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3.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DELL\Desktop\"/>
    </mc:Choice>
  </mc:AlternateContent>
  <xr:revisionPtr revIDLastSave="0" documentId="8_{6A54BA6D-EC5D-4DEC-827A-62FA93B14C4F}" xr6:coauthVersionLast="47" xr6:coauthVersionMax="47" xr10:uidLastSave="{00000000-0000-0000-0000-000000000000}"/>
  <bookViews>
    <workbookView xWindow="-110" yWindow="-110" windowWidth="19420" windowHeight="11500" firstSheet="5" activeTab="5" xr2:uid="{0CE5A03E-0285-443A-814B-91C568A217F8}"/>
  </bookViews>
  <sheets>
    <sheet name="SalesByCategory" sheetId="2" r:id="rId1"/>
    <sheet name="profit Gained" sheetId="3" r:id="rId2"/>
    <sheet name="Monthly Sales" sheetId="4" r:id="rId3"/>
    <sheet name="Top 5 Customer" sheetId="5" r:id="rId4"/>
    <sheet name="SalesByState" sheetId="6" r:id="rId5"/>
    <sheet name="salesdata" sheetId="1" r:id="rId6"/>
    <sheet name="Customer Name" sheetId="8" r:id="rId7"/>
    <sheet name="Dashboard" sheetId="9" r:id="rId8"/>
  </sheets>
  <definedNames>
    <definedName name="_xlnm._FilterDatabase" localSheetId="6" hidden="1">'Customer Name'!$A$1:$B$1</definedName>
    <definedName name="_xlchart.v2.0" hidden="1">SalesByCategory!$D$4:$D$20</definedName>
    <definedName name="_xlchart.v2.1" hidden="1">SalesByCategory!$E$4:$E$20</definedName>
    <definedName name="_xlchart.v2.8" hidden="1">SalesByCategory!$D$4:$D$20</definedName>
    <definedName name="_xlchart.v2.9" hidden="1">SalesByCategory!$E$4:$E$20</definedName>
    <definedName name="_xlchart.v5.2" hidden="1">SalesByState!$D$3</definedName>
    <definedName name="_xlchart.v5.3" hidden="1">SalesByState!$D$4:$D$52</definedName>
    <definedName name="_xlchart.v5.4" hidden="1">SalesByState!$E$4:$E$52</definedName>
    <definedName name="_xlchart.v5.5" hidden="1">SalesByState!$D$3</definedName>
    <definedName name="_xlchart.v5.6" hidden="1">SalesByState!$D$4:$D$52</definedName>
    <definedName name="_xlchart.v5.7" hidden="1">SalesByState!$E$4:$E$52</definedName>
    <definedName name="Slicer_Category">#N/A</definedName>
    <definedName name="Slicer_Year">#N/A</definedName>
  </definedNames>
  <calcPr calcId="191029"/>
  <pivotCaches>
    <pivotCache cacheId="1" r:id="rId9"/>
    <pivotCache cacheId="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501" i="8" l="1"/>
  <c r="B2" i="1"/>
  <c r="D5" i="6"/>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E4" i="2"/>
  <c r="D4" i="2"/>
  <c r="D5" i="2"/>
  <c r="E5" i="2"/>
  <c r="D6" i="2"/>
  <c r="E6" i="2"/>
  <c r="D7" i="2"/>
  <c r="E7" i="2"/>
  <c r="D9" i="2"/>
  <c r="E9" i="2"/>
  <c r="D10" i="2"/>
  <c r="E10" i="2"/>
  <c r="D11" i="2"/>
  <c r="E11" i="2"/>
  <c r="D12" i="2"/>
  <c r="E12" i="2"/>
  <c r="D13" i="2"/>
  <c r="E13" i="2"/>
  <c r="D14" i="2"/>
  <c r="E14" i="2"/>
  <c r="D15" i="2"/>
  <c r="E15" i="2"/>
  <c r="D16" i="2"/>
  <c r="E16" i="2"/>
  <c r="D17" i="2"/>
  <c r="E17" i="2"/>
  <c r="D18" i="2"/>
  <c r="E18" i="2"/>
  <c r="D19" i="2"/>
  <c r="E19" i="2"/>
  <c r="D20" i="2"/>
  <c r="E20"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<sst xmlns="http://schemas.openxmlformats.org/spreadsheetml/2006/main" count="69684" uniqueCount="19103">
  <si>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</si>
  <si>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</si>
  <si>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</si>
  <si>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</si>
  <si>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</si>
  <si>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</si>
  <si>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</si>
  <si>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</si>
  <si>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</si>
  <si>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</si>
  <si>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</si>
  <si>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</si>
  <si>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</si>
  <si>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</si>
  <si>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</si>
  <si>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</si>
  <si>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</si>
  <si>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</si>
  <si>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</si>
  <si>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</si>
  <si>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</si>
  <si>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</si>
  <si>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</si>
  <si>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</si>
  <si>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</si>
  <si>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</si>
  <si>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</si>
  <si>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</si>
  <si>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</si>
  <si>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</si>
  <si>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</si>
  <si>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</si>
  <si>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</si>
  <si>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</si>
  <si>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</si>
  <si>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</si>
  <si>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</si>
  <si>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</si>
  <si>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</si>
  <si>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</si>
  <si>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</si>
  <si>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</si>
  <si>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</si>
  <si>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</si>
  <si>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</si>
  <si>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</si>
  <si>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</si>
  <si>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</si>
  <si>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</si>
  <si>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</si>
  <si>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</si>
  <si>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</si>
  <si>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</si>
  <si>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</si>
  <si>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</si>
  <si>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</si>
  <si>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</si>
  <si>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</si>
  <si>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</si>
  <si>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</si>
  <si>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</si>
  <si>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</si>
  <si>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</si>
  <si>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</si>
  <si>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</si>
  <si>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</si>
  <si>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</si>
  <si>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</si>
  <si>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</si>
  <si>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</si>
  <si>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</si>
  <si>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</si>
  <si>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</si>
  <si>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</si>
  <si>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</si>
  <si>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</si>
  <si>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</si>
  <si>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</si>
  <si>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</si>
  <si>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</si>
  <si>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</si>
  <si>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</si>
  <si>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</si>
  <si>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</si>
  <si>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</si>
  <si>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</si>
  <si>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</si>
  <si>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</si>
  <si>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</si>
  <si>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</si>
  <si>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</si>
  <si>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</si>
  <si>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</si>
  <si>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</si>
  <si>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</si>
  <si>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</si>
  <si>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</si>
  <si>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</si>
  <si>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</si>
  <si>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</si>
  <si>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</si>
  <si>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</si>
  <si>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</si>
  <si>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</si>
  <si>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</si>
  <si>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</si>
  <si>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</si>
  <si>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</si>
  <si>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</si>
  <si>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</si>
  <si>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</si>
  <si>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</si>
  <si>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</si>
  <si>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</si>
  <si>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</si>
  <si>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</si>
  <si>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</si>
  <si>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</si>
  <si>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</si>
  <si>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</si>
  <si>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</si>
  <si>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</si>
  <si>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</si>
  <si>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</si>
  <si>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</si>
  <si>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</si>
  <si>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</si>
  <si>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</si>
  <si>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</si>
  <si>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</si>
  <si>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</si>
  <si>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</si>
  <si>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</si>
  <si>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</si>
  <si>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</si>
  <si>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</si>
  <si>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</si>
  <si>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</si>
  <si>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</si>
  <si>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</si>
  <si>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</si>
  <si>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</si>
  <si>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</si>
  <si>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</si>
  <si>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</si>
  <si>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</si>
  <si>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</si>
  <si>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</si>
  <si>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</si>
  <si>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</si>
  <si>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</si>
  <si>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</si>
  <si>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</si>
  <si>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</si>
  <si>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</si>
  <si>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</si>
  <si>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</si>
  <si>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</si>
  <si>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</si>
  <si>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</si>
  <si>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</si>
  <si>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</si>
  <si>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</si>
  <si>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</si>
  <si>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</si>
  <si>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</si>
  <si>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</si>
  <si>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</si>
  <si>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</si>
  <si>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</si>
  <si>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</si>
  <si>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</si>
  <si>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</si>
  <si>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</si>
  <si>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</si>
  <si>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</si>
  <si>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</si>
  <si>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</si>
  <si>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</si>
  <si>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</si>
  <si>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</si>
  <si>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</si>
  <si>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</si>
  <si>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</si>
  <si>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</si>
  <si>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</si>
  <si>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</si>
  <si>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</si>
  <si>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</si>
  <si>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</si>
  <si>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</si>
  <si>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</si>
  <si>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</si>
  <si>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</si>
  <si>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</si>
  <si>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</si>
  <si>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</si>
  <si>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</si>
  <si>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</si>
  <si>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</si>
  <si>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</si>
  <si>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</si>
  <si>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</si>
  <si>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</si>
  <si>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</si>
  <si>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</si>
  <si>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</si>
  <si>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</si>
  <si>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</si>
  <si>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</si>
  <si>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</si>
  <si>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</si>
  <si>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</si>
  <si>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</si>
  <si>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</si>
  <si>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</si>
  <si>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</si>
  <si>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</si>
  <si>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</si>
  <si>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</si>
  <si>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</si>
  <si>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</si>
  <si>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</si>
  <si>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</si>
  <si>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</si>
  <si>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</si>
  <si>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</si>
  <si>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</si>
  <si>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</si>
  <si>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</si>
  <si>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</si>
  <si>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</si>
  <si>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</si>
  <si>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</si>
  <si>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</si>
  <si>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</si>
  <si>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</si>
  <si>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</si>
  <si>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</si>
  <si>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</si>
  <si>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</si>
  <si>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</si>
  <si>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</si>
  <si>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</si>
  <si>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</si>
  <si>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</si>
  <si>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</si>
  <si>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</si>
  <si>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</si>
  <si>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</si>
  <si>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</si>
  <si>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</si>
  <si>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</si>
  <si>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</si>
  <si>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</si>
  <si>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</si>
  <si>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</si>
  <si>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</si>
  <si>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</si>
  <si>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</si>
  <si>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</si>
  <si>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</si>
  <si>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</si>
  <si>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</si>
  <si>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</si>
  <si>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</si>
  <si>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</si>
  <si>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</si>
  <si>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</si>
  <si>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</si>
  <si>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</si>
  <si>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</si>
  <si>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</si>
  <si>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</si>
  <si>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</si>
  <si>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</si>
  <si>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</si>
  <si>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</si>
  <si>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</si>
  <si>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</si>
  <si>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</si>
  <si>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</si>
  <si>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</si>
  <si>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</si>
  <si>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</si>
  <si>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</si>
  <si>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</si>
  <si>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</si>
  <si>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</si>
  <si>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</si>
  <si>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</si>
  <si>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</si>
  <si>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</si>
  <si>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</si>
  <si>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</si>
  <si>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</si>
  <si>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</si>
  <si>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</si>
  <si>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</si>
  <si>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</si>
  <si>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</si>
  <si>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</si>
  <si>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</si>
  <si>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</si>
  <si>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</si>
  <si>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</si>
  <si>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</si>
  <si>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</si>
  <si>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</si>
  <si>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</si>
  <si>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</si>
  <si>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</si>
  <si>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</si>
  <si>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</si>
  <si>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</si>
  <si>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</si>
  <si>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</si>
  <si>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</si>
  <si>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</si>
  <si>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</si>
  <si>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</si>
  <si>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</si>
  <si>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</si>
  <si>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</si>
  <si>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</si>
  <si>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</si>
  <si>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</si>
  <si>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</si>
  <si>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</si>
  <si>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</si>
  <si>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</si>
  <si>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</si>
  <si>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</si>
  <si>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</si>
  <si>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</si>
  <si>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</si>
  <si>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</si>
  <si>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</si>
  <si>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</si>
  <si>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</si>
  <si>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</si>
  <si>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</si>
  <si>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</si>
  <si>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</si>
  <si>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</si>
  <si>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</si>
  <si>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</si>
  <si>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</si>
  <si>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</si>
  <si>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</si>
  <si>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</si>
  <si>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</si>
  <si>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</si>
  <si>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</si>
  <si>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</si>
  <si>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</si>
  <si>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</si>
  <si>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</si>
  <si>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</si>
  <si>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</si>
  <si>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</si>
  <si>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</si>
  <si>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</si>
  <si>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</si>
  <si>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</si>
  <si>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</si>
  <si>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</si>
  <si>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</si>
  <si>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</si>
  <si>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</si>
  <si>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</si>
  <si>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</si>
  <si>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</si>
  <si>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</si>
  <si>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</si>
  <si>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</si>
  <si>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</si>
  <si>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</si>
  <si>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</si>
  <si>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</si>
  <si>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</si>
  <si>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</si>
  <si>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</si>
  <si>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</si>
  <si>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</si>
  <si>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</si>
  <si>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</si>
  <si>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</si>
  <si>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</si>
  <si>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</si>
  <si>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</si>
  <si>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</si>
  <si>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</si>
  <si>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</si>
  <si>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</si>
  <si>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</si>
  <si>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</si>
  <si>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</si>
  <si>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</si>
  <si>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</si>
  <si>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</si>
  <si>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</si>
  <si>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</si>
  <si>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</si>
  <si>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</si>
  <si>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</si>
  <si>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</si>
  <si>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</si>
  <si>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</si>
  <si>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</si>
  <si>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</si>
  <si>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</si>
  <si>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</si>
  <si>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</si>
  <si>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</si>
  <si>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</si>
  <si>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</si>
  <si>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</si>
  <si>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</si>
  <si>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</si>
  <si>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</si>
  <si>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</si>
  <si>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</si>
  <si>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</si>
  <si>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</si>
  <si>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</si>
  <si>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</si>
  <si>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</si>
  <si>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</si>
  <si>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</si>
  <si>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</si>
  <si>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</si>
  <si>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</si>
  <si>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</si>
  <si>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</si>
  <si>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</si>
  <si>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</si>
  <si>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</si>
  <si>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</si>
  <si>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</si>
  <si>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</si>
  <si>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</si>
  <si>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</si>
  <si>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</si>
  <si>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</si>
  <si>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</si>
  <si>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</si>
  <si>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</si>
  <si>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</si>
  <si>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</si>
  <si>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</si>
  <si>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</si>
  <si>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</si>
  <si>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</si>
  <si>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</si>
  <si>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</si>
  <si>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</si>
  <si>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</si>
  <si>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</si>
  <si>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</si>
  <si>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</si>
  <si>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</si>
  <si>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</si>
  <si>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</si>
  <si>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</si>
  <si>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</si>
  <si>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</si>
  <si>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</si>
  <si>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</si>
  <si>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</si>
  <si>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</si>
  <si>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</si>
  <si>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</si>
  <si>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</si>
  <si>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</si>
  <si>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</si>
  <si>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</si>
  <si>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</si>
  <si>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</si>
  <si>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</si>
  <si>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</si>
  <si>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</si>
  <si>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</si>
  <si>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</si>
  <si>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</si>
  <si>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</si>
  <si>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</si>
  <si>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</si>
  <si>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</si>
  <si>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</si>
  <si>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</si>
  <si>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</si>
  <si>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</si>
  <si>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</si>
  <si>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</si>
  <si>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</si>
  <si>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</si>
  <si>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</si>
  <si>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</si>
  <si>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</si>
  <si>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</si>
  <si>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</si>
  <si>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</si>
  <si>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</si>
  <si>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</si>
  <si>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</si>
  <si>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</si>
  <si>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</si>
  <si>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</si>
  <si>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</si>
  <si>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</si>
  <si>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</si>
  <si>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</si>
  <si>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</si>
  <si>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</si>
  <si>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</si>
  <si>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</si>
  <si>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</si>
  <si>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</si>
  <si>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</si>
  <si>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</si>
  <si>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</si>
  <si>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</si>
  <si>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</si>
  <si>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</si>
  <si>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</si>
  <si>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</si>
  <si>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</si>
  <si>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</si>
  <si>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</si>
  <si>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</si>
  <si>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</si>
  <si>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</si>
  <si>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</si>
  <si>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</si>
  <si>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</si>
  <si>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</si>
  <si>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</si>
  <si>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</si>
  <si>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</si>
  <si>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</si>
  <si>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</si>
  <si>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</si>
  <si>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</si>
  <si>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</si>
  <si>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</si>
  <si>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</si>
  <si>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</si>
  <si>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</si>
  <si>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</si>
  <si>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</si>
  <si>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</si>
  <si>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</si>
  <si>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</si>
  <si>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</si>
  <si>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</si>
  <si>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</si>
  <si>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</si>
  <si>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</si>
  <si>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</si>
  <si>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</si>
  <si>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</si>
  <si>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</si>
  <si>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</si>
  <si>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</si>
  <si>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</si>
  <si>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</si>
  <si>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</si>
  <si>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</si>
  <si>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</si>
  <si>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</si>
  <si>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</si>
  <si>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</si>
  <si>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</si>
  <si>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</si>
  <si>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</si>
  <si>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</si>
  <si>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</si>
  <si>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</si>
  <si>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</si>
  <si>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</si>
  <si>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</si>
  <si>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</si>
  <si>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</si>
  <si>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</si>
  <si>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</si>
  <si>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</si>
  <si>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</si>
  <si>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</si>
  <si>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</si>
  <si>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</si>
  <si>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</si>
  <si>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</si>
  <si>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</si>
  <si>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</si>
  <si>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</si>
  <si>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</si>
  <si>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</si>
  <si>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</si>
  <si>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</si>
  <si>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</si>
  <si>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</si>
  <si>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</si>
  <si>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</si>
  <si>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</si>
  <si>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</si>
  <si>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</si>
  <si>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</si>
  <si>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</si>
  <si>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</si>
  <si>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</si>
  <si>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</si>
  <si>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</si>
  <si>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</si>
  <si>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</si>
  <si>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</si>
  <si>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</si>
  <si>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</si>
  <si>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</si>
  <si>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</si>
  <si>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</si>
  <si>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</si>
  <si>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</si>
  <si>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</si>
  <si>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</si>
  <si>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</si>
  <si>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</si>
  <si>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</si>
  <si>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</si>
  <si>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</si>
  <si>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</si>
  <si>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</si>
  <si>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</si>
  <si>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</si>
  <si>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</si>
  <si>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</si>
  <si>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</si>
  <si>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</si>
  <si>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</si>
  <si>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</si>
  <si>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</si>
  <si>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</si>
  <si>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</si>
  <si>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</si>
  <si>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</si>
  <si>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</si>
  <si>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</si>
  <si>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</si>
  <si>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</si>
  <si>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</si>
  <si>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</si>
  <si>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</si>
  <si>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</si>
  <si>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</si>
  <si>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</si>
  <si>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</si>
  <si>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</si>
  <si>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</si>
  <si>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</si>
  <si>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</si>
  <si>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</si>
  <si>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</si>
  <si>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</si>
  <si>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</si>
  <si>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</si>
  <si>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</si>
  <si>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</si>
  <si>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</si>
  <si>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</si>
  <si>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</si>
  <si>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</si>
  <si>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</si>
  <si>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</si>
  <si>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</si>
  <si>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</si>
  <si>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</si>
  <si>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</si>
  <si>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</si>
  <si>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</si>
  <si>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</si>
  <si>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</si>
  <si>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</si>
  <si>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</si>
  <si>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</si>
  <si>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</si>
  <si>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</si>
  <si>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</si>
  <si>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</si>
  <si>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</si>
  <si>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</si>
  <si>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</si>
  <si>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</si>
  <si>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</si>
  <si>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</si>
  <si>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</si>
  <si>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</si>
  <si>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</si>
  <si>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</si>
  <si>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</si>
  <si>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</si>
  <si>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</si>
  <si>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</si>
  <si>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</si>
  <si>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</si>
  <si>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</si>
  <si>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</si>
  <si>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</si>
  <si>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</si>
  <si>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</si>
  <si>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</si>
  <si>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</si>
  <si>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</si>
  <si>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</si>
  <si>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</si>
  <si>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</si>
  <si>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</si>
  <si>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</si>
  <si>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</si>
  <si>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</si>
  <si>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</si>
  <si>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</si>
  <si>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</si>
  <si>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</si>
  <si>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</si>
  <si>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</si>
  <si>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</si>
  <si>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</si>
  <si>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</si>
  <si>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</si>
  <si>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</si>
  <si>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</si>
  <si>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</si>
  <si>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</si>
  <si>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</si>
  <si>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</si>
  <si>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</si>
  <si>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</si>
  <si>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</si>
  <si>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</si>
  <si>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</si>
  <si>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</si>
  <si>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</si>
  <si>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</si>
  <si>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</si>
  <si>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</si>
  <si>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</si>
  <si>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</si>
  <si>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</si>
  <si>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</si>
  <si>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</si>
  <si>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</si>
  <si>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</si>
  <si>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</si>
  <si>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</si>
  <si>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</si>
  <si>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</si>
  <si>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</si>
  <si>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</si>
  <si>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</si>
  <si>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</si>
  <si>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</si>
  <si>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</si>
  <si>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</si>
  <si>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</si>
  <si>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</si>
  <si>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</si>
  <si>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</si>
  <si>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</si>
  <si>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</si>
  <si>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</si>
  <si>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</si>
  <si>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</si>
  <si>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</si>
  <si>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</si>
  <si>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</si>
  <si>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</si>
  <si>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</si>
  <si>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</si>
  <si>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</si>
  <si>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</si>
  <si>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</si>
  <si>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</si>
  <si>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</si>
  <si>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</si>
  <si>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</si>
  <si>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</si>
  <si>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</si>
  <si>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</si>
  <si>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</si>
  <si>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</si>
  <si>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</si>
  <si>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</si>
  <si>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</si>
  <si>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</si>
  <si>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</si>
  <si>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</si>
  <si>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</si>
  <si>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</si>
  <si>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</si>
  <si>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</si>
  <si>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</si>
  <si>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</si>
  <si>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</si>
  <si>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</si>
  <si>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</si>
  <si>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</si>
  <si>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</si>
  <si>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</si>
  <si>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</si>
  <si>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</si>
  <si>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</si>
  <si>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</si>
  <si>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</si>
  <si>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</si>
  <si>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</si>
  <si>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</si>
  <si>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</si>
  <si>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</si>
  <si>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</si>
  <si>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</si>
  <si>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</si>
  <si>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</si>
  <si>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</si>
  <si>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</si>
  <si>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</si>
  <si>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</si>
  <si>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</si>
  <si>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</si>
  <si>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</si>
  <si>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</si>
  <si>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</si>
  <si>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</si>
  <si>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</si>
  <si>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</si>
  <si>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</si>
  <si>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</si>
  <si>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</si>
  <si>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</si>
  <si>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</si>
  <si>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</si>
  <si>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</si>
  <si>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</si>
  <si>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</si>
  <si>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</si>
  <si>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</si>
  <si>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</si>
  <si>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</si>
  <si>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</si>
  <si>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</si>
  <si>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</si>
  <si>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</si>
  <si>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</si>
  <si>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</si>
  <si>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</si>
  <si>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</si>
  <si>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</si>
  <si>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</si>
  <si>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</si>
  <si>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</si>
  <si>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</si>
  <si>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</si>
  <si>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</si>
  <si>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</si>
  <si>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</si>
  <si>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</si>
  <si>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</si>
  <si>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</si>
  <si>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</si>
  <si>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</si>
  <si>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</si>
  <si>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</si>
  <si>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</si>
  <si>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</si>
  <si>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</si>
  <si>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</si>
  <si>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</si>
  <si>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</si>
  <si>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</si>
  <si>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</si>
  <si>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</si>
  <si>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</si>
  <si>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</si>
  <si>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</si>
  <si>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</si>
  <si>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</si>
  <si>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</si>
  <si>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</si>
  <si>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</si>
  <si>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</si>
  <si>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</si>
  <si>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</si>
  <si>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</si>
  <si>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</si>
  <si>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</si>
  <si>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</si>
  <si>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</si>
  <si>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</si>
  <si>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</si>
  <si>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</si>
  <si>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</si>
  <si>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</si>
  <si>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</si>
  <si>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</si>
  <si>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</si>
  <si>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</si>
  <si>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</si>
  <si>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</si>
  <si>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</si>
  <si>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</si>
  <si>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</si>
  <si>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</si>
  <si>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</si>
  <si>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</si>
  <si>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</si>
  <si>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</si>
  <si>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</si>
  <si>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</si>
  <si>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</si>
  <si>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</si>
  <si>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</si>
  <si>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</si>
  <si>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</si>
  <si>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</si>
  <si>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</si>
  <si>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</si>
  <si>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</si>
  <si>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</si>
  <si>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</si>
  <si>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</si>
  <si>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</si>
  <si>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</si>
  <si>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</si>
  <si>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</si>
  <si>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</si>
  <si>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</si>
  <si>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</si>
  <si>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</si>
  <si>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</si>
  <si>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</si>
  <si>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</si>
  <si>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</si>
  <si>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</si>
  <si>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</si>
  <si>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</si>
  <si>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</si>
  <si>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</si>
  <si>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</si>
  <si>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</si>
  <si>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</si>
  <si>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</si>
  <si>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</si>
  <si>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</si>
  <si>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</si>
  <si>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</si>
  <si>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</si>
  <si>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</si>
  <si>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</si>
  <si>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</si>
  <si>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</si>
  <si>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</si>
  <si>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</si>
  <si>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</si>
  <si>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</si>
  <si>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</si>
  <si>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</si>
  <si>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</si>
  <si>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</si>
  <si>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</si>
  <si>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</si>
  <si>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</si>
  <si>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</si>
  <si>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</si>
  <si>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</si>
  <si>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</si>
  <si>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</si>
  <si>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</si>
  <si>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</si>
  <si>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</si>
  <si>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</si>
  <si>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</si>
  <si>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</si>
  <si>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</si>
  <si>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</si>
  <si>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</si>
  <si>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</si>
  <si>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</si>
  <si>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</si>
  <si>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</si>
  <si>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</si>
  <si>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</si>
  <si>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</si>
  <si>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</si>
  <si>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</si>
  <si>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</si>
  <si>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</si>
  <si>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</si>
  <si>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</si>
  <si>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</si>
  <si>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</si>
  <si>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</si>
  <si>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</si>
  <si>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</si>
  <si>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</si>
  <si>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</si>
  <si>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</si>
  <si>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</si>
  <si>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</si>
  <si>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</si>
  <si>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</si>
  <si>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</si>
  <si>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</si>
  <si>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</si>
  <si>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</si>
  <si>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</si>
  <si>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</si>
  <si>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</si>
  <si>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</si>
  <si>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</si>
  <si>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</si>
  <si>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</si>
  <si>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</si>
  <si>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</si>
  <si>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</si>
  <si>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</si>
  <si>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</si>
  <si>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</si>
  <si>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</si>
  <si>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</si>
  <si>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</si>
  <si>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</si>
  <si>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</si>
  <si>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</si>
  <si>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</si>
  <si>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</si>
  <si>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</si>
  <si>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</si>
  <si>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</si>
  <si>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</si>
  <si>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</si>
  <si>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</si>
  <si>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</si>
  <si>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</si>
  <si>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</si>
  <si>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</si>
  <si>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</si>
  <si>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</si>
  <si>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</si>
  <si>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</si>
  <si>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</si>
  <si>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</si>
  <si>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</si>
  <si>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</si>
  <si>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</si>
  <si>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</si>
  <si>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</si>
  <si>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</si>
  <si>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</si>
  <si>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</si>
  <si>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</si>
  <si>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</si>
  <si>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</si>
  <si>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</si>
  <si>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</si>
  <si>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</si>
  <si>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</si>
  <si>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</si>
  <si>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</si>
  <si>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</si>
  <si>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</si>
  <si>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</si>
  <si>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</si>
  <si>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</si>
  <si>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</si>
  <si>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</si>
  <si>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</si>
  <si>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</si>
  <si>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</si>
  <si>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</si>
  <si>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</si>
  <si>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</si>
  <si>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</si>
  <si>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</si>
  <si>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</si>
  <si>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</si>
  <si>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</si>
  <si>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</si>
  <si>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</si>
  <si>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</si>
  <si>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</si>
  <si>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</si>
  <si>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</si>
  <si>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</si>
  <si>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</si>
  <si>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</si>
  <si>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</si>
  <si>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</si>
  <si>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</si>
  <si>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</si>
  <si>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</si>
  <si>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</si>
  <si>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</si>
  <si>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</si>
  <si>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</si>
  <si>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</si>
  <si>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</si>
  <si>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</si>
  <si>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</si>
  <si>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</si>
  <si>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</si>
  <si>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</si>
  <si>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</si>
  <si>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</si>
  <si>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</si>
  <si>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</si>
  <si>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</si>
  <si>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</si>
  <si>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</si>
  <si>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</si>
  <si>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</si>
  <si>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</si>
  <si>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</si>
  <si>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</si>
  <si>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</si>
  <si>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</si>
  <si>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</si>
  <si>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</si>
  <si>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</si>
  <si>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</si>
  <si>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</si>
  <si>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</si>
  <si>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</si>
  <si>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</si>
  <si>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</si>
  <si>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</si>
  <si>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</si>
  <si>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</si>
  <si>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</si>
  <si>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</si>
  <si>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</si>
  <si>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</si>
  <si>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</si>
  <si>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</si>
  <si>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</si>
  <si>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</si>
  <si>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</si>
  <si>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</si>
  <si>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</si>
  <si>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</si>
  <si>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</si>
  <si>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</si>
  <si>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</si>
  <si>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</si>
  <si>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</si>
  <si>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</si>
  <si>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</si>
  <si>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</si>
  <si>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</si>
  <si>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</si>
  <si>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</si>
  <si>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</si>
  <si>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</si>
  <si>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</si>
  <si>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</si>
  <si>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</si>
  <si>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</si>
  <si>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</si>
  <si>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</si>
  <si>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</si>
  <si>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</si>
  <si>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</si>
  <si>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</si>
  <si>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</si>
  <si>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</si>
  <si>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</si>
  <si>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</si>
  <si>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</si>
  <si>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</si>
  <si>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</si>
  <si>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</si>
  <si>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</si>
  <si>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</si>
  <si>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</si>
  <si>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</si>
  <si>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</si>
  <si>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</si>
  <si>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</si>
  <si>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</si>
  <si>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</si>
  <si>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</si>
  <si>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</si>
  <si>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</si>
  <si>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</si>
  <si>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</si>
  <si>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</si>
  <si>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</si>
  <si>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</si>
  <si>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</si>
  <si>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</si>
  <si>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</si>
  <si>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</si>
  <si>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</si>
  <si>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</si>
  <si>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</si>
  <si>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</si>
  <si>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</si>
  <si>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</si>
  <si>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</si>
  <si>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</si>
  <si>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</si>
  <si>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</si>
  <si>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</si>
  <si>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</si>
  <si>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</si>
  <si>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</si>
  <si>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</si>
  <si>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</si>
  <si>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</si>
  <si>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</si>
  <si>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</si>
  <si>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</si>
  <si>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</si>
  <si>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</si>
  <si>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</si>
  <si>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</si>
  <si>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</si>
  <si>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</si>
  <si>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</si>
  <si>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</si>
  <si>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</si>
  <si>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</si>
  <si>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</si>
  <si>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</si>
  <si>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</si>
  <si>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</si>
  <si>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</si>
  <si>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</si>
  <si>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</si>
  <si>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</si>
  <si>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</si>
  <si>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</si>
  <si>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</si>
  <si>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</si>
  <si>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</si>
  <si>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</si>
  <si>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</si>
  <si>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</si>
  <si>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</si>
  <si>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</si>
  <si>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</si>
  <si>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</si>
  <si>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</si>
  <si>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</si>
  <si>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</si>
  <si>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</si>
  <si>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</si>
  <si>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</si>
  <si>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</si>
  <si>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</si>
  <si>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</si>
  <si>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</si>
  <si>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</si>
  <si>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</si>
  <si>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</si>
  <si>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</si>
  <si>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</si>
  <si>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</si>
  <si>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</si>
  <si>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</si>
  <si>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</si>
  <si>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</si>
  <si>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</si>
  <si>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</si>
  <si>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</si>
  <si>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</si>
  <si>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</si>
  <si>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</si>
  <si>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</si>
  <si>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</si>
  <si>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</si>
  <si>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</si>
  <si>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</si>
  <si>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</si>
  <si>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</si>
  <si>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</si>
  <si>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</si>
  <si>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</si>
  <si>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</si>
  <si>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</si>
  <si>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</si>
  <si>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</si>
  <si>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</si>
  <si>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</si>
  <si>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</si>
  <si>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</si>
  <si>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</si>
  <si>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</si>
  <si>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</si>
  <si>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</si>
  <si>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</si>
  <si>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</si>
  <si>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</si>
  <si>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</si>
  <si>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</si>
  <si>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</si>
  <si>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</si>
  <si>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</si>
  <si>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</si>
  <si>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</si>
  <si>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</si>
  <si>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</si>
  <si>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</si>
  <si>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</si>
  <si>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</si>
  <si>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</si>
  <si>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</si>
  <si>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</si>
  <si>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</si>
  <si>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</si>
  <si>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</si>
  <si>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</si>
  <si>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</si>
  <si>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</si>
  <si>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</si>
  <si>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</si>
  <si>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</si>
  <si>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</si>
  <si>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</si>
  <si>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</si>
  <si>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</si>
  <si>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</si>
  <si>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</si>
  <si>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</si>
  <si>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</si>
  <si>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</si>
  <si>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</si>
  <si>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</si>
  <si>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</si>
  <si>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</si>
  <si>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</si>
  <si>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</si>
  <si>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</si>
  <si>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</si>
  <si>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</si>
  <si>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</si>
  <si>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</si>
  <si>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</si>
  <si>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</si>
  <si>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</si>
  <si>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</si>
  <si>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</si>
  <si>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</si>
  <si>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</si>
  <si>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</si>
  <si>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</si>
  <si>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</si>
  <si>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</si>
  <si>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</si>
  <si>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</si>
  <si>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</si>
  <si>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</si>
  <si>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</si>
  <si>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</si>
  <si>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</si>
  <si>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</si>
  <si>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</si>
  <si>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</si>
  <si>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</si>
  <si>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</si>
  <si>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</si>
  <si>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</si>
  <si>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</si>
  <si>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</si>
  <si>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</si>
  <si>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</si>
  <si>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</si>
  <si>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</si>
  <si>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</si>
  <si>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</si>
  <si>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</si>
  <si>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</si>
  <si>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</si>
  <si>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</si>
  <si>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</si>
  <si>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</si>
  <si>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</si>
  <si>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</si>
  <si>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</si>
  <si>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</si>
  <si>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</si>
  <si>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</si>
  <si>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</si>
  <si>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</si>
  <si>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</si>
  <si>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</si>
  <si>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</si>
  <si>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</si>
  <si>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</si>
  <si>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</si>
  <si>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</si>
  <si>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</si>
  <si>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</si>
  <si>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</si>
  <si>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</si>
  <si>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</si>
  <si>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</si>
  <si>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</si>
  <si>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</si>
  <si>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</si>
  <si>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</si>
  <si>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</si>
  <si>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</si>
  <si>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</si>
  <si>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</si>
  <si>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</si>
  <si>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</si>
  <si>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</si>
  <si>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</si>
  <si>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</si>
  <si>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</si>
  <si>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</si>
  <si>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</si>
  <si>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</si>
  <si>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</si>
  <si>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</si>
  <si>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</si>
  <si>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</si>
  <si>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</si>
  <si>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</si>
  <si>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</si>
  <si>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</si>
  <si>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</si>
  <si>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</si>
  <si>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</si>
  <si>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</si>
  <si>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</si>
  <si>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</si>
  <si>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</si>
  <si>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</si>
  <si>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</si>
  <si>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</si>
  <si>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</si>
  <si>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</si>
  <si>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</si>
  <si>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</si>
  <si>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</si>
  <si>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</si>
  <si>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</si>
  <si>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</si>
  <si>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</si>
  <si>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</si>
  <si>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</si>
  <si>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</si>
  <si>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</si>
  <si>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</si>
  <si>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</si>
  <si>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</si>
  <si>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</si>
  <si>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</si>
  <si>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</si>
  <si>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</si>
  <si>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</si>
  <si>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</si>
  <si>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</si>
  <si>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</si>
  <si>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</si>
  <si>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</si>
  <si>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</si>
  <si>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</si>
  <si>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</si>
  <si>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</si>
  <si>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</si>
  <si>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</si>
  <si>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</si>
  <si>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</si>
  <si>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</si>
  <si>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</si>
  <si>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</si>
  <si>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</si>
  <si>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</si>
  <si>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</si>
  <si>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</si>
  <si>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</si>
  <si>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</si>
  <si>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</si>
  <si>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</si>
  <si>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</si>
  <si>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</si>
  <si>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</si>
  <si>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</si>
  <si>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</si>
  <si>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</si>
  <si>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</si>
  <si>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</si>
  <si>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</si>
  <si>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</si>
  <si>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</si>
  <si>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</si>
  <si>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</si>
  <si>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</si>
  <si>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</si>
  <si>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</si>
  <si>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</si>
  <si>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</si>
  <si>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</si>
  <si>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</si>
  <si>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</si>
  <si>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</si>
  <si>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</si>
  <si>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</si>
  <si>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</si>
  <si>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</si>
  <si>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</si>
  <si>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</si>
  <si>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</si>
  <si>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</si>
  <si>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</si>
  <si>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</si>
  <si>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</si>
  <si>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</si>
  <si>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</si>
  <si>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</si>
  <si>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</si>
  <si>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</si>
  <si>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</si>
  <si>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</si>
  <si>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</si>
  <si>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</si>
  <si>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</si>
  <si>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</si>
  <si>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</si>
  <si>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</si>
  <si>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</si>
  <si>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</si>
  <si>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</si>
  <si>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</si>
  <si>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</si>
  <si>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</si>
  <si>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</si>
  <si>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</si>
  <si>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</si>
  <si>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</si>
  <si>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</si>
  <si>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</si>
  <si>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</si>
  <si>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</si>
  <si>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</si>
  <si>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</si>
  <si>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</si>
  <si>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</si>
  <si>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</si>
  <si>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</si>
  <si>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</si>
  <si>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</si>
  <si>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</si>
  <si>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</si>
  <si>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</si>
  <si>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</si>
  <si>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</si>
  <si>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</si>
  <si>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</si>
  <si>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</si>
  <si>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</si>
  <si>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</si>
  <si>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</si>
  <si>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</si>
  <si>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</si>
  <si>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</si>
  <si>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</si>
  <si>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</si>
  <si>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</si>
  <si>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</si>
  <si>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</si>
  <si>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</si>
  <si>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</si>
  <si>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</si>
  <si>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</si>
  <si>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</si>
  <si>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</si>
  <si>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</si>
  <si>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</si>
  <si>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</si>
  <si>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</si>
  <si>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</si>
  <si>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</si>
  <si>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</si>
  <si>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</si>
  <si>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</si>
  <si>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</si>
  <si>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</si>
  <si>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</si>
  <si>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</si>
  <si>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</si>
  <si>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</si>
  <si>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</si>
  <si>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</si>
  <si>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</si>
  <si>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</si>
  <si>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</si>
  <si>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</si>
  <si>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</si>
  <si>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</si>
  <si>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</si>
  <si>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</si>
  <si>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</si>
  <si>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</si>
  <si>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</si>
  <si>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</si>
  <si>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</si>
  <si>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</si>
  <si>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</si>
  <si>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</si>
  <si>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</si>
  <si>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</si>
  <si>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</si>
  <si>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</si>
  <si>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</si>
  <si>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</si>
  <si>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</si>
  <si>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</si>
  <si>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</si>
  <si>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</si>
  <si>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</si>
  <si>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</si>
  <si>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</si>
  <si>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</si>
  <si>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</si>
  <si>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</si>
  <si>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</si>
  <si>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</si>
  <si>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</si>
  <si>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</si>
  <si>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</si>
  <si>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</si>
  <si>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</si>
  <si>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</si>
  <si>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</si>
  <si>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</si>
  <si>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</si>
  <si>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</si>
  <si>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</si>
  <si>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</si>
  <si>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</si>
  <si>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</si>
  <si>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</si>
  <si>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</si>
  <si>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</si>
  <si>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</si>
  <si>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</si>
  <si>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</si>
  <si>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</si>
  <si>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</si>
  <si>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</si>
  <si>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</si>
  <si>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</si>
  <si>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</si>
  <si>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</si>
  <si>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</si>
  <si>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</si>
  <si>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</si>
  <si>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</si>
  <si>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</si>
  <si>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</si>
  <si>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</si>
  <si>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</si>
  <si>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</si>
  <si>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</si>
  <si>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</si>
  <si>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</si>
  <si>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</si>
  <si>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</si>
  <si>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</si>
  <si>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</si>
  <si>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</si>
  <si>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</si>
  <si>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</si>
  <si>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</si>
  <si>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</si>
  <si>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</si>
  <si>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</si>
  <si>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</si>
  <si>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</si>
  <si>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</si>
  <si>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</si>
  <si>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</si>
  <si>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</si>
  <si>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</si>
  <si>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</si>
  <si>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</si>
  <si>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</si>
  <si>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</si>
  <si>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</si>
  <si>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</si>
  <si>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</si>
  <si>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</si>
  <si>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</si>
  <si>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</si>
  <si>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</si>
  <si>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</si>
  <si>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</si>
  <si>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</si>
  <si>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</si>
  <si>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</si>
  <si>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</si>
  <si>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</si>
  <si>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</si>
  <si>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</si>
  <si>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</si>
  <si>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</si>
  <si>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</si>
  <si>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</si>
  <si>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</si>
  <si>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</si>
  <si>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</si>
  <si>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</si>
  <si>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</si>
  <si>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</si>
  <si>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</si>
  <si>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</si>
  <si>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</si>
  <si>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</si>
  <si>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</si>
  <si>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</si>
  <si>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</si>
  <si>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</si>
  <si>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</si>
  <si>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</si>
  <si>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</si>
  <si>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</si>
  <si>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</si>
  <si>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</si>
  <si>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</si>
  <si>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</si>
  <si>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</si>
  <si>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</si>
  <si>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</si>
  <si>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</si>
  <si>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</si>
  <si>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</si>
  <si>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</si>
  <si>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</si>
  <si>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</si>
  <si>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</si>
  <si>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</si>
  <si>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</si>
  <si>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</si>
  <si>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</si>
  <si>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</si>
  <si>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</si>
  <si>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</si>
  <si>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</si>
  <si>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</si>
  <si>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</si>
  <si>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</si>
  <si>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</si>
  <si>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</si>
  <si>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</si>
  <si>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</si>
  <si>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</si>
  <si>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</si>
  <si>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</si>
  <si>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</si>
  <si>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</si>
  <si>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</si>
  <si>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</si>
  <si>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</si>
  <si>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</si>
  <si>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</si>
  <si>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</si>
  <si>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</si>
  <si>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</si>
  <si>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</si>
  <si>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</si>
  <si>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</si>
  <si>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</si>
  <si>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</si>
  <si>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</si>
  <si>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</si>
  <si>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</si>
  <si>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</si>
  <si>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</si>
  <si>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</si>
  <si>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</si>
  <si>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</si>
  <si>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</si>
  <si>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</si>
  <si>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</si>
  <si>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</si>
  <si>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</si>
  <si>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</si>
  <si>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</si>
  <si>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</si>
  <si>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</si>
  <si>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</si>
  <si>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</si>
  <si>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</si>
  <si>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</si>
  <si>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</si>
  <si>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</si>
  <si>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</si>
  <si>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</si>
  <si>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</si>
  <si>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</si>
  <si>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</si>
  <si>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</si>
  <si>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</si>
  <si>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</si>
  <si>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</si>
  <si>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</si>
  <si>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</si>
  <si>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</si>
  <si>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</si>
  <si>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</si>
  <si>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</si>
  <si>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</si>
  <si>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</si>
  <si>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</si>
  <si>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</si>
  <si>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</si>
  <si>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</si>
  <si>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</si>
  <si>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</si>
  <si>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</si>
  <si>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</si>
  <si>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</si>
  <si>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</si>
  <si>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</si>
  <si>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</si>
  <si>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</si>
  <si>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</si>
  <si>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</si>
  <si>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</si>
  <si>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</si>
  <si>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</si>
  <si>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</si>
  <si>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</si>
  <si>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</si>
  <si>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</si>
  <si>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</si>
  <si>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</si>
  <si>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</si>
  <si>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</si>
  <si>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</si>
  <si>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</si>
  <si>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</si>
  <si>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</si>
  <si>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</si>
  <si>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</si>
  <si>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</si>
  <si>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</si>
  <si>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</si>
  <si>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</si>
  <si>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</si>
  <si>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</si>
  <si>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</si>
  <si>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</si>
  <si>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</si>
  <si>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</si>
  <si>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</si>
  <si>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</si>
  <si>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</si>
  <si>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</si>
  <si>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</si>
  <si>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</si>
  <si>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</si>
  <si>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</si>
  <si>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</si>
  <si>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</si>
  <si>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</si>
  <si>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</si>
  <si>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</si>
  <si>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</si>
  <si>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</si>
  <si>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</si>
  <si>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</si>
  <si>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</si>
  <si>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</si>
  <si>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</si>
  <si>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</si>
  <si>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</si>
  <si>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</si>
  <si>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</si>
  <si>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</si>
  <si>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</si>
  <si>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</si>
  <si>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</si>
  <si>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</si>
  <si>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</si>
  <si>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</si>
  <si>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</si>
  <si>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</si>
  <si>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</si>
  <si>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</si>
  <si>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</si>
  <si>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</si>
  <si>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</si>
  <si>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</si>
  <si>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</si>
  <si>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</si>
  <si>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</si>
  <si>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</si>
  <si>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</si>
  <si>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</si>
  <si>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</si>
  <si>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</si>
  <si>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</si>
  <si>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</si>
  <si>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</si>
  <si>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</si>
  <si>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</si>
  <si>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</si>
  <si>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</si>
  <si>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</si>
  <si>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</si>
  <si>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</si>
  <si>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</si>
  <si>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</si>
  <si>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</si>
  <si>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</si>
  <si>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</si>
  <si>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</si>
  <si>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</si>
  <si>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</si>
  <si>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</si>
  <si>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</si>
  <si>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</si>
  <si>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</si>
  <si>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</si>
  <si>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</si>
  <si>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</si>
  <si>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</si>
  <si>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</si>
  <si>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</si>
  <si>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</si>
  <si>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</si>
  <si>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</si>
  <si>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</si>
  <si>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</si>
  <si>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</si>
  <si>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</si>
  <si>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</si>
  <si>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</si>
  <si>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</si>
  <si>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</si>
  <si>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</si>
  <si>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</si>
  <si>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</si>
  <si>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</si>
  <si>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</si>
  <si>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</si>
  <si>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</si>
  <si>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</si>
  <si>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</si>
  <si>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</si>
  <si>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</si>
  <si>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</si>
  <si>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</si>
  <si>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</si>
  <si>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</si>
  <si>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</si>
  <si>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</si>
  <si>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</si>
  <si>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</si>
  <si>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</si>
  <si>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</si>
  <si>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</si>
  <si>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</si>
  <si>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</si>
  <si>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</si>
  <si>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</si>
  <si>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</si>
  <si>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</si>
  <si>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</si>
  <si>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</si>
  <si>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</si>
  <si>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</si>
  <si>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</si>
  <si>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</si>
  <si>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</si>
  <si>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</si>
  <si>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</si>
  <si>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</si>
  <si>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</si>
  <si>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</si>
  <si>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</si>
  <si>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</si>
  <si>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</si>
  <si>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</si>
  <si>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</si>
  <si>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</si>
  <si>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</si>
  <si>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</si>
  <si>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</si>
  <si>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</si>
  <si>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</si>
  <si>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</si>
  <si>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</si>
  <si>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</si>
  <si>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</si>
  <si>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</si>
  <si>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</si>
  <si>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</si>
  <si>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</si>
  <si>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</si>
  <si>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</si>
  <si>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</si>
  <si>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</si>
  <si>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</si>
  <si>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</si>
  <si>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</si>
  <si>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</si>
  <si>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</si>
  <si>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</si>
  <si>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</si>
  <si>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</si>
  <si>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</si>
  <si>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</si>
  <si>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</si>
  <si>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</si>
  <si>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</si>
  <si>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</si>
  <si>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</si>
  <si>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</si>
  <si>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</si>
  <si>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</si>
  <si>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</si>
  <si>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</si>
  <si>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</si>
  <si>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</si>
  <si>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</si>
  <si>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</si>
  <si>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</si>
  <si>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</si>
  <si>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</si>
  <si>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</si>
  <si>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</si>
  <si>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</si>
  <si>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</si>
  <si>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</si>
  <si>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</si>
  <si>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</si>
  <si>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</si>
  <si>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</si>
  <si>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</si>
  <si>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</si>
  <si>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</si>
  <si>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</si>
  <si>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</si>
  <si>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</si>
  <si>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</si>
  <si>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</si>
  <si>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</si>
  <si>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</si>
  <si>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</si>
  <si>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</si>
  <si>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</si>
  <si>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</si>
  <si>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</si>
  <si>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</si>
  <si>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</si>
  <si>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</si>
  <si>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</si>
  <si>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</si>
  <si>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</si>
  <si>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</si>
  <si>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</si>
  <si>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</si>
  <si>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</si>
  <si>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</si>
  <si>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</si>
  <si>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</si>
  <si>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</si>
  <si>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</si>
  <si>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</si>
  <si>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</si>
  <si>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</si>
  <si>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</si>
  <si>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</si>
  <si>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</si>
  <si>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</si>
  <si>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</si>
  <si>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</si>
  <si>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</si>
  <si>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</si>
  <si>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</si>
  <si>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</si>
  <si>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</si>
  <si>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</si>
  <si>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</si>
  <si>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</si>
  <si>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</si>
  <si>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</si>
  <si>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</si>
  <si>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</si>
  <si>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</si>
  <si>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</si>
  <si>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</si>
  <si>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</si>
  <si>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</si>
  <si>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</si>
  <si>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</si>
  <si>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</si>
  <si>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</si>
  <si>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</si>
  <si>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</si>
  <si>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</si>
  <si>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</si>
  <si>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</si>
  <si>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</si>
  <si>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</si>
  <si>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</si>
  <si>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</si>
  <si>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</si>
  <si>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</si>
  <si>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</si>
  <si>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</si>
  <si>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</si>
  <si>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</si>
  <si>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</si>
  <si>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</si>
  <si>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</si>
  <si>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</si>
  <si>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</si>
  <si>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</si>
  <si>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</si>
  <si>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</si>
  <si>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</si>
  <si>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</si>
  <si>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</si>
  <si>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</si>
  <si>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</si>
  <si>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</si>
  <si>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</si>
  <si>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</si>
  <si>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</si>
  <si>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</si>
  <si>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</si>
  <si>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</si>
  <si>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</si>
  <si>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</si>
  <si>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</si>
  <si>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</si>
  <si>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</si>
  <si>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</si>
  <si>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</si>
  <si>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</si>
  <si>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</si>
  <si>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</si>
  <si>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</si>
  <si>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</si>
  <si>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</si>
  <si>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</si>
  <si>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</si>
  <si>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</si>
  <si>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</si>
  <si>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</si>
  <si>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</si>
  <si>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</si>
  <si>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</si>
  <si>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</si>
  <si>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</si>
  <si>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</si>
  <si>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</si>
  <si>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</si>
  <si>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</si>
  <si>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</si>
  <si>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</si>
  <si>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</si>
  <si>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</si>
  <si>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</si>
  <si>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</si>
  <si>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</si>
  <si>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</si>
  <si>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</si>
  <si>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</si>
  <si>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</si>
  <si>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</si>
  <si>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</si>
  <si>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</si>
  <si>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</si>
  <si>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</si>
  <si>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</si>
  <si>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</si>
  <si>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</si>
  <si>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</si>
  <si>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</si>
  <si>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</si>
  <si>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</si>
  <si>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</si>
  <si>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</si>
  <si>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</si>
  <si>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</si>
  <si>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</si>
  <si>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</si>
  <si>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</si>
  <si>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</si>
  <si>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</si>
  <si>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</si>
  <si>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</si>
  <si>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</si>
  <si>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</si>
  <si>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</si>
  <si>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</si>
  <si>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</si>
  <si>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</si>
  <si>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</si>
  <si>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</si>
  <si>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</si>
  <si>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</si>
  <si>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</si>
  <si>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</si>
  <si>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</si>
  <si>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</si>
  <si>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</si>
  <si>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</si>
  <si>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</si>
  <si>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</si>
  <si>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</si>
  <si>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</si>
  <si>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</si>
  <si>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</si>
  <si>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</si>
  <si>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</si>
  <si>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</si>
  <si>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</si>
  <si>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</si>
  <si>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</si>
  <si>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</si>
  <si>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</si>
  <si>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</si>
  <si>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</si>
  <si>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</si>
  <si>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</si>
  <si>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</si>
  <si>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</si>
  <si>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</si>
  <si>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</si>
  <si>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</si>
  <si>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</si>
  <si>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</si>
  <si>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</si>
  <si>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</si>
  <si>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</si>
  <si>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</si>
  <si>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</si>
  <si>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</si>
  <si>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</si>
  <si>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</si>
  <si>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</si>
  <si>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</si>
  <si>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</si>
  <si>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</si>
  <si>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</si>
  <si>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</si>
  <si>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</si>
  <si>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</si>
  <si>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</si>
  <si>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</si>
  <si>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</si>
  <si>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</si>
  <si>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</si>
  <si>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</si>
  <si>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</si>
  <si>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</si>
  <si>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</si>
  <si>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</si>
  <si>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</si>
  <si>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</si>
  <si>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</si>
  <si>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</si>
  <si>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</si>
  <si>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</si>
  <si>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</si>
  <si>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</si>
  <si>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</si>
  <si>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</si>
  <si>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</si>
  <si>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</si>
  <si>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</si>
  <si>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</si>
  <si>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</si>
  <si>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</si>
  <si>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</si>
  <si>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</si>
  <si>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</si>
  <si>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</si>
  <si>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</si>
  <si>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</si>
  <si>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</si>
  <si>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</si>
  <si>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</si>
  <si>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</si>
  <si>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</si>
  <si>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</si>
  <si>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</si>
  <si>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</si>
  <si>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</si>
  <si>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</si>
  <si>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</si>
  <si>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</si>
  <si>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</si>
  <si>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</si>
  <si>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</si>
  <si>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</si>
  <si>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</si>
  <si>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</si>
  <si>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</si>
  <si>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</si>
  <si>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</si>
  <si>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</si>
  <si>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</si>
  <si>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</si>
  <si>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</si>
  <si>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</si>
  <si>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</si>
  <si>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</si>
  <si>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</si>
  <si>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</si>
  <si>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</si>
  <si>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</si>
  <si>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</si>
  <si>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</si>
  <si>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</si>
  <si>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</si>
  <si>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</si>
  <si>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</si>
  <si>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</si>
  <si>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</si>
  <si>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</si>
  <si>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</si>
  <si>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</si>
  <si>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</si>
  <si>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</si>
  <si>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</si>
  <si>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</si>
  <si>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</si>
  <si>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</si>
  <si>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</si>
  <si>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</si>
  <si>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</si>
  <si>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</si>
  <si>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</si>
  <si>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</si>
  <si>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</si>
  <si>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</si>
  <si>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</si>
  <si>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</si>
  <si>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</si>
  <si>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</si>
  <si>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</si>
  <si>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</si>
  <si>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</si>
  <si>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</si>
  <si>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</si>
  <si>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</si>
  <si>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</si>
  <si>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</si>
  <si>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</si>
  <si>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</si>
  <si>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</si>
  <si>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</si>
  <si>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</si>
  <si>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</si>
  <si>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</si>
  <si>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</si>
  <si>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</si>
  <si>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</si>
  <si>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</si>
  <si>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</si>
  <si>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</si>
  <si>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</si>
  <si>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</si>
  <si>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</si>
  <si>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</si>
  <si>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</si>
  <si>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</si>
  <si>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</si>
  <si>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</si>
  <si>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</si>
  <si>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</si>
  <si>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</si>
  <si>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</si>
  <si>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</si>
  <si>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</si>
  <si>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</si>
  <si>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</si>
  <si>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</si>
  <si>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</si>
  <si>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</si>
  <si>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</si>
  <si>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</si>
  <si>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</si>
  <si>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</si>
  <si>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</si>
  <si>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</si>
  <si>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</si>
  <si>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</si>
  <si>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</si>
  <si>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</si>
  <si>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</si>
  <si>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</si>
  <si>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</si>
  <si>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</si>
  <si>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</si>
  <si>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</si>
  <si>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</si>
  <si>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</si>
  <si>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</si>
  <si>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</si>
  <si>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</si>
  <si>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</si>
  <si>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</si>
  <si>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</si>
  <si>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</si>
  <si>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</si>
  <si>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</si>
  <si>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</si>
  <si>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</si>
  <si>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</si>
  <si>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</si>
  <si>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</si>
  <si>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</si>
  <si>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</si>
  <si>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</si>
  <si>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</si>
  <si>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</si>
  <si>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</si>
  <si>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</si>
  <si>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</si>
  <si>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</si>
  <si>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</si>
  <si>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</si>
  <si>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</si>
  <si>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</si>
  <si>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</si>
  <si>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</si>
  <si>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</si>
  <si>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</si>
  <si>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</si>
  <si>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</si>
  <si>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</si>
  <si>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</si>
  <si>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</si>
  <si>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</si>
  <si>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</si>
  <si>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</si>
  <si>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</si>
  <si>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</si>
  <si>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</si>
  <si>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</si>
  <si>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</si>
  <si>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</si>
  <si>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</si>
  <si>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</si>
  <si>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</si>
  <si>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</si>
  <si>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</si>
  <si>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</si>
  <si>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</si>
  <si>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</si>
  <si>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</si>
  <si>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</si>
  <si>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</si>
  <si>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</si>
  <si>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</si>
  <si>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</si>
  <si>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</si>
  <si>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</si>
  <si>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</si>
  <si>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</si>
  <si>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</si>
  <si>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</si>
  <si>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</si>
  <si>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</si>
  <si>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</si>
  <si>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</si>
  <si>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</si>
  <si>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</si>
  <si>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</si>
  <si>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</si>
  <si>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</si>
  <si>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</si>
  <si>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</si>
  <si>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</si>
  <si>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</si>
  <si>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</si>
  <si>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</si>
  <si>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</si>
  <si>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</si>
  <si>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</si>
  <si>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</si>
  <si>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</si>
  <si>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</si>
  <si>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</si>
  <si>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</si>
  <si>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</si>
  <si>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</si>
  <si>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</si>
  <si>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</si>
  <si>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</si>
  <si>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</si>
  <si>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</si>
  <si>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</si>
  <si>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</si>
  <si>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</si>
  <si>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</si>
  <si>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</si>
  <si>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</si>
  <si>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</si>
  <si>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</si>
  <si>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</si>
  <si>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</si>
  <si>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</si>
  <si>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</si>
  <si>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</si>
  <si>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</si>
  <si>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</si>
  <si>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</si>
  <si>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</si>
  <si>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</si>
  <si>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</si>
  <si>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</si>
  <si>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</si>
  <si>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</si>
  <si>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</si>
  <si>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</si>
  <si>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</si>
  <si>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</si>
  <si>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</si>
  <si>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</si>
  <si>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</si>
  <si>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</si>
  <si>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</si>
  <si>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</si>
  <si>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</si>
  <si>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</si>
  <si>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</si>
  <si>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</si>
  <si>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</si>
  <si>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</si>
  <si>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</si>
  <si>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</si>
  <si>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</si>
  <si>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</si>
  <si>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</si>
  <si>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</si>
  <si>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</si>
  <si>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</si>
  <si>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</si>
  <si>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</si>
  <si>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</si>
  <si>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</si>
  <si>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</si>
  <si>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</si>
  <si>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</si>
  <si>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</si>
  <si>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</si>
  <si>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</si>
  <si>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</si>
  <si>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</si>
  <si>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</si>
  <si>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</si>
  <si>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</si>
  <si>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</si>
  <si>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</si>
  <si>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</si>
  <si>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</si>
  <si>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</si>
  <si>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</si>
  <si>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</si>
  <si>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</si>
  <si>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</si>
  <si>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</si>
  <si>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</si>
  <si>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</si>
  <si>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</si>
  <si>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</si>
  <si>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</si>
  <si>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</si>
  <si>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</si>
  <si>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</si>
  <si>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</si>
  <si>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</si>
  <si>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</si>
  <si>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</si>
  <si>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</si>
  <si>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</si>
  <si>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</si>
  <si>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</si>
  <si>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</si>
  <si>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</si>
  <si>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</si>
  <si>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</si>
  <si>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</si>
  <si>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</si>
  <si>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</si>
  <si>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</si>
  <si>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</si>
  <si>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</si>
  <si>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</si>
  <si>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</si>
  <si>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</si>
  <si>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</si>
  <si>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</si>
  <si>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</si>
  <si>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</si>
  <si>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</si>
  <si>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</si>
  <si>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</si>
  <si>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</si>
  <si>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</si>
  <si>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</si>
  <si>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</si>
  <si>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</si>
  <si>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</si>
  <si>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</si>
  <si>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</si>
  <si>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</si>
  <si>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</si>
  <si>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</si>
  <si>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</si>
  <si>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</si>
  <si>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</si>
  <si>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</si>
  <si>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</si>
  <si>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</si>
  <si>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</si>
  <si>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</si>
  <si>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</si>
  <si>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</si>
  <si>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</si>
  <si>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</si>
  <si>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</si>
  <si>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</si>
  <si>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</si>
  <si>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</si>
  <si>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</si>
  <si>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</si>
  <si>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</si>
  <si>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</si>
  <si>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</si>
  <si>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</si>
  <si>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</si>
  <si>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</si>
  <si>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</si>
  <si>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</si>
  <si>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</si>
  <si>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</si>
  <si>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</si>
  <si>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</si>
  <si>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</si>
  <si>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</si>
  <si>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</si>
  <si>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</si>
  <si>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</si>
  <si>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</si>
  <si>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</si>
  <si>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</si>
  <si>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</si>
  <si>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</si>
  <si>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</si>
  <si>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</si>
  <si>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</si>
  <si>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</si>
  <si>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</si>
  <si>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</si>
  <si>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</si>
  <si>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</si>
  <si>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</si>
  <si>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</si>
  <si>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</si>
  <si>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</si>
  <si>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</si>
  <si>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</si>
  <si>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</si>
  <si>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</si>
  <si>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</si>
  <si>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</si>
  <si>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</si>
  <si>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</si>
  <si>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</si>
  <si>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</si>
  <si>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</si>
  <si>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</si>
  <si>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</si>
  <si>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</si>
  <si>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</si>
  <si>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</si>
  <si>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</si>
  <si>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</si>
  <si>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</si>
  <si>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</si>
  <si>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</si>
  <si>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</si>
  <si>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</si>
  <si>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</si>
  <si>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</si>
  <si>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</si>
  <si>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</si>
  <si>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</si>
  <si>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</si>
  <si>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</si>
  <si>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</si>
  <si>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</si>
  <si>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</si>
  <si>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</si>
  <si>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</si>
  <si>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</si>
  <si>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</si>
  <si>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</si>
  <si>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</si>
  <si>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</si>
  <si>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</si>
  <si>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</si>
  <si>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</si>
  <si>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</si>
  <si>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</si>
  <si>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</si>
  <si>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</si>
  <si>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</si>
  <si>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</si>
  <si>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</si>
  <si>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Column1</t>
  </si>
  <si>
    <t>Column2</t>
  </si>
  <si>
    <t>Year</t>
  </si>
  <si>
    <t>Month</t>
  </si>
  <si>
    <t>Row Labels</t>
  </si>
  <si>
    <t>Grand Total</t>
  </si>
  <si>
    <t>Sum of Sales</t>
  </si>
  <si>
    <t>Sum of Profit</t>
  </si>
  <si>
    <t>Column Labels</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</si>
  <si>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</si>
  <si>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</si>
  <si>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</si>
  <si>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</si>
  <si>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</si>
  <si>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</si>
  <si>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</si>
  <si>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</si>
  <si>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</si>
  <si>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</si>
  <si>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</si>
  <si>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</si>
  <si>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</si>
  <si>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</si>
  <si>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</si>
  <si>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</si>
  <si>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</si>
  <si>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</si>
  <si>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</si>
  <si>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</si>
  <si>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</si>
  <si>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</si>
  <si>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</si>
  <si>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</si>
  <si>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</si>
  <si>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</si>
  <si>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</si>
  <si>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</si>
  <si>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</si>
  <si>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</si>
  <si>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</si>
  <si>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</si>
  <si>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</si>
  <si>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</si>
  <si>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</si>
  <si>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</si>
  <si>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</si>
  <si>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</si>
  <si>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</si>
  <si>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</si>
  <si>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</si>
  <si>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</si>
  <si>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</si>
  <si>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</si>
  <si>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</si>
  <si>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</si>
  <si>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</si>
  <si>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</si>
  <si>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</si>
  <si>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</si>
  <si>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</si>
  <si>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</si>
  <si>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</si>
  <si>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</si>
  <si>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</si>
  <si>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</si>
  <si>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</si>
  <si>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</si>
  <si>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</si>
  <si>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</si>
  <si>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</si>
  <si>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</si>
  <si>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</si>
  <si>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</si>
  <si>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</si>
  <si>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</si>
  <si>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</si>
  <si>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</si>
  <si>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</si>
  <si>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</si>
  <si>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</si>
  <si>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</si>
  <si>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</si>
  <si>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</si>
  <si>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</si>
  <si>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</si>
  <si>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</si>
  <si>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</si>
  <si>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</si>
  <si>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</si>
  <si>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</si>
  <si>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</si>
  <si>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</si>
  <si>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</si>
  <si>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</si>
  <si>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</si>
  <si>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</si>
  <si>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</si>
  <si>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</si>
  <si>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</si>
  <si>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</si>
  <si>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</si>
  <si>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</si>
  <si>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</si>
  <si>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</si>
  <si>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</si>
  <si>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</si>
  <si>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</si>
  <si>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</si>
  <si>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</si>
  <si>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</si>
  <si>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</si>
  <si>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</si>
  <si>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</si>
  <si>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</si>
  <si>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</si>
  <si>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</si>
  <si>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</si>
  <si>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</si>
  <si>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</si>
  <si>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</si>
  <si>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</si>
  <si>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</si>
  <si>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</si>
  <si>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</si>
  <si>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</si>
  <si>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</si>
  <si>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</si>
  <si>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</si>
  <si>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</si>
  <si>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</si>
  <si>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</si>
  <si>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</si>
  <si>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</si>
  <si>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</si>
  <si>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</si>
  <si>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</si>
  <si>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</si>
  <si>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</si>
  <si>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</si>
  <si>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</si>
  <si>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</si>
  <si>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</si>
  <si>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</si>
  <si>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</si>
  <si>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</si>
  <si>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</si>
  <si>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</si>
  <si>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</si>
  <si>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</si>
  <si>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</si>
  <si>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</si>
  <si>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</si>
  <si>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</si>
  <si>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</si>
  <si>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</si>
  <si>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</si>
  <si>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</si>
  <si>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</si>
  <si>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</si>
  <si>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</si>
  <si>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</si>
  <si>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</si>
  <si>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</si>
  <si>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</si>
  <si>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</si>
  <si>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</si>
  <si>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</si>
  <si>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</si>
  <si>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</si>
  <si>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</si>
  <si>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</si>
  <si>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</si>
  <si>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</si>
  <si>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</si>
  <si>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</si>
  <si>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</si>
  <si>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</si>
  <si>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</si>
  <si>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</si>
  <si>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</si>
  <si>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</si>
  <si>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</si>
  <si>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</si>
  <si>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</si>
  <si>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</si>
  <si>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</si>
  <si>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</si>
  <si>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</si>
  <si>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</si>
  <si>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</si>
  <si>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</si>
  <si>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</si>
  <si>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</si>
  <si>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</si>
  <si>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</si>
  <si>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</si>
  <si>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</si>
  <si>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</si>
  <si>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</si>
  <si>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</si>
  <si>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</si>
  <si>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</si>
  <si>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</si>
  <si>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</si>
  <si>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</si>
  <si>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</si>
  <si>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</si>
  <si>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</si>
  <si>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</si>
  <si>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</si>
  <si>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</si>
  <si>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</si>
  <si>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</si>
  <si>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</si>
  <si>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</si>
  <si>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</si>
  <si>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</si>
  <si>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</si>
  <si>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</si>
  <si>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</si>
  <si>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</si>
  <si>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</si>
  <si>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</si>
  <si>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</si>
  <si>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</si>
  <si>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</si>
  <si>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</si>
  <si>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</si>
  <si>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</si>
  <si>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</si>
  <si>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</si>
  <si>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</si>
  <si>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</si>
  <si>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</si>
  <si>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</si>
  <si>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</si>
  <si>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</si>
  <si>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</si>
  <si>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</si>
  <si>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</si>
  <si>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</si>
  <si>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</si>
  <si>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</si>
  <si>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</si>
  <si>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</si>
  <si>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</si>
  <si>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</si>
  <si>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</si>
  <si>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</si>
  <si>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</si>
  <si>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</si>
  <si>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</si>
  <si>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</si>
  <si>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</si>
  <si>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</si>
  <si>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</si>
  <si>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</si>
  <si>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</si>
  <si>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</si>
  <si>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</si>
  <si>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</si>
  <si>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</si>
  <si>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</si>
  <si>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</si>
  <si>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</si>
  <si>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</si>
  <si>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</si>
  <si>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</si>
  <si>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</si>
  <si>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</si>
  <si>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</si>
  <si>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</si>
  <si>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</si>
  <si>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</si>
  <si>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</si>
  <si>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</si>
  <si>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</si>
  <si>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</si>
  <si>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</si>
  <si>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</si>
  <si>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</si>
  <si>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</si>
  <si>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</si>
  <si>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</si>
  <si>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</si>
  <si>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</si>
  <si>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</si>
  <si>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</si>
  <si>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</si>
  <si>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</si>
  <si>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</si>
  <si>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</si>
  <si>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</si>
  <si>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</si>
  <si>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</si>
  <si>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</si>
  <si>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</si>
  <si>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</si>
  <si>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</si>
  <si>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</si>
  <si>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</si>
  <si>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</si>
  <si>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</si>
  <si>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</si>
  <si>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</si>
  <si>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</si>
  <si>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</si>
  <si>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</si>
  <si>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</si>
  <si>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</si>
  <si>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</si>
  <si>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</si>
  <si>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</si>
  <si>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</si>
  <si>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</si>
  <si>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</si>
  <si>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</si>
  <si>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</si>
  <si>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</si>
  <si>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</si>
  <si>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</si>
  <si>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</si>
  <si>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</si>
  <si>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</si>
  <si>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</si>
  <si>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</si>
  <si>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</si>
  <si>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</si>
  <si>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</si>
  <si>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</si>
  <si>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</si>
  <si>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</si>
  <si>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</si>
  <si>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</si>
  <si>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</si>
  <si>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</si>
  <si>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</si>
  <si>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</si>
  <si>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</si>
  <si>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</si>
  <si>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</si>
  <si>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</si>
  <si>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</si>
  <si>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</si>
  <si>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</si>
  <si>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</si>
  <si>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</si>
  <si>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</si>
  <si>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</si>
  <si>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</si>
  <si>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</si>
  <si>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</si>
  <si>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</si>
  <si>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</si>
  <si>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</si>
  <si>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</si>
  <si>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</si>
  <si>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</si>
  <si>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</si>
  <si>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</si>
  <si>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</si>
  <si>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</si>
  <si>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</si>
  <si>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</si>
  <si>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</si>
  <si>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</si>
  <si>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</si>
  <si>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</si>
  <si>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</si>
  <si>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</si>
  <si>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</si>
  <si>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</si>
  <si>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</si>
  <si>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</si>
  <si>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</si>
  <si>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</si>
  <si>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</si>
  <si>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</si>
  <si>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</si>
  <si>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</si>
  <si>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</si>
  <si>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</si>
  <si>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</si>
  <si>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</si>
  <si>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</si>
  <si>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</si>
  <si>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</si>
  <si>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</si>
  <si>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</si>
  <si>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</si>
  <si>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</si>
  <si>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</si>
  <si>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</si>
  <si>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</si>
  <si>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</si>
  <si>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</si>
  <si>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</si>
  <si>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</si>
  <si>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</si>
  <si>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</si>
  <si>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</si>
  <si>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</si>
  <si>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</si>
  <si>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</si>
  <si>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</si>
  <si>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</si>
  <si>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</si>
  <si>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</si>
  <si>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</si>
  <si>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</si>
  <si>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</si>
  <si>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</si>
  <si>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</si>
  <si>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</si>
  <si>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</si>
  <si>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</si>
  <si>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</si>
  <si>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</si>
  <si>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</si>
  <si>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</si>
  <si>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</si>
  <si>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</si>
  <si>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</si>
  <si>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</si>
  <si>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</si>
  <si>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</si>
  <si>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</si>
  <si>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</si>
  <si>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</si>
  <si>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</si>
  <si>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</si>
  <si>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</si>
  <si>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</si>
  <si>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</si>
  <si>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</si>
  <si>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</si>
  <si>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</si>
  <si>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</si>
  <si>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</si>
  <si>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</si>
  <si>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</si>
  <si>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</si>
  <si>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</si>
  <si>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</si>
  <si>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</si>
  <si>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</si>
  <si>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</si>
  <si>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</si>
  <si>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</si>
  <si>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</si>
  <si>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</si>
  <si>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</si>
  <si>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</si>
  <si>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</si>
  <si>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</si>
  <si>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</si>
  <si>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</si>
  <si>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</si>
  <si>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</si>
  <si>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</si>
  <si>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</si>
  <si>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</si>
  <si>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</si>
  <si>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</si>
  <si>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</si>
  <si>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</si>
  <si>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</si>
  <si>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</si>
  <si>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</si>
  <si>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</si>
  <si>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</si>
  <si>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</si>
  <si>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</si>
  <si>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</si>
  <si>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</si>
  <si>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</si>
  <si>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</si>
  <si>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</si>
  <si>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</si>
  <si>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</si>
  <si>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</si>
  <si>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</si>
  <si>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</si>
  <si>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</si>
  <si>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</si>
  <si>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</si>
  <si>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</si>
  <si>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</si>
  <si>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</si>
  <si>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</si>
  <si>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</si>
  <si>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</si>
  <si>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</si>
  <si>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</si>
  <si>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</si>
  <si>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</si>
  <si>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</si>
  <si>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</si>
  <si>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</si>
  <si>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</si>
  <si>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</si>
  <si>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</si>
  <si>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</si>
  <si>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</si>
  <si>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</si>
  <si>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</si>
  <si>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</si>
  <si>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</si>
  <si>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</si>
  <si>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</si>
  <si>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</si>
  <si>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</si>
  <si>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</si>
  <si>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</si>
  <si>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</si>
  <si>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</si>
  <si>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</si>
  <si>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</si>
  <si>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</si>
  <si>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</si>
  <si>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</si>
  <si>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</si>
  <si>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</si>
  <si>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</si>
  <si>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</si>
  <si>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</si>
  <si>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</si>
  <si>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</si>
  <si>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</si>
  <si>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</si>
  <si>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</si>
  <si>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</si>
  <si>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</si>
  <si>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</si>
  <si>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</si>
  <si>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</si>
  <si>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</si>
  <si>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</si>
  <si>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</si>
  <si>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</si>
  <si>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</si>
  <si>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</si>
  <si>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</si>
  <si>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</si>
  <si>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</si>
  <si>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</si>
  <si>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</si>
  <si>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</si>
  <si>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</si>
  <si>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</si>
  <si>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</si>
  <si>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</si>
  <si>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</si>
  <si>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</si>
  <si>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</si>
  <si>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</si>
  <si>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</si>
  <si>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</si>
  <si>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</si>
  <si>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</si>
  <si>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</si>
  <si>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</si>
  <si>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</si>
  <si>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</si>
  <si>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</si>
  <si>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</si>
  <si>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</si>
  <si>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</si>
  <si>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</si>
  <si>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</si>
  <si>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</si>
  <si>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</si>
  <si>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</si>
  <si>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</si>
  <si>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</si>
  <si>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</si>
  <si>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</si>
  <si>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</si>
  <si>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</si>
  <si>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</si>
  <si>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</si>
  <si>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</si>
  <si>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</si>
  <si>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</si>
  <si>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</si>
  <si>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</si>
  <si>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</si>
  <si>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</si>
  <si>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</si>
  <si>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</si>
  <si>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</si>
  <si>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</si>
  <si>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</si>
  <si>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</si>
  <si>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</si>
  <si>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</si>
  <si>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</si>
  <si>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</si>
  <si>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</si>
  <si>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</si>
  <si>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</si>
  <si>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</si>
  <si>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</si>
  <si>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</si>
  <si>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</si>
  <si>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</si>
  <si>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</si>
  <si>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</si>
  <si>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</si>
  <si>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</si>
  <si>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</si>
  <si>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</si>
  <si>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</si>
  <si>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</si>
  <si>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</si>
  <si>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</si>
  <si>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</si>
  <si>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</si>
  <si>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</si>
  <si>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</si>
  <si>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</si>
  <si>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</si>
  <si>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</si>
  <si>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</si>
  <si>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</si>
  <si>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</si>
  <si>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</si>
  <si>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</si>
  <si>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</si>
  <si>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</si>
  <si>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</si>
  <si>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</si>
  <si>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</si>
  <si>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</si>
  <si>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</si>
  <si>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</si>
  <si>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</si>
  <si>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</si>
  <si>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</si>
  <si>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</si>
  <si>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</si>
  <si>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</si>
  <si>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</si>
  <si>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</si>
  <si>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</si>
  <si>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</si>
  <si>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</si>
  <si>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</si>
  <si>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</si>
  <si>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</si>
  <si>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</si>
  <si>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</si>
  <si>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</si>
  <si>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</si>
  <si>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</si>
  <si>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</si>
  <si>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</si>
  <si>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</si>
  <si>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</si>
  <si>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</si>
  <si>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</si>
  <si>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</si>
  <si>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</si>
  <si>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</si>
  <si>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</si>
  <si>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</si>
  <si>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</si>
  <si>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</si>
  <si>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</si>
  <si>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</si>
  <si>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</si>
  <si>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</si>
  <si>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</si>
  <si>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</si>
  <si>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</si>
  <si>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</si>
  <si>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</si>
  <si>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</si>
  <si>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</si>
  <si>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</si>
  <si>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</si>
  <si>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</si>
  <si>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</si>
  <si>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</si>
  <si>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</si>
  <si>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</si>
  <si>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</si>
  <si>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</si>
  <si>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</si>
  <si>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</si>
  <si>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</si>
  <si>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</si>
  <si>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</si>
  <si>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</si>
  <si>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</si>
  <si>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</si>
  <si>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</si>
  <si>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</si>
  <si>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</si>
  <si>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</si>
  <si>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</si>
  <si>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</si>
  <si>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</si>
  <si>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</si>
  <si>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</si>
  <si>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</si>
  <si>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</si>
  <si>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</si>
  <si>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</si>
  <si>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</si>
  <si>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</si>
  <si>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</si>
  <si>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</si>
  <si>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</si>
  <si>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</si>
  <si>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</si>
  <si>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</si>
  <si>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</si>
  <si>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</si>
  <si>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</si>
  <si>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</si>
  <si>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</si>
  <si>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</si>
  <si>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</si>
  <si>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</si>
  <si>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</si>
  <si>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</si>
  <si>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</si>
  <si>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</si>
  <si>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</si>
  <si>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</si>
  <si>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</si>
  <si>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</si>
  <si>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</si>
  <si>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</si>
  <si>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</si>
  <si>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</si>
  <si>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</si>
  <si>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</si>
  <si>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</si>
  <si>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</si>
  <si>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</si>
  <si>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</si>
  <si>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</si>
  <si>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</si>
  <si>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</si>
  <si>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</si>
  <si>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</si>
  <si>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</si>
  <si>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</si>
  <si>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</si>
  <si>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</si>
  <si>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</si>
  <si>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</si>
  <si>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</si>
  <si>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</si>
  <si>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</si>
  <si>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</si>
  <si>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</si>
  <si>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</si>
  <si>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</si>
  <si>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</si>
  <si>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</si>
  <si>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</si>
  <si>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</si>
  <si>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</si>
  <si>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</si>
  <si>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</si>
  <si>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</si>
  <si>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</si>
  <si>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</si>
  <si>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</si>
  <si>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</si>
  <si>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</si>
  <si>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</si>
  <si>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</si>
  <si>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</si>
  <si>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</si>
  <si>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</si>
  <si>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</si>
  <si>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</si>
  <si>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</si>
  <si>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</si>
  <si>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</si>
  <si>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</si>
  <si>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</si>
  <si>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</si>
  <si>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</si>
  <si>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</si>
  <si>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</si>
  <si>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</si>
  <si>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</si>
  <si>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</si>
  <si>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</si>
  <si>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</si>
  <si>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</si>
  <si>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</si>
  <si>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</si>
  <si>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</si>
  <si>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</si>
  <si>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</si>
  <si>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</si>
  <si>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</si>
  <si>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</si>
  <si>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</si>
  <si>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</si>
  <si>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</si>
  <si>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</si>
  <si>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</si>
  <si>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</si>
  <si>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</si>
  <si>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</si>
  <si>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</si>
  <si>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</si>
  <si>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</si>
  <si>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</si>
  <si>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</si>
  <si>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</si>
  <si>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</si>
  <si>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</si>
  <si>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</si>
  <si>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</si>
  <si>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</si>
  <si>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</si>
  <si>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</si>
  <si>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</si>
  <si>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</si>
  <si>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</si>
  <si>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</si>
  <si>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</si>
  <si>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</si>
  <si>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</si>
  <si>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</si>
  <si>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</si>
  <si>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</si>
  <si>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</si>
  <si>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</si>
  <si>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</si>
  <si>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</si>
  <si>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</si>
  <si>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</si>
  <si>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</si>
  <si>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</si>
  <si>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</si>
  <si>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</si>
  <si>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</si>
  <si>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</si>
  <si>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</si>
  <si>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</si>
  <si>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</si>
  <si>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</si>
  <si>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</si>
  <si>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</si>
  <si>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</si>
  <si>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</si>
  <si>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</si>
  <si>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</si>
  <si>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</si>
  <si>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</si>
  <si>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</si>
  <si>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</si>
  <si>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</si>
  <si>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</si>
  <si>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</si>
  <si>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</si>
  <si>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</si>
  <si>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</si>
  <si>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</si>
  <si>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</si>
  <si>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</si>
  <si>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</si>
  <si>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</si>
  <si>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</si>
  <si>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</si>
  <si>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</si>
  <si>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</si>
  <si>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</si>
  <si>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</si>
  <si>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</si>
  <si>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</si>
  <si>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</si>
  <si>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</si>
  <si>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</si>
  <si>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</si>
  <si>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</si>
  <si>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</si>
  <si>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</si>
  <si>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</si>
  <si>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</si>
  <si>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</si>
  <si>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</si>
  <si>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</si>
  <si>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</si>
  <si>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</si>
  <si>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</si>
  <si>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</si>
  <si>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</si>
  <si>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</si>
  <si>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</si>
  <si>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</si>
  <si>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</si>
  <si>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</si>
  <si>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</si>
  <si>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</si>
  <si>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</si>
  <si>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</si>
  <si>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</si>
  <si>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</si>
  <si>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</si>
  <si>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</si>
  <si>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</si>
  <si>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</si>
  <si>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</si>
  <si>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</si>
  <si>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</si>
  <si>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</si>
  <si>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</si>
  <si>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</si>
  <si>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</si>
  <si>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</si>
  <si>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</si>
  <si>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</si>
  <si>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</si>
  <si>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</si>
  <si>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</si>
  <si>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</si>
  <si>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</si>
  <si>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</si>
  <si>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</si>
  <si>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</si>
  <si>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</si>
  <si>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</si>
  <si>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</si>
  <si>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</si>
  <si>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</si>
  <si>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</si>
  <si>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</si>
  <si>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</si>
  <si>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</si>
  <si>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</si>
  <si>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</si>
  <si>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</si>
  <si>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</si>
  <si>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</si>
  <si>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</si>
  <si>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</si>
  <si>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</si>
  <si>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</si>
  <si>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</si>
  <si>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</si>
  <si>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</si>
  <si>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</si>
  <si>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</si>
  <si>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</si>
  <si>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</si>
  <si>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</si>
  <si>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</si>
  <si>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</si>
  <si>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</si>
  <si>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</si>
  <si>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</si>
  <si>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</si>
  <si>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</si>
  <si>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</si>
  <si>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</si>
  <si>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</si>
  <si>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</si>
  <si>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</si>
  <si>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</si>
  <si>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</si>
  <si>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</si>
  <si>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</si>
  <si>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</si>
  <si>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</si>
  <si>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</si>
  <si>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</si>
  <si>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</si>
  <si>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</si>
  <si>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</si>
  <si>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</si>
  <si>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</si>
  <si>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</si>
  <si>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</si>
  <si>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</si>
  <si>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</si>
  <si>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</si>
  <si>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</si>
  <si>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</si>
  <si>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</si>
  <si>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</si>
  <si>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</si>
  <si>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</si>
  <si>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</si>
  <si>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</si>
  <si>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</si>
  <si>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</si>
  <si>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</si>
  <si>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</si>
  <si>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</si>
  <si>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</si>
  <si>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</si>
  <si>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</si>
  <si>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</si>
  <si>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</si>
  <si>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</si>
  <si>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</si>
  <si>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</si>
  <si>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</si>
  <si>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</si>
  <si>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</si>
  <si>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</si>
  <si>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</si>
  <si>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</si>
  <si>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</si>
  <si>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</si>
  <si>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</si>
  <si>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</si>
  <si>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</si>
  <si>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</si>
  <si>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</si>
  <si>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</si>
  <si>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</si>
  <si>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</si>
  <si>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</si>
  <si>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</si>
  <si>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</si>
  <si>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</si>
  <si>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</si>
  <si>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</si>
  <si>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</si>
  <si>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</si>
  <si>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</si>
  <si>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</si>
  <si>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</si>
  <si>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</si>
  <si>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</si>
  <si>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</si>
  <si>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</si>
  <si>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</si>
  <si>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</si>
  <si>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</si>
  <si>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</si>
  <si>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</si>
  <si>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</si>
  <si>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</si>
  <si>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</si>
  <si>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</si>
  <si>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</si>
  <si>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</si>
  <si>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</si>
  <si>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</si>
  <si>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</si>
  <si>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</si>
  <si>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</si>
  <si>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</si>
  <si>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</si>
  <si>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</si>
  <si>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</si>
  <si>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</si>
  <si>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</si>
  <si>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</si>
  <si>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</si>
  <si>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</si>
  <si>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</si>
  <si>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</si>
  <si>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</si>
  <si>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</si>
  <si>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</si>
  <si>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</si>
  <si>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</si>
  <si>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</si>
  <si>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</si>
  <si>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</si>
  <si>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</si>
  <si>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</si>
  <si>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</si>
  <si>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</si>
  <si>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</si>
  <si>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</si>
  <si>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</si>
  <si>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</si>
  <si>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</si>
  <si>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</si>
  <si>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</si>
  <si>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</si>
  <si>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</si>
  <si>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</si>
  <si>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</si>
  <si>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</si>
  <si>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</si>
  <si>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</si>
  <si>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</si>
  <si>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</si>
  <si>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</si>
  <si>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</si>
  <si>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</si>
  <si>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</si>
  <si>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</si>
  <si>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</si>
  <si>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</si>
  <si>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</si>
  <si>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</si>
  <si>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</si>
  <si>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</si>
  <si>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</si>
  <si>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</si>
  <si>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</si>
  <si>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</si>
  <si>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</si>
  <si>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</si>
  <si>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</si>
  <si>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</si>
  <si>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</si>
  <si>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</si>
  <si>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</si>
  <si>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</si>
  <si>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</si>
  <si>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</si>
  <si>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</si>
  <si>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</si>
  <si>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</si>
  <si>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</si>
  <si>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</si>
  <si>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</si>
  <si>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</si>
  <si>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</si>
  <si>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</si>
  <si>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</si>
  <si>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</si>
  <si>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</si>
  <si>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</si>
  <si>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</si>
  <si>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</si>
  <si>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</si>
  <si>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</si>
  <si>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</si>
  <si>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</si>
  <si>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</si>
  <si>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</si>
  <si>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</si>
  <si>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</si>
  <si>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</si>
  <si>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</si>
  <si>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</si>
  <si>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</si>
  <si>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</si>
  <si>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</si>
  <si>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</si>
  <si>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</si>
  <si>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</si>
  <si>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</si>
  <si>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</si>
  <si>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</si>
  <si>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</si>
  <si>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</si>
  <si>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</si>
  <si>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</si>
  <si>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</si>
  <si>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</si>
  <si>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</si>
  <si>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</si>
  <si>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</si>
  <si>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</si>
  <si>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</si>
  <si>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</si>
  <si>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</si>
  <si>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</si>
  <si>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</si>
  <si>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</si>
  <si>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</si>
  <si>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</si>
  <si>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</si>
  <si>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</si>
  <si>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</si>
  <si>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</si>
  <si>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</si>
  <si>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</si>
  <si>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</si>
  <si>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</si>
  <si>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</si>
  <si>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</si>
  <si>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</si>
  <si>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</si>
  <si>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</si>
  <si>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</si>
  <si>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</si>
  <si>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</si>
  <si>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</si>
  <si>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</si>
  <si>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</si>
  <si>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</si>
  <si>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</si>
  <si>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</si>
  <si>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</si>
  <si>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</si>
  <si>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</si>
  <si>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</si>
  <si>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</si>
  <si>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</si>
  <si>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</si>
  <si>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</si>
  <si>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</si>
  <si>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</si>
  <si>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</si>
  <si>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</si>
  <si>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</si>
  <si>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</si>
  <si>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</si>
  <si>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</si>
  <si>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</si>
  <si>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</si>
  <si>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</si>
  <si>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</si>
  <si>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</si>
  <si>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</si>
  <si>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</si>
  <si>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</si>
  <si>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</si>
  <si>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</si>
  <si>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</si>
  <si>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</si>
  <si>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</si>
  <si>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</si>
  <si>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</si>
  <si>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</si>
  <si>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</si>
  <si>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</si>
  <si>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</si>
  <si>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</si>
  <si>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</si>
  <si>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</si>
  <si>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</si>
  <si>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</si>
  <si>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</si>
  <si>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</si>
  <si>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</si>
  <si>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</si>
  <si>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</si>
  <si>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</si>
  <si>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</si>
  <si>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</si>
  <si>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</si>
  <si>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</si>
  <si>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</si>
  <si>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</si>
  <si>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</si>
  <si>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</si>
  <si>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</si>
  <si>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</si>
  <si>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</si>
  <si>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</si>
  <si>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</si>
  <si>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</si>
  <si>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</si>
  <si>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</si>
  <si>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</si>
  <si>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</si>
  <si>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</si>
  <si>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</si>
  <si>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</si>
  <si>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</si>
  <si>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</si>
  <si>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</si>
  <si>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</si>
  <si>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</si>
  <si>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</si>
  <si>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</si>
  <si>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</si>
  <si>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</si>
  <si>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</si>
  <si>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</si>
  <si>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</si>
  <si>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</si>
  <si>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</si>
  <si>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</si>
  <si>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</si>
  <si>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</si>
  <si>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</si>
  <si>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</si>
  <si>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</si>
  <si>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</si>
  <si>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</si>
  <si>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</si>
  <si>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</si>
  <si>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</si>
  <si>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</si>
  <si>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</si>
  <si>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</si>
  <si>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</si>
  <si>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</si>
  <si>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</si>
  <si>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</si>
  <si>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</si>
  <si>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</si>
  <si>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</si>
  <si>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</si>
  <si>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</si>
  <si>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</si>
  <si>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</si>
  <si>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</si>
  <si>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</si>
  <si>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</si>
  <si>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</si>
  <si>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</si>
  <si>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</si>
  <si>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</si>
  <si>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</si>
  <si>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</si>
  <si>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</si>
  <si>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</si>
  <si>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</si>
  <si>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</si>
  <si>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</si>
  <si>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</si>
  <si>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</si>
  <si>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</si>
  <si>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</si>
  <si>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</si>
  <si>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</si>
  <si>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</si>
  <si>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</si>
  <si>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</si>
  <si>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</si>
  <si>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</si>
  <si>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</si>
  <si>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</si>
  <si>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</si>
  <si>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</si>
  <si>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</si>
  <si>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</si>
  <si>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</si>
  <si>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</si>
  <si>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</si>
  <si>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</si>
  <si>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</si>
  <si>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</si>
  <si>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</si>
  <si>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</si>
  <si>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</si>
  <si>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</si>
  <si>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</si>
  <si>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</si>
  <si>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</si>
  <si>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</si>
  <si>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</si>
  <si>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</si>
  <si>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</si>
  <si>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</si>
  <si>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</si>
  <si>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</si>
  <si>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</si>
  <si>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</si>
  <si>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</si>
  <si>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</si>
  <si>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</si>
  <si>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</si>
  <si>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</si>
  <si>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</si>
  <si>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</si>
  <si>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</si>
  <si>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</si>
  <si>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</si>
  <si>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</si>
  <si>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</si>
  <si>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</si>
  <si>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</si>
  <si>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</si>
  <si>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</si>
  <si>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</si>
  <si>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</si>
  <si>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</si>
  <si>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</si>
  <si>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</si>
  <si>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</si>
  <si>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</si>
  <si>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</si>
  <si>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</si>
  <si>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</si>
  <si>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</si>
  <si>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</si>
  <si>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</si>
  <si>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</si>
  <si>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</si>
  <si>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</si>
  <si>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</si>
  <si>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</si>
  <si>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</si>
  <si>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</si>
  <si>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</si>
  <si>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</si>
  <si>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</si>
  <si>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</si>
  <si>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</si>
  <si>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</si>
  <si>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</si>
  <si>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</si>
  <si>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</si>
  <si>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</si>
  <si>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</si>
  <si>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</si>
  <si>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</si>
  <si>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</si>
  <si>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</si>
  <si>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</si>
  <si>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</si>
  <si>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</si>
  <si>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</si>
  <si>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</si>
  <si>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</si>
  <si>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</si>
  <si>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</si>
  <si>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</si>
  <si>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</si>
  <si>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</si>
  <si>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</si>
  <si>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</si>
  <si>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</si>
  <si>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</si>
  <si>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</si>
  <si>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</si>
  <si>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</si>
  <si>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</si>
  <si>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</si>
  <si>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</si>
  <si>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</si>
  <si>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</si>
  <si>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</si>
  <si>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</si>
  <si>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</si>
  <si>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</si>
  <si>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</si>
  <si>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</si>
  <si>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</si>
  <si>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</si>
  <si>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</si>
  <si>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</si>
  <si>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</si>
  <si>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</si>
  <si>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</si>
  <si>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</si>
  <si>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</si>
  <si>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</si>
  <si>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</si>
  <si>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</si>
  <si>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</si>
  <si>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</si>
  <si>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</si>
  <si>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</si>
  <si>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</si>
  <si>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</si>
  <si>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</si>
  <si>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</si>
  <si>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</si>
  <si>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</si>
  <si>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</si>
  <si>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</si>
  <si>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</si>
  <si>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</si>
  <si>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</si>
  <si>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</si>
  <si>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</si>
  <si>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</si>
  <si>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</si>
  <si>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</si>
  <si>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</si>
  <si>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</si>
  <si>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</si>
  <si>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</si>
  <si>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</si>
  <si>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</si>
  <si>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</si>
  <si>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</si>
  <si>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</si>
  <si>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</si>
  <si>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</si>
  <si>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</si>
  <si>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</si>
  <si>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</si>
  <si>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</si>
  <si>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</si>
  <si>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</si>
  <si>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</si>
  <si>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</si>
  <si>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</si>
  <si>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</si>
  <si>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</si>
  <si>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</si>
  <si>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</si>
  <si>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</si>
  <si>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</si>
  <si>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</si>
  <si>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</si>
  <si>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</si>
  <si>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</si>
  <si>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</si>
  <si>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</si>
  <si>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</si>
  <si>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</si>
  <si>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</si>
  <si>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</si>
  <si>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</si>
  <si>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</si>
  <si>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</si>
  <si>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</si>
  <si>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</si>
  <si>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</si>
  <si>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</si>
  <si>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</si>
  <si>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</si>
  <si>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</si>
  <si>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</si>
  <si>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</si>
  <si>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</si>
  <si>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</si>
  <si>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</si>
  <si>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</si>
  <si>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</si>
  <si>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</si>
  <si>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</si>
  <si>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</si>
  <si>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</si>
  <si>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</si>
  <si>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</si>
  <si>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</si>
  <si>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</si>
  <si>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</si>
  <si>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</si>
  <si>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</si>
  <si>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</si>
  <si>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</si>
  <si>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</si>
  <si>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</si>
  <si>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</si>
  <si>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</si>
  <si>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</si>
  <si>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</si>
  <si>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</si>
  <si>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</si>
  <si>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</si>
  <si>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</si>
  <si>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</si>
  <si>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</si>
  <si>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</si>
  <si>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</si>
  <si>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</si>
  <si>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</si>
  <si>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</si>
  <si>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</si>
  <si>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</si>
  <si>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</si>
  <si>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</si>
  <si>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</si>
  <si>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</si>
  <si>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</si>
  <si>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</si>
  <si>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</si>
  <si>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</si>
  <si>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</si>
  <si>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</si>
  <si>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</si>
  <si>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</si>
  <si>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</si>
  <si>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</si>
  <si>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</si>
  <si>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</si>
  <si>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</si>
  <si>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</si>
  <si>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</si>
  <si>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</si>
  <si>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</si>
  <si>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</si>
  <si>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</si>
  <si>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</si>
  <si>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</si>
  <si>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</si>
  <si>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</si>
  <si>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</si>
  <si>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</si>
  <si>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</si>
  <si>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</si>
  <si>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</si>
  <si>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</si>
  <si>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</si>
  <si>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</si>
  <si>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</si>
  <si>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</si>
  <si>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</si>
  <si>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</si>
  <si>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</si>
  <si>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</si>
  <si>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</si>
  <si>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</si>
  <si>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</si>
  <si>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</si>
  <si>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</si>
  <si>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</si>
  <si>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</si>
  <si>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</si>
  <si>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</si>
  <si>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</si>
  <si>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</si>
  <si>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</si>
  <si>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</si>
  <si>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</si>
  <si>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</si>
  <si>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</si>
  <si>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</si>
  <si>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</si>
  <si>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</si>
  <si>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</si>
  <si>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</si>
  <si>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</si>
  <si>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</si>
  <si>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</si>
  <si>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</si>
  <si>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</si>
  <si>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</si>
  <si>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</si>
  <si>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</si>
  <si>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</si>
  <si>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</si>
  <si>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</si>
  <si>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</si>
  <si>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</si>
  <si>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</si>
  <si>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</si>
  <si>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</si>
  <si>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</si>
  <si>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</si>
  <si>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</si>
  <si>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</si>
  <si>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</si>
  <si>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</si>
  <si>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</si>
  <si>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</si>
  <si>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</si>
  <si>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</si>
  <si>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</si>
  <si>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</si>
  <si>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</si>
  <si>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</si>
  <si>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</si>
  <si>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</si>
  <si>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</si>
  <si>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</si>
  <si>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</si>
  <si>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</si>
  <si>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</si>
  <si>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</si>
  <si>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</si>
  <si>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</si>
  <si>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</si>
  <si>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</si>
  <si>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</si>
  <si>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</si>
  <si>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</si>
  <si>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</si>
  <si>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</si>
  <si>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</si>
  <si>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</si>
  <si>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</si>
  <si>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</si>
  <si>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</si>
  <si>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</si>
  <si>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</si>
  <si>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</si>
  <si>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</si>
  <si>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</si>
  <si>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</si>
  <si>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</si>
  <si>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</si>
  <si>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</si>
  <si>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</si>
  <si>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</si>
  <si>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</si>
  <si>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</si>
  <si>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</si>
  <si>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</si>
  <si>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</si>
  <si>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</si>
  <si>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</si>
  <si>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</si>
  <si>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</si>
  <si>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</si>
  <si>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</si>
  <si>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</si>
  <si>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</si>
  <si>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</si>
  <si>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</si>
  <si>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</si>
  <si>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</si>
  <si>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</si>
  <si>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</si>
  <si>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</si>
  <si>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</si>
  <si>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</si>
  <si>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</si>
  <si>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</si>
  <si>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</si>
  <si>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</si>
  <si>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</si>
  <si>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</si>
  <si>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</si>
  <si>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</si>
  <si>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</si>
  <si>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</si>
  <si>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</si>
  <si>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</si>
  <si>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</si>
  <si>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</si>
  <si>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</si>
  <si>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</si>
  <si>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</si>
  <si>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</si>
  <si>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</si>
  <si>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</si>
  <si>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</si>
  <si>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</si>
  <si>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</si>
  <si>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</si>
  <si>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</si>
  <si>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</si>
  <si>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</si>
  <si>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</si>
  <si>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</si>
  <si>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</si>
  <si>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</si>
  <si>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</si>
  <si>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</si>
  <si>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</si>
  <si>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</si>
  <si>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</si>
  <si>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</si>
  <si>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</si>
  <si>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</si>
  <si>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</si>
  <si>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</si>
  <si>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</si>
  <si>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</si>
  <si>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</si>
  <si>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</si>
  <si>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</si>
  <si>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</si>
  <si>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</si>
  <si>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</si>
  <si>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</si>
  <si>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</si>
  <si>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</si>
  <si>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</si>
  <si>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</si>
  <si>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</si>
  <si>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</si>
  <si>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</si>
  <si>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</si>
  <si>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</si>
  <si>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</si>
  <si>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</si>
  <si>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</si>
  <si>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</si>
  <si>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</si>
  <si>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</si>
  <si>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</si>
  <si>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</si>
  <si>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</si>
  <si>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</si>
  <si>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</si>
  <si>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</si>
  <si>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</si>
  <si>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</si>
  <si>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</si>
  <si>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</si>
  <si>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</si>
  <si>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</si>
  <si>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</si>
  <si>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</si>
  <si>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</si>
  <si>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</si>
  <si>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</si>
  <si>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</si>
  <si>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</si>
  <si>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</si>
  <si>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</si>
  <si>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</si>
  <si>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</si>
  <si>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</si>
  <si>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</si>
  <si>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</si>
  <si>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</si>
  <si>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</si>
  <si>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</si>
  <si>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</si>
  <si>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</si>
  <si>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</si>
  <si>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</si>
  <si>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</si>
  <si>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</si>
  <si>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</si>
  <si>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</si>
  <si>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</si>
  <si>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</si>
  <si>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</si>
  <si>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</si>
  <si>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</si>
  <si>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</si>
  <si>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</si>
  <si>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</si>
  <si>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</si>
  <si>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</si>
  <si>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</si>
  <si>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</si>
  <si>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</si>
  <si>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</si>
  <si>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</si>
  <si>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</si>
  <si>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</si>
  <si>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</si>
  <si>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</si>
  <si>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</si>
  <si>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</si>
  <si>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</si>
  <si>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</si>
  <si>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</si>
  <si>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</si>
  <si>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</si>
  <si>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</si>
  <si>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</si>
  <si>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</si>
  <si>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</si>
  <si>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</si>
  <si>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</si>
  <si>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</si>
  <si>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</si>
  <si>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</si>
  <si>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</si>
  <si>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</si>
  <si>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</si>
  <si>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</si>
  <si>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</si>
  <si>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</si>
  <si>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</si>
  <si>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</si>
  <si>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</si>
  <si>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</si>
  <si>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</si>
  <si>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</si>
  <si>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</si>
  <si>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</si>
  <si>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</si>
  <si>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</si>
  <si>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</si>
  <si>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</si>
  <si>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</si>
  <si>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</si>
  <si>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</si>
  <si>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</si>
  <si>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</si>
  <si>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</si>
  <si>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</si>
  <si>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</si>
  <si>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</si>
  <si>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</si>
  <si>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</si>
  <si>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</si>
  <si>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</si>
  <si>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</si>
  <si>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</si>
  <si>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</si>
  <si>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</si>
  <si>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</si>
  <si>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</si>
  <si>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</si>
  <si>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</si>
  <si>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</si>
  <si>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</si>
  <si>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</si>
  <si>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</si>
  <si>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</si>
  <si>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</si>
  <si>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</si>
  <si>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</si>
  <si>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</si>
  <si>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</si>
  <si>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</si>
  <si>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</si>
  <si>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</si>
  <si>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</si>
  <si>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</si>
  <si>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</si>
  <si>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</si>
  <si>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</si>
  <si>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</si>
  <si>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</si>
  <si>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</si>
  <si>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</si>
  <si>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</si>
  <si>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</si>
  <si>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</si>
  <si>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</si>
  <si>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</si>
  <si>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</si>
  <si>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</si>
  <si>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</si>
  <si>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</si>
  <si>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</si>
  <si>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</si>
  <si>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</si>
  <si>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</si>
  <si>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</si>
  <si>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</si>
  <si>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</si>
  <si>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</si>
  <si>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</si>
  <si>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</si>
  <si>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</si>
  <si>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</si>
  <si>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</si>
  <si>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</si>
  <si>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</si>
  <si>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</si>
  <si>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</si>
  <si>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</si>
  <si>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</si>
  <si>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</si>
  <si>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</si>
  <si>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</si>
  <si>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</si>
  <si>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</si>
  <si>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</si>
  <si>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</si>
  <si>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</si>
  <si>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</si>
  <si>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</si>
  <si>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</si>
  <si>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</si>
  <si>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</si>
  <si>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</si>
  <si>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</si>
  <si>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</si>
  <si>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</si>
  <si>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</si>
  <si>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</si>
  <si>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</si>
  <si>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</si>
  <si>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</si>
  <si>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</si>
  <si>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</si>
  <si>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</si>
  <si>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</si>
  <si>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</si>
  <si>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</si>
  <si>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</si>
  <si>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</si>
  <si>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</si>
  <si>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</si>
  <si>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</si>
  <si>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</si>
  <si>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</si>
  <si>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</si>
  <si>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</si>
  <si>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</si>
  <si>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</si>
  <si>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</si>
  <si>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</si>
  <si>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</si>
  <si>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</si>
  <si>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</si>
  <si>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</si>
  <si>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</si>
  <si>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</si>
  <si>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</si>
  <si>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</si>
  <si>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</si>
  <si>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</si>
  <si>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</si>
  <si>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</si>
  <si>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</si>
  <si>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</si>
  <si>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</si>
  <si>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</si>
  <si>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</si>
  <si>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</si>
  <si>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</si>
  <si>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</si>
  <si>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</si>
  <si>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</si>
  <si>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</si>
  <si>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</si>
  <si>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</si>
  <si>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</si>
  <si>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</si>
  <si>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</si>
  <si>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</si>
  <si>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</si>
  <si>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</si>
  <si>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</si>
  <si>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</si>
  <si>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</si>
  <si>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</si>
  <si>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</si>
  <si>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</si>
  <si>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</si>
  <si>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</si>
  <si>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</si>
  <si>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</si>
  <si>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</si>
  <si>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</si>
  <si>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</si>
  <si>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</si>
  <si>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</si>
  <si>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</si>
  <si>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</si>
  <si>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</si>
  <si>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</si>
  <si>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</si>
  <si>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</si>
  <si>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</si>
  <si>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</si>
  <si>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</si>
  <si>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</si>
  <si>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</si>
  <si>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</si>
  <si>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</si>
  <si>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</si>
  <si>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</si>
  <si>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</si>
  <si>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</si>
  <si>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</si>
  <si>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</si>
  <si>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</si>
  <si>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</si>
  <si>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</si>
  <si>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</si>
  <si>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</si>
  <si>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</si>
  <si>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</si>
  <si>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</si>
  <si>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</si>
  <si>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</si>
  <si>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</si>
  <si>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</si>
  <si>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</si>
  <si>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</si>
  <si>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</si>
  <si>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</si>
  <si>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</si>
  <si>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</si>
  <si>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</si>
  <si>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</si>
  <si>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</si>
  <si>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</si>
  <si>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</si>
  <si>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</si>
  <si>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</si>
  <si>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</si>
  <si>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</si>
  <si>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</si>
  <si>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</si>
  <si>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</si>
  <si>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</si>
  <si>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</si>
  <si>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</si>
  <si>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</si>
  <si>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</si>
  <si>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</si>
  <si>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</si>
  <si>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</si>
  <si>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</si>
  <si>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</si>
  <si>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</si>
  <si>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</si>
  <si>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</si>
  <si>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</si>
  <si>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</si>
  <si>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</si>
  <si>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</si>
  <si>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</si>
  <si>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</si>
  <si>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</si>
  <si>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</si>
  <si>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</si>
  <si>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</si>
  <si>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</si>
  <si>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</si>
  <si>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</si>
  <si>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</si>
  <si>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</si>
  <si>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</si>
  <si>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</si>
  <si>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</si>
  <si>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</si>
  <si>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</si>
  <si>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</si>
  <si>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</si>
  <si>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</si>
  <si>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</si>
  <si>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</si>
  <si>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</si>
  <si>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</si>
  <si>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</si>
  <si>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</si>
  <si>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</si>
  <si>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</si>
  <si>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</si>
  <si>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</si>
  <si>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</si>
  <si>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</si>
  <si>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</si>
  <si>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</si>
  <si>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</si>
  <si>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</si>
  <si>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</si>
  <si>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</si>
  <si>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</si>
  <si>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</si>
  <si>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</si>
  <si>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</si>
  <si>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</si>
  <si>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</si>
  <si>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</si>
  <si>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</si>
  <si>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</si>
  <si>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</si>
  <si>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</si>
  <si>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</si>
  <si>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</si>
  <si>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</si>
  <si>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</si>
  <si>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</si>
  <si>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</si>
  <si>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</si>
  <si>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</si>
  <si>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</si>
  <si>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</si>
  <si>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</si>
  <si>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</si>
  <si>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</si>
  <si>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</si>
  <si>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</si>
  <si>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</si>
  <si>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</si>
  <si>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</si>
  <si>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</si>
  <si>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</si>
  <si>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</si>
  <si>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</si>
  <si>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</si>
  <si>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</si>
  <si>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</si>
  <si>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</si>
  <si>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</si>
  <si>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</si>
  <si>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</si>
  <si>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</si>
  <si>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</si>
  <si>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</si>
  <si>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</si>
  <si>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</si>
  <si>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</si>
  <si>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</si>
  <si>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</si>
  <si>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</si>
  <si>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</si>
  <si>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</si>
  <si>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</si>
  <si>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</si>
  <si>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</si>
  <si>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</si>
  <si>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</si>
  <si>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</si>
  <si>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</si>
  <si>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</si>
  <si>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</si>
  <si>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</si>
  <si>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</si>
  <si>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</si>
  <si>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</si>
  <si>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</si>
  <si>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</si>
  <si>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</si>
  <si>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</si>
  <si>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</si>
  <si>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</si>
  <si>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</si>
  <si>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</si>
  <si>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</si>
  <si>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</si>
  <si>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</si>
  <si>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</si>
  <si>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</si>
  <si>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</si>
  <si>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</si>
  <si>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</si>
  <si>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</si>
  <si>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</si>
  <si>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</si>
  <si>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</si>
  <si>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</si>
  <si>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</si>
  <si>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</si>
  <si>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</si>
  <si>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</si>
  <si>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</si>
  <si>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</si>
  <si>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</si>
  <si>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</si>
  <si>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</si>
  <si>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</si>
  <si>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</si>
  <si>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</si>
  <si>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</si>
  <si>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</si>
  <si>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</si>
  <si>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</si>
  <si>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</si>
  <si>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</si>
  <si>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</si>
  <si>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</si>
  <si>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</si>
  <si>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</si>
  <si>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</si>
  <si>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</si>
  <si>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</si>
  <si>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</si>
  <si>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</si>
  <si>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</si>
  <si>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</si>
  <si>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</si>
  <si>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</si>
  <si>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</si>
  <si>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</si>
  <si>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</si>
  <si>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</si>
  <si>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</si>
  <si>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</si>
  <si>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</si>
  <si>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</si>
  <si>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</si>
  <si>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</si>
  <si>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</si>
  <si>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</si>
  <si>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</si>
  <si>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</si>
  <si>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</si>
  <si>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</si>
  <si>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</si>
  <si>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</si>
  <si>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</si>
  <si>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</si>
  <si>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</si>
  <si>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</si>
  <si>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</si>
  <si>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</si>
  <si>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</si>
  <si>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</si>
  <si>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</si>
  <si>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</si>
  <si>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</si>
  <si>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</si>
  <si>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</si>
  <si>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</si>
  <si>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</si>
  <si>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</si>
  <si>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</si>
  <si>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</si>
  <si>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</si>
  <si>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</si>
  <si>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</si>
  <si>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</si>
  <si>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</si>
  <si>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</si>
  <si>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</si>
  <si>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</si>
  <si>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</si>
  <si>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</si>
  <si>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</si>
  <si>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</si>
  <si>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</si>
  <si>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</si>
  <si>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</si>
  <si>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</si>
  <si>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</si>
  <si>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</si>
  <si>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</si>
  <si>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</si>
  <si>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</si>
  <si>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</si>
  <si>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</si>
  <si>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</si>
  <si>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</si>
  <si>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</si>
  <si>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</si>
  <si>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</si>
  <si>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</si>
  <si>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</si>
  <si>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</si>
  <si>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</si>
  <si>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</si>
  <si>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</si>
  <si>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</si>
  <si>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</si>
  <si>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</si>
  <si>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</si>
  <si>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</si>
  <si>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</si>
  <si>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</si>
  <si>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</si>
  <si>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</si>
  <si>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</si>
  <si>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</si>
  <si>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</si>
  <si>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</si>
  <si>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</si>
  <si>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</si>
  <si>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</si>
  <si>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</si>
  <si>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</si>
  <si>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</si>
  <si>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</si>
  <si>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</si>
  <si>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</si>
  <si>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</si>
  <si>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</si>
  <si>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</si>
  <si>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</si>
  <si>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</si>
  <si>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</si>
  <si>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</si>
  <si>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</si>
  <si>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</si>
  <si>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</si>
  <si>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</si>
  <si>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</si>
  <si>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</si>
  <si>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</si>
  <si>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</si>
  <si>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</si>
  <si>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</si>
  <si>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</si>
  <si>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</si>
  <si>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</si>
  <si>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</si>
  <si>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</si>
  <si>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</si>
  <si>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</si>
  <si>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</si>
  <si>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</si>
  <si>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</si>
  <si>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</si>
  <si>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</si>
  <si>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</si>
  <si>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</si>
  <si>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</si>
  <si>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</si>
  <si>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</si>
  <si>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</si>
  <si>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</si>
  <si>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</si>
  <si>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</si>
  <si>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</si>
  <si>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</si>
  <si>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</si>
  <si>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</si>
  <si>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</si>
  <si>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</si>
  <si>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</si>
  <si>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</si>
  <si>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</si>
  <si>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</si>
  <si>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</si>
  <si>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</si>
  <si>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</si>
  <si>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</si>
  <si>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</si>
  <si>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</si>
  <si>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</si>
  <si>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</si>
  <si>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</si>
  <si>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</si>
  <si>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</si>
  <si>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</si>
  <si>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</si>
  <si>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</si>
  <si>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</si>
  <si>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</si>
  <si>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</si>
  <si>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</si>
  <si>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</si>
  <si>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</si>
  <si>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</si>
  <si>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</si>
  <si>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</si>
  <si>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</si>
  <si>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</si>
  <si>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</si>
  <si>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</si>
  <si>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</si>
  <si>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</si>
  <si>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</si>
  <si>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</si>
  <si>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</si>
  <si>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</si>
  <si>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</si>
  <si>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</si>
  <si>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</si>
  <si>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</si>
  <si>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</si>
  <si>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</si>
  <si>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</si>
  <si>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</si>
  <si>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</si>
  <si>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</si>
  <si>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</si>
  <si>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</si>
  <si>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</si>
  <si>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</si>
  <si>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</si>
  <si>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</si>
  <si>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</si>
  <si>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</si>
  <si>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</si>
  <si>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</si>
  <si>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</si>
  <si>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</si>
  <si>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</si>
  <si>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</si>
  <si>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</si>
  <si>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</si>
  <si>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</si>
  <si>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</si>
  <si>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</si>
  <si>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</si>
  <si>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</si>
  <si>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</si>
  <si>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</si>
  <si>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</si>
  <si>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</si>
  <si>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</si>
  <si>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</si>
  <si>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</si>
  <si>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</si>
  <si>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</si>
  <si>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</si>
  <si>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</si>
  <si>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</si>
  <si>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</si>
  <si>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</si>
  <si>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</si>
  <si>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</si>
  <si>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</si>
  <si>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</si>
  <si>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</si>
  <si>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</si>
  <si>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</si>
  <si>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</si>
  <si>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</si>
  <si>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</si>
  <si>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</si>
  <si>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</si>
  <si>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</si>
  <si>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</si>
  <si>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</si>
  <si>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</si>
  <si>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</si>
  <si>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</si>
  <si>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</si>
  <si>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</si>
  <si>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</si>
  <si>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</si>
  <si>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</si>
  <si>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</si>
  <si>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</si>
  <si>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</si>
  <si>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</si>
  <si>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</si>
  <si>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</si>
  <si>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</si>
  <si>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</si>
  <si>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</si>
  <si>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</si>
  <si>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</si>
  <si>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</si>
  <si>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</si>
  <si>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</si>
  <si>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</si>
  <si>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</si>
  <si>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</si>
  <si>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</si>
  <si>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</si>
  <si>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</si>
  <si>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</si>
  <si>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</si>
  <si>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</si>
  <si>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</si>
  <si>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</si>
  <si>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</si>
  <si>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</si>
  <si>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</si>
  <si>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</si>
  <si>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</si>
  <si>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</si>
  <si>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</si>
  <si>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</si>
  <si>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</si>
  <si>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</si>
  <si>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</si>
  <si>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</si>
  <si>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</si>
  <si>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</si>
  <si>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</si>
  <si>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</si>
  <si>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</si>
  <si>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</si>
  <si>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</si>
  <si>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</si>
  <si>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</si>
  <si>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</si>
  <si>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</si>
  <si>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</si>
  <si>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</si>
  <si>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</si>
  <si>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</si>
  <si>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</si>
  <si>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</si>
  <si>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</si>
  <si>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</si>
  <si>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</si>
  <si>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</si>
  <si>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</si>
  <si>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</si>
  <si>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</si>
  <si>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</si>
  <si>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</si>
  <si>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</si>
  <si>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</si>
  <si>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</si>
  <si>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</si>
  <si>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</si>
  <si>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</si>
  <si>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</si>
  <si>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</si>
  <si>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</si>
  <si>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</si>
  <si>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</si>
  <si>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</si>
  <si>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</si>
  <si>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</si>
  <si>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</si>
  <si>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</si>
  <si>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</si>
  <si>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</si>
  <si>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</si>
  <si>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</si>
  <si>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</si>
  <si>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</si>
  <si>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</si>
  <si>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</si>
  <si>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</si>
  <si>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</si>
  <si>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</si>
  <si>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</si>
  <si>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</si>
  <si>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</si>
  <si>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</si>
  <si>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</si>
  <si>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</si>
  <si>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</si>
  <si>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</si>
  <si>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</si>
  <si>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</si>
  <si>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</si>
  <si>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</si>
  <si>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</si>
  <si>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</si>
  <si>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</si>
  <si>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</si>
  <si>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</si>
  <si>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</si>
  <si>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</si>
  <si>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</si>
  <si>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</si>
  <si>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</si>
  <si>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</si>
  <si>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</si>
  <si>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</si>
  <si>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</si>
  <si>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</si>
  <si>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</si>
  <si>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</si>
  <si>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</si>
  <si>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</si>
  <si>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</si>
  <si>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</si>
  <si>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</si>
  <si>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</si>
  <si>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</si>
  <si>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</si>
  <si>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</si>
  <si>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</si>
  <si>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</si>
  <si>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</si>
  <si>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</si>
  <si>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</si>
  <si>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</si>
  <si>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</si>
  <si>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</si>
  <si>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</si>
  <si>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</si>
  <si>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</si>
  <si>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</si>
  <si>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</si>
  <si>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</si>
  <si>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</si>
  <si>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</si>
  <si>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</si>
  <si>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</si>
  <si>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</si>
  <si>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</si>
  <si>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</si>
  <si>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</si>
  <si>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</si>
  <si>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</si>
  <si>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</si>
  <si>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</si>
  <si>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</si>
  <si>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</si>
  <si>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</si>
  <si>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</si>
  <si>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</si>
  <si>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</si>
  <si>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</si>
  <si>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</si>
  <si>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</si>
  <si>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</si>
  <si>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</si>
  <si>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</si>
  <si>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</si>
  <si>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</si>
  <si>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</si>
  <si>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</si>
  <si>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</si>
  <si>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</si>
  <si>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</si>
  <si>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</si>
  <si>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</si>
  <si>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</si>
  <si>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</si>
  <si>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</si>
  <si>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</si>
  <si>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</si>
  <si>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</si>
  <si>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</si>
  <si>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</si>
  <si>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</si>
  <si>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</si>
  <si>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</si>
  <si>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</si>
  <si>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</si>
  <si>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</si>
  <si>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</si>
  <si>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</si>
  <si>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</si>
  <si>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</si>
  <si>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</si>
  <si>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</si>
  <si>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</si>
  <si>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</si>
  <si>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</si>
  <si>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</si>
  <si>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</si>
  <si>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</si>
  <si>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</si>
  <si>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</si>
  <si>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</si>
  <si>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</si>
  <si>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</si>
  <si>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</si>
  <si>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</si>
  <si>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</si>
  <si>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</si>
  <si>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</si>
  <si>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</si>
  <si>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</si>
  <si>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</si>
  <si>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</si>
  <si>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</si>
  <si>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</si>
  <si>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</si>
  <si>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</si>
  <si>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</si>
  <si>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</si>
  <si>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</si>
  <si>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</si>
  <si>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</si>
  <si>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</si>
  <si>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</si>
  <si>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</si>
  <si>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</si>
  <si>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</si>
  <si>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</si>
  <si>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</si>
  <si>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</si>
  <si>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</si>
  <si>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</si>
  <si>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</si>
  <si>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</si>
  <si>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</si>
  <si>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</si>
  <si>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</si>
  <si>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</si>
  <si>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</si>
  <si>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</si>
  <si>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</si>
  <si>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</si>
  <si>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</si>
  <si>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</si>
  <si>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</si>
  <si>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</si>
  <si>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</si>
  <si>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</si>
  <si>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</si>
  <si>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</si>
  <si>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</si>
  <si>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</si>
  <si>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</si>
  <si>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</si>
  <si>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</si>
  <si>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</si>
  <si>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</si>
  <si>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</si>
  <si>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</si>
  <si>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</si>
  <si>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</si>
  <si>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</si>
  <si>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</si>
  <si>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</si>
  <si>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</si>
  <si>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</si>
  <si>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</si>
  <si>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</si>
  <si>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</si>
  <si>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</si>
  <si>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</si>
  <si>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</si>
  <si>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</si>
  <si>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</si>
  <si>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</si>
  <si>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</si>
  <si>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</si>
  <si>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</si>
  <si>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</si>
  <si>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</si>
  <si>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</si>
  <si>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</si>
  <si>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</si>
  <si>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</si>
  <si>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</si>
  <si>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</si>
  <si>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</si>
  <si>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</si>
  <si>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</si>
  <si>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</si>
  <si>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</si>
  <si>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</si>
  <si>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</si>
  <si>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</si>
  <si>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</si>
  <si>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</si>
  <si>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</si>
  <si>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</si>
  <si>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</si>
  <si>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</si>
  <si>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</si>
  <si>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</si>
  <si>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</si>
  <si>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</si>
  <si>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</si>
  <si>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</si>
  <si>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</si>
  <si>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</si>
  <si>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</si>
  <si>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</si>
  <si>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</si>
  <si>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</si>
  <si>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</si>
  <si>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</si>
  <si>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</si>
  <si>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</si>
  <si>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</si>
  <si>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</si>
  <si>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</si>
  <si>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</si>
  <si>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</si>
  <si>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</si>
  <si>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</si>
  <si>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</si>
  <si>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</si>
  <si>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</si>
  <si>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</si>
  <si>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</si>
  <si>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</si>
  <si>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</si>
  <si>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</si>
  <si>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</si>
  <si>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</si>
  <si>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</si>
  <si>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</si>
  <si>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</si>
  <si>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</si>
  <si>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</si>
  <si>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</si>
  <si>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</si>
  <si>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</si>
  <si>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</si>
  <si>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</si>
  <si>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</si>
  <si>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</si>
  <si>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</si>
  <si>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</si>
  <si>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</si>
  <si>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</si>
  <si>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</si>
  <si>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</si>
  <si>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</si>
  <si>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</si>
  <si>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</si>
  <si>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</si>
  <si>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</si>
  <si>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</si>
  <si>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</si>
  <si>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</si>
  <si>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</si>
  <si>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</si>
  <si>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</si>
  <si>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</si>
  <si>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</si>
  <si>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</si>
  <si>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</si>
  <si>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</si>
  <si>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</si>
  <si>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</si>
  <si>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</si>
  <si>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</si>
  <si>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</si>
  <si>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</si>
  <si>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</si>
  <si>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</si>
  <si>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</si>
  <si>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</si>
  <si>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</si>
  <si>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</si>
  <si>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</si>
  <si>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</si>
  <si>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</si>
  <si>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</si>
  <si>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</si>
  <si>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</si>
  <si>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</si>
  <si>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</si>
  <si>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</si>
  <si>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</si>
  <si>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</si>
  <si>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</si>
  <si>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</si>
  <si>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</si>
  <si>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</si>
  <si>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</si>
  <si>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</si>
  <si>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</si>
  <si>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</si>
  <si>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</si>
  <si>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</si>
  <si>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</si>
  <si>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</si>
  <si>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</si>
  <si>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</si>
  <si>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</si>
  <si>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</si>
  <si>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</si>
  <si>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</si>
  <si>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</si>
  <si>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</si>
  <si>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</si>
  <si>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</si>
  <si>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</si>
  <si>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</si>
  <si>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</si>
  <si>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</si>
  <si>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</si>
  <si>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</si>
  <si>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</si>
  <si>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</si>
  <si>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</si>
  <si>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</si>
  <si>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</si>
  <si>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</si>
  <si>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</si>
  <si>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</si>
  <si>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</si>
  <si>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</si>
  <si>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</si>
  <si>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</si>
  <si>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</si>
  <si>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</si>
  <si>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</si>
  <si>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</si>
  <si>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</si>
  <si>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</si>
  <si>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</si>
  <si>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</si>
  <si>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</si>
  <si>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</si>
  <si>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</si>
  <si>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</si>
  <si>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</si>
  <si>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</si>
  <si>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</si>
  <si>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</si>
  <si>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</si>
  <si>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</si>
  <si>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</si>
  <si>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</si>
  <si>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</si>
  <si>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</si>
  <si>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</si>
  <si>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</si>
  <si>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</si>
  <si>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</si>
  <si>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</si>
  <si>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</si>
  <si>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</si>
  <si>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</si>
  <si>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</si>
  <si>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</si>
  <si>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</si>
  <si>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</si>
  <si>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</si>
  <si>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</si>
  <si>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</si>
  <si>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</si>
  <si>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</si>
  <si>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</si>
  <si>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</si>
  <si>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</si>
  <si>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</si>
  <si>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</si>
  <si>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</si>
  <si>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</si>
  <si>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</si>
  <si>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</si>
  <si>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</si>
  <si>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</si>
  <si>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</si>
  <si>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</si>
  <si>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</si>
  <si>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</si>
  <si>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</si>
  <si>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</si>
  <si>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</si>
  <si>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</si>
  <si>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</si>
  <si>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</si>
  <si>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</si>
  <si>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</si>
  <si>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</si>
  <si>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</si>
  <si>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</si>
  <si>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</si>
  <si>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</si>
  <si>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</si>
  <si>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</si>
  <si>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</si>
  <si>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</si>
  <si>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</si>
  <si>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</si>
  <si>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</si>
  <si>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</si>
  <si>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</si>
  <si>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</si>
  <si>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</si>
  <si>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</si>
  <si>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</si>
  <si>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</si>
  <si>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</si>
  <si>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</si>
  <si>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</si>
  <si>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</si>
  <si>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</si>
  <si>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</si>
  <si>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</si>
  <si>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</si>
  <si>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</si>
  <si>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</si>
  <si>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</si>
  <si>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</si>
  <si>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</si>
  <si>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</si>
  <si>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</si>
  <si>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</si>
  <si>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</si>
  <si>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</si>
  <si>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</si>
  <si>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</si>
  <si>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</si>
  <si>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</si>
  <si>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</si>
  <si>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</si>
  <si>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</si>
  <si>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</si>
  <si>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</si>
  <si>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</si>
  <si>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</si>
  <si>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</si>
  <si>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</si>
  <si>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</si>
  <si>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</si>
  <si>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</si>
  <si>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</si>
  <si>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</si>
  <si>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</si>
  <si>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</si>
  <si>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</si>
  <si>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</si>
  <si>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</si>
  <si>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</si>
  <si>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</si>
  <si>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</si>
  <si>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</si>
  <si>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</si>
  <si>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</si>
  <si>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</si>
  <si>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</si>
  <si>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</si>
  <si>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</si>
  <si>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</si>
  <si>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</si>
  <si>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</si>
  <si>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</si>
  <si>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</si>
  <si>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</si>
  <si>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</si>
  <si>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</si>
  <si>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</si>
  <si>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</si>
  <si>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</si>
  <si>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</si>
  <si>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</si>
  <si>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</si>
  <si>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</si>
  <si>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</si>
  <si>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</si>
  <si>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</si>
  <si>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</si>
  <si>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</si>
  <si>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</si>
  <si>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</si>
  <si>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</si>
  <si>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</si>
  <si>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</si>
  <si>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</si>
  <si>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</si>
  <si>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</si>
  <si>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</si>
  <si>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</si>
  <si>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</si>
  <si>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</si>
  <si>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</si>
  <si>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</si>
  <si>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</si>
  <si>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</si>
  <si>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</si>
  <si>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</si>
  <si>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</si>
  <si>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</si>
  <si>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</si>
  <si>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</si>
  <si>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</si>
  <si>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</si>
  <si>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</si>
  <si>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</si>
  <si>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</si>
  <si>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</si>
  <si>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</si>
  <si>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</si>
  <si>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</si>
  <si>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</si>
  <si>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</si>
  <si>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</si>
  <si>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</si>
  <si>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</si>
  <si>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</si>
  <si>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</si>
  <si>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</si>
  <si>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</si>
  <si>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</si>
  <si>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</si>
  <si>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</si>
  <si>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</si>
  <si>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</si>
  <si>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</si>
  <si>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</si>
  <si>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</si>
  <si>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</si>
  <si>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</si>
  <si>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</si>
  <si>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</si>
  <si>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</si>
  <si>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</si>
  <si>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</si>
  <si>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</si>
  <si>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</si>
  <si>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</si>
  <si>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</si>
  <si>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</si>
  <si>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</si>
  <si>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</si>
  <si>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</si>
  <si>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</si>
  <si>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</si>
  <si>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</si>
  <si>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</si>
  <si>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</si>
  <si>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</si>
  <si>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</si>
  <si>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</si>
  <si>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</si>
  <si>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</si>
  <si>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</si>
  <si>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</si>
  <si>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</si>
  <si>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</si>
  <si>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</si>
  <si>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</si>
  <si>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</si>
  <si>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</si>
  <si>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</si>
  <si>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</si>
  <si>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</si>
  <si>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</si>
  <si>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</si>
  <si>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</si>
  <si>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</si>
  <si>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</si>
  <si>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</si>
  <si>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</si>
  <si>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</si>
  <si>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</si>
  <si>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</si>
  <si>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</si>
  <si>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</si>
  <si>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</si>
  <si>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</si>
  <si>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</si>
  <si>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</si>
  <si>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</si>
  <si>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</si>
  <si>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</si>
  <si>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</si>
  <si>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</si>
  <si>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</si>
  <si>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</si>
  <si>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</si>
  <si>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</si>
  <si>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</si>
  <si>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</si>
  <si>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</si>
  <si>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</si>
  <si>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</si>
  <si>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</si>
  <si>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</si>
  <si>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</si>
  <si>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</si>
  <si>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</si>
  <si>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</si>
  <si>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</si>
  <si>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</si>
  <si>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</si>
  <si>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</si>
  <si>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</si>
  <si>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</si>
  <si>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</si>
  <si>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</si>
  <si>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</si>
  <si>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</si>
  <si>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</si>
  <si>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</si>
  <si>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</si>
  <si>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</si>
  <si>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</si>
  <si>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</si>
  <si>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</si>
  <si>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</si>
  <si>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</si>
  <si>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</si>
  <si>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</si>
  <si>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</si>
  <si>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</si>
  <si>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</si>
  <si>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</si>
  <si>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</si>
  <si>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</si>
  <si>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</si>
  <si>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</si>
  <si>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</si>
  <si>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</si>
  <si>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</si>
  <si>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</si>
  <si>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</si>
  <si>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</si>
  <si>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</si>
  <si>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</si>
  <si>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</si>
  <si>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</si>
  <si>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</si>
  <si>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</si>
  <si>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</si>
  <si>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</si>
  <si>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</si>
  <si>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</si>
  <si>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</si>
  <si>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</si>
  <si>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</si>
  <si>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</si>
  <si>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</si>
  <si>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</si>
  <si>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</si>
  <si>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</si>
  <si>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</si>
  <si>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</si>
  <si>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</si>
  <si>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</si>
  <si>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</si>
  <si>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</si>
  <si>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</si>
  <si>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</si>
  <si>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</si>
  <si>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</si>
  <si>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</si>
  <si>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</si>
  <si>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</si>
  <si>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</si>
  <si>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</si>
  <si>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</si>
  <si>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</si>
  <si>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</si>
  <si>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</si>
  <si>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</si>
  <si>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</si>
  <si>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</si>
  <si>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</si>
  <si>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</si>
  <si>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</si>
  <si>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</si>
  <si>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</si>
  <si>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</si>
  <si>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</si>
  <si>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</si>
  <si>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</si>
  <si>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</si>
  <si>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</si>
  <si>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</si>
  <si>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</si>
  <si>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</si>
  <si>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</si>
  <si>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</si>
  <si>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</si>
  <si>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</si>
  <si>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</si>
  <si>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</si>
  <si>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</si>
  <si>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</si>
  <si>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</si>
  <si>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</si>
  <si>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</si>
  <si>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</si>
  <si>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</si>
  <si>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</si>
  <si>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</si>
  <si>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</si>
  <si>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</si>
  <si>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</si>
  <si>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</si>
  <si>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</si>
  <si>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</si>
  <si>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</si>
  <si>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</si>
  <si>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</si>
  <si>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</si>
  <si>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</si>
  <si>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</si>
  <si>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</si>
  <si>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</si>
  <si>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</si>
  <si>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</si>
  <si>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</si>
  <si>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</si>
  <si>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</si>
  <si>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</si>
  <si>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</si>
  <si>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</si>
  <si>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</si>
  <si>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</si>
  <si>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</si>
  <si>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</si>
  <si>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</si>
  <si>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</si>
  <si>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</si>
  <si>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</si>
  <si>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</si>
  <si>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</si>
  <si>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</si>
  <si>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</si>
  <si>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</si>
  <si>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</si>
  <si>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</si>
  <si>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</si>
  <si>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</si>
  <si>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</si>
  <si>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</si>
  <si>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</si>
  <si>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</si>
  <si>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</si>
  <si>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</si>
  <si>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</si>
  <si>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</si>
  <si>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</si>
  <si>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</si>
  <si>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</si>
  <si>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</si>
  <si>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</si>
  <si>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</si>
  <si>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</si>
  <si>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</si>
  <si>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</si>
  <si>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</si>
  <si>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</si>
  <si>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</si>
  <si>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</si>
  <si>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</si>
  <si>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</si>
  <si>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</si>
  <si>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</si>
  <si>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</si>
  <si>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</si>
  <si>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</si>
  <si>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</si>
  <si>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</si>
  <si>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</si>
  <si>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</si>
  <si>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</si>
  <si>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</si>
  <si>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</si>
  <si>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</si>
  <si>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</si>
  <si>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</si>
  <si>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</si>
  <si>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</si>
  <si>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</si>
  <si>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</si>
  <si>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</si>
  <si>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</si>
  <si>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</si>
  <si>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</si>
  <si>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</si>
  <si>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</si>
  <si>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</si>
  <si>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</si>
  <si>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</si>
  <si>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</si>
  <si>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</si>
  <si>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</si>
  <si>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</si>
  <si>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</si>
  <si>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</si>
  <si>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</si>
  <si>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</si>
  <si>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</si>
  <si>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</si>
  <si>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</si>
  <si>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</si>
  <si>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</si>
  <si>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</si>
  <si>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</si>
  <si>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</si>
  <si>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</si>
  <si>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</si>
  <si>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</si>
  <si>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</si>
  <si>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</si>
  <si>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</si>
  <si>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</si>
  <si>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</si>
  <si>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</si>
  <si>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</si>
  <si>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</si>
  <si>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</si>
  <si>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</si>
  <si>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</si>
  <si>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</si>
  <si>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</si>
  <si>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</si>
  <si>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</si>
  <si>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</si>
  <si>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</si>
  <si>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</si>
  <si>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</si>
  <si>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</si>
  <si>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</si>
  <si>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</si>
  <si>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</si>
  <si>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</si>
  <si>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</si>
  <si>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</si>
  <si>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</si>
  <si>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</si>
  <si>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</si>
  <si>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</si>
  <si>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</si>
  <si>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</si>
  <si>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</si>
  <si>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</si>
  <si>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</si>
  <si>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</si>
  <si>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</si>
  <si>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</si>
  <si>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</si>
  <si>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</si>
  <si>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</si>
  <si>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</si>
  <si>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</si>
  <si>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</si>
  <si>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</si>
  <si>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</si>
  <si>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</si>
  <si>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</si>
  <si>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</si>
  <si>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</si>
  <si>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</si>
  <si>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</si>
  <si>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</si>
  <si>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</si>
  <si>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</si>
  <si>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</si>
  <si>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</si>
  <si>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</si>
  <si>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</si>
  <si>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</si>
  <si>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</si>
  <si>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</si>
  <si>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</si>
  <si>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</si>
  <si>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</si>
  <si>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</si>
  <si>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</si>
  <si>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</si>
  <si>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</si>
  <si>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</si>
  <si>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</si>
  <si>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</si>
  <si>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</si>
  <si>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</si>
  <si>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</si>
  <si>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</si>
  <si>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</si>
  <si>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</si>
  <si>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</si>
  <si>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</si>
  <si>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</si>
  <si>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</si>
  <si>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</si>
  <si>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</si>
  <si>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</si>
  <si>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</si>
  <si>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</si>
  <si>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</si>
  <si>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</si>
  <si>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</si>
  <si>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</si>
  <si>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</si>
  <si>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</si>
  <si>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</si>
  <si>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</si>
  <si>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</si>
  <si>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</si>
  <si>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</si>
  <si>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</si>
  <si>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</si>
  <si>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</si>
  <si>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</si>
  <si>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</si>
  <si>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</si>
  <si>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</si>
  <si>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</si>
  <si>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</si>
  <si>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</si>
  <si>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</si>
  <si>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</si>
  <si>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</si>
  <si>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</si>
  <si>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</si>
  <si>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</si>
  <si>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</si>
  <si>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</si>
  <si>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</si>
  <si>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</si>
  <si>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</si>
  <si>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</si>
  <si>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</si>
  <si>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</si>
  <si>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</si>
  <si>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</si>
  <si>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</si>
  <si>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</si>
  <si>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</si>
  <si>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</si>
  <si>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</si>
  <si>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</si>
  <si>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</si>
  <si>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</si>
  <si>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</si>
  <si>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</si>
  <si>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</si>
  <si>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</si>
  <si>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</si>
  <si>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</si>
  <si>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</si>
  <si>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</si>
  <si>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</si>
  <si>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</si>
  <si>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</si>
  <si>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</si>
  <si>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</si>
  <si>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</si>
  <si>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</si>
  <si>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</si>
  <si>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</si>
  <si>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</si>
  <si>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</si>
  <si>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</si>
  <si>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</si>
  <si>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</si>
  <si>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</si>
  <si>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</si>
  <si>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</si>
  <si>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</si>
  <si>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</si>
  <si>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</si>
  <si>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</si>
  <si>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</si>
  <si>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</si>
  <si>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</si>
  <si>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</si>
  <si>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</si>
  <si>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</si>
  <si>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</si>
  <si>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</si>
  <si>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</si>
  <si>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</si>
  <si>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</si>
  <si>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</si>
  <si>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</si>
  <si>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</si>
  <si>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</si>
  <si>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</si>
  <si>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</si>
  <si>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</si>
  <si>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</si>
  <si>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</si>
  <si>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</si>
  <si>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</si>
  <si>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</si>
  <si>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</si>
  <si>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</si>
  <si>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</si>
  <si>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</si>
  <si>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</si>
  <si>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</si>
  <si>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</si>
  <si>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</si>
  <si>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</si>
  <si>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</si>
  <si>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</si>
  <si>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</si>
  <si>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</si>
  <si>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</si>
  <si>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</si>
  <si>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</si>
  <si>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</si>
  <si>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</si>
  <si>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</si>
  <si>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</si>
  <si>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</si>
  <si>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</si>
  <si>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</si>
  <si>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</si>
  <si>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</si>
  <si>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</si>
  <si>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</si>
  <si>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</si>
  <si>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</si>
  <si>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</si>
  <si>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</si>
  <si>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</si>
  <si>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</si>
  <si>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</si>
  <si>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</si>
  <si>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</si>
  <si>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</si>
  <si>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</si>
  <si>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</si>
  <si>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</si>
  <si>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</si>
  <si>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</si>
  <si>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</si>
  <si>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</si>
  <si>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</si>
  <si>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</si>
  <si>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</si>
  <si>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</si>
  <si>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</si>
  <si>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</si>
  <si>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</si>
  <si>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</si>
  <si>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</si>
  <si>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</si>
  <si>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</si>
  <si>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</si>
  <si>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</si>
  <si>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</si>
  <si>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</si>
  <si>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</si>
  <si>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</si>
  <si>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</si>
  <si>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</si>
  <si>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</si>
  <si>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</si>
  <si>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</si>
  <si>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</si>
  <si>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</si>
  <si>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</si>
  <si>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</si>
  <si>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</si>
  <si>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</si>
  <si>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</si>
  <si>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</si>
  <si>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</si>
  <si>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</si>
  <si>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</si>
  <si>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</si>
  <si>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</si>
  <si>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</si>
  <si>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</si>
  <si>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</si>
  <si>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</si>
  <si>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</si>
  <si>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</si>
  <si>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</si>
  <si>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</si>
  <si>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</si>
  <si>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</si>
  <si>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</si>
  <si>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</si>
  <si>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</si>
  <si>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</si>
  <si>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</si>
  <si>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</si>
  <si>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</si>
  <si>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</si>
  <si>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</si>
  <si>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</si>
  <si>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</si>
  <si>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</si>
  <si>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</si>
  <si>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</si>
  <si>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</si>
  <si>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</si>
  <si>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</si>
  <si>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</si>
  <si>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</si>
  <si>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</si>
  <si>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</si>
  <si>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</si>
  <si>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</si>
  <si>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</si>
  <si>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</si>
  <si>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</si>
  <si>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</si>
  <si>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</si>
  <si>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</si>
  <si>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</si>
  <si>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</si>
  <si>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</si>
  <si>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</si>
  <si>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</si>
  <si>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</si>
  <si>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</si>
  <si>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</si>
  <si>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</si>
  <si>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</si>
  <si>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</si>
  <si>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</si>
  <si>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</si>
  <si>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</si>
  <si>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</si>
  <si>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</si>
  <si>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</si>
  <si>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</si>
  <si>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</si>
  <si>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</si>
  <si>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</si>
  <si>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</si>
  <si>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</si>
  <si>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</si>
  <si>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</si>
  <si>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</si>
  <si>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</si>
  <si>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</si>
  <si>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</si>
  <si>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</si>
  <si>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</si>
  <si>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</si>
  <si>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</si>
  <si>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</si>
  <si>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</si>
  <si>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</si>
  <si>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</si>
  <si>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</si>
  <si>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</si>
  <si>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</si>
  <si>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</si>
  <si>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</si>
  <si>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</si>
  <si>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</si>
  <si>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</si>
  <si>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</si>
  <si>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</si>
  <si>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</si>
  <si>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</si>
  <si>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</si>
  <si>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</si>
  <si>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</si>
  <si>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</si>
  <si>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</si>
  <si>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</si>
  <si>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</si>
  <si>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</si>
  <si>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</si>
  <si>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</si>
  <si>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</si>
  <si>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</si>
  <si>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</si>
  <si>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</si>
  <si>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</si>
  <si>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</si>
  <si>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</si>
  <si>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</si>
  <si>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</si>
  <si>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</si>
  <si>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</si>
  <si>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</si>
  <si>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</si>
  <si>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</si>
  <si>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</si>
  <si>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</si>
  <si>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</si>
  <si>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</si>
  <si>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</si>
  <si>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</si>
  <si>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</si>
  <si>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</si>
  <si>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</si>
  <si>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</si>
  <si>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</si>
  <si>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</si>
  <si>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</si>
  <si>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</si>
  <si>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</si>
  <si>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</si>
  <si>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</si>
  <si>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</si>
  <si>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</si>
  <si>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</si>
  <si>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</si>
  <si>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</si>
  <si>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</si>
  <si>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</si>
  <si>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</si>
  <si>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</si>
  <si>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</si>
  <si>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</si>
  <si>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</si>
  <si>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</si>
  <si>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</si>
  <si>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</si>
  <si>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</si>
  <si>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</si>
  <si>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</si>
  <si>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</si>
  <si>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</si>
  <si>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</si>
  <si>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</si>
  <si>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</si>
  <si>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</si>
  <si>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</si>
  <si>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</si>
  <si>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</si>
  <si>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</si>
  <si>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</si>
  <si>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</si>
  <si>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</si>
  <si>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</si>
  <si>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</si>
  <si>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</si>
  <si>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</si>
  <si>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</si>
  <si>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</si>
  <si>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</si>
  <si>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</si>
  <si>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</si>
  <si>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</si>
  <si>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</si>
  <si>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</si>
  <si>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</si>
  <si>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</si>
  <si>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</si>
  <si>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</si>
  <si>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</si>
  <si>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</si>
  <si>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</si>
  <si>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</si>
  <si>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</si>
  <si>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</si>
  <si>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</si>
  <si>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</si>
  <si>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</si>
  <si>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</si>
  <si>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</si>
  <si>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</si>
  <si>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</si>
  <si>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</si>
  <si>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</si>
  <si>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</si>
  <si>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</si>
  <si>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</si>
  <si>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</si>
  <si>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</si>
  <si>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</si>
  <si>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</si>
  <si>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</si>
  <si>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</si>
  <si>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</si>
  <si>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</si>
  <si>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</si>
  <si>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</si>
  <si>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</si>
  <si>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</si>
  <si>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</si>
  <si>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</si>
  <si>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</si>
  <si>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</si>
  <si>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</si>
  <si>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</si>
  <si>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</si>
  <si>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</si>
  <si>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</si>
  <si>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</si>
  <si>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</si>
  <si>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</si>
  <si>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</si>
  <si>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</si>
  <si>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</si>
  <si>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</si>
  <si>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</si>
  <si>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</si>
  <si>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</si>
  <si>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</si>
  <si>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</si>
  <si>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</si>
  <si>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</si>
  <si>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</si>
  <si>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</si>
  <si>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</si>
  <si>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</si>
  <si>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</si>
  <si>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</si>
  <si>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</si>
  <si>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</si>
  <si>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</si>
  <si>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</si>
  <si>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</si>
  <si>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</si>
  <si>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</si>
  <si>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</si>
  <si>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</si>
  <si>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</si>
  <si>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</si>
  <si>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</si>
  <si>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</si>
  <si>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</si>
  <si>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</si>
  <si>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</si>
  <si>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</si>
  <si>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</si>
  <si>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</si>
  <si>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</si>
  <si>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</si>
  <si>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</si>
  <si>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</si>
  <si>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</si>
  <si>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</si>
  <si>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</si>
  <si>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</si>
  <si>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</si>
  <si>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</si>
  <si>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</si>
  <si>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</si>
  <si>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</si>
  <si>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</si>
  <si>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</si>
  <si>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</si>
  <si>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</si>
  <si>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</si>
  <si>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</si>
  <si>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</si>
  <si>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</si>
  <si>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</si>
  <si>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</si>
  <si>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</si>
  <si>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</si>
  <si>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</si>
  <si>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</si>
  <si>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</si>
  <si>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</si>
  <si>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</si>
  <si>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</si>
  <si>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</si>
  <si>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</si>
  <si>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</si>
  <si>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</si>
  <si>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</si>
  <si>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</si>
  <si>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</si>
  <si>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</si>
  <si>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</si>
  <si>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</si>
  <si>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</si>
  <si>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</si>
  <si>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</si>
  <si>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</si>
  <si>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</si>
  <si>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</si>
  <si>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</si>
  <si>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</si>
  <si>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</si>
  <si>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</si>
  <si>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</si>
  <si>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</si>
  <si>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</si>
  <si>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</si>
  <si>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</si>
  <si>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</si>
  <si>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</si>
  <si>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</si>
  <si>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</si>
  <si>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</si>
  <si>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</si>
  <si>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</si>
  <si>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</si>
  <si>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</si>
  <si>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</si>
  <si>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</si>
  <si>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</si>
  <si>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</si>
  <si>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</si>
  <si>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</si>
  <si>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</si>
  <si>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</si>
  <si>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</si>
  <si>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</si>
  <si>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</si>
  <si>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</si>
  <si>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</si>
  <si>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</si>
  <si>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</si>
  <si>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</si>
  <si>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</si>
  <si>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</si>
  <si>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</si>
  <si>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</si>
  <si>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</si>
  <si>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</si>
  <si>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</si>
  <si>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</si>
  <si>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</si>
  <si>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</si>
  <si>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</si>
  <si>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</si>
  <si>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</si>
  <si>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</si>
  <si>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</si>
  <si>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</si>
  <si>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</si>
  <si>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</si>
  <si>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</si>
  <si>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</si>
  <si>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</si>
  <si>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</si>
  <si>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</si>
  <si>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</si>
  <si>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</si>
  <si>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</si>
  <si>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</si>
  <si>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</si>
  <si>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</si>
  <si>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</si>
  <si>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</si>
  <si>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</si>
  <si>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</si>
  <si>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</si>
  <si>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</si>
  <si>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</si>
  <si>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</si>
  <si>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</si>
  <si>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</si>
  <si>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</si>
  <si>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</si>
  <si>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</si>
  <si>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</si>
  <si>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</si>
  <si>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</si>
  <si>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</si>
  <si>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</si>
  <si>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</si>
  <si>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</si>
  <si>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</si>
  <si>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</si>
  <si>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</si>
  <si>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</si>
  <si>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</si>
  <si>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</si>
  <si>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</si>
  <si>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</si>
  <si>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</si>
  <si>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</si>
  <si>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</si>
  <si>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</si>
  <si>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</si>
  <si>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</si>
  <si>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</si>
  <si>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</si>
  <si>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</si>
  <si>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</si>
  <si>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</si>
  <si>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</si>
  <si>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</si>
  <si>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</si>
  <si>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</si>
  <si>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</si>
  <si>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</si>
  <si>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</si>
  <si>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</si>
  <si>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</si>
  <si>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</si>
  <si>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</si>
  <si>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</si>
  <si>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</si>
  <si>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</si>
  <si>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</si>
  <si>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</si>
  <si>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</si>
  <si>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</si>
  <si>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</si>
  <si>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</si>
  <si>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</si>
  <si>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</si>
  <si>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</si>
  <si>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</si>
  <si>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</si>
  <si>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</si>
  <si>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</si>
  <si>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</si>
  <si>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</si>
  <si>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</si>
  <si>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</si>
  <si>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</si>
  <si>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</si>
  <si>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</si>
  <si>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</si>
  <si>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</si>
  <si>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</si>
  <si>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</si>
  <si>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</si>
  <si>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</si>
  <si>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</si>
  <si>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</si>
  <si>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</si>
  <si>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</si>
  <si>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</si>
  <si>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</si>
  <si>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</si>
  <si>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</si>
  <si>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</si>
  <si>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</si>
  <si>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</si>
  <si>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</si>
  <si>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</si>
  <si>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</si>
  <si>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</si>
  <si>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</si>
  <si>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</si>
  <si>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</si>
  <si>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</si>
  <si>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</si>
  <si>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</si>
  <si>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</si>
  <si>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</si>
  <si>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</si>
  <si>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</si>
  <si>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</si>
  <si>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</si>
  <si>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</si>
  <si>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</si>
  <si>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</si>
  <si>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</si>
  <si>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</si>
  <si>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</si>
  <si>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</si>
  <si>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</si>
  <si>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</si>
  <si>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</si>
  <si>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</si>
  <si>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</si>
  <si>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</si>
  <si>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</si>
  <si>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</si>
  <si>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</si>
  <si>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</si>
  <si>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</si>
  <si>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</si>
  <si>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</si>
  <si>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</si>
  <si>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</si>
  <si>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</si>
  <si>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</si>
  <si>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</si>
  <si>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</si>
  <si>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</si>
  <si>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</si>
  <si>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</si>
  <si>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</si>
  <si>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</si>
  <si>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</si>
  <si>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</si>
  <si>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</si>
  <si>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</si>
  <si>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</si>
  <si>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</si>
  <si>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</si>
  <si>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</si>
  <si>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</si>
  <si>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</si>
  <si>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</si>
  <si>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</si>
  <si>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</si>
  <si>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</si>
  <si>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</si>
  <si>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</si>
  <si>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</si>
  <si>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</si>
  <si>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</si>
  <si>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</si>
  <si>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</si>
  <si>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</si>
  <si>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</si>
  <si>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</si>
  <si>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</si>
  <si>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</si>
  <si>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</si>
  <si>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</si>
  <si>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</si>
  <si>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</si>
  <si>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</si>
  <si>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</si>
  <si>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</si>
  <si>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</si>
  <si>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</si>
  <si>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</si>
  <si>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</si>
  <si>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</si>
  <si>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</si>
  <si>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</si>
  <si>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</si>
  <si>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</si>
  <si>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</si>
  <si>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</si>
  <si>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</si>
  <si>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</si>
  <si>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</si>
  <si>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</si>
  <si>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</si>
  <si>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</si>
  <si>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</si>
  <si>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</si>
  <si>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</si>
  <si>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</si>
  <si>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</si>
  <si>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</si>
  <si>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</si>
  <si>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</si>
  <si>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</si>
  <si>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</si>
  <si>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</si>
  <si>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</si>
  <si>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</si>
  <si>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</si>
  <si>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</si>
  <si>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</si>
  <si>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</si>
  <si>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</si>
  <si>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</si>
  <si>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</si>
  <si>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</si>
  <si>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</si>
  <si>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</si>
  <si>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</si>
  <si>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</si>
  <si>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</si>
  <si>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</si>
  <si>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</si>
  <si>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</si>
  <si>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</si>
  <si>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</si>
  <si>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</si>
  <si>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</si>
  <si>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</si>
  <si>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</si>
  <si>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</si>
  <si>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</si>
  <si>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</si>
  <si>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</si>
  <si>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</si>
  <si>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</si>
  <si>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</si>
  <si>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</si>
  <si>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</si>
  <si>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</si>
  <si>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</si>
  <si>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</si>
  <si>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</si>
  <si>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</si>
  <si>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</si>
  <si>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</si>
  <si>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</si>
  <si>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</si>
  <si>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</si>
  <si>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</si>
  <si>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</si>
  <si>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</si>
  <si>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</si>
  <si>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</si>
  <si>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</si>
  <si>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</si>
  <si>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</si>
  <si>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</si>
  <si>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</si>
  <si>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</si>
  <si>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</si>
  <si>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</si>
  <si>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</si>
  <si>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</si>
  <si>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</si>
  <si>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</si>
  <si>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</si>
  <si>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</si>
  <si>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</si>
  <si>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</si>
  <si>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</si>
  <si>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</si>
  <si>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</si>
  <si>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</si>
  <si>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</si>
  <si>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</si>
  <si>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</si>
  <si>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</si>
  <si>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</si>
  <si>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</si>
  <si>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</si>
  <si>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</si>
  <si>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</si>
  <si>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</si>
  <si>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</si>
  <si>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</si>
  <si>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</si>
  <si>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</si>
  <si>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</si>
  <si>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</si>
  <si>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</si>
  <si>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</si>
  <si>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</si>
  <si>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</si>
  <si>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</si>
  <si>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</si>
  <si>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</si>
  <si>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</si>
  <si>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</si>
  <si>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</si>
  <si>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</si>
  <si>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</si>
  <si>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</si>
  <si>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</si>
  <si>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</si>
  <si>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</si>
  <si>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</si>
  <si>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</si>
  <si>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</si>
  <si>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</si>
  <si>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</si>
  <si>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</si>
  <si>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</si>
  <si>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</si>
  <si>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</si>
  <si>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</si>
  <si>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</si>
  <si>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</si>
  <si>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</si>
  <si>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</si>
  <si>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</si>
  <si>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</si>
  <si>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</si>
  <si>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</si>
  <si>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</si>
  <si>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</si>
  <si>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</si>
  <si>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</si>
  <si>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</si>
  <si>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</si>
  <si>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</si>
  <si>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</si>
  <si>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</si>
  <si>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</si>
  <si>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</si>
  <si>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</si>
  <si>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</si>
  <si>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</si>
  <si>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</si>
  <si>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</si>
  <si>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</si>
  <si>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</si>
  <si>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</si>
  <si>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</si>
  <si>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</si>
  <si>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</si>
  <si>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</si>
  <si>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</si>
  <si>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</si>
  <si>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</si>
  <si>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</si>
  <si>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</si>
  <si>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</si>
  <si>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</si>
  <si>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</si>
  <si>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</si>
  <si>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</si>
  <si>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</si>
  <si>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</si>
  <si>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</si>
  <si>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</si>
  <si>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</si>
  <si>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</si>
  <si>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</si>
  <si>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</si>
  <si>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</si>
  <si>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</si>
  <si>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</si>
  <si>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</si>
  <si>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</si>
  <si>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</si>
  <si>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</si>
  <si>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</si>
  <si>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</si>
  <si>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</si>
  <si>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</si>
  <si>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</si>
  <si>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</si>
  <si>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</si>
  <si>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</si>
  <si>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</si>
  <si>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</si>
  <si>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</si>
  <si>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</si>
  <si>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</si>
  <si>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</si>
  <si>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</si>
  <si>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</si>
  <si>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</si>
  <si>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</si>
  <si>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</si>
  <si>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</si>
  <si>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</si>
  <si>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</si>
  <si>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</si>
  <si>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</si>
  <si>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</si>
  <si>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</si>
  <si>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</si>
  <si>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</si>
  <si>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</si>
  <si>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</si>
  <si>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</si>
  <si>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</si>
  <si>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</si>
  <si>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</si>
  <si>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</si>
  <si>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</si>
  <si>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</si>
  <si>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</si>
  <si>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</si>
  <si>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</si>
  <si>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</si>
  <si>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</si>
  <si>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</si>
  <si>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</si>
  <si>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</si>
  <si>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</si>
  <si>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</si>
  <si>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</si>
  <si>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</si>
  <si>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</si>
  <si>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</si>
  <si>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</si>
  <si>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</si>
  <si>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</si>
  <si>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</si>
  <si>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</si>
  <si>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</si>
  <si>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</si>
  <si>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</si>
  <si>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</si>
  <si>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</si>
  <si>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</si>
  <si>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</si>
  <si>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</si>
  <si>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</si>
  <si>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</si>
  <si>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</si>
  <si>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</si>
  <si>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</si>
  <si>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</si>
  <si>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</si>
  <si>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</si>
  <si>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</si>
  <si>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</si>
  <si>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</si>
  <si>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</si>
  <si>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</si>
  <si>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</si>
  <si>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</si>
  <si>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</si>
  <si>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</si>
  <si>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</si>
  <si>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</si>
  <si>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</si>
  <si>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</si>
  <si>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</si>
  <si>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</si>
  <si>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</si>
  <si>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</si>
  <si>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</si>
  <si>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</si>
  <si>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</si>
  <si>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</si>
  <si>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</si>
  <si>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</si>
  <si>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</si>
  <si>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</si>
  <si>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</si>
  <si>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</si>
  <si>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</si>
  <si>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</si>
  <si>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</si>
  <si>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</si>
  <si>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</si>
  <si>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</si>
  <si>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</si>
  <si>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</si>
  <si>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</si>
  <si>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</si>
  <si>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</si>
  <si>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</si>
  <si>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</si>
  <si>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</si>
  <si>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</si>
  <si>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</si>
  <si>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</si>
  <si>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</si>
  <si>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</si>
  <si>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</si>
  <si>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</si>
  <si>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</si>
  <si>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</si>
  <si>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</si>
  <si>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</si>
  <si>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</si>
  <si>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</si>
  <si>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</si>
  <si>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</si>
  <si>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</si>
  <si>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</si>
  <si>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</si>
  <si>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</si>
  <si>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</si>
  <si>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</si>
  <si>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</si>
  <si>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</si>
  <si>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</si>
  <si>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</si>
  <si>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</si>
  <si>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</si>
  <si>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</si>
  <si>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</si>
  <si>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</si>
  <si>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</si>
  <si>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</si>
  <si>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</si>
  <si>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</si>
  <si>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</si>
  <si>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</si>
  <si>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</si>
  <si>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</si>
  <si>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</si>
  <si>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</si>
  <si>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</si>
  <si>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</si>
  <si>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</si>
  <si>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</si>
  <si>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</si>
  <si>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</si>
  <si>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</si>
  <si>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</si>
  <si>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</si>
  <si>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</si>
  <si>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</si>
  <si>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</si>
  <si>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</si>
  <si>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</si>
  <si>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</si>
  <si>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</si>
  <si>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</si>
  <si>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</si>
  <si>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</si>
  <si>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</si>
  <si>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</si>
  <si>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</si>
  <si>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</si>
  <si>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</si>
  <si>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</si>
  <si>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</si>
  <si>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</si>
  <si>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</si>
  <si>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</si>
  <si>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</si>
  <si>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</si>
  <si>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</si>
  <si>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</si>
  <si>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</si>
  <si>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</si>
  <si>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</si>
  <si>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</si>
  <si>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</si>
  <si>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</si>
  <si>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</si>
  <si>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</si>
  <si>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</si>
  <si>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</si>
  <si>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</si>
  <si>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</si>
  <si>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</si>
  <si>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</si>
  <si>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</si>
  <si>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</si>
  <si>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</si>
  <si>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</si>
  <si>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</si>
  <si>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</si>
  <si>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</si>
  <si>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</si>
  <si>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</si>
  <si>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</si>
  <si>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</si>
  <si>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</si>
  <si>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</si>
  <si>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</si>
  <si>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</si>
  <si>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</si>
  <si>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</si>
  <si>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</si>
  <si>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</si>
  <si>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</si>
  <si>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</si>
  <si>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</si>
  <si>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</si>
  <si>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</si>
  <si>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</si>
  <si>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</si>
  <si>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</si>
  <si>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</si>
  <si>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</si>
  <si>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</si>
  <si>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</si>
  <si>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</si>
  <si>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</si>
  <si>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</si>
  <si>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</si>
  <si>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</si>
  <si>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</si>
  <si>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</si>
  <si>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</si>
  <si>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</si>
  <si>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</si>
  <si>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</si>
  <si>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</si>
  <si>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</si>
  <si>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</si>
  <si>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</si>
  <si>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</si>
  <si>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</si>
  <si>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</si>
  <si>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</si>
  <si>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</si>
  <si>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</si>
  <si>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</si>
  <si>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</si>
  <si>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</si>
  <si>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</si>
  <si>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</si>
  <si>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</si>
  <si>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</si>
  <si>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</si>
  <si>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</si>
  <si>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</si>
  <si>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</si>
  <si>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</si>
  <si>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</si>
  <si>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</si>
  <si>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</si>
  <si>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</si>
  <si>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</si>
  <si>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</si>
  <si>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</si>
  <si>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</si>
  <si>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</si>
  <si>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</si>
  <si>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</si>
  <si>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</si>
  <si>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</si>
  <si>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</si>
  <si>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</si>
  <si>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</si>
  <si>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</si>
  <si>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</si>
  <si>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</si>
  <si>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</si>
  <si>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</si>
  <si>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</si>
  <si>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</si>
  <si>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</si>
  <si>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</si>
  <si>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</si>
  <si>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</si>
  <si>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</si>
  <si>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</si>
  <si>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</si>
  <si>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</si>
  <si>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</si>
  <si>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</si>
  <si>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</si>
  <si>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</si>
  <si>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</si>
  <si>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</si>
  <si>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</si>
  <si>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</si>
  <si>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</si>
  <si>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</si>
  <si>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</si>
  <si>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</si>
  <si>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</si>
  <si>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</si>
  <si>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</si>
  <si>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</si>
  <si>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</si>
  <si>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</si>
  <si>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</si>
  <si>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</si>
  <si>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</si>
  <si>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</si>
  <si>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</si>
  <si>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</si>
  <si>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</si>
  <si>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</si>
  <si>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</si>
  <si>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</si>
  <si>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</si>
  <si>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</si>
  <si>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</si>
  <si>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</si>
  <si>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</si>
  <si>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</si>
  <si>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</si>
  <si>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</si>
  <si>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</si>
  <si>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</si>
  <si>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</si>
  <si>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</si>
  <si>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</si>
  <si>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</si>
  <si>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</si>
  <si>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</si>
  <si>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</si>
  <si>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</si>
  <si>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</si>
  <si>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</si>
  <si>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</si>
  <si>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</si>
  <si>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</si>
  <si>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</si>
  <si>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</si>
  <si>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</si>
  <si>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</si>
  <si>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</si>
  <si>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</si>
  <si>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</si>
  <si>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</si>
  <si>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</si>
  <si>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</si>
  <si>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</si>
  <si>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</si>
  <si>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</si>
  <si>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</si>
  <si>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</si>
  <si>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</si>
  <si>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</si>
  <si>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</si>
  <si>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</si>
  <si>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</si>
  <si>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</si>
  <si>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</si>
  <si>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</si>
  <si>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</si>
  <si>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</si>
  <si>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</si>
  <si>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</si>
  <si>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</si>
  <si>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</si>
  <si>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</si>
  <si>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</si>
  <si>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</si>
  <si>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</si>
  <si>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</si>
  <si>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</si>
  <si>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</si>
  <si>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</si>
  <si>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</si>
  <si>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</si>
  <si>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</si>
  <si>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</si>
  <si>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</si>
  <si>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</si>
  <si>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</si>
  <si>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</si>
  <si>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</si>
  <si>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</si>
  <si>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</si>
  <si>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</si>
  <si>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</si>
  <si>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</si>
  <si>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</si>
  <si>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</si>
  <si>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</si>
  <si>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</si>
  <si>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</si>
  <si>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</si>
  <si>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</si>
  <si>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</si>
  <si>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</si>
  <si>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</si>
  <si>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</si>
  <si>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</si>
  <si>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</si>
  <si>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</si>
  <si>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</si>
  <si>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</si>
  <si>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</si>
  <si>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</si>
  <si>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</si>
  <si>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</si>
  <si>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</si>
  <si>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</si>
  <si>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</si>
  <si>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</si>
  <si>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</si>
  <si>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</si>
  <si>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</si>
  <si>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</si>
  <si>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</si>
  <si>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</si>
  <si>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</si>
  <si>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</si>
  <si>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</si>
  <si>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</si>
  <si>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</si>
  <si>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</si>
  <si>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</si>
  <si>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</si>
  <si>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</si>
  <si>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</si>
  <si>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</si>
  <si>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</si>
  <si>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</si>
  <si>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</si>
  <si>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</si>
  <si>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</si>
  <si>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</si>
  <si>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</si>
  <si>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</si>
  <si>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</si>
  <si>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</si>
  <si>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</si>
  <si>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</si>
  <si>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</si>
  <si>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</si>
  <si>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</si>
  <si>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</si>
  <si>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</si>
  <si>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</si>
  <si>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</si>
  <si>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</si>
  <si>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</si>
  <si>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</si>
  <si>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</si>
  <si>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</si>
  <si>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</si>
  <si>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</si>
  <si>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</si>
  <si>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</si>
  <si>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</si>
  <si>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</si>
  <si>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</si>
  <si>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</si>
  <si>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</si>
  <si>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</si>
  <si>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</si>
  <si>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</si>
  <si>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</si>
  <si>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</si>
  <si>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</si>
  <si>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</si>
  <si>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</si>
  <si>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</si>
  <si>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</si>
  <si>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</si>
  <si>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</si>
  <si>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</si>
  <si>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</si>
  <si>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</si>
  <si>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</si>
  <si>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</si>
  <si>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</si>
  <si>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</si>
  <si>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</si>
  <si>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</si>
  <si>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</si>
  <si>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</si>
  <si>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</si>
  <si>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</si>
  <si>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</si>
  <si>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</si>
  <si>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</si>
  <si>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</si>
  <si>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</si>
  <si>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</si>
  <si>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</si>
  <si>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</si>
  <si>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</si>
  <si>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</si>
  <si>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</si>
  <si>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</si>
  <si>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</si>
  <si>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</si>
  <si>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</si>
  <si>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</si>
  <si>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</si>
  <si>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</si>
  <si>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</si>
  <si>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</si>
  <si>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</si>
  <si>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</si>
  <si>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</si>
  <si>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</si>
  <si>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</si>
  <si>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</si>
  <si>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</si>
  <si>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</si>
  <si>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</si>
  <si>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</si>
  <si>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</si>
  <si>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</si>
  <si>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</si>
  <si>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</si>
  <si>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</si>
  <si>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</si>
  <si>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</si>
  <si>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</si>
  <si>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</si>
  <si>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</si>
  <si>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</si>
  <si>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</si>
  <si>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</si>
  <si>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</si>
  <si>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</si>
  <si>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</si>
  <si>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</si>
  <si>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</si>
  <si>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</si>
  <si>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</si>
  <si>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</si>
  <si>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</si>
  <si>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</si>
  <si>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</si>
  <si>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</si>
  <si>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</si>
  <si>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</si>
  <si>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</si>
  <si>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</si>
  <si>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</si>
  <si>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</si>
  <si>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</si>
  <si>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</si>
  <si>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</si>
  <si>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</si>
  <si>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</si>
  <si>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</si>
  <si>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</si>
  <si>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</si>
  <si>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</si>
  <si>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</si>
  <si>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</si>
  <si>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</si>
  <si>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</si>
  <si>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</si>
  <si>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</si>
  <si>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</si>
  <si>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</si>
  <si>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</si>
  <si>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</si>
  <si>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</si>
  <si>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</si>
  <si>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</si>
  <si>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</si>
  <si>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</si>
  <si>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</si>
  <si>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</si>
  <si>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</si>
  <si>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</si>
  <si>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</si>
  <si>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</si>
  <si>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</si>
  <si>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</si>
  <si>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</si>
  <si>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</si>
  <si>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</si>
  <si>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</si>
  <si>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</si>
  <si>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</si>
  <si>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</si>
  <si>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</si>
  <si>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</si>
  <si>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</si>
  <si>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</si>
  <si>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</si>
  <si>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</si>
  <si>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</si>
  <si>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</si>
  <si>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</si>
  <si>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</si>
  <si>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</si>
  <si>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</si>
  <si>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</si>
  <si>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</si>
  <si>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</si>
  <si>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</si>
  <si>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</si>
  <si>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</si>
  <si>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</si>
  <si>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</si>
  <si>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</si>
  <si>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</si>
  <si>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</si>
  <si>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</si>
  <si>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</si>
  <si>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</si>
  <si>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</si>
  <si>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</si>
  <si>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</si>
  <si>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</si>
  <si>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</si>
  <si>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</si>
  <si>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</si>
  <si>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</si>
  <si>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</si>
  <si>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</si>
  <si>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</si>
  <si>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</si>
  <si>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</si>
  <si>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</si>
  <si>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</si>
  <si>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</si>
  <si>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</si>
  <si>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</si>
  <si>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</si>
  <si>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</si>
  <si>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</si>
  <si>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</si>
  <si>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</si>
  <si>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</si>
  <si>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</si>
  <si>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</si>
  <si>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</si>
  <si>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</si>
  <si>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</si>
  <si>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</si>
  <si>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</si>
  <si>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</si>
  <si>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</si>
  <si>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</si>
  <si>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</si>
  <si>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</si>
  <si>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</si>
  <si>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</si>
  <si>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</si>
  <si>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</si>
  <si>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</si>
  <si>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</si>
  <si>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</si>
  <si>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</si>
  <si>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</si>
  <si>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</si>
  <si>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</si>
  <si>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</si>
  <si>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</si>
  <si>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</si>
  <si>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</si>
  <si>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</si>
  <si>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</si>
  <si>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</si>
  <si>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</si>
  <si>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</si>
  <si>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</si>
  <si>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</si>
  <si>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</si>
  <si>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</si>
  <si>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</si>
  <si>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</si>
  <si>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</si>
  <si>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</si>
  <si>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</si>
  <si>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</si>
  <si>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</si>
  <si>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</si>
  <si>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</si>
  <si>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</si>
  <si>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</si>
  <si>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</si>
  <si>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</si>
  <si>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</si>
  <si>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</si>
  <si>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</si>
  <si>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</si>
  <si>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</si>
  <si>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</si>
  <si>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</si>
  <si>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</si>
  <si>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</si>
  <si>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</si>
  <si>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</si>
  <si>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</si>
  <si>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</si>
  <si>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</si>
  <si>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</si>
  <si>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</si>
  <si>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</si>
  <si>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</si>
  <si>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</si>
  <si>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</si>
  <si>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</si>
  <si>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</si>
  <si>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</si>
  <si>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</si>
  <si>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</si>
  <si>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</si>
  <si>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</si>
  <si>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</si>
  <si>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</si>
  <si>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</si>
  <si>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</si>
  <si>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</si>
  <si>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</si>
  <si>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</si>
  <si>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</si>
  <si>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</si>
  <si>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</si>
  <si>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</si>
  <si>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</si>
  <si>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</si>
  <si>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</si>
  <si>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</si>
  <si>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</si>
  <si>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</si>
  <si>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</si>
  <si>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</si>
  <si>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</si>
  <si>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</si>
  <si>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</si>
  <si>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</si>
  <si>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</si>
  <si>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</si>
  <si>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</si>
  <si>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</si>
  <si>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</si>
  <si>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</si>
  <si>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</si>
  <si>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</si>
  <si>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</si>
  <si>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</si>
  <si>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</si>
  <si>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</si>
  <si>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</si>
  <si>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</si>
  <si>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</si>
  <si>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</si>
  <si>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</si>
  <si>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</si>
  <si>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</si>
  <si>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</si>
  <si>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</si>
  <si>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</si>
  <si>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</si>
  <si>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</si>
  <si>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</si>
  <si>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</si>
  <si>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</si>
  <si>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</si>
  <si>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</si>
  <si>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</si>
  <si>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</si>
  <si>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</si>
  <si>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</si>
  <si>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</si>
  <si>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</si>
  <si>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</si>
  <si>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</si>
  <si>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</si>
  <si>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</si>
  <si>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</si>
  <si>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</si>
  <si>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</si>
  <si>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</si>
  <si>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</si>
  <si>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</si>
  <si>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</si>
  <si>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</si>
  <si>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</si>
  <si>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</si>
  <si>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</si>
  <si>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</si>
  <si>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</si>
  <si>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</si>
  <si>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</si>
  <si>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</si>
  <si>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</si>
  <si>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</si>
  <si>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</si>
  <si>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</si>
  <si>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</si>
  <si>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</si>
  <si>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</si>
  <si>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</si>
  <si>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</si>
  <si>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</si>
  <si>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</si>
  <si>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</si>
  <si>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</si>
  <si>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</si>
  <si>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</si>
  <si>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</si>
  <si>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</si>
  <si>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</si>
  <si>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</si>
  <si>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</si>
  <si>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</si>
  <si>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</si>
  <si>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</si>
  <si>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</si>
  <si>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</si>
  <si>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</si>
  <si>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</si>
  <si>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</si>
  <si>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</si>
  <si>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</si>
  <si>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</si>
  <si>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</si>
  <si>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</si>
  <si>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</si>
  <si>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</si>
  <si>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</si>
  <si>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</si>
  <si>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</si>
  <si>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</si>
  <si>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</si>
  <si>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</si>
  <si>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</si>
  <si>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</si>
  <si>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</si>
  <si>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</si>
  <si>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</si>
  <si>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</si>
  <si>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</si>
  <si>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</si>
  <si>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</si>
  <si>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</si>
  <si>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</si>
  <si>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</si>
  <si>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</si>
  <si>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</si>
  <si>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</si>
  <si>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</si>
  <si>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</si>
  <si>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</si>
  <si>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</si>
  <si>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</si>
  <si>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</si>
  <si>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</si>
  <si>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</si>
  <si>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</si>
  <si>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</si>
  <si>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</si>
  <si>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</si>
  <si>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</si>
  <si>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</si>
  <si>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</si>
  <si>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</si>
  <si>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</si>
  <si>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</si>
  <si>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</si>
  <si>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</si>
  <si>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</si>
  <si>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</si>
  <si>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</si>
  <si>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</si>
  <si>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</si>
  <si>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</si>
  <si>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</si>
  <si>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</si>
  <si>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</si>
  <si>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</si>
  <si>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</si>
  <si>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</si>
  <si>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</si>
  <si>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</si>
  <si>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</si>
  <si>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</si>
  <si>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</si>
  <si>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</si>
  <si>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</si>
  <si>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</si>
  <si>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</si>
  <si>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</si>
  <si>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</si>
  <si>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</si>
  <si>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</si>
  <si>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</si>
  <si>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</si>
  <si>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</si>
  <si>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</si>
  <si>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</si>
  <si>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</si>
  <si>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</si>
  <si>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</si>
  <si>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</si>
  <si>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</si>
  <si>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</si>
  <si>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</si>
  <si>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</si>
  <si>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</si>
  <si>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</si>
  <si>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</si>
  <si>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</si>
  <si>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</si>
  <si>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</si>
  <si>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</si>
  <si>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</si>
  <si>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</si>
  <si>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</si>
  <si>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</si>
  <si>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</si>
  <si>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</si>
  <si>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</si>
  <si>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</si>
  <si>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</si>
  <si>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</si>
  <si>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</si>
  <si>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</si>
  <si>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</si>
  <si>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</si>
  <si>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</si>
  <si>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</si>
  <si>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</si>
  <si>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</si>
  <si>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</si>
  <si>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</si>
  <si>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</si>
  <si>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</si>
  <si>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</si>
  <si>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</si>
  <si>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</si>
  <si>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</si>
  <si>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</si>
  <si>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</si>
  <si>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</si>
  <si>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</si>
  <si>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</si>
  <si>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</si>
  <si>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</si>
  <si>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</si>
  <si>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</si>
  <si>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</si>
  <si>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</si>
  <si>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</si>
  <si>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</si>
  <si>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</si>
  <si>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</si>
  <si>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</si>
  <si>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</si>
  <si>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</si>
  <si>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</si>
  <si>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</si>
  <si>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</si>
  <si>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</si>
  <si>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</si>
  <si>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</si>
  <si>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</si>
  <si>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</si>
  <si>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</si>
  <si>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</si>
  <si>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</si>
  <si>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</si>
  <si>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</si>
  <si>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</si>
  <si>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</si>
  <si>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</si>
  <si>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</si>
  <si>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</si>
  <si>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</si>
  <si>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</si>
  <si>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</si>
  <si>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</si>
  <si>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</si>
  <si>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</si>
  <si>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</si>
  <si>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</si>
  <si>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</si>
  <si>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</si>
  <si>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</si>
  <si>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</si>
  <si>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</si>
  <si>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</si>
  <si>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</si>
  <si>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</si>
  <si>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</si>
  <si>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</si>
  <si>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</si>
  <si>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</si>
  <si>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</si>
  <si>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</si>
  <si>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</si>
  <si>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</si>
  <si>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</si>
  <si>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</si>
  <si>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</si>
  <si>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</si>
  <si>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</si>
  <si>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</si>
  <si>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</si>
  <si>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</si>
  <si>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</si>
  <si>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</si>
  <si>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</si>
  <si>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</si>
  <si>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</si>
  <si>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</si>
  <si>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</si>
  <si>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</si>
  <si>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</si>
  <si>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</si>
  <si>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</si>
  <si>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</si>
  <si>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</si>
  <si>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</si>
  <si>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</si>
  <si>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</si>
  <si>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</si>
  <si>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</si>
  <si>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</si>
  <si>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</si>
  <si>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</si>
  <si>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</si>
  <si>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</si>
  <si>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</si>
  <si>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</si>
  <si>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</si>
  <si>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</si>
  <si>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</si>
  <si>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</si>
  <si>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</si>
  <si>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</si>
  <si>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</si>
  <si>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</si>
  <si>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</si>
  <si>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</si>
  <si>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</si>
  <si>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</si>
  <si>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</si>
  <si>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</si>
  <si>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</si>
  <si>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</si>
  <si>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</si>
  <si>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</si>
  <si>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</si>
  <si>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</si>
  <si>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</si>
  <si>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</si>
  <si>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</si>
  <si>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</si>
  <si>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</si>
  <si>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</si>
  <si>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</si>
  <si>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</si>
  <si>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</si>
  <si>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</si>
  <si>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</si>
  <si>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</si>
  <si>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</si>
  <si>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</si>
  <si>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</si>
  <si>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</si>
  <si>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</si>
  <si>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</si>
  <si>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</si>
  <si>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</si>
  <si>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</si>
  <si>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</si>
  <si>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</si>
  <si>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</si>
  <si>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</si>
  <si>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</si>
  <si>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</si>
  <si>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</si>
  <si>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</si>
  <si>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</si>
  <si>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</si>
  <si>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</si>
  <si>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</si>
  <si>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</si>
  <si>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</si>
  <si>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</si>
  <si>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</si>
  <si>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</si>
  <si>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</si>
  <si>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</si>
  <si>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</si>
  <si>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</si>
  <si>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</si>
  <si>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</si>
  <si>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</si>
  <si>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</si>
  <si>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</si>
  <si>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</si>
  <si>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</si>
  <si>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</si>
  <si>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</si>
  <si>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</si>
  <si>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</si>
  <si>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</si>
  <si>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</si>
  <si>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</si>
  <si>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</si>
  <si>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</si>
  <si>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</si>
  <si>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</si>
  <si>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</si>
  <si>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</si>
  <si>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</si>
  <si>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</si>
  <si>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</si>
  <si>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</si>
  <si>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</si>
  <si>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</si>
  <si>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</si>
  <si>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</si>
  <si>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</si>
  <si>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</si>
  <si>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</si>
  <si>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</si>
  <si>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</si>
  <si>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</si>
  <si>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</si>
  <si>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</si>
  <si>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</si>
  <si>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</si>
  <si>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</si>
  <si>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</si>
  <si>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</si>
  <si>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</si>
  <si>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</si>
  <si>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</si>
  <si>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</si>
  <si>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</si>
  <si>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</si>
  <si>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</si>
  <si>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</si>
  <si>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</si>
  <si>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</si>
  <si>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</si>
  <si>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</si>
  <si>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</si>
  <si>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</si>
  <si>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</si>
  <si>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</si>
  <si>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</si>
  <si>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</si>
  <si>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</si>
  <si>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</si>
  <si>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</si>
  <si>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</si>
  <si>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</si>
  <si>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</si>
  <si>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</si>
  <si>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</si>
  <si>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</si>
  <si>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</si>
  <si>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</si>
  <si>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</si>
  <si>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</si>
  <si>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</si>
  <si>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</si>
  <si>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</si>
  <si>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</si>
  <si>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</si>
  <si>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</si>
  <si>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</si>
  <si>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</si>
  <si>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</si>
  <si>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</si>
  <si>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</si>
  <si>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</si>
  <si>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</si>
  <si>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</si>
  <si>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</si>
  <si>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</si>
  <si>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</si>
  <si>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</si>
  <si>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</si>
  <si>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</si>
  <si>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</si>
  <si>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</si>
  <si>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</si>
  <si>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</si>
  <si>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</si>
  <si>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</si>
  <si>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</si>
  <si>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</si>
  <si>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</si>
  <si>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</si>
  <si>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</si>
  <si>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</si>
  <si>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</si>
  <si>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</si>
  <si>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</si>
  <si>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</si>
  <si>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</si>
  <si>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</si>
  <si>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</si>
  <si>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</si>
  <si>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</si>
  <si>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</si>
  <si>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</si>
  <si>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</si>
  <si>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</si>
  <si>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</si>
  <si>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</si>
  <si>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</si>
  <si>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</si>
  <si>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</si>
  <si>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</si>
  <si>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</si>
  <si>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</si>
  <si>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</si>
  <si>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</si>
  <si>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</si>
  <si>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</si>
  <si>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</si>
  <si>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</si>
  <si>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</si>
  <si>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</si>
  <si>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</si>
  <si>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</si>
  <si>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</si>
  <si>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</si>
  <si>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</si>
  <si>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</si>
  <si>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</si>
  <si>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</si>
  <si>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</si>
  <si>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</si>
  <si>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</si>
  <si>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</si>
  <si>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</si>
  <si>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</si>
  <si>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</si>
  <si>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</si>
  <si>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</si>
  <si>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</si>
  <si>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</si>
  <si>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</si>
  <si>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</si>
  <si>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</si>
  <si>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</si>
  <si>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</si>
  <si>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</si>
  <si>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</si>
  <si>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</si>
  <si>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</si>
  <si>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</si>
  <si>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</si>
  <si>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</si>
  <si>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</si>
  <si>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</si>
  <si>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</si>
  <si>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</si>
  <si>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</si>
  <si>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</si>
  <si>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</si>
  <si>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</si>
  <si>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</si>
  <si>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</si>
  <si>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</si>
  <si>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</si>
  <si>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</si>
  <si>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</si>
  <si>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</si>
  <si>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</si>
  <si>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</si>
  <si>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</si>
  <si>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</si>
  <si>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</si>
  <si>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</si>
  <si>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</si>
  <si>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</si>
  <si>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</si>
  <si>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</si>
  <si>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</si>
  <si>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</si>
  <si>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</si>
  <si>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</si>
  <si>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</si>
  <si>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</si>
  <si>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</si>
  <si>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</si>
  <si>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</si>
  <si>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</si>
  <si>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</si>
  <si>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</si>
  <si>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</si>
  <si>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</si>
  <si>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</si>
  <si>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</si>
  <si>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</si>
  <si>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</si>
  <si>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</si>
  <si>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</si>
  <si>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</si>
  <si>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</si>
  <si>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</si>
  <si>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</si>
  <si>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</si>
  <si>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</si>
  <si>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</si>
  <si>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</si>
  <si>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</si>
  <si>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</si>
  <si>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</si>
  <si>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</si>
  <si>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</si>
  <si>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</si>
  <si>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</si>
  <si>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</si>
  <si>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</si>
  <si>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</si>
  <si>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</si>
  <si>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</si>
  <si>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</si>
  <si>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</si>
  <si>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</si>
  <si>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</si>
  <si>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</si>
  <si>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</si>
  <si>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</si>
  <si>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</si>
  <si>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</si>
  <si>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</si>
  <si>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</si>
  <si>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</si>
  <si>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</si>
  <si>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</si>
  <si>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</si>
  <si>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</si>
  <si>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</si>
  <si>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</si>
  <si>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</si>
  <si>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</si>
  <si>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</si>
  <si>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</si>
  <si>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</si>
  <si>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</si>
  <si>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</si>
  <si>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</si>
  <si>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</si>
  <si>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</si>
  <si>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</si>
  <si>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</si>
  <si>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</si>
  <si>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</si>
  <si>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</si>
  <si>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</si>
  <si>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</si>
  <si>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</si>
  <si>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</si>
  <si>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</si>
  <si>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</si>
  <si>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</si>
  <si>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</si>
  <si>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</si>
  <si>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</si>
  <si>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</si>
  <si>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</si>
  <si>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</si>
  <si>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</si>
  <si>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</si>
  <si>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</si>
  <si>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</si>
  <si>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</si>
  <si>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</si>
  <si>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</si>
  <si>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</si>
  <si>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</si>
  <si>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</si>
  <si>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</si>
  <si>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</si>
  <si>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</si>
  <si>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</si>
  <si>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</si>
  <si>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</si>
  <si>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</si>
  <si>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</si>
  <si>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</si>
  <si>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</si>
  <si>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</si>
  <si>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</si>
  <si>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</si>
  <si>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</si>
  <si>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</si>
  <si>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</si>
  <si>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</si>
  <si>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</si>
  <si>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</si>
  <si>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</si>
  <si>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</si>
  <si>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</si>
  <si>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</si>
  <si>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</si>
  <si>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</si>
  <si>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</si>
  <si>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</si>
  <si>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</si>
  <si>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</si>
  <si>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</si>
  <si>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</si>
  <si>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</si>
  <si>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</si>
  <si>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</si>
  <si>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</si>
  <si>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</si>
  <si>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</si>
  <si>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</si>
  <si>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</si>
  <si>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</si>
  <si>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</si>
  <si>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</si>
  <si>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</si>
  <si>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</si>
  <si>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</si>
  <si>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</si>
  <si>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</si>
  <si>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</si>
  <si>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</si>
  <si>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</si>
  <si>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</si>
  <si>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</si>
  <si>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</si>
  <si>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</si>
  <si>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</si>
  <si>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</si>
  <si>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</si>
  <si>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</si>
  <si>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</si>
  <si>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</si>
  <si>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</si>
  <si>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</si>
  <si>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</si>
  <si>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</si>
  <si>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</si>
  <si>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</si>
  <si>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</si>
  <si>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</si>
  <si>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</si>
  <si>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</si>
  <si>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</si>
  <si>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</si>
  <si>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</si>
  <si>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</si>
  <si>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</si>
  <si>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</si>
  <si>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</si>
  <si>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</si>
  <si>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</si>
  <si>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</si>
  <si>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</si>
  <si>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</si>
  <si>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</si>
  <si>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</si>
  <si>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</si>
  <si>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</si>
  <si>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</si>
  <si>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</si>
  <si>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</si>
  <si>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</si>
  <si>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</si>
  <si>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</si>
  <si>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</si>
  <si>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</si>
  <si>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</si>
  <si>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</si>
  <si>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</si>
  <si>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</si>
  <si>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</si>
  <si>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</si>
  <si>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</si>
  <si>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</si>
  <si>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</si>
  <si>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</si>
  <si>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</si>
  <si>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</si>
  <si>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</si>
  <si>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</si>
  <si>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</si>
  <si>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</si>
  <si>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</si>
  <si>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</si>
  <si>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</si>
  <si>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</si>
  <si>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</si>
  <si>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</si>
  <si>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</si>
  <si>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</si>
  <si>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</si>
  <si>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</si>
  <si>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</si>
  <si>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</si>
  <si>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</si>
  <si>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</si>
  <si>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</si>
  <si>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</si>
  <si>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</si>
  <si>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</si>
  <si>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</si>
  <si>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</si>
  <si>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</si>
  <si>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</si>
  <si>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</si>
  <si>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</si>
  <si>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</si>
  <si>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</si>
  <si>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</si>
  <si>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</si>
  <si>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</si>
  <si>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</si>
  <si>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</si>
  <si>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</si>
  <si>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</si>
  <si>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</si>
  <si>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</si>
  <si>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</si>
  <si>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</si>
  <si>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</si>
  <si>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</si>
  <si>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</si>
  <si>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</si>
  <si>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</si>
  <si>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</si>
  <si>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</si>
  <si>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</si>
  <si>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</si>
  <si>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</si>
  <si>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</si>
  <si>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</si>
  <si>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</si>
  <si>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</si>
  <si>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</si>
  <si>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</si>
  <si>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</si>
  <si>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</si>
  <si>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</si>
  <si>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</si>
  <si>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</si>
  <si>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</si>
  <si>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</si>
  <si>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</si>
  <si>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</si>
  <si>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</si>
  <si>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</si>
  <si>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</si>
  <si>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</si>
  <si>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</si>
  <si>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</si>
  <si>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</si>
  <si>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</si>
  <si>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</si>
  <si>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</si>
  <si>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</si>
  <si>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</si>
  <si>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</si>
  <si>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</si>
  <si>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</si>
  <si>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</si>
  <si>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</si>
  <si>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</si>
  <si>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</si>
  <si>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</si>
  <si>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</si>
  <si>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</si>
  <si>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</si>
  <si>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</si>
  <si>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</si>
  <si>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</si>
  <si>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</si>
  <si>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</si>
  <si>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</si>
  <si>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</si>
  <si>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</si>
  <si>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</si>
  <si>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</si>
  <si>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</si>
  <si>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</si>
  <si>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</si>
  <si>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</si>
  <si>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</si>
  <si>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</si>
  <si>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</si>
  <si>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</si>
  <si>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</si>
  <si>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</si>
  <si>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</si>
  <si>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</si>
  <si>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</si>
  <si>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</si>
  <si>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</si>
  <si>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</si>
  <si>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</si>
  <si>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</si>
  <si>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</si>
  <si>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</si>
  <si>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</si>
  <si>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</si>
  <si>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</si>
  <si>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</si>
  <si>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</si>
  <si>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</si>
  <si>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</si>
  <si>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</si>
  <si>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</si>
  <si>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</si>
  <si>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</si>
  <si>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</si>
  <si>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</si>
  <si>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</si>
  <si>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</si>
  <si>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</si>
  <si>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</si>
  <si>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</si>
  <si>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</si>
  <si>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</si>
  <si>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</si>
  <si>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</si>
  <si>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</si>
  <si>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</si>
  <si>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</si>
  <si>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</si>
  <si>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</si>
  <si>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</si>
  <si>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</si>
  <si>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</si>
  <si>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</si>
  <si>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</si>
  <si>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</si>
  <si>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</si>
  <si>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</si>
  <si>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</si>
  <si>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</si>
  <si>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</si>
  <si>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</si>
  <si>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</si>
  <si>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</si>
  <si>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</si>
  <si>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</si>
  <si>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</si>
  <si>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</si>
  <si>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</si>
  <si>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</si>
  <si>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</si>
  <si>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</si>
  <si>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</si>
  <si>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</si>
  <si>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</si>
  <si>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</si>
  <si>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</si>
  <si>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</si>
  <si>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</si>
  <si>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</si>
  <si>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</si>
  <si>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</si>
  <si>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</si>
  <si>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</si>
  <si>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</si>
  <si>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</si>
  <si>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</si>
  <si>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</si>
  <si>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</si>
  <si>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</si>
  <si>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</si>
  <si>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</si>
  <si>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</si>
  <si>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</si>
  <si>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</si>
  <si>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</si>
  <si>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</si>
  <si>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</si>
  <si>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</si>
  <si>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</si>
  <si>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</si>
  <si>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</si>
  <si>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</si>
  <si>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</si>
  <si>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</si>
  <si>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</si>
  <si>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</si>
  <si>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</si>
  <si>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</si>
  <si>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</si>
  <si>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</si>
  <si>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</si>
  <si>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</si>
  <si>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</si>
  <si>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</si>
  <si>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</si>
  <si>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</si>
  <si>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</si>
  <si>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</si>
  <si>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</si>
  <si>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</si>
  <si>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</si>
  <si>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</si>
  <si>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</si>
  <si>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</si>
  <si>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</si>
  <si>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</si>
  <si>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</si>
  <si>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</si>
  <si>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</si>
  <si>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</si>
  <si>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</si>
  <si>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</si>
  <si>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</si>
  <si>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</si>
  <si>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</si>
  <si>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</si>
  <si>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</si>
  <si>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</si>
  <si>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</si>
  <si>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</si>
  <si>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</si>
  <si>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</si>
  <si>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</si>
  <si>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</si>
  <si>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</si>
  <si>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</si>
  <si>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</si>
  <si>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</si>
  <si>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</si>
  <si>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</si>
  <si>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</si>
  <si>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</si>
  <si>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</si>
  <si>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</si>
  <si>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</si>
  <si>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</si>
  <si>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</si>
  <si>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</si>
  <si>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</si>
  <si>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</si>
  <si>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</si>
  <si>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</si>
  <si>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</si>
  <si>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</si>
  <si>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</si>
  <si>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</si>
  <si>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</si>
  <si>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</si>
  <si>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</si>
  <si>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</si>
  <si>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</si>
  <si>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</si>
  <si>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</si>
  <si>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</si>
  <si>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</si>
  <si>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</si>
  <si>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</si>
  <si>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</si>
  <si>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</si>
  <si>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</si>
  <si>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</si>
  <si>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</si>
  <si>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</si>
  <si>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</si>
  <si>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</si>
  <si>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</si>
  <si>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</si>
  <si>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</si>
  <si>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</si>
  <si>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</si>
  <si>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</si>
  <si>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</si>
  <si>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</si>
  <si>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</si>
  <si>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</si>
  <si>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</si>
  <si>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</si>
  <si>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</si>
  <si>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</si>
  <si>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</si>
  <si>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</si>
  <si>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</si>
  <si>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</si>
  <si>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</si>
  <si>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</si>
  <si>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</si>
  <si>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</si>
  <si>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</si>
  <si>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</si>
  <si>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</si>
  <si>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</si>
  <si>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</si>
  <si>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</si>
  <si>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</si>
  <si>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</si>
  <si>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</si>
  <si>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</si>
  <si>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</si>
  <si>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</si>
  <si>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</si>
  <si>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</si>
  <si>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</si>
  <si>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</si>
  <si>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</si>
  <si>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</si>
  <si>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</si>
  <si>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</si>
  <si>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</si>
  <si>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</si>
  <si>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</si>
  <si>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</si>
  <si>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</si>
  <si>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</si>
  <si>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</si>
  <si>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</si>
  <si>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</si>
  <si>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</si>
  <si>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</si>
  <si>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</si>
  <si>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</si>
  <si>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</si>
  <si>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</si>
  <si>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</si>
  <si>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</si>
  <si>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</si>
  <si>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</si>
  <si>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</si>
  <si>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</si>
  <si>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</si>
  <si>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</si>
  <si>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</si>
  <si>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</si>
  <si>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</si>
  <si>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</si>
  <si>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</si>
  <si>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</si>
  <si>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</si>
  <si>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</si>
  <si>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</si>
  <si>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</si>
  <si>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</si>
  <si>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</si>
  <si>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</si>
  <si>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</si>
  <si>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</si>
  <si>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</si>
  <si>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</si>
  <si>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</si>
  <si>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</si>
  <si>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</si>
  <si>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</si>
  <si>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</si>
  <si>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</si>
  <si>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</si>
  <si>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</si>
  <si>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</si>
  <si>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</si>
  <si>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</si>
  <si>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</si>
  <si>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</si>
  <si>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</si>
  <si>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</si>
  <si>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</si>
  <si>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</si>
  <si>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</si>
  <si>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</si>
  <si>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</si>
  <si>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</si>
  <si>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</si>
  <si>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</si>
  <si>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</si>
  <si>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</si>
  <si>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</si>
  <si>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</si>
  <si>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</si>
  <si>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</si>
  <si>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</si>
  <si>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</si>
  <si>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</si>
  <si>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</si>
  <si>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</si>
  <si>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</si>
  <si>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</si>
  <si>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</si>
  <si>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</si>
  <si>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</si>
  <si>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</si>
  <si>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</si>
  <si>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</si>
  <si>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</si>
  <si>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</si>
  <si>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</si>
  <si>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</si>
  <si>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</si>
  <si>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</si>
  <si>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</si>
  <si>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</si>
  <si>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</si>
  <si>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</si>
  <si>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</si>
  <si>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</si>
  <si>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</si>
  <si>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</si>
  <si>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</si>
  <si>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</si>
  <si>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</si>
  <si>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</si>
  <si>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</si>
  <si>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</si>
  <si>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</si>
  <si>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</si>
  <si>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</si>
  <si>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</si>
  <si>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</si>
  <si>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</si>
  <si>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</si>
  <si>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</si>
  <si>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</si>
  <si>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</si>
  <si>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</si>
  <si>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</si>
  <si>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</si>
  <si>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</si>
  <si>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</si>
  <si>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</si>
  <si>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</si>
  <si>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</si>
  <si>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</si>
  <si>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</si>
  <si>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</si>
  <si>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</si>
  <si>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</si>
  <si>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</si>
  <si>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</si>
  <si>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</si>
  <si>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</si>
  <si>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</si>
  <si>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</si>
  <si>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</si>
  <si>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</si>
  <si>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</si>
  <si>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</si>
  <si>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</si>
  <si>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</si>
  <si>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</si>
  <si>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</si>
  <si>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</si>
  <si>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</si>
  <si>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</si>
  <si>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</si>
  <si>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</si>
  <si>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</si>
  <si>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</si>
  <si>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</si>
  <si>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</si>
  <si>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</si>
  <si>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</si>
  <si>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</si>
  <si>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</si>
  <si>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</si>
  <si>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</si>
  <si>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</si>
  <si>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</si>
  <si>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</si>
  <si>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</si>
  <si>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</si>
  <si>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</si>
  <si>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</si>
  <si>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</si>
  <si>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</si>
  <si>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</si>
  <si>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</si>
  <si>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</si>
  <si>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</si>
  <si>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</si>
  <si>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</si>
  <si>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</si>
  <si>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</si>
  <si>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</si>
  <si>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</si>
  <si>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</si>
  <si>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</si>
  <si>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</si>
  <si>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</si>
  <si>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</si>
  <si>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</si>
  <si>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</si>
  <si>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</si>
  <si>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</si>
  <si>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</si>
  <si>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</si>
  <si>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</si>
  <si>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</si>
  <si>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</si>
  <si>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</si>
  <si>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</si>
  <si>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</si>
  <si>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</si>
  <si>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</si>
  <si>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</si>
  <si>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</si>
  <si>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</si>
  <si>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</si>
  <si>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</si>
  <si>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</si>
  <si>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</si>
  <si>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</si>
  <si>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</si>
  <si>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</si>
  <si>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</si>
  <si>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</si>
  <si>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</si>
  <si>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</si>
  <si>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</si>
  <si>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</si>
  <si>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</si>
  <si>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</si>
  <si>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</si>
  <si>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</si>
  <si>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</si>
  <si>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</si>
  <si>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</si>
  <si>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</si>
  <si>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</si>
  <si>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</si>
  <si>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</si>
  <si>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</si>
  <si>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</si>
  <si>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</si>
  <si>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</si>
  <si>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</si>
  <si>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</si>
  <si>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</si>
  <si>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</si>
  <si>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</si>
  <si>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</si>
  <si>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</si>
  <si>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</si>
  <si>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</si>
  <si>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</si>
  <si>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</si>
  <si>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</si>
  <si>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</si>
  <si>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</si>
  <si>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</si>
  <si>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</si>
  <si>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</si>
  <si>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</si>
  <si>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</si>
  <si>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</si>
  <si>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</si>
  <si>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</si>
  <si>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</si>
  <si>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</si>
  <si>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</si>
  <si>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</si>
  <si>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</si>
  <si>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</si>
  <si>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</si>
  <si>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</si>
  <si>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</si>
  <si>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</si>
  <si>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</si>
  <si>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</si>
  <si>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</si>
  <si>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</si>
  <si>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</si>
  <si>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</si>
  <si>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</si>
  <si>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</si>
  <si>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</si>
  <si>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</si>
  <si>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</si>
  <si>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</si>
  <si>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</si>
  <si>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</si>
  <si>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</si>
  <si>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</si>
  <si>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</si>
  <si>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</si>
  <si>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</si>
  <si>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</si>
  <si>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</si>
  <si>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</si>
  <si>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</si>
  <si>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</si>
  <si>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</si>
  <si>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</si>
  <si>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</si>
  <si>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</si>
  <si>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</si>
  <si>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</si>
  <si>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</si>
  <si>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</si>
  <si>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</si>
  <si>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</si>
  <si>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</si>
  <si>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</si>
  <si>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</si>
  <si>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</si>
  <si>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</si>
  <si>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</si>
  <si>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</si>
  <si>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</si>
  <si>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</si>
  <si>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</si>
  <si>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</si>
  <si>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</si>
  <si>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</si>
  <si>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</si>
  <si>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</si>
  <si>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</si>
  <si>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</si>
  <si>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</si>
  <si>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</si>
  <si>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</si>
  <si>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</si>
  <si>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</si>
  <si>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</si>
  <si>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</si>
  <si>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</si>
  <si>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</si>
  <si>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</si>
  <si>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</si>
  <si>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</si>
  <si>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</si>
  <si>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</si>
  <si>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</si>
  <si>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</si>
  <si>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</si>
  <si>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</si>
  <si>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</si>
  <si>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</si>
  <si>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</si>
  <si>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</si>
  <si>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</si>
  <si>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</si>
  <si>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</si>
  <si>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</si>
  <si>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</si>
  <si>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</si>
  <si>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</si>
  <si>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</si>
  <si>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</si>
  <si>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</si>
  <si>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</si>
  <si>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</si>
  <si>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</si>
  <si>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</si>
  <si>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</si>
  <si>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</si>
  <si>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</si>
  <si>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</si>
  <si>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</si>
  <si>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</si>
  <si>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</si>
  <si>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</si>
  <si>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</si>
  <si>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</si>
  <si>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</si>
  <si>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</si>
  <si>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</si>
  <si>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</si>
  <si>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</si>
  <si>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</si>
  <si>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</si>
  <si>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</si>
  <si>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</si>
  <si>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</si>
  <si>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</si>
  <si>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</si>
  <si>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</si>
  <si>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</si>
  <si>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</si>
  <si>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</si>
  <si>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</si>
  <si>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</si>
  <si>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</si>
  <si>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</si>
  <si>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</si>
  <si>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</si>
  <si>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</si>
  <si>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</si>
  <si>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</si>
  <si>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</si>
  <si>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</si>
  <si>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</si>
  <si>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</si>
  <si>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</si>
  <si>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</si>
  <si>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</si>
  <si>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</si>
  <si>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</si>
  <si>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</si>
  <si>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</si>
  <si>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</si>
  <si>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</si>
  <si>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</si>
  <si>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</si>
  <si>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</si>
  <si>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</si>
  <si>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</si>
  <si>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</si>
  <si>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</si>
  <si>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</si>
  <si>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</si>
  <si>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</si>
  <si>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</si>
  <si>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</si>
  <si>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</si>
  <si>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</si>
  <si>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</si>
  <si>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</si>
  <si>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</si>
  <si>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</si>
  <si>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</si>
  <si>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</si>
  <si>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</si>
  <si>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</si>
  <si>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</si>
  <si>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</si>
  <si>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</si>
  <si>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</si>
  <si>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</si>
  <si>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</si>
  <si>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</si>
  <si>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</si>
  <si>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</si>
  <si>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</si>
  <si>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</si>
  <si>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</si>
  <si>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</si>
  <si>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</si>
  <si>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</si>
  <si>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</si>
  <si>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</si>
  <si>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</si>
  <si>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</si>
  <si>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</si>
  <si>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</si>
  <si>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</si>
  <si>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</si>
  <si>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</si>
  <si>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</si>
  <si>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</si>
  <si>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</si>
  <si>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</si>
  <si>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</si>
  <si>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</si>
  <si>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</si>
  <si>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</si>
  <si>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</si>
  <si>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</si>
  <si>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</si>
  <si>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</si>
  <si>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</si>
  <si>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</si>
  <si>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</si>
  <si>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</si>
  <si>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</si>
  <si>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</si>
  <si>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</si>
  <si>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</si>
  <si>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</si>
  <si>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</si>
  <si>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</si>
  <si>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</si>
  <si>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</si>
  <si>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</si>
  <si>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</si>
  <si>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</si>
  <si>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</si>
  <si>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</si>
  <si>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</si>
  <si>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</si>
  <si>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</si>
  <si>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</si>
  <si>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</si>
  <si>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</si>
  <si>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</si>
  <si>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</si>
  <si>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</si>
  <si>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</si>
  <si>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</si>
  <si>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</si>
  <si>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</si>
  <si>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</si>
  <si>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</si>
  <si>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</si>
  <si>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</si>
  <si>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</si>
  <si>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</si>
  <si>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</si>
  <si>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</si>
  <si>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</si>
  <si>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</si>
  <si>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</si>
  <si>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</si>
  <si>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</si>
  <si>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</si>
  <si>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</si>
  <si>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</si>
  <si>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</si>
  <si>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</si>
  <si>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</si>
  <si>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</si>
  <si>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</si>
  <si>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</si>
  <si>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</si>
  <si>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</si>
  <si>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</si>
  <si>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</si>
  <si>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</si>
  <si>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</si>
  <si>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</si>
  <si>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</si>
  <si>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</si>
  <si>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</si>
  <si>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</si>
  <si>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</si>
  <si>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</si>
  <si>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</si>
  <si>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</si>
  <si>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</si>
  <si>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</si>
  <si>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</si>
  <si>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</si>
  <si>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</si>
  <si>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</si>
  <si>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</si>
  <si>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</si>
  <si>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</si>
  <si>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</si>
  <si>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</si>
  <si>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</si>
  <si>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</si>
  <si>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</si>
  <si>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</si>
  <si>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</si>
  <si>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</si>
  <si>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</si>
  <si>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</si>
  <si>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</si>
  <si>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</si>
  <si>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</si>
  <si>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</si>
  <si>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</si>
  <si>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</si>
  <si>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</si>
  <si>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</si>
  <si>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</si>
  <si>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</si>
  <si>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</si>
  <si>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</si>
  <si>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</si>
  <si>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</si>
  <si>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</si>
  <si>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</si>
  <si>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</si>
  <si>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</si>
  <si>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</si>
  <si>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</si>
  <si>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</si>
  <si>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</si>
  <si>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</si>
  <si>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</si>
  <si>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</si>
  <si>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</si>
  <si>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</si>
  <si>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</si>
  <si>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</si>
  <si>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</si>
  <si>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</si>
  <si>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</si>
  <si>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</si>
  <si>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</si>
  <si>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</si>
  <si>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</si>
  <si>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</si>
  <si>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</si>
  <si>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</si>
  <si>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</si>
  <si>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</si>
  <si>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</si>
  <si>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</si>
  <si>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</si>
  <si>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</si>
  <si>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</si>
  <si>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</si>
  <si>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</si>
  <si>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</si>
  <si>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</si>
  <si>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</si>
  <si>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</si>
  <si>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</si>
  <si>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</si>
  <si>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</si>
  <si>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</si>
  <si>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</si>
  <si>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</si>
  <si>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</si>
  <si>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</si>
  <si>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</si>
  <si>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</si>
  <si>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</si>
  <si>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</si>
  <si>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</si>
  <si>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</si>
  <si>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</si>
  <si>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</si>
  <si>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</si>
  <si>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</si>
  <si>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</si>
  <si>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</si>
  <si>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</si>
  <si>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</si>
  <si>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</si>
  <si>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</si>
  <si>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</si>
  <si>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</si>
  <si>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</si>
  <si>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</si>
  <si>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</si>
  <si>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</si>
  <si>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</si>
  <si>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</si>
  <si>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</si>
  <si>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</si>
  <si>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</si>
  <si>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</si>
  <si>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</si>
  <si>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</si>
  <si>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</si>
  <si>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</si>
  <si>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</si>
  <si>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</si>
  <si>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</si>
  <si>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</si>
  <si>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</si>
  <si>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</si>
  <si>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</si>
  <si>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</si>
  <si>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</si>
  <si>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</si>
  <si>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</si>
  <si>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</si>
  <si>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</si>
  <si>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</si>
  <si>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</si>
  <si>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</si>
  <si>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</si>
  <si>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</si>
  <si>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</si>
  <si>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</si>
  <si>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</si>
  <si>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</si>
  <si>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</si>
  <si>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</si>
  <si>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</si>
  <si>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</si>
  <si>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</si>
  <si>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</si>
  <si>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</si>
  <si>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</si>
  <si>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</si>
  <si>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</si>
  <si>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</si>
  <si>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</si>
  <si>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</si>
  <si>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</si>
  <si>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</si>
  <si>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</si>
  <si>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</si>
  <si>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</si>
  <si>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</si>
  <si>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</si>
  <si>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</si>
  <si>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</si>
  <si>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</si>
  <si>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</si>
  <si>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</si>
  <si>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</si>
  <si>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</si>
  <si>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</si>
  <si>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</si>
  <si>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</si>
  <si>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</si>
  <si>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</si>
  <si>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</si>
  <si>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</si>
  <si>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</si>
  <si>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</si>
  <si>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</si>
  <si>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</si>
  <si>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</si>
  <si>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</si>
  <si>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</si>
  <si>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</si>
  <si>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</si>
  <si>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</si>
  <si>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</si>
  <si>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</si>
  <si>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</si>
  <si>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</si>
  <si>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</si>
  <si>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</si>
  <si>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</si>
  <si>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</si>
  <si>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</si>
  <si>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</si>
  <si>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</si>
  <si>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</si>
  <si>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</si>
  <si>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</si>
  <si>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</si>
  <si>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</si>
  <si>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</si>
  <si>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</si>
  <si>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</si>
  <si>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</si>
  <si>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</si>
  <si>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</si>
  <si>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</si>
  <si>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</si>
  <si>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</si>
  <si>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</si>
  <si>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</si>
  <si>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</si>
  <si>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</si>
  <si>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</si>
  <si>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</si>
  <si>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</si>
  <si>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</si>
  <si>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</si>
  <si>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</si>
  <si>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</si>
  <si>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</si>
  <si>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</si>
  <si>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</si>
  <si>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</si>
  <si>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</si>
  <si>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</si>
  <si>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</si>
  <si>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</si>
  <si>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</si>
  <si>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</si>
  <si>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</si>
  <si>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</si>
  <si>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</si>
  <si>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</si>
  <si>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</si>
  <si>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</si>
  <si>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</si>
  <si>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</si>
  <si>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</si>
  <si>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</si>
  <si>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</si>
  <si>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</si>
  <si>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</si>
  <si>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</si>
  <si>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</si>
  <si>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</si>
  <si>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</si>
  <si>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</si>
  <si>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</si>
  <si>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</si>
  <si>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</si>
  <si>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</si>
  <si>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</si>
  <si>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</si>
  <si>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</si>
  <si>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</si>
  <si>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</si>
  <si>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</si>
  <si>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</si>
  <si>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</si>
  <si>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</si>
  <si>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</si>
  <si>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</si>
  <si>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</si>
  <si>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</si>
  <si>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</si>
  <si>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</si>
  <si>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</si>
  <si>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</si>
  <si>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</si>
  <si>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</si>
  <si>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</si>
  <si>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</si>
  <si>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</si>
  <si>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</si>
  <si>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</si>
  <si>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</si>
  <si>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</si>
  <si>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</si>
  <si>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</si>
  <si>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</si>
  <si>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</si>
  <si>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</si>
  <si>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</si>
  <si>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</si>
  <si>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</si>
  <si>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</si>
  <si>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</si>
  <si>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</si>
  <si>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</si>
  <si>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</si>
  <si>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</si>
  <si>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</si>
  <si>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</si>
  <si>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</si>
  <si>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</si>
  <si>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</si>
  <si>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</si>
  <si>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</si>
  <si>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</si>
  <si>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</si>
  <si>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</si>
  <si>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</si>
  <si>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</si>
  <si>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</si>
  <si>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</si>
  <si>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</si>
  <si>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</si>
  <si>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</si>
  <si>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</si>
  <si>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</si>
  <si>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</si>
  <si>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</si>
  <si>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</si>
  <si>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</si>
  <si>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</si>
  <si>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</si>
  <si>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</si>
  <si>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</si>
  <si>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</si>
  <si>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</si>
  <si>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</si>
  <si>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</si>
  <si>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</si>
  <si>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</si>
  <si>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</si>
  <si>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</si>
  <si>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</si>
  <si>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</si>
  <si>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</si>
  <si>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</si>
  <si>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</si>
  <si>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</si>
  <si>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</si>
  <si>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</si>
  <si>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</si>
  <si>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</si>
  <si>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</si>
  <si>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</si>
  <si>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</si>
  <si>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</si>
  <si>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</si>
  <si>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</si>
  <si>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</si>
  <si>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</si>
  <si>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</si>
  <si>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</si>
  <si>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</si>
  <si>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</si>
  <si>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</si>
  <si>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</si>
  <si>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</si>
  <si>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</si>
  <si>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</si>
  <si>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</si>
  <si>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</si>
  <si>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</si>
  <si>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</si>
  <si>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</si>
  <si>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</si>
  <si>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</si>
  <si>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</si>
  <si>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</si>
  <si>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</si>
  <si>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</si>
  <si>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</si>
  <si>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</si>
  <si>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</si>
  <si>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</si>
  <si>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</si>
  <si>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</si>
  <si>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</si>
  <si>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</si>
  <si>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</si>
  <si>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</si>
  <si>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</si>
  <si>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</si>
  <si>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</si>
  <si>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</si>
  <si>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</si>
  <si>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</si>
  <si>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</si>
  <si>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</si>
  <si>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</si>
  <si>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</si>
  <si>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</si>
  <si>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</si>
  <si>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</si>
  <si>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</si>
  <si>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</si>
  <si>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</si>
  <si>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</si>
  <si>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</si>
  <si>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</si>
  <si>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</si>
  <si>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</si>
  <si>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</si>
  <si>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</si>
  <si>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</si>
  <si>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</si>
  <si>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</si>
  <si>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</si>
  <si>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</si>
  <si>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</si>
  <si>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</si>
  <si>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</si>
  <si>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</si>
  <si>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</si>
  <si>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</si>
  <si>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</si>
  <si>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</si>
  <si>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</si>
  <si>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</si>
  <si>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</si>
  <si>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</si>
  <si>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</si>
  <si>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</si>
  <si>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</si>
  <si>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</si>
  <si>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</si>
  <si>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</si>
  <si>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</si>
  <si>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</si>
  <si>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</si>
  <si>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</si>
  <si>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</si>
  <si>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</si>
  <si>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</si>
  <si>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</si>
  <si>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</si>
  <si>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</si>
  <si>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</si>
  <si>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</si>
  <si>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</si>
  <si>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</si>
  <si>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</si>
  <si>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</si>
  <si>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</si>
  <si>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</si>
  <si>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</si>
  <si>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</si>
  <si>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</si>
  <si>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</si>
  <si>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</si>
  <si>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</si>
  <si>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</si>
  <si>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</si>
  <si>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</si>
  <si>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</si>
  <si>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</si>
  <si>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</si>
  <si>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</si>
  <si>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</si>
  <si>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</si>
  <si>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</si>
  <si>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</si>
  <si>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</si>
  <si>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</si>
  <si>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</si>
  <si>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</si>
  <si>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</si>
  <si>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</si>
  <si>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</si>
  <si>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</si>
  <si>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</si>
  <si>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</si>
  <si>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</si>
  <si>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</si>
  <si>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</si>
  <si>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</si>
  <si>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</si>
  <si>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</si>
  <si>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</si>
  <si>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</si>
  <si>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</si>
  <si>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</si>
  <si>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</si>
  <si>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</si>
  <si>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</si>
  <si>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</si>
  <si>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</si>
  <si>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</si>
  <si>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</si>
  <si>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</si>
  <si>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</si>
  <si>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</si>
  <si>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</si>
  <si>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</si>
  <si>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</si>
  <si>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</si>
  <si>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</si>
  <si>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</si>
  <si>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</si>
  <si>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</si>
  <si>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</si>
  <si>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</si>
  <si>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</si>
  <si>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</si>
  <si>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</si>
  <si>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</si>
  <si>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</si>
  <si>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</si>
  <si>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</si>
  <si>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</si>
  <si>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</si>
  <si>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</si>
  <si>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</si>
  <si>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</si>
  <si>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</si>
  <si>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</si>
  <si>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</si>
  <si>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</si>
  <si>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</si>
  <si>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</si>
  <si>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</si>
  <si>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</si>
  <si>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</si>
  <si>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</si>
  <si>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</si>
  <si>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</si>
  <si>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</si>
  <si>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</si>
  <si>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</si>
  <si>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</si>
  <si>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</si>
  <si>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</si>
  <si>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</si>
  <si>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</si>
  <si>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</si>
  <si>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</si>
  <si>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</si>
  <si>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</si>
  <si>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</si>
  <si>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</si>
  <si>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</si>
  <si>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</si>
  <si>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</si>
  <si>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</si>
  <si>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</si>
  <si>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</si>
  <si>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</si>
  <si>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</si>
  <si>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</si>
  <si>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</si>
  <si>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</si>
  <si>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</si>
  <si>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</si>
  <si>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</si>
  <si>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</si>
  <si>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</si>
  <si>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</si>
  <si>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</si>
  <si>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</si>
  <si>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</si>
  <si>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</si>
  <si>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</si>
  <si>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</si>
  <si>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</si>
  <si>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</si>
  <si>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</si>
  <si>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</si>
  <si>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</si>
  <si>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</si>
  <si>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</si>
  <si>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</si>
  <si>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</si>
  <si>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</si>
  <si>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</si>
  <si>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</si>
  <si>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</si>
  <si>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</si>
  <si>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</si>
  <si>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</si>
  <si>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</si>
  <si>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</si>
  <si>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</si>
  <si>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</si>
  <si>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</si>
  <si>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</si>
  <si>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</si>
  <si>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</si>
  <si>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</si>
  <si>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</si>
  <si>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</si>
  <si>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</si>
  <si>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</si>
  <si>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</si>
  <si>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</si>
  <si>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</si>
  <si>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</si>
  <si>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</si>
  <si>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</si>
  <si>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</si>
  <si>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</si>
  <si>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</si>
  <si>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</si>
  <si>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</si>
  <si>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</si>
  <si>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</si>
  <si>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</si>
  <si>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</si>
  <si>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</si>
  <si>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</si>
  <si>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</si>
  <si>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</si>
  <si>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</si>
  <si>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</si>
  <si>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</si>
  <si>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</si>
  <si>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</si>
  <si>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</si>
  <si>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</si>
  <si>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</si>
  <si>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</si>
  <si>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</si>
  <si>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</si>
  <si>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</si>
  <si>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</si>
  <si>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</si>
  <si>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</si>
  <si>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</si>
  <si>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</si>
  <si>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</si>
  <si>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</si>
  <si>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</si>
  <si>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</si>
  <si>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</si>
  <si>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</si>
  <si>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</si>
  <si>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</si>
  <si>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</si>
  <si>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</si>
  <si>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</si>
  <si>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</si>
  <si>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</si>
  <si>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</si>
  <si>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</si>
  <si>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</si>
  <si>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</si>
  <si>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</si>
  <si>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</si>
  <si>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</si>
  <si>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</si>
  <si>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</si>
  <si>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</si>
  <si>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</si>
  <si>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</si>
  <si>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</si>
  <si>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</si>
  <si>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</si>
  <si>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</si>
  <si>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</si>
  <si>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</si>
  <si>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</si>
  <si>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</si>
  <si>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</si>
  <si>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</si>
  <si>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</si>
  <si>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</si>
  <si>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</si>
  <si>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</si>
  <si>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</si>
  <si>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</si>
  <si>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</si>
  <si>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</si>
  <si>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</si>
  <si>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</si>
  <si>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</si>
  <si>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</si>
  <si>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</si>
  <si>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</si>
  <si>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</si>
  <si>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</si>
  <si>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</si>
  <si>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</si>
  <si>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</si>
  <si>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</si>
  <si>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</si>
  <si>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</si>
  <si>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</si>
  <si>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</si>
  <si>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</si>
  <si>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</si>
  <si>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</si>
  <si>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</si>
  <si>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</si>
  <si>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</si>
  <si>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</si>
  <si>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</si>
  <si>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</si>
  <si>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</si>
  <si>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</si>
  <si>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</si>
  <si>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</si>
  <si>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</si>
  <si>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</si>
  <si>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</si>
  <si>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</si>
  <si>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</si>
  <si>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</si>
  <si>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</si>
  <si>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</si>
  <si>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</si>
  <si>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</si>
  <si>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</si>
  <si>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</si>
  <si>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</si>
  <si>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</si>
  <si>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</si>
  <si>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</si>
  <si>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</si>
  <si>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</si>
  <si>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</si>
  <si>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</si>
  <si>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</si>
  <si>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</si>
  <si>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</si>
  <si>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</si>
  <si>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</si>
  <si>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</si>
  <si>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</si>
  <si>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</si>
  <si>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</si>
  <si>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</si>
  <si>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</si>
  <si>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</si>
  <si>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</si>
  <si>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</si>
  <si>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</si>
  <si>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</si>
  <si>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</si>
  <si>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</si>
  <si>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</si>
  <si>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</si>
  <si>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</si>
  <si>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</si>
  <si>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</si>
  <si>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</si>
  <si>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</si>
  <si>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</si>
  <si>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</si>
  <si>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</si>
  <si>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</si>
  <si>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</si>
  <si>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</si>
  <si>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</si>
  <si>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</si>
  <si>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</si>
  <si>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</si>
  <si>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</si>
  <si>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</si>
  <si>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</si>
  <si>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</si>
  <si>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</si>
  <si>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</si>
  <si>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</si>
  <si>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</si>
  <si>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</si>
  <si>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</si>
  <si>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</si>
  <si>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</si>
  <si>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</si>
  <si>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</si>
  <si>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</si>
  <si>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</si>
  <si>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</si>
  <si>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</si>
  <si>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</si>
  <si>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</si>
  <si>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</si>
  <si>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</si>
  <si>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</si>
  <si>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</si>
  <si>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</si>
  <si>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</si>
  <si>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</si>
  <si>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</si>
  <si>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</si>
  <si>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</si>
  <si>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</si>
  <si>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</si>
  <si>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</si>
  <si>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</si>
  <si>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</si>
  <si>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</si>
  <si>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</si>
  <si>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</si>
  <si>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</si>
  <si>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</si>
  <si>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</si>
  <si>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</si>
  <si>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</si>
  <si>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</si>
  <si>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</si>
  <si>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</si>
  <si>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</si>
  <si>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</si>
  <si>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</si>
  <si>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</si>
  <si>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</si>
  <si>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</si>
  <si>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</si>
  <si>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</si>
  <si>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</si>
  <si>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</si>
  <si>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</si>
  <si>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</si>
  <si>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</si>
  <si>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</si>
  <si>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</si>
  <si>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</si>
  <si>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</si>
  <si>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</si>
  <si>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</si>
  <si>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</si>
  <si>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</si>
  <si>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</si>
  <si>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</si>
  <si>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</si>
  <si>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</si>
  <si>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</si>
  <si>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</si>
  <si>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</si>
  <si>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</si>
  <si>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</si>
  <si>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</si>
  <si>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</si>
  <si>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</si>
  <si>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</si>
  <si>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</si>
  <si>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</si>
  <si>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</si>
  <si>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</si>
  <si>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</si>
  <si>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</si>
  <si>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</si>
  <si>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</si>
  <si>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</si>
  <si>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</si>
  <si>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</si>
  <si>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</si>
  <si>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</si>
  <si>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</si>
  <si>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</si>
  <si>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</si>
  <si>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</si>
  <si>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</si>
  <si>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</si>
  <si>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</si>
  <si>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</si>
  <si>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</si>
  <si>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</si>
  <si>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</si>
  <si>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</si>
  <si>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</si>
  <si>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</si>
  <si>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</si>
  <si>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</si>
  <si>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</si>
  <si>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</si>
  <si>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</si>
  <si>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</si>
  <si>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</si>
  <si>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</si>
  <si>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</si>
  <si>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</si>
  <si>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</si>
  <si>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</si>
  <si>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</si>
  <si>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</si>
  <si>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</si>
  <si>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</si>
  <si>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</si>
  <si>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</si>
  <si>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</si>
  <si>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</si>
  <si>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</si>
  <si>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</si>
  <si>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</si>
  <si>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</si>
  <si>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</si>
  <si>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</si>
  <si>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</si>
  <si>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</si>
  <si>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</si>
  <si>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</si>
  <si>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</si>
  <si>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</si>
  <si>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</si>
  <si>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</si>
  <si>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</si>
  <si>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</si>
  <si>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</si>
  <si>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</si>
  <si>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</si>
  <si>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</si>
  <si>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</si>
  <si>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</si>
  <si>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</si>
  <si>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</si>
  <si>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</si>
  <si>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</si>
  <si>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</si>
  <si>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</si>
  <si>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</si>
  <si>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</si>
  <si>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</si>
  <si>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</si>
  <si>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</si>
  <si>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</si>
  <si>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</si>
  <si>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</si>
  <si>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</si>
  <si>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</si>
  <si>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</si>
  <si>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</si>
  <si>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</si>
  <si>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</si>
  <si>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</si>
  <si>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</si>
  <si>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</si>
  <si>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</si>
  <si>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</si>
  <si>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</si>
  <si>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</si>
  <si>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</si>
  <si>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</si>
  <si>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</si>
  <si>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</si>
  <si>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</si>
  <si>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</si>
  <si>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</si>
  <si>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</si>
  <si>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</si>
  <si>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</si>
  <si>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</si>
  <si>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</si>
  <si>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</si>
  <si>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</si>
  <si>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</si>
  <si>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</si>
  <si>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</si>
  <si>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</si>
  <si>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</si>
  <si>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</si>
  <si>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</si>
  <si>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</si>
  <si>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</si>
  <si>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</si>
  <si>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</si>
  <si>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</si>
  <si>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</si>
  <si>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</si>
  <si>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</si>
  <si>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</si>
  <si>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</si>
  <si>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</si>
  <si>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</si>
  <si>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</si>
  <si>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</si>
  <si>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</si>
  <si>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</si>
  <si>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</si>
  <si>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</si>
  <si>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</si>
  <si>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</si>
  <si>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</si>
  <si>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</si>
  <si>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</si>
  <si>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</si>
  <si>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</si>
  <si>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</si>
  <si>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</si>
  <si>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</si>
  <si>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</si>
  <si>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</si>
  <si>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</si>
  <si>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</si>
  <si>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</si>
  <si>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</si>
  <si>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</si>
  <si>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</si>
  <si>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</si>
  <si>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</si>
  <si>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</si>
  <si>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</si>
  <si>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</si>
  <si>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</si>
  <si>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</si>
  <si>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</si>
  <si>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</si>
  <si>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</si>
  <si>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</si>
  <si>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</si>
  <si>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</si>
  <si>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</si>
  <si>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</si>
  <si>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</si>
  <si>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</si>
  <si>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</si>
  <si>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</si>
  <si>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</si>
  <si>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</si>
  <si>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</si>
  <si>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</si>
  <si>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</si>
  <si>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</si>
  <si>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</si>
  <si>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</si>
  <si>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</si>
  <si>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</si>
  <si>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</si>
  <si>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</si>
  <si>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</si>
  <si>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</si>
  <si>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</si>
  <si>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</si>
  <si>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</si>
  <si>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</si>
  <si>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</si>
  <si>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</si>
  <si>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</si>
  <si>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</si>
  <si>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</si>
  <si>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</si>
  <si>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</si>
  <si>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</si>
  <si>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</si>
  <si>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</si>
  <si>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</si>
  <si>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</si>
  <si>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</si>
  <si>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</si>
  <si>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</si>
  <si>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</si>
  <si>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</si>
  <si>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</si>
  <si>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</si>
  <si>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</si>
  <si>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</si>
  <si>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</si>
  <si>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</si>
  <si>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</si>
  <si>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</si>
  <si>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</si>
  <si>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</si>
  <si>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</si>
  <si>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</si>
  <si>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</si>
  <si>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</si>
  <si>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</si>
  <si>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</si>
  <si>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</si>
  <si>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</si>
  <si>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</si>
  <si>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</si>
  <si>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</si>
  <si>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</si>
  <si>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</si>
  <si>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</si>
  <si>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</si>
  <si>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</si>
  <si>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</si>
  <si>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</si>
  <si>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</si>
  <si>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</si>
  <si>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</si>
  <si>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</si>
  <si>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</si>
  <si>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</si>
  <si>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</si>
  <si>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</si>
  <si>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</si>
  <si>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</si>
  <si>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</si>
  <si>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</si>
  <si>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</si>
  <si>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</si>
  <si>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</si>
  <si>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</si>
  <si>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</si>
  <si>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</si>
  <si>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</si>
  <si>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</si>
  <si>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</si>
  <si>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</si>
  <si>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</si>
  <si>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</si>
  <si>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</si>
  <si>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</si>
  <si>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</si>
  <si>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</si>
  <si>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</si>
  <si>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</si>
  <si>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</si>
  <si>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</si>
  <si>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</si>
  <si>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</si>
  <si>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</si>
  <si>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</si>
  <si>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</si>
  <si>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</si>
  <si>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</si>
  <si>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</si>
  <si>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</si>
  <si>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</si>
  <si>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</si>
  <si>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</si>
  <si>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</si>
  <si>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</si>
  <si>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</si>
  <si>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</si>
  <si>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</si>
  <si>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</si>
  <si>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</si>
  <si>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</si>
  <si>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</si>
  <si>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</si>
  <si>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</si>
  <si>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</si>
  <si>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</si>
  <si>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</si>
  <si>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</si>
  <si>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</si>
  <si>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</si>
  <si>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</si>
  <si>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</si>
  <si>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</si>
  <si>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</si>
  <si>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</si>
  <si>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</si>
  <si>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</si>
  <si>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</si>
  <si>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</si>
  <si>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</si>
  <si>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</si>
  <si>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</si>
  <si>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</si>
  <si>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</si>
  <si>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</si>
  <si>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</si>
  <si>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</si>
  <si>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</si>
  <si>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</si>
  <si>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</si>
  <si>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</si>
  <si>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</si>
  <si>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</si>
  <si>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</si>
  <si>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</si>
  <si>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</si>
  <si>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</si>
  <si>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</si>
  <si>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</si>
  <si>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</si>
  <si>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</si>
  <si>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</si>
  <si>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</si>
  <si>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</si>
  <si>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</si>
  <si>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</si>
  <si>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</si>
  <si>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</si>
  <si>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</si>
  <si>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</si>
  <si>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</si>
  <si>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</si>
  <si>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</si>
  <si>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</si>
  <si>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</si>
  <si>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</si>
  <si>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</si>
  <si>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</si>
  <si>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</si>
  <si>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</si>
  <si>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</si>
  <si>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</si>
  <si>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</si>
  <si>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</si>
  <si>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</si>
  <si>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</si>
  <si>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</si>
  <si>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</si>
  <si>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</si>
  <si>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</si>
  <si>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</si>
  <si>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</si>
  <si>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</si>
  <si>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</si>
  <si>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</si>
  <si>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</si>
  <si>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</si>
  <si>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</si>
  <si>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</si>
  <si>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</si>
  <si>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</si>
  <si>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</si>
  <si>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</si>
  <si>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</si>
  <si>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</si>
  <si>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</si>
  <si>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</si>
  <si>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</si>
  <si>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</si>
  <si>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</si>
  <si>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</si>
  <si>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</si>
  <si>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</si>
  <si>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</si>
  <si>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</si>
  <si>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</si>
  <si>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</si>
  <si>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</si>
  <si>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</si>
  <si>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</si>
  <si>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</si>
  <si>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</si>
  <si>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</si>
  <si>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</si>
  <si>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</si>
  <si>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</si>
  <si>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</si>
  <si>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</si>
  <si>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</si>
  <si>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</si>
  <si>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</si>
  <si>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</si>
  <si>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</si>
  <si>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</si>
  <si>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</si>
  <si>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</si>
  <si>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</si>
  <si>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</si>
  <si>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</si>
  <si>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</si>
  <si>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</si>
  <si>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</si>
  <si>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</si>
  <si>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</si>
  <si>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</si>
  <si>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</si>
  <si>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</si>
  <si>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</si>
  <si>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</si>
  <si>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</si>
  <si>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</si>
  <si>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</si>
  <si>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</si>
  <si>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</si>
  <si>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</si>
  <si>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</si>
  <si>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</si>
  <si>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</si>
  <si>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</si>
  <si>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</si>
  <si>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</si>
  <si>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</si>
  <si>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</si>
  <si>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</si>
  <si>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</si>
  <si>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</si>
  <si>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</si>
  <si>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</si>
  <si>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</si>
  <si>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</si>
  <si>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</si>
  <si>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</si>
  <si>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</si>
  <si>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</si>
  <si>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</si>
  <si>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</si>
  <si>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</si>
  <si>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</si>
  <si>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</si>
  <si>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</si>
  <si>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</si>
  <si>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</si>
  <si>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</si>
  <si>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</si>
  <si>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</si>
  <si>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</si>
  <si>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</si>
  <si>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</si>
  <si>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</si>
  <si>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</si>
  <si>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</si>
  <si>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</si>
  <si>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</si>
  <si>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</si>
  <si>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</si>
  <si>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</si>
  <si>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</si>
  <si>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</si>
  <si>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</si>
  <si>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</si>
  <si>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</si>
  <si>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</si>
  <si>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</si>
  <si>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</si>
  <si>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</si>
  <si>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</si>
  <si>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</si>
  <si>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</si>
  <si>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</si>
  <si>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</si>
  <si>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</si>
  <si>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</si>
  <si>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</si>
  <si>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</si>
  <si>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</si>
  <si>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</si>
  <si>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</si>
  <si>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</si>
  <si>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</si>
  <si>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</si>
  <si>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</si>
  <si>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</si>
  <si>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</si>
  <si>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</si>
  <si>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</si>
  <si>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</si>
  <si>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</si>
  <si>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</si>
  <si>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</si>
  <si>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</si>
  <si>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</si>
  <si>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</si>
  <si>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</si>
  <si>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</si>
  <si>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</si>
  <si>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</si>
  <si>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</si>
  <si>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</si>
  <si>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</si>
  <si>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</si>
  <si>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</si>
  <si>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</si>
  <si>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</si>
  <si>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</si>
  <si>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</si>
  <si>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</si>
  <si>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</si>
  <si>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</si>
  <si>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</si>
  <si>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</si>
  <si>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</si>
  <si>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</si>
  <si>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</si>
  <si>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</si>
  <si>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</si>
  <si>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</si>
  <si>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</si>
  <si>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</si>
  <si>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</si>
  <si>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</si>
  <si>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</si>
  <si>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</si>
  <si>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</si>
  <si>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</si>
  <si>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</si>
  <si>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</si>
  <si>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</si>
  <si>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</si>
  <si>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</si>
  <si>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</si>
  <si>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</si>
  <si>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</si>
  <si>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</si>
  <si>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</si>
  <si>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</si>
  <si>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</si>
  <si>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</si>
  <si>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</si>
  <si>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</si>
  <si>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</si>
  <si>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</si>
  <si>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</si>
  <si>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</si>
  <si>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</si>
  <si>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</si>
  <si>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</si>
  <si>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</si>
  <si>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</si>
  <si>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</si>
  <si>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</si>
  <si>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</si>
  <si>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</si>
  <si>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</si>
  <si>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</si>
  <si>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</si>
  <si>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</si>
  <si>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</si>
  <si>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</si>
  <si>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</si>
  <si>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</si>
  <si>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</si>
  <si>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</si>
  <si>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</si>
  <si>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</si>
  <si>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</si>
  <si>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</si>
  <si>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</si>
  <si>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</si>
  <si>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</si>
  <si>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</si>
  <si>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</si>
  <si>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</si>
  <si>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</si>
  <si>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</si>
  <si>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</si>
  <si>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</si>
  <si>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</si>
  <si>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</si>
  <si>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</si>
  <si>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</si>
  <si>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</si>
  <si>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</si>
  <si>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</si>
  <si>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</si>
  <si>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</si>
  <si>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</si>
  <si>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</si>
  <si>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</si>
  <si>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</si>
  <si>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</si>
  <si>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</si>
  <si>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</si>
  <si>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</si>
  <si>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</si>
  <si>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</si>
  <si>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</si>
  <si>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</si>
  <si>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</si>
  <si>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</si>
  <si>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</si>
  <si>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</si>
  <si>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</si>
  <si>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</si>
  <si>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</si>
  <si>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</si>
  <si>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</si>
  <si>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</si>
  <si>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</si>
  <si>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</si>
  <si>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</si>
  <si>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</si>
  <si>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</si>
  <si>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</si>
  <si>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</si>
  <si>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</si>
  <si>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</si>
  <si>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</si>
  <si>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</si>
  <si>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</si>
  <si>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</si>
  <si>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</si>
  <si>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</si>
  <si>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</si>
  <si>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</si>
  <si>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</si>
  <si>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</si>
  <si>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</si>
  <si>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</si>
  <si>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</si>
  <si>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</si>
  <si>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</si>
  <si>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</si>
  <si>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</si>
  <si>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</si>
  <si>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</si>
  <si>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</si>
  <si>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</si>
  <si>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</si>
  <si>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</si>
  <si>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</si>
  <si>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</si>
  <si>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</si>
  <si>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</si>
  <si>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</si>
  <si>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</si>
  <si>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</si>
  <si>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</si>
  <si>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</si>
  <si>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</si>
  <si>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</si>
  <si>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</si>
  <si>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</si>
  <si>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</si>
  <si>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</si>
  <si>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</si>
  <si>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</si>
  <si>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</si>
  <si>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</si>
  <si>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</si>
  <si>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</si>
  <si>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</si>
  <si>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</si>
  <si>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</si>
  <si>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</si>
  <si>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</si>
  <si>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</si>
  <si>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</si>
  <si>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</si>
  <si>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</si>
  <si>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</si>
  <si>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</si>
  <si>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</si>
  <si>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</si>
  <si>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</si>
  <si>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</si>
  <si>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</si>
  <si>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</si>
  <si>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</si>
  <si>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</si>
  <si>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</si>
  <si>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</si>
  <si>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</si>
  <si>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</si>
  <si>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</si>
  <si>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</si>
  <si>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</si>
  <si>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</si>
  <si>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</si>
  <si>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</si>
  <si>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</si>
  <si>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</si>
  <si>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</si>
  <si>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</si>
  <si>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</si>
  <si>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</si>
  <si>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</si>
  <si>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</si>
  <si>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</si>
  <si>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</si>
  <si>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</si>
  <si>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</si>
  <si>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</si>
  <si>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</si>
  <si>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</si>
  <si>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</si>
  <si>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</si>
  <si>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</si>
  <si>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</si>
  <si>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</si>
  <si>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</si>
  <si>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</si>
  <si>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</si>
  <si>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</si>
  <si>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</si>
  <si>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</si>
  <si>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</si>
  <si>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</si>
  <si>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</si>
  <si>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</si>
  <si>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</si>
  <si>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</si>
  <si>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</si>
  <si>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</si>
  <si>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</si>
  <si>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</si>
  <si>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</si>
  <si>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</si>
  <si>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</si>
  <si>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</si>
  <si>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</si>
  <si>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</si>
  <si>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</si>
  <si>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</si>
  <si>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</si>
  <si>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</si>
  <si>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</si>
  <si>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</si>
  <si>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</si>
  <si>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</si>
  <si>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</si>
  <si>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</si>
  <si>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</si>
  <si>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</si>
  <si>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</si>
  <si>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</si>
  <si>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</si>
  <si>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</si>
  <si>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</si>
  <si>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</si>
  <si>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</si>
  <si>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</si>
  <si>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</si>
  <si>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</si>
  <si>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</si>
  <si>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</si>
  <si>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</si>
  <si>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</si>
  <si>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</si>
  <si>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</si>
  <si>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</si>
  <si>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</si>
  <si>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</si>
  <si>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</si>
  <si>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</si>
  <si>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</si>
  <si>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</si>
  <si>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</si>
  <si>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</si>
  <si>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</si>
  <si>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</si>
  <si>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</si>
  <si>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</si>
  <si>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</si>
  <si>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</si>
  <si>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</si>
  <si>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</si>
  <si>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</si>
  <si>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</si>
  <si>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</si>
  <si>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</si>
  <si>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</si>
  <si>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</si>
  <si>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</si>
  <si>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</si>
  <si>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</si>
  <si>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</si>
  <si>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</si>
  <si>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</si>
  <si>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</si>
  <si>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</si>
  <si>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</si>
  <si>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</si>
  <si>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</si>
  <si>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</si>
  <si>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</si>
  <si>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</si>
  <si>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</si>
  <si>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</si>
  <si>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</si>
  <si>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</si>
  <si>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</si>
  <si>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</si>
  <si>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</si>
  <si>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</si>
  <si>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</si>
  <si>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</si>
  <si>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</si>
  <si>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</si>
  <si>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</si>
  <si>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</si>
  <si>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</si>
  <si>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</si>
  <si>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</si>
  <si>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</si>
  <si>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</si>
  <si>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</si>
  <si>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</si>
  <si>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</si>
  <si>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</si>
  <si>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</si>
  <si>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</si>
  <si>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</si>
  <si>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</si>
  <si>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</si>
  <si>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</si>
  <si>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</si>
  <si>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</si>
  <si>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</si>
  <si>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</si>
  <si>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</si>
  <si>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</si>
  <si>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</si>
  <si>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</si>
  <si>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</si>
  <si>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</si>
  <si>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</si>
  <si>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</si>
  <si>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</si>
  <si>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</si>
  <si>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</si>
  <si>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</si>
  <si>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</si>
  <si>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</si>
  <si>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</si>
  <si>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</si>
  <si>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</si>
  <si>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</si>
  <si>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</si>
  <si>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</si>
  <si>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</si>
  <si>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</si>
  <si>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</si>
  <si>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</si>
  <si>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</si>
  <si>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</si>
  <si>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</si>
  <si>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</si>
  <si>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</si>
  <si>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</si>
  <si>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</si>
  <si>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</si>
  <si>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</si>
  <si>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</si>
  <si>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</si>
  <si>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</si>
  <si>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</si>
  <si>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</si>
  <si>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</si>
  <si>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</si>
  <si>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</si>
  <si>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</si>
  <si>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</si>
  <si>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</si>
  <si>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</si>
  <si>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</si>
  <si>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</si>
  <si>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</si>
  <si>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</si>
  <si>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</si>
  <si>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</si>
  <si>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</si>
  <si>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</si>
  <si>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</si>
  <si>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</si>
  <si>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</si>
  <si>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</si>
  <si>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</si>
  <si>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</si>
  <si>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</si>
  <si>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</si>
  <si>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</si>
  <si>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</si>
  <si>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</si>
  <si>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</si>
  <si>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</si>
  <si>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</si>
  <si>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</si>
  <si>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</si>
  <si>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</si>
  <si>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</si>
  <si>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</si>
  <si>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</si>
  <si>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</si>
  <si>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</si>
  <si>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</si>
  <si>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</si>
  <si>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</si>
  <si>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</si>
  <si>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</si>
  <si>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</si>
  <si>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</si>
  <si>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</si>
  <si>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</si>
  <si>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</si>
  <si>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</si>
  <si>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</si>
  <si>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</si>
  <si>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</si>
  <si>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</si>
  <si>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</si>
  <si>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</si>
  <si>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</si>
  <si>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</si>
  <si>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</si>
  <si>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</si>
  <si>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</si>
  <si>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</si>
  <si>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</si>
  <si>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</si>
  <si>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</si>
  <si>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</si>
  <si>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</si>
  <si>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</si>
  <si>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</si>
  <si>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</si>
  <si>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</si>
  <si>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</si>
  <si>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</si>
  <si>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</si>
  <si>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</si>
  <si>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</si>
  <si>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</si>
  <si>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</si>
  <si>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</si>
  <si>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</si>
  <si>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</si>
  <si>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</si>
  <si>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</si>
  <si>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</si>
  <si>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</si>
  <si>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</si>
  <si>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</si>
  <si>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</si>
  <si>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</si>
  <si>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</si>
  <si>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</si>
  <si>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</si>
  <si>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</si>
  <si>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</si>
  <si>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</si>
  <si>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</si>
  <si>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</si>
  <si>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</si>
  <si>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</si>
  <si>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</si>
  <si>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</si>
  <si>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</si>
  <si>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</si>
  <si>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</si>
  <si>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</si>
  <si>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</si>
  <si>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</si>
  <si>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</si>
  <si>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</si>
  <si>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</si>
  <si>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</si>
  <si>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</si>
  <si>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</si>
  <si>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</si>
  <si>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</si>
  <si>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</si>
  <si>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</si>
  <si>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</si>
  <si>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</si>
  <si>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</si>
  <si>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</si>
  <si>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</si>
  <si>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</si>
  <si>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</si>
  <si>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</si>
  <si>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</si>
  <si>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</si>
  <si>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</si>
  <si>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</si>
  <si>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</si>
  <si>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</si>
  <si>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</si>
  <si>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</si>
  <si>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</si>
  <si>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</si>
  <si>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</si>
  <si>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</si>
  <si>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</si>
  <si>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</si>
  <si>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</si>
  <si>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</si>
  <si>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</si>
  <si>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</si>
  <si>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</si>
  <si>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</si>
  <si>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</si>
  <si>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</si>
  <si>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</si>
  <si>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</si>
  <si>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</si>
  <si>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</si>
  <si>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</si>
  <si>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</si>
  <si>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</si>
  <si>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</si>
  <si>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</si>
  <si>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</si>
  <si>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</si>
  <si>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</si>
  <si>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</si>
  <si>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</si>
  <si>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</si>
  <si>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</si>
  <si>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</si>
  <si>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</si>
  <si>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</si>
  <si>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</si>
  <si>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</si>
  <si>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</si>
  <si>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</si>
  <si>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</si>
  <si>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</si>
  <si>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</si>
  <si>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</si>
  <si>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</si>
  <si>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</si>
  <si>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</si>
  <si>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</si>
  <si>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</si>
  <si>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</si>
  <si>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</si>
  <si>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</si>
  <si>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</si>
  <si>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</si>
  <si>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</si>
  <si>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</si>
  <si>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</si>
  <si>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</si>
  <si>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</si>
  <si>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</si>
  <si>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</si>
  <si>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</si>
  <si>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</si>
  <si>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</si>
  <si>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</si>
  <si>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</si>
  <si>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</si>
  <si>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</si>
  <si>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</si>
  <si>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</si>
  <si>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</si>
  <si>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</si>
  <si>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</si>
  <si>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</si>
  <si>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</si>
  <si>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</si>
  <si>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</si>
  <si>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</si>
  <si>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</si>
  <si>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</si>
  <si>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</si>
  <si>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</si>
  <si>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</si>
  <si>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</si>
  <si>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</si>
  <si>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</si>
  <si>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</si>
  <si>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</si>
  <si>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</si>
  <si>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</si>
  <si>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</si>
  <si>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</si>
  <si>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</si>
  <si>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</si>
  <si>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</si>
  <si>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</si>
  <si>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</si>
  <si>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</si>
  <si>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</si>
  <si>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</si>
  <si>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</si>
  <si>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</si>
  <si>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</si>
  <si>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</si>
  <si>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</si>
  <si>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</si>
  <si>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</si>
  <si>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</si>
  <si>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</si>
  <si>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</si>
  <si>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</si>
  <si>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</si>
  <si>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</si>
  <si>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</si>
  <si>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</si>
  <si>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</si>
  <si>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</si>
  <si>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</si>
  <si>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</si>
  <si>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</si>
  <si>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</si>
  <si>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</si>
  <si>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</si>
  <si>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</si>
  <si>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</si>
  <si>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</si>
  <si>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</si>
  <si>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</si>
  <si>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</si>
  <si>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</si>
  <si>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</si>
  <si>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</si>
  <si>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</si>
  <si>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</si>
  <si>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</si>
  <si>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</si>
  <si>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</si>
  <si>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</si>
  <si>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</si>
  <si>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</si>
  <si>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</si>
  <si>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</si>
  <si>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</si>
  <si>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</si>
  <si>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</si>
  <si>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</si>
  <si>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</si>
  <si>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</si>
  <si>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</si>
  <si>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</si>
  <si>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</si>
  <si>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</si>
  <si>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</si>
  <si>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</si>
  <si>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</si>
  <si>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</si>
  <si>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</si>
  <si>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</si>
  <si>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</si>
  <si>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</si>
  <si>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</si>
  <si>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</si>
  <si>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</si>
  <si>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</si>
  <si>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</si>
  <si>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</si>
  <si>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</si>
  <si>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</si>
  <si>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</si>
  <si>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</si>
  <si>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</si>
  <si>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</si>
  <si>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</si>
  <si>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</si>
  <si>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</si>
  <si>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</si>
  <si>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</si>
  <si>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</si>
  <si>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</si>
  <si>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</si>
  <si>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</si>
  <si>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</si>
  <si>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</si>
  <si>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</si>
  <si>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</si>
  <si>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</si>
  <si>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</si>
  <si>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</si>
  <si>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</si>
  <si>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</si>
  <si>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</si>
  <si>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</si>
  <si>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</si>
  <si>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</si>
  <si>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</si>
  <si>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</si>
  <si>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</si>
  <si>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</si>
  <si>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</si>
  <si>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</si>
  <si>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</si>
  <si>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</si>
  <si>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</si>
  <si>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</si>
  <si>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</si>
  <si>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</si>
  <si>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</si>
  <si>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</si>
  <si>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</si>
  <si>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</si>
  <si>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</si>
  <si>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</si>
  <si>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</si>
  <si>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</si>
  <si>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</si>
  <si>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</si>
  <si>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</si>
  <si>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</si>
  <si>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</si>
  <si>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</si>
  <si>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</si>
  <si>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</si>
  <si>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</si>
  <si>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</si>
  <si>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</si>
  <si>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</si>
  <si>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</si>
  <si>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</si>
  <si>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</si>
  <si>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</si>
  <si>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</si>
  <si>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</si>
  <si>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</si>
  <si>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</si>
  <si>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</si>
  <si>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</si>
  <si>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</si>
  <si>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</si>
  <si>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</si>
  <si>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</si>
  <si>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</si>
  <si>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</si>
  <si>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</si>
  <si>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</si>
  <si>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</si>
  <si>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</si>
  <si>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</si>
  <si>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</si>
  <si>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</si>
  <si>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</si>
  <si>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</si>
  <si>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</si>
  <si>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</si>
  <si>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</si>
  <si>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</si>
  <si>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</si>
  <si>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</si>
  <si>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</si>
  <si>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</si>
  <si>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</si>
  <si>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</si>
  <si>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</si>
  <si>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</si>
  <si>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</si>
  <si>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</si>
  <si>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</si>
  <si>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</si>
  <si>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</si>
  <si>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</si>
  <si>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</si>
  <si>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</si>
  <si>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</si>
  <si>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</si>
  <si>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</si>
  <si>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</si>
  <si>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</si>
  <si>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</si>
  <si>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</si>
  <si>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</si>
  <si>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</si>
  <si>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</si>
  <si>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</si>
  <si>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</si>
  <si>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</si>
  <si>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</si>
  <si>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</si>
  <si>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</si>
  <si>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</si>
  <si>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</si>
  <si>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</si>
  <si>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</si>
  <si>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</si>
  <si>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</si>
  <si>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</si>
  <si>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</si>
  <si>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</si>
  <si>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</si>
  <si>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</si>
  <si>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</si>
  <si>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</si>
  <si>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</si>
  <si>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</si>
  <si>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</si>
  <si>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</si>
  <si>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</si>
  <si>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</si>
  <si>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</si>
  <si>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</si>
  <si>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</si>
  <si>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</si>
  <si>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</si>
  <si>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</si>
  <si>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</si>
  <si>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</si>
  <si>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</si>
  <si>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</si>
  <si>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</si>
  <si>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</si>
  <si>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</si>
  <si>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</si>
  <si>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</si>
  <si>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</si>
  <si>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</si>
  <si>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</si>
  <si>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</si>
  <si>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</si>
  <si>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</si>
  <si>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</si>
  <si>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</si>
  <si>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</si>
  <si>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</si>
  <si>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</si>
  <si>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</si>
  <si>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</si>
  <si>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</si>
  <si>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</si>
  <si>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</si>
  <si>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</si>
  <si>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</si>
  <si>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</si>
  <si>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</si>
  <si>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</si>
  <si>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</si>
  <si>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</si>
  <si>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</si>
  <si>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</si>
  <si>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</si>
  <si>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</si>
  <si>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</si>
  <si>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</si>
  <si>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</si>
  <si>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</si>
  <si>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</si>
  <si>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</si>
  <si>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</si>
  <si>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</si>
  <si>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</si>
  <si>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</si>
  <si>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</si>
  <si>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</si>
  <si>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</si>
  <si>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</si>
  <si>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</si>
  <si>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</si>
  <si>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</si>
  <si>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</si>
  <si>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</si>
  <si>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</si>
  <si>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</si>
  <si>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</si>
  <si>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</si>
  <si>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</si>
  <si>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</si>
  <si>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</si>
  <si>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</si>
  <si>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</si>
  <si>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</si>
  <si>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</si>
  <si>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</si>
  <si>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</si>
  <si>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</si>
  <si>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</si>
  <si>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</si>
  <si>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</si>
  <si>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</si>
  <si>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</si>
  <si>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</si>
  <si>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</si>
  <si>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</si>
  <si>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</si>
  <si>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</si>
  <si>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</si>
  <si>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</si>
  <si>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</si>
  <si>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</si>
  <si>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</si>
  <si>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</si>
  <si>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</si>
  <si>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</si>
  <si>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</si>
  <si>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</si>
  <si>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</si>
  <si>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</si>
  <si>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</si>
  <si>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</si>
  <si>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</si>
  <si>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</si>
  <si>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</si>
  <si>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</si>
  <si>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</si>
  <si>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</si>
  <si>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</si>
  <si>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</si>
  <si>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</si>
  <si>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</si>
  <si>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</si>
  <si>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</si>
  <si>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</si>
  <si>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</si>
  <si>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</si>
  <si>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</si>
  <si>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</si>
  <si>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</si>
  <si>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</si>
  <si>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</si>
  <si>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</si>
  <si>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</si>
  <si>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</si>
  <si>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</si>
  <si>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</si>
  <si>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</si>
  <si>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</si>
  <si>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</si>
  <si>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</si>
  <si>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</si>
  <si>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</si>
  <si>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</si>
  <si>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</si>
  <si>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</si>
  <si>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</si>
  <si>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</si>
  <si>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</si>
  <si>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</si>
  <si>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</si>
  <si>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</si>
  <si>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</si>
  <si>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</si>
  <si>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</si>
  <si>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</si>
  <si>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</si>
  <si>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</si>
  <si>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</si>
  <si>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</si>
  <si>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</si>
  <si>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</si>
  <si>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</si>
  <si>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</si>
  <si>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</si>
  <si>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</si>
  <si>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</si>
  <si>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</si>
  <si>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</si>
  <si>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</si>
  <si>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</si>
  <si>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</si>
  <si>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</si>
  <si>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</si>
  <si>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</si>
  <si>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</si>
  <si>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</si>
  <si>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</si>
  <si>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</si>
  <si>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</si>
  <si>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</si>
  <si>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</si>
  <si>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</si>
  <si>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</si>
  <si>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</si>
  <si>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</si>
  <si>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</si>
  <si>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</si>
  <si>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</si>
  <si>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</si>
  <si>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</si>
  <si>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</si>
  <si>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</si>
  <si>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</si>
  <si>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</si>
  <si>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</si>
  <si>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</si>
  <si>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</si>
  <si>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</si>
  <si>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</si>
  <si>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</si>
  <si>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</si>
  <si>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</si>
  <si>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</si>
  <si>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</si>
  <si>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</si>
  <si>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</si>
  <si>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</si>
  <si>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</si>
  <si>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</si>
  <si>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</si>
  <si>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</si>
  <si>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</si>
  <si>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</si>
  <si>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</si>
  <si>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</si>
  <si>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</si>
  <si>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</si>
  <si>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</si>
  <si>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</si>
  <si>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</si>
  <si>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</si>
  <si>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</si>
  <si>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</si>
  <si>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</si>
  <si>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</si>
  <si>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</si>
  <si>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</si>
  <si>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</si>
  <si>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</si>
  <si>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</si>
  <si>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</si>
  <si>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</si>
  <si>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</si>
  <si>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</si>
  <si>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</si>
  <si>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</si>
  <si>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</si>
  <si>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</si>
  <si>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</si>
  <si>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</si>
  <si>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</si>
  <si>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</si>
  <si>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</si>
  <si>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</si>
  <si>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</si>
  <si>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</si>
  <si>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</si>
  <si>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</si>
  <si>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</si>
  <si>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</si>
  <si>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</si>
  <si>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</si>
  <si>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</si>
  <si>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</si>
  <si>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</si>
  <si>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</si>
  <si>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</si>
  <si>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</si>
  <si>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</si>
  <si>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</si>
  <si>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</si>
  <si>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</si>
  <si>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</si>
  <si>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</si>
  <si>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</si>
  <si>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</si>
  <si>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</si>
  <si>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</si>
  <si>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</si>
  <si>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</si>
  <si>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</si>
  <si>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</si>
  <si>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</si>
  <si>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</si>
  <si>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</si>
  <si>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</si>
  <si>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</si>
  <si>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</si>
  <si>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</si>
  <si>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</si>
  <si>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</si>
  <si>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</si>
  <si>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</si>
  <si>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</si>
  <si>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</si>
  <si>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</si>
  <si>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</si>
  <si>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</si>
  <si>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</si>
  <si>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</si>
  <si>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</si>
  <si>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</si>
  <si>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</si>
  <si>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</si>
  <si>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</si>
  <si>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</si>
  <si>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</si>
  <si>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</si>
  <si>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</si>
  <si>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</si>
  <si>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</si>
  <si>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</si>
  <si>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</si>
  <si>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</si>
  <si>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</si>
  <si>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</si>
  <si>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</si>
  <si>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</si>
  <si>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</si>
  <si>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</si>
  <si>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</si>
  <si>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</si>
  <si>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</si>
  <si>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</si>
  <si>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</si>
  <si>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</si>
  <si>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</si>
  <si>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</si>
  <si>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</si>
  <si>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</si>
  <si>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</si>
  <si>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</si>
  <si>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</si>
  <si>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</si>
  <si>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</si>
  <si>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</si>
  <si>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</si>
  <si>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</si>
  <si>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</si>
  <si>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</si>
  <si>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</si>
  <si>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</si>
  <si>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</si>
  <si>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</si>
  <si>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</si>
  <si>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</si>
  <si>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</si>
  <si>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</si>
  <si>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</si>
  <si>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</si>
  <si>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</si>
  <si>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</si>
  <si>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</si>
  <si>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</si>
  <si>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</si>
  <si>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</si>
  <si>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</si>
  <si>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</si>
  <si>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</si>
  <si>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</si>
  <si>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</si>
  <si>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</si>
  <si>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</si>
  <si>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</si>
  <si>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</si>
  <si>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</si>
  <si>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</si>
  <si>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</si>
  <si>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</si>
  <si>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</si>
  <si>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</si>
  <si>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</si>
  <si>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</si>
  <si>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</si>
  <si>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</si>
  <si>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</si>
  <si>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</si>
  <si>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</si>
  <si>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</si>
  <si>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</si>
  <si>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</si>
  <si>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</si>
  <si>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</si>
  <si>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</si>
  <si>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</si>
  <si>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</si>
  <si>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</si>
  <si>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</si>
  <si>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</si>
  <si>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</si>
  <si>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</si>
  <si>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</si>
  <si>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</si>
  <si>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</si>
  <si>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</si>
  <si>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</si>
  <si>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</si>
  <si>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</si>
  <si>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</si>
  <si>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</si>
  <si>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</si>
  <si>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</si>
  <si>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</si>
  <si>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</si>
  <si>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</si>
  <si>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</si>
  <si>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</si>
  <si>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</si>
  <si>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</si>
  <si>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</si>
  <si>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</si>
  <si>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</si>
  <si>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</si>
  <si>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</si>
  <si>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</si>
  <si>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</si>
  <si>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</si>
  <si>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</si>
  <si>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</si>
  <si>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</si>
  <si>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</si>
  <si>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</si>
  <si>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</si>
  <si>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</si>
  <si>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</si>
  <si>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</si>
  <si>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</si>
  <si>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</si>
  <si>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</si>
  <si>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</si>
  <si>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</si>
  <si>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</si>
  <si>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</si>
  <si>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</si>
  <si>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</si>
  <si>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</si>
  <si>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</si>
  <si>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</si>
  <si>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</si>
  <si>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</si>
  <si>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</si>
  <si>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</si>
  <si>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</si>
  <si>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</si>
  <si>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</si>
  <si>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</si>
  <si>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</si>
  <si>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</si>
  <si>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</si>
  <si>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</si>
  <si>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</si>
  <si>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</si>
  <si>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</si>
  <si>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</si>
  <si>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</si>
  <si>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</si>
  <si>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</si>
  <si>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</si>
  <si>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</si>
  <si>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</si>
  <si>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</si>
  <si>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</si>
  <si>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</si>
  <si>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</si>
  <si>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</si>
  <si>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</si>
  <si>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</si>
  <si>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</si>
  <si>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</si>
  <si>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</si>
  <si>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</si>
  <si>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</si>
  <si>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</si>
  <si>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</si>
  <si>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</si>
  <si>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</si>
  <si>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</si>
  <si>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</si>
  <si>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</si>
  <si>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</si>
  <si>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</si>
  <si>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</si>
  <si>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</si>
  <si>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</si>
  <si>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</si>
  <si>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</si>
  <si>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</si>
  <si>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</si>
  <si>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</si>
  <si>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</si>
  <si>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</si>
  <si>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</si>
  <si>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</si>
  <si>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</si>
  <si>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</si>
  <si>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</si>
  <si>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</si>
  <si>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</si>
  <si>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</si>
  <si>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</si>
  <si>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</si>
  <si>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</si>
  <si>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</si>
  <si>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</si>
  <si>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</si>
  <si>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</si>
  <si>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</si>
  <si>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</si>
  <si>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</si>
  <si>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</si>
  <si>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</si>
  <si>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</si>
  <si>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</si>
  <si>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</si>
  <si>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</si>
  <si>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</si>
  <si>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</si>
  <si>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</si>
  <si>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</si>
  <si>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</si>
  <si>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</si>
  <si>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</si>
  <si>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</si>
  <si>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</si>
  <si>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</si>
  <si>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</si>
  <si>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</si>
  <si>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</si>
  <si>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</si>
  <si>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</si>
  <si>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</si>
  <si>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</si>
  <si>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</si>
  <si>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</si>
  <si>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</si>
  <si>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</si>
  <si>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</si>
  <si>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</si>
  <si>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</si>
  <si>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</si>
  <si>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</si>
  <si>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</si>
  <si>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</si>
  <si>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</si>
  <si>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</si>
  <si>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</si>
  <si>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</si>
  <si>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</si>
  <si>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</si>
  <si>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</si>
  <si>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</si>
  <si>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</si>
  <si>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</si>
  <si>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</si>
  <si>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</si>
  <si>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</si>
  <si>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</si>
  <si>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</si>
  <si>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</si>
  <si>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</si>
  <si>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</si>
  <si>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</si>
  <si>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</si>
  <si>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</si>
  <si>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</si>
  <si>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</si>
  <si>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</si>
  <si>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</si>
  <si>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</si>
  <si>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</si>
  <si>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</si>
  <si>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</si>
  <si>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</si>
  <si>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</si>
  <si>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</si>
  <si>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</si>
  <si>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</si>
  <si>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</si>
  <si>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</si>
  <si>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</si>
  <si>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</si>
  <si>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</si>
  <si>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</si>
  <si>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</si>
  <si>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</si>
  <si>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</si>
  <si>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</si>
  <si>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</si>
  <si>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</si>
  <si>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</si>
  <si>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</si>
  <si>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</si>
  <si>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</si>
  <si>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</si>
  <si>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</si>
  <si>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</si>
  <si>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</si>
  <si>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</si>
  <si>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</si>
  <si>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</si>
  <si>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</si>
  <si>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</si>
  <si>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</si>
  <si>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</si>
  <si>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</si>
  <si>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</si>
  <si>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</si>
  <si>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</si>
  <si>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</si>
  <si>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</si>
  <si>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</si>
  <si>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</si>
  <si>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</si>
  <si>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</si>
  <si>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</si>
  <si>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</si>
  <si>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</si>
  <si>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</si>
  <si>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</si>
  <si>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</si>
  <si>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</si>
  <si>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</si>
  <si>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</si>
  <si>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</si>
  <si>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</si>
  <si>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</si>
  <si>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</si>
  <si>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</si>
  <si>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</si>
  <si>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</si>
  <si>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</si>
  <si>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</si>
  <si>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</si>
  <si>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</si>
  <si>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</si>
  <si>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</si>
  <si>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</si>
  <si>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</si>
  <si>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</si>
  <si>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</si>
  <si>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</si>
  <si>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</si>
  <si>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</si>
  <si>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</si>
  <si>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</si>
  <si>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</si>
  <si>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</si>
  <si>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</si>
  <si>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</si>
  <si>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</si>
  <si>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</si>
  <si>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</si>
  <si>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</si>
  <si>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</si>
  <si>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</si>
  <si>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</si>
  <si>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</si>
  <si>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</si>
  <si>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</si>
  <si>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</si>
  <si>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</si>
  <si>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</si>
  <si>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</si>
  <si>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</si>
  <si>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</si>
  <si>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</si>
  <si>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</si>
  <si>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</si>
  <si>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</si>
  <si>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</si>
  <si>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</si>
  <si>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</si>
  <si>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</si>
  <si>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</si>
  <si>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</si>
  <si>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</si>
  <si>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</si>
  <si>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</si>
  <si>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</si>
  <si>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</si>
  <si>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</si>
  <si>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</si>
  <si>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</si>
  <si>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</si>
  <si>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</si>
  <si>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</si>
  <si>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</si>
  <si>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</si>
  <si>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</si>
  <si>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</si>
  <si>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</si>
  <si>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</si>
  <si>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</si>
  <si>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</si>
  <si>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</si>
  <si>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</si>
  <si>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</si>
  <si>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</si>
  <si>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</si>
  <si>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</si>
  <si>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</si>
  <si>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</si>
  <si>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</si>
  <si>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</si>
  <si>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</si>
  <si>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</si>
  <si>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</si>
  <si>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</si>
  <si>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</si>
  <si>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</si>
  <si>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</si>
  <si>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</si>
  <si>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</si>
  <si>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</si>
  <si>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</si>
  <si>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</si>
  <si>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</si>
  <si>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</si>
  <si>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</si>
  <si>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</si>
  <si>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</si>
  <si>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</si>
  <si>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</si>
  <si>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</si>
  <si>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</si>
  <si>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</si>
  <si>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</si>
  <si>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</si>
  <si>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</si>
  <si>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</si>
  <si>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</si>
  <si>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</si>
  <si>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</si>
  <si>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</si>
  <si>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</si>
  <si>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</si>
  <si>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</si>
  <si>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</si>
  <si>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</si>
  <si>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</si>
  <si>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</si>
  <si>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</si>
  <si>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</si>
  <si>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</si>
  <si>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</si>
  <si>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</si>
  <si>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</si>
  <si>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</si>
  <si>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</si>
  <si>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</si>
  <si>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</si>
  <si>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</si>
  <si>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</si>
  <si>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</si>
  <si>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</si>
  <si>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</si>
  <si>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</si>
  <si>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</si>
  <si>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</si>
  <si>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</si>
  <si>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</si>
  <si>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</si>
  <si>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</si>
  <si>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</si>
  <si>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</si>
  <si>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</si>
  <si>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</si>
  <si>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</si>
  <si>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</si>
  <si>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</si>
  <si>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</si>
  <si>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</si>
  <si>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</si>
  <si>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</si>
  <si>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</si>
  <si>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</si>
  <si>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</si>
  <si>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</si>
  <si>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</si>
  <si>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</si>
  <si>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</si>
  <si>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</si>
  <si>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</si>
  <si>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</si>
  <si>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</si>
  <si>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</si>
  <si>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</si>
  <si>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</si>
  <si>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</si>
  <si>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</si>
  <si>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</si>
  <si>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</si>
  <si>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</si>
  <si>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</si>
  <si>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</si>
  <si>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</si>
  <si>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</si>
  <si>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</si>
  <si>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</si>
  <si>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</si>
  <si>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</si>
  <si>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</si>
  <si>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</si>
  <si>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</si>
  <si>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</si>
  <si>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</si>
  <si>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</si>
  <si>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</si>
  <si>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</si>
  <si>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</si>
  <si>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</si>
  <si>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</si>
  <si>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</si>
  <si>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</si>
  <si>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</si>
  <si>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</si>
  <si>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</si>
  <si>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</si>
  <si>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</si>
  <si>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</si>
  <si>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</si>
  <si>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</si>
  <si>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</si>
  <si>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</si>
  <si>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</si>
  <si>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</si>
  <si>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</si>
  <si>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</si>
  <si>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</si>
  <si>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</si>
  <si>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</si>
  <si>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</si>
  <si>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</si>
  <si>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</si>
  <si>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</si>
  <si>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</si>
  <si>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</si>
  <si>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</si>
  <si>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</si>
  <si>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</si>
  <si>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</si>
  <si>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</si>
  <si>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</si>
  <si>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</si>
  <si>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</si>
  <si>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</si>
  <si>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</si>
  <si>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</si>
  <si>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</si>
  <si>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</si>
  <si>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</si>
  <si>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</si>
  <si>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</si>
  <si>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</si>
  <si>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</si>
  <si>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</si>
  <si>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</si>
  <si>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</si>
  <si>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</si>
  <si>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</si>
  <si>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</si>
  <si>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</si>
  <si>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</si>
  <si>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</si>
  <si>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</si>
  <si>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</si>
  <si>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</si>
  <si>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</si>
  <si>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</si>
  <si>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</si>
  <si>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</si>
  <si>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</si>
  <si>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</si>
  <si>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</si>
  <si>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</si>
  <si>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</si>
  <si>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</si>
  <si>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</si>
  <si>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</si>
  <si>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</si>
  <si>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</si>
  <si>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</si>
  <si>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</si>
  <si>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</si>
  <si>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</si>
  <si>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</si>
  <si>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</si>
  <si>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</si>
  <si>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</si>
  <si>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</si>
  <si>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</si>
  <si>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</si>
  <si>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</si>
  <si>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</si>
  <si>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</si>
  <si>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</si>
  <si>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</si>
  <si>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</si>
  <si>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</si>
  <si>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</si>
  <si>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</si>
  <si>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</si>
  <si>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</si>
  <si>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</si>
  <si>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</si>
  <si>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</si>
  <si>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</si>
  <si>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</si>
  <si>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</si>
  <si>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</si>
  <si>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</si>
  <si>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</si>
  <si>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</si>
  <si>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</si>
  <si>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</si>
  <si>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</si>
  <si>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</si>
  <si>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</si>
  <si>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</si>
  <si>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</si>
  <si>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</si>
  <si>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</si>
  <si>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</si>
  <si>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</si>
  <si>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</si>
  <si>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</si>
  <si>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</si>
  <si>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</si>
  <si>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</si>
  <si>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</si>
  <si>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</si>
  <si>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</si>
  <si>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</si>
  <si>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</si>
  <si>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</si>
  <si>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</si>
  <si>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</si>
  <si>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</si>
  <si>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</si>
  <si>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</si>
  <si>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</si>
  <si>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</si>
  <si>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</si>
  <si>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</si>
  <si>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</si>
  <si>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</si>
  <si>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</si>
  <si>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</si>
  <si>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</si>
  <si>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</si>
  <si>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</si>
  <si>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</si>
  <si>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</si>
  <si>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</si>
  <si>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</si>
  <si>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</si>
  <si>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</si>
  <si>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</si>
  <si>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</si>
  <si>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</si>
  <si>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</si>
  <si>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</si>
  <si>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</si>
  <si>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</si>
  <si>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</si>
  <si>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</si>
  <si>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</si>
  <si>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</si>
  <si>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</si>
  <si>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</si>
  <si>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</si>
  <si>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</si>
  <si>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</si>
  <si>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</si>
  <si>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</si>
  <si>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</si>
  <si>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</si>
  <si>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</si>
  <si>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</si>
  <si>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</si>
  <si>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</si>
  <si>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</si>
  <si>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</si>
  <si>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</si>
  <si>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</si>
  <si>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</si>
  <si>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</si>
  <si>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</si>
  <si>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</si>
  <si>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</si>
  <si>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</si>
  <si>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</si>
  <si>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</si>
  <si>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</si>
  <si>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</si>
  <si>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</si>
  <si>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</si>
  <si>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</si>
  <si>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</si>
  <si>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</si>
  <si>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</si>
  <si>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</si>
  <si>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</si>
  <si>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</si>
  <si>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</si>
  <si>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</si>
  <si>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</si>
  <si>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</si>
  <si>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</si>
  <si>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</si>
  <si>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</si>
  <si>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</si>
  <si>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</si>
  <si>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</si>
  <si>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</si>
  <si>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</si>
  <si>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</si>
  <si>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</si>
  <si>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</si>
  <si>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</si>
  <si>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</si>
  <si>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</si>
  <si>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</si>
  <si>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</si>
  <si>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</si>
  <si>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</si>
  <si>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</si>
  <si>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</si>
  <si>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</si>
  <si>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</si>
  <si>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</si>
  <si>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</si>
  <si>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</si>
  <si>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</si>
  <si>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</si>
  <si>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</si>
  <si>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</si>
  <si>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</si>
  <si>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</si>
  <si>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</si>
  <si>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</si>
  <si>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</si>
  <si>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</si>
  <si>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</si>
  <si>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</si>
  <si>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</si>
  <si>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</si>
  <si>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</si>
  <si>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</si>
  <si>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</si>
  <si>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</si>
  <si>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</si>
  <si>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</si>
  <si>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</si>
  <si>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</si>
  <si>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</si>
  <si>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</si>
  <si>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</si>
  <si>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</si>
  <si>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</si>
  <si>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</si>
  <si>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</si>
  <si>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</si>
  <si>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</si>
  <si>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</si>
  <si>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</si>
  <si>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</si>
  <si>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</si>
  <si>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</si>
  <si>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</si>
  <si>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</si>
  <si>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</si>
  <si>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</si>
  <si>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</si>
  <si>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</si>
  <si>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</si>
  <si>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</si>
  <si>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</si>
  <si>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</si>
  <si>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</si>
  <si>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</si>
  <si>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</si>
  <si>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</si>
  <si>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</si>
  <si>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</si>
  <si>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</si>
  <si>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</si>
  <si>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</si>
  <si>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</si>
  <si>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</si>
  <si>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</si>
  <si>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</si>
  <si>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</si>
  <si>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</si>
  <si>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</si>
  <si>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</si>
  <si>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</si>
  <si>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</si>
  <si>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</si>
  <si>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</si>
  <si>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</si>
  <si>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</si>
  <si>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</si>
  <si>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</si>
  <si>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</si>
  <si>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</si>
  <si>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</si>
  <si>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</si>
  <si>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</si>
  <si>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</si>
  <si>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</si>
  <si>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</si>
  <si>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</si>
  <si>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</si>
  <si>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</si>
  <si>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</si>
  <si>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</si>
  <si>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</si>
  <si>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</si>
  <si>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</si>
  <si>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</si>
  <si>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</si>
  <si>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</si>
  <si>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</si>
  <si>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</si>
  <si>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</si>
  <si>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</si>
  <si>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</si>
  <si>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</si>
  <si>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</si>
  <si>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</si>
  <si>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</si>
  <si>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</si>
  <si>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</si>
  <si>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</si>
  <si>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</si>
  <si>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</si>
  <si>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</si>
  <si>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</si>
  <si>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</si>
  <si>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</si>
  <si>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</si>
  <si>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</si>
  <si>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</si>
  <si>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</si>
  <si>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</si>
  <si>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</si>
  <si>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</si>
  <si>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</si>
  <si>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</si>
  <si>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</si>
  <si>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</si>
  <si>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</si>
  <si>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</si>
  <si>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</si>
  <si>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</si>
  <si>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</si>
  <si>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</si>
  <si>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</si>
  <si>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</si>
  <si>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</si>
  <si>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</si>
  <si>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</si>
  <si>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</si>
  <si>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</si>
  <si>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</si>
  <si>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</si>
  <si>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</si>
  <si>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</si>
  <si>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</si>
  <si>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</si>
  <si>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</si>
  <si>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</si>
  <si>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</si>
  <si>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</si>
  <si>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</si>
  <si>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</si>
  <si>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</si>
  <si>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</si>
  <si>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</si>
  <si>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</si>
  <si>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</si>
  <si>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</si>
  <si>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</si>
  <si>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</si>
  <si>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</si>
  <si>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</si>
  <si>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</si>
  <si>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</si>
  <si>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</si>
  <si>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</si>
  <si>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</si>
  <si>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</si>
  <si>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</si>
  <si>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</si>
  <si>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</si>
  <si>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</si>
  <si>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</si>
  <si>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</si>
  <si>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</si>
  <si>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</si>
  <si>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</si>
  <si>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</si>
  <si>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</si>
  <si>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</si>
  <si>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</si>
  <si>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</si>
  <si>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</si>
  <si>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</si>
  <si>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</si>
  <si>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</si>
  <si>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</si>
  <si>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</si>
  <si>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</si>
  <si>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</si>
  <si>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</si>
  <si>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</si>
  <si>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</si>
  <si>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</si>
  <si>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</si>
  <si>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</si>
  <si>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</si>
  <si>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</si>
  <si>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</si>
  <si>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</si>
  <si>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</si>
  <si>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</si>
  <si>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</si>
  <si>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</si>
  <si>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</si>
  <si>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</si>
  <si>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</si>
  <si>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</si>
  <si>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</si>
  <si>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</si>
  <si>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</si>
  <si>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</si>
  <si>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</si>
  <si>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</si>
  <si>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</si>
  <si>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</si>
  <si>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</si>
  <si>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</si>
  <si>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</si>
  <si>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</si>
  <si>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</si>
  <si>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</si>
  <si>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</si>
  <si>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</si>
  <si>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</si>
  <si>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</si>
  <si>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</si>
  <si>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</si>
  <si>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</si>
  <si>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</si>
  <si>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</si>
  <si>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</si>
  <si>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</si>
  <si>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</si>
  <si>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</si>
  <si>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</si>
  <si>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</si>
  <si>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</si>
  <si>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</si>
  <si>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</si>
  <si>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</si>
  <si>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</si>
  <si>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</si>
  <si>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</si>
  <si>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</si>
  <si>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</si>
  <si>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</si>
  <si>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</si>
  <si>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</si>
  <si>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</si>
  <si>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</si>
  <si>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</si>
  <si>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</si>
  <si>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</si>
  <si>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</si>
  <si>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</si>
  <si>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</si>
  <si>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</si>
  <si>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</si>
  <si>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</si>
  <si>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</si>
  <si>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</si>
  <si>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</si>
  <si>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</si>
  <si>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</si>
  <si>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</si>
  <si>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</si>
  <si>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</si>
  <si>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</si>
  <si>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</si>
  <si>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</si>
  <si>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</si>
  <si>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</si>
  <si>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</si>
  <si>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</si>
  <si>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</si>
  <si>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</si>
  <si>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</si>
  <si>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</si>
  <si>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</si>
  <si>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</si>
  <si>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</si>
  <si>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</si>
  <si>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</si>
  <si>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</si>
  <si>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</si>
  <si>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</si>
  <si>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</si>
  <si>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</si>
  <si>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</si>
  <si>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</si>
  <si>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</si>
  <si>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</si>
  <si>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</si>
  <si>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</si>
  <si>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</si>
  <si>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</si>
  <si>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</si>
  <si>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</si>
  <si>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</si>
  <si>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</si>
  <si>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</si>
  <si>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</si>
  <si>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</si>
  <si>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</si>
  <si>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</si>
  <si>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</si>
  <si>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</si>
  <si>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</si>
  <si>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</si>
  <si>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</si>
  <si>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</si>
  <si>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</si>
  <si>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</si>
  <si>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</si>
  <si>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</si>
  <si>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</si>
  <si>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</si>
  <si>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</si>
  <si>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</si>
  <si>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</si>
  <si>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</si>
  <si>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</si>
  <si>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</si>
  <si>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</si>
  <si>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</si>
  <si>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</si>
  <si>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</si>
  <si>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</si>
  <si>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</si>
  <si>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</si>
  <si>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</si>
  <si>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</si>
  <si>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</si>
  <si>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</si>
  <si>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</si>
  <si>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</si>
  <si>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</si>
  <si>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</si>
  <si>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</si>
  <si>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</si>
  <si>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</si>
  <si>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</si>
  <si>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</si>
  <si>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</si>
  <si>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</si>
  <si>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</si>
  <si>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</si>
  <si>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</si>
  <si>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</si>
  <si>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</si>
  <si>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</si>
  <si>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</si>
  <si>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</si>
  <si>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</si>
  <si>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</si>
  <si>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</si>
  <si>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</si>
  <si>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</si>
  <si>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</si>
  <si>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</si>
  <si>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</si>
  <si>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</si>
  <si>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</si>
  <si>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</si>
  <si>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</si>
  <si>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</si>
  <si>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</si>
  <si>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</si>
  <si>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</si>
  <si>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</si>
  <si>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</si>
  <si>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</si>
  <si>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</si>
  <si>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</si>
  <si>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</si>
  <si>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</si>
  <si>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</si>
  <si>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</si>
  <si>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</si>
  <si>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</si>
  <si>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</si>
  <si>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</si>
  <si>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</si>
  <si>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</si>
  <si>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</si>
  <si>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</si>
  <si>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</si>
  <si>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</si>
  <si>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</si>
  <si>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</si>
  <si>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</si>
  <si>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</si>
  <si>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</si>
  <si>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</si>
  <si>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</si>
  <si>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</si>
  <si>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</si>
  <si>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</si>
  <si>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</si>
  <si>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</si>
  <si>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</si>
  <si>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</si>
  <si>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</si>
  <si>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</si>
  <si>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</si>
  <si>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</si>
  <si>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</si>
  <si>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</si>
  <si>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</si>
  <si>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</si>
  <si>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</si>
  <si>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</si>
  <si>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</si>
  <si>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</si>
  <si>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</si>
  <si>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</si>
  <si>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</si>
  <si>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</si>
  <si>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</si>
  <si>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</si>
  <si>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</si>
  <si>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</si>
  <si>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</si>
  <si>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</si>
  <si>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</si>
  <si>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</si>
  <si>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</si>
  <si>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</si>
  <si>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</si>
  <si>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</si>
  <si>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</si>
  <si>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</si>
  <si>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</si>
  <si>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</si>
  <si>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</si>
  <si>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</si>
  <si>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</si>
  <si>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</si>
  <si>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</si>
  <si>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</si>
  <si>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</si>
  <si>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</si>
  <si>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</si>
  <si>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</si>
  <si>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</si>
  <si>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</si>
  <si>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</si>
  <si>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</si>
  <si>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</si>
  <si>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</si>
  <si>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</si>
  <si>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</si>
  <si>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</si>
  <si>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</si>
  <si>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</si>
  <si>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</si>
  <si>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</si>
  <si>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</si>
  <si>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</si>
  <si>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</si>
  <si>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</si>
  <si>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</si>
  <si>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</si>
  <si>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</si>
  <si>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</si>
  <si>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</si>
  <si>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</si>
  <si>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</si>
  <si>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</si>
  <si>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</si>
  <si>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</si>
  <si>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</si>
  <si>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</si>
  <si>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</si>
  <si>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</si>
  <si>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</si>
  <si>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</si>
  <si>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</si>
  <si>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</si>
  <si>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</si>
  <si>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</si>
  <si>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</si>
  <si>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</si>
  <si>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</si>
  <si>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</si>
  <si>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</si>
  <si>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</si>
  <si>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</si>
  <si>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</si>
  <si>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</si>
  <si>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</si>
  <si>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</si>
  <si>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</si>
  <si>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</si>
  <si>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</si>
  <si>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</si>
  <si>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</si>
  <si>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</si>
  <si>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</si>
  <si>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</si>
  <si>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</si>
  <si>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</si>
  <si>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</si>
  <si>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</si>
  <si>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</si>
  <si>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</si>
  <si>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</si>
  <si>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</si>
  <si>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</si>
  <si>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</si>
  <si>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</si>
  <si>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</si>
  <si>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</si>
  <si>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</si>
  <si>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</si>
  <si>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</si>
  <si>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</si>
  <si>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</si>
  <si>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</si>
  <si>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</si>
  <si>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</si>
  <si>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</si>
  <si>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</si>
  <si>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</si>
  <si>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</si>
  <si>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</si>
  <si>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</si>
  <si>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</si>
  <si>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</si>
  <si>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</si>
  <si>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</si>
  <si>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</si>
  <si>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</si>
  <si>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</si>
  <si>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</si>
  <si>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</si>
  <si>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</si>
  <si>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</si>
  <si>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</si>
  <si>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</si>
  <si>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</si>
  <si>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</si>
  <si>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</si>
  <si>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</si>
  <si>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</si>
  <si>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</si>
  <si>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</si>
  <si>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</si>
  <si>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</si>
  <si>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</si>
  <si>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</si>
  <si>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</si>
  <si>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</si>
  <si>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</si>
  <si>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</si>
  <si>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</si>
  <si>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</si>
  <si>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</si>
  <si>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</si>
  <si>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</si>
  <si>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</si>
  <si>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</si>
  <si>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</si>
  <si>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</si>
  <si>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</si>
  <si>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</si>
  <si>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</si>
  <si>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</si>
  <si>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</si>
  <si>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</si>
  <si>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</si>
  <si>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</si>
  <si>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</si>
  <si>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</si>
  <si>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</si>
  <si>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</si>
  <si>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</si>
  <si>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</si>
  <si>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</si>
  <si>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</si>
  <si>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</si>
  <si>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</si>
  <si>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</si>
  <si>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</si>
  <si>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</si>
  <si>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</si>
  <si>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</si>
  <si>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</si>
  <si>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</si>
  <si>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</si>
  <si>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</si>
  <si>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</si>
  <si>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</si>
  <si>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</si>
  <si>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</si>
  <si>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</si>
  <si>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</si>
  <si>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</si>
  <si>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</si>
  <si>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</si>
  <si>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</si>
  <si>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</si>
  <si>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</si>
  <si>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</si>
  <si>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</si>
  <si>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</si>
  <si>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</si>
  <si>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</si>
  <si>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</si>
  <si>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</si>
  <si>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</si>
  <si>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</si>
  <si>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</si>
  <si>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</si>
  <si>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</si>
  <si>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</si>
  <si>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</si>
  <si>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</si>
  <si>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</si>
  <si>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</si>
  <si>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</si>
  <si>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</si>
  <si>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</si>
  <si>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</si>
  <si>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</si>
  <si>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</si>
  <si>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</si>
  <si>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</si>
  <si>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</si>
  <si>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</si>
  <si>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</si>
  <si>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</si>
  <si>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</si>
  <si>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</si>
  <si>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</si>
  <si>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</si>
  <si>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</si>
  <si>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</si>
  <si>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</si>
  <si>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</si>
  <si>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</si>
  <si>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</si>
  <si>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</si>
  <si>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</si>
  <si>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</si>
  <si>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</si>
  <si>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</si>
  <si>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</si>
  <si>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</si>
  <si>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</si>
  <si>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</si>
  <si>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</si>
  <si>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</si>
  <si>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</si>
  <si>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</si>
  <si>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</si>
  <si>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</si>
  <si>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</si>
  <si>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</si>
  <si>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</si>
  <si>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</si>
  <si>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</si>
  <si>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</si>
  <si>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</si>
  <si>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</si>
  <si>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</si>
  <si>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</si>
  <si>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</si>
  <si>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</si>
  <si>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</si>
  <si>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</si>
  <si>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</si>
  <si>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</si>
  <si>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</si>
  <si>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</si>
  <si>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</si>
  <si>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</si>
  <si>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</si>
  <si>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</si>
  <si>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</si>
  <si>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</si>
  <si>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</si>
  <si>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</si>
  <si>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</si>
  <si>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</si>
  <si>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</si>
  <si>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</si>
  <si>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</si>
  <si>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</si>
  <si>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</si>
  <si>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</si>
  <si>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</si>
  <si>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</si>
  <si>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</si>
  <si>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</si>
  <si>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</si>
  <si>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</si>
  <si>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</si>
  <si>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</si>
  <si>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</si>
  <si>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</si>
  <si>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</si>
  <si>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</si>
  <si>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</si>
  <si>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</si>
  <si>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</si>
  <si>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</si>
  <si>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</si>
  <si>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</si>
  <si>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</si>
  <si>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</si>
  <si>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</si>
  <si>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</si>
  <si>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</si>
  <si>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</si>
  <si>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</si>
  <si>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</si>
  <si>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</si>
  <si>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</si>
  <si>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</si>
  <si>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</si>
  <si>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</si>
  <si>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</si>
  <si>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</si>
  <si>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</si>
  <si>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</si>
  <si>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</si>
  <si>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</si>
  <si>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</si>
  <si>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</si>
  <si>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</si>
  <si>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</si>
  <si>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</si>
  <si>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</si>
  <si>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</si>
  <si>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</si>
  <si>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</si>
  <si>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</si>
  <si>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</si>
  <si>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</si>
  <si>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</si>
  <si>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</si>
  <si>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</si>
  <si>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</si>
  <si>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</si>
  <si>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</si>
  <si>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</si>
  <si>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</si>
  <si>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</si>
  <si>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</si>
  <si>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</si>
  <si>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</si>
  <si>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</si>
  <si>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</si>
  <si>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</si>
  <si>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</si>
  <si>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</si>
  <si>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</si>
  <si>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</si>
  <si>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</si>
  <si>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</si>
  <si>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</si>
  <si>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</si>
  <si>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</si>
  <si>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</si>
  <si>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</si>
  <si>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</si>
  <si>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</si>
  <si>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</si>
  <si>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</si>
  <si>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</si>
  <si>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</si>
  <si>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</si>
  <si>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</si>
  <si>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</si>
  <si>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</si>
  <si>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</si>
  <si>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</si>
  <si>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</si>
  <si>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</si>
  <si>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</si>
  <si>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</si>
  <si>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</si>
  <si>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</si>
  <si>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</si>
  <si>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</si>
  <si>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</si>
  <si>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</si>
  <si>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</si>
  <si>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</si>
  <si>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</si>
  <si>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</si>
  <si>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</si>
  <si>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</si>
  <si>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</si>
  <si>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</si>
  <si>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</si>
  <si>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</si>
  <si>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</si>
  <si>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</si>
  <si>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</si>
  <si>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</si>
  <si>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</si>
  <si>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</si>
  <si>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</si>
  <si>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</si>
  <si>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</si>
  <si>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</si>
  <si>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</si>
  <si>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</si>
  <si>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</si>
  <si>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</si>
  <si>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</si>
  <si>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</si>
  <si>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</si>
  <si>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</si>
  <si>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</si>
  <si>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</si>
  <si>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</si>
  <si>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</si>
  <si>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</si>
  <si>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</si>
  <si>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</si>
  <si>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</si>
  <si>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</si>
  <si>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</si>
  <si>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</si>
  <si>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</si>
  <si>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</si>
  <si>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</si>
  <si>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</si>
  <si>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</si>
  <si>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</si>
  <si>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</si>
  <si>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</si>
  <si>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</si>
  <si>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</si>
  <si>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</si>
  <si>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</si>
  <si>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</si>
  <si>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</si>
  <si>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</si>
  <si>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</si>
  <si>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</si>
  <si>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</si>
  <si>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</si>
  <si>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</si>
  <si>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</si>
  <si>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</si>
  <si>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</si>
  <si>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</si>
  <si>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</si>
  <si>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</si>
  <si>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</si>
  <si>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</si>
  <si>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</si>
  <si>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</si>
  <si>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</si>
  <si>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</si>
  <si>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</si>
  <si>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</si>
  <si>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</si>
  <si>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</si>
  <si>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</si>
  <si>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</si>
  <si>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</si>
  <si>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</si>
  <si>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</si>
  <si>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</si>
  <si>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</si>
  <si>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</si>
  <si>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</si>
  <si>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</si>
  <si>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</si>
  <si>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</si>
  <si>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</si>
  <si>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</si>
  <si>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</si>
  <si>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</si>
  <si>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</si>
  <si>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</si>
  <si>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</si>
  <si>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</si>
  <si>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</si>
  <si>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</si>
  <si>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</si>
  <si>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</si>
  <si>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</si>
  <si>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</si>
  <si>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</si>
  <si>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</si>
  <si>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</si>
  <si>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</si>
  <si>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</si>
  <si>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</si>
  <si>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</si>
  <si>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</si>
  <si>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</si>
  <si>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</si>
  <si>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</si>
  <si>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</si>
  <si>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</si>
  <si>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</si>
  <si>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</si>
  <si>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</si>
  <si>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</si>
  <si>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</si>
  <si>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</si>
  <si>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</si>
  <si>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</si>
  <si>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</si>
  <si>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</si>
  <si>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</si>
  <si>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</si>
  <si>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</si>
  <si>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</si>
  <si>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</si>
  <si>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</si>
  <si>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</si>
  <si>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</si>
  <si>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</si>
  <si>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</si>
  <si>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</si>
  <si>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</si>
  <si>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</si>
  <si>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</si>
  <si>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</si>
  <si>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</si>
  <si>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</si>
  <si>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</si>
  <si>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</si>
  <si>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</si>
  <si>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</si>
  <si>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</si>
  <si>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</si>
  <si>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</si>
  <si>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</si>
  <si>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</si>
  <si>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</si>
  <si>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</si>
  <si>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</si>
  <si>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</si>
  <si>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</si>
  <si>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</si>
  <si>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</si>
  <si>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</si>
  <si>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</si>
  <si>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</si>
  <si>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</si>
  <si>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</si>
  <si>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</si>
  <si>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</si>
  <si>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</si>
  <si>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</si>
  <si>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</si>
  <si>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</si>
  <si>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</si>
  <si>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</si>
  <si>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</si>
  <si>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</si>
  <si>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</si>
  <si>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</si>
  <si>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</si>
  <si>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</si>
  <si>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</si>
  <si>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</si>
  <si>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</si>
  <si>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</si>
  <si>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</si>
  <si>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</si>
  <si>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</si>
  <si>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</si>
  <si>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</si>
  <si>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</si>
  <si>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</si>
  <si>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</si>
  <si>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</si>
  <si>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</si>
  <si>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</si>
  <si>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</si>
  <si>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</si>
  <si>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</si>
  <si>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</si>
  <si>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</si>
  <si>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</si>
  <si>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</si>
  <si>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</si>
  <si>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</si>
  <si>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</si>
  <si>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</si>
  <si>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</si>
  <si>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</si>
  <si>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</si>
  <si>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</si>
  <si>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</si>
  <si>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</si>
  <si>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</si>
  <si>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</si>
  <si>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</si>
  <si>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</si>
  <si>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</si>
  <si>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</si>
  <si>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</si>
  <si>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</si>
  <si>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</si>
  <si>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</si>
  <si>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</si>
  <si>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</si>
  <si>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</si>
  <si>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</si>
  <si>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</si>
  <si>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</si>
  <si>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</si>
  <si>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</si>
  <si>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</si>
  <si>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</si>
  <si>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</si>
  <si>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</si>
  <si>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</si>
  <si>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</si>
  <si>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</si>
  <si>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</si>
  <si>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</si>
  <si>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</si>
  <si>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</si>
  <si>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</si>
  <si>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</si>
  <si>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</si>
  <si>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</si>
  <si>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</si>
  <si>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</si>
  <si>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</si>
  <si>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</si>
  <si>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</si>
  <si>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</si>
  <si>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</si>
  <si>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</si>
  <si>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</si>
  <si>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</si>
  <si>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</si>
  <si>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</si>
  <si>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</si>
  <si>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</si>
  <si>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</si>
  <si>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</si>
  <si>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</si>
  <si>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</si>
  <si>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</si>
  <si>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</si>
  <si>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</si>
  <si>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</si>
  <si>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</si>
  <si>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</si>
  <si>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</si>
  <si>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</si>
  <si>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</si>
  <si>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</si>
  <si>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</si>
  <si>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</si>
  <si>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</si>
  <si>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</si>
  <si>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</si>
  <si>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</si>
  <si>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</si>
  <si>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</si>
  <si>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</si>
  <si>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</si>
  <si>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</si>
  <si>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</si>
  <si>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</si>
  <si>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</si>
  <si>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</si>
  <si>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</si>
  <si>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</si>
  <si>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</si>
  <si>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</si>
  <si>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</si>
  <si>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</si>
  <si>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</si>
  <si>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</si>
  <si>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</si>
  <si>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</si>
  <si>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</si>
  <si>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</si>
  <si>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</si>
  <si>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</si>
  <si>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</si>
  <si>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</si>
  <si>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</si>
  <si>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</si>
  <si>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</si>
  <si>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</si>
  <si>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</si>
  <si>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</si>
  <si>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</si>
  <si>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</si>
  <si>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</si>
  <si>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</si>
  <si>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</si>
  <si>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</si>
  <si>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</si>
  <si>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</si>
  <si>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</si>
  <si>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</si>
  <si>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</si>
  <si>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</si>
  <si>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</si>
  <si>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</si>
  <si>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</si>
  <si>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</si>
  <si>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</si>
  <si>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</si>
  <si>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</si>
  <si>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</si>
  <si>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</si>
  <si>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</si>
  <si>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</si>
  <si>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</si>
  <si>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</si>
  <si>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</si>
  <si>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</si>
  <si>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</si>
  <si>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</si>
  <si>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</si>
  <si>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</si>
  <si>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</si>
  <si>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</si>
  <si>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</si>
  <si>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</si>
  <si>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</si>
  <si>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</si>
  <si>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</si>
  <si>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</si>
  <si>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</si>
  <si>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</si>
  <si>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</si>
  <si>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</si>
  <si>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</si>
  <si>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</si>
  <si>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</si>
  <si>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</si>
  <si>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</si>
  <si>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</si>
  <si>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</si>
  <si>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</si>
  <si>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</si>
  <si>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</si>
  <si>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</si>
  <si>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</si>
  <si>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</si>
  <si>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</si>
  <si>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</si>
  <si>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</si>
  <si>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</si>
  <si>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</si>
  <si>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</si>
  <si>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</si>
  <si>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</si>
  <si>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</si>
  <si>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</si>
  <si>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</si>
  <si>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</si>
  <si>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</si>
  <si>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</si>
  <si>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</si>
  <si>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</si>
  <si>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</si>
  <si>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</si>
  <si>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</si>
  <si>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</si>
  <si>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</si>
  <si>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</si>
  <si>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</si>
  <si>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</si>
  <si>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</si>
  <si>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</si>
  <si>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</si>
  <si>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</si>
  <si>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</si>
  <si>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</si>
  <si>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</si>
  <si>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</si>
  <si>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</si>
  <si>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</si>
  <si>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</si>
  <si>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</si>
  <si>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</si>
  <si>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</si>
  <si>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</si>
  <si>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</si>
  <si>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</si>
  <si>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</si>
  <si>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</si>
  <si>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</si>
  <si>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</si>
  <si>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</si>
  <si>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</si>
  <si>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</si>
  <si>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</si>
  <si>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</si>
  <si>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</si>
  <si>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</si>
  <si>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</si>
  <si>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</si>
  <si>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</si>
  <si>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</si>
  <si>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</si>
  <si>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</si>
  <si>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</si>
  <si>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</si>
  <si>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</si>
  <si>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</si>
  <si>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</si>
  <si>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</si>
  <si>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</si>
  <si>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</si>
  <si>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</si>
  <si>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</si>
  <si>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</si>
  <si>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</si>
  <si>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</si>
  <si>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</si>
  <si>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</si>
  <si>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</si>
  <si>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</si>
  <si>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</si>
  <si>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</si>
  <si>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</si>
  <si>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</si>
  <si>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</si>
  <si>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</si>
  <si>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</si>
  <si>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</si>
  <si>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</si>
  <si>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</si>
  <si>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</si>
  <si>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</si>
  <si>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</si>
  <si>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</si>
  <si>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</si>
  <si>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</si>
  <si>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</si>
  <si>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</si>
  <si>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</si>
  <si>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</si>
  <si>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</si>
  <si>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</si>
  <si>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</si>
  <si>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</si>
  <si>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</si>
  <si>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</si>
  <si>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</si>
  <si>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</si>
  <si>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</si>
  <si>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</si>
  <si>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</si>
  <si>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</si>
  <si>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</si>
  <si>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</si>
  <si>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</si>
  <si>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</si>
  <si>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</si>
  <si>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</si>
  <si>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</si>
  <si>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</si>
  <si>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</si>
  <si>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</si>
  <si>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</si>
  <si>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</si>
  <si>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</si>
  <si>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</si>
  <si>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</si>
  <si>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</si>
  <si>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</si>
  <si>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</si>
  <si>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</si>
  <si>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</si>
  <si>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</si>
  <si>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</si>
  <si>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</si>
  <si>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</si>
  <si>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</si>
  <si>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</si>
  <si>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</si>
  <si>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</si>
  <si>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</si>
  <si>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</si>
  <si>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</si>
  <si>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</si>
  <si>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</si>
  <si>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</si>
  <si>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</si>
  <si>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</si>
  <si>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</si>
  <si>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</si>
  <si>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</si>
  <si>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</si>
  <si>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</si>
  <si>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</si>
  <si>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</si>
  <si>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</si>
  <si>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</si>
  <si>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</si>
  <si>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</si>
  <si>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</si>
  <si>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</si>
  <si>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</si>
  <si>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</si>
  <si>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</si>
  <si>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</si>
  <si>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</si>
  <si>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</si>
  <si>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</si>
  <si>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</si>
  <si>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</si>
  <si>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</si>
  <si>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</si>
  <si>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</si>
  <si>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</si>
  <si>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</si>
  <si>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</si>
  <si>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</si>
  <si>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</si>
  <si>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</si>
  <si>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</si>
  <si>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</si>
  <si>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</si>
  <si>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</si>
  <si>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</si>
  <si>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</si>
  <si>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</si>
  <si>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</si>
  <si>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</si>
  <si>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</si>
  <si>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</si>
  <si>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</si>
  <si>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</si>
  <si>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</si>
  <si>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</si>
  <si>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</si>
  <si>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</si>
  <si>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</si>
  <si>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</si>
  <si>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</si>
  <si>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</si>
  <si>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</si>
  <si>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</si>
  <si>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</si>
  <si>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</si>
  <si>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</si>
  <si>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</si>
  <si>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</si>
  <si>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</si>
  <si>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</si>
  <si>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</si>
  <si>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</si>
  <si>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</si>
  <si>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</si>
  <si>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</si>
  <si>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</si>
  <si>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</si>
  <si>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</si>
  <si>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</si>
  <si>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</si>
  <si>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</si>
  <si>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</si>
  <si>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</si>
  <si>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</si>
  <si>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</si>
  <si>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</si>
  <si>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</si>
  <si>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</si>
  <si>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</si>
  <si>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</si>
  <si>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</si>
  <si>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</si>
  <si>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</si>
  <si>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</si>
  <si>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</si>
  <si>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</si>
  <si>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</si>
  <si>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</si>
  <si>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</si>
  <si>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</si>
  <si>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</si>
  <si>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</si>
  <si>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</si>
  <si>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</si>
  <si>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</si>
  <si>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</si>
  <si>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</si>
  <si>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</si>
  <si>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</si>
  <si>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</si>
  <si>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</si>
  <si>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</si>
  <si>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</si>
  <si>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</si>
  <si>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</si>
  <si>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</si>
  <si>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</si>
  <si>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</si>
  <si>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</si>
  <si>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</si>
  <si>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</si>
  <si>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</si>
  <si>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</si>
  <si>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</si>
  <si>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</si>
  <si>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</si>
  <si>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</si>
  <si>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</si>
  <si>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</si>
  <si>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</si>
  <si>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</si>
  <si>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</si>
  <si>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</si>
  <si>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</si>
  <si>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</si>
  <si>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</si>
  <si>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</si>
  <si>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</si>
  <si>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</si>
  <si>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</si>
  <si>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</si>
  <si>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</si>
  <si>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</si>
  <si>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</si>
  <si>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</si>
  <si>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</si>
  <si>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</si>
  <si>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</si>
  <si>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</si>
  <si>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</si>
  <si>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</si>
  <si>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</si>
  <si>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</si>
  <si>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</si>
  <si>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</si>
  <si>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</si>
  <si>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</si>
  <si>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</si>
  <si>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</si>
  <si>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</si>
  <si>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</si>
  <si>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</si>
  <si>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</si>
  <si>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</si>
  <si>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</si>
  <si>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</si>
  <si>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</si>
  <si>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</si>
  <si>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</si>
  <si>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</si>
  <si>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</si>
  <si>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</si>
  <si>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</si>
  <si>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</si>
  <si>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</si>
  <si>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</si>
  <si>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</si>
  <si>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</si>
  <si>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</si>
  <si>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</si>
  <si>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</si>
  <si>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</si>
  <si>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</si>
  <si>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</si>
  <si>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</si>
  <si>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</si>
  <si>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</si>
  <si>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</si>
  <si>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</si>
  <si>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</si>
  <si>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</si>
  <si>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</si>
  <si>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</si>
  <si>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</si>
  <si>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</si>
  <si>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</si>
  <si>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</si>
  <si>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</si>
  <si>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</si>
  <si>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</si>
  <si>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</si>
  <si>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</si>
  <si>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</si>
  <si>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</si>
  <si>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</si>
  <si>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</si>
  <si>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</si>
  <si>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</si>
  <si>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</si>
  <si>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</si>
  <si>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</si>
  <si>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</si>
  <si>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</si>
  <si>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</si>
  <si>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</si>
  <si>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</si>
  <si>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</si>
  <si>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</si>
  <si>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</si>
  <si>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</si>
  <si>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</si>
  <si>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</si>
  <si>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</si>
  <si>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</si>
  <si>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</si>
  <si>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</si>
  <si>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</si>
  <si>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</si>
  <si>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</si>
  <si>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</si>
  <si>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</si>
  <si>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</si>
  <si>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</si>
  <si>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</si>
  <si>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</si>
  <si>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</si>
  <si>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</si>
  <si>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</si>
  <si>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</si>
  <si>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</si>
  <si>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</si>
  <si>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</si>
  <si>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</si>
  <si>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</si>
  <si>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</si>
  <si>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</si>
  <si>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</si>
  <si>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</si>
  <si>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</si>
  <si>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</si>
  <si>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</si>
  <si>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</si>
  <si>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</si>
  <si>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</si>
  <si>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</si>
  <si>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</si>
  <si>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</si>
  <si>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</si>
  <si>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</si>
  <si>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</si>
  <si>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</si>
  <si>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</si>
  <si>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</si>
  <si>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</si>
  <si>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</si>
  <si>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</si>
  <si>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</si>
  <si>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</si>
  <si>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</si>
  <si>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</si>
  <si>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</si>
  <si>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</si>
  <si>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</si>
  <si>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</si>
  <si>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</si>
  <si>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</si>
  <si>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</si>
  <si>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</si>
  <si>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</si>
  <si>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</si>
  <si>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</si>
  <si>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</si>
  <si>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</si>
  <si>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</si>
  <si>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</si>
  <si>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</si>
  <si>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</si>
  <si>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</si>
  <si>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</si>
  <si>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</si>
  <si>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</si>
  <si>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</si>
  <si>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</si>
  <si>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</si>
  <si>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</si>
  <si>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</si>
  <si>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</si>
  <si>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</si>
  <si>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</si>
  <si>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</si>
  <si>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</si>
  <si>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</si>
  <si>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</si>
  <si>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</si>
  <si>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</si>
  <si>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</si>
  <si>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</si>
  <si>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</si>
  <si>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</si>
  <si>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</si>
  <si>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</si>
  <si>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</si>
  <si>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</si>
  <si>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</si>
  <si>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</si>
  <si>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</si>
  <si>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</si>
  <si>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</si>
  <si>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</si>
  <si>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</si>
  <si>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</si>
  <si>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</si>
  <si>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</si>
  <si>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</si>
  <si>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</si>
  <si>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</si>
  <si>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</si>
  <si>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</si>
  <si>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</si>
  <si>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</si>
  <si>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</si>
  <si>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</si>
  <si>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</si>
  <si>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</si>
  <si>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</si>
  <si>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</si>
  <si>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</si>
  <si>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</si>
  <si>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</si>
  <si>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</si>
  <si>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</si>
  <si>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</si>
  <si>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</si>
  <si>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</si>
  <si>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</si>
  <si>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</si>
  <si>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</si>
  <si>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</si>
  <si>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</si>
  <si>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</si>
  <si>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</si>
  <si>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</si>
  <si>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</si>
  <si>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</si>
  <si>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</si>
  <si>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</si>
  <si>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</si>
  <si>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</si>
  <si>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</si>
  <si>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</si>
  <si>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</si>
  <si>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</si>
  <si>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</si>
  <si>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</si>
  <si>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</si>
  <si>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</si>
  <si>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</si>
  <si>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</si>
  <si>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</si>
  <si>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</si>
  <si>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</si>
  <si>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</si>
  <si>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</si>
  <si>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</si>
  <si>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</si>
  <si>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</si>
  <si>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</si>
  <si>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</si>
  <si>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</si>
  <si>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</si>
  <si>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</si>
  <si>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</si>
  <si>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</si>
  <si>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</si>
  <si>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</si>
  <si>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</si>
  <si>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</si>
  <si>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</si>
  <si>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</si>
  <si>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</si>
  <si>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</si>
  <si>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</si>
  <si>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</si>
  <si>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</si>
  <si>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</si>
  <si>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</si>
  <si>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</si>
  <si>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</si>
  <si>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</si>
  <si>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</si>
  <si>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</si>
  <si>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</si>
  <si>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</si>
  <si>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</si>
  <si>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</si>
  <si>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</si>
  <si>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</si>
  <si>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</si>
  <si>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</si>
  <si>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</si>
  <si>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</si>
  <si>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</si>
  <si>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</si>
  <si>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</si>
  <si>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</si>
  <si>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</si>
  <si>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</si>
  <si>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</si>
  <si>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</si>
  <si>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</si>
  <si>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</si>
  <si>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</si>
  <si>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</si>
  <si>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</si>
  <si>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</si>
  <si>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</si>
  <si>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</si>
  <si>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</si>
  <si>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</si>
  <si>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</si>
  <si>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</si>
  <si>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</si>
  <si>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</si>
  <si>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</si>
  <si>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</si>
  <si>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</si>
  <si>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</si>
  <si>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</si>
  <si>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</si>
  <si>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</si>
  <si>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</si>
  <si>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</si>
  <si>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</si>
  <si>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</si>
  <si>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</si>
  <si>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</si>
  <si>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</si>
  <si>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</si>
  <si>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</si>
  <si>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</si>
  <si>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</si>
  <si>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</si>
  <si>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</si>
  <si>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</si>
  <si>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</si>
  <si>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</si>
  <si>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</si>
  <si>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</si>
  <si>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</si>
  <si>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</si>
  <si>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</si>
  <si>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</si>
  <si>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</si>
  <si>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</si>
  <si>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</si>
  <si>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</si>
  <si>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</si>
  <si>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</si>
  <si>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</si>
  <si>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</si>
  <si>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</si>
  <si>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</si>
  <si>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</si>
  <si>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</si>
  <si>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</si>
  <si>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</si>
  <si>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</si>
  <si>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</si>
  <si>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</si>
  <si>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</si>
  <si>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</si>
  <si>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</si>
  <si>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</si>
  <si>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</si>
  <si>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</si>
  <si>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</si>
  <si>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</si>
  <si>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</si>
  <si>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</si>
  <si>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</si>
  <si>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</si>
  <si>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</si>
  <si>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</si>
  <si>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</si>
  <si>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</si>
  <si>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</si>
  <si>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</si>
  <si>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</si>
  <si>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</si>
  <si>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</si>
  <si>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</si>
  <si>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</si>
  <si>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</si>
  <si>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</si>
  <si>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</si>
  <si>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</si>
  <si>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</si>
  <si>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</si>
  <si>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</si>
  <si>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</si>
  <si>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</si>
  <si>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</si>
  <si>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</si>
  <si>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</si>
  <si>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</si>
  <si>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</si>
  <si>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</si>
  <si>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</si>
  <si>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</si>
  <si>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</si>
  <si>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</si>
  <si>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</si>
  <si>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</si>
  <si>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</si>
  <si>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</si>
  <si>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</si>
  <si>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</si>
  <si>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</si>
  <si>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</si>
  <si>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</si>
  <si>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</si>
  <si>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</si>
  <si>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</si>
  <si>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</si>
  <si>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</si>
  <si>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</si>
  <si>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</si>
  <si>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</si>
  <si>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</si>
  <si>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</si>
  <si>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</si>
  <si>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</si>
  <si>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</si>
  <si>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</si>
  <si>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</si>
  <si>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</si>
  <si>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</si>
  <si>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</si>
  <si>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</si>
  <si>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</si>
  <si>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</si>
  <si>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</si>
  <si>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</si>
  <si>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</si>
  <si>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</si>
  <si>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</si>
  <si>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</si>
  <si>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</si>
  <si>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</si>
  <si>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</si>
  <si>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</si>
  <si>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</si>
  <si>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</si>
  <si>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</si>
  <si>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</si>
  <si>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</si>
  <si>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</si>
  <si>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</si>
  <si>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</si>
  <si>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</si>
  <si>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</si>
  <si>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</si>
  <si>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</si>
  <si>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</si>
  <si>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</si>
  <si>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</si>
  <si>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</si>
  <si>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</si>
  <si>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</si>
  <si>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</si>
  <si>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</si>
  <si>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</si>
  <si>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</si>
  <si>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</si>
  <si>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</si>
  <si>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</si>
  <si>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</si>
  <si>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</si>
  <si>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</si>
  <si>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</si>
  <si>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</si>
  <si>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</si>
  <si>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</si>
  <si>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</si>
  <si>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</si>
  <si>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</si>
  <si>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</si>
  <si>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</si>
  <si>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</si>
  <si>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</si>
  <si>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</si>
  <si>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</si>
  <si>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</si>
  <si>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</si>
  <si>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</si>
  <si>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</si>
  <si>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</si>
  <si>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</si>
  <si>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</si>
  <si>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</si>
  <si>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</si>
  <si>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</si>
  <si>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</si>
  <si>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</si>
  <si>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</si>
  <si>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</si>
  <si>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</si>
  <si>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</si>
  <si>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</si>
  <si>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</si>
  <si>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</si>
  <si>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</si>
  <si>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</si>
  <si>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</si>
  <si>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</si>
  <si>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</si>
  <si>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</si>
  <si>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</si>
  <si>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</si>
  <si>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</si>
  <si>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</si>
  <si>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</si>
  <si>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</si>
  <si>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</si>
  <si>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</si>
  <si>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</si>
  <si>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</si>
  <si>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</si>
  <si>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</si>
  <si>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</si>
  <si>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</si>
  <si>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</si>
  <si>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</si>
  <si>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</si>
  <si>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</si>
  <si>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</si>
  <si>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</si>
  <si>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</si>
  <si>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</si>
  <si>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</si>
  <si>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</si>
  <si>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</si>
  <si>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</si>
  <si>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</si>
  <si>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</si>
  <si>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</si>
  <si>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</si>
  <si>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</si>
  <si>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</si>
  <si>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</si>
  <si>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</si>
  <si>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</si>
  <si>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</si>
  <si>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</si>
  <si>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</si>
  <si>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</si>
  <si>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</si>
  <si>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</si>
  <si>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</si>
  <si>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</si>
  <si>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</si>
  <si>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</si>
  <si>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</si>
  <si>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</si>
  <si>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</si>
  <si>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</si>
  <si>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</si>
  <si>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</si>
  <si>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</si>
  <si>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</si>
  <si>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</si>
  <si>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</si>
  <si>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</si>
  <si>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</si>
  <si>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</si>
  <si>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</si>
  <si>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</si>
  <si>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</si>
  <si>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</si>
  <si>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</si>
  <si>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</si>
  <si>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</si>
  <si>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</si>
  <si>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</si>
  <si>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</si>
  <si>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</si>
  <si>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</si>
  <si>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</si>
  <si>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</si>
  <si>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</si>
  <si>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</si>
  <si>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</si>
  <si>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</si>
  <si>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</si>
  <si>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</si>
  <si>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</si>
  <si>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</si>
  <si>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</si>
  <si>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</si>
  <si>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</si>
  <si>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</si>
  <si>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</si>
  <si>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</si>
  <si>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</si>
  <si>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</si>
  <si>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</si>
  <si>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</si>
  <si>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</si>
  <si>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</si>
  <si>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</si>
  <si>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</si>
  <si>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</si>
  <si>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</si>
  <si>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</si>
  <si>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</si>
  <si>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</si>
  <si>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</si>
  <si>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</si>
  <si>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</si>
  <si>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</si>
  <si>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</si>
  <si>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</si>
  <si>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</si>
  <si>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</si>
  <si>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</si>
  <si>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</si>
  <si>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</si>
  <si>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</si>
  <si>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</si>
  <si>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</si>
  <si>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</si>
  <si>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</si>
  <si>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</si>
  <si>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</si>
  <si>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</si>
  <si>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</si>
  <si>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</si>
  <si>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</si>
  <si>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</si>
  <si>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</si>
  <si>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</si>
  <si>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</si>
  <si>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</si>
  <si>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</si>
  <si>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</si>
  <si>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</si>
  <si>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</si>
  <si>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</si>
  <si>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</si>
  <si>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</si>
  <si>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</si>
  <si>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</si>
  <si>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</si>
  <si>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</si>
  <si>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</si>
  <si>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</si>
  <si>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</si>
  <si>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</si>
  <si>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</si>
  <si>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</si>
  <si>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</si>
  <si>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</si>
  <si>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</si>
  <si>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</si>
  <si>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</si>
  <si>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</si>
  <si>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</si>
  <si>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</si>
  <si>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</si>
  <si>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</si>
  <si>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</si>
  <si>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</si>
  <si>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</si>
  <si>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</si>
  <si>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</si>
  <si>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</si>
  <si>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</si>
  <si>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</si>
  <si>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</si>
  <si>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</si>
  <si>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</si>
  <si>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</si>
  <si>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</si>
  <si>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</si>
  <si>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</si>
  <si>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</si>
  <si>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</si>
  <si>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</si>
  <si>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</si>
  <si>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</si>
  <si>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</si>
  <si>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</si>
  <si>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</si>
  <si>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</si>
  <si>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</si>
  <si>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</si>
  <si>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</si>
  <si>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</si>
  <si>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</si>
  <si>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</si>
  <si>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</si>
  <si>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</si>
  <si>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</si>
  <si>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</si>
  <si>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</si>
  <si>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</si>
  <si>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</si>
  <si>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</si>
  <si>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</si>
  <si>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</si>
  <si>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</si>
  <si>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</si>
  <si>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</si>
  <si>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</si>
  <si>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</si>
  <si>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</si>
  <si>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</si>
  <si>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</si>
  <si>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</si>
  <si>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</si>
  <si>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</si>
  <si>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</si>
  <si>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</si>
  <si>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</si>
  <si>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</si>
  <si>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</si>
  <si>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</si>
  <si>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</si>
  <si>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</si>
  <si>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</si>
  <si>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</si>
  <si>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</si>
  <si>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</si>
  <si>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</si>
  <si>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</si>
  <si>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</si>
  <si>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</si>
  <si>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</si>
  <si>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</si>
  <si>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</si>
  <si>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</si>
  <si>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</si>
  <si>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</si>
  <si>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</si>
  <si>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</si>
  <si>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</si>
  <si>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</si>
  <si>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</si>
  <si>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</si>
  <si>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</si>
  <si>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</si>
  <si>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</si>
  <si>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</si>
  <si>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</si>
  <si>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</si>
  <si>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</si>
  <si>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</si>
  <si>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</si>
  <si>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</si>
  <si>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</si>
  <si>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</si>
  <si>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</si>
  <si>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</si>
  <si>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</si>
  <si>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</si>
  <si>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</si>
  <si>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</si>
  <si>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</si>
  <si>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</si>
  <si>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</si>
  <si>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</si>
  <si>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</si>
  <si>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</si>
  <si>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</si>
  <si>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</si>
  <si>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</si>
  <si>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</si>
  <si>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</si>
  <si>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</si>
  <si>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</si>
  <si>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</si>
  <si>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</si>
  <si>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</si>
  <si>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</si>
  <si>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</si>
  <si>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</si>
  <si>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</si>
  <si>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</si>
  <si>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</si>
  <si>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</si>
  <si>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</si>
  <si>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</si>
  <si>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</si>
  <si>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</si>
  <si>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</si>
  <si>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</si>
  <si>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</si>
  <si>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</si>
  <si>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</si>
  <si>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</si>
  <si>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</si>
  <si>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</si>
  <si>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</si>
  <si>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</si>
  <si>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</si>
  <si>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</si>
  <si>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</si>
  <si>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</si>
  <si>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</si>
  <si>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</si>
  <si>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</si>
  <si>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</si>
  <si>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</si>
  <si>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</si>
  <si>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</si>
  <si>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</si>
  <si>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</si>
  <si>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</si>
  <si>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</si>
  <si>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</si>
  <si>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</si>
  <si>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</si>
  <si>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</si>
  <si>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</si>
  <si>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</si>
  <si>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</si>
  <si>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</si>
  <si>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</si>
  <si>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</si>
  <si>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</si>
  <si>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</si>
  <si>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</si>
  <si>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</si>
  <si>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</si>
  <si>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</si>
  <si>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</si>
  <si>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</si>
  <si>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</si>
  <si>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</si>
  <si>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</si>
  <si>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</si>
  <si>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</si>
  <si>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</si>
  <si>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</si>
  <si>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</si>
  <si>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</si>
  <si>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</si>
  <si>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</si>
  <si>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</si>
  <si>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</si>
  <si>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</si>
  <si>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</si>
  <si>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</si>
  <si>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</si>
  <si>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</si>
  <si>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</si>
  <si>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</si>
  <si>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</si>
  <si>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</si>
  <si>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</si>
  <si>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</si>
  <si>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</si>
  <si>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</si>
  <si>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</si>
  <si>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</si>
  <si>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</si>
  <si>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</si>
  <si>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</si>
  <si>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</si>
  <si>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</si>
  <si>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</si>
  <si>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</si>
  <si>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</si>
  <si>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</si>
  <si>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</si>
  <si>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</si>
  <si>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</si>
  <si>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</si>
  <si>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</si>
  <si>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</si>
  <si>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</si>
  <si>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</si>
  <si>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</si>
  <si>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</si>
  <si>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</si>
  <si>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</si>
  <si>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</si>
  <si>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</si>
  <si>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</si>
  <si>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</si>
  <si>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</si>
  <si>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</si>
  <si>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</si>
  <si>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</si>
  <si>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</si>
  <si>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</si>
  <si>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</si>
  <si>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</si>
  <si>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</si>
  <si>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</si>
  <si>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</si>
  <si>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</si>
  <si>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</si>
  <si>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</si>
  <si>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</si>
  <si>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</si>
  <si>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</si>
  <si>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</si>
  <si>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</si>
  <si>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</si>
  <si>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</si>
  <si>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</si>
  <si>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</si>
  <si>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</si>
  <si>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</si>
  <si>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</si>
  <si>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</si>
  <si>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</si>
  <si>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</si>
  <si>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</si>
  <si>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</si>
  <si>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</si>
  <si>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</si>
  <si>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</si>
  <si>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</si>
  <si>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</si>
  <si>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</si>
  <si>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</si>
  <si>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</si>
  <si>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</si>
  <si>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</si>
  <si>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</si>
  <si>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</si>
  <si>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</si>
  <si>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</si>
  <si>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</si>
  <si>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</si>
  <si>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</si>
  <si>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</si>
  <si>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</si>
  <si>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</si>
  <si>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</si>
  <si>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</si>
  <si>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</si>
  <si>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</si>
  <si>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</si>
  <si>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</si>
  <si>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</si>
  <si>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</si>
  <si>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</si>
  <si>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</si>
  <si>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</si>
  <si>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</si>
  <si>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</si>
  <si>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</si>
  <si>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</si>
  <si>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</si>
  <si>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</si>
  <si>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</si>
  <si>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</si>
  <si>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</si>
  <si>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</si>
  <si>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</si>
  <si>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</si>
  <si>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</si>
  <si>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</si>
  <si>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</si>
  <si>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</si>
  <si>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</si>
  <si>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</si>
  <si>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</si>
  <si>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</si>
  <si>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</si>
  <si>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</si>
  <si>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</si>
  <si>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</si>
  <si>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</si>
  <si>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</si>
  <si>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</si>
  <si>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</si>
  <si>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</si>
  <si>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</si>
  <si>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</si>
  <si>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</si>
  <si>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</si>
  <si>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</si>
  <si>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</si>
  <si>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</si>
  <si>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</si>
  <si>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</si>
  <si>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</si>
  <si>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</si>
  <si>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</si>
  <si>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</si>
  <si>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</si>
  <si>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</si>
  <si>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</si>
  <si>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</si>
  <si>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</si>
  <si>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</si>
  <si>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</si>
  <si>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</si>
  <si>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</si>
  <si>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</si>
  <si>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</si>
  <si>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</si>
  <si>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</si>
  <si>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</si>
  <si>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</si>
  <si>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</si>
  <si>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</si>
  <si>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</si>
  <si>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</si>
  <si>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</si>
  <si>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</si>
  <si>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</si>
  <si>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</si>
  <si>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</si>
  <si>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</si>
  <si>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</si>
  <si>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</si>
  <si>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</si>
  <si>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</si>
  <si>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</si>
  <si>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</si>
  <si>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</si>
  <si>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</si>
  <si>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</si>
  <si>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</si>
  <si>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</si>
  <si>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</si>
  <si>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</si>
  <si>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</si>
  <si>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</si>
  <si>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</si>
  <si>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</si>
  <si>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</si>
  <si>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</si>
  <si>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</si>
  <si>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</si>
  <si>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</si>
  <si>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</si>
  <si>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</si>
  <si>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</si>
  <si>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</si>
  <si>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</si>
  <si>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</si>
  <si>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</si>
  <si>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</si>
  <si>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</si>
  <si>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</si>
  <si>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</si>
  <si>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</si>
  <si>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</si>
  <si>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</si>
  <si>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</si>
  <si>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</si>
  <si>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</si>
  <si>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</si>
  <si>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</si>
  <si>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</si>
  <si>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</si>
  <si>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</si>
  <si>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</si>
  <si>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</si>
  <si>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</si>
  <si>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</si>
  <si>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</si>
  <si>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</si>
  <si>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</si>
  <si>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</si>
  <si>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</si>
  <si>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</si>
  <si>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</si>
  <si>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</si>
  <si>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</si>
  <si>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</si>
  <si>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</si>
  <si>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</si>
  <si>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</si>
  <si>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</si>
  <si>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</si>
  <si>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</si>
  <si>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</si>
  <si>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</si>
  <si>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</si>
  <si>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</si>
  <si>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</si>
  <si>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</si>
  <si>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</si>
  <si>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</si>
  <si>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</si>
  <si>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</si>
  <si>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</si>
  <si>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</si>
  <si>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</si>
  <si>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</si>
  <si>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</si>
  <si>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</si>
  <si>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</si>
  <si>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</si>
  <si>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</si>
  <si>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</si>
  <si>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</si>
  <si>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</si>
  <si>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</si>
  <si>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</si>
  <si>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</si>
  <si>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</si>
  <si>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</si>
  <si>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</si>
  <si>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</si>
  <si>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</si>
  <si>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</si>
  <si>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</si>
  <si>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</si>
  <si>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</si>
  <si>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</si>
  <si>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</si>
  <si>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</si>
  <si>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</si>
  <si>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</si>
  <si>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</si>
  <si>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</si>
  <si>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</si>
  <si>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</si>
  <si>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</si>
  <si>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</si>
  <si>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</si>
  <si>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</si>
  <si>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</si>
  <si>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</si>
  <si>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</si>
  <si>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</si>
  <si>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</si>
  <si>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</si>
  <si>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</si>
  <si>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</si>
  <si>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</si>
  <si>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</si>
  <si>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</si>
  <si>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</si>
  <si>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</si>
  <si>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</si>
  <si>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</si>
  <si>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</si>
  <si>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</si>
  <si>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</si>
  <si>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</si>
  <si>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</si>
  <si>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</si>
  <si>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</si>
  <si>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</si>
  <si>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</si>
  <si>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</si>
  <si>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</si>
  <si>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</si>
  <si>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</si>
  <si>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</si>
  <si>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</si>
  <si>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</si>
  <si>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</si>
  <si>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</si>
  <si>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</si>
  <si>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</si>
  <si>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</si>
  <si>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</si>
  <si>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</si>
  <si>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</si>
  <si>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</si>
  <si>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</si>
  <si>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</si>
  <si>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</si>
  <si>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</si>
  <si>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</si>
  <si>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</si>
  <si>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</si>
  <si>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</si>
  <si>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</si>
  <si>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</si>
  <si>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</si>
  <si>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</si>
  <si>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</si>
  <si>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</si>
  <si>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</si>
  <si>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</si>
  <si>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</si>
  <si>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</si>
  <si>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</si>
  <si>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</si>
  <si>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</si>
  <si>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</si>
  <si>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</si>
  <si>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</si>
  <si>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</si>
  <si>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</si>
  <si>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</si>
  <si>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</si>
  <si>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</si>
  <si>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</si>
  <si>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</si>
  <si>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</si>
  <si>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</si>
  <si>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</si>
  <si>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</si>
  <si>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</si>
  <si>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</si>
  <si>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</si>
  <si>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</si>
  <si>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</si>
  <si>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</si>
  <si>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</si>
  <si>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</si>
  <si>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</si>
  <si>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</si>
  <si>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</si>
  <si>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</si>
  <si>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</si>
  <si>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</si>
  <si>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</si>
  <si>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</si>
  <si>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</si>
  <si>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</si>
  <si>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</si>
  <si>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</si>
  <si>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</si>
  <si>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</si>
  <si>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</si>
  <si>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</si>
  <si>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</si>
  <si>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</si>
  <si>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</si>
  <si>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</si>
  <si>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</si>
  <si>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</si>
  <si>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</si>
  <si>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</si>
  <si>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</si>
  <si>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</si>
  <si>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</si>
  <si>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</si>
  <si>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</si>
  <si>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</si>
  <si>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</si>
  <si>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</si>
  <si>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</si>
  <si>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</si>
  <si>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</si>
  <si>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</si>
  <si>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</si>
  <si>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</si>
  <si>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</si>
  <si>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</si>
  <si>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</si>
  <si>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</si>
  <si>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</si>
  <si>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</si>
  <si>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</si>
  <si>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</si>
  <si>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</si>
  <si>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</si>
  <si>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</si>
  <si>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</si>
  <si>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</si>
  <si>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</si>
  <si>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</si>
  <si>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</si>
  <si>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</si>
  <si>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</si>
  <si>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</si>
  <si>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</si>
  <si>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</si>
  <si>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</si>
  <si>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</si>
  <si>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</si>
  <si>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</si>
  <si>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</si>
  <si>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</si>
  <si>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</si>
  <si>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</si>
  <si>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</si>
  <si>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</si>
  <si>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</si>
  <si>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</si>
  <si>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</si>
  <si>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</si>
  <si>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</si>
  <si>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</si>
  <si>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</si>
  <si>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</si>
  <si>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</si>
  <si>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</si>
  <si>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</si>
  <si>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</si>
  <si>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</si>
  <si>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</si>
  <si>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</si>
  <si>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</si>
  <si>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</si>
  <si>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</si>
  <si>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</si>
  <si>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</si>
  <si>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</si>
  <si>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</si>
  <si>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</si>
  <si>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</si>
  <si>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</si>
  <si>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</si>
  <si>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</si>
  <si>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</si>
  <si>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</si>
  <si>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</si>
  <si>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</si>
  <si>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</si>
  <si>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</si>
  <si>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</si>
  <si>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</si>
  <si>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</si>
  <si>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</si>
  <si>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</si>
  <si>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</si>
  <si>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</si>
  <si>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</si>
  <si>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</si>
  <si>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</si>
  <si>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</si>
  <si>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</si>
  <si>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</si>
  <si>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</si>
  <si>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</si>
  <si>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</si>
  <si>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</si>
  <si>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</si>
  <si>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</si>
  <si>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</si>
  <si>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</si>
  <si>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</si>
  <si>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</si>
  <si>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</si>
  <si>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</si>
  <si>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</si>
  <si>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</si>
  <si>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</si>
  <si>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</si>
  <si>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</si>
  <si>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</si>
  <si>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</si>
  <si>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</si>
  <si>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</si>
  <si>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</si>
  <si>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</si>
  <si>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</si>
  <si>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</si>
  <si>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</si>
  <si>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</si>
  <si>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</si>
  <si>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</si>
  <si>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</si>
  <si>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</si>
  <si>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</si>
  <si>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</si>
  <si>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</si>
  <si>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</si>
  <si>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</si>
  <si>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</si>
  <si>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</si>
  <si>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</si>
  <si>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</si>
  <si>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</si>
  <si>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</si>
  <si>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</si>
  <si>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</si>
  <si>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</si>
  <si>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</si>
  <si>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</si>
  <si>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</si>
  <si>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</si>
  <si>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</si>
  <si>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</si>
  <si>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</si>
  <si>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</si>
  <si>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</si>
  <si>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</si>
  <si>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</si>
  <si>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</si>
  <si>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</si>
  <si>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</si>
  <si>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</si>
  <si>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</si>
  <si>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</si>
  <si>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</si>
  <si>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</si>
  <si>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</si>
  <si>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</si>
  <si>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</si>
  <si>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</si>
  <si>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</si>
  <si>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</si>
  <si>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</si>
  <si>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</si>
  <si>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</si>
  <si>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</si>
  <si>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</si>
  <si>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</si>
  <si>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</si>
  <si>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</si>
  <si>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</si>
  <si>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</si>
  <si>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</si>
  <si>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</si>
  <si>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</si>
  <si>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</si>
  <si>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</si>
  <si>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</si>
  <si>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</si>
  <si>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</si>
  <si>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</si>
  <si>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</si>
  <si>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</si>
  <si>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</si>
  <si>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</si>
  <si>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</si>
  <si>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</si>
  <si>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</si>
  <si>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</si>
  <si>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</si>
  <si>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</si>
  <si>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</si>
  <si>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</si>
  <si>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</si>
  <si>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</si>
  <si>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</si>
  <si>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</si>
  <si>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</si>
  <si>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</si>
  <si>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</si>
  <si>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</si>
  <si>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</si>
  <si>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</si>
  <si>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</si>
  <si>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</si>
  <si>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</si>
  <si>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</si>
  <si>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</si>
  <si>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</si>
  <si>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</si>
  <si>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</si>
  <si>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</si>
  <si>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</si>
  <si>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</si>
  <si>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</si>
  <si>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</si>
  <si>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</si>
  <si>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</si>
  <si>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</si>
  <si>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</si>
  <si>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</si>
  <si>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</si>
  <si>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</si>
  <si>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</si>
  <si>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</si>
  <si>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</si>
  <si>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</si>
  <si>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</si>
  <si>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</si>
  <si>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</si>
  <si>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</si>
  <si>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</si>
  <si>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</si>
  <si>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</si>
  <si>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</si>
  <si>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</si>
  <si>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</si>
  <si>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</si>
  <si>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</si>
  <si>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</si>
  <si>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</si>
  <si>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</si>
  <si>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</si>
  <si>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</si>
  <si>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</si>
  <si>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</si>
  <si>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</si>
  <si>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</si>
  <si>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</si>
  <si>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</si>
  <si>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</si>
  <si>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</si>
  <si>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</si>
  <si>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</si>
  <si>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</si>
  <si>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</si>
  <si>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</si>
  <si>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</si>
  <si>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</si>
  <si>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</si>
  <si>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</si>
  <si>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</si>
  <si>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</si>
  <si>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</si>
  <si>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</si>
  <si>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</si>
  <si>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</si>
  <si>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</si>
  <si>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</si>
  <si>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</si>
  <si>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</si>
  <si>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</si>
  <si>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</si>
  <si>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</si>
  <si>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</si>
  <si>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</si>
  <si>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</si>
  <si>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</si>
  <si>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</si>
  <si>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</si>
  <si>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</si>
  <si>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</si>
  <si>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</si>
  <si>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</si>
  <si>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</si>
  <si>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</si>
  <si>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</si>
  <si>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</si>
  <si>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</si>
  <si>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</si>
  <si>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</si>
  <si>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</si>
  <si>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</si>
  <si>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</si>
  <si>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</si>
  <si>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</si>
  <si>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</si>
  <si>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</si>
  <si>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</si>
  <si>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</si>
  <si>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</si>
  <si>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</si>
  <si>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</si>
  <si>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</si>
  <si>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</si>
  <si>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</si>
  <si>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</si>
  <si>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</si>
  <si>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</si>
  <si>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</si>
  <si>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</si>
  <si>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</si>
  <si>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</si>
  <si>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</si>
  <si>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</si>
  <si>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</si>
  <si>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</si>
  <si>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</si>
  <si>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</si>
  <si>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</si>
  <si>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</si>
  <si>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</si>
  <si>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</si>
  <si>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</si>
  <si>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</si>
  <si>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</si>
  <si>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</si>
  <si>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</si>
  <si>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</si>
  <si>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</si>
  <si>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</si>
  <si>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</si>
  <si>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</si>
  <si>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</si>
  <si>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</si>
  <si>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</si>
  <si>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</si>
  <si>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</si>
  <si>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</si>
  <si>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</si>
  <si>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</si>
  <si>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</si>
  <si>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</si>
  <si>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</si>
  <si>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</si>
  <si>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</si>
  <si>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</si>
  <si>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</si>
  <si>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</si>
  <si>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</si>
  <si>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</si>
  <si>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</si>
  <si>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</si>
  <si>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</si>
  <si>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</si>
  <si>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</si>
  <si>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</si>
  <si>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</si>
  <si>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</si>
  <si>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</si>
  <si>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</si>
  <si>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</si>
  <si>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</si>
  <si>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</si>
  <si>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</si>
  <si>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</si>
  <si>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</si>
  <si>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</si>
  <si>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</si>
  <si>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</si>
  <si>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</si>
  <si>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</si>
  <si>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</si>
  <si>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</si>
  <si>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</si>
  <si>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</si>
  <si>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</si>
  <si>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</si>
  <si>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</si>
  <si>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</si>
  <si>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</si>
  <si>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</si>
  <si>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</si>
  <si>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</si>
  <si>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</si>
  <si>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</si>
  <si>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</si>
  <si>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</si>
  <si>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</si>
  <si>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</si>
  <si>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</si>
  <si>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</si>
  <si>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</si>
  <si>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</si>
  <si>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</si>
  <si>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</si>
  <si>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</si>
  <si>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</si>
  <si>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</si>
  <si>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</si>
  <si>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</si>
  <si>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</si>
  <si>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</si>
  <si>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</si>
  <si>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</si>
  <si>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</si>
  <si>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</si>
  <si>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</si>
  <si>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</si>
  <si>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</si>
  <si>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</si>
  <si>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</si>
  <si>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</si>
  <si>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</si>
  <si>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</si>
  <si>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</si>
  <si>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</si>
  <si>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</si>
  <si>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</si>
  <si>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</si>
  <si>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</si>
  <si>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</si>
  <si>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</si>
  <si>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</si>
  <si>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</si>
  <si>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</si>
  <si>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</si>
  <si>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</si>
  <si>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</si>
  <si>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</si>
  <si>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</si>
  <si>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</si>
  <si>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</si>
  <si>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</si>
  <si>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</si>
  <si>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</si>
  <si>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</si>
  <si>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</si>
  <si>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</si>
  <si>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</si>
  <si>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</si>
  <si>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</si>
  <si>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</si>
  <si>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</si>
  <si>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</si>
  <si>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</si>
  <si>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</si>
  <si>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</si>
  <si>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</si>
  <si>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</si>
  <si>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</si>
  <si>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</si>
  <si>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</si>
  <si>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</si>
  <si>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</si>
  <si>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</si>
  <si>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</si>
  <si>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</si>
  <si>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</si>
  <si>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</si>
  <si>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</si>
  <si>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</si>
  <si>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</si>
  <si>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</si>
  <si>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</si>
  <si>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</si>
  <si>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</si>
  <si>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</si>
  <si>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</si>
  <si>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</si>
  <si>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</si>
  <si>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</si>
  <si>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</si>
  <si>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</si>
  <si>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</si>
  <si>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</si>
  <si>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</si>
  <si>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</si>
  <si>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</si>
  <si>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</si>
  <si>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</si>
  <si>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</si>
  <si>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</si>
  <si>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</si>
  <si>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</si>
  <si>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</si>
  <si>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</si>
  <si>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</si>
  <si>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</si>
  <si>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</si>
  <si>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</si>
  <si>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</si>
  <si>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</si>
  <si>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</si>
  <si>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</si>
  <si>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</si>
  <si>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</si>
  <si>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</si>
  <si>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</si>
  <si>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</si>
  <si>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</si>
  <si>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</si>
  <si>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</si>
  <si>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</si>
  <si>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</si>
  <si>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</si>
  <si>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</si>
  <si>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</si>
  <si>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</si>
  <si>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</si>
  <si>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</si>
  <si>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</si>
  <si>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</si>
  <si>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</si>
  <si>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</si>
  <si>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</si>
  <si>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</si>
  <si>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</si>
  <si>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</si>
  <si>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</si>
  <si>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</si>
  <si>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</si>
  <si>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</si>
  <si>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</si>
  <si>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</si>
  <si>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</si>
  <si>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</si>
  <si>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</si>
  <si>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</si>
  <si>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</si>
  <si>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</si>
  <si>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</si>
  <si>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</si>
  <si>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</si>
  <si>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</si>
  <si>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</si>
  <si>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</si>
  <si>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</si>
  <si>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</si>
  <si>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</si>
  <si>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</si>
  <si>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</si>
  <si>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</si>
  <si>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</si>
  <si>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</si>
  <si>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</si>
  <si>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</si>
  <si>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</si>
  <si>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</si>
  <si>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</si>
  <si>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</si>
  <si>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</si>
  <si>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</si>
  <si>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</si>
  <si>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</si>
  <si>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</si>
  <si>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</si>
  <si>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</si>
  <si>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</si>
  <si>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</si>
  <si>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</si>
  <si>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</si>
  <si>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</si>
  <si>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</si>
  <si>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</si>
  <si>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</si>
  <si>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</si>
  <si>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</si>
  <si>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</si>
  <si>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</si>
  <si>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</si>
  <si>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</si>
  <si>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</si>
  <si>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</si>
  <si>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</si>
  <si>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</si>
  <si>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</si>
  <si>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</si>
  <si>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</si>
  <si>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</si>
  <si>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</si>
  <si>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</si>
  <si>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</si>
  <si>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</si>
  <si>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</si>
  <si>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</si>
  <si>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</si>
  <si>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</si>
  <si>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</si>
  <si>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</si>
  <si>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</si>
  <si>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</si>
  <si>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</si>
  <si>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</si>
  <si>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</si>
  <si>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</si>
  <si>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</si>
  <si>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</si>
  <si>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</si>
  <si>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</si>
  <si>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</si>
  <si>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</si>
  <si>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</si>
  <si>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</si>
  <si>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</si>
  <si>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</si>
  <si>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</si>
  <si>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</si>
  <si>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</si>
  <si>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</si>
  <si>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</si>
  <si>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</si>
  <si>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</si>
  <si>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</si>
  <si>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</si>
  <si>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</si>
  <si>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</si>
  <si>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</si>
  <si>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</si>
  <si>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</si>
  <si>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</si>
  <si>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</si>
  <si>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</si>
  <si>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</si>
  <si>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</si>
  <si>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</si>
  <si>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</si>
  <si>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</si>
  <si>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</si>
  <si>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</si>
  <si>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</si>
  <si>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</si>
  <si>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</si>
  <si>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</si>
  <si>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</si>
  <si>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</si>
  <si>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</si>
  <si>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</si>
  <si>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</si>
  <si>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</si>
  <si>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</si>
  <si>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</si>
  <si>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</si>
  <si>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</si>
  <si>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</si>
  <si>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</si>
  <si>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</si>
  <si>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</si>
  <si>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</si>
  <si>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</si>
  <si>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</si>
  <si>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</si>
  <si>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</si>
  <si>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</si>
  <si>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</si>
  <si>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</si>
  <si>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</si>
  <si>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</si>
  <si>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</si>
  <si>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</si>
  <si>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</si>
  <si>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</si>
  <si>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</si>
  <si>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</si>
  <si>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</si>
  <si>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</si>
  <si>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</si>
  <si>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</si>
  <si>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</si>
  <si>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</si>
  <si>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</si>
  <si>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</si>
  <si>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</si>
  <si>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</si>
  <si>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</si>
  <si>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</si>
  <si>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</si>
  <si>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</si>
  <si>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</si>
  <si>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</si>
  <si>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</si>
  <si>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</si>
  <si>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</si>
  <si>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</si>
  <si>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</si>
  <si>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</si>
  <si>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</si>
  <si>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</si>
  <si>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</si>
  <si>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</si>
  <si>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</si>
  <si>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</si>
  <si>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</si>
  <si>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</si>
  <si>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</si>
  <si>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</si>
  <si>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</si>
  <si>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</si>
  <si>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</si>
  <si>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</si>
  <si>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</si>
  <si>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</si>
  <si>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</si>
  <si>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</si>
  <si>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</si>
  <si>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</si>
  <si>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</si>
  <si>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</si>
  <si>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</si>
  <si>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</si>
  <si>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</si>
  <si>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</si>
  <si>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</si>
  <si>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</si>
  <si>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</si>
  <si>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</si>
  <si>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</si>
  <si>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</si>
  <si>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</si>
  <si>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</si>
  <si>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</si>
  <si>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</si>
  <si>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</si>
  <si>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</si>
  <si>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</si>
  <si>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</si>
  <si>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</si>
  <si>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</si>
  <si>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</si>
  <si>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</si>
  <si>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</si>
  <si>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</si>
  <si>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</si>
  <si>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</si>
  <si>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</si>
  <si>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</si>
  <si>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</si>
  <si>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</si>
  <si>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</si>
  <si>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</si>
  <si>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</si>
  <si>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</si>
  <si>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</si>
  <si>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</si>
  <si>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</si>
  <si>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</si>
  <si>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</si>
  <si>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</si>
  <si>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</si>
  <si>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</si>
  <si>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</si>
  <si>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</si>
  <si>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</si>
  <si>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</si>
  <si>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</si>
  <si>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</si>
  <si>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</si>
  <si>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</si>
  <si>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</si>
  <si>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</si>
  <si>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</si>
  <si>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</si>
  <si>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</si>
  <si>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</si>
  <si>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</si>
  <si>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</si>
  <si>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</si>
  <si>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</si>
  <si>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</si>
  <si>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</si>
  <si>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</si>
  <si>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</si>
  <si>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</si>
  <si>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</si>
  <si>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</si>
  <si>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</si>
  <si>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</si>
  <si>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</si>
  <si>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</si>
  <si>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</si>
  <si>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</si>
  <si>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</si>
  <si>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</si>
  <si>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</si>
  <si>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</si>
  <si>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</si>
  <si>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</si>
  <si>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</si>
  <si>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</si>
  <si>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</si>
  <si>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</si>
  <si>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</si>
  <si>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</si>
  <si>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</si>
  <si>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</si>
  <si>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</si>
  <si>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</si>
  <si>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</si>
  <si>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</si>
  <si>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</si>
  <si>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</si>
  <si>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</si>
  <si>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</si>
  <si>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</si>
  <si>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</si>
  <si>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</si>
  <si>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</si>
  <si>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</si>
  <si>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</si>
  <si>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</si>
  <si>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</si>
  <si>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</si>
  <si>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</si>
  <si>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</si>
  <si>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</si>
  <si>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</si>
  <si>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</si>
  <si>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</si>
  <si>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</si>
  <si>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</si>
  <si>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</si>
  <si>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</si>
  <si>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</si>
  <si>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</si>
  <si>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</si>
  <si>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</si>
  <si>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</si>
  <si>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</si>
  <si>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</si>
  <si>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</si>
  <si>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</si>
  <si>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</si>
  <si>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</si>
  <si>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</si>
  <si>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</si>
  <si>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</si>
  <si>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</si>
  <si>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</si>
  <si>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</si>
  <si>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</si>
  <si>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</si>
  <si>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</si>
  <si>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</si>
  <si>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</si>
  <si>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</si>
  <si>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</si>
  <si>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</si>
  <si>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</si>
  <si>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</si>
  <si>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</si>
  <si>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</si>
  <si>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</si>
  <si>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</si>
  <si>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</si>
  <si>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</si>
  <si>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</si>
  <si>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</si>
  <si>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</si>
  <si>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</si>
  <si>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</si>
  <si>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</si>
  <si>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</si>
  <si>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</si>
  <si>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</si>
  <si>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</si>
  <si>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</si>
  <si>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</si>
  <si>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</si>
  <si>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</si>
  <si>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</si>
  <si>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</si>
  <si>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</si>
  <si>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</si>
  <si>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</si>
  <si>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</si>
  <si>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</si>
  <si>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</si>
  <si>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</si>
  <si>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</si>
  <si>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</si>
  <si>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</si>
  <si>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</si>
  <si>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</si>
  <si>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</si>
  <si>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</si>
  <si>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</si>
  <si>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</si>
  <si>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</si>
  <si>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</si>
  <si>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</si>
  <si>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</si>
  <si>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</si>
  <si>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</si>
  <si>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</si>
  <si>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</si>
  <si>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</si>
  <si>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</si>
  <si>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</si>
  <si>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</si>
  <si>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</si>
  <si>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</si>
  <si>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</si>
  <si>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</si>
  <si>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</si>
  <si>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</si>
  <si>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</si>
  <si>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</si>
  <si>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</si>
  <si>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</si>
  <si>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</si>
  <si>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</si>
  <si>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</si>
  <si>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</si>
  <si>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</si>
  <si>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</si>
  <si>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</si>
  <si>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</si>
  <si>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</si>
  <si>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</si>
  <si>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</si>
  <si>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</si>
  <si>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</si>
  <si>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</si>
  <si>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</si>
  <si>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</si>
  <si>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</si>
  <si>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</si>
  <si>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</si>
  <si>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</si>
  <si>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</si>
  <si>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</si>
  <si>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</si>
  <si>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</si>
  <si>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</si>
  <si>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</si>
  <si>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</si>
  <si>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</si>
  <si>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</si>
  <si>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</si>
  <si>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</si>
  <si>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</si>
  <si>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</si>
  <si>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</si>
  <si>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</si>
  <si>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</si>
  <si>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</si>
  <si>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</si>
  <si>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</si>
  <si>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</si>
  <si>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</si>
  <si>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</si>
  <si>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</si>
  <si>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</si>
  <si>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</si>
  <si>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</si>
  <si>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</si>
  <si>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</si>
  <si>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</si>
  <si>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</si>
  <si>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</si>
  <si>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</si>
  <si>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</si>
  <si>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</si>
  <si>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</si>
  <si>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</si>
  <si>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</si>
  <si>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</si>
  <si>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</si>
  <si>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</si>
  <si>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</si>
  <si>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</si>
  <si>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</si>
  <si>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</si>
  <si>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</si>
  <si>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</si>
  <si>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</si>
  <si>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</si>
  <si>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</si>
  <si>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</si>
  <si>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</si>
  <si>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</si>
  <si>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</si>
  <si>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</si>
  <si>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</si>
  <si>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</si>
  <si>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</si>
  <si>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</si>
  <si>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</si>
  <si>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</si>
  <si>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</si>
  <si>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</si>
  <si>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</si>
  <si>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</si>
  <si>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</si>
  <si>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</si>
  <si>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</si>
  <si>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</si>
  <si>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</si>
  <si>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</si>
  <si>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</si>
  <si>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</si>
  <si>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</si>
  <si>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</si>
  <si>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</si>
  <si>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</si>
  <si>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</si>
  <si>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</si>
  <si>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</si>
  <si>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</si>
  <si>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</si>
  <si>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</si>
  <si>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</si>
  <si>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</si>
  <si>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</si>
  <si>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</si>
  <si>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</si>
  <si>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</si>
  <si>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</si>
  <si>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</si>
  <si>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</si>
  <si>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</si>
  <si>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</si>
  <si>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</si>
  <si>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</si>
  <si>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</si>
  <si>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</si>
  <si>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</si>
  <si>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</si>
  <si>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</si>
  <si>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</si>
  <si>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</si>
  <si>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</si>
  <si>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</si>
  <si>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</si>
  <si>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</si>
  <si>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</si>
  <si>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</si>
  <si>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</si>
  <si>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</si>
  <si>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</si>
  <si>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</si>
  <si>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</si>
  <si>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</si>
  <si>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</si>
  <si>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</si>
  <si>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</si>
  <si>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</si>
  <si>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</si>
  <si>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</si>
  <si>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</si>
  <si>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</si>
  <si>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</si>
  <si>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</si>
  <si>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</si>
  <si>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</si>
  <si>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</si>
  <si>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</si>
  <si>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</si>
  <si>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</si>
  <si>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</si>
  <si>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</si>
  <si>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</si>
  <si>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</si>
  <si>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</si>
  <si>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</si>
  <si>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</si>
  <si>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</si>
  <si>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</si>
  <si>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</si>
  <si>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</si>
  <si>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</si>
  <si>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</si>
  <si>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</si>
  <si>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</si>
  <si>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</si>
  <si>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</si>
  <si>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</si>
  <si>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</si>
  <si>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</si>
  <si>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</si>
  <si>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</si>
  <si>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</si>
  <si>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</si>
  <si>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</si>
  <si>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</si>
  <si>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</si>
  <si>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</si>
  <si>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</si>
  <si>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</si>
  <si>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</si>
  <si>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</si>
  <si>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</si>
  <si>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</si>
  <si>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</si>
  <si>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</si>
  <si>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</si>
  <si>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</si>
  <si>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</si>
  <si>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</si>
  <si>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</si>
  <si>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</si>
  <si>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</si>
  <si>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</si>
  <si>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</si>
  <si>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</si>
  <si>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</si>
  <si>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</si>
  <si>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</si>
  <si>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</si>
  <si>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</si>
  <si>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</si>
  <si>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</si>
  <si>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</si>
  <si>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</si>
  <si>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</si>
  <si>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</si>
  <si>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</si>
  <si>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</si>
  <si>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</si>
  <si>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</si>
  <si>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</si>
  <si>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</si>
  <si>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</si>
  <si>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</si>
  <si>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</si>
  <si>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</si>
  <si>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</si>
  <si>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</si>
  <si>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</si>
  <si>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</si>
  <si>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</si>
  <si>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</si>
  <si>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</si>
  <si>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</si>
  <si>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</si>
  <si>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</si>
  <si>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</si>
  <si>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</si>
  <si>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</si>
  <si>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</si>
  <si>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</si>
  <si>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</si>
  <si>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</si>
  <si>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</si>
  <si>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</si>
  <si>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</si>
  <si>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</si>
  <si>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</si>
  <si>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</si>
  <si>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</si>
  <si>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</si>
  <si>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</si>
  <si>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</si>
  <si>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</si>
  <si>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</si>
  <si>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</si>
  <si>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</si>
  <si>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</si>
  <si>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</si>
  <si>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</si>
  <si>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</si>
  <si>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</si>
  <si>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</si>
  <si>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</si>
  <si>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</si>
  <si>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</si>
  <si>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</si>
  <si>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</si>
  <si>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</si>
  <si>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</si>
  <si>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</si>
  <si>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</si>
  <si>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</si>
  <si>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</si>
  <si>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</si>
  <si>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</si>
  <si>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</si>
  <si>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</si>
  <si>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</si>
  <si>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</si>
  <si>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</si>
  <si>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</si>
  <si>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</si>
  <si>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</si>
  <si>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</si>
  <si>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</si>
  <si>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</si>
  <si>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</si>
  <si>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</si>
  <si>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</si>
  <si>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</si>
  <si>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</si>
  <si>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</si>
  <si>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</si>
  <si>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</si>
  <si>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</si>
  <si>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</si>
  <si>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</si>
  <si>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</si>
  <si>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</si>
  <si>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</si>
  <si>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</si>
  <si>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</si>
  <si>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</si>
  <si>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</si>
  <si>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</si>
  <si>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</si>
  <si>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</si>
  <si>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</si>
  <si>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</si>
  <si>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</si>
  <si>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</si>
  <si>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</si>
  <si>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</si>
  <si>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</si>
  <si>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</si>
  <si>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</si>
  <si>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</si>
  <si>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</si>
  <si>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</si>
  <si>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</si>
  <si>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</si>
  <si>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</si>
  <si>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</si>
  <si>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</si>
  <si>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</si>
  <si>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</si>
  <si>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</si>
  <si>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</si>
  <si>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</si>
  <si>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</si>
  <si>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</si>
  <si>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</si>
  <si>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</si>
  <si>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</si>
  <si>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</si>
  <si>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</si>
  <si>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</si>
  <si>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</si>
  <si>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</si>
  <si>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</si>
  <si>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</si>
  <si>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</si>
  <si>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</si>
  <si>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</si>
  <si>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</si>
  <si>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</si>
  <si>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</si>
  <si>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</si>
  <si>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</si>
  <si>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</si>
  <si>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</si>
  <si>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</si>
  <si>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</si>
  <si>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</si>
  <si>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</si>
  <si>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</si>
  <si>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</si>
  <si>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</si>
  <si>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</si>
  <si>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</si>
  <si>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</si>
  <si>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</si>
  <si>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</si>
  <si>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</si>
  <si>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</si>
  <si>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</si>
  <si>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</si>
  <si>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</si>
  <si>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</si>
  <si>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</si>
  <si>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</si>
  <si>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</si>
  <si>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</si>
  <si>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</si>
  <si>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</si>
  <si>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</si>
  <si>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</si>
  <si>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</si>
  <si>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</si>
  <si>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</si>
  <si>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</si>
  <si>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</si>
  <si>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</si>
  <si>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</si>
  <si>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</si>
  <si>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</si>
  <si>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</si>
  <si>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</si>
  <si>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</si>
  <si>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</si>
  <si>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</si>
  <si>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</si>
  <si>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</si>
  <si>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</si>
  <si>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</si>
  <si>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</si>
  <si>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</si>
  <si>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</si>
  <si>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</si>
  <si>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</si>
  <si>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</si>
  <si>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</si>
  <si>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</si>
  <si>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</si>
  <si>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</si>
  <si>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</si>
  <si>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</si>
  <si>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</si>
  <si>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</si>
  <si>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</si>
  <si>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</si>
  <si>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</si>
  <si>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</si>
  <si>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</si>
  <si>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</si>
  <si>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</si>
  <si>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</si>
  <si>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</si>
  <si>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</si>
  <si>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</si>
  <si>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</si>
  <si>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</si>
  <si>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</si>
  <si>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</si>
  <si>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</si>
  <si>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</si>
  <si>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</si>
  <si>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</si>
  <si>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</si>
  <si>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</si>
  <si>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</si>
  <si>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</si>
  <si>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</si>
  <si>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</si>
  <si>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</si>
  <si>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</si>
  <si>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</si>
  <si>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</si>
  <si>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</si>
  <si>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</si>
  <si>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</si>
  <si>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</si>
  <si>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</si>
  <si>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</si>
  <si>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</si>
  <si>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</si>
  <si>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</si>
  <si>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</si>
  <si>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</si>
  <si>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</si>
  <si>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</si>
  <si>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</si>
  <si>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</si>
  <si>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</si>
  <si>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</si>
  <si>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</si>
  <si>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</si>
  <si>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</si>
  <si>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</si>
  <si>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</si>
  <si>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</si>
  <si>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</si>
  <si>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</si>
  <si>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</si>
  <si>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</si>
  <si>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</si>
  <si>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</si>
  <si>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</si>
  <si>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</si>
  <si>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</si>
  <si>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</si>
  <si>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</si>
  <si>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</si>
  <si>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</si>
  <si>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</si>
  <si>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</si>
  <si>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</si>
  <si>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</si>
  <si>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</si>
  <si>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</si>
  <si>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</si>
  <si>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</si>
  <si>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</si>
  <si>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</si>
  <si>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</si>
  <si>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</si>
  <si>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</si>
  <si>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</si>
  <si>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</si>
  <si>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</si>
  <si>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</si>
  <si>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</si>
  <si>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</si>
  <si>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</si>
  <si>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</si>
  <si>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</si>
  <si>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</si>
  <si>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</si>
  <si>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</si>
  <si>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</si>
  <si>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</si>
  <si>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</si>
  <si>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</si>
  <si>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</si>
  <si>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</si>
  <si>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</si>
  <si>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</si>
  <si>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</si>
  <si>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</si>
  <si>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</si>
  <si>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</si>
  <si>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</si>
  <si>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</si>
  <si>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</si>
  <si>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</si>
  <si>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</si>
  <si>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</si>
  <si>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</si>
  <si>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</si>
  <si>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</si>
  <si>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</si>
  <si>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</si>
  <si>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</si>
  <si>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</si>
  <si>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</si>
  <si>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</si>
  <si>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</si>
  <si>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</si>
  <si>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</si>
  <si>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</si>
  <si>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</si>
  <si>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</si>
  <si>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</si>
  <si>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</si>
  <si>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</si>
  <si>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</si>
  <si>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</si>
  <si>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</si>
  <si>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</si>
  <si>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</si>
  <si>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</si>
  <si>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</si>
  <si>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</si>
  <si>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</si>
  <si>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</si>
  <si>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</si>
  <si>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</si>
  <si>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</si>
  <si>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</si>
  <si>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</si>
  <si>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</si>
  <si>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</si>
  <si>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</si>
  <si>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</si>
  <si>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</si>
  <si>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</si>
  <si>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</si>
  <si>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</si>
  <si>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</si>
  <si>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</si>
  <si>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</si>
  <si>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</si>
  <si>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</si>
  <si>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</si>
  <si>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</si>
  <si>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</si>
  <si>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</si>
  <si>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</si>
  <si>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</si>
  <si>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</si>
  <si>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</si>
  <si>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</si>
  <si>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</si>
  <si>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</si>
  <si>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</si>
  <si>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</si>
  <si>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</si>
  <si>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</si>
  <si>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</si>
  <si>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</si>
  <si>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</si>
  <si>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</si>
  <si>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</si>
  <si>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</si>
  <si>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</si>
  <si>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</si>
  <si>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</si>
  <si>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</si>
  <si>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</si>
  <si>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</si>
  <si>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</si>
  <si>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</si>
  <si>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</si>
  <si>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</si>
  <si>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</si>
  <si>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</si>
  <si>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</si>
  <si>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</si>
  <si>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</si>
  <si>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</si>
  <si>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</si>
  <si>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</si>
  <si>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</si>
  <si>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</si>
  <si>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</si>
  <si>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</si>
  <si>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</si>
  <si>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</si>
  <si>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</si>
  <si>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</si>
  <si>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</si>
  <si>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</si>
  <si>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</si>
  <si>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</si>
  <si>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</si>
  <si>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</si>
  <si>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</si>
  <si>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</si>
  <si>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</si>
  <si>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</si>
  <si>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</si>
  <si>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</si>
  <si>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</si>
  <si>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</si>
  <si>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</si>
  <si>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</si>
  <si>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</si>
  <si>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</si>
  <si>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</si>
  <si>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</si>
  <si>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</si>
  <si>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</si>
  <si>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</si>
  <si>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</si>
  <si>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</si>
  <si>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</si>
  <si>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</si>
  <si>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</si>
  <si>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</si>
  <si>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</si>
  <si>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</si>
  <si>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</si>
  <si>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</si>
  <si>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</si>
  <si>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</si>
  <si>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</si>
  <si>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</si>
  <si>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</si>
  <si>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</si>
  <si>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</si>
  <si>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</si>
  <si>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</si>
  <si>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</si>
  <si>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</si>
  <si>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</si>
  <si>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</si>
  <si>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</si>
  <si>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</si>
  <si>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</si>
  <si>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</si>
  <si>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</si>
  <si>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</si>
  <si>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</si>
  <si>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</si>
  <si>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</si>
  <si>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</si>
  <si>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</si>
  <si>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</si>
  <si>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</si>
  <si>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</si>
  <si>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</si>
  <si>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</si>
  <si>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</si>
  <si>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</si>
  <si>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</si>
  <si>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</si>
  <si>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</si>
  <si>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</si>
  <si>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</si>
  <si>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</si>
  <si>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</si>
  <si>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</si>
  <si>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</si>
  <si>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</si>
  <si>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</si>
  <si>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</si>
  <si>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</si>
  <si>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</si>
  <si>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</si>
  <si>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</si>
  <si>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</si>
  <si>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</si>
  <si>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</si>
  <si>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</si>
  <si>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</si>
  <si>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</si>
  <si>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</si>
  <si>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</si>
  <si>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</si>
  <si>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</si>
  <si>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</si>
  <si>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</si>
  <si>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</si>
  <si>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</si>
  <si>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</si>
  <si>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</si>
  <si>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</si>
  <si>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</si>
  <si>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</si>
  <si>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</si>
  <si>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</si>
  <si>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</si>
  <si>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</si>
  <si>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</si>
  <si>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</si>
  <si>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</si>
  <si>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</si>
  <si>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</si>
  <si>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</si>
  <si>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</si>
  <si>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</si>
  <si>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</si>
  <si>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</si>
  <si>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</si>
  <si>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</si>
  <si>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</si>
  <si>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</si>
  <si>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</si>
  <si>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</si>
  <si>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</si>
  <si>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</si>
  <si>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</si>
  <si>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</si>
  <si>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</si>
  <si>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</si>
  <si>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</si>
  <si>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</si>
  <si>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</si>
  <si>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</si>
  <si>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</si>
  <si>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</si>
  <si>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</si>
  <si>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</si>
  <si>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</si>
  <si>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</si>
  <si>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</si>
  <si>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</si>
  <si>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</si>
  <si>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</si>
  <si>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</si>
  <si>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</si>
  <si>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</si>
  <si>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</si>
  <si>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</si>
  <si>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</si>
  <si>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</si>
  <si>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</si>
  <si>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</si>
  <si>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</si>
  <si>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</si>
  <si>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</si>
  <si>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</si>
  <si>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</si>
  <si>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</si>
  <si>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</si>
  <si>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</si>
  <si>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</si>
  <si>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</si>
  <si>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</si>
  <si>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</si>
  <si>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</si>
  <si>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</si>
  <si>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</si>
  <si>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</si>
  <si>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</si>
  <si>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</si>
  <si>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</si>
  <si>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</si>
  <si>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</si>
  <si>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</si>
  <si>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</si>
  <si>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</si>
  <si>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</si>
  <si>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</si>
  <si>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</si>
  <si>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</si>
  <si>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</si>
  <si>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</si>
  <si>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</si>
  <si>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</si>
  <si>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</si>
  <si>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</si>
  <si>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</si>
  <si>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</si>
  <si>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</si>
  <si>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</si>
  <si>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</si>
  <si>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</si>
  <si>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</si>
  <si>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</si>
  <si>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</si>
  <si>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</si>
  <si>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</si>
  <si>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</si>
  <si>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</si>
  <si>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</si>
  <si>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</si>
  <si>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</si>
  <si>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</si>
  <si>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</si>
  <si>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</si>
  <si>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</si>
  <si>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</si>
  <si>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</si>
  <si>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</si>
  <si>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</si>
  <si>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</si>
  <si>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</si>
  <si>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</si>
  <si>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</si>
  <si>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</si>
  <si>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</si>
  <si>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</si>
  <si>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</si>
  <si>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</si>
  <si>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</si>
  <si>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</si>
  <si>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</si>
  <si>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</si>
  <si>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</si>
  <si>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</si>
  <si>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</si>
  <si>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</si>
  <si>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</si>
  <si>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</si>
  <si>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</si>
  <si>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</si>
  <si>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</si>
  <si>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</si>
  <si>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</si>
  <si>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</si>
  <si>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</si>
  <si>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</si>
  <si>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</si>
  <si>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</si>
  <si>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</si>
  <si>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</si>
  <si>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</si>
  <si>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</si>
  <si>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</si>
  <si>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</si>
  <si>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</si>
  <si>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</si>
  <si>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</si>
  <si>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</si>
  <si>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</si>
  <si>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</si>
  <si>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</si>
  <si>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</si>
  <si>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</si>
  <si>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</si>
  <si>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</si>
  <si>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</si>
  <si>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</si>
  <si>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</si>
  <si>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</si>
  <si>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</si>
  <si>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</si>
  <si>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</si>
  <si>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</si>
  <si>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</si>
  <si>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</si>
  <si>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</si>
  <si>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</si>
  <si>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</si>
  <si>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</si>
  <si>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</si>
  <si>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</si>
  <si>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</si>
  <si>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</si>
  <si>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</si>
  <si>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</si>
  <si>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</si>
  <si>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</si>
  <si>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</si>
  <si>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</si>
  <si>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</si>
  <si>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</si>
  <si>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</si>
  <si>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</si>
  <si>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</si>
  <si>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</si>
  <si>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</si>
  <si>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</si>
  <si>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</si>
  <si>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</si>
  <si>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</si>
  <si>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</si>
  <si>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</si>
  <si>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</si>
  <si>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</si>
  <si>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</si>
  <si>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</si>
  <si>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</si>
  <si>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</si>
  <si>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</si>
  <si>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</si>
  <si>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</si>
  <si>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</si>
  <si>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</si>
  <si>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</si>
  <si>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</si>
  <si>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</si>
  <si>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</si>
  <si>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</si>
  <si>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</si>
  <si>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</si>
  <si>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</si>
  <si>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</si>
  <si>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</si>
  <si>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</si>
  <si>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</si>
  <si>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</si>
  <si>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</si>
  <si>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</si>
  <si>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</si>
  <si>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</si>
  <si>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</si>
  <si>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</si>
  <si>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</si>
  <si>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</si>
  <si>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</si>
  <si>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</si>
  <si>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</si>
  <si>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</si>
  <si>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</si>
  <si>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</si>
  <si>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</si>
  <si>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</si>
  <si>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</si>
  <si>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</si>
  <si>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</si>
  <si>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</si>
  <si>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</si>
  <si>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</si>
  <si>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</si>
  <si>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</si>
  <si>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</si>
  <si>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</si>
  <si>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</si>
  <si>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</si>
  <si>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</si>
  <si>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</si>
  <si>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</si>
  <si>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</si>
  <si>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</si>
  <si>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</si>
  <si>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</si>
  <si>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</si>
  <si>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</si>
  <si>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</si>
  <si>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</si>
  <si>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</si>
  <si>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</si>
  <si>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</si>
  <si>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</si>
  <si>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</si>
  <si>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</si>
  <si>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</si>
  <si>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</si>
  <si>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</si>
  <si>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</si>
  <si>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</si>
  <si>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</si>
  <si>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</si>
  <si>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</si>
  <si>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</si>
  <si>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</si>
  <si>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</si>
  <si>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</si>
  <si>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</si>
  <si>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</si>
  <si>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</si>
  <si>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</si>
  <si>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</si>
  <si>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</si>
  <si>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</si>
  <si>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</si>
  <si>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</si>
  <si>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</si>
  <si>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</si>
  <si>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</si>
  <si>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</si>
  <si>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</si>
  <si>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</si>
  <si>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</si>
  <si>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</si>
  <si>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</si>
  <si>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</si>
  <si>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</si>
  <si>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</si>
  <si>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</si>
  <si>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</si>
  <si>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</si>
  <si>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</si>
  <si>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</si>
  <si>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</si>
  <si>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</si>
  <si>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</si>
  <si>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</si>
  <si>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</si>
  <si>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</si>
  <si>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</si>
  <si>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</si>
  <si>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</si>
  <si>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</si>
  <si>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</si>
  <si>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</si>
  <si>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</si>
  <si>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</si>
  <si>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</si>
  <si>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</si>
  <si>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</si>
  <si>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</si>
  <si>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</si>
  <si>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</si>
  <si>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</si>
  <si>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</si>
  <si>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</si>
  <si>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</si>
  <si>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</si>
  <si>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</si>
  <si>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</si>
  <si>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</si>
  <si>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</si>
  <si>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</si>
  <si>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</si>
  <si>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</si>
  <si>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</si>
  <si>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</si>
  <si>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</si>
  <si>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</si>
  <si>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</si>
  <si>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</si>
  <si>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</si>
  <si>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</si>
  <si>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</si>
  <si>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</si>
  <si>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</si>
  <si>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</si>
  <si>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</si>
  <si>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</si>
  <si>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</si>
  <si>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</si>
  <si>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</si>
  <si>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</si>
  <si>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</si>
  <si>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</si>
  <si>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</si>
  <si>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</si>
  <si>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</si>
  <si>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</si>
  <si>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</si>
  <si>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</si>
  <si>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</si>
  <si>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</si>
  <si>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</si>
  <si>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</si>
  <si>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</si>
  <si>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</si>
  <si>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</si>
  <si>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</si>
  <si>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</si>
  <si>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</si>
  <si>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</si>
  <si>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</si>
  <si>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</si>
  <si>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</si>
  <si>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</si>
  <si>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</si>
  <si>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</si>
  <si>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</si>
  <si>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</si>
  <si>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</si>
  <si>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</si>
  <si>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</si>
  <si>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</si>
  <si>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</si>
  <si>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</si>
  <si>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</si>
  <si>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</si>
  <si>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</si>
  <si>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</si>
  <si>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</si>
  <si>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</si>
  <si>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</si>
  <si>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</si>
  <si>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</si>
  <si>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</si>
  <si>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</si>
  <si>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</si>
  <si>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</si>
  <si>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</si>
  <si>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</si>
  <si>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</si>
  <si>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</si>
  <si>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</si>
  <si>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</si>
  <si>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</si>
  <si>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</si>
  <si>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</si>
  <si>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</si>
  <si>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</si>
  <si>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</si>
  <si>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</si>
  <si>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</si>
  <si>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</si>
  <si>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</si>
  <si>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</si>
  <si>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</si>
  <si>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</si>
  <si>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</si>
  <si>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</si>
  <si>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</si>
  <si>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</si>
  <si>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</si>
  <si>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</si>
  <si>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</si>
  <si>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</si>
  <si>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</si>
  <si>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</si>
  <si>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</si>
  <si>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</si>
  <si>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</si>
  <si>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</si>
  <si>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</si>
  <si>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</si>
  <si>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</si>
  <si>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</si>
  <si>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</si>
  <si>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</si>
  <si>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</si>
  <si>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</si>
  <si>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</si>
  <si>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</si>
  <si>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</si>
  <si>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</si>
  <si>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</si>
  <si>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</si>
  <si>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</si>
  <si>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</si>
  <si>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</si>
  <si>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</si>
  <si>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</si>
  <si>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</si>
  <si>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</si>
  <si>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</si>
  <si>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</si>
  <si>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</si>
  <si>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</si>
  <si>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</si>
  <si>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</si>
  <si>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</si>
  <si>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</si>
  <si>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</si>
  <si>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</si>
  <si>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</si>
  <si>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</si>
  <si>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</si>
  <si>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</si>
  <si>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</si>
  <si>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</si>
  <si>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</si>
  <si>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</si>
  <si>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</si>
  <si>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</si>
  <si>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</si>
  <si>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</si>
  <si>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</si>
  <si>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</si>
  <si>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</si>
  <si>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</si>
  <si>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</si>
  <si>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</si>
  <si>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</si>
  <si>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</si>
  <si>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</si>
  <si>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</si>
  <si>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</si>
  <si>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</si>
  <si>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</si>
  <si>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</si>
  <si>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</si>
  <si>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</si>
  <si>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</si>
  <si>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</si>
  <si>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</si>
  <si>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</si>
  <si>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</si>
  <si>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</si>
  <si>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</si>
  <si>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</si>
  <si>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</si>
  <si>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</si>
  <si>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</si>
  <si>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</si>
  <si>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</si>
  <si>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</si>
  <si>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</si>
  <si>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</si>
  <si>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</si>
  <si>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</si>
  <si>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</si>
  <si>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</si>
  <si>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</si>
  <si>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</si>
  <si>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</si>
  <si>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</si>
  <si>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</si>
  <si>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</si>
  <si>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</si>
  <si>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</si>
  <si>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</si>
  <si>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</si>
  <si>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</si>
  <si>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</si>
  <si>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</si>
  <si>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</si>
  <si>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</si>
  <si>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</si>
  <si>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</si>
  <si>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</si>
  <si>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</si>
  <si>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</si>
  <si>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</si>
  <si>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</si>
  <si>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</si>
  <si>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</si>
  <si>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</si>
  <si>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</si>
  <si>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</si>
  <si>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</si>
  <si>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</si>
  <si>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</si>
  <si>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</si>
  <si>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</si>
  <si>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</si>
  <si>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</si>
  <si>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</si>
  <si>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</si>
  <si>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</si>
  <si>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</si>
  <si>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</si>
  <si>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</si>
  <si>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</si>
  <si>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</si>
  <si>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</si>
  <si>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</si>
  <si>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</si>
  <si>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</si>
  <si>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</si>
  <si>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</si>
  <si>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</si>
  <si>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</si>
  <si>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</si>
  <si>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</si>
  <si>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</si>
  <si>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</si>
  <si>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</si>
  <si>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</si>
  <si>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</si>
  <si>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</si>
  <si>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</si>
  <si>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</si>
  <si>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</si>
  <si>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</si>
  <si>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</si>
  <si>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</si>
  <si>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</si>
  <si>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</si>
  <si>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</si>
  <si>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</si>
  <si>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</si>
  <si>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</si>
  <si>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</si>
  <si>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</si>
  <si>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</si>
  <si>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</si>
  <si>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</si>
  <si>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</si>
  <si>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</si>
  <si>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</si>
  <si>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</si>
  <si>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</si>
  <si>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</si>
  <si>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</si>
  <si>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</si>
  <si>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</si>
  <si>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</si>
  <si>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</si>
  <si>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</si>
  <si>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</si>
  <si>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</si>
  <si>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</si>
  <si>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</si>
  <si>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</si>
  <si>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</si>
  <si>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</si>
  <si>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</si>
  <si>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</si>
  <si>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</si>
  <si>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</si>
  <si>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</si>
  <si>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</si>
  <si>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</si>
  <si>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</si>
  <si>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</si>
  <si>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</si>
  <si>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</si>
  <si>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</si>
  <si>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</si>
  <si>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</si>
  <si>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</si>
  <si>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</si>
  <si>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</si>
  <si>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</si>
  <si>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</si>
  <si>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</si>
  <si>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</si>
  <si>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</si>
  <si>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</si>
  <si>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</si>
  <si>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</si>
  <si>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</si>
  <si>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</si>
  <si>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</si>
  <si>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</si>
  <si>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</si>
  <si>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</si>
  <si>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</si>
  <si>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</si>
  <si>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</si>
  <si>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</si>
  <si>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</si>
  <si>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</si>
  <si>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</si>
  <si>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</si>
  <si>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</si>
  <si>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</si>
  <si>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</si>
  <si>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</si>
  <si>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</si>
  <si>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</si>
  <si>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</si>
  <si>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</si>
  <si>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</si>
  <si>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</si>
  <si>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</si>
  <si>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</si>
  <si>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</si>
  <si>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</si>
  <si>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</si>
  <si>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</si>
  <si>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</si>
  <si>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</si>
  <si>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</si>
  <si>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</si>
  <si>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</si>
  <si>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</si>
  <si>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</si>
  <si>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</si>
  <si>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</si>
  <si>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</si>
  <si>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</si>
  <si>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</si>
  <si>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</si>
  <si>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</si>
  <si>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</si>
  <si>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</si>
  <si>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</si>
  <si>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</si>
  <si>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</si>
  <si>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</si>
  <si>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</si>
  <si>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</si>
  <si>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</si>
  <si>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</si>
  <si>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</si>
  <si>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</si>
  <si>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</si>
  <si>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</si>
  <si>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</si>
  <si>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</si>
  <si>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</si>
  <si>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</si>
  <si>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</si>
  <si>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</si>
  <si>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</si>
  <si>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</si>
  <si>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</si>
  <si>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</si>
  <si>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</si>
  <si>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</si>
  <si>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</si>
  <si>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</si>
  <si>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</si>
  <si>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</si>
  <si>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</si>
  <si>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</si>
  <si>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</si>
  <si>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</si>
  <si>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</si>
  <si>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</si>
  <si>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</si>
  <si>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</si>
  <si>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</si>
  <si>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</si>
  <si>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</si>
  <si>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</si>
  <si>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</si>
  <si>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</si>
  <si>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</si>
  <si>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</si>
  <si>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</si>
  <si>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</si>
  <si>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</si>
  <si>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</si>
  <si>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</si>
  <si>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</si>
  <si>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</si>
  <si>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</si>
  <si>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</si>
  <si>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</si>
  <si>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</si>
  <si>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</si>
  <si>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</si>
  <si>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</si>
  <si>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</si>
  <si>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</si>
  <si>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</si>
  <si>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</si>
  <si>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</si>
  <si>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</si>
  <si>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</si>
  <si>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</si>
  <si>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</si>
  <si>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</si>
  <si>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</si>
  <si>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</si>
  <si>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</si>
  <si>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</si>
  <si>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</si>
  <si>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</si>
  <si>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</si>
  <si>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</si>
  <si>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</si>
  <si>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</si>
  <si>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</si>
  <si>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</si>
  <si>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</si>
  <si>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</si>
  <si>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</si>
  <si>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</si>
  <si>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</si>
  <si>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</si>
  <si>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</si>
  <si>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</si>
  <si>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</si>
  <si>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</si>
  <si>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</si>
  <si>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</si>
  <si>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</si>
  <si>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</si>
  <si>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</si>
  <si>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</si>
  <si>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</si>
  <si>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</si>
  <si>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</si>
  <si>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</si>
  <si>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</si>
  <si>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</si>
  <si>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</si>
  <si>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</si>
  <si>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</si>
  <si>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</si>
  <si>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</si>
  <si>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</si>
  <si>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</si>
  <si>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</si>
  <si>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</si>
  <si>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</si>
  <si>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</si>
  <si>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</si>
  <si>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</si>
  <si>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</si>
  <si>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</si>
  <si>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</si>
  <si>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</si>
  <si>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</si>
  <si>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</si>
  <si>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</si>
  <si>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</si>
  <si>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</si>
  <si>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</si>
  <si>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</si>
  <si>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</si>
  <si>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</si>
  <si>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</si>
  <si>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</si>
  <si>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</si>
  <si>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</si>
  <si>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</si>
  <si>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</si>
  <si>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</si>
  <si>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</si>
  <si>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</si>
  <si>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</si>
  <si>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</si>
  <si>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</si>
  <si>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</si>
  <si>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</si>
  <si>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</si>
  <si>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</si>
  <si>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</si>
  <si>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</si>
  <si>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</si>
  <si>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</si>
  <si>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</si>
  <si>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</si>
  <si>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</si>
  <si>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</si>
  <si>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</si>
  <si>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</si>
  <si>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</si>
  <si>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</si>
  <si>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</si>
  <si>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</si>
  <si>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</si>
  <si>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</si>
  <si>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</si>
  <si>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</si>
  <si>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</si>
  <si>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</si>
  <si>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</si>
  <si>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</si>
  <si>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</si>
  <si>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</si>
  <si>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</si>
  <si>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</si>
  <si>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</si>
  <si>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</si>
  <si>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</si>
  <si>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</si>
  <si>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</si>
  <si>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</si>
  <si>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</si>
  <si>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</si>
  <si>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</si>
  <si>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</si>
  <si>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</si>
  <si>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</si>
  <si>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</si>
  <si>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</si>
  <si>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</si>
  <si>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</si>
  <si>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</si>
  <si>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</si>
  <si>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</si>
  <si>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</si>
  <si>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</si>
  <si>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</si>
  <si>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</si>
  <si>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</si>
  <si>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</si>
  <si>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</si>
  <si>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</si>
  <si>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</si>
  <si>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</si>
  <si>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</si>
  <si>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</si>
  <si>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</si>
  <si>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</si>
  <si>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</si>
  <si>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</si>
  <si>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</si>
  <si>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</si>
  <si>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</si>
  <si>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</si>
  <si>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</si>
  <si>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</si>
  <si>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</si>
  <si>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</si>
  <si>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</si>
  <si>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</si>
  <si>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</si>
  <si>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</si>
  <si>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</si>
  <si>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</si>
  <si>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</si>
  <si>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</si>
  <si>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</si>
  <si>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</si>
  <si>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</si>
  <si>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</si>
  <si>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</si>
  <si>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</si>
  <si>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</si>
  <si>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</si>
  <si>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</si>
  <si>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</si>
  <si>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</si>
  <si>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</si>
  <si>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</si>
  <si>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</si>
  <si>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</si>
  <si>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</si>
  <si>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</si>
  <si>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</si>
  <si>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</si>
  <si>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</si>
  <si>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</si>
  <si>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</si>
  <si>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</si>
  <si>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</si>
  <si>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</si>
  <si>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</si>
  <si>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</si>
  <si>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</si>
  <si>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</si>
  <si>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</si>
  <si>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</si>
  <si>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</si>
  <si>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</si>
  <si>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</si>
  <si>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</si>
  <si>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</si>
  <si>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</si>
  <si>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</si>
  <si>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</si>
  <si>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</si>
  <si>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</si>
  <si>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</si>
  <si>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</si>
  <si>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</si>
  <si>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</si>
  <si>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</si>
  <si>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</si>
  <si>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</si>
  <si>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</si>
  <si>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</si>
  <si>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</si>
  <si>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</si>
  <si>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</si>
  <si>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</si>
  <si>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</si>
  <si>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</si>
  <si>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</si>
  <si>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</si>
  <si>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</si>
  <si>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</si>
  <si>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</si>
  <si>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</si>
  <si>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</si>
  <si>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</si>
  <si>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</si>
  <si>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</si>
  <si>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</si>
  <si>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</si>
  <si>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</si>
  <si>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</si>
  <si>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</si>
  <si>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</si>
  <si>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</si>
  <si>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</si>
  <si>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</si>
  <si>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</si>
  <si>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</si>
  <si>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</si>
  <si>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</si>
  <si>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</si>
  <si>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</si>
  <si>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</si>
  <si>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</si>
  <si>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</si>
  <si>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</si>
  <si>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</si>
  <si>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</si>
  <si>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</si>
  <si>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</si>
  <si>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</si>
  <si>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</si>
  <si>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</si>
  <si>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</si>
  <si>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</si>
  <si>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</si>
  <si>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</si>
  <si>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</si>
  <si>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</si>
  <si>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</si>
  <si>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</si>
  <si>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</si>
  <si>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</si>
  <si>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</si>
  <si>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</si>
  <si>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</si>
  <si>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</si>
  <si>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</si>
  <si>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</si>
  <si>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</si>
  <si>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</si>
  <si>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</si>
  <si>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</si>
  <si>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</si>
  <si>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</si>
  <si>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</si>
  <si>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</si>
  <si>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</si>
  <si>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</si>
  <si>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</si>
  <si>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</si>
  <si>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</si>
  <si>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</si>
  <si>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</si>
  <si>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</si>
  <si>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</si>
  <si>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</si>
  <si>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</si>
  <si>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</si>
  <si>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</si>
  <si>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</si>
  <si>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</si>
  <si>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</si>
  <si>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</si>
  <si>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</si>
  <si>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</si>
  <si>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</si>
  <si>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</si>
  <si>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</si>
  <si>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</si>
  <si>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</si>
  <si>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</si>
  <si>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</si>
  <si>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</si>
  <si>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</si>
  <si>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</si>
  <si>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</si>
  <si>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</si>
  <si>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</si>
  <si>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</si>
  <si>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</si>
  <si>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</si>
  <si>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</si>
  <si>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</si>
  <si>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</si>
  <si>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</si>
  <si>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</si>
  <si>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</si>
  <si>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</si>
  <si>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</si>
  <si>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</si>
  <si>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</si>
  <si>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</si>
  <si>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</si>
  <si>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</si>
  <si>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</si>
  <si>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</si>
  <si>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</si>
  <si>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</si>
  <si>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</si>
  <si>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</si>
  <si>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</si>
  <si>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</si>
  <si>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</si>
  <si>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</si>
  <si>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</si>
  <si>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</si>
  <si>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</si>
  <si>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</si>
  <si>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</si>
  <si>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</si>
  <si>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</si>
  <si>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</si>
  <si>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</si>
  <si>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</si>
  <si>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</si>
  <si>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</si>
  <si>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</si>
  <si>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</si>
  <si>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</si>
  <si>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</si>
  <si>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</si>
  <si>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</si>
  <si>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</si>
  <si>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</si>
  <si>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</si>
  <si>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</si>
  <si>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</si>
  <si>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</si>
  <si>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</si>
  <si>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</si>
  <si>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</si>
  <si>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</si>
  <si>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</si>
  <si>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</si>
  <si>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</si>
  <si>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</si>
  <si>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</si>
  <si>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</si>
  <si>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</si>
  <si>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</si>
  <si>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</si>
  <si>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</si>
  <si>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</si>
  <si>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</si>
  <si>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</si>
  <si>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</si>
  <si>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</si>
  <si>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</si>
  <si>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</si>
  <si>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</si>
  <si>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</si>
  <si>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</si>
  <si>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</si>
  <si>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</si>
  <si>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</si>
  <si>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</si>
  <si>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</si>
  <si>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</si>
  <si>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</si>
  <si>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</si>
  <si>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</si>
  <si>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</si>
  <si>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</si>
  <si>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</si>
  <si>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</si>
  <si>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</si>
  <si>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</si>
  <si>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</si>
  <si>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</si>
  <si>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</si>
  <si>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</si>
  <si>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</si>
  <si>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</si>
  <si>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</si>
  <si>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</si>
  <si>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</si>
  <si>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</si>
  <si>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</si>
  <si>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</si>
  <si>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</si>
  <si>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</si>
  <si>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</si>
  <si>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</si>
  <si>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</si>
  <si>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</si>
  <si>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</si>
  <si>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</si>
  <si>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</si>
  <si>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</si>
  <si>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</si>
  <si>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</si>
  <si>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</si>
  <si>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</si>
  <si>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</si>
  <si>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</si>
  <si>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</si>
  <si>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</si>
  <si>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</si>
  <si>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</si>
  <si>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</si>
  <si>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</si>
  <si>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</si>
  <si>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</si>
  <si>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</si>
  <si>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</si>
  <si>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</si>
  <si>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</si>
  <si>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</si>
  <si>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</si>
  <si>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</si>
  <si>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</si>
  <si>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</si>
  <si>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</si>
  <si>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</si>
  <si>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</si>
  <si>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</si>
  <si>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</si>
  <si>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</si>
  <si>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</si>
  <si>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</si>
  <si>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</si>
  <si>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</si>
  <si>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</si>
  <si>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</si>
  <si>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</si>
  <si>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</si>
  <si>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</si>
  <si>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</si>
  <si>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</si>
  <si>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</si>
  <si>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</si>
  <si>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</si>
  <si>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</si>
  <si>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</si>
  <si>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</si>
  <si>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</si>
  <si>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</si>
  <si>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</si>
  <si>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</si>
  <si>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</si>
  <si>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</si>
  <si>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</si>
  <si>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</si>
  <si>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</si>
  <si>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</si>
  <si>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</si>
  <si>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</si>
  <si>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</si>
  <si>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</si>
  <si>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</si>
  <si>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</si>
  <si>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</si>
  <si>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</si>
  <si>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</si>
  <si>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</si>
  <si>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</si>
  <si>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</si>
  <si>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</si>
  <si>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</si>
  <si>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</si>
  <si>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</si>
  <si>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</si>
  <si>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</si>
  <si>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</si>
  <si>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</si>
  <si>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</si>
  <si>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</si>
  <si>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</si>
  <si>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</si>
  <si>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</si>
  <si>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</si>
  <si>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</si>
  <si>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</si>
  <si>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</si>
  <si>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</si>
  <si>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</si>
  <si>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</si>
  <si>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</si>
  <si>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</si>
  <si>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</si>
  <si>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</si>
  <si>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</si>
  <si>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</si>
  <si>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</si>
  <si>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</si>
  <si>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</si>
  <si>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</si>
  <si>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</si>
  <si>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</si>
  <si>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</si>
  <si>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</si>
  <si>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</si>
  <si>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</si>
  <si>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</si>
  <si>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</si>
  <si>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</si>
  <si>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</si>
  <si>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</si>
  <si>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</si>
  <si>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</si>
  <si>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</si>
  <si>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</si>
  <si>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</si>
  <si>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</si>
  <si>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</si>
  <si>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</si>
  <si>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</si>
  <si>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</si>
  <si>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</si>
  <si>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</si>
  <si>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</si>
  <si>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</si>
  <si>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</si>
  <si>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</si>
  <si>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</si>
  <si>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</si>
  <si>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</si>
  <si>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</si>
  <si>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</si>
  <si>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</si>
  <si>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</si>
  <si>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</si>
  <si>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</si>
  <si>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</si>
  <si>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</si>
  <si>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</si>
  <si>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</si>
  <si>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</si>
  <si>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</si>
  <si>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</si>
  <si>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</si>
  <si>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</si>
  <si>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</si>
  <si>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</si>
  <si>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</si>
  <si>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</si>
  <si>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</si>
  <si>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</si>
  <si>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</si>
  <si>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</si>
  <si>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</si>
  <si>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</si>
  <si>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</si>
  <si>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</si>
  <si>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</si>
  <si>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</si>
  <si>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</si>
  <si>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</si>
  <si>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</si>
  <si>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</si>
  <si>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</si>
  <si>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</si>
  <si>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</si>
  <si>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</si>
  <si>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</si>
  <si>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</si>
  <si>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</si>
  <si>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</si>
  <si>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</si>
  <si>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</si>
  <si>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</si>
  <si>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</si>
  <si>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</si>
  <si>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</si>
  <si>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</si>
  <si>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</si>
  <si>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</si>
  <si>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</si>
  <si>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</si>
  <si>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</si>
  <si>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</si>
  <si>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</si>
  <si>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</si>
  <si>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</si>
  <si>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</si>
  <si>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</si>
  <si>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</si>
  <si>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</si>
  <si>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</si>
  <si>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</si>
  <si>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</si>
  <si>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</si>
  <si>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</si>
  <si>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</si>
  <si>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</si>
  <si>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</si>
  <si>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</si>
  <si>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</si>
  <si>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</si>
  <si>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</si>
  <si>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</si>
  <si>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</si>
  <si>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</si>
  <si>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</si>
  <si>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</si>
  <si>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</si>
  <si>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</si>
  <si>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</si>
  <si>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</si>
  <si>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</si>
  <si>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</si>
  <si>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</si>
  <si>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</si>
  <si>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</si>
  <si>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</si>
  <si>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</si>
  <si>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</si>
  <si>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</si>
  <si>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</si>
  <si>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</si>
  <si>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</si>
  <si>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</si>
  <si>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</si>
  <si>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</si>
  <si>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</si>
  <si>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</si>
  <si>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</si>
  <si>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</si>
  <si>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</si>
  <si>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</si>
  <si>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</si>
  <si>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</si>
  <si>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</si>
  <si>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</si>
  <si>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</si>
  <si>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</si>
  <si>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</si>
  <si>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</si>
  <si>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</si>
  <si>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</si>
  <si>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</si>
  <si>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</si>
  <si>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</si>
  <si>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</si>
  <si>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</si>
  <si>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</si>
  <si>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</si>
  <si>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</si>
  <si>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</si>
  <si>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</si>
  <si>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</si>
  <si>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</si>
  <si>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</si>
  <si>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</si>
  <si>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</si>
  <si>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</si>
  <si>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</si>
  <si>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</si>
  <si>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</si>
  <si>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</si>
  <si>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</si>
  <si>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</si>
  <si>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</si>
  <si>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</si>
  <si>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</si>
  <si>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</si>
  <si>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</si>
  <si>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</si>
  <si>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</si>
  <si>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</si>
  <si>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</si>
  <si>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</si>
  <si>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</si>
  <si>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</si>
  <si>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</si>
  <si>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</si>
  <si>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</si>
  <si>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</si>
  <si>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</si>
  <si>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</si>
  <si>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</si>
  <si>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</si>
  <si>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</si>
  <si>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</si>
  <si>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</si>
  <si>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</si>
  <si>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</si>
  <si>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</si>
  <si>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</si>
  <si>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</si>
  <si>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</si>
  <si>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</si>
  <si>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</si>
  <si>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</si>
  <si>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</si>
  <si>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</si>
  <si>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</si>
  <si>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</si>
  <si>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</si>
  <si>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</si>
  <si>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</si>
  <si>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</si>
  <si>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</si>
  <si>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</si>
  <si>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</si>
  <si>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</si>
  <si>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</si>
  <si>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</si>
  <si>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</si>
  <si>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</si>
  <si>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</si>
  <si>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</si>
  <si>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</si>
  <si>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</si>
  <si>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</si>
  <si>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</si>
  <si>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</si>
  <si>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</si>
  <si>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</si>
  <si>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</si>
  <si>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</si>
  <si>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</si>
  <si>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</si>
  <si>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</si>
  <si>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</si>
  <si>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</si>
  <si>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</si>
  <si>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</si>
  <si>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</si>
  <si>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</si>
  <si>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</si>
  <si>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</si>
  <si>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</si>
  <si>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</si>
  <si>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</si>
  <si>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</si>
  <si>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</si>
  <si>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</si>
  <si>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</si>
  <si>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</si>
  <si>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</si>
  <si>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</si>
  <si>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</si>
  <si>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</si>
  <si>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</si>
  <si>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</si>
  <si>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</si>
  <si>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</si>
  <si>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</si>
  <si>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</si>
  <si>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</si>
  <si>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</si>
  <si>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</si>
  <si>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</si>
  <si>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</si>
  <si>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</si>
  <si>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</si>
  <si>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</si>
  <si>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</si>
  <si>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</si>
  <si>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</si>
  <si>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</si>
  <si>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</si>
  <si>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</si>
  <si>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</si>
  <si>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</si>
  <si>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</si>
  <si>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</si>
  <si>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</si>
  <si>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</si>
  <si>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</si>
  <si>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</si>
  <si>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</si>
  <si>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</si>
  <si>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</si>
  <si>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</si>
  <si>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</si>
  <si>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</si>
  <si>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</si>
  <si>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</si>
  <si>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</si>
  <si>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</si>
  <si>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</si>
  <si>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</si>
  <si>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</si>
  <si>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</si>
  <si>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</si>
  <si>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</si>
  <si>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</si>
  <si>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</si>
  <si>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</si>
  <si>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</si>
  <si>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</si>
  <si>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</si>
  <si>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</si>
  <si>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</si>
  <si>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</si>
  <si>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</si>
  <si>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</si>
  <si>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</si>
  <si>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</si>
  <si>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</si>
  <si>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</si>
  <si>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</si>
  <si>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</si>
  <si>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</si>
  <si>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</si>
  <si>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</si>
  <si>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</si>
  <si>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</si>
  <si>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</si>
  <si>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</si>
  <si>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</si>
  <si>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</si>
  <si>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</si>
  <si>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</si>
  <si>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</si>
  <si>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</si>
  <si>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</si>
  <si>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</si>
  <si>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</si>
  <si>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</si>
  <si>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</si>
  <si>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</si>
  <si>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</si>
  <si>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</si>
  <si>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</si>
  <si>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</si>
  <si>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</si>
  <si>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</si>
  <si>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</si>
  <si>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</si>
  <si>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</si>
  <si>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</si>
  <si>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</si>
  <si>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</si>
  <si>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</si>
  <si>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</si>
  <si>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</si>
  <si>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</si>
  <si>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</si>
  <si>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</si>
  <si>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</si>
  <si>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</si>
  <si>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</si>
  <si>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</si>
  <si>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</si>
  <si>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</si>
  <si>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</si>
  <si>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</si>
  <si>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</si>
  <si>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</si>
  <si>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</si>
  <si>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</si>
  <si>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</si>
  <si>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</si>
  <si>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</si>
  <si>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</si>
  <si>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</si>
  <si>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</si>
  <si>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</si>
  <si>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</si>
  <si>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</si>
  <si>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</si>
  <si>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</si>
  <si>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</si>
  <si>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</si>
  <si>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</si>
  <si>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</si>
  <si>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</si>
  <si>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</si>
  <si>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</si>
  <si>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</si>
  <si>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</si>
  <si>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</si>
  <si>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</si>
  <si>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</si>
  <si>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</si>
  <si>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</si>
  <si>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</si>
  <si>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</si>
  <si>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</si>
  <si>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</si>
  <si>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</si>
  <si>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</si>
  <si>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</si>
  <si>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</si>
  <si>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</si>
  <si>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</si>
  <si>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</si>
  <si>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</si>
  <si>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</si>
  <si>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</si>
  <si>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</si>
  <si>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</si>
  <si>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</si>
  <si>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</si>
  <si>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</si>
  <si>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</si>
  <si>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</si>
  <si>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</si>
  <si>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</si>
  <si>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</si>
  <si>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</si>
  <si>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</si>
  <si>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</si>
  <si>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</si>
  <si>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</si>
  <si>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</si>
  <si>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</si>
  <si>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</si>
  <si>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</si>
  <si>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</si>
  <si>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</si>
  <si>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</si>
  <si>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</si>
  <si>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</si>
  <si>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</si>
  <si>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</si>
  <si>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</si>
  <si>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</si>
  <si>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</si>
  <si>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</si>
  <si>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</si>
  <si>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</si>
  <si>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</si>
  <si>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</si>
  <si>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</si>
  <si>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</si>
  <si>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</si>
  <si>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</si>
  <si>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</si>
  <si>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</si>
  <si>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</si>
  <si>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</si>
  <si>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</si>
  <si>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</si>
  <si>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</si>
  <si>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</si>
  <si>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</si>
  <si>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</si>
  <si>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</si>
  <si>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</si>
  <si>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</si>
  <si>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</si>
  <si>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</si>
  <si>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</si>
  <si>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</si>
  <si>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</si>
  <si>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</si>
  <si>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</si>
  <si>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</si>
  <si>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</si>
  <si>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</si>
  <si>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</si>
  <si>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</si>
  <si>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</si>
  <si>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</si>
  <si>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</si>
  <si>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</si>
  <si>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</si>
  <si>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</si>
  <si>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</si>
  <si>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</si>
  <si>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</si>
  <si>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</si>
  <si>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</si>
  <si>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</si>
  <si>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</si>
  <si>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</si>
  <si>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</si>
  <si>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</si>
  <si>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</si>
  <si>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</si>
  <si>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</si>
  <si>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</si>
  <si>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</si>
  <si>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</si>
  <si>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</si>
  <si>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</si>
  <si>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</si>
  <si>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</si>
  <si>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</si>
  <si>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</si>
  <si>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</si>
  <si>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</si>
  <si>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</si>
  <si>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</si>
  <si>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</si>
  <si>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</si>
  <si>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</si>
  <si>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</si>
  <si>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</si>
  <si>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</si>
  <si>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</si>
  <si>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</si>
  <si>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</si>
  <si>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</si>
  <si>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</si>
  <si>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</si>
  <si>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</si>
  <si>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</si>
  <si>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</si>
  <si>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</si>
  <si>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</si>
  <si>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</si>
  <si>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</si>
  <si>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</si>
  <si>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</si>
  <si>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</si>
  <si>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</si>
  <si>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</si>
  <si>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</si>
  <si>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</si>
  <si>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</si>
  <si>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</si>
  <si>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</si>
  <si>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</si>
  <si>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</si>
  <si>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</si>
  <si>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</si>
  <si>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</si>
  <si>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</si>
  <si>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</si>
  <si>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</si>
  <si>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</si>
  <si>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</si>
  <si>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</si>
  <si>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</si>
  <si>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</si>
  <si>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</si>
  <si>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</si>
  <si>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</si>
  <si>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</si>
  <si>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</si>
  <si>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</si>
  <si>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</si>
  <si>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</si>
  <si>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</si>
  <si>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</si>
  <si>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</si>
  <si>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</si>
  <si>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</si>
  <si>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</si>
  <si>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</si>
  <si>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</si>
  <si>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</si>
  <si>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</si>
  <si>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</si>
  <si>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</si>
  <si>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</si>
  <si>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</si>
  <si>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</si>
  <si>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</si>
  <si>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</si>
  <si>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</si>
  <si>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</si>
  <si>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</si>
  <si>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</si>
  <si>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</si>
  <si>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</si>
  <si>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</si>
  <si>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</si>
  <si>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</si>
  <si>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</si>
  <si>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</si>
  <si>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</si>
  <si>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</si>
  <si>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</si>
  <si>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</si>
  <si>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</si>
  <si>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</si>
  <si>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</si>
  <si>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</si>
  <si>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</si>
  <si>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</si>
  <si>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</si>
  <si>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</si>
  <si>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</si>
  <si>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</si>
  <si>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</si>
  <si>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</si>
  <si>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</si>
  <si>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</si>
  <si>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</si>
  <si>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</si>
  <si>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</si>
  <si>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</si>
  <si>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</si>
  <si>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</si>
  <si>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</si>
  <si>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</si>
  <si>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</si>
  <si>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</si>
  <si>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</si>
  <si>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</si>
  <si>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</si>
  <si>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</si>
  <si>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</si>
  <si>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</si>
  <si>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</si>
  <si>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</si>
  <si>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</si>
  <si>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</si>
  <si>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</si>
  <si>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</si>
  <si>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</si>
  <si>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</si>
  <si>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</si>
  <si>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</si>
  <si>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</si>
  <si>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</si>
  <si>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</si>
  <si>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</si>
  <si>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</si>
  <si>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</si>
  <si>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</si>
  <si>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</si>
  <si>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</si>
  <si>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</si>
  <si>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</si>
  <si>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</si>
  <si>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</si>
  <si>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</si>
  <si>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</si>
  <si>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</si>
  <si>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</si>
  <si>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</si>
  <si>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</si>
  <si>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</si>
  <si>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</si>
  <si>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</si>
  <si>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</si>
  <si>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</si>
  <si>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</si>
  <si>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</si>
  <si>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</si>
  <si>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</si>
  <si>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</si>
  <si>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</si>
  <si>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</si>
  <si>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</si>
  <si>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</si>
  <si>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</si>
  <si>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</si>
  <si>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</si>
  <si>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</si>
  <si>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</si>
  <si>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</si>
  <si>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</si>
  <si>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</si>
  <si>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</si>
  <si>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</si>
  <si>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</si>
  <si>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</si>
  <si>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</si>
  <si>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</si>
  <si>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</si>
  <si>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</si>
  <si>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</si>
  <si>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</si>
  <si>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</si>
  <si>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</si>
  <si>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</si>
  <si>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</si>
  <si>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</si>
  <si>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</si>
  <si>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</si>
  <si>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</si>
  <si>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</si>
  <si>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</si>
  <si>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</si>
  <si>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</si>
  <si>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</si>
  <si>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</si>
  <si>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</si>
  <si>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</si>
  <si>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</si>
  <si>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</si>
  <si>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</si>
  <si>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</si>
  <si>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</si>
  <si>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</si>
  <si>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</si>
  <si>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</si>
  <si>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</si>
  <si>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</si>
  <si>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</si>
  <si>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</si>
  <si>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</si>
  <si>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</si>
  <si>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</si>
  <si>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</si>
  <si>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</si>
  <si>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</si>
  <si>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</si>
  <si>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</si>
  <si>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</si>
  <si>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</si>
  <si>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</si>
  <si>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</si>
  <si>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</si>
  <si>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</si>
  <si>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</si>
  <si>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</si>
  <si>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</si>
  <si>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</si>
  <si>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</si>
  <si>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</si>
  <si>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</si>
  <si>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</si>
  <si>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</si>
  <si>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</si>
  <si>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</si>
  <si>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</si>
  <si>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</si>
  <si>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</si>
  <si>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</si>
  <si>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</si>
  <si>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</si>
  <si>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</si>
  <si>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</si>
  <si>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</si>
  <si>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</si>
  <si>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</si>
  <si>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</si>
  <si>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</si>
  <si>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</si>
  <si>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</si>
  <si>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</si>
  <si>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</si>
  <si>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</si>
  <si>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</si>
  <si>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</si>
  <si>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</si>
  <si>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</si>
  <si>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</si>
  <si>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</si>
  <si>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</si>
  <si>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</si>
  <si>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</si>
  <si>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</si>
  <si>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</si>
  <si>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</si>
  <si>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</si>
  <si>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</si>
  <si>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</si>
  <si>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</si>
  <si>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</si>
  <si>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</si>
  <si>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</si>
  <si>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</si>
  <si>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</si>
  <si>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</si>
  <si>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</si>
  <si>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</si>
  <si>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</si>
  <si>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</si>
  <si>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</si>
  <si>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</si>
  <si>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</si>
  <si>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</si>
  <si>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</si>
  <si>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</si>
  <si>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</si>
  <si>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</si>
  <si>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</si>
  <si>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</si>
  <si>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</si>
  <si>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</si>
  <si>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</si>
  <si>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</si>
  <si>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</si>
  <si>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</si>
  <si>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</si>
  <si>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</si>
  <si>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</si>
  <si>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</si>
  <si>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</si>
  <si>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</si>
  <si>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</si>
  <si>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</si>
  <si>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</si>
  <si>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</si>
  <si>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</si>
  <si>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</si>
  <si>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</si>
  <si>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</si>
  <si>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</si>
  <si>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</si>
  <si>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</si>
  <si>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</si>
  <si>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</si>
  <si>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</si>
  <si>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</si>
  <si>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</si>
  <si>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</si>
  <si>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</si>
  <si>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</si>
  <si>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</si>
  <si>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</si>
  <si>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</si>
  <si>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</si>
  <si>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</si>
  <si>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</si>
  <si>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</si>
  <si>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</si>
  <si>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</si>
  <si>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</si>
  <si>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</si>
  <si>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</si>
  <si>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</si>
  <si>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</si>
  <si>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</si>
  <si>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</si>
  <si>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</si>
  <si>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</si>
  <si>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</si>
  <si>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</si>
  <si>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</si>
  <si>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</si>
  <si>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</si>
  <si>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</si>
  <si>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</si>
  <si>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</si>
  <si>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</si>
  <si>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</si>
  <si>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</si>
  <si>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</si>
  <si>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</si>
  <si>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</si>
  <si>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</si>
  <si>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</si>
  <si>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</si>
  <si>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</si>
  <si>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</si>
  <si>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</si>
  <si>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</si>
  <si>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</si>
  <si>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</si>
  <si>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</si>
  <si>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</si>
  <si>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</si>
  <si>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</si>
  <si>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</si>
  <si>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</si>
  <si>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</si>
  <si>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</si>
  <si>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</si>
  <si>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</si>
  <si>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</si>
  <si>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</si>
  <si>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</si>
  <si>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</si>
  <si>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</si>
  <si>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</si>
  <si>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</si>
  <si>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</si>
  <si>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</si>
  <si>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</si>
  <si>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</si>
  <si>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</si>
  <si>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</si>
  <si>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</si>
  <si>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</si>
  <si>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</si>
  <si>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</si>
  <si>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</si>
  <si>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</si>
  <si>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</si>
  <si>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</si>
  <si>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</si>
  <si>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</si>
  <si>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</si>
  <si>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</si>
  <si>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</si>
  <si>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</si>
  <si>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</si>
  <si>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</si>
  <si>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</si>
  <si>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</si>
  <si>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</si>
  <si>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</si>
  <si>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</si>
  <si>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</si>
  <si>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</si>
  <si>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</si>
  <si>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</si>
  <si>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</si>
  <si>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</si>
  <si>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</si>
  <si>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</si>
  <si>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</si>
  <si>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</si>
  <si>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</si>
  <si>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</si>
  <si>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</si>
  <si>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</si>
  <si>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</si>
  <si>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</si>
  <si>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</si>
  <si>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</si>
  <si>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</si>
  <si>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</si>
  <si>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</si>
  <si>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</si>
  <si>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</si>
  <si>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</si>
  <si>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</si>
  <si>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</si>
  <si>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</si>
  <si>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</si>
  <si>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</si>
  <si>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</si>
  <si>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</si>
  <si>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</si>
  <si>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</si>
  <si>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</si>
  <si>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</si>
  <si>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</si>
  <si>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</si>
  <si>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</si>
  <si>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</si>
  <si>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</si>
  <si>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</si>
  <si>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</si>
  <si>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</si>
  <si>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</si>
  <si>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</si>
  <si>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</si>
  <si>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</si>
  <si>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</si>
  <si>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</si>
  <si>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</si>
  <si>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</si>
  <si>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</si>
  <si>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</si>
  <si>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</si>
  <si>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</si>
  <si>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</si>
  <si>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</si>
  <si>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</si>
  <si>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</si>
  <si>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</si>
  <si>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</si>
  <si>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</si>
  <si>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</si>
  <si>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</si>
  <si>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</si>
  <si>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</si>
  <si>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</si>
  <si>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</si>
  <si>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</si>
  <si>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</si>
  <si>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</si>
  <si>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</si>
  <si>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</si>
  <si>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</si>
  <si>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</si>
  <si>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</si>
  <si>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</si>
  <si>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</si>
  <si>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</si>
  <si>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</si>
  <si>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</si>
  <si>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</si>
  <si>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</si>
  <si>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</si>
  <si>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</si>
  <si>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</si>
  <si>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</si>
  <si>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</si>
  <si>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</si>
  <si>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</si>
  <si>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</si>
  <si>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</si>
  <si>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</si>
  <si>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</si>
  <si>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</si>
  <si>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</si>
  <si>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</si>
  <si>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</si>
  <si>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</si>
  <si>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</si>
  <si>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</si>
  <si>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</si>
  <si>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</si>
  <si>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</si>
  <si>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</si>
  <si>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</si>
  <si>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</si>
  <si>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</si>
  <si>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</si>
  <si>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</si>
  <si>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</si>
  <si>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</si>
  <si>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</si>
  <si>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</si>
  <si>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</si>
  <si>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</si>
  <si>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</si>
  <si>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</si>
  <si>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</si>
  <si>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</si>
  <si>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</si>
  <si>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</si>
  <si>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</si>
  <si>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</si>
  <si>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</si>
  <si>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</si>
  <si>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</si>
  <si>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</si>
  <si>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</si>
  <si>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</si>
  <si>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</si>
  <si>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</si>
  <si>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</si>
  <si>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</si>
  <si>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</si>
  <si>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</si>
  <si>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</si>
  <si>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</si>
  <si>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</si>
  <si>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</si>
  <si>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</si>
  <si>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</si>
  <si>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</si>
  <si>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</si>
  <si>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</si>
  <si>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</si>
  <si>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</si>
  <si>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</si>
  <si>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</si>
  <si>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</si>
  <si>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</si>
  <si>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</si>
  <si>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</si>
  <si>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</si>
  <si>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</si>
  <si>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</si>
  <si>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</si>
  <si>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</si>
  <si>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</si>
  <si>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</si>
  <si>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</si>
  <si>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</si>
  <si>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Total</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</si>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</sst>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34" borderId="11" xfId="0" applyFill="1" applyBorder="1"/>
    <xf numFmtId="2"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1" fontId="0" fillId="34" borderId="11" xfId="0" applyNumberFormat="1" applyFill="1" applyBorder="1"/>
    <xf numFmtId="1" fontId="0" fillId="34" borderId="13" xfId="0" applyNumberFormat="1" applyFill="1" applyBorder="1"/>
    <xf numFmtId="0" fontId="0" fillId="34" borderId="13" xfId="0" applyFill="1" applyBorder="1"/>
    <xf numFmtId="0" fontId="13" fillId="33" borderId="14" xfId="0" applyFont="1" applyFill="1" applyBorder="1"/>
    <xf numFmtId="1" fontId="13" fillId="33" borderId="13" xfId="0" applyNumberFormat="1" applyFont="1" applyFill="1" applyBorder="1"/>
    <xf numFmtId="0" fontId="13" fillId="33" borderId="13" xfId="0" applyFont="1" applyFill="1" applyBorder="1"/>
    <xf numFmtId="2" fontId="13" fillId="33" borderId="13" xfId="0" applyNumberFormat="1" applyFont="1" applyFill="1" applyBorder="1"/>
    <xf numFmtId="2" fontId="13" fillId="33" borderId="15" xfId="0" applyNumberFormat="1" applyFont="1" applyFill="1" applyBorder="1"/>
    <xf numFmtId="14" fontId="0" fillId="34" borderId="14" xfId="0" applyNumberFormat="1" applyFill="1" applyBorder="1"/>
    <xf numFmtId="2" fontId="0" fillId="34" borderId="13" xfId="0" applyNumberFormat="1" applyFill="1" applyBorder="1"/>
    <xf numFmtId="2" fontId="0" fillId="34" borderId="15" xfId="0" applyNumberFormat="1" applyFill="1" applyBorder="1"/>
    <xf numFmtId="14" fontId="0" fillId="0" borderId="14" xfId="0" applyNumberFormat="1" applyBorder="1"/>
    <xf numFmtId="1" fontId="0" fillId="0" borderId="13" xfId="0" applyNumberFormat="1" applyBorder="1"/>
    <xf numFmtId="0" fontId="0" fillId="0" borderId="13" xfId="0" applyBorder="1"/>
    <xf numFmtId="2" fontId="0" fillId="0" borderId="13" xfId="0" applyNumberFormat="1" applyBorder="1"/>
    <xf numFmtId="2" fontId="0" fillId="0" borderId="15" xfId="0" applyNumberFormat="1" applyBorder="1"/>
    <xf numFmtId="14" fontId="0" fillId="34" borderId="10" xfId="0" applyNumberFormat="1" applyFill="1" applyBorder="1"/>
    <xf numFmtId="2" fontId="0" fillId="34" borderId="11" xfId="0" applyNumberFormat="1" applyFill="1" applyBorder="1"/>
    <xf numFmtId="2" fontId="0" fillId="34" borderId="12" xfId="0" applyNumberForma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E26D2234-350F-471D-BD75-18817D3A45EA}">
      <tableStyleElement type="wholeTable" dxfId="1"/>
      <tableStyleElement type="headerRow" dxfId="0"/>
    </tableStyle>
  </tableStyles>
  <colors>
    <mruColors>
      <color rgb="FFF2F2F2"/>
      <color rgb="FF491437"/>
      <color rgb="FFE498E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[salesdata.xlsx]profit Gained!PivotTable2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42904094463947"/>
          <c:y val="0.2132701421800948"/>
          <c:w val="0.73248966329790155"/>
          <c:h val="0.67678546105907378"/>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Gained'!$A$5:$A$8</c:f>
              <c:strCache>
                <c:ptCount val="4"/>
                <c:pt idx="0">
                  <c:v>2014</c:v>
                </c:pt>
                <c:pt idx="1">
                  <c:v>2015</c:v>
                </c:pt>
                <c:pt idx="2">
                  <c:v>2016</c:v>
                </c:pt>
                <c:pt idx="3">
                  <c:v>2017</c:v>
                </c:pt>
              </c:strCache>
            </c:strRef>
          </c:cat>
          <c:val>
            <c:numRef>
              <c:f>'profit 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21D9-4EDF-BE16-8E44109C2680}"/>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Gained'!$A$5:$A$8</c:f>
              <c:strCache>
                <c:ptCount val="4"/>
                <c:pt idx="0">
                  <c:v>2014</c:v>
                </c:pt>
                <c:pt idx="1">
                  <c:v>2015</c:v>
                </c:pt>
                <c:pt idx="2">
                  <c:v>2016</c:v>
                </c:pt>
                <c:pt idx="3">
                  <c:v>2017</c:v>
                </c:pt>
              </c:strCache>
            </c:strRef>
          </c:cat>
          <c:val>
            <c:numRef>
              <c:f>'profit 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21D9-4EDF-BE16-8E44109C2680}"/>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Gained'!$A$5:$A$8</c:f>
              <c:strCache>
                <c:ptCount val="4"/>
                <c:pt idx="0">
                  <c:v>2014</c:v>
                </c:pt>
                <c:pt idx="1">
                  <c:v>2015</c:v>
                </c:pt>
                <c:pt idx="2">
                  <c:v>2016</c:v>
                </c:pt>
                <c:pt idx="3">
                  <c:v>2017</c:v>
                </c:pt>
              </c:strCache>
            </c:strRef>
          </c:cat>
          <c:val>
            <c:numRef>
              <c:f>'profit 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21D9-4EDF-BE16-8E44109C2680}"/>
            </c:ext>
          </c:extLst>
        </c:ser>
        <c:dLbls>
          <c:showLegendKey val="0"/>
          <c:showVal val="0"/>
          <c:showCatName val="0"/>
          <c:showSerName val="0"/>
          <c:showPercent val="0"/>
          <c:showBubbleSize val="0"/>
        </c:dLbls>
        <c:smooth val="0"/>
        <c:axId val="1607908800"/>
        <c:axId val="1647222000"/>
      </c:lineChart>
      <c:catAx>
        <c:axId val="160790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222000"/>
        <c:crosses val="autoZero"/>
        <c:auto val="1"/>
        <c:lblAlgn val="ctr"/>
        <c:lblOffset val="100"/>
        <c:noMultiLvlLbl val="0"/>
      </c:catAx>
      <c:valAx>
        <c:axId val="16472220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908800"/>
        <c:crosses val="autoZero"/>
        <c:crossBetween val="between"/>
      </c:valAx>
      <c:spPr>
        <a:noFill/>
        <a:ln>
          <a:noFill/>
        </a:ln>
        <a:effectLst/>
      </c:spPr>
    </c:plotArea>
    <c:legend>
      <c:legendPos val="r"/>
      <c:layout>
        <c:manualLayout>
          <c:xMode val="edge"/>
          <c:yMode val="edge"/>
          <c:x val="8.5606876962342995E-2"/>
          <c:y val="6.598350561630037E-2"/>
          <c:w val="0.89208829314298177"/>
          <c:h val="0.100260103742956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[salesdata.xlsx]Monthly Sales!PivotTable3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66426071741034"/>
          <c:y val="0.25402559055118112"/>
          <c:w val="0.69148381452318464"/>
          <c:h val="0.53774387576552929"/>
        </c:manualLayout>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0.00</c:formatCode>
                <c:ptCount val="12"/>
                <c:pt idx="0">
                  <c:v>32779.420000000006</c:v>
                </c:pt>
                <c:pt idx="1">
                  <c:v>27498.74</c:v>
                </c:pt>
                <c:pt idx="2">
                  <c:v>107406.89999999995</c:v>
                </c:pt>
                <c:pt idx="3">
                  <c:v>66764.01999999999</c:v>
                </c:pt>
                <c:pt idx="4">
                  <c:v>80636.030000000013</c:v>
                </c:pt>
                <c:pt idx="5">
                  <c:v>74939.680000000008</c:v>
                </c:pt>
                <c:pt idx="6">
                  <c:v>73208.359999999971</c:v>
                </c:pt>
                <c:pt idx="7">
                  <c:v>59024.819999999971</c:v>
                </c:pt>
                <c:pt idx="8">
                  <c:v>155187.42999999996</c:v>
                </c:pt>
                <c:pt idx="9">
                  <c:v>91141.169999999969</c:v>
                </c:pt>
                <c:pt idx="10">
                  <c:v>158040.7699999999</c:v>
                </c:pt>
                <c:pt idx="11">
                  <c:v>166544.71000000017</c:v>
                </c:pt>
              </c:numCache>
            </c:numRef>
          </c:val>
          <c:extLst>
            <c:ext xmlns:c16="http://schemas.microsoft.com/office/drawing/2014/chart" uri="{C3380CC4-5D6E-409C-BE32-E72D297353CC}">
              <c16:uniqueId val="{00000000-7E5E-4CC5-BD75-B3FBBF01FEB7}"/>
            </c:ext>
          </c:extLst>
        </c:ser>
        <c:dLbls>
          <c:showLegendKey val="0"/>
          <c:showVal val="0"/>
          <c:showCatName val="0"/>
          <c:showSerName val="0"/>
          <c:showPercent val="0"/>
          <c:showBubbleSize val="0"/>
        </c:dLbls>
        <c:axId val="1722452288"/>
        <c:axId val="1722451328"/>
      </c:areaChart>
      <c:catAx>
        <c:axId val="1722452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451328"/>
        <c:crosses val="autoZero"/>
        <c:auto val="1"/>
        <c:lblAlgn val="ctr"/>
        <c:lblOffset val="100"/>
        <c:noMultiLvlLbl val="0"/>
      </c:catAx>
      <c:valAx>
        <c:axId val="1722451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4522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A7-43DD-885A-EB2DE8F7E2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A7-43DD-885A-EB2DE8F7E2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A7-43DD-885A-EB2DE8F7E2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FA7-43DD-885A-EB2DE8F7E2A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FA7-43DD-885A-EB2DE8F7E2A1}"/>
              </c:ext>
            </c:extLst>
          </c:dPt>
          <c:cat>
            <c:strRef>
              <c:f>'Top 5 Customer'!$D$4:$D$8</c:f>
              <c:strCache>
                <c:ptCount val="5"/>
                <c:pt idx="0">
                  <c:v>Tamara Chand</c:v>
                </c:pt>
                <c:pt idx="1">
                  <c:v>Sanjit Chand</c:v>
                </c:pt>
                <c:pt idx="2">
                  <c:v>Adrian Barton</c:v>
                </c:pt>
                <c:pt idx="3">
                  <c:v>Sanjit Engle</c:v>
                </c:pt>
                <c:pt idx="4">
                  <c:v>Bill Shonely</c:v>
                </c:pt>
              </c:strCache>
            </c:strRef>
          </c:cat>
          <c:val>
            <c:numRef>
              <c:f>'Top 5 Customer'!$E$4:$E$8</c:f>
              <c:numCache>
                <c:formatCode>0.00</c:formatCode>
                <c:ptCount val="5"/>
                <c:pt idx="0">
                  <c:v>8943.6</c:v>
                </c:pt>
                <c:pt idx="1">
                  <c:v>5658.9000000000005</c:v>
                </c:pt>
                <c:pt idx="2">
                  <c:v>5246.34</c:v>
                </c:pt>
                <c:pt idx="3">
                  <c:v>2728.18</c:v>
                </c:pt>
                <c:pt idx="4">
                  <c:v>2616.06</c:v>
                </c:pt>
              </c:numCache>
            </c:numRef>
          </c:val>
          <c:extLst>
            <c:ext xmlns:c16="http://schemas.microsoft.com/office/drawing/2014/chart" uri="{C3380CC4-5D6E-409C-BE32-E72D297353CC}">
              <c16:uniqueId val="{00000000-2395-49E6-BE51-6A2C0C59D7C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[salesdata.xlsx]Customer Name!PivotTable11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Name'!$D$15</c:f>
              <c:strCache>
                <c:ptCount val="1"/>
                <c:pt idx="0">
                  <c:v>Total</c:v>
                </c:pt>
              </c:strCache>
            </c:strRef>
          </c:tx>
          <c:spPr>
            <a:solidFill>
              <a:schemeClr val="accent1"/>
            </a:solidFill>
            <a:ln>
              <a:noFill/>
            </a:ln>
            <a:effectLst/>
          </c:spPr>
          <c:invertIfNegative val="0"/>
          <c:cat>
            <c:strRef>
              <c:f>'Customer Name'!$C$16:$C$19</c:f>
              <c:strCache>
                <c:ptCount val="4"/>
                <c:pt idx="0">
                  <c:v>2014</c:v>
                </c:pt>
                <c:pt idx="1">
                  <c:v>2015</c:v>
                </c:pt>
                <c:pt idx="2">
                  <c:v>2016</c:v>
                </c:pt>
                <c:pt idx="3">
                  <c:v>2017</c:v>
                </c:pt>
              </c:strCache>
            </c:strRef>
          </c:cat>
          <c:val>
            <c:numRef>
              <c:f>'Customer Name'!$D$16:$D$19</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70F2-4DA8-89BA-ECD473E140C6}"/>
            </c:ext>
          </c:extLst>
        </c:ser>
        <c:dLbls>
          <c:showLegendKey val="0"/>
          <c:showVal val="0"/>
          <c:showCatName val="0"/>
          <c:showSerName val="0"/>
          <c:showPercent val="0"/>
          <c:showBubbleSize val="0"/>
        </c:dLbls>
        <c:gapWidth val="182"/>
        <c:axId val="1793627952"/>
        <c:axId val="1793622672"/>
      </c:barChart>
      <c:catAx>
        <c:axId val="179362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622672"/>
        <c:crosses val="autoZero"/>
        <c:auto val="1"/>
        <c:lblAlgn val="ctr"/>
        <c:lblOffset val="100"/>
        <c:noMultiLvlLbl val="0"/>
      </c:catAx>
      <c:valAx>
        <c:axId val="1793622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62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[salesdata.xlsx]profit Gained!PivotTable2</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42904094463947"/>
          <c:y val="0.2132701421800948"/>
          <c:w val="0.73248966329790155"/>
          <c:h val="0.67678546105907378"/>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Gained'!$A$5:$A$8</c:f>
              <c:strCache>
                <c:ptCount val="4"/>
                <c:pt idx="0">
                  <c:v>2014</c:v>
                </c:pt>
                <c:pt idx="1">
                  <c:v>2015</c:v>
                </c:pt>
                <c:pt idx="2">
                  <c:v>2016</c:v>
                </c:pt>
                <c:pt idx="3">
                  <c:v>2017</c:v>
                </c:pt>
              </c:strCache>
            </c:strRef>
          </c:cat>
          <c:val>
            <c:numRef>
              <c:f>'profit 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55DF-4FEB-8F43-2026EABB7AE7}"/>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Gained'!$A$5:$A$8</c:f>
              <c:strCache>
                <c:ptCount val="4"/>
                <c:pt idx="0">
                  <c:v>2014</c:v>
                </c:pt>
                <c:pt idx="1">
                  <c:v>2015</c:v>
                </c:pt>
                <c:pt idx="2">
                  <c:v>2016</c:v>
                </c:pt>
                <c:pt idx="3">
                  <c:v>2017</c:v>
                </c:pt>
              </c:strCache>
            </c:strRef>
          </c:cat>
          <c:val>
            <c:numRef>
              <c:f>'profit 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55DF-4FEB-8F43-2026EABB7AE7}"/>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Gained'!$A$5:$A$8</c:f>
              <c:strCache>
                <c:ptCount val="4"/>
                <c:pt idx="0">
                  <c:v>2014</c:v>
                </c:pt>
                <c:pt idx="1">
                  <c:v>2015</c:v>
                </c:pt>
                <c:pt idx="2">
                  <c:v>2016</c:v>
                </c:pt>
                <c:pt idx="3">
                  <c:v>2017</c:v>
                </c:pt>
              </c:strCache>
            </c:strRef>
          </c:cat>
          <c:val>
            <c:numRef>
              <c:f>'profit 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55DF-4FEB-8F43-2026EABB7AE7}"/>
            </c:ext>
          </c:extLst>
        </c:ser>
        <c:dLbls>
          <c:showLegendKey val="0"/>
          <c:showVal val="0"/>
          <c:showCatName val="0"/>
          <c:showSerName val="0"/>
          <c:showPercent val="0"/>
          <c:showBubbleSize val="0"/>
        </c:dLbls>
        <c:smooth val="0"/>
        <c:axId val="1607908800"/>
        <c:axId val="1647222000"/>
      </c:lineChart>
      <c:catAx>
        <c:axId val="160790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222000"/>
        <c:crosses val="autoZero"/>
        <c:auto val="1"/>
        <c:lblAlgn val="ctr"/>
        <c:lblOffset val="100"/>
        <c:noMultiLvlLbl val="0"/>
      </c:catAx>
      <c:valAx>
        <c:axId val="16472220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908800"/>
        <c:crosses val="autoZero"/>
        <c:crossBetween val="between"/>
      </c:valAx>
      <c:spPr>
        <a:noFill/>
        <a:ln>
          <a:noFill/>
        </a:ln>
        <a:effectLst/>
      </c:spPr>
    </c:plotArea>
    <c:legend>
      <c:legendPos val="r"/>
      <c:layout>
        <c:manualLayout>
          <c:xMode val="edge"/>
          <c:yMode val="edge"/>
          <c:x val="8.5606876962342995E-2"/>
          <c:y val="6.598350561630037E-2"/>
          <c:w val="0.89208829314298177"/>
          <c:h val="0.100260103742956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22553008074897937"/>
          <c:w val="0.52367878611803298"/>
          <c:h val="0.73880340182845117"/>
        </c:manualLayout>
      </c:layout>
      <c:pieChart>
        <c:varyColors val="1"/>
        <c:ser>
          <c:idx val="0"/>
          <c:order val="0"/>
          <c:explosion val="13"/>
          <c:dPt>
            <c:idx val="0"/>
            <c:bubble3D val="0"/>
            <c:explosion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0DD-45AF-8955-7FF1691F5F99}"/>
              </c:ext>
            </c:extLst>
          </c:dPt>
          <c:dPt>
            <c:idx val="1"/>
            <c:bubble3D val="0"/>
            <c:explosion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0DD-45AF-8955-7FF1691F5F99}"/>
              </c:ext>
            </c:extLst>
          </c:dPt>
          <c:dPt>
            <c:idx val="2"/>
            <c:bubble3D val="0"/>
            <c:explosion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0DD-45AF-8955-7FF1691F5F99}"/>
              </c:ext>
            </c:extLst>
          </c:dPt>
          <c:dPt>
            <c:idx val="3"/>
            <c:bubble3D val="0"/>
            <c:explosion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0DD-45AF-8955-7FF1691F5F99}"/>
              </c:ext>
            </c:extLst>
          </c:dPt>
          <c:dPt>
            <c:idx val="4"/>
            <c:bubble3D val="0"/>
            <c:explosion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0DD-45AF-8955-7FF1691F5F99}"/>
              </c:ext>
            </c:extLst>
          </c:dPt>
          <c:dLbls>
            <c:delete val="1"/>
          </c:dLbls>
          <c:cat>
            <c:strRef>
              <c:f>'Top 5 Customer'!$D$4:$D$8</c:f>
              <c:strCache>
                <c:ptCount val="5"/>
                <c:pt idx="0">
                  <c:v>Tamara Chand</c:v>
                </c:pt>
                <c:pt idx="1">
                  <c:v>Sanjit Chand</c:v>
                </c:pt>
                <c:pt idx="2">
                  <c:v>Adrian Barton</c:v>
                </c:pt>
                <c:pt idx="3">
                  <c:v>Sanjit Engle</c:v>
                </c:pt>
                <c:pt idx="4">
                  <c:v>Bill Shonely</c:v>
                </c:pt>
              </c:strCache>
            </c:strRef>
          </c:cat>
          <c:val>
            <c:numRef>
              <c:f>'Top 5 Customer'!$E$4:$E$8</c:f>
              <c:numCache>
                <c:formatCode>0.00</c:formatCode>
                <c:ptCount val="5"/>
                <c:pt idx="0">
                  <c:v>8943.6</c:v>
                </c:pt>
                <c:pt idx="1">
                  <c:v>5658.9000000000005</c:v>
                </c:pt>
                <c:pt idx="2">
                  <c:v>5246.34</c:v>
                </c:pt>
                <c:pt idx="3">
                  <c:v>2728.18</c:v>
                </c:pt>
                <c:pt idx="4">
                  <c:v>2616.06</c:v>
                </c:pt>
              </c:numCache>
            </c:numRef>
          </c:val>
          <c:extLst>
            <c:ext xmlns:c16="http://schemas.microsoft.com/office/drawing/2014/chart" uri="{C3380CC4-5D6E-409C-BE32-E72D297353CC}">
              <c16:uniqueId val="{0000000A-D0DD-45AF-8955-7FF1691F5F9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59589836668195417"/>
          <c:y val="0.38621897450657777"/>
          <c:w val="0.35619194497007778"/>
          <c:h val="0.498602632635341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[salesdata.xlsx]Monthly Sales!PivotTable3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66426071741034"/>
          <c:y val="0.25402559055118112"/>
          <c:w val="0.69148381452318464"/>
          <c:h val="0.53774387576552929"/>
        </c:manualLayout>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0.00</c:formatCode>
                <c:ptCount val="12"/>
                <c:pt idx="0">
                  <c:v>32779.420000000006</c:v>
                </c:pt>
                <c:pt idx="1">
                  <c:v>27498.74</c:v>
                </c:pt>
                <c:pt idx="2">
                  <c:v>107406.89999999995</c:v>
                </c:pt>
                <c:pt idx="3">
                  <c:v>66764.01999999999</c:v>
                </c:pt>
                <c:pt idx="4">
                  <c:v>80636.030000000013</c:v>
                </c:pt>
                <c:pt idx="5">
                  <c:v>74939.680000000008</c:v>
                </c:pt>
                <c:pt idx="6">
                  <c:v>73208.359999999971</c:v>
                </c:pt>
                <c:pt idx="7">
                  <c:v>59024.819999999971</c:v>
                </c:pt>
                <c:pt idx="8">
                  <c:v>155187.42999999996</c:v>
                </c:pt>
                <c:pt idx="9">
                  <c:v>91141.169999999969</c:v>
                </c:pt>
                <c:pt idx="10">
                  <c:v>158040.7699999999</c:v>
                </c:pt>
                <c:pt idx="11">
                  <c:v>166544.71000000017</c:v>
                </c:pt>
              </c:numCache>
            </c:numRef>
          </c:val>
          <c:extLst>
            <c:ext xmlns:c16="http://schemas.microsoft.com/office/drawing/2014/chart" uri="{C3380CC4-5D6E-409C-BE32-E72D297353CC}">
              <c16:uniqueId val="{00000000-378E-4F36-9DAC-B24DA46D1EB0}"/>
            </c:ext>
          </c:extLst>
        </c:ser>
        <c:dLbls>
          <c:showLegendKey val="0"/>
          <c:showVal val="0"/>
          <c:showCatName val="0"/>
          <c:showSerName val="0"/>
          <c:showPercent val="0"/>
          <c:showBubbleSize val="0"/>
        </c:dLbls>
        <c:axId val="1722452288"/>
        <c:axId val="1722451328"/>
      </c:areaChart>
      <c:catAx>
        <c:axId val="1722452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451328"/>
        <c:crosses val="autoZero"/>
        <c:auto val="1"/>
        <c:lblAlgn val="ctr"/>
        <c:lblOffset val="100"/>
        <c:noMultiLvlLbl val="0"/>
      </c:catAx>
      <c:valAx>
        <c:axId val="1722451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4522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[salesdata.xlsx]Customer Name!PivotTable11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Name'!$D$15</c:f>
              <c:strCache>
                <c:ptCount val="1"/>
                <c:pt idx="0">
                  <c:v>Total</c:v>
                </c:pt>
              </c:strCache>
            </c:strRef>
          </c:tx>
          <c:spPr>
            <a:solidFill>
              <a:schemeClr val="accent1"/>
            </a:solidFill>
            <a:ln>
              <a:noFill/>
            </a:ln>
            <a:effectLst/>
          </c:spPr>
          <c:invertIfNegative val="0"/>
          <c:cat>
            <c:strRef>
              <c:f>'Customer Name'!$C$16:$C$19</c:f>
              <c:strCache>
                <c:ptCount val="4"/>
                <c:pt idx="0">
                  <c:v>2014</c:v>
                </c:pt>
                <c:pt idx="1">
                  <c:v>2015</c:v>
                </c:pt>
                <c:pt idx="2">
                  <c:v>2016</c:v>
                </c:pt>
                <c:pt idx="3">
                  <c:v>2017</c:v>
                </c:pt>
              </c:strCache>
            </c:strRef>
          </c:cat>
          <c:val>
            <c:numRef>
              <c:f>'Customer Name'!$D$16:$D$19</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2C68-4784-8710-FF9954DA3579}"/>
            </c:ext>
          </c:extLst>
        </c:ser>
        <c:dLbls>
          <c:showLegendKey val="0"/>
          <c:showVal val="0"/>
          <c:showCatName val="0"/>
          <c:showSerName val="0"/>
          <c:showPercent val="0"/>
          <c:showBubbleSize val="0"/>
        </c:dLbls>
        <c:gapWidth val="182"/>
        <c:axId val="1793627952"/>
        <c:axId val="1793622672"/>
      </c:barChart>
      <c:catAx>
        <c:axId val="179362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622672"/>
        <c:crosses val="autoZero"/>
        <c:auto val="1"/>
        <c:lblAlgn val="ctr"/>
        <c:lblOffset val="100"/>
        <c:noMultiLvlLbl val="0"/>
      </c:catAx>
      <c:valAx>
        <c:axId val="1793622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62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34FD39A8-E710-41EE-8652-8537DC12862B}">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_xlchart.v5.4</cx:f>
      </cx:numDim>
    </cx:data>
  </cx:chartData>
  <cx:chart>
    <cx:title pos="t" align="ctr" overlay="0"/>
    <cx:plotArea>
      <cx:plotAreaRegion>
        <cx:series layoutId="regionMap" uniqueId="{620E0436-9713-4557-9E55-946F3BDEE0B4}">
          <cx:dataId val="0"/>
          <cx:layoutPr>
            <cx:geography cultureLanguage="en-US" cultureRegion="IN" attribution="Powered by Bing">
              <cx:geoCache provider="{E9337A44-BEBE-4D9F-B70C-5C5E7DAFC167}">
                <cx:binary>7H1pb9vIsvZfCfL5pab3Zh+cOcA0KdnyvmT/Qii2h/vWzf3X31JkJzZHmfhgfF/AwNUEEzhSm8V+
WFVPLV36983wr5vsbmPeDHlW2H/dDL+/jZqm+tdvv9mb6C7f2EUe35jSln82i5sy/63888/45u63
W7Pp4yL8jSDMfruJNqa5G97+59/w28K78qS82TRxWVy2d2a8urNt1ti/eW/vW282t3lc+LFtTHzT
4N/fXpdtE73xNqbM4mLz9s1d0cTN+G6s7n5/++Szb9/8Nv+Nf7n6mwwEbNpbWEvpQiGqGMEYfXvR
t2+ysgjv33ZctHAVQy7GWH17iYdrn21yWP98ub5Jtbm9NXfWwu19+/uv65/cC7ztvX1zU7ZFs93J
EDb197fvi7i5u31z3WyaO/v2TWxLb/cBr9ze0Pvrbzvw21Ms/vPv2T/Ansz+5RFc8w381Vt/QeuP
bPN1k78kTGQhhWCEEDnDRyxchigliOzwUU/xeYYk+4H5vnCGyB8nrxMRE0/liyoOWxBFCXEx2238
DBhQmAUgxpXg4pti4RkwvxboJ8A8LJwD8+VVAnOeZpuofFFd4QvuUsYE31k0BDv/2KQpueDIpQhJ
uVdlniPRfmh+rJxhc378KrHxNln8Z2mK+CUtmVwQzoRQWO3gmaEDfmYhsCQSs3uP81RvnifTfnwe
r50h5P3xKhH6w6Sbwm7AD74YIWDg8JWLKOY77XBn2kMWjCrMOXd3+PGHa+8IwXMk2o/Oj5UzbP64
epXY+HfZpt+Yu4f9eQGyphYIuVIQeo8NOPvHlk3yBROuYBQDhNvXDJvnSLQfmx8rZ9j4y1eJzUnZ
xjbevCghQAvlAokW4t5uzcBRGBQLu8AY0A4c9vBg7BTnWSLtR+fR0hk8J6/TrHllVprNbfmwQy+g
Ou4CrBrniJH9bgcBa2DSpYI+XHQHy3NE2Y/Kj5UzULzzV6kzXlkUdzdNfNM2D1v0z3FheMElx5zS
e7Y2owMSAh/qAssmM1v2TGl+Bs2jW5mj8+5VovMhNmH80kyNY+IqKu558owJSHchgChwhe7fn2nO
cyTaD8+PlTNsPrxOc/aQx3lT/vkGrEKbf31RRg2mDYHpwhQ8yhM6IBcIC6IEvacDM4/z34q1H6z9
v2UGnO+9SqVCvzJ0/4s5pLO7/s3hJq9sFL8kh2R0IVwOHOXB4ILWPnlotgYZKKZC9/EZediDnT98
tlj7n5bZ8tljcnb4Kh+TFbCV+HbzsFH/3CsSd8EV55hBluLba+YVXQjCXEkZ2aYxtq+Z6X2GQPvh
+b5wBszqdWb9Du5K8IovCAwlC8GAjjB1ny6fA0MXjDEqIWO+F5hnCLQfmO8LZ8Ac/PEqNWZ9C0m/
l9MXxhbg45AkDzmjGVXBmC0EV1QCXXm46s6c/VKQ/XDcL5uBsfZfJRjv7oYXzSBhyEJQl0HNaKcD
Mx1RakGhYKGkvC9ZAFi77NUOkl+Ksx+S+2UzSN59epWQnN11m5d0KBT2nAvGOL1PPvxFQQQoCKeu
dHeGCzB7jMmv5dkPysO6GSpnH14lKusMiq9lbB/25p87eoYWGIwWpB3uq0izpJGrFpi5gnL3R8bv
MS7PkWg/Mj9WzrBZv05Xf3b31WxsunlBbIAJQxmCAhve2TFgwo+ZMtgxyPdtjdj+TPhzJNqPzY+V
M2zOXme29Rge2fYmHV8OGwo1PCKJK/gPH/IYG5cviCulpPieIM/c/nMk2o/Nj5UzbI4/v06bVty+
cB5cLaC2p5j7UCCaBZiuAGgwpIygZ+HbawbN+tcC7Ufm+8IZMOuz1wlM2b+kMSMLJKEkLhnb7foM
FUWhKA7FC4zu35/1+ax/Ic1PIPm2ao7HH68Sj+OXLrS6EMMzcB9S7hAByvXYhCkXYhqEoRJ77/qh
weSx6/+1PPsxeVg3Q+X4+lWicnFXFHbMus2Lpr6BlrkKehTuHTuat5BIuXCp626h29XyZiHMc6Xa
j9DT1TOcLl6n9pxu4uLu4QF+Ad7MFxSaSCCe+aEcj5VHqAXBAjOweXuLrb8UZz8y98tmkJy+TlZ2
ujFjtiluXw4VCpUIoGWAyVNTJsVCIgztcuoeDXA+j03ZcyT5GSAP9zDH5HWmYk431m5uotbeNY19
2KQXUBeygJYqSEvKezo88zUSehURhzZSd+Zkni3Pz+B5cjtzjF6pKYtvojjcFC8ID/RcATYKanjf
3cljawbRDACngDPfvz8jZ6fPkOgnAH1fOcdm/SrpwIEBg/bmXdlssl/B879YujuNob3AghC/kuFp
k/rf9ekzAQ5PQUHogZPMNFixBVZQDYKO5IeL7rKpz5LlZw/H99uYPx2vM6Q6ja3d/qmq+GGT/rlt
hZKQJNCV9z1DN3N+kMKDFnACjUf38e5flPdZQv0MokeL5yC9Tka/BalszUsiBJGUkJCOYPcFiXki
D6qpkCqSmNyb11lG4jkS/Rye3b3MsXmdLWAfY3tTFjZ+Wd8nKHSqUnEfSv1VfSQUizhU774nLh5z
x2eJtB+dR0tn8Hxcv0rvd1oWzYv2tDLoIILOPKygoP3tBcT9MTHBCIwbgy4xse09egzLM0TZD8r3
hTNITt+9Ski2/S5Hd8bejQ/78889zrZoRKE/h9P99kxCsRvcERxO3LFJNcPmeTLth+fx2hlCZ0ev
FqHTuyG+ecF+BMoWcKISPAq7Lx39RW/EAsMZJAUHKx+eix/tVb+W5ufYPKydY3P6arH5XJr0YY9e
QHfIAtIQhG1PTO6zaHCEArgagga5+1TFjK1tn/9fSfRzdHYr59h8fp3YlOZ/50QyNOJTaNX53qow
O1gpoSTuQqeCEPe6NUfo2XL9BKfZ+jla3qtE6zyKX9C+gQdicAQMeMGP/PdjXgD9ifAOhQ7F+9oG
2L/H7OBX0uxHZrdqhsf54evEw9yF5UvSaDjHDzoBrSLi3unPmBpBCziyhxEccplh8UtJfoLG/bo5
HlevEo+rCKYHvFnbl02Iw+kWQVyIXu4b8NWs7QryrhxDx9X2nPi310xPnivVfoSerp7hdPU6Q5x3
UO+DARJ3L1hLohxGKEAbCbpvfUOz9AA0LFBGyfZQ8o4yzCjbs0Taj9CjpTN43r3ODNtuHIi/SV82
+Ql0mgIjg4MJOzWZUQIIgxaEIsiPilmo81x59sPzdPUMoWv/VRq6980menAA/5xOb/tKoa4E50Xu
j+/NdOfbFAwJh16JmNG0X8mxH5HdqhkS719nauDDnckhYfNyYEAXPJKcwH+zcBMOUQpBhBIQcX57
zRKcz5BkPxzfF84Q+fA6Efm4gcNWRdi8KDGTQJUx5dL9ie36RszgUMlDdnrmXZ4n0354Hq+dIfTx
j1dpvT6OJczFCl9QZyAfoBQox0/GXUCDL/BmDJ3z6D7Uebj2Ll/zDIF+gs3DncyBeR3ZgJu/Hcq1
i/V27uXJJ//b6WQKuhJBd+BE1d5sDbRgQ4ccnNl/aCxhT9GZzQr7uVj7MZotf3In/58Gkf28Sv29
Wuxvms3y2zi4R3PK/v7db7cLo+pmS+9j9L20YLd369vf3xIG2bFHQG5/ydPo/klE+WjJ3cY2v791
MBZwQgiaGbbNjwAegaiov9u9RdiCw+Eh1+UMKt3wqbdvim1C5ve3UAEn28PMCpIOEsbTbAcC2O1U
PHgLb5V4W8OD4SfQ5YrU92F8F2U2QqD9fTvuf35TtPlFGReNhRF4BKhJtfvcVlgOMTIcltl6UgST
VlxE4BhwdbO5AsMDH8f/L7XtlPatii+SVNFEeZCHH2ptwlScq6Bi7JKJ2tiDMkOFWQUBdG1w3Xex
8NKgK/vhrAYyW2mZ1qm2TZw29CpyMycbPnK3c1LkidTkuuqK9DCcCtRfNFmNbnNU9ajX0hax6xkc
uUiTFpdhpMuIpG53UCoWLvOoTo7ypMB/0rCISq1s7X51SBp7g3DDI5myWpdlOHlDI7Mr7vbBQTiV
k09Vhs7TNC47r6CibXVNTJ7qKasM1xNlznuJnK/uICI/506iC6rkmYi6eB1PU3IypCxey463X/qk
JUuGKiW0KUR0ZaSbRr4th/Gia6dA+RXpc7OkFdyxdtupcZe2zipfoSg6roN0FXZx6DVhL77Gfde8
t52IkjNOBseHwr08jw1ivR7jIYq9TIzca2QURTpQg+q0RU08XkveNIUPSIyfgrEstINU1+pxCMJr
sCSB0rYcg9QbQfx1LILoeOqH4ROLY8wPBBvQOixot1QitYWHcJLjlWxEFGoZ0+rjaAbjhWGdWM+V
XX7k2AKV2uFu1Xp5MLnnbtrLVtOMwSORTDFJtBwiO/kJt9b4IpPj56Yda3EBd0KQR9IuH3yVRYMf
o5YuLTJC504S/SlNxpZRGKeHNmbtqg+p8Hkdt35bRvKyntgQ6iJKQ5+MTXmZitwcjSULNMprfOlw
1S+LLhdHAZOjo43h4ravFPYHUJozSfBU6Qh8UJTqcITBNau6cKoTFqJkPEVFi2R1RFLWu5WneGFd
dwkbwSov76KiumBpHZXrqYgx04jGY1joyI2F0W1u2UkfpAWOdVRAaiPVFTStMD+fYPcuWxsCVhPu
5HVeFXHvS2dQ1YfMdLLWvLTIHyMlAm0QjITz6DBI6wsS2vIoKQOjTkQVRrd5LcfKSzKZSp25Y+6c
dDwOrRe4Q3lmHTc+6YomOhZB0W9IHolKp7Zvl2NV5ON6CMeIe7YkhdFOJlB0OCYZKQ9hgkKGdYPH
Bnv9FDrNITK5XMEgzPgiHkY8eVHdRYkuTZCDZgeuDDStxrjxTVK2vVcFVdedTFPc1j5xGPXKCND0
qy7vsIcKx0w6cQoVXogCxdYzeZvL02HK+7PMcnRgUtn6UUjDEZ445nReIivXzxwZnzllmXWrLgiy
SHOMhPHzzO0/ERh8edCooQ6PGLJX09Ak06VqnRtnUgXolCPKwXN5MvKzpqR2WjV1lDersB3LT0NQ
IqbdsY3eTZNLygMWVKY4gH9MQq2comkOwRKN16xWQ7kmXDS1F2cZEQcZiki/lklA17SszJ+9w97z
VrgnNOZ2uu5S0lWHfRrhcm2CcfDdysHH1Fp0OgUJuWRFD/oYMJXkyyQEa8ZbVOh0rJODaaDuUeK4
Y+q7vTMMJwPuy2NJbTH5cKX0wHUDu8xwGDheDFiVq7CaEp9MjF461Yi6FW2jzBcqIcelKNSSuomj
lk5c5ZHPogG/qyYW+4hmBHBOWZh8NbVMNglqnPfUZN1ni4bOLE3JGOgaGzrfSSa6zLFwmrUJQ+Zl
tE3sUkQ2NMfwAdZq7FROpjkR1Rhq4U55dMSsw0nujUzyCulkzFjnD62IPGIFCjUXJqS66Kru0KkN
LZdBk/dho0uetwxq31XrarcIsnd4DOmHrp8+MniEGx3bIQVsCkQOhdvLS8Fj7IdNMPoNieq1VIVE
y2JqyDJzeBB65dAPV0Vg2VmWk7bTuZE5Pu1NWZ5OzSSSA7cu6ae6GT6Fw9Ap3Yh4wj6Og8z1ug41
VrddMrSneZXjs2nE9ipPysR4Jfiv8BIPXWCITlg2TuNhTmUjeeIxJwiDo9qC1ThjbopXjyexPnHE
N2U1mjiM7gfjfv/xP+/KHP58G8364x+3c3V//ATNjruBvH/7KTgvvyXodv6hLZ/6/ruAFdzzqy2H
efLDXwjVTyjTbr7vT958Lp+C3NXf8qlHtZsdm/q24J5NwYReiE9gWAeB4B+YBgVuds+mXOgrxRJj
CD6hLADd8EB0HtgUUCZgOEJRDMkbAcu+syno4gbnDrx6l/QEI/7fsCkMtOwxmYK21u3UM87hJCVM
cYIjL0/JVNA7IfgUztfdgKrAJ8mUXkVZFRxxxjqPjtx+BJI1rSqYe7rC/RAcuVlTfVagru954Vaf
mUjsR0QL+zEcEFk+2sk9ZA+o5lw6guD2QUBCYXQb5K8eUz3VuibAvWLrpGPlhkdsuKhRVJwUfHBi
XcfZeKAq1Hm2KlOm//7akCmbXd2F5hoYILsdESu3c/u20j0imkFEskq0cb0GxfqU1wH12r6N1Wmq
TCl8UXF5Aq2HhYBtEvJ4YCp+jxMTfxmmYrqVra07v5pGehRmoV2mos0Omsy06dLUpbiUkVuN3tBK
vg76vDnBFa1WwNyYnkwb6GTIFfZYZ/PziIyo8iTeujK3rkfdYyn9tp3yEShc5NSaNmLQXSLI59At
Ul3aBNy8dcGAWzaBTc3aq6iwxaocWdFpp6EuEL1aqchTQZR4NGboo2OMs3RT+a4dJpN5bKrB4klR
FWcGqM7SiZy+06ak3eHo5IGXOhMFggVcSk+y72odBmBlq6iIvJwM46cicXOuHavwCe+TwBdmbD4C
35VWxyjrkUY4GjoNAIhDl6bjqo8ycTAoEnsOI73VSJD6CjxqcokscEM/CWv0OSuR8EswtsZ3o0Et
+5aaeNXRwR11DKp0NQRuOOigrkWmJxY17zDQNbAmsm/XylVZ6BekaK6GuHUjD9PeBjqGU3erHKeB
q4ugSWkFXqLCzpKFEz0uBgN+Mgxj0us0Uq1OzAQupUocdsg7QhydMSBePeefZDK6y4iL4iItzLCy
IXB43fJo0sw0SaFDNOAVShKzMk3PL8aMOAcTccPbOiLdKkXxSjVd54OmqrUgMr+ayNhR3ZRtcjQl
buK7vJGbSDbV4ZSjaamyqjkcY1MCuSBNOGmZkFF4dceGxuvqwh64TYKPA8cdjoBhBh9oQtpDt4/6
SmeSR3esR905LvHAdVzI/I5IlpaaTDXVNY+LXCsc1rEeu4lTLaQRiQ+6dx2FTkLP2jRueaWTIBf9
NTZ5PFS6lgUEMAEN6tBLhqDA2q2a9LZIoiB2dWOSA4LK/jYFzo11l0bAZnVVVB06tbUy8aYDllMd
qqJj5BzYenA0tRNdZ4gm3ScxxKE6GTkpN5NDm9YLVAuhgMS109wUQZtkvlFAsjzRlCxeNq0pnCUQ
xfG0G3ExehbJBi/bzpni65GW43g4djVpPSco8kCXhclD37RRWH1hqjeZTp2CF1qNvIB4o0/R4VSH
EZTAm+LERH1c+TWi5caWkq4xHIKBR31A5XpMbXqFJRjNcAACrtMpLs6TqZVnpC1r5TlEwdXM9t7G
KODXJphwv6y5DayOOmY/NrFImDZxB9IPoZwO63KYDuOyrz7bgJef+44oqxUHBuNHPSgyRCzt4OgW
De1XlJgWnSax4ehMBT1tvYpU5cbYTHEfqNK0+mbKFdx55LFtpNgkLtjR1Gm6syEm04fMUicuvbSn
U2oPhoAE2eSDJ8DjhretQdWR28UI/kpDiPjhORpxyICW46nvPhXhkMVWOw4vNu3Y5PDomMkel2YS
Z7XFIHFXdqWz6tsmTjRzTHVQuyQ7H4uoG7QoY2K1xclw2cYhOWdlCYoVB252bnhW514RipL77th1
66GUDdGoa6L8JHeMTMAkTj08u3nF1gXGbnfGajMkEDrzoPULa+QXpyv6UcPmpMrLILDHfumKEek2
Gl2jo1r2n0vslGeRGFXuuyIpdQApkHVIBrJMe1t+tbh5T4derDulEn6AG9VftiKjme+kLOgO3Mit
mcZunHealCrwGE+CFW5RehrRLqhhZ8biJMp6846k7SC0jFp+w7tCJLqjOFqVfbpMSOlMXob5cMKy
pDwOoi46aeVkrG5qN1sPtVvxpTsYIPZO1qwVIZPU8AA571LwMxPcshp9puqs1LjOJfEERL6ubksC
sfDYyGI8KHo6gvXrRGJ8sOOhx0POVkMABt/m1H78P+L48693+JGIg8kgLvCV79/38JdE3PcT8X9Z
88Ad2UJCc8J2XhWBGrcE7vZAHd0F2jYtCApDkxS4QnjrB3WUHAgizE8H4gmVC2B094k4GMuwPc28
XQa+jgDv/G+oI9u2pjxhZzDTcDvKeEtPidiOzn3Kj1oC9ZopGpx1QKfBp3WWbeCJD0LdxohAfmPq
SKdHO06ebZ2u99KQ4BMRmfx0EgEbPIyLdBmguAOyhPPzKRiKLwoyIKUOVRrGGlbl/lAGzSovpuJL
ziHuhTPy5NzEPQRlSWfo6YQzd/LSJA/zpVVAIWLhXkuTZldmaLtz1G3y0oB+2yj90HTIfC7TuHO8
qcuK6SBFFcxeypp8gAjPGSft0JAE/qAKOgCpkmG6rESdfo2clIaago8AFSImWJZkjNfpUA9WB5lq
T0NIb9FVi4KJ+dzAgLJlVsKEOM9QlWANzpse1CqaIj1EQXRCE9m5SzrKWGqnyAQFNpWWN5Wtqs9l
g6az1o7Ia2lmj0Nl+xs374rPrIl55nVuOB7HfVpfjlUSbkhEiI7BZui8blddm1eeaCGtNcRufzbx
obzgdCyV7t2hNnrMe3mQDXF65tJ8uGQZBV4/Nv5oy7UEhhTqOm29rmiNFmw86EksL3BtFYSaNL8Z
LKRo6JC7F4Ljah00SXNNx97CBEprl6wf6WEwVTjThZMWR7wJpZ+MU3vsDn0crCeL66NuyiDhhUKu
Qh3zWp64KCeFZ5wx+0Dzqr1uWWp00uJ+0m3a4U+xTINPjVMN66rn9bIolHPST2DImiIWupxG5kFI
Mp1MIW4/ZulY1R5XuYEcmKmPI9ft/lRGTQnk2Bon9W3GovOOFdmyqlWR+EWv6kJjLLvTzAGLqpVo
000NKallaIeaH4RxXuaaJL39kiRZlnk9MEtIaNU0vChcVeBDyFvHV1GV0o8kzONLNXG4GkXSXOOK
JKu2jtgxJkmHdARE9BCYS2j1WFY+abr6sB9xdxVGeeaJPBk+O0VojijK1V1vemlWAuUhOBTau/Gy
r2t1pRIx9Z5twtL5lEBC8iJiMfD9zg0c4Cp2Sm9YVVIFPo2kyxBNua84ZNTqHBfvAMf0fY9tdCGH
xJ5aPEZH0pBOLXHZ1ydRUDDfEWOY+/C4lu9cWqPz0DSl9Z0a3odUNzsFbtmWS0gOVmdJIWEUk+5z
0PJPQ4EToAHZjhSkAwzZro7UjimUBQ6bRkN+eEzElS3VgLKTAqGhaDSxTjMd5n3b66CbUHA19h0d
jyIeJYd1Ly6wm6R+xeTkURqHemRGXQ8ZaM/SDm32GXL7o8ZZ0GW+bJmyXlqR0ityy6/blrcV5Klx
4zVsrL2oiNEZq/LhpOEiOmB1wiEPbTMvTcdwqYIuXbq0hUcR9OUqsAOSOu667P0ANCo/EW2DkgsZ
2ylTPqumFl2zyUIiPYMIqeBnBFjoYd+aDyyL+ksndVXqD4b2a2q6oy4sxGlZVeYgb1LiZ0M2HVRt
Pl7WpUvWQFxrXbo8XLujzS57Q81V1ieDx9IkXgVQGFjKCoCEDILOAxuDU4/O8gT0I28iDQn3ky45
qvoYfhN16oNWBvVSxeQzJNa55olzlCREt3WJgJhgC7/G6b0BkkQfIsgLrwNrSg/Dtqykcu15jNhn
1Vah3wOLWJZ955wmEw4Ow621Hlv0scBNpSEaBh0Yb43tjpsJ9jBo0HESk2b0sErRCtno/UCjQgN/
+eDKUa5zt7rhgNgSSOYVGo3ygyb7EFJzLvokuWjq4hML+KDJeCzjEaIxVF53Mc11PsjG69GYa9Sn
nU+KrEt1O1TuoYzwtoZQZJAps7XUUyRO6xjbI0PtcZME4QrS6t0BoR3zsR3TWjMikS9VGh2ZUEKI
AJx6+hwN1p6qoWcr0WNN4DE6FoD2CQohwYactriC2lJ5AJTWOWDjBE/TWE5nowmSAJ4f3Gk35tVl
PY7qik4GSi3w1U3ZZeoM/blQ5lZCHvoojUN8POWqXjq2d3Ov4gPemtnaybULj987CGdDH6Zwl349
cLKcYpv7oQjHs2yYAoi/sHk/pSHEKpzZM6LiS26cGlQijTzTdfYsN2kOOe0sv+6yILjkJGCatSaB
nD4afQowqQD1fkpotMmGYBNZVF+SSvYXZFDDcWwsvRKxKq7bHvL+DRVHVuYF5Cbg0Ukc9JHbCOoD
DvwvgrDOg+/UKX2Sypt+6OyV6yjpTe0wrug4qVXby+xPYYPibOqXUKlrT/qG0UybFpKhYGOck6SJ
JdGQDq+veAY5Y4ga02MqS+rxgFQHarDRDcsy0C1VWuvJtL2ChzA7UyXKLhIecC0KIZexmKwPMw4v
JLMM0rCJWecTpRcZdNn4TjtW57zHX3hnxLLGTnqdq5RoiKDJRwgQ65XtSQoZV6AFmQZeIDzMZLEa
Y2IcDafhDjAkvI6dTqgjbvvxsHDjYS0acJFDOom1k8F4C///ePIjnnzzuCXhoQ9gly8Fhvpzljyr
8v/gyoTBunumLATkSymFAUo/Uqk7qgxVbEjAwrxkmJTO4ZttIF36wJShvZdCv/W3EvfjejWGORmU
cDiehWHAnIIvu/lvaDJ9mkXcXhETpASmREI+F6bTPmXJGaQEC9yn/A5yME2rlqRiEIt7qOri6QMH
N5VuIBbmdlXUwJW3j/LAo8FzygB9DQvDCscryZDKIxXxsfVTqBABc1B5Zk8znlfOqMt04NVXnjbJ
UIIPF1lCvVBKhu/kUI7tFVQ3ZbaBon4V3NCc1uIsFHFdUZ1joL2Q66u4gTQjRk1f+GHGTVrpsud5
foLlWIPIYZ7j8ZjktEj+dCzE8Jn3CNI9ed6nkQT0ESA49KNgBOZ2rA9sFyD7ONMqcR63kYjcuwAq
VEl92OQsY4dQvIHI/XCyYRP33hRX8H1IGQpiEuxqG7vz+3su/y2P/KOlAK4PzQlwjhVSvBSQAmGe
Xn9KqAv1IRHfJjilUK2Hmh2nkVaKOHWyMkMPTMg3UROySDvMmariomd0tATMxiR6egQV6sJC5rWs
qcFnENTV8N7f79HTtgc4qgFjWWHYJAz8h3rC9rF8KiNU3B0SGercCsd0iPjhJENZrzKXNRTpwjRC
fEk5ChpoLf+ubns2Z4bN9roMujfItt8CZhjMr1tByVKWDnVvwxGeOaE7VGX2U8QCUoS6T+I2Pi8C
+NrGRkcRJBnEL9Lw0FLyKMjc3raEWbUw1VkxDjGm3G7LoyR8yLvYQUNEbx2ZyRqcRI8E34AiQV2w
nGKZncUOJDFPaVqP7XVqEYIwCwLTDDbl7zfiaakEJIGCDMzNg4w0DAwgEPM+lQRqdBCbpkVwE6ip
4OagrKs8GJcOlKTVeABZJKh/7HzCTx/Mv948TC4QUIGAb6XZfg/krNUlklGQJSMyt0z0oOWrEYsJ
pytuenCny9gNmPhitqmdWlsBfcBfwOF3Ri27uERV/4sHAc8sGWwA1OFBS0BRYZ4zjD97ugEhRFJc
VY3zFWbiy9w5HJpoqxD5UEbwNZBtn7CJeXFuRwj+IZP/P5Rda5OUvLb+RVQB4foV+jJ3dcaZrX5J
OeomEAJJSEjCrz8PtrvOdt4qPeeLXXb3NBCSlbWey4LgrPI+ZhZqg2II7RQlenqqBRN6Oqh81umj
WPtpef3zbdrj6X+tZRBq0JpnMXzPO+GG1q2/n6V1tNKx2vyr10ZjEsSWxxis2DuSRw3S8jV6kilq
OCwa4+b9pZed/f8OFmRU0DoRsFdg6qDJenMalUoXE5Zifp3GPEIMHxC9NtesITYhvyU0R9xfOosn
iIkB2eXYail0kl9V0RAhyUV+RH5G/sDwV1O/jett5rlEgvbn4UrezjE80o0UZQpPMhLgvCje7E+e
uEnW00ZeF5oWEZQBZpGjfa8208updSoonFxUihWfzUGJORwqvoXoyUlJr5daj0PXim2Lwy3kT5Oh
zQTEiprW5nE0Phai7jbRpgSJXdqm0QA4/ibeaiiuWt5T1LV/WaYJGNXfJgDUomgPVxcxdL1oK56/
iRiYmZNawfF/KfM5H/JWxnBjq4ZSW9e6TbYyQmin4RI9R5vhM/sznMiEVvjIA1cvFDJZ8vcFnb2N
4vDiIxnJ6yRJIYf7x7Tgni+Csll+kRqrSB3JwqvsPk0YCVBqQJmkGlSj4/YimA+hRCmvHdB6BHxX
PHZqo9GVFtmwvejILsUDZD97guCzVYz1mdt8vz3zQmpMobCW+foo9cC3l20suAP0Mo77ptVj9HGD
5qlmeJNADLC9VMJ73DsCzQpeli3uTHWQ+UKWU1Ha/d5x3/VIMNTPw9dVFwXXVLMf8BMzkgeceR9N
e25gZC74V78Uk5KnetXJ+pSReTN3WnOqm3EUGhqNqKPCX0HJ4brPE0QX2csarwkmWVl1yDPAYM1I
Uf482d+GcIw+5IklRKlZWYCLfzM1CA1Tl9Ry/LIlYtFI5sHaS6AY8zCP18Qqh0Dx5yO+jUYgzYDe
Jti3AcaCzn9zxEWjGnaCuM9ks/tkdDbbw1+6QD+lTsWq8uILHciGSehSa5buvkRgwTz982nsgPBv
i4LgAbVpiY0LjQdA85M357GR1aqoLsSLyCZhftKKefRjVkwhGjFo7ZKjpoB03q9L1SHiSJbP3bGr
TLrODXr5unFtTNqp25FWxZOHZAeU6+KSYn00VRT3rco3P99iEsWsGeKM9rLJaAGI9yZmMebhvDJk
F9d04GZf+SuaB77bH6grQ0O4Jn49//mK38Y1kPfQhsLYkv58bBjkFb/vAxwIyOTUUj6vdoqRxOZa
A19I122ftxmSrOyKQdCAaeuhI8VLZ35mtlEh9ykNtZFL6RP1xT6lU9VvQl/1MiV7iFTbEkOzN65y
6c9bHjhWHVj8PadOQiWwOkFMYhn9+ZLSN5GtQgZUYdtEVMMdRG37JlQrMoltHqb0uTKMYG0Z2e0n
YCJi96X7cx3DJRdwbhS4PJY4YuUeUrRU2GgiliCNB9+7vzUrcJVfx3oos6vejfs4qODm4oEqj2/1
jOyXCDywWE48KjU5yUqvZGkD9gtc7l8u7U2WiUur8YSkNMFSgcAX+d7vd8t4npSjncMz6dY9Uhmt
MLW2cevnbyaueDqBvJrV9lKm074/imhOcEN8IcYuHDdRJKYDvRlZ94wsVWM4XDkQzD6ybogmUx/V
mGKZA2mO6GYRNq/6VDqENYOMBAfsDY3xP9RYCYYCwCuGwkDdGpk2H+2AJcHqdMD/LuOzh8K93fmf
Mu03a7RCuoDsqkzzCmVn/I9UF6h3VoRCRR9XUc6IDpf0NmWVX3mLypJ109/CwpvtaD8k1NQQJ2Fb
gs/1beEVQ9iZFdKXHxebYIaYgMaH/Rl7P8YnG2Q250dIhGbwHCA6AwZ8XOmElAVBD6PktB/N+7JY
KjqcqMkqBAMsyPVRw46OHUBEWPjGT9ioft22TrkJQ+nHasJawSrab0fH/X4jogH4XdrWYajXx3gW
M84khyh6e+GF2evUP492VpPfYyIuft8EECTwABJkQW8rG6SDSwRVRvjIWChG2hgL9UdLXUyHhwLS
Rh2OiulCVg1Y1hqaGq1Vr27i0RJoJqBsVNGt7kSU3VPBwPYoN/vuW9yP8ZWjNisOHIKI8Xs2jJt+
FDMkwl8dkCz3LlshWd8O1TDVuWwV8scFCmMH1eeDVoz6uSlELJI7EuukPkyThhRo8MZqKBV8pUAx
sGmFLKftPF+xGNZNuzA2PsoBw5/qNLHZUzGakHUtRCcQLZ1l7VgC3irQzlwbBjX52Jbb6LYNZS2m
orz2PFDozhc5FKe1LjtyyEXkt4+umNP+xWZjRw8kM2nSBtSnc2iKziz1AViz422Xj90VWlyaA5Bm
t91SSCXjc+ISlp66aKlYfJR8FtlzyNeOR8/A8rz/6I0n5j5azBQ9Ysco7fdcFwXAzhKY+dzIeU7Y
8qH228jPtAe6cdrmrBKQ1fOZpKwtIS+Avj4RQzV9Z5A6rP6AqRLUj9oa5+KWjw6CgitDJ5VXB9QB
OQhCKiJePMD+EHF+XguZLiP7waqJGIyyh0xOZ/cbmVdM6S3Ri2QfSBGbAvrOKZOyvLY17RkojNxz
1R2HtTNuvXNQffbA6zOQGfkjnVKirqHkYF11wlwpCITYIDiwrY9L1bu66SKYFMyBUb0N4dp1S8T6
s+sFdpuW1y5DgF0lFDaf5siCwL/G5HARbUFGLMAXrETWBdVoILAEvBvTssSLubwZ9f2Iz9D/IcPh
tnnJ1OtmVZ2uN0OhZZdeJT6KyrINQ85tefbTkAioaLN13xfjPILu/64jOTaVr54GuDnaIWd13r0L
TjpZvh9oNLjxVHISpfKa2x1nf1cMJO/rBpqyHZMotcnBt5YdpdF2m2XjgpGKgkLIvkfUViy/jQjV
5XiX9ADtAesObqjoEbyHW7rj3KPBkm4RsvZTCms0QlgYdyz06hBLPujqMJkYmPyntEsnHE8MY10/
265SqtWogzGyaQXhXrG2ScH2H8H5I2VpQKLtOX3GFlw91GoJ3Bangbl9xMhoOF7mhZnoaRLlHvKz
1XRV2dbOzJgA24R8A6pvLfA9eblUZvINw6cGPO6gxF6yUBxtZAmKTKjw99uTyIyl+b+S0e/jPEF9
DSwpspHGrYgmXrHsh1IoaNRJ9z0yrdZVSSgh+a5YbsFUz5lV9gUKMttPGK+IbfOZ2S1L/H01lPsp
97jTcnsqMLNwBIKP1CuN/D7BCh3tdz4PEd4ba7EPzbom+Cq22Eo5nMOKjnK4xl/XozUh6hWAG8N7
uZdz8cTzjNakzVwNAKiRYF4wFr9mD92WGj9ZDtF+cdSEn4NhMWt0+yvHrfMt3/9Hlpzfk7jX0dOv
oY4uX//PIF++B6Qg5fdlKgVOIJkitr7yvpC9PvcTCbholW4ex+pS0vXxEwrwDgR3frlR87YaTDVU
3lZ3UALVAXRBwtka4A0SdsYorakY8ZUUZgycFWAOCv01j8Oe9HYCD7TAGi27WL3WlxGcJVYQ4trl
mljao0Zr5TyBL7oKUBHiz+LLrb1Mj4JyGBuORdbjL455Oe4X74vAME+7RO+HYRkDOdSGWcUle94i
+EvMDa6U7MN7mUibDRZniYvcfyUBRYO/gxUPhDtMS2w/9cuARpvb8J95JHNWHqM4n/hwvUH74eW5
2xGt+Oh6Cyrvrh66HflYHO5vv5apek2KDhR4s+TIWHHxekWy+24Blr3/YAruQ0OA2lV4Gad4Xw5i
y/fzn2zRMfdsRwiOepg0YJt6YookHbniSygTc0suc6UfltqU519DXkOwgdPxPeH4EewAMw4+yJ5j
n18TtRXxMzK3oYK8EqK+qW/jpaM4eD6wGSWTgSrZXI8ADADZ4DYxe13Ou+b4YLG/4j0ebDFUJ45k
0YcbUi+jn69MNsdCtGOdjZBl0QXekuukTiy+z4xa8IKkMR8foJ/Av7tCoviSxy4BVARxWjU+rNxQ
gAJODzh6wrp5fSkm6lEFUPBdmBmQJxcAiT2B3nNsKs1GWx1HgS1WHH000Xq5hl5Hb/5zXPgB8aYb
55nzq19w8mBGpqEUYCPq3W8BZBYhV3JgGI4z+blmwBOPGLCFOk63F8Kq2ZlnRSDkLK7M5dJ93S0Y
IiL9xnFFvHNLfiw22Kfg0NLZPnyJl/usAV61T/ELflotUPqBGbbpfr2m71O8aExwfF/1gEKjph83
4Mp1lvKpbgBZhELcE5lofKMIyV7Dwna2YF5dQJYtyUdNT3ZSmqbXHVUbfmO7QG8UZTlQQ5VnHHgp
TThKXyFQO02tgbgCdajgxb6eTOZ6gPAdrwxCJSlowJ63BESa4YTKdh8825MdKkhtxYHFD+PU4c+h
w8RVfoYo2NPoxoHc1v0DJI87SAkVLcIP5CSkMB+gCBCBHj0dosDA/Mp8XA6ALtDAoikBAhVfsg4W
Ryj2sFfj5m9RtuGqCliYMKDQIe3TTac6weS7jORgZiDRpI97st64LRe0/MA366InjWQaqMIGyUnx
BfEW8ysC84wRGLJ4vwYqpwjBH+XljlKNPfJVZNa1AD/9pagDU8lr5sdifCgKJQM9Zem8mOjfrodU
kh6xoxGoT5cR+HfUVmNS6hcgko6bjzFscl3X0jwQ5h9didxGfYcqA7pXiEkrQBMwPtlV7LLUbeEv
W2bTbG4sdgcos02SzMgpoTKrbWIxy8VQp+2KN6NybUoHZsoffl3J5V4qOQAgbvEcMyjEj/RnuBnH
dY9/dej2aILsf1+84Lf3b0w/0XsYk/b34K2K8I3Qhf2LlNgc30DlvnMb/UgllnKHbJE+bCYk8jhg
oe6rshb7J7+mLHJKRKIafUrw0QUP38Np1LXaB03KJkl1XL23rOwgFnXxBPQcpD6t02unpn2Vd9G2
w4ELeCK8ZEjLzLXaYszvLAb/8ADccj9z3oNp/PLrQLmusaUpTJXo6VKxTf2wlbwZYCfKPvBLwOIX
oFGhBxRmQzSqHYRcdKEzuPM6oWYKDWphoycLQQGu2TiweOtNn3Z7GgfjA45RruN+Wvbngotmjn2k
obndF7lMd5oRiia/z8mSbvCcNjlbJiGODBITzN7LgAAH3oMeR6sq/G62JNFwy1IyltVfgK83BT2w
HMQHzOAUwa1I/gErMwMOAXh1+sQg5MVZl13nsRrcjDCromxfQRBz7Ktr7dV+7n+p7n6v7fbD4wEU
RY4+nDm4+Lfwu7Z+jtxSAqq6hMYBGDDOAnUAVtKfD/UGQMdqguM5xrEAWeHfYi/r/4uhchVXFUUq
+Z85EnM/z62SNMveoav8Prvrgu031fYD7vCc6Qy37Fdw/PO5/A4hoAsC5k+F57VXBehwzPP093Oh
K4EdFUvvCT1jEcb6PNnzcQiAS3LcZqTOfxvnfx4QvZkAHBQQlAJcrN/gipzpOBkFpFvKT9goOo4d
/7oMHGHu18r+8wUmO2z3v/TOfoV72zq4INC5C49DegtkQv6VdZMZi8dfEcOxbQftQwGvUn7y2VKt
p0HSTX+wjoThIOy0x3MosaKnaNky7Ed/OaPfZzrOCKVUBRcVgVgXnSje0mKhjiNXBqIex8uicsjr
sMa95RRxvYdiHreAZTZgZdYEmwNSi4jtJzJIouwGswYq+1MuyJzHjUdoCS1CvcLXsT5o8tAHgnqy
dRc+S17C7J8v4u1txI3LYhLjgS2AZJPqLcuKfVcZmLzXB7bwPTLBGos7KJd8sh9CVNkMjyX8v0Nd
8PDjeDkei/6zb8TeK/L3eVp6ZCNQCdqHX9ue7+Ccb2KIc/MZ/gg84OH/dzxA/nDK4fr2RzJn/wgH
xFEg0Ws/PFy2JSTJ+90o+Yh1MUE/hkv+8wF3eu+/pikmBOinvecBhHkZEM03eKYLm+/1lvOrEu5j
nrelECX5UkAi9tcl+M9D4dZVYPDQJw1F5ttQJ2gqgoVe7OqSiqw50BHMo1QJvPz5qt5wa/h1KDTw
8Lh07/YNnddbOmOKDaODl/W3eABM/WtZpQXfU0VNxF5OumqdRBuLTKdlAxc9mI5mRCq6QFk2+fJ5
cDGC4F/O6yIR+a8BB4aJIfj52LpdMFC9pTHjGHxR2bPlrLc0Zssxzf2ukrDo/G/nfy/bBKK9nZcO
mO+upNxQxTYm70wibpFFQEEP1y6XQKTu0gyYSPxe0Lzr5quAnCWfHyhk04kPLU1BhX1elBIoz/SQ
ZpM6itFuqWljmNOg3Kt0DgjwjvhkhkK3vvCMvECRRN7BbJQof887ttaQ8ti16BNgNQMkJFcogMpe
wHU+wA1++JU4lRH+jDX8ku6gcqiwiRU/w+ulBOI/R9MxkWJLQcm6pyduTSMk2nNaoX6ZUovhRupX
wIVElnFPMqNLziVB2uK+xbJKNriAFiOSrYFZpp76QyHLcbDNf6AYhe0cctNLgvUzswPj5zC+m6r2
5KJUKxAv1Dy8SI+ymnFIwVHtrDcxWBS0lBi9wLMSoD5X4zA+E6TjNXkogoGL6Hoo4mgHKZZVA/8N
l/qwdmEh6sC4FYCDgQyVYD+agZlqpm1k587FolHoVZKn72tVQ8147BSCjvqYh3rd5o/gQXamDblp
nBYPs1lAbnzsJVDw7oB5DpnDiWmVJEMrEiTD/w4oiZfqJi+8S7/AfxMMfNTCUflhgt+Hp8dhWqIY
FTqe0weHHbqigOM/TnPAvT04n246QDEKxGRtkTImeQUXeqDujteLWbYGNLnrUeXXlQZf27N4OWfx
aNwrVN48sANFF4BpakQ5Cf1pAiIU2aa6UIG/YqQCT98Vd5XAfjKcJvgl4V/7lf8BkN/z1zCZfTO8
TI3xZ5Y6lSNHKalrKHVks+q4gPlOL91c4jRSDlGk49Faf8TmMldPEgr78SR6OIIa1nXuKQ99PhxC
j04lfbaSqz4m27XQfr0CwjI/whWYtr7O2UMJ4WsMLHvVHykm9VXWoaNEg9XHXgctx09d3M9wViQU
NfJIzBlFOKCudMpvKxl/mTmW4+RkcVfs5royYwx3N470aSh9dhzm3r7bhtHER1QL5lgFdBLAjC3E
NwbbQJpk8lZnUXcr1sUc8wXQOAQy3dU62/rAald9KCVT0BvI/nu/KHoYmdz15NN0yGmtbqotFadA
J7DTk8wz/HQVJljkpvLk8JPXFerEV+1ne07h2/uuaj6euU/GrQn1kJ/YAMGyzMAZQAMfK3jgyNw9
O79VX0f4CAExWPHRVWl/jFMTo2NEzfpmjiJylwE+PGmzoKvmUNIPADV76KgMqb8noKBQZyUyeVzT
gfVwasATmCzCPC5rBiAEoeCwBG9vyKIDb3LhqpaWMPRWn3q4BMM1lBH225JmQ3KcrTQov3rBAqxm
efWjMnkpDhGN9I2oIZM4ZIkZPviVcNRvYr7NF5Mo9PRg89d4WOSdh0fpdimSfYbSfOd2u9XdeKTZ
93HJ12ug8tFNzwlLDxWi3/fEOTI1aG+RMJTzMvrspHI/VBT5Nu2T7euyDHMKpYOErHHbFsxcmM7H
BkoubWGadtzfFLZTXRMnsn8ISYlAjFKvXR0ZyQ3atY3yRnulT6m06W0+wsEDBPold+FbbCl9yBIs
n3Wx5gDIM+6bzou1PORhJsesNNODZJn+HKRHrhiDdocpw3JoM3hb9h1srZEl2Vcw5nND0hGtOQBg
NGkszAcPy9KHhQXDW25M96xYUJ+0lwKKZm99SxMtBxh+4hFMcAUsEAvPs63NfOXe1zBMje20reh7
ISTcRl0sXvBEa9VIuSYfapAb1zLVVQunJb2BtSP7ulSFv4P8Wa+gQzKLg1LTUAv5d+hsd1dU0dw3
Y8LrrzpCsnWokDdC9z0s6n3hCn5CoC+Ktu638sokM3sP/RA0J47p5xTdLs6r9cl5kGvxVRP67FC/
P29KbNVZyQxmSSW6HwEDcmamtPaI9DQ8GV3nsLBmCkwyR+uMmMGQWdQcZk7kx0nTlUv9XE+mfiVe
ko+DpvPruq3bD4sJfljLOb3PIHg4x9gpoHdX5gl5LzTXblrvIr3wL1s8T2cyJhSKMcDcDyzEGfYy
j4gUD30FnCrnxVUJwqiVyzSceW71MzRnBOe/pjdJPJHTUJDlM/BC9b6emL5Kwlg/CaG3224Z1NGX
CLkoz0X/MGWxudE2c++nheqPuqqyb4SvCA6pCnCRBoHFA6ztXQLP8a3XpbvunScz8KRqOtNCZAeU
7VB+Ao6pr7dI0ztKmf4AYzd7rgDpfFZbZWDNZN0VFlsJv1pkoK0q+tNY0/wOzHtCWiPq8VBtYSKY
73o6oQPO/J6DGnjf+VmqFoqV+KTdoD5LY7MORf+23ek6s7cQUKGDUCTmjx3ZaoGYLfyRlLy6SsBF
tiu6rryr1o6AMdDR94im0MbBRZ1tfd0G4ZGDwzoDqL264zlZS3OM0e9/NM1YS3rnItm9B/ozPkRZ
mF5Go7/ib2ASNX3ysghkMIMthwdfD5CF5jLpb+pZpl9sRNGSB06Y+B4SJPvcp+uqzmimQLK2Zkl5
m9FZV6c6FlN9I1glD+CXs61ZwcMfqnoT5d5YAP2kBIGNYI6gQ7gNkSox1kXsjL5T9QoCKoFjy11P
mRLviM+iD+VU97C/ec1gUaqlfhy6fhVHUNGB3Yqez/0h0lMOpSalSXQu12XZHkM1acvOe+oRH2rl
53HmGLXZdfyGAytAJ4SkRObSokEMXe+B4qDzFLFJ99GV2xxaeBKKO8gIaXJwCVLEWwOAwLzkPapS
jTii5e43guVtgtzpajVFeYNmWvE0fNxIoLs90qu4tjcpgl18XWVgKs5qDJM+sHXJ7VMddRzu5rQb
a91odHgZOfoj1P6pJ1DzNCnLxg9zSKLt7FAAD21cqjS+c/XgpzbV4BfuyxHh9ADhHhr5AHG7GVLT
t+imzG9MFPwyvBtDVNRo5rCKKfbiAPxI8F09JtNcvDMmGyo4BIuhGFMA//C8HOcKtGtrk5CKY5bY
kd1xBta4ERPg53YzHqY6IgIIqdIO/Grqs3w+di5397wHfHsYfO+vSJcl1aGoYlYCqht0cs07LUGT
2rwMTerAyhcmNQ/opOXLVgw0Wxr0JyCACIElviQy0t/XGqkJ0TKk53mmCTmilUlq0xYpHIvmFpoB
SOTQs40VjyHK5hKJma1CP7aIpAZfmOOox5NHEIRUVRyZHNH6oVMJ+kpwUSYlO8rUz3l+n8AHYp9B
Mgt6Nagq+9qt65dtY91zx+SXrpY5bKHKiScHzcmRVlSfY2weMYJEoUHLldvtGNLxQZMeJk2m61Yq
iQZgJeSjshEiF08aNtCD1kVobNVniK+rEd9MR7dTOY+gFztP78F8VnGb+MWpw4bNJntfL4w8lRA2
6UMPEyASP4YJ00Cn574ns+QfJNpAoEVAWXZ3yzzNT1bBPHi0vlvpNdDsDv5T4etrMQ/omzWp8cQV
uhJMPE6OtWHzLad5dJ9yn92mEmTq3C0g1WuURYc0pXjqry0tWkel6dig+80oDnG9quUokwKtwHjl
zLXUjsKZ6GLfop8ImhQVyyrRWEKgj9QMoaa9Xgpc3DEAfH/aqO6/U/Dx6jyA9ztoLErXbIHrB+zy
2Pz7go+HfkB+gVOgj9h1+pMt66K1k2QvA3xWX4AI+hPERDX6adXiVMpyeB8NsW7RjI19iifxPA5Q
qHUo3E5lSofPs0vNDMvPPH8mMdU3NiUUHUTQPaBC1y2b3VAJQy3vYiDvvV9bFOHk3YCy5GZ1Sf+N
M1J+4bRLPvGEuLsVjPIhl2q+JoCyX0AKpOioVW/ojkGGWN0XlBLkrQiO+yTMvmV8L9LDJPZd26fL
67yiI8NxLHoQtAC55+IafSjQkmHRvTfgwLYZIGbphqQlI+JIU0T9kN+Pcklf0YjP8CYdcQ4N+rOx
quX43RawHOYECzK/FjAHlweU8OuI/mvYvm+EnM2/JKo2BvMkIfEXbLxOowtZ5dAiy/DiYNDr5KpX
efq86xlOybZy2/Qhgr8q98OrXSuJ7QGV52m2FCqtmebkDpSivpUBYhf0ZURKc+cXK195anzfLoA/
V7grR//NmIC1gkWJOs1KoKvfV7BpawOmcD1Ow0puAJ53kHL1fkMyDznrjwzSVnoSJTO3WUD91kRI
R8xhpCrKj5ES0CLH25q/mGUcP5dy9S1fyHIY40jFD9aVyRNYv6qGWgk5XFMYtJ05OyRVN4h+kzt6
xdBmTvkaqSfUJegHQZhLotbSXSEYRJzLo0ZvSFilF2gpsjZjgg0ZX9E4sQDFI3g7cCRp+riXsWiG
ElSfIqcmE90+TYud+Lt0TmCaRlVBOUJaXcybbHViO/QyiuJ0mLJ3hSVoRsMT1ZOvI+Ss0dSu6OKC
ZhIg8riP7zmbi7luUW17NOGwGxOLbUtsuHk4wBeZV3BFQmWehcO0Bir4bagoIB3Y8FGAyffjCtSK
NB7y89qetJWq/9R1PJth/MRSAb0DlxBBi74V3scCXeuQq03XltlI/HtRi1/zI4MuS0zHXIEDfKJx
Ck7oLCHgQudHHbIIbtnBSo77kEWQcdkBCmtwEyvk97j8HwKewRjjuAxTONSS+fxTrvOUPV1A5Eju
RIgZ6x2yTRPq5S16IeySAugYdn4G63Arv3cZjX1xht57w3pTyVL3n610LGLNVAGAi1DZ0sEV2CIQ
js2LZQAUqjuDhNI/xEMdwz1uu8Uqft7AuuFuYctDm7VXUln0bjzko7FhuiUWl7c1/Qz1x7J30yCC
PhGTy744FhDQ9uQmtlaFGfqo3iDHQe3QqZOU1YB4HJn5wKGOuk8hMkPqLmtEzFCjuYGpsnNvShGC
BDq8AuHtW0i97OiyYzf5rIdN3UEJVAM7mObqbkPqVx0p2iZSsHMrrSU64GWqzo5l2Eh2Bh8pXmRl
x+cIqh+Yq2eY4uADxdo5QgUjvscTR5YFVT7T/DgXS80Oq4Z+xjdbqkCKboUNP9X/N3Xfre8B4q5X
wKf7uzlG6yueFvZ+SEIQR0kERGRrDYJaRuPTAP9seQ1PMRqRkEmGrPGT49NZmxjqSl9JN8E0tPLv
EhZvjtCaoQdOgX3UHgzZwuPSR84jQYjGIzJQVIh0kHl+1kVmxIGKyr9GaA0RZJN0TiWPFe95fnB4
yOs3jafy6mYZVpQG0xatqEb0kLAj0gm9XFmW8/V7F/kdcUFGjU4DG2fdCf6xlUYnYZMKoqEUrQBa
GqPdzDEL8XKVoKfP53EdMwCWJU27uQWg2OeoUMsAq21VxPaQxrk1nyDJgJyj0RLqvxZaE7UiQUpS
6J0Abj10qLxFkynk4fceRKBvHOHlseTFeBOhpyYk9jaH6QOaPykgKUmDXQ7VlNegyiLDzvBT4MaU
vosatLdSV0qOamgtALPXDUIKzA1af7BRPOM6N3lCS1v/PuBmo/cLrerjAM3HjwiiKoCHg+zuIoTh
5QuKS8c+lIPQe9ZF0v4KGUxxo9EusX9FiCThTNZseJwdofeQb3bfO51g5Cu3ecjoqAUygi6bvpF9
7J4rn9v3aJbEcAmw14G1LsWMaFoKmCh4Xj8mgA/LQz3M7joBaNEfHDQ7/3IEDSHbnC/Z1ZQNA2ST
On9StJvRx2qKPxV6QSeGEvpIpscNzoFlCw18WeEBXs+0P6R2WWE2GycI9+t+rdfrroCLHRL2DTLV
jrr/Ye88liPH0iz9KmWzRxq0WEybDYQLCqeWGxgZjICWF8AF8PTzITKrMhg5mTVpvelF1aKtqoMC
dIdf/OKc78xcLkRXJBt0w0FbO4u+Y3PF/lc1MDyGyWRMHL1QzJjCDK2D7NFIREdRUC/i0hjb8SLR
tckNVStpnR0CjfZeYkRHDT3U/JWoFJxXs0/dxK8owK86Zat4hWu6tU9NvWS+XcQeMpmiy9KQB3qO
IoxxyTUecF34q922dlRMCP9CQ62yaO1mviexkPkhZ6nacDLab1KkdaRDIgjkYC0vDqfFdD4Pdd+G
ZTe5t8Lqh5FfZ1kdDUHGFKjSm0ujjPVzNy0LB/lSjG2+12LvXFFS/X0ps+JsVlpxjYYwD9Cm6W+4
dcaa/YfjLUFmCQCTjjSzJRzlkgu/7N0hjsY0c0vO394oz3NNX6zdYEvrUYnTdj4xuSoMhgENKLoS
VuULLvJk8SsEIqcG5YsaOdKC/7J6Om6LLlatKqq0PL0vrLmXMA54Pk/U52Fq9J27vW72lTSAOTF3
aeKTW1ZQMlF/JP4E78EQVfMMkqLxyQlg9ojSEwFXMnHLl/1LokgIn4WYlQCUi3bZj9iOBHOX1zoZ
lWOf86EO+6xwroZxaM4GC6YUHXlxwVzAOSix6j4yMQbJkkCaem916KPzxnad+kU/FuRJ60E+uXKr
1tQKSU/NiMcRwj0IWAd2uHoKhVOVefO+tvSpvMXFm4U9w62w51Y3g86wxojyRTuvlyZFsyi15xRK
67MXD5rfilHF0mkVUeWW8TfkzmpoWubw4FLu7zUz1t4blPHPKt+ywcZ44bAiPOMFci9nxAf7FhqW
P7vjG8Lp4bod1SX23aFRNT4H67WXKNCdes2s9jwP+po2Qxih6yCa4bsvZKf3TznDjtCdaVQ62Nwr
rBqteVTc0rzLU8OsApOp/rFta0AFPgrQwjC+LCPT/z4qWuZB/TsPqKKaQnbzuKue6WgBhdz2pmhM
62rI045THpTxppnqO3zZiBfmJa86dg0sQpsrc0His2Fn8JDoodGo85Ae1TGFdnFEYL4MD3E2S4hZ
tdkUh7xxq8EMYrNXByV0J8uUPYdXgcqGXRu6jdzTMlsNEQRqK2Wjqy5Z0Bd2r87HcZmZYvq2Pls7
Eyqu+2rXYHcHv2sL+BycY1aqgkybavQTobLYSYLQxkT7hUyaMh6114JHmw8N8nrTQqKats1XtVOW
jZjMWN9Bg9jKpdhwy1lSoGJqk3gTt3MPdqxBkjxZYTBMhjvQwmTGbPf9YwMeccphb1gufR9WpmzO
T3neiLEJhSRcTIvU1hhF9z4W66QtPj+lzZZANiYlmb+2KSfDAbyvBRSdifX2l5h2onrlPk1mGM9P
o5KsOrS/2C34NzT6jj2fK4OgYT7PFxGXdjCrHmDt3V+v5z5vyNkaogBRWR1uTl4WsJtx/0eFBKMy
d1BxL3ytmnbzNk2/alwM4HosyoWTmiOStEmdFQwYWc6K7t9cwOf19nYBCAUw70KqYkvIUujzBWTW
gjcqyZyP4tcLqH5VnlSFV3LHKQ17sV83pb8Baa9/3Tz+yq3/EVj7I7/2v/6Mcvvpi/47TN3/gbhc
AysFy/x/aQH+QD2720IB/hG8QR3Narb4vwMdfvvW35AOjvsLPiAV2xpGTgtpye/wMwNuA308ny38
G9//5Tf2mWH9QunFak2ngTERufI+s7ndQgjIgVdZC1iOhcLB0vlY/h2og/WdCPDDupl7mfoXAQM/
0zY01uGf76iRrq7u86w58MEC4eilhSEp3zNvn26uR7vWmdbXSe7eeJmxAgTM6uwkbfyTUwmYKuwZ
It7ncWY82awTrpFI1XeTsGOkltp83a6GbA8OR8GhZa3OCIXX6DxTpgbNQg1aXM4Q50OKZZ7TTCA8
4wKgf3oqtEZh245Q6Wxcu7KLOkp5StRlkVpQjDaYe7YP9TdRjexweOybeLuECfshn6+LNDbBTqCh
izjKjDMQ4mxceQtAZbGE1lMYwYIVYrPYlzqT7jYYdIhsI70ikke8fd6cqXU0cwq9qFCpPayi8fCV
3wInB44F9op4rIUBFZTCiB9cLhGATeMIKtTuA5wbTRHRC1gsGV3PiYxVrb5lvOEHoC8z6HZLJhGb
6vhjtS268YI++qldFYefy5U9gbEQT7VUi1soRPM1G/v0So5xfd+Cwr0aRD8t5yDbEpZdIxIBP04d
lyqnYtUQqNqGSFrT1r2ZC66rsxmK+LkWx6CHjIyJkMkG+mbN1vZVS1z3Oi4bNIQ8SlUtjDn4SDwo
ZbNz3Er41uocWQm1V7Tw3rUFjCC9yDmWD4LXbzcBAr1gwNPt1zSVF+no6bs5nRApZxYjOk3r3BvF
5G7JIaSinHStQ6UlFfEGvXYfwzk+Mn0xzpQyM4/gg5urou9olFezWiLbybUzU0gZdGUxmmFm6ZY4
rEo18Ddrxs6os+5drlX3slEDnlpaYCPwVkyoGwNSfKBHdSM224NNDb14NzPEf39ZTO9OBxh+Mxsr
KGBvxlQQWJPxqsfgk1jnwlxnqqTIN3ctmDoJzbto6QiSHZqn5Myc8zo7xE43rMdxXPRln7HButDj
jQkodaeKDHV2a+SQ0PKGI12bhRpdtuOtA1C7uEiN2btuXUVjpYY/6KHWFvMyZRcvE4ZgDBt8l6fk
ajHV7ldjn8yL6sVoHHKJt1ThhegPi5U17ksHfxT6sSfhgbW2EfP+bFBjjGNjJyNIDO6OdmfVxwML
CmU4G2zKqGPZdUv2pLcI284s/sOKmNvn2YkT5W6RvSBDIr6k5JjOs2kQT2lXnbBLJBflSDH4JSeu
Y9J93agaUzlLKtWpQ0cv1QcLK8QuWxeWAyDho5gd7k7FJuCjeC0RnSbyMRtodxQvbS4BOndUFMMt
bLw0zMoWzAa4X40pEffQo23HiX3g463c14kR7yEerht72IAHiFywZWaqU2Zh4N4pgy6SD6vmGg6L
ms1sSUd9DJdhphJw1fzYjFQ+i1ffNiuzklzEsLdphT2c3mcS/WLkzEwmzIHSBjbtnggC5cNaOWnK
uA+6eN3PrpbvASlprBAGB932fAclDM1FIjcisfWo9Sgl8nEcGe2OzZV01VsNYyTaBGhXEKOBaJmM
32BZ0Xi2drKLaxEIIAnnKj3f13xx0OHq8QuWVnmYZVfe1fbkXuVTgzl1G3GYpZiuNUZ2uw7vLtPD
dNmb9nrKOnfZl2z8gjQVJTCNQsMzx3dpxVIEWd/D5Svc9aWJHStYSudqbfvLgSESg6F0CgqjYVgZ
EyqT24p62fcxkC9RuuiZm3eAq92eRA43ymJE2oTm5EEdWyJo0JEf1qYhL2WawLFVGduscpn80Ule
N+ZtmGiEqRTOgivcGxu/HJr+iV2fPID/Gx7ysR+4MaSyT/r529jb5X5J8yUaeqndT5oevxqFBUls
jlNzs5xVua+4unocbXCyB6MyrfO6y/Dho1LO/DZpaBXGwjyDGVgGmxPsZmxTb5/h3g7zitp0sMyK
u8JendMiOhb+ExTjPHK7bLj10E48eh1dnIHEPeLZm55Wz+3e66ZoyKthA/aMcKjaaePU+5B63F0l
Bmbx69S+MLFQn7w+UaIBYXfQ4AQ91eRfnLM76YkxqNwbXOr1pbBn5QoXOv6xrmLh4YG2TMRqn3o9
1mbwb0OhnTF7Ti68onLx0tX0wOWQjQ5DKoN9eEeaQmhKelIL+0cw6ZpxMljLompMZwbfZJ/sHdjQ
e7YDxRlGLPpCCCCoMkflcWhV8cQdV3dhNsr2XDX6WzvOm5t5HdSTkRd16A680mPJbWDKncrUHttg
ah50yKBoDkx6zdjJvxrCrL6OVV+FNs4eVJ5DLC2eg/ZyVpOkaQT50lmhTZLEQ5OO023qFe4HDVwS
tR5jyi7WXxVv/JaRe/Rs6wDeoQczwjWth9pkK8NnqqAFLCZ/0jjn1qWLH5Le3M9G/hoj/EAoZu0x
jw3+Gq+Q/LPleZkWjxVCg/DR6d+6qsQ5aqjHIp1h0mt6+zWJmf0WucJ6xzXyw6SPdRPoUDYjgK3a
dSlsej0hi5tas08k9dUX1dqPUTXoKjs7ooOA9cGraCOhVesJ6GYctZX4GGn4lyaklKK+yFaDltSY
yoOj5cClGR6DvNgO18JCOZMyogXZ2AsfKZsRpXWcvaFSuld0uwkN2amvqe5khwbL2lemfLfjpH2L
qw7fTcaeXHFe6lJTocsM2X4uVNQlC3jQVh0xdhjdC9FL7W5l3yrrIubsbNsIDh8bGmZCh3xeqqMx
tUcLbaif29pDRgt3gXkRpAmU+B1DRW+v5wOcezXf9xMalGaYQUGmgr3IBjycrGBM8/WDMbCJ3HFs
7mK8FMEGjmTwWRlLyG53iiy7GRgjiGo3jwBGe8X9Eif6s8au40XtACOQAFEGlWvddNrAfWV9qfRK
I+tpZLmWZu15W0/N+djpX51KBtQFHwIRehqOXBKeOSEPbhvnvjBbIEEdC43JBXpJxeLcasqShDCo
8x1t83zF+De+RqJx1vOmNyUmu1RFcSHMwHJablHNTQgFmvWw13LtZLT5A5p++zaeUzzFMrNGH2N3
c8tuoAlyofjOZPPXJY1v8ki/UDphh8JecS9m+63Y7LT6CnZ3EpjSY6XYfCM66NDhyPNTRb2Kpbha
S/Qs6UBGj0AG0FavfekhJBLzvRTjdasNV4NSX1KtsUiy14XPfQyachkLakAknEvOx5z9B9tDi1Cc
2Ee4ZF0QRuBe2FVXBylMcX1xLMZ/RbVe6+xTzr93M3+r8fvv9HSfmsM/6yD/BzZ+mqrir//zvu//
lG/vb9Wnhu/Xb/kddu1ipYCSgv5cY0iCk+B32rWJ3t9AxK2jTEDI/S+GHx0fpGsLOqmK98LGTvF7
x0fqMEQ3D5mbTbfIYO3vdHw/i6z5KZvxQNNVHVLCHyYIudbqpjBM5eApCqjbDLTxYfRMcf/Da/Lb
1ODHdLvPgwprQ2u5nP2s/ZiTuPrPsMBVQ8uHWko54FTQ7rHMMyMeVfeqkuCX/o2Ye7NmfGphLaA0
VFYsrLHo0BN+bmF5L7BnTkZ8WLTGu1LtfrpE8Y26bqV7au2KHu2v/zjjD2kzWKI2wJ6lAvjQQPFo
n3/lXAir05w+PmQgVNExdc1wgeKP86JBw2QxzZXeo4qNQt+pI2cyOzj4Z3tKGb3edxYMVGuaTEkN
wCO8BeZ/8JotCWbxevW9RnGPNogzmmWCt5drn+0re9Gpw+b6jClydVMWUJJKpR8etMGuQRT37Q5+
W3aKlyE7kUplYaIkuW+/dMx4s0TQCQ6iuiFTbP2KgnZ9TAuzf3Ta5FIdF6jMTlkHI+qsw8qj+NI0
EekHaW6MN7oYq2+rsTZXtPL5g64SeVCrcbmzurRm+l5NwdjU1HhNDFJp7fS9O5Fk18NgiUhGIVph
AGTraENzYkeEJ5J565taJsqhtDf9R6/IQ0eNmvjm7MU28z69+SJcmI32Ctvba9Z09NVOsqToXXOn
Cr1/yQrFk5CJ094RbJkWmUjx4tEiLuKCXLl859QkWQG55j4PyIBDnKIaVf0+9k77kmOvf8qBqN56
jBTTQKrC+8hdeBE+vlIHXai+UAKyA553/eQyisfJk74XaelaAVLG8kot0QoEyK+bCwcmxfnCSvjR
XVZoQHHWoyjZlJ35ihbTRNNwhcPzNmWiEMRzvtym2CcpK9T+BTbKtGtmddi5k61Y/gxY46OvqpTJ
S/pl6fM2TPCmgU53ETxrq5VChufFoZQoL7uyWp9g3Ck3tMLrhbrig/TFrBXIYSZVCYssj1VfaTD8
2RnJPBBTcDTUIjKWrLhQ82T8SIQ9vBfaRglfk9WuI2XIvDNeAgHOwf7SDWDC0VCc6lJl3+2UHyqh
Eaw2TKJYhtkviuTBEwzsu7gt90rrUpYiwmFTIamJdVMlkwe2udMO57nSm6zpB2LpbNXN37AexXyx
82rEoxGiAViQMtrdbSxLHa6+uLZmKQldcR2TW5tPz8wiAjCiiXZdm77OlaPsLBrbS2g66/sAGzTg
nbXeW4SvV2xu8Butw3BL8aQECMlvO6ZH0Witz8rYGyd9TfVIX1ZxUpx1jaRH8AtA9jFING/aLZV5
U8vqyTHiRj9kiH8m0x8QZC1fajtDZc7jmTk2gPU5L/3FhY7OUz2fwiKpCrzK+kgLtpSdvV64slzm
Y+mpACeDFF2c6scKk+tHSk/86DhbRiETXoimC8dlEvm9iWs8GUqfKZY7yXtnGdLI04QDVRmNCIq5
GF+Rb3Wq7XuDW9d7OWG2eJ4VEz4HZjUdaYwryT/MSmVxdyIXGUkeSTVg1i7II7ydCmsjebTZlJwI
Fx3xE1d9La8TpDWu4RMSIFIgy8znWOxT5r/oLYJLDE11rKSR7KEhPua4ga0d0hLL+XBmVCXovEFN
nEGtBwN4V1SYQ9j0eKJ4Uay2uPOmKtv3as0x3FSOdZhUmNlOvCibPVaPiYEabYM+aGJwJddJjj6I
Zm9vDds4To9Bts+zddArBZY5cBfWetXqafd62pBiILrt/+3EdnxH8SS/MH7c8o+0mgwqFjvHhpiA
1B9N9BnFWJrHVqj1GdsXLxqqca0D0rBY5aMSas4700QO6DAG3Wm2aMKyzxCGtN4Q1EJ1t7aFMZYC
q/0VaWYVdNRvd6uAseNbtTKy7ZxkxWTJbL+aTPAvuJAs2RU4kREQedUaAhso06iHTXVEVu1dlVZm
v5XVNkI00DrtYuFUN4osHCTZgAzqAIAX/2YpQ/UNuSvJAuowX5cF7Hw0tlVzl1SU0L6geaX9b8jl
4nNbhv+pAn+AOX9Kxf5xhg/E6y+n/2Emhj77Mvyj+fYPoBRj9Z59Kgl//f5/rgCgOm+0CTbnPPHd
74zm30pCx/lF04g+AQ/7c3YeAXlkD3kknBhUiqwIqHv+uQRwfwGkCoDRc0FFb3C4v1MS/kQNplhT
txUAVY5O8WSjjvtczQCyLLR0mdUDht+gSr7xdL6aFwZmzPdrWR+qTD3jRideYHzWCuyeCNH+uqLy
tsXVpxqOS2CzRRXH36xjQv18CQ21b+u6iXpo+kU9xebz4rUXgjSDuuLo0nmAD92IxIqIWLNEQtom
+d5B+xhJ/QXNUbCmYd0qVDOopRiR7gYPCa6jnbqUHFjTmnytZfg/MQVW2y/mXPFFHAvMapXiNRd6
tP3XxQQ3ny0PAjAN9FdfKNFiYQBqiOOC7WVfdOpUM6FQiTJDES0MI1TJGVmM+nEhoRa4lQHHzUXu
TTGjG+fJKElfyNcbc2Dd4G4DNle5tKzc9Q2KokgUF6Yy3pRpPUYzSjxd8YYb23vRDCUSifO2Cq6g
InfFI1nFtFEPd3js0jQamzKcZlD5Y3ELHe+eGds2z4AzMLSvjOHVPYLP60Q4CB3q95Vqc8iLoLNl
ubdXLkMOPGMMdEcVwoA9atzFX1T5pcZQltijuKDxtvySrL7WFvyydYch5irZJIn/OVz+fw4Xy/Lw
3v95ixm8AQBHAvn5SPn1u347UjTN/EUzoA2qG8LZci1+4G9HCumXv5h8oDcM3ndcJ83JPzOVWB5y
2qBGN6HCM1b/tFe0DH6g46quu4Ux/a0u8yd/LStFuiMdwAb2fRpazpXPn+cB8FjbjeN8qiUJHJNE
ZeM35AXxbHPkdEO9u5zlM9nkkaoWwwtRBtNDYRJW4wuv7p5+ePX+H82o9nlv//1qTGDo2/qc5Sm9
9+er4enfFh6zyZPe1dopKdY6ZmzdIBaepwHq0iTN8cWZWjqwvnKJKQbkgMwEKJRj0ss59Yc3DASb
e2mKaK4stQfM7662X2wr/qrBpJr/zZ5f/6lN/+4rh+oHjIAyigb6pyPZzJA9A00ZTlDXkiS0Ycc9
TGTZG7vBWRoL/PKs5WHmUOysjo3sailUY1+h8dGQmzfDxxYIogWZ0lohNhf2RUOVUsc7vVWAY2ry
9LoYca2wpRAhhivvkWyMczhz1hxlpD5fZj2rvP1fvw9/fBuQL6gOb4TNvQEi8vPbQIA44si2FCfg
yt5jk/Ck9M1C59Zo63G+ljOxOG2slc9//Wt/mkWoWByYtdCwIw3e/s92WT9wLRDSJ2Yrkpoh/aqd
oGiNJ8zBcMni9PGvf9NPT7Hvv8kDQsk23YbD6P50n7U1FJYO384JK6j5BkaxL/fx4C66X7Qpy2gA
T4GhLi4zRsOS1b+7abab4oeHKL+eG0XnKb6NkDgdfvr1jmNkiFOYAjhdYYHjHq23otyuAbQbidOk
NnPO89bvZdlJjH5F43xFnQyVj5nmxWyjLw5o8nEO5bh3H4y+1WnP3GX52ipTG6oKliZyqeB+HHiY
r+O/Gav8PFXZrh+BDVsM2E0gB8wNUPLDG6Xao0WCb6xcsvOq3rIeirBP5MlQm76xQDw+k2lWvAPy
wse5dgCPEAxlARJH59tAK9cES5o4yLvy6WvWG87HZLWpc/bXbzEcjJ9fZUij3EQ2Um0AkQyCPl+l
3buZ2mNtvcxN2CieGw4kou03BqS3YyE0Aunp1JupWhgqY2VwEMXXe8YWLSu7Fvo0GZC3LYkXs++U
MmFDVpG3KRBttVbXPuDBc8MYig9jlTzPwLkayC7jXNQn2SoCkSZ6voRWlfXYSqcV6FNaHfBqlbd6
nlwneO9mvxyd7jTE3f1A22SE9qTzQmaLztlgjuvqq9LNL8rUcl9iNgpnqe1qRI8R4M00JEUhx02X
HRW3R3gpF3cNNWkp4ZrPX1qBz3EEIYQqtRocepZuPJKgoN93Kdkg+9hRtAz5QRG/e0A/sUeQDvQ6
Vnh021YgP8SseURMUH5kU2vzuTeq4i7z4tnxJ3RpSDV6CipeB5SCuneFF2mO0MN1O02btSkqwalg
BpQAEtmGpXFUCaPHceFdpTEm1BDU03DgUaMjYQFGgG7QKZ/nSk3P9d5r7yzU7vvRyxUdiFC1vrl2
00dCnYmFngqXnTKCvTdsO/IbeIXWCoAhqKNfJ/qU7OYhb/hwSBktyTS6u76J05DZVnWo+VJKNLNn
KjDhzvVzkecKmmuqP6exZva4QxkHBv1ihRicQDMTOcGNREZEl9HjxM+5k4adMUiPrFLDmS9sxMll
DPilG6qK9K/NSPeRkuOsry9CKvMmTPZ6jvLmi75U+WCwJB/GsVVPQzHAK0D43q170AxDjMc9o0vM
9bK5UyHGH/PFIFB15D0gkgnP3szbhW8yrOMt+JjxnOwiGOuJGvTloMVXKdMGXMvF4sg0XObSGy5s
MRjcUTJuNCGDkWfhzlbSPL6a+OjYSdC5LeM6zaAk3dVl1ns+Uhrk3NGM84kW2kMO4S8x3CpAFjGC
EQKJZbyTJRvXSMRUBTurTlg1uqvFiVnrBRqkKu3ZgU9iScQ1Snt4UE2Sud+UcXIyNVQbfcDY747u
yfqeH1//liZfz6IjXF6gfuoxwiUpMo1YTGu383pRZ7ultKvloAqBxMDSERcHzmwt5Z41XKYQEWXq
T0pbEWpP/1awAi0qVbnCeqXgtB7q+imvKo9tG5m9ZVSgN7ldRwYXO3aPunaeylQwUXTQHA37uJ/a
+o6HsXGGalIvdmPLFUTNQNpp5GrzitgxX1p5Wbl48yOFj0oP9UEbz3rDssowiY1kDB3oL62fOYL6
pCbvZf3KQNWz8WYN+NZAG6fdUVMz84BKsLDRdBSdEWZNFofrGBcobmXferBPZW6yS+0IYKvg8Cjn
jHTNndbGicXlek4baQQ2NMc00xArFZ6ZglLn65iRMmDj9kkA+RCIiKEEL5Ty2qMFXmi9+BzpJ21l
Jpn57mQqxv1SSn082a3H5rRGM3tpjTWPJLqTgm/wEF0ZO0C0Wv2Cy6pOzzrgnKROS2vNzmFhD/dm
rltv1hyjHnM1bt7dCH3FiNiaZVw81DBYIwYQ8ADZaZQBYn0pmR6y+Ezy6Q5JqHxv+9TAdSWTOHJJ
lsH/6cb8HKtsQPHW/aSdVize5o0YLO1eG3Av+dKG9hsMAEznaNKrPDv0s65j03XwQ1xliuM91mq3
3Zx53om9UwrGlvNiDm7AsJr3JpU1F9bg59bOeYJ5jwh3ubsrTkkyvzVvbo6D8GL9OqeLK251tyYd
fjZzOV4OCAMoPunIr61CsWcS3ip+ddOs6O9mvRrWvVo42x+/XbrkfOK6EK2fTKvmrxiRNQBhQ8ew
Bl4x8dFpy6TIbmo4tRgyR6qChH/jTNWHOr3qNHNBR220KbnPKSO+8bJSUjwJmTp2WBBhhhkRScsw
OvjfTMj4izhAMGBtdfJQV49Ysrwz6FBkY4N6LbgvcLa+yXrT+809M29jmFUiQClz8/OmhVl05/K0
2ItapUH3ku6F5AGbUDYzzfSzxk28kbhgVOLh0jsdxkmgVPtW52XdbMHLl6IsrOt5FFhGOmJiiidp
V4k4YMWsvoGy3M6QrCvTkD7ANaIM0oXYsQbynhQ1rnaVbBOWBibH3NLL9DaDqHKO3y23QkvvdRh7
pWXyOEp177HPGRlEpV7zMVmV2PCOZt1o3deKA3k5czVuqQgXPfcI8iheUexcU8RDRnbnWj/qNuHe
5TDxpDUIznT6Ln/tPRAlykKZfrZ6AwtvkBmLIMBKcyYc+To/aq60DbQgISEdW94WGSiIwUFGT9Nw
OS8ORqWJtYfriINZIZg+rHIDqOB1FQQylkXTXNb2bF4oA2agKO1qFF0JzOM0cC1RpfdUIuJDhY2D
BJIoSIQSqZBYUOTkdjwFlu6uxDycPWvNariTj9G/WB7aAZ82Pwy4QJRCnE7OlLiV72miKhOcWWEX
xwxt580sFKRTPf7cLGLNz01KnmJuXCNGXK1TZbebCZikdPvSRGrCxpvqRkQSzzK4H7cmHBMTA4nb
rhBlpM3G3KMzZfq5X8GFc6nmTBzrEmNwCuIWy+0Ttgz0p2nPvcaTznvkXq/Ede3VxAuNeutB2qxS
zNPz+AJKWbpkmReT82DhEpahhJtkgnEoAb53MREwPNy5o6MWqWu3o3FY5ovMGAoWPX2bGtc43kv7
CNccL1s2z8ybil5pZVgJ1B8+1dg4XJYleziGQUWyE6lLkqKcVfW4dCTCYj8HjUScROpcfq9K/7Os
v1/ar//7f/3pmJY19ob6//NRCsKDPvk8R/nte/65rld/caE7Egym6ixz8U/8a5DiWr/AdzZp5zCw
2z+t63+fxaqouElIgs9I3AGS7b8zimWK+7m7QI/NoJgfRv4zW9Y/QBg9cCZuDCj3YLjJi0TS5GNN
ahDEqs/gVe+g/x1IAeme3Up7XnjO4RtfdlhZz4YF9OWqdPrRQDF2FCX3aE3hfvRGID9MVaERKShH
8DvCiIonO2zQDRMeL1RMdWX7SqaSeqvoQAhWZRhDA6h+0LobDF6p52hMnNt8ytxruWaIC4fqvJaE
2dHwMErE3RwJRdfDRZr9mQqip5uqKxJ6SBcYUG7l5XxEB7PeWCK2wsaRELEXOd7rmQdzn8xp6gym
AKai3ZDYau0x9z/ZJh8jXTKzdKoyvRxU9IY51MFAZZV0zYamjyx4s9eu4UR4TB9J7vQB5kIy6myU
xs70xl5kC6SfJF1PO79ntZecFxJdpeGtUPnZ0e0tIfHvmr2zlxzDgTTLOSoN42PIZ2OHujoOs8I2
fZD+b/q0cBIP0OdR60GW4vjIqXP261AjJXbIpk6d+rbqxG4oF05r5SreVqsgbuZDa2Cjm51Gu/Va
vXweaEyfrCnfVZ68WbWhusXq7F5kpduPMHcc8D04FC/71khkpLNPDzrEXc/j2mQ3oInMowHPNcDZ
zD62Tab+rjOU+E43kdabxbJuMASrPySD3V3QDGUnLAzyGTqs+EC24T3OlVHgb29GGdqN417AcOOR
KRFkM6BwbxwJigVTGDVIqfN4GQy3fXGy3LEZC0zlY13AuiLx1NureknRUa9s4KjdmgKDddtfOB0w
Fk5QjRfP09lNpSMid6G39VkvYtZla8MOjj52hADggr2Hi1tIKsuGyQWzdXSUhMbsdBgUr44+KXY4
xwmbOD2LH7+3MdiyIFJXGRrzokHMhRnh3JS5d5HMc/5KmBdjPE8DgMTcetUwqClzNLC8vl7I4DuN
FFfYxshrokxAJroSf3yg94LnZWXTgqULMEYHluuRVaP63o+OcVRomfIgYSV0SHoiDZiNzde8gEow
YXlccTWoaFgbqz6bt9gRhyXwGKo4CK/1hFvTGuOlOFiCKAa/A6dw62Djz/wKZ9gta7vmXLD/IBmF
NSHMOeLVfG2YEUp/30AuTBLCeajal5TPH7Hw3rYHnUemBHMGrwaCQPnYaujsecaIDxq/aa+NRvsV
ZyLmAVjxV9+vLMeN7O6mUePHl7ru3CRrqiDV79HMG8C2bkA7uSwk2DaWVWqegWsY70VuAnggzMVG
VswfTr+73C6jNTw4c8UXlrBRj9bEIRK6RrNEqiemfS7NHKgwd1qOfJHKKfEmLN6LjvNj27y6xG5c
yZZhKpifHCkMDo9H05P6k6yVrGEzazo3vZWYx6aI51ttlg1IEWyLejIS8kMABaceK90zpVp51/T4
/7J3prtxI1u2fpV+ARY4D8BFAyfnQUrNluQ/hCzbJINjcCafvr9IVdW1ZR/7Vv+9Bw00CvCRqEyS
EbH3/tZaQ7XJaEd8JuUGJyS9dK8As6ajDA3zNtSFfztI3ARjnkjQXmwWPqLiROTrMD9dnJkarfe5
IuRyusmiWNkfy347u6K8k5GE+s3aYH2+W/nA3DWJJmqDJg2Ldmm0vb8sFZY3KUDPQD2OJvzM7eEt
nyxQoEZLLxt56mf+X+L7z+RyTEvzDP6J+dQU8amX03WnNfe9BCDqnfJjwVE6AvmBVr802+4KhcB1
3OsoYtp4l4v6qwN2GFglkb8oGArTux0bRBF9vG2BFKMaWpHDC6igIhir0GE4pC3MaiqXvqIcW/ax
DpQfGzgjMdxbGxySfBHjRKMIdkKxkq6iJg2PCj3Jp1MyBhxjxKoBsLQUaUmRNF4ZI8nwfhlNGPso
LhNDc7Hwg95e025HcFPJekf2OPKaM9SpcdotInSy4J5ScZ9YDlRHMcOCFooKJS/qtQYTLcBF2SZV
tlZnXZmKJdUi86kBLgWzzxez4k3RH7aLfIJB1RSNKs5gKsd3vA9cF38Yxa32imDNQVkhPgrELKoM
AHMtcHQ4BF66tRQB6zgzN1hRsaPsQvSgkLIpyKyr2FkvkPtU0bSULtZuUIStDozDtA7qVtkdVYrD
1bBckYrMHYsSUypF69aK2xWEjqycHhTWwL5EA+7tjOmrNVW3laJ+E8X/UoboHz0XaNUADm6NRrxM
Z16YM/4iUQyxjtQIv3+4YjootiQjZ2Y9UNxxJBSCDExjE64Bcx/eSSBl3BnCtV740wk+CoSZHCpw
5uKMNheKcp57s7goAZ8zRUDzWNVrYg6Na0vx0dTqoNJ5p4ldWqTVym60ftEYMNWNY6brOTf3Uw4e
ZVXVS6cIbOkTngOV86QrOltXnHagiG0NdFu39WcZY5GmmO5B0d1kffcLx6KSQ0urXdZA4Iiz9KVK
IlgIRYjTAmkALqxVi0H0xaAwcg4J/mfbc/pb1P3GQ6pw8/JMnjcKQsf1hHFlb0IoL6NePAivSxe2
gtYbha+3dZ1BNWHGVURNiIxd6zfs6cMmbfjZKKe4VUC8p9B42lfjCgdfTlaEKSyGqvZPVV+hvNan
7ONA4XtyFYlP735a1IrOz86gfn6G9mPF74dnlJ+AhOiiPwP+zRn2jxX3byoFgH8WA7TIAlqlD3AN
fPJSyxwlN7EEElO6gj4V3YXn1DZPTAFfWEqnYlQyD2yDkNanktLzYCvlQkixTz/rrGZA1zCcJQ7Y
WiF3aINCOxH74uw5KaRbQy/lOhnpRDLkKe11jAqjyE3zCoPG9mGok2FHt1w+uhIboUypOKJZ4XEe
Ji+aXZFi4c37VKk+cqX/0JUSBO9jucMop1lWSicizooRpR0JlYpksrNPntKVNEphkp61Jkp1QsQH
+hMTJUqnNCmcGS7HUmxsDWmIGbnLDOmKOItYRNGj7Rgk+T9K44IrLp6eSveCuZuNKGC+hO6ZtrVS
x5hKJ+NkKGZmpZ1JlYqmVHqaSSlrpFAwuZVqz1YbnMCDmi+Dh2GhxLp1EyhxTqdkOpql/HLomK46
JeIB2kDOg66HHbS8wmGkW+B7Ql6gPjgfrGrcjsMYrRprvsO22zuNCWKh1veRDRXGFgPQZpkZ9brs
y+gL3ghbS4mNelniD6IESCM2tIdEiZIwYwux7g8vkkje2qHj4Hzvi/00o2cOhR8H7QojqdRYu9aM
KJDV1Th6neYm/VqgljaqbZoPIrqxXPyveIUVVsYHVpAZmC/EWXSmz9I3FM07c2nIG2HUnDOvJs7s
2qQwtvFMtDlveBv7NqxbfubemjMDF78BcYjOoOPYDR9HeDkNu6wNJnggdHY33IUKqzMUYAeHWm5w
NbEvsQd9krOFSQTUfRKU5MgqRC9WsF6G0PtKegB8jUL5hIL6jMZoLwcF+iUQf3U0metBQYC+wgE9
BQaStwl6RjTAdaCwwUEBhJFCCU0FFRLu8BGdRriQeSdeBoUeJmcKkTb3IdcAEyOhY4clGzyJ+gSv
FgUwVgplHFs72ep+cE8y87hw4B1nBT4C8H72TCWzk3l9co10mZX2a5whfAoVOEnwDgylOPOU0VS3
n3R7aD97qSMuBgVemj4+IZaCMWsR3Ol9F+iqEzLDavZtup/PBOc829OFTbTQDQ2R+TFjOnDZxPkr
BWhEw9uUkKBDOzvHqQC3TeBEpQJGWwyjPiNZUGtW2LZ0SJN+UyvIlOOLuzZNa7xl5DovOQPdWgpK
tc58qqFQVd0O5ArrHd40BbK6CmmVlVVcENUL5yqnNrtKC4mUTBnUfypkAxMbKjyWRhVbAX5G9Lgp
DUvOAVngfwbjYeHoI8e4TRRs2yrsdlYA7nxmcfszl+ueGd1OH4r7gkP/2jFm/xiWbblpWBhpiM/o
Q8NigetOwgY9p6cEoObZaOnFu9Ijicwp0JvVyCPLhcnFryQWOVfYKcQUvknQ3sO/17R8SVskFRir
B/ZBhBZjAmSYrqwG25FaNv3XuMnznWe1tHglYmWibr6kI+3rZgppA1rNRVp3OXVW7d+6ud5fR3Fb
3VoimFeMSjjdChvXz6hEbxpayUoEfnjgD3ug8AtXHqLHjSZyf59BWNb/C23+/5cSDSLUf9X0+Rc5
v+X3mnwaPPzIX/CMHiCiBzjjGMmU7awY+Auegashpd3VmSSaeN+75t/wjOUh0eCn3vAY/oVf+BeP
Z/wB10czx2PoTgCo/096QKb5rgeEMwVTZSMgI1WH82Fk9v2EOZde06CLH0hJqzAaVxrmNs+KhY/e
SqeD3vvEDgvptXO3TREd5fojdtnYaqSMAZp7M7dbZLPKwcKkhsS1ehBwrcj5/bvEZetzybQWaDyZ
DAwj/oG2NTBIhoGedkIbBg0XKMc0836PiVfecBCdsddpq8sim0QB55rAmgd+VVw4oRgPKB56fS8S
d7qc7BAazZIV/uDuk9aU/XYoe0+lN5Kw6Ijq4qzMzMVIW8BxUvM+5hBVLJMYpphZkBqcEM4arAdc
6gYI3Jn6xc3c8XbGg+1Fr0wquKJt+kvi2OlEM1YDF6571WdGqqxn22LsWcF7Un1XgArJnsmA9E5B
0PZi2aAT3mLdDAbhVlO7bWsqjIWmArzj3E53VVgPGzHX3oxzVcEvxtUJUVbeh/2V6YTFcztMxu3g
klm5LVtB6mHTsMNG+HaCvUfTvGjSvF4JR/ZPLUXeh3AuaZrUkazG/ViSIoNnmMMHxe+tM5/CTEjy
Fo0MOAA9om2k/dqNKmlw3q4vBkIjlX84dvCMLmmOJSm9PBdI+EMgaEub52lxcp4cx42aIvdqoKxZ
arYsmTKb53mzpUbP7nkK3YsWHPE8m3bOc2r/PLOmcKFLx+R6R3ZPvMJSk+k2fbdhPaiRN1EITL8n
U03CsUBkKm40DMi9MNFfZlJZNqnD27hRygeqDnt6yRV5xnA1Z9RejtWdUdTxEU+E7KlUI/lQ741h
CarZEsHK+GBl1t4V6VmM8dVAH3iGyEB1puGhOc/8oyiTm6mPRuYOdXA1KjhAKkygU8BAfGYHSoUR
uJnlYHwadygVGL/uiY8x961CD2Bow4+8DfAIhEQGn8K8h1KYmrZPt1ErzfswS7r9QI2wwXUStiEo
wuYOo6pXznnaqlcIRHimIXgDkn1JbZwvpzMvESl0Incz+5AqnELxv9u+UdCp08yGQfnHoLw5UxgN
PAaW7PVJ+vr8KWvzcMUYdfqAg0W+C88sh8ZJSiwqhXj0CvaYyrE4SYctbtGeaRCzT8KloxARIw7L
BzeS7WLQgmKPZ3D02KIKwTSsDbPbVKEmzYybNQas27YkM6L2Qhu23k71GyeWYBZnYqUsbJP4cyc0
wuPZ6o/mTnXFOCWAkdCzL8xRpj1ipHJJR4p26jgF9EzaV8GMmXEzDg0ORq87FVxJTWe+jMP0SHSa
syzSKBhXQW96dbrCM4r7SLdSxlXnXg9MiZhaLkhO66b/7Ip/esv8ZhZiEv3LTvHvZyGXyWtM4Ezx
Lef+5w/9NQwx/7ANk2b1W9oVnjR/D0MCHaiUufRZ2qc7zDv+3hht/w+DrdJkbGG5uuWoMJU/N0bb
+EPNMuBJbUNpAT3nn+yM7zlOxNpK5gd7pSTWtv5+Y5SjNvKMNziPVTZ+WJwxcyyYa9q62zDWCzdf
lDHtiQuhDDEekrFgpF5NcYW3YlA5L17SFzBQk06eByd7hBQ8fCi6bHGMTEkNGZAJjb0bdGDzG/RR
bdnfoHkmMyYb8hTO3wfXNd//5X7TDfhKzPWRXYqWZlxoNBFoWU+9p58GbaKP+c2t/QnzSmz2D5dk
rmXQdXSgEZUw8vtThJZkuFqSL3J03eCibD1NLJGZGO5W2Ph6Ep0mNbkzar16xkgEy/BlZ/e0VwO3
w5jWiTBN24deQp967j2+lcINu3lrcja/Zk4LgFEqZhNDNeM+MzmVb+2wKI+iMdiXI2zXQO7TsHYX
ssaInwRWLGM30cCWetTcfrzNZumvTFRtLy0x7A0e/fgFLwIsfYmjoRmTM5ylf/sniMG0B/Igb5uu
gznTOGm4iXlfGxYPAUkKzkttITLCsJUR7txWxqn2iWBaelEyMaFPAmW4o/5y6LasXsk4Mu8NAwn/
nyANaZ3yWVPAReQO/BmjSeIt1hBm9Wz29FTYQU0ZX41xzl90tvrBmC8eH2rpxFQKUjPRI4nYaI4m
6aXmaU4HKlfXm9zqybTQFhzauuH5ixqIEQ0Lr/52rgvzXrMyc3wktmbUPlqmcttNOPgR6NGW8CHo
JWGjenzs52Xoalw6q3r+tepS/jpTqHgiOEioXnxqAXpDWgnuAq48j3GNsPj8mDw4LwLu5UM30Y7v
O0U1B4OBl4NM3JsY8wfmaQ0ziXUy2dwFrErb5gl2pa92yGeBrPgeoT0cbNphEYn7GxDjtZKGx1wq
LwhoVONIoyiLD2QBmPee8kEKZAIqNeCFdwzwkjOQo7Wat5xRSF3G0TDfYNDCYPMb/3RJenK7RjPM
S5gFGDrTXWNKSLfOxKMlRACXIbjFh3b4mZ/67HTlSyRa5/Lsqa4h4ToNfZVd026MXszBxmdBy2x8
sLEJeCmitH+sLB32B1CpBNJCJtwPPehOLAa+8TwL0+lgji4stFNC+jBmbNobM5mZRTkwE1j847eY
LIckd+srVFmOtWmcSCvwOuikhevjZFOFWivBE2m+AjFy7xKrsoevk5i66pn/zMXXiu7RbZIzOsKU
HvAMV3LnpTEJOlrGJQo38oO5PVmqUQFoeAq4CzR8cBKzV1bPfDO8XB5pyvM2xec/3DQ6pphPDFjH
W5B1XgRt9lgdE7Mi7DnNdMJQaIRXmBU2jLF6MN+NCM3x2rYcqbxXOVRaRcdX75Uc+9cuDoEMonjb
gjVzNb4X9N5QFp1Tl8ciTs36HkpR0z5onTfLi9astfp6GgP+kmyyWH6JXpuCh8Qmo+IWP8B6hw9r
TYO0R5Y39zYLxIxNJaZeLd6B+PWRl7Mgi5ovotIZyQFlwIERB8TbU0nM8JbnBzkdNW5cqeGUCW6p
XgqO2vwWkk1YQ3FUNO+TDoulpW/4sfs0Zn5nXokwYKHwI+aFr541GCeIV0GpkeVcE5hFjDtskGrw
HKMeIg6RXdR+xru6TR9rUDsDnUA4O/VVmRcFAh+8bMNg7SGTogRJDX6TzuN0aKTHPW+z2jgJBBDj
o9+FMv3ieBguE8I5MclY00Cg5Zqz/8ySlqWIwEkK0yd2hXRJOJHYtCjdHMObUSUmkf4Rl0sGAUnk
nwpLD56cvguX5WzceZyIh6WRl92DIu/WadvEKx4MleoQxXuLVI4VXjG4r+dJPywMy5icFfCjs9Pw
YBwuSlvgtvkYxXbXbOzKcQuxKCvVcMmqEndMX//Q0HReWrn+UYM5XLQF1h8pwUy0YYeRXI7UjD5l
tNi/jJGFsQh5H1fEGV504LrTOs3q8YbpcvSROI5inbNJEdvQWLc+xkMfDdzGN2ahR+HSm3NMj1uv
xtoT5axXwSsuzDnNLpMqyh5MgX1GoDftBigBDWY/jssCt+J1D8d11WdzfuHYfbfuULDfsKxXH0XQ
xXe9nV0PHmTvlhYPdh2THAldIY+lB4W8ixo3exhyu4k2NQznRcAGtspSOR8yLUg3+CcktGlp2tEH
h9dJequ8Z9Opngonr2LG/k2xAQIvH2MXsshg6wkWvgvXuCQpYjxV7mgtIjI7QDa95mtSe/UKA36M
dWYRQbma5skBfyRxRXfQk40Tx4FVw+zqKDGG3foZeviloEu+93As2dBHuxFhWW11zEpWpK1XTyKl
pmeX6nHVn0LA6Cn3upNs7fAOF3J3Sz4kCC3BGktNaLO/mRjgnrS4lUcWbGjXopj2g6aCXtoUoLmp
ca1UPn+ym8QuLhr3nnTd+bOuZ+KIPnE+1kVNssuvTyjv1CAciRAk8H8IJYi7o9vx/fkEU1XLF2Tb
MDOvaqZNYbbUB4tNyNZqfyV0JoTgc/Xu11dVp57vD2Keh7kZIiBOukgM1KnpG42BTWAeBvNOcJAZ
q2hiJywMFV5i/pu2DVeT6Ev5k/PXO9HJ+dO5ZBmiEDBpNOrvTl89qvauCSLij1KF6np6zZpdjNUz
JCsLxq8/1M8uhkgHJwoOyH7wPqTR4B1Gv+1CYWbM18sSRIQaNMOkqAvWv77UjwdZ2lxM6DmL68g1
HPXv33x/MoIN1kbdPVjEZp+KjqM3w+hs2eDRe2y80v/NU/KT6ynXTIPHBEEbw8zvr2fQ2C2LLHcO
8xiHH962oCLW2TEc8i6HVZNMfL2//ozvFB7cOz4cOjg2FXSaPxzWJxLL2qBu7UPtFpyuPE3RGiyo
7MAF/C2CUsp8i4luz3/rGPSN//ghpZXn8D2DniHve2/KSU0u9ZG4u0PXYQ1CRw5vSQOJ+q8/5o+v
Aldh1B8gFnJMKpPvv1ostgc06o17iFqypSaMPbeePw2/+TJ/dhUKSkKUUczw4r27iotUQDoEcxwC
8ipWbsJg3xyr/8Vj4gSIyzDE4OYhYvz+s6TEWJKJVzoHk+yVLeI1HgqALXDaKWyNU1uB5v6mpPtx
/WJNZw3jY9Gi5bLfX5IRSzgNmWsftDJ0n4zOjw6z3nMUYS4erBnAAxC4zcwj8uvb9uPLrlSBFo43
Omq2H96IwBwSfa4c85B2vN0h00XCmnB5n4Xr/ybd9icfkYcD+pEMI4U4mt9/RPRJNZfKzcPZ8QBb
7fI4N231nNk8MCDk/mpUT80//3xEwNKFhzh0HevdRXs9KawYeekhcwFIity29pnux1sKnd++6eec
1++3g4DuhGPbNpZL/o9vWuzXvs56cpjrJvAxSs3x7ESRmd0ymsP7XaDOXoQ0eK/HgXPdwFmrgdfp
R1J0MJyluCidlywCrTPixuLUORdZfO2ngM6/+Vp+XAgDNPpEw7Ii4Xf0XjxZJM6AX2rIE64kE8sk
TPCyUa6Pi17Azy9EwLH+13fC+PHdBSbjrWJ7RlqKOO/7+x9l9EtC9riD5mucdUfmfxV6j7H97NcG
W2Zchep5Fwkcf5fJ5753lFIG7/hb2Zgy28qoA6TmlIQd42TA5P/6D/zZd8IaxrNiWNy79ypZHbeS
ufd56/PZ59CtOwJTWzxlmwxXnMVAfPVvbsIP756Lloa3QYmIffjcd8uMTBp16J/mQ2+HhBrio6MS
swoe07GiGv/1p/vZxegbWToNGpaa97sAWZ7M62UwHUbAxmtRpMGF3vhUOY5eUSX9+mI/3Go+mY/N
hKHDNLCcvXvr8lQzKij26eCGDoVllLQ8WbyIVIm/vpCpVKjfvXIuy6U6PDh8ODTq6i/55gSRWXEy
kso7cIKomd7r1HDdUvObNn0ItXJujpXo6YTYESYqCKjoaGeVZ9ULmaltsJTjLSpQ+gTaQLG0bIyZ
4bJX1zsdv5TngK6XtSG1UpXnMqU4JnNuum6LMgAd+/Un+fH+OAbHOxqmASa3PxyFkgL3H5Wpd8BZ
kuTcApAzR6G6jfTpH5+6MCzjGcCmm4YtQ8Z3z10b6Wbbw3MdaoZBe3Q0fH5ZymCtkex2tIvxt/1D
tXt9c5dstjUPqI2RJhNNxp7v7lIx55Yha8c+uHK0v7iu2ZOugmr73BBxvYaujpwz56EcR/M3L5n5
/hHBhIBUABc/csRYFiehdxJbHD7axMak92AYdJLmFQynmzbI7efOMvEMD/1PABipvQLyMZpTEJW8
gRZCgJ3ZQkYsTBPVkd7ldBHns1JK1p4qLDpGVciJeI7q3G3EtuP3X3vtpDHVLHGBxBRPxRQaKTDr
jQNU+AEbZbY7jc1gOyHXqQ4o7NFGmW6DOAvpT7ck/oq+X0rjKFwkskee4keDmV46pFrVK91I8xsy
D8SpdlttSxqSe/2Wc1h6BZha3xJQoYNMAw7qQi+Wjed0AVKourpoU3z8gEe/zz0c/MRY2n3mAN5j
okzqz6KTidPS+9b7oXyxZoGx+iIzBM2jrjIy4/NQ+0hYBGnZmGSPlWqGTlEaX2MiwH+jCpjLPU6e
NL2DmtzdndunVEWFnPnXGdTi7fDZE0I1boJMnWtkxbsWF5kzfaVbjg4gNaKawn3CISrdR7423pKh
mMfX2EVn5UUayb69Ib+MG2ISVAMTZeRVijWzzn5Rd2T0bgydMW+qm/5FBMGZ3nqV0XweG51PMVjC
mb9YbtHZl7U0VCtqyLjNI5oAZDptjj4QOHO+q8AACD00hX3R8232dDQwjwYDb9Nxw8yXy9MHoXPV
qtj0rZ+Dba1xDuQ3YjpNNMlM2u9ejoLYrrFMuLRMZ3atgMkmLZw4sxD/FUPvtLdGouGckPK4xNfU
q2WNosEbqqWmYWfe96gd0lXX9tpyrgoUQkR08MDMEU9QUfQUEqY3JN6F3Ydkf8ajhjKvHQ3wdOT6
9LT8qkPMNRLeZOK4H9BljDp9rO+NwkE76WOHnl4WOESYJy2B8n47B9Cz5+mbI5dWQ+yW9M0M7Dmm
Y0gjxJd028rxa9DO4bU/g6+/teCcjGjJhRWPxpvOMgljprANBFm1e3utXJO15awcHjxL+C+Fk9B6
O8uumM/GyY5uL715s7VZxmvX4SmSvktlFqNxR57eqJ65JZru05SUQ78ZE/rwb6MZA9KelD11kIhs
znZ+6dnMj4XqxNa051GcUv6Mhk4H/rz9eW5HkzGmd+VdMNPtwPyw/hab0k8RGOZE6MzbvNIUxj3Z
fLF22NtocQMo/JumkPwhhk7vZFNBbd0WsyHHj93oWSCumeegwvTLAPmjM2bGvStIsCPAOEymL77G
JGMtfGnaN5NR0QWOkeERpdwZA+IUDNmcOCbMh3YFz4rNNCflDW4t75GDedpGCzKOyspaZIjeNbEI
wzmnN69ljjhkNZK81ZTRlNzQQZt9WhLCBlHT9ZFWGwmjrU+DbO56Mbzt+P/RjP1mTsoMkyPJvx+T
/qtOX4rmpfl2TPr2M39NSYM/6ES4uir83DMk9H+npPYfroF+y8W/glqXkvTvKanl/oGoC+8T7Lbo
K1B0/D0ltSxseTgPKasvHGB93FL/+/9812l6C2j5N52n95M/w+C3cWwEYTLoq3I+/v6EJRMe1Mrs
7L2T+YRwO1p/qosWRUMYjwfEnUhGtVIQ+jsM02enbHiZUuVUzzF7uEXWoi+6ptJekOMT0chA+IRf
jqXeCOSZbuVCBje2d4qzvrmdoOru88YhRp5W0D6PXONjWYX+OhOeOLDNr1vM1z9hbigg6zC3xhAL
n5dF01Xzq16lKFCw/DfxxkzNu7oh2os8qoIly8q2ndUsLKLCLkvHTJb4FRBhJHJWtb5B8JzkrC65
5lorU4u8Qw4amS3CbLwqkdCgg/UZrsKsCvI5RvNm1Lrg5CWpfmlMiX45WRMvfV9acmN6EDhGaUZP
Stp+Qu16bYxudxky0yO7DjCfweeikESD4kNaWQD8k3K/mPAqNaiPlnVet9dkg9jYNjIWtWyH+LYa
omTr4KH1eYBl2lg1vKJMWLs5JaYP0hbonVnexbbKR7ELsP9YDTi9r3RvMpCdm91j6SchCV/xcNNC
P74G0zA9kapo3USpP+3ISAZCtcR4Q/MMNptAuQ2Rt92RJEn5Kbe6cUW4p7ep+qzfesw9VgZFBG47
Rbbri7P5i9191gJrkdTOtLSC6mgWEQsmWqkuyZgOk16+apzwMk+rHC8QbU8YW7oiCwvf0b6WWyl7
52tEJh65hW1CC8Ietsgpw72Zx/m1MXszFJAm0gMu3KFGCIrojpU9iQ/RlATPnnTzNcxYRSwt/ptV
P8h75A3J5ay7+iUWlmRsYtaZPIat3VyITs/u7NKutsSEmUjtCDnZsUx7YpFy3r+ZJy+5jCJ73kye
h8IYN1LvFoGzAfDT0qVIGqu/oAjVr7Ht9w4l0rgQANnOXrtxrE6h6xIiMXbW0W2p2/PKJYDT95In
WcX0OKPKuSHMbN6NTIhPCJ6towlCvyN6JLpCDtDcI8QIlmPeZPtc6/ZVEaqw4MLx8ZuqzGcCY9xL
yQ63T4ys2gmREaiYE567GezYucqq4WjGg83jSL9D01ui6qL2Je58HV+2EerbrELvRVrDF0eO+T6a
KiLFp9zZlzK0SWqhmTYxY/pg2ekrwoUqWmqRbT57fnFf9tb8oWmqiRjGQr8pGVgUCxqp2sEhjhzQ
iVLjFPeGYywHppwvyLvFtRelksQtywpeSdiKt0XPD0Vzkj0w9GAgbdEKoBeTH5leodq2LDC7jthn
387yOw+w9hM9amITiDe4b8tiD+njHkrS34oCDAnD0rxA8ifSG3pc2a0TZjt3GloKz7nYE7xGSBgT
boLdAgtfsCDZewgdNsTQQik3zIDCYhS3VaPbX2ZiXZcWJzDs/yZSbionffJ0bXzw8AK8qcy8XHJD
PX1BOxClimtUHNVGJjCuPMq698UyCDg+inwbogO9JNKNjkV204dh/8TAlcBTSpQboUfWrjB8HZp/
0HsEZn39arWkWoa2vmJ47G1JwsUmIjM6DUjN8p9ab5KY2+jKBH7Ar2tdzFN0NTdluoVggRiYJgdf
oH50VcAZ/HIUTlgQYviHOLJD2hcE/UOEHkcssjQgKRGGkGWuSUBUqlo/QglWlxQ6+hqK4UmYaY1e
LIIaS7IAcaArMd+tC5QUTPgA9sl+0YkwhL9j5ijS8lPmxjOsdRzcOASB7pvGwRFxjrT2Jmm1dOV5
Bd31qnlxhTduaav41zqGOe2yIuT5RMNFX/phPqO58DN3nVtl8CFg1zjNdhw/1r6dEKfQfwzm1t2x
I86Y2Tf9qYnA6ot+EBeNcJEhT1pwkXd2fd2KUF4KfZBkMSYZedt5RXnAbM4ICPKdsQdbO420Himx
zJ3LYBXQ2i838SjML7MXdZdMc6oX25Jqc+lm+ynOs+ShNY0+W6BcCDaw2tGWcGHCYqcIDa8RxtcU
fiziQMOLPpLjnd7x1RexM6+mqSX2YTT9I0MQYtnHrIyvLI/Tl0VOE8kMtiO5szQWpsjqSEoZ230a
zNVD1oXbBJfJdUpSw3XaW/a66nusp6dWnwk81XCxciLKEFn2J6OPzENgROnHQRKsPdBtWvQG223C
K35sQpPQLMMfSyCdOnhOXTdZ5SRCPcEQhTtWpngftqitTde5njuhvVbI2w9V62sbstCbKyMpsr1j
a+EGl+rmJpsG/yEa/JAiS+p3cU8u1aL3Qm2J1szdWICVp3oi/KSZp1d97lj+CWuZGX+OdoQj0WCs
sIJgLNtoR6fQTfJpizrBq49sVidHuVt0OnLWNNFvFGXJ3i9EdN85HETIx5HZtCwsrC3RUma7ErQB
wIbAErSYTT3gjhP68mtQV+meRDFUTuOgXSRmvp78Ir/u+yLdtU73jE4VV81SxZti49B9Slv32Uni
Fz3svnrZ/Eysz21hkJSpzVRhxJvm+5rE1HUtk3s0hNUBcZN331ep+SEVQ/FKn298rEN+sC/wenlx
E+r7FEEfnwJdn2yoWLeQx3J2LzlqEaW5wLNHd/ATKVubwOQkvhhJbiNjdOz8a9nKyX0i9+xrl0yW
D9s6cOOwDDbRB+IKsgxLfYsquKJAIWOR4bbUyueKBZSzV9CvjDFMNzKdovxAtVGTkyjMFYe89GhE
U3GgceE9OxhjfdQBFQSZYHF29GLHqO8hN+JwmzExB6Qem4HM5EXUOuKzjwWg9uDIcHTWRtwz2S+1
JC330kusVaHp6KaCstj0bvOIw/SwqEfyY3QYaeyu7UciDIedm1Tecsrb7sT/UtX+HsdJUJ+kti/w
GcXkSdcwI0wjdhmSs7UdZ5GHYo6zdeya3oEdRLuLwRgusA83lhGBVyeYX3mquZuHuYVqjZPhxU7p
cdaBqy0aW0OSWqDkLzp13LJms1vQfKuPSbJPw03quROdmrDd+RkB1an0k21D53Q5hfZNjsBzBdQQ
7Wc7avddiNKnzs3k0OrRhWtkjJc9o7rA27xdTZEnP3YWI1Kyf6ctfZuEfNyGflqEz22dZOV6CDEN
gCdM2ciwGlEEm7/rQNCxsDfzraOH+le7I85zWaVVMsKuQS9+dn0AkccG0abXvHa2MuJ7CCWJ5O0S
T5qEYvFcmvyniPtNEWcy6KZF/e+ruNOX4b8uv4zJa/ltHffnj/2tA6Hw0m36i4FqstON/ruQM5RE
xAFnpcPiAE+qOfdf4YxKB2KpQo2pNAiDTXn1rQ6E0xx3GtJT+Yn8o0JO1Wnf9GB1suDxbGCi6cDU
Qt6+6/pKYWe04ApxUZusKi8cgMl7KWyP9UePA60IcN6oBzHtErCJXNuX7JVOvQwgjna0M/UtC9v0
ucY2jGVRr5zlKAjlOI6F632RdeatEmZ/9Sx3RRvRX4Uvy4bJvtOYqqC7VYFqJlZBmYdf10KfImiA
NciXiIMrPdFa76YvSS2y1pXb1tV0ZxV12C5dQDr9mX5GlmCVDP5GUwjVV5EfMD8elqPvoUTvc8KU
U86UTjrGF+6bNIU8pLlEqULcAroV403EIs6KlsZX6hZf2FamPyZvwpeiOstgGj0v9CO2XynKZl2+
xlpTbzxZTdeOmRVAh9Mg+FF30uaPVaFTJ/znBfx/8TBWlji/ev/wiCzrl8/fvX1vP/P3y6eSTKkE
WL8xK8UW/d3L5/Ji8gYx4lbxp385GBu0SpgJMP8NGBB/J8Jy8UtnGIPnsOOAFWGt8w+6KOeX69uX
T8UkAiadpyD0ON6P93W2aT3UcMZDTyFFwGk08Kfuqe4Du6gPQs+VfDilmxPjRI5kMXEuLLzHhnWU
c6z02oVTTnYVKdW+n1qXhWayBpHj2CJ6EcoOvE6abZeKdgy36f+wdy7LcRvZFv2i7EDijWmh3ixS
JEVRlCYISrTwBhJIvL/+LhS7+8pytx2e98RhyyKrCpUJ5Dln77Xp6KbpxYnHgfPNwp9GZDdC8gjs
T4ZDbbxgM+rLns0i/7l3xnUjJeuWEgMPnfJsMciFAva+8Ug1GIwv5nVH1u/bM2vwo1jAN+LRe+Bs
0LON07TD5RMAwNqUvinKEA2bhQIQ87OYCVYhbyKMnRqe4/8eW+/5v3/52CIV6s+2Df39/5IqzFB2
/dF/7h7P+YftmO4KGr4GAKzPp39aGH0bM6LkaUY4EaNxtti/d8/ag/QJLGL0aljmNTfg348uCw4W
QQPICzBs0O+0/s7u8YxfhqM2u9PkfMdUlJ2NxOKXEZ6XT9ikC03Xr/MRDcggT5hN6JjBgDm0AUSe
QZEThAIqQQJrztBeKrMK/NBdNEJKWgYMm6xlKqnanDpujqKgym43ZJmXBhR8S7+VqeNf5jUuUtVo
fGqHfI/O7unyzyZ6/kIxKh1SyeIeM0x+PN2wcZMd4l+wGdRfKu2T5UhyTrsbCErBWE2Rf5GJab9e
mZBwPQVJNpz8XQod01cHs/ASgLG5WH/kOjXKsxTGT9MFzz3NDNwKapWKddqfHuPJCZ7BJUyPLXO3
E1wIBoQwAzxmOWaV1+caIbV/ZgyrSb1DBF5UJTOQqzVEVlcZtI0hgfTzdVv3AR9DBTajedOMGXYj
6H1aTw+v3jpZqmvRH+G/WJ+W0Z/uKwgLR20ZlAJuqSGem6u7RXkYAd6l5ujtmWJ6Qab1QQWLfsuu
lNh3+bQuUKhHq69gAgHN2HRC90OqlfM6x/wc7CTegAPIEgRswasZFnYK8upqpmgWnYWNG0x8ansd
0nPrY37K3ZKGWOGg+e5HA4iGncIPQ4h5B5Ehu/hMwTbtmE63BEkPJ/oJOf1dj595l965V8lkiX7c
3bKuucLvX2hhEEm/jVPG0ma/fsPDjCWFr1TrFxelznQZVcSgmt4ykz9DF1AwBRUBKPo5W8dLA8UJ
qMGCQR+DMDQVI3LZYfM+j+MoJJzQE5hIDnB4neEIdyExPreuZqiEPV8A6xmXH0m0iuaJhgie52J8
pG529nOVuHZYRCCrFlNnD97AE4ZyuhEwM0rzqbJZgGt2DqsWN+w+nygl9jPVJ3lAkck/PZp0Ke+E
RdQZsKtgGPLfXjewGsxW880GVke7+epGQdbBaBSx8ipmjTWLT5iMoiIYyaRjjwoOAXyleGes1pgE
WtuIM326zkd9prl+EK+Hv0wBtazAm5HiGhRYAKBesN4k2/JSK1C4Ry8jJ3vNAbZCGo2873fEY7li
miwjZiRLdBIrJpI9s9sJhiWdL4HcdVjXyczs+Qs1MAYiq7NOpYMTwpeaX9Y1OHMR0iKqJzD6MA9Y
gJUt1ZdWZdHzdQlfkatzruubet3s2bpIo9VINFo9l+Sq8rjqZMqFJFY7YV64X9W5z5YZcOHW+ZsF
CNVnwfQeXoiCqp8VsG6JvlDpYa3/YZsmPV/2qrG4gmSvuhLYK4zo3N5lRDrW0bNgsCw2iihjmAIN
gdYFfiVaTTWqj8WkIgWsDSYCcwgfB5fk6d3T0xirycs3DBaYsPB/6RyQNXnJGKgGE1zQzCyc9odp
WOi+6wAHcBFclsZdJVdXkWutCBrdFExRqMI9nVj32VVvQBTJzP0UF87WQCpzZAZrIIHBXUYzSWyt
MRHtGhDE54WnGY/7Rc99sgvYFEglWnp1G9o702Np1vBQZz2pW7BcAZagJj1YM3s5D7g9+1WOFaSU
NBURwJb2CZAmOu0Ox4VhRLR6HdVzBUt7YvaPt2BjJnnzJTei5hjQzgOEn+APWt0XLnVGtOfg1C4f
NedD+zj13CKthQ9MhBcaDRHQ0wSuI+RTZCyLOse1hxvHqkABnkvgE3Qll/TQ2yajYVot7bFIV0FW
ivxzJ9HrWWGE+mjYIBnha201FjEDmTI+k0rKJ3TumG4cRirbvC058ZRMO/K91HC+riLtMVhn9KXb
yLt0teKUpeT9ZKXCwjHQqWAnArybiXlr+fVmHOm3OCeROE0cVjdphU/Wuvba1JHZja369thLz2j2
1zVvmzY/ZHR85tBEJ2fxbbryrk8H5DVYP/icxvoYGUbZdA9DQ5G0NwhlKDat7vwtNNl1PQYzc3PV
+NiTrFVk+n5Lw3+Xwlr3RpaSg2e5J8RHN2IDf5uMGCWFvLdddldBX5mm5MjltbDZXHdcOfj281ih
QwinxmmT/fXOipocqcSY+M2zTAmNeR5jjBqfnavBrGBglG7kgL7PTjrnNVj157T8ygeZ9CaOm+qt
Sqbg1Cq1PgwazvaAv2PuwEGxIKdcmD4iVTHYwX7tK3KskqSSyQeYvfOR249Vjgyueo4Qm7gGvYsR
bwluykp3CQqKaMInptOgeFiy4jccyWt/CqtZ/MyjFEVQ55R8RZDg0Qn0E/da9mS7TbjF1KjHTCcL
aRq7bzUM4zqW7RkvOTwSQt3wt4Su1T6Ztn+qg/VBpN2qeMJMqG54xvj3svLoE0H0tvbIXnAAStnd
4YNFAt8XEOr9OPmUeo1DQlwVfW06E6FW3Vy0EThh23l0ojL2wKYvZUn+YdfB60x6deNlAc7r1aVY
M5roPlfwouDmN3vhekTH28MmK73HiLgV4/PsFrjoMWuVbnQCfF9yV83Y4bbr0q0FMLBVhkJu45r0
BSlQaJ+6zB1DVZvlUcqGKKTUVn4oyEnb55U5BBucbXujn8azkyUwKIU3Eu9tViqZ97NLRuMxYFm2
cBB7Z+LyJ8FNZ9nLB3/qvLPOAh5zNIWP6SQUbLZRfrLlUN8Kw60+gG/xzx6Irm0hbQ4liV/vYh92
EXFME9rV3Otv2mkwbj38sdZGC2d6LQhy+DR75SfUHk1xKTDyPDR5suYU6tEP7aUN9v5gDT/03Abf
Ep9MIz0GJvlM0tw1jpdusey3+1lkwdEYGmjSUweA21dTEtp2xoQJPdKt3ybZTIe3d9/QnVT7BRI9
z/HUwMQ6fgqCTO3z1GsP4Py/DtAgHECY3xgZzI+JAyNLFo25t3IGkWbntA+gcRKOPxXhwVM5fc96
PJ6ZF23kqPWtnyYLXcrZCWuvL/e4tuxDFAzeRQWpvYsb/dQEgNc2rcvJaKfLpiYcO+IWhQQOtzBz
kJhzw7kvW3k2dSuOEC40w4fevtTWYoRctAp0WON8nFwYF1PT+DsR0GfJ1t4qKyS/t5sMk5h/Fksu
P/AQoNFqD9UewZZ7KlprfohrK7SoAY9Mm9qDvz4hANaBhYqD/uiQYrLBcCG+6Ghqtplqg9slcx76
tDS3GKmMx7zN/Es9F90nczLFZS6hrJKu5/FzkGHdb91QBJxLyDE4d1PVHDJkpi8Zx/cYknuJyywr
zfyJ/HH/6I2WuDPWURZPXg/krA3q1pn3+BbL04hx4pXk45dJNDl5iQQHYJRt9V54LJsNSixjMy9d
fzCiHMYf/EH0AynTJKfgQQTB5zRUzptCdgQng7GOVAatYBrUJ+bq1muEK7rZRrWeXjAUYqgRAA28
1Ki20P3yXdfY7lPUcEfhzt+Wu7QGJyHg+R0NPZHCkxTzVpvzzJdWyPGS9MKTG2X1WNO4kfgt165z
jEecxYXcxdASIIB7DXzIx5RgeFCZWWkTK75AF3nj5h/vk8wkKtUHCEI0Y6XCOIlwCdb47gA+JoIb
U5u6Rz/vx2eRa9PnsYdsm2mYTLat6qhAoInS6mPuoNkXKbjTZwWl8rS4aBmCds73y9ItDJ7XmXDm
pXvXLIxPYzz5LHE0fLY4p8568ONGitvtO4au+ALIjtlxpz8T19jflK1/6+YV/kNOAx/L3jReglET
U41LISIUvWnm9LN2VW+cytwFZygaSXsfKBvNFRq0fTNCzxKcnGIKt+hD1GFLD9VAdNHkEOn2BaYc
N/UIGAYgQTHOaA0wSraLdfCyrF7APBa2MDaxFuAyaVsYvfXFT0qeuvgsV7VG6lvx3hsjp7xpjJY/
z+tVfmg4JYKzoTWxzDo9Z9Dk6h6pRs1BxEVA1tO6V8V8NuQyPc7mKJ/A/2P1bUaO5YHgfPZTxf8f
rGO/Sm8pneF5+ebqPfIoo9f//5NAuk/AkaguzY5RHSC1K+saL+liL71+IV8IPb1dBpxG6srBIrQZ
cx6+f/4G/hgISN/NQtssUeKiBv/VazAmLvB3s4vRWAQMeaJKxxDxAhmR7UB3OOawGalDusYN3XSK
uT09YB3dxVUnn3yjl3c2AQPD378syBHQ+XNsRwnt0f7/+bJUVs/EOrPjYyU4+jUTT//dlOIE5kSG
d7BLTU4+fYnqdA36U1/+4prQUPm5Gb9eDF4exIXvcgSn9/jLy89e3lfDwjWZMf0cM9nMCI5045eg
C8tkdgSn6NG3nnIGqye5Hr/f0RIDMUHmB0iVQ47UFzlgcuzWClo1tPZ/XP3a71kJf/GG1+vxUwOT
N+yQewVJisA/Jlu/Xq8hiFNhCUjiVTSULdgCIhPCxM0VhyYnAFVJa73C5q2bV+hH82PT0au4ohHS
emofy6p5Fxz+Tqj2cya4XHs+v39HzOKQvuGgwKjIY/j3l1A4K/SZc8ORXAWOjS7ZFo8dLaln+Mec
A33E17QUTMw00ESsE+PzNX9yDbCSLY/kECHLWoNxZf/8Uln/6Y0h6UO350vXuAJMfl5aHmN6VFxN
cgQEyQk1rqm9GDyOY+uR0pRauvoIksi3T3PNsXU7MW7Jz4NtDo+9PQR6kwxj8GwYM9XyO3hBdpSx
V/cloiSO72nMbLGIVk4lfiP5VAUGO1uUEd2S3FszN2Yag2/vRWlawgXomTYD3ZgVdgeCZCHvZMt0
v57jXtPVCYJYxGeE7mCYXv7iezK9P35PHjpF4jFwurh/aH0nUjQpYBJxsBKHe6BZL2iJfSQBrJmJ
d8+NH3EdYHLxsTIXmidTmfC2ZtQXH6fA5WrF1moPchbQWqid+FcuFv9kDAxq4toesky1ftnEg0xY
xnuk+3VMByxMPQUBJB6QQr3jAZA607xxcwKSwRRZ5dv1u//fAPUvOtHwcXmu/Pf5KY3N6rfvXfq9
734eoL7/2L+a0PIfBEUaqMhpTq8THDb0v3JtrX94DG6Mf6N/fsIFMffBLWn6LiLYd7Xrv5rQtvEP
NLCuw13e8Vb+3t8KocTE98tC9j1a0ETiYRDz/oM/zDGhnqDUGI50ceXWTFKECUsVhE7Xvcxu/s03
0Ieqeul2sGyCkGhlDVp9zs++zBUVuv/kD35+FkWX3059caFA5qQmIPk2LXJuQ6BeyUhNm3sb7hYC
rr0NL2GL3MRiNtMEe0XvKYSoE4SkIj4ohjJbwHXVJrP9fCcb7i4xSQYbVAdDSFYrr4lAZ5vl+oWD
MgoaCtWGgi10neybK5SxLfCtbHKJoASuXsstsn2Bc6HCxRmsTbY4YldG3rMYjcfMkt+Glpd3HfVS
1ASOxh0h7LUHFsc1qc+B+JnVWoypqdsZbfPiyiyApgHMcxR8PHDJJju7MraD8E5t6594vnfAhrk0
PHF3cVda0C/zH2Yupo3rcilrv9Vbo+GXFgOXAE3/Jz4Cl8HwT2WqIaW2/K2BKWw4KBuxXGQSo5WY
9TGzW7WvCxQobuPyf3P7YfT7brf+JHp4onODHoa6uSoRZy6BKqxu53RyoWIpHoK5IBxO85JkaRFO
YGNFIXiUWN+GN2QpF273En/KNWlnZDmgr6urH3PVECBktWbogOffjvkMqi0o4u9RIcD4tgBgDcSY
VgXBHKdfBiSQoDgbvu/qtEH3i+PyKfKj/NIEyElpcCx7haHlOPpcPYtIHFwS3smX4um6SNIGl9hs
N5r2DOtAztYDHRcIpkbwNCIlDkGJDGFpOA9DypuKMwIZkFoyecx6va3jcjp7AZ2EQa2rqOPvYt66
S7UEr1YTYezBOw/dyCXQzWRhwXBRIdyNO9bzD1w5yLdAWG6KMf3G45nvfuG/Mmgxm0Hifxo7XwOJ
rPmZkqukJapS01PLLSbLgAZa+3L9vsvYh/VKCzDsRj5vnLBkYM3w1TdMLntqCo7J8Q82OauauSSJ
UKxO32Op1OteiJtu/lQk/CeeqG+W5I2w81CjqZxoBi6XZ3tP88I3Dw6Z3cVx/Tz65XJLuIYKmZW8
eDm/0PX4hv2exUTlSmgEF6NSbIqRSIBb2vTfyno0d5HhNWesHg4IIRZtkevoPKPGfSx1pkITLCYP
oHkIrU6pPWhzc9dSEmxLRhdbxh+8hzjRN74W0wGNurxYTZQSebWYu9xjU9ICv6RjViFWqllleOlh
VVf5rW+yUS2DG4E/IIVC1FXssJ38MIohfRgSB97XukCyZWGM05u7yYZW2cOH3NQ9cmqj5Ou2kyA/
x4lRHSZEYLtBrtswJzj0+t3CkrdAAlVIJ+Cmx5IlUKkmCGn1qvC6yhcvX/Y1BfoB3WUOH6QI9mAk
i+0oWM7XBbCucLb4Q2ovFW1ebmPBwP62l2A5Xr/mrsfi0rUsIwYoHUMyGb0qysCjw4kkXCh8wqqX
4hgFFncvJ/2G8o2vQOY/EBBbzCfYPZgy07C0uiA0KxmdjbavLhTS050zOQd/zL4JEF0bOk3VJcoB
zNPBS0kUNMQxdtinlHWSZIUk2FO9ZpuKXu1F6IBXr7h9eVmJk4ObAxynTTrZhyApNJK0iV8mxyG0
teWGHuOTLVmJetPQNDmNLhQCr+JkOYFeOhr0GHeiiFdWGAQqoiSMrfDy4BD15kOCZfawyGo+KCgG
TCSGIXQgGMIw4i2MvWQXeao+MjvnH14B9WW9N5nBhH5l3bTEHQ6IscUTvzu5d1qWBJbKBxMK1MGN
hL9xEDjz2BlZTM2k9hrBXZjXhbEldbEikdWe7nov/4GggEszswOu1xqtUL7NS35lL/le7Qrcp03y
yFZwQNoUq0LVK0R0D16Nk1Pd4BiLmh8NSSseNOwdm15h8OV+YosixXbUfvcN4ewqAXSzbrxn6v16
lwuMbWN/54E6RWcE3WBOJ86hotAFBGYwo7CPxtoAiQHrf8sx8GvuFOWwcYEBuruAyQ4V0dJm38ys
nrYoY+l9pob55MR5sdX+qLLbmVbiOR0NvkLLiOJoE8WwTHaZAWkyqdPungaNC/8e9R5ehpaYoyyc
887YQaFs9Q69saIl3DTirKL+VYCRftPB8N2GzdNvYmvKf/iNJRYAumJZdMjtn2Zr1dZ78t6mQG1a
0TAUylr2fGYPAvS/SZCC9KPbYKwXAameLsBdbia+dyKfT5fHjq6SeGFaPYRJHw8FATuB1YGML6Qb
NnPepHfO4JrzjhlvJB6rnuND4rlPPx3F7t9Lpp8rqV87BJxrQIwgenI9g4zoXxEJRSDMxa7b/uil
MzLOJfmR5jxcrMp/6tvaYlmx6+yUlf7nr/trDXx9XRupu0mEuEcj5/cFHCnB5hx0qj/K8XqzYw9a
af5WjSJH0pv/+PNX+1VCcH01Jh+YqYC/AEP5/ashfROQvar+WMwskPUkEOQ4SWKcC++f639FwF8U
AbSYAmrh/14FfMiLV+b2rz+XAP/8oX/WAAFh80gbPChHMrAQZnEG/xdL21jllaxRFCpXMST/62cN
5doGQFhp/s4IB4oG4xxfOeKWVfj1NyRczMZ+f/5HAkaFgT2fLoiJIOJX9kzLE7OaXNmcbfJqtpZd
7DsalnuLhh8M3CqpT04Atg/BRrKgbWyxl35ijJWheXRNOhKTaBXTE05EaXQQvWAk1M9NcUNEZZrd
d27Vfh2uymzQ/+dExsVNt+q2g1XBzUg7LaEIout2V4U3BOrqkl1l39WqAGeOtIrBZ3mAiDiEpDEh
FS+vsvHhKiH3jYROTbfqyoerxnym4KJ7j/A8u2rQLYSTVRjEhLS9Dp1IXnoEN+WxbmuyB5Xuc/dC
mznpCDYGEY6ZFWoS2MVypBE63hWJDa917xNiqu5qrfm4CMZbL/SqmRP3sdNMwCZijxpDlKRBwWaC
OWASI+Zs856Z2J1vLlFPNnXB9STEay57GraRExjjth9gMIYwiqXxnQg3VOmE40IwwVdWaYfedZXV
aMvKd6GZe1WdVVcF2vQuR0v8pbHBJ2fKXsLcHWKefeCnzcTLN37W10v2xmhk1k4edmUM2m6I69Te
eCaZFwczn6L2zis7cSJeoL0HHxAR/CSszTjYLckYSXVKhBgOMYS7jzmPL+Zm2gDrKKvxQZKPsncD
Nb96Kst3I8IQHjpzQoouk7jBL/MLZZV1qImYIZSVIUNeDXCYm6p2qXuK/uQPU+j1Sb4vy6reIomJ
P6BtIGgiKaYtjox8a3c8qDPSmY56CaKHdk3SiCrRqU0eEZiyiEERMux+yuuSVA9GQ/djMngPhcqH
L0npE1JDM/ZMJuX0wHqomd/W6XOhp+i+MOv5M0dkASeh7/EdMHXbjjJdIeh59JyoycLH5ooPggZq
t2GMFOypJK1L5EbFAVwcoTbSa/P5mdkyWcBR4X7COUVw8WpF29CxIsLJyRprChmmelNY05I+Va2J
SirodLnrQcWfxmlpD2ORx8+Wqq2bYPFWDZhyxifalnre+KqNsm2ft8UPOdouEYLeQiXCjLfCvl8D
0ESWfQ+tgcJzdJ6yxtvqrLcpKa3Ju0iEMgScpAtMfEjgwwcUSeaNnKb6aNvMWLqMCCUKIN0+JIVb
PXNwgPwXeerbaCafwVoM5Fz7/plvGpuJwkkwa+XfLmitHiJXJ+fKxmsfS2t56Zmtl/tgnMzvWY3z
SiwVs76msbzzWEycvTL12xA00RGURbNLJlq8OalDH4ks6l8MNys+z0TyfLbGLnU4O/r55wbdNsUm
O8wVXXugc2sSHzh2+1S5N2OduWHpp8WBMdT8gRhT5zxOmvTAakafs+FnxQeZQXVcHITYG1zK6X21
UvgZuk4tCFHqvEFyTEscfyo22LmoJQRAxnrsVThGI0VaoTsKqyIJY2GEytHjuSYOFpi3Yz7bnrA+
dKL9lC7tx0wJ721y6twk5GONH2PoTwyIqZbsyWsz+6ZE03IxOlttXBJstkTunTglebfz2DZsjV5/
XKB4btGj1N/dHtORwp5yb5FE8q2hr9tspCimlfuvbuIstj9Bo3Q4zxWmjcG2mbfLEsS3tin7Lx0c
9or+wJqvZIRMLyVIgKk9A0+PXzVImd/WmOlQD82FIKBxR+zztE2G3nqBKp8eLeExFSMxZr5c4WM2
6Qp603WmYMfZiXEHCkCQ6S4F8y/Drx9ylHErGFDStl2lA4NOUTch6EJTkpC1Mx3JHpge63Ftbubx
aH0cOqgk+VjS4u3TVdpxZfFFxDg/YsRiKsrE8bVf4al0C2gUz4Sr81dXbVdMyBOyOj+hdhhthuCr
gGRm0nLnMXadkf5ayCAsBoVMX5NTXRK2vFEzakXYOfUdMYY5S9Spw86Yvjc88x7l6M4nKKU65Jcy
DMsifWJ6GxwYXU4kA69+anyj3zlEOj9qYb/hRzIv0ht0RyVCuFURZLuGNj2bXOS345T4t4GV5xdC
ot2MRtP3xACI0RhFjTxw+lQb7UesUvgCZUt6xJrVnULUILxHOgcjXYKHRrb1TrhmYlGWjfoYi+Su
yIkWsHuyyeFLSoT9jn3IGNzt2e/fCdf0HynZxjAB1fgU491BHNmq85jl5a5tI6e4dWoqFkdXw20N
TPQooAMzVijd7mCjiHhg5ZbbygjG+5T2+hvp1cwHTZAoHHts/zl2I/vMO5y35qhQejqKuohs6fKe
KGlnX5hzfZIEp4UGduTtrI30IrAPb9yqqg9dP/Vbu5+6L2bbJtvCr+mLePnXTstvWaNywnLM5TKM
ZdxvXD0m97bflJsKC+iWbjn1njXpH9Ia8l0v5/5jZrjO7qrRqWM/39uoYbZWS6pnOgC4cQ2vO4wB
DthZp+2HIaa5t8sWzMwb2yzRcLSJOBHb06Y20+5q/NYadvG1mcYe5Lafv5W+J4k5w0/Mbe9r4he/
tXmq1+7SKkXJ6XY4/FvkkGI6w/E7kpRjnAw691Sw0tyjTpOXBXTF9yDzHe6diTh0TkWQhY6Kh6wj
RAiRY7pXXdaceg4k9N2K4Ghh19t7MNu3WFwdkkqS4SaFB8M+mhivd1II/GZLF06qJjbb09X3DshZ
yHuH4RvLsJ8T9zgOVkNM5e1igySp7JLAIUXARC2d742hHnDL0oBJqyy0s+XALVpsZku8yNSeNwnp
IsBflpkMEcPdYWm/81T74IEFC3SzJn/2dFvykZ5s9eiLLj8zR45JhFf+poHigH20QpGXJGfiBeN9
ZBe3VinEY6CnEW9gHxzxsyMqsMoHkVf3DOGTfVdioCP9FRZsMT8QoCW3eUoAL9i8etstqtracU3h
n/QSN6y1cBP2rA+wbUmlD4T3BEYlPS7wXrHxyN8auN87B27NJkUfsUG66vAgyxOeB1b/QCAdFu1y
ZrYvWH61xoA3DdWDKwafh/GSECbZS9qEqj9NZRscsyoWVP6Lfy67+aFIna+wtT9dC4T/1VJ/VUtZ
0v1zaT+OtC8E0/2ulnr/of+fp/gOY4+f0hL+VUt5wT88l0EGtkkXlCZTuX/XUraDJQaXGKWWh7Sf
Ycy//WjMU2ykGE4AK9J3KIb+VvzCH+pxZ63YHIo8A1SJ6/5Sj8vBbQbDiOvTgEUVjXAVkyPWjupu
Kca/3WngtRj/wGAFZyv/ULkNwMzBS8rqdBWMLgOs2ay3UFhzBS5Ns/wVYO0PHRUoKYZtQkH11pr4
115DK5BiwLzm9VB6MpdEOkcY6IRGsZts61R1EaQoa/Ll07hi7n+qqf9DO+fXeesV9uohCPX59uBe
/iL4aASyoVq31WmBhf5GnhPa00IOmBtWxQno8eA5Mo2/+sh/aOYAVuNqrZ2kNZnjV31Ap7usxUWE
T7qU031eJN0b3grmvcGKlPr7EDusKhyCsVvyikA3eY78vp+T0ZhVtGCDYyKi+uadW5Gsybq+RfwB
ieR/Jdn4w3Vl6Ge5BG4EiNOxI9N/+HmsP2vJ1CeahmNfTw16P9KTzA8IaDjD+aPNsHnuIVf6BTEh
3pzLR4gm1XOlUM+uOgl6ynjpvcduNnEht9xKh41Sib7IKZheGH//xSpAnfH7doWNgRKTCNoGRN48
Xq7jzJ+EP1WJ2CbDbX1E1BHbT1gVnOhGxwVSpRgT1rZsYjmeJRknBaFCnSOf2IPz48rCP5oGbI8z
LT+E9TNZJ7GlOWQCgWYtwRPAwIF+jITKBIDOQHB3uXs3uZhYM6GcrdzO3tRrf7dN8bHMjIf2yuHk
yxkB3ke/auaVmMkuWXM0onT1oywtEt1vaDDVvMVHOg07hHZmdtNaqKBd7hLuNvWHnOcOivnPoFSD
6LFpUZyfqP4aZNdgBAUJX8QSSPkbq3QCMCTTNJtuO5sc4YepmsdLZSRoP5iAjhv8cDZq0fVG0M6r
W2Ya4PCJsZvuA0gJCAyiBotBZoKEbNHRv4PspmHAaABzH4qFxqQSNAu3r8nIkCrL1nn1W4OTPB1c
c0PWF96X9WQvGrTnTscMIl1S+HK4E0hZwsLwBVIelYZrSzomV/UOEAs+qcpt3EXUVkgNK3wfgDbo
AvX+CB92rSCu0LWr2p8T0vy4MB5+xtjnvF5lMFeBCIgXaHUzjW8fTt8qLCMynDSH61pNMngTBDim
Y3+b5hO+3Aw//waXmPpizoPSBz3Cw+csOOcJ+cZRWp7WiJey27iYJvsdJ4vk81Wp4ivup9uOLg79
nXn1FMFAsF/r1RCVxIrNvwo8AmS1z8RQYt9AMc3KmHIlQjsGONlevQyU9tN938/g7Wh5c0nZ3erL
e1ZEjACMZkl/DRxJpHXqkwzV9wgb/zEd7QAxeIxH6Xr9GV04pBb4ZNLmnrcNfMh6JN4Hxt3173RR
RAsOOiL3jSU5Cj7rQ4IRZjvG4Ft6EjxL8jLYHi4we3XUOouiG6nR9ISDHvtt3kx+gD3Fk0zdOszF
NAgK38juusbVytnQ0DGnj2CtDI7TUT1Fwx7D0ryJOB4zRi5SaZxG2XlEBsU4wjgM6i4V2DX6bGTU
D+3tUSm0eEwsHAqIKum76GIuwfwFGtj4NsyiYSoGTDK9H2eoCp81lz85aDiAB20m1YhiOUeQjpwm
rGnRbYRDZjXcjidFLjsSNySaEdl8+8AqwiZpphNEKXuv/My6c/y6D4lVYQY3TzddXE9PbtnXVzAv
X7uY75gcuUAlE/miqdi2aLndTTdP8oNwk+5xTBodwzcYnK8dGAab9aVHK6S9Od0gABqOFCJxSZVq
1ljA6+UOR0H81mhum26ZeucqTdw7ZVRIMSGvzBf6ZyVD9InoP6QBGKeYynZvQZqspHaBymfL4g7O
doT6dxvYgw7Q7nrRs4WiH6WpsD9hj6XobJvXSnrZXVYgJTk2o8UtG0kY95z2SoGec4eka8KLgHg5
PeYjmOBE4pAVktJWwYwyLmDASXiDty87fHgYeyCBxStLzxlwDV1p8lcD1tVnNOucbsmQj69TTTJz
RtAijjekyBnROp/xqbCxrk6ryNC4PJCdnHwVrGJZIqO2PEbrJ5cg5iUlH1HzMYDXWKXvnJ1iMYLP
C7q1r2UrxHJaErv3T1aJbHVVHWs8jq2EO+Jipvy2xIPj7toqPxeBii6jUPF9i88IoGbw5CVJ81x0
7etcYntgCcpnXQb9Nuu5ThNOPnfjKJmeg1qZX3tBZzYsiLa5VcHofWSek2P3H8aTY/Vi2FpjI8Mg
kd4NRrTW3wd4Lz9gwpn6/WKbz2Xiq209aXKUhzIZt/ZsNh6TP9uBPGVF1V3lCftbIS3+vuKJ1X5y
ksCMvgX+mALqbVRU7xcfgObGjPMeUIfOxQUqT8+lK2l1LLgRXmbPr4+pXfkfvMRC9MJHOlDkt3k4
m5H+Uk8+ZxHV4fG0xlSEiCP4WpsAlW5aaJubhV3EcGt8PZ9mwJR3gqHgc1vWqMVE4eq3dwdUtFrY
cnfhYdH0rBQdG/42nsS6lPq4Spj51fLu3STWXJv+WcDvuTqy3C4JLnrkqwkLGiKrRp2m4+YKyU+V
zR8k+RoQMFlxcMGOgf40NnPu9+3QHudkAFA3kPRBtem4mE5VQeqxX/PKGQ+TMrQ8THGEJLGXnJEh
rTfzHEcGiOkqWuzXZc5WW8x6m/SSHl+Td9VHzqMBYbwbK+reXo32hTavcfCu5sqWdt9bZdH+3Uir
ZUWYS4NDtOD5+H/snUlz3EiWrf/Ks94jDZNjWPQmAjFyCM6UuIFJKRLzDHcMv74/UJX1lCG1+PKt
a9FlXd0mIjA5rt97zne6RLBOF+/wzokIaloWvXCpGCa2KLvvP+s7XbSJUyqJUFuGGG7Lat/k+Kve
rZW9ovYtPDw+Br3X6WgCLiIlRS6mryvDieh66UBlPg9wzzDxiIXjnBQ15zqohaMKNWhy79DD5h1f
Cwd2WrHK42iR8A9osVx3HY02qQdZl7Lnb8R0DxFafHZig4V1arGKDnULaiXLSczmk2FEDwPQCEiG
OskzNi62jnXRNe7zSoOHJGPtrW8bf0e8KJoWfjNVzruR0BwHHgs8+HzJGx/VsgUniKF4O2IDa10b
TWU0JkiY2wb43grOLZ91WXt40ApMWOV9uNzRNLW4Te+Y4bzjNmpGw66hN2fU5YHoai3Z5CQr6k+G
NtmCMPeJ0vLesRJN3itnzJ16nQxxFHt3eYZihk8VXlwLNkCEVn47ZYkWGY+pR7UMhWno6cYbguQ0
NAubREfSsg4JMAoQ4oQr+n3mrtB8ahDXBGef2S3m2qJXazi104b/aYIRBewxT+f6itvf3FUeK0uG
BRYThZ8cNTTdK6Ir+fRMXrGPTMeAPkeMWS4HwXk0Dq20EMOO61/YIP3WTQGL0GNJB7wst4aOwq6d
jWLVjiPNX4WlI+pz464kwgkVG4sECcwgugAi96veKbI3SLkCB08V7n3CxPBoNorpe0XHj1XhrWyb
Ny2fTj420gPPNYWBbPQT42f9hK9LBQoWndNNBeZB0WyojUN8L3IxiOhZkDbxgLDGPtm0p69GU5a3
3G2+y+WYH/nyFTs6SRpaPqtfe4Wzifz8SmYI1ywu1Umf6ugRzqv83FamdV2pgiRUnEkUkGOzy/28
JHvqxiqMOyq/cmOit3sTgNMhHik7AYVl+qlOW8odkK7ttXR+FQ2w82tb8gpvoVcMcVDANKwotBn1
rDW+wN1qgqDJChLrrBDvRlSXANYL2ZjawbEAyl11GcaAVRGz2iQOk8H1rELufTjmcNSnbEgRzlF2
B7/fnS67pB9V21DhmcSC4WaGSgvifNs/KzP1+eLV+1q8F/1qpDNG+3W8+/1xftr9cCAIFPQy2Pbb
bNz+vlsDPN0jf+rr/XcVtHRd46FhPgWKcDGgO2RGoUJelsPfH/enrf9ygrouHIDjjIfOaalsyXML
hQrJ32nufOk1sseKbsQUOeDBhlRdlNOd48SsxY1aqtzfH52+zfnVhbnArpgXnB/xHlDxw55v6lK6
J4ZT7b/HHc5eaz7gECJJ0V1yg/pokUkjT2dbslTeSF3/8pv8p2P3QcfOw+Pyw80KvvRf/pW0ev2l
eP3v/wpe8y/Dl/b1x4bd93/zV7+Ozhu+fXprtosI2l+acn/pn8UfLnkZKBnwjXzH1PwlffD/QLjD
qN6HBOviJPm/7TrL+8Om2QUm2BHkK5n6P2JwIL84e7Z8Hmp6Z7aOh2LJMj9r2GUpilBj9ps97s34
E4nVZR04tTXI1TjDxgRFUfTbuplu8sqcl3IRSSnLO/Mbvd4C9iUSbrZm41OYyCJelSU7iYTp/uvY
O9qibUzBQMK1zaP+piQghIIqf3kP77IYy23LyAfZDxZgAxQe8g0XMdmHKFLvU6qXS1JE5us8FVDg
PIlq1m260F4T/NkeHYjfCCKRNmLni4HEMSmkO9BejIykmO9YEF5Hke4Gfhxs8dapD+6chAdsev1d
iVf9iCv4Bdeo9inJC9R3TYkxo2EIDLQu2tQRQuHa6+rTPCKRKsbuFsPuN0KKOMmQM4UBcovSiaEa
1JJgEpa2StE+78BNvNVAaQfGoX3F5xDhuKgxzUIAqbcN3bu7WJm3jjXqq8Ttr/oKGSQQrdvE8B5C
Ja+MEFp/PJb3bPyNyxEJHPOmEo+th+2NFECsk8Wl7dWfwoKx02z04xH16AsDw8OCjVwtrNtsyl4a
gfLVrar7EV7F5yxHHFpbcYxJspZbqSNpTRIQnq7/MFrYlF1yt7MQy6KSzcoR/Gm/wafozq5+sjJN
2xKEXZGK5+dPFVL2J2O0UIQuumc+qtYWn8gIRxeNR6wXb91c3xDrMe9DTIE9qYZfKttoH2oi1ldx
ElICWnW+GRDB3iCk2Ife7OHb6JvTpOL2k515D06XVDssRskOKQBovjBzybT0DUjyjrdpc+8RSYpG
YqI1PEZ2GB3tAkY1As2uuDX9UP6p6U2Lp7nRrdvezK3rImliI2C2PyLNjpt5Q2jPvaUZ48ZisBhT
U1h3Xd6TaO2xW7Os2GHWRXmTJioBU6+ptSpGykSs3FAoo9owGJJM0B1ou9MxUE51beLLvIggpMrt
0Gri0SWe4sIuHP3F5sSDbuqRuSapmRAQmlXV1vDasF1Z46RfDFMj+kOV6mw9RdpPb1qJMWbntVUV
vk2M/q9ys7XiFebeRf+aWO0KueO6LlLj/n35+s9C/8FCT8PZpJr432Vuj+CUf1zl//UP/rXMf2cB
6pQJOh1skyLh38u8Ydh/sK6azOL4Eni6TVHzF6kMmwu6OIKzftC3LehAPDF85xdxGxqWf6Jve+9f
/1CZ8dlBcYehDh4JQ4t3INuP/e2KvUlcTd505UNZmbM1mtpp2hYOZrRiic3KRvQohGRDLeiETUTV
NCW79/yF98yiFg3Ghbk08VI8upt3VlEMmfimIHpDR7Cfj/CfM8S/ulRowgvHDoc7zZ1wbq+lr5jc
PMbh6Bf1XhYmC3P0ji/T81A7+YWtimPVpsRqrcm0qbw3q3ZxiO0HPIKjOkSuNFiyQ+bDKd1Kr1H3
teIi32tl5S5aazhMmygd2vmCa2lbJw/IzFrnsLwptU5CUWFGzQp73YS/ubBhD4EcvCbKg6Qw15yt
9UBi9UNZmPHD3FfWnpOqgnyW2lcyhZIHD8cJAo8iTm/HSjDlQbEyiwSvdYWUmMlUsiKaIUxXSdbS
fSYyfO1XCggCndnZNctjGqlEuOB6MsRBm2HQVXMBwbAoDbIqvPE6JmZYO4xDtUBGMi2a7klCRtke
8BUhBhS6KJl8OzMh1JORrl71hHETiGrQNCky1WTjHUPrpL2qx64quQuFMM1CHf6zIvy/0AsNA07U
71aELfTC5NvfdK//+jf/WhQ8/Q/+BC+yjo+Nas6jlPwLwOb+gRvOYepkmO8SVBaAv4o/8IXA1Xhv
+QG6iYz737Na0/6DtYWkL1YZ1KVo+P/R2nBe+jkWLwX8L0FhxJ6Kk/1xaYiGUZ+9upJ7ZlewZ6G9
0IxiAOBf2kxPsE6ItrzMED7Sho0/3DKeTYqxaC/+PqCOzG8R+J472JsGFpGaRzQr0lQbd2KDbSRm
DqY+KT7Yvf3yUP4y/XZtm0u37O5+2D+1VqoMQvsWxQ8FBUG+A1JOUBmWZzQfbIR/dSgupW8xZ1/M
i2cb1NlgADLZNljocWQdteYmYF6LAHV05ff38n+1Sp/tCt8v4JJoxzaYh+Kn0MxR9TLLBRcQ4bEP
1sy8JfrBeRuVE0DZStduRU0K5DEjKxtWzA9P+i/G0Wcb/n8dfBFn8xRDAjw7z558gNCq+36nVTb4
r3SMN6VhNx+Yrn++msLkuYSyydf552zBLvIs1Hqh3LW+7bQ8m4wAVmJsXLVJMaZ/FKZ31l3gpISJ
jEBHpm7ymJzPVgV7dys2EOti0enp27avrmW+0U4oqLaKCydEXflPLyMrMnGNeF0N2/hp9xXG+HrI
EZOgqoRgTwUyotb9avP7oyw344ca4P28FkW+Tw8DG5C1XOYfnn+wcUaZEXS3sxI10b3SLvFHnCbD
xLupM+34/dF+dRV/PNrZo4GGImoAlsidpwaDYVmyihTtPHTSMPUgFq3aLPv6+0Oeh8G9nyEyECjN
bKZ5IM+WsinOHG8YeO2M2KGfV9n5U6RLdkTVDJAbxWsgmztXTd66wWr+zel171gLay+jttopCoaN
HE3w5oNb/zmOlnaYEAuszLBv7ucWRZwbR2uD8O8PFqbz8Mzld1sUhNijBUnCPz1xXodnsOp5jZjY
2kS9aUNGNsMo1EbTLDaInUH94VVDYHH1Nias/Rd9dpmoGl597fZUMFEd+ScDaskHL7j4+Q3np7E+
L284Qptzvkfq58gbRN7vxj5mahaLIGnjcd14Tr/pmqh7HBMLEPPgEPoN8aA8jmXaXnZhoTK2y2z0
FN1NuqUooadSX1lGHQZh6eEFM6PpIpJme206s3agNqqCRi3hNq5gN4nl8EkyzHnqlReufSsBzWZr
7tayTHBnVuttUGoc+6ztsCDnct3jJiAmR1zEdvYoBw8vlj2RMmcRb97SZMDN2J8AdM37JnERjdtY
8IhCRJMcT/qz1jZqBwdQY7c3vWWTddd7fbbyyTfZg83pT/zlcvv7p/XnFwR1FoUBbz2txJ9ENWMX
CSmG5aZ38bWWyXidePrBSMYHOYfoIiF+/eNXkiOSQ0zZvJBgzzN6fbBZJLRn/a4N4YB19iY3oj/9
0r5sLQLMMt/59Psz/Hnd9mgcMETxIR5T+pw1lbrIVyX3pt+lU16D8qY7Dy8DsLDZTh98cH9+TAHV
AijTSdqCuH7emY0kbY5BVXwFPSUuKoBBB2Ts7gcX8JdHof9KmWKhbTvXQRVQnot+4AJqTqszvXR9
bS+byLv5/XUzKAjPVmrOhg43eqSFxnKesMo0Zzacmp7YSDs7IOEk3TpjEQXwMhBRh51LScGDj+8u
Orbec2tGu8rOko+WpbOmIMvSogRkI+sZAuOWfXb/mqay50S53c4mP2nDQDXfhkPab20sCh7O4NlG
9Dz6m1avXvNqcO+yPh1wyujqqphn6yiy6qNEa/OXvwmUPm1KC7PWecUR2ZqmhUgPdmUky4Peio2v
4yyaCW+6DkkDWscurNBc8CrnjTadZJ1MayfRsVp5OGzcMn/NjVFdZzhj5nl4IRLFXDdJX99PJd4e
YEpiTzricCyn/FrT+4+Ki1+fgM/0AtCxzfu/3PsfvsKh0foF2EAuKnL/qHXrrRzs6DFmFYPR6KZB
iBZtXbhOzxerLY5TPH/xEvcBjZZ/kHUYrkevVRvU9f5tNbvVg2fPr7MIy6PlYX4e6mjCM5IC80Rt
vW3hUX3wSTCW2/73OoLH4oczOPvKDn3ODybcegcvLzoiOSyPPTy5AAFE0Ccti7ykh5umOnhe+otd
TYbV718Q65dPAU0UutZLtML56+5NrCWTkN0u1WKcUJLZ6VfKqhvX7mCS+/q3KlfjM1Oq+M+uXfdS
ReuUyIMgs2K091G3NfWuClrYUcBXjaFgEornJeaAO7rFi0A8Ml4n+J8sle69i61e6GkVOJr/jJim
3RtK6JeaMPL9XFVfYDTcOxMHioDrruvB78QH1/zn0s1j5GPQ8scFCbD57JIzAnCJVGVBaLAJleHO
VWkeaDOqEmzv1gd14i+WbfpUgOyp6/nD+tk+CfYxbkUWnV0dlW9+giHOMmgi2+M/ldIuCwxHYqiF
GA9/8nloeBNGkohXwZPURg+ZYUUo/2ZGmijNkKhMGflsuqN5x9Ax4g8eoV98fR1UvKSa0hBbIDN/
fw37iOTDMNXh6rvT57D3bka3uWNS/pa7/Ve2vM4HH6j32vPsrYEXhXzOILAYPe3ZLfSV1o1JwiPL
Nry8kxZ1zxRaAfhnqBJqftXD4gEZDH69qaa4sYEbqC4iFphq5fdvzy8fJkTMfFkg/evnn+VE9krE
ivcXLVIf6LXLxCNmXK8lFRaZOH37/eF+8dEkABPmj09u5c/Z146fZhF5BNzkqYWOURvhesbA9MEe
8ZfXF2OTzZPE5QVm//cbCs02qgy77nbskds1vso4UBCqwZwQSDh0Fm+nsmWgYcolsAcWM92AfDMq
7WKeUVf8/px/3pSjYGZXyKYcLp44f1+HSQoihjJ+jAJBQNZutO3a+WpSEw6rwgDt3RXlDmmiuaoy
qX/wAhu/eoOphrjY1O0eus6/X4s+UgxXECnuJsOOv9YuY4jV0Eb9CTWeKFCAVI6zriR/YKVNC/Ma
vX4uyM4m82pVNG6cgUeZhiso8Sg9zL7HGiIidHS/v0q/+JmMsiGp8epT55wPtGPNSyZROs0Oanu7
lfasNnZHUjm1fPLBJfnFoaBP2a6PdpP2/HnvJ0mNribZu9mBSS3ebGtybyGVwbrTHP3/47QW0Tq9
9qWl9tOqRojz3Nee3ezIIm1vmQc4AFzd8CJte7qI/x49/KL98otFjCPRFqFEdGlqnT3zmKqjtJIc
KWF2GoQMbe+LqDE3fN3gB46FTQwa4NbfH/SXl5L9NdA3x0AHtCwvPxQwUaSXvR+LZjeZsHQKQVJC
Aos1aHWz++BQ/nt8+9mqSaVBvJFLYx/Gz9mT7GV2JaPZ4BGxFwynMxG9tk5ie5gDoh7LfO20nRk4
1OQIXi01aFt2jnLczKOL1QpdJS9XYtFjPITdlD+ZhJzCOS2x3AZ1njsoicIm/kI2nXaVkYXRgSnK
0S935RL6V3JKFgisygMDpQS5y6hLSckWUEx3gFTdeVMhnkpXJKQbD4400Yzl9ijMbWoUo7Ox/Do2
QZvC2X51Upol0apmBxNfjHFr4WRkXhA/doRVTIe8pLu2ixOyjDaaXhvHYh5HbYczX3XXogAOcmX3
cgpvnc7Iyy3/XRu2xdAiRl1J28/KoMyUHV15brkEzQmrSrdonfJ7pTESPralVu0Rj2JMnSJk9Ss/
Tp7wjlj2apTAkw+kukXAl2RVZYuaDPReUU9le5kqtpMMNfx6wJgGNBlPohLTGDDgCPWLQutCnb5D
UcOQLuAkrFRCaPEXl3TQCUd4P2JuxDl6XwvEdLuq79LpZghddV8mdttvEDz77p2OTTXayElF8kAR
O24bb/QTYDWRU68IxplneI6pvysx01ewEZf2n66ZPjm5nfAeIdbm6zEv4BF3NgmlpHvWAtKOvKXP
u5VK1M9hbeafwOHrd33pwCEgSAF1eJpvrMY/yXzalk23HQFH3YUYG5UNtxRTR7IzbSx/mZ8V20iq
o6WmAUtz9yXNHBIaJXZ5mY7WtrCsb7alDRtVTqBj7NbdOd2gb3w7cXY2ijVQWuhjU/QGFx1RcV/d
HpGzLScwRa76Arhf7JU1oqAdpxWyyyf8Wxu0/s2N8Asg9XqZ3JDWM6/JTjQuPMD2VxaoBIZXULw7
DATjbImd0IzbJEHyQ/Qs0zLfzgjxyiRFBRNxiJQi6Dp3viXa5ND0dr9KwEvzH9kpo7s0DnZ7ZAho
BijMm83Yk+OVxqFak+RbXAwWSAPu7A2k/LtCi8eNMXgxIOCWxE4G3WCa0RTOlK53YZTXLxCX9EtC
O4CYoZwPRr1v3xytKVGvqTrwaFjvkCSIQ5v7aGTLcDxYemIeOnS+KEDUkRH6FhGqsc3E9KnQZfMJ
m8Se2d59IqdPYgzLzYBXFxVJ+KlwtKjlDSy8g5IuIYVaEwJv1h4IXAqPXWglAfAEb6OntsZ9aOaV
nfpzELNvuEtaTd00UevddZJY08HqLvspdDGdLsGrWvnaNdgEPKtP9klXFPsSO/Wb3fVyNSWQOCAr
YX+dp7WsmnK22Jqbegv2v0r8/iGrPIidJg/Pc4F8Zwzchn0EH1MWiTSSw2fUINl1M/CUpRP8Mi8z
DrqMEGBWfYWQYvYu+F+qzcgLsQmFKabu0puGaOg+T3Hrdg3RNaE9ZCTlmO1nzbC2eorGcqWZ/Oad
C0T+z9Gds3pvZbkpg8JrXTIOKsPFCq45gJoy18PFkE9KaEfaszpZHFWT7NuWK0Ugb5mDkS7UQ0xX
/8bMU/MhLMosOQypA/zYT5prYzC9LcjEYQYgTjMuTjr9q6OH1JP0d+uNO+v5Rc1H9s++8yIHKlVU
rdNBJBaKns65t1UWvvk09yVGZDwCq3fo4Tx54yNzpuKtrVsYfhOpNC8lAqSALZo4IT+vPyd+iUkg
7qZdT8Xy4JF++1l1/J0JSMAG001zxFebr5MRv5ZpW90zXbhFmgO8BQWL5EkA2NV8iiOv+bOp7YxU
Fa355DYYalOi6fIDYeLZNpn07llUzcT+kAD0ANlm0Qdy7ng5CJwQ60wH/0boj1inFFwHSf5C4NJC
RkTb++02Y99UME3GMEQuR6SemnCI5o0nEPms/GgBI1W6DYytgE5DFnScL8+gNhzJyo7viRXLV5Xb
SnPbcTm1J7BSnCIUVz++iMyZn+pkCvn5KIerKAyjU+Jhbal0SHwV6MFLO2awX1sklth64kAdMMVM
9oPbHJ06jk/p0NUvtO6YSOPNOkWoRJ1NWRUzYPsx2w7VaBc7Ug2jU57XygX/EIsTL1HDS8XdpQnf
HDMCzNDkx/XXVkXtrT23xkMHBPc5STOCpCd4aF7MRdVae7rQeDRva9HWXzGalO26dGZw8VlDRAdX
NtmLkThfR5PjjdHazZEIE0JNVFd/7ae6/aRiruvsus2fOPlRec0y5rI2ZREeI7oR6LX67hsYcXGy
50bDAFb50WkkLA0rkVMU07cZCTbqpNocoPugVCD749Lgs1wHA4L9tQaFE5FASRwMK5QMgcBVuvFQ
G5M4JaIKH2vgLMjvZfXiEIEY9Eua6srUZgKJFInP34QE/Bb1XnOcWj0MIk2qi5YIob3tu+Ojp6Ws
i9ECmFgYk7WuRSeJimmG/imowEskHCfbavJDmy1MBJDmWRokGVDDGDpNsgIk55HcPOR9kM51JVcz
7zltrLJ7RogxvXkQGb65EVSMMJzyg9H2y1Mu41oyczHFfVLE6smGQeOuh4ofmQs9u/P6tv5ipbFz
D/2fJO+6HOLT5KBMWHVk133KG0jCntPJJ70esztyauzTgty/FBD+7hpbcaBMw2/kuih9KTLik91x
1dCLTzc6hqc3fSbrRBttUaK+88I7E3zaocFFf+lYA3+xmrM7SvbxkYDL7ts8KKRiGHK6eKNByn5z
a9p86xDQObYnYXTggBxtwDGvVcBH8fEXWIA0J7yzY7Zcq1p2zXQolHJizp0nadaalqXXsXnSWLPi
U56lZIMUBnARzUpp4iLU4F7rnRcrtNOVByap698qRIoEPutFinh9QF5epcaTHS3+taEzXiGYStxU
5tjcslrMb5VJwsHaMUGvAPsU8tX05Cy4Z+gYtbrmsjh8ybudPmRGu0IIajzMZg4eoNdZzVxHvY61
19z2YbkAEcz6ulcT/jjirm+N3otOoUO+Tu8vFsPFtsk6hrdl8ni/Sy3qnxs0fPptq3kdazwkC/Le
p4qLh9Xpij1xuK0xhbCIYRmnb9pbkoGw5b3Ahe6RwdTRTuU5Bq4lqafhs3lpgbWUKyQryY1jd/W2
Bv762NYqXC0AObxj/J+6uiZjQNXWV8BYYmvX+J5qe0KWb40ICpXl7Ayu14qJph1kfct72FvFdGcU
WIYpQuAS2CQ2mXlE+pVW3QNzuiJoenFb6gl7mbYNBumn1w39H13G6pgWdcthM+ekDwXZVG7BumHB
dx+JGL0aYd6eykmE9+QZVAd/BAvBolvMRE4zbGyQ0h5E0h/VNOUYO6S60qOhvSwjtwSeWU4rSn1K
QGx4OA+jL76Im0PmlgQaVcr6pnL72CS6wZLm8R9W12xKx4B22dsXuBjtZ+ptYiT0sfrqD8ucqepJ
YtDMQxNWgI8AQVLhpeCWvHGI7vQyHrYuMnKnypvAJ60rWiUQZr1h/kL/r/icFQgu+eZwkUwcYiz0
7HDW7jTB7MArSpKHhuhKhZp+ygobGKSUDL4MWQdUqMMNxGB9Z6Vpdy8bzWGp86M72XEQKUL3RkLw
WdGYnsi+IAjJT3znyen6fJ8k7tNI/tqOdmlMHUgptyoWcWOF9eQq8WjcVIZ5CJHSfsV5MGyx7eq7
HnRk4CXSCgbFy9jVcU/QAK3CaJqcC4oL+zm1xa4UY7XldWIBrjA4riIHFaWf+/6byqT5POKtu/YL
f0a1UNgP0KpSHLq+vRWsXRdF2OVPkNvc20lxlwRW3mbrUheu2r4FAT6O9evMqMlc11GfXDcpjwG5
5hEGybEEvV/XGCPtAiPQCMJxzQBh5c9oW6XrUNDbUfoFtjgQ1aHc91mTpythawhs0/F21s1nLJzF
lldxm1gzCFdmbBRkrrwubBE+5llFmWErAqddHUK01yd3nt7OQVZY3kU3Ia4N9XgTE8CwyqxWnIpa
VLguB99gaJHPh2mq1JVDYkZJjaZlvHAA4upoTKF6WeSGNaj+ee/akm1pri3OWGZo6oqgjPRTAQVi
Jwwa8LTW8Bg3c01LQyYaJufQai4nmtkLUldBgZJtmh19on7vhIvqOXXHfah68oe67IoAXuKIysFl
1a9wlDDgAYrc9USIphBRiGY0MP588pmZss/50lalXMNxn9dNDbU0dcsYLK/qjU8jFuFDZbpfjdl5
DduqeaFizV9gzVUsWmSMYz7TtpaS5EIQbHM7OVQs+dQaDL2hkOCkCmGmFvq4VyjYcBpZYJMC5eqd
u3chOfGNsZ3qpA0L/r+c3OpE+wawqOmlmMNlvsTzgXtJX4oiLW/NxitunYQ+Msg5FtA0HgDnd6b+
tcQq+a0hLwy2r8YfbFABHEWbVvcTIRvDp5aKh/uWsMkpMMbzldAIestrXHjzEk3H15Le2YwPXNL0
5/9VhYvdrczYmZL8Zx+jxXZdZFX/rZMdTQRi1Iq3DHM0qThzH77oXWp8zWIinFaVTXZjR0jFC0Fm
bMLtMNH8dT0TFKaJWgPlMisf2XMmyvu8QVG46mK0gls36lW1tf2BjgZxrzwesSkpcKoyr+5jR2aC
GrMKX4Qh+Dd+PRIjQGpUJgJyrniMSmvqs0B1/MpNitGAAAVUWi6bmJGDphiruotkFj37Rr1URrwe
6gHRI8Urf3nWvLE62APtR1Ky/EnbadNSAvRMSDH4jpjC01i3MT+1BUVrHjrcJcI4XGedjzKEhahi
1JkyWTDbkSjeTCk5qmws7OaDbfkv3y+mUFokVxbjSUC+nY4yzQV0QRho5FQ74kmjtYU1Gzzge1OA
LI7yXqAfK3d5ktLuQVmQsMHMxmxfG3SBTmYDqGDbi1lcTG1f3QsQUYTk2MxbQZ41nF/mCvohba1n
6UWHikEBXkT4cQXxWL0ph97oSpqijq8czYgfyBowd6Usy+eCnO/bzAXwtq7BgzzAV+6m/UgbPjzZ
kpPem0rn8aAq51eDCOPmOehjNeZ/5JGuuSe8u/T+YwgJls1VVKRX9SwShFwk7F4SmGpUxFOnutck
7dJ858u2YYDhoybf4QY3x3WO7Y56l9s570v6f8eBMDhIilVPRSdiu04PutPSRGmZrQCQbhLR8qrD
TePfany/4CySg7QqIdQXa3Me5/wUK0tfN0sJSby32QMNNuNHIyV4G9iWfmQm3e7BI4Eoj7wRyG2W
PM1zPDwOABa/t9X/o0r/SJXuII/8oUv7k//o+bXr/89T0kZJmdBD/h4wfPj23/9lff+Xf7mQXKIW
aLijKX1Xpy95v38pUc0/mEn5KOzY8v3dhgQayEHMqONSQiCKyY0mbFfJPubPu38Y8H1QVMJpWYTl
/yhIGzwRveMf2r1ECS2CScxOLnIDfuV5b5kvT16mUXzoCmLeKMZhX7Lh7y4sfMP0Vns+cpm0jDuc
83QGKFD0ZEyCXDeGPauplm7CUIJ/Zvd9zyROgyye+08JgW874pciEMTSJxZ0FM1WOgWCzDGLxaEL
Z5f5QypDwtM0e6B/4YlcrOxMOIHyIf6T6znuGxhwyKslVl+aqKjKvejRKDuABkq0aJSclF7v8GR0
rHaLSmN6nHs1rzmlaZuoZThup/I2Girj2FfLl2Asu4Fhh5YrEOlhcyf4SF3yTwjvanVX7epKu03C
Ou0CyqFh31rEvM3DVK7GztKf57ZVF6mlTw9hPcECabv4xvQ7p6G2Wc4852u0MQuHEC8jzbeOKxSO
omEq7qNYiC1ler0GBZAErt4YF76RPFZZJVaR16srz56w2+b9Wmv0KohI1oIjkNj9fVan7k1YGdZt
iNmNj43T2gbjDckZ56Czcd6iQqXiIC0Nkf7KYdwW8JuzwOp6e21XPt8zzXVxolrPMqM9RaP90oUa
sDNkfIpAn/SBOcF1CwgpMNe2GGzAGtFsX4KaZAPSlWgyPaI6aeL2e38o+0e7m1Iqr2Q2Npoy0Yem
k4W3uCsF90PIS/B6+z7VP+O5EYHkXDZZ2D+F5aRTD7WPAFttiA16+dIO6XQ04tplAO3Fgchgcxt8
//I0iu7YD1slpUiVX3lp0VznjI+41HkRu6u6qJxTJDuHNq0WBlrsqs9hG5q32OfTjYic8XKa69fe
tCJi9KbZ2SyfmpsZ1MdxBHDSpg5eKM8YL1HbwbwzHDrLpRbeGlb/KULUTwyJmx1ipw2ji6EnHeB2
5NvefGmjqHvRh0a+JYwzbx2Ky4s0aqx7GtRpoIlSXgrolM66VwWXbKA8vCJu7WUYbXmt1aa2MQf9
Fb7RizsMVcc0p2wOKrXlKmekdOLDZ3SEHEzeZ2Iq5cOsAQxJcRJvnCZEdDcXqNT2ui1FuuULzzgm
L4fhJY5mshFgFSb1ptOabiQwuKXc5S5vhEuyYlJ2Sr9V1ZzTQov1SwIJXGs9Gsw3VG3eDML4PHf+
Z70FpqRbCIxcHeeID/LeX9tu3LQ71fHE6JHpPBNd+kDE2KsOzBPViZvXmxb1917kSnmnOIc4SlZ4
sqbJYe4j1pw7/gJhmEi/r7smuWDSNRxGoyw6HmYbaaOMusG86vxujoDhj220lm39uUi0Wt61/eTy
k7ptqsnwRknkWG2T1Qx2LZxdGPWx1Pm7ybawyxNr1tyaM169Pcrbwme6MqUXmUW+wybp6jJfjdjz
rzqB7861qvgQF6GxaWpcjo4L79CoHe/Zbgu69P18Ueru/7B3ZttxG2mzfaEDr0RivgVqruJMiqJu
sChSwjzP+fRng7K7ZXW3/fd9X3hYtjhUFZDI/CJiB0UH0Kf3mQvSKbSltqOMZIRBukw7jtL4a+c8
+zxbxgKivpnOmIaQUPqCsSppErqrcZZSumjdQfHOaGHL4O+Tb0Eqz8wgbYrmlGaG2lTDUO9HE+rC
qBfR1YTuxTtAA8VjA2HlaPVue8VAX6PcdRMP+XkQWbQBZsQxK1nn7LNmcFqqz+xtPstwtjcVCt1x
VqHaWvypM3On6krPjYb9jKnNuOiqRsJAQLNyjuCbXVaqtrkzvNZ4xCUXB7ZNv0hs6fEULLVa9iGQ
A6I1eZa9qLUm0ZydiR4XfeVRjV/AI7ARHod4Zn7BDBZTK1WxarzOVbR8Z2ZH9HB0nF1sRUwBnaQe
9nPYvZlMWDZs7tCUYrvUN5UUwzFk5xcQvWsvST584cFi7zA/jYeS0dtKeK005ff1NMHhLZL+TZY8
bba0knQXtm/eboz0h4gN8sHQCnFOhAOXunTTfe6w040VtevsE32dB+y2dCBT6CUUHdmW8DQXkNgh
idKjPZnzFhKcONs9SGyyI+6uq4W8DLguz3PpJNtZ5vehjQrhdJGzn7ANuqCOk+9Dsgxrv6Vr+kXN
2jvpY76hIKA5Np7OXCSlemMjZuO21atAq2ZJCSW36FVcR8l1Iui1zaiNDRaVeRuUbP2ElhPupqE5
z0XRbAWJ2HeramcMDTV9jAyJL71hkHIazPjYKu+r6/XFMbKgqXrRsB2y6StRs2Er9EXH3crjBgDs
kRqg6EAey9gUoXs9MlXsu9KARyE5aaPd3U0UwO9aALfRkt4PotPupjjFrWNjC0Jq5W7MryOHqfVs
Zww24IJZwrfHzt5ZDOo3oIoixh3j0OMfnpcn6usWfxp4X++bIYnsk0r7hU416lirreTJ2YLOnCFr
9ExIaGilx5v6Crt0FT6O0KvVQ5EIT/s8dXJeNonjuGqTWNQfARsqsepAvs5zc+v0ur6AQUgeLKe1
040a8Wn5UBnM65ERIJcVwD1fptRR+kJvi28oM7Pli0E1N7KSWrxhUKGejXqYn4tK0OfTpzqAhxIL
2ALFjBiqM9uBvmTjSdjZxNKf0yk1j3F/WAqhtnrBiulmmv26pG66YT+XnkbhDTQ+SKe4d9WQnApR
UEZjWFuqvKbdIkk2N3JAde4n67Zb3GY3uY2+M9qesUdRsrxS1sIbRK543sUiij6ZS1hzqMTX39ZZ
x6ajMMxD0ipzpEXJGvypGkjZ8HRTE+fc2ji3NfnwbS9bcoO+XAZm2jy5xM7qeLb57hK7KQgqjJgK
yuAJLF8JNNXtxuGIT3s453GmHbWmAQMuQjEAeDVMfO8WglZQ9apJUAwxkFTYnGlvxoe4yaJGvHS0
FNPFl4r0ziUhfk8BMUxnkuYIMKvujoY671qyIAelx/PoE6kbhS9Q+Ik/tUv/zJzKw5jp6ZciXcFQ
OR/+Z2Uk5s7urL3Rh4yiEkpkia5TJsXXJ2HQVcZ4iBKNvLaWdBFISK24NhcbFhA7ICTrwpbu0UxM
8Qz6OcXCz+EtiAYDqC/hIbLeHf0lAK76/jOLt9oavElnKsa/mnB4ubEtUZAuH8KGZLhYZt9rs3g7
QcZYEEYtGfQ9Aktg2nFxg7ztUn+SxbDdrPgKunoNBrroIQI51pGO5XoJSvwPd13eDtm2s8p8T1dM
i4RdG/T5dXQiwz5c3ufQjb+A/EqeKExzzqEZlyT9aQCksJqt2YZWlsi7opmKvvLF+dwXaEFLyLDG
jixzl2sqCuTMKLaVi2qDLk3tF4OynCkAKNceEjyzPEukd5Wny/JNamEU9E2iv7KeJrS/aKCJKdT9
PI5ZtwRZWzjhjgLC2N30QlHG2BeUOJe9cT/olbEF7A3pljLObWYmDBvnYtha8zielTNO10sXTfed
k8GaKaeZUiKsT1VWx69LM80NTYaVudOTqrf9Wq/bbSMZlhUVRCGDOAh46tjecaB33mUp50tNAey1
y/jtoZ7IoAas5+n3qte7R68U+edIF3m0sZbUO1VLFJ4SJxcnUTNSdLhez6KJ7DtD9VMATLQ6AgXi
ByBh++Af6+1SOjp7fywBlhUOFEL32LOyvCh3kw3jN8218sjMnMEqleqPaI3GThPttq+b9CaJ2hgn
bjFep44jzywS44YbkJvFGSUbFlY+Yw2txlpTb7MitbeLqcN7yMal8asCuSVrzfRcJ+xRKIZo2ED1
+RsxGwsKA8ywbdKQNRv7anq3C8jfQZ1789UoJa6IqTWr3ceh9n/n/789/3tr8+Y/rGH/ev5foB6V
0Z9P/h9f849gOulzfIgOVkyydB9Gqt9P/rpO0nTNaVCAiGLkcCb/I5e+4oLRPUgwOqaNBs244PeD
PzMBljyEOQEFkckAdsz/on7lF4uocIWFOY9xnQ7JlHP/Ohb4yVIGgE5PrLCZrofiPepyQAtff3o3
/t4o9y8/4Je5QjsbVNzN/AAXvkXsMmj0XpPxOvFo6vs7U+NqSftphkFYynWZR4J6Mz2qTsQvqYlF
x6Fl5aZ+lVo5KEooTJrk7l0YKsissb506Ry5b2TH3V7sRS07jZk12LCkPBEEbqLinbS+i+wesZES
nrMP20jsF7ccvhEQcpPiMrRmp5lnYdfqmHdeGrYIrmKBe6RV4ePS9DvoEtYJaq9+m3ICxcuCfFH2
FKthQXNRIXpfjuioZKdGw+s3lHE1cfbQgDwZkTF59jiEsSqX53oCLayjtk6eWr1OnpY55ykcNqjI
CuUUD9qYUOpydqjC2VizzSrIeHj6olXk7omyF4nv8rQHHU8G+YYAV63OKfZB7WESQL3KrTFGoafV
QZ+l/YyxPUf73f9v1fg/JddtQuU/3Sf/smqcqbx77X5eNHB0rl/y+6JBYZPlIt1bwl0zaiDi/zEu
ZFlYq1lxK7prZpU06T9XDS74P8aDNqvEekOwiKx9yeZ/VdJKofAvt5ZneMBX8YGuCU8Gmb/cWg0+
fWYxs30uZM1+RjJMxJWjTwttQkOn1X1DkOOjaQj1rQqvq3LRraC1BN2YG9UTggf391FS1P2oLNLU
3FKv4oYD8//BGKn+Y2dGy1EWEwNzdkU7FuZ03f+oQ1qkMzHD6thtRru+o2D1MppN90apx11vJk4Y
6OzsAjO2nV0ObX3ZkZDc1FIBdHAVGB/Vx7T2cfwqBTsMT1JDIPV29crNrBlM40QLaA4iUXfIG3do
blMtzB7aJvReulwZcdB2DVZsBn/rARteDV6zxfuskYer+BGLrbaMk2SyrxEjMVwsZbE1qsS9ycAa
vTSOM200r5q+JKOZ3iLtOLtqWKjaa2NUgBQ7Q+9XBrZsv6+0ep+pIj+mQx5/YZPbfJadIStfx9z2
VnnuWz4v1widLC5jVixH/hZejYNtYJZJxGF9dmz71PCC2RAsAiwzzd2QInwHYlkYhU4wMfB2OswD
K3JOqAohS+SkWxyvNVUQbR26TzMjkSNhwWmvlLPceZ1cTpqXNugkqB2aH4ZacojzNHnnerDu0mwc
je3I8ekmLkqXKI/NIbua9cuEN/oxVk6yV3hcbytlOsE4w/MMTJanK9Ma5bNWwQr17UYaN5UZDRsg
nBU5LMc50myhzjAwIQkmAydYXZYDFq8R+LXGwcEALnXIzXSugiVs1BdtKeodxTzavkkadQRPot5E
IZ1j3On1A9Ua4fWgNdWlQtoCLqhIqc2DsoETcH4ze2nTkPf7P/sMESW+0ixZE21LROEkVKnAti7b
U1qzgy1PaONTTrANI3Pq7WSrUU+hu8wKxh9lWpQI06z1vxX1/7SiAm9jofvP+7DjOx14f1pQf3zF
H7uwdasFa4OFhum4va6Hf+gvbMl+Y8ugs6auiP2fNmHeCgKiP1j+aHNYm+n+2ITpLK8Y8FldLaji
EOL+m00YELVfltf1O2AtBiyCUArv/5flNdN5rltOaF+jFGrHKCzn5lziOsHP6GKDg2AzyyIzyHgL
z84fFBUj3le4Dd9iUmgPnEoNK+Dg9Wjb+vycOVpyZqbHmpJLFwtDXdpsvDwGu9VGM1YWD4YNuDxx
NE3NkyibUPPLH7uJzGMTMI55ml6DKPUaf2pyd4cprDwW4YIlPx2agD68aFMWNM8QpLV2eOdp5WUg
eAcadSWIiim85EZdX7pB9vvFHpuT9NrpXemg56j1eze9TrzkU+WwC0vqL22RCfSGwsYG1r0abarz
elFjwafJNj6rJZ4PHM/MHR+Udl2yNGMsc0YGIa6O/NP+2Dw59aAXI/OMHJewpPP3Rotj+TzSXW8O
Rr0h301HdBKL+4Uw733PSGdDRug5txLvabZm1oIS4Fotved5du3tKJYgNMbizky15mAOrbxui6I9
Dq4RBiJNkksxVrCa7Ti58rT81esb5i5kULYWI95zU1BQC+J2/NplTnhcQqjxWann30Ast1uVusD0
oWA0gdu11cGTybdhkBz7p2T+bLGMUGyQMLBoajfCCJe7X6RkPmA5FIrNbvVcJAUtZfzosqlJnMQT
ukdPP6xhlNWWRLITWLVTQO+fSqilVL5aOhqcVzw4aibihzOmPq5X5FOzDuxwGKGKhUOeHchjMiCO
HcqMcurLN4xGR2MvcJUtBDdoK/LtTI/uzUzPbun2UzfUlYkgVrBHYkNqnc8A0+KnGBWNaY65N9Oc
QEKhGcnDZHf5xSLecAFwblytj+GdHYfT7dQ27a7suvmtd0364uDy9MGQafV3j/gBLbGTqe8LJ50u
rcLHOVsldnGgdZU/21P0HmPoC/IapxfwkDKC0Vo7Z7328PAkvSOuJwQn3249hd5T0qUQNPboIbdh
rgT+RoYZ74PEM5w1Cx44J9nIKB53iGD4jLVCozcbVuwZUvScMnU2sUWOTdUyxpkvScMv5TR2TfvQ
0j1FFLMXPJZl/L0aVLV1XSqWnISSx9bS3m3FgBQEIJoZ8xXsYa02SUbkROIM3MI7J4VDDiEk88fW
Odch4YPCxQiTM1j9OtKvu2MYbL9lTahOai5GJvRjbO+nFsNkq/fTZ68yjVuNbjuyi264GygujoIy
m5ZzNWkmEF03rE4uQ8uama8WbxeCM7ecD6qtaqg+tG2yxP1skAfAEAPD2KL+OZ+GT/iPKxIOJYmm
NFyJvF6UnLUaI5tFHQZChsdLsivEH1/mHmKWM2ETbscFBPWYArAIl20yueppnBuqzCdGmzFb301M
JzxGMjO8il0qIG2UAD1028eE6em9ZwyHtjTUzTSIKahm50TuA6xjygjwmITFhGvPrm4JQGmEInS0
LsrSloesy+urohvlo5RN+gXrYLPRVm1vmNrp6C5JHB6pG3PAMjYwFpHekGPFVeFoW1FW011kNu1l
Ses0YPEU1xj81taxksK0ImGLIxpvEwFbO6pGf9cnC7K+2ZRHAlnyWHSIsYneFQHeN5mtH/K+hdyx
CZP6kQPYQgZIGv2D8uLlWyHqGvHZWQ5LWph3Do1u0Mz0GO67IeOAY3m2x9Feb5iQErqRqj8n8TA/
lbkwd01dRoHtjvaVwMfiVxULkUd2fhNiIn0xKhEfFnJDgTbnaHhmv2ig2y37hYegOrA/1r7paaPR
tUfT22Kbw/cUhjc1BEl1j2apYyct2Ik24jVSRbRtGKzDZxxHiDKd1gaMz+IXqaL+0hb5fUeH4Cn2
7DIw2rY+Yyvtb1VpVbtpdtWt0BPvpovbrPF7VP6tGdntvjCrJEAGdzdd5jIXc2LzW7SU43Zy5je2
vYRfWDNzP8wmdt5Y9C6xZjZ+xfT0uSagFJh6re4hznib3qjsF0Kt3BuGXRM/cTFGJ9l8RcWDxoIV
4Sq1EvNLlqPBuw7Vz3pYlnslKv2VGgRzA+H0KRxY0iV9Kgd6oWtmu1qIbTvRZ9ziyj0WXn6vhH5k
9yCY9XJI2jL25QMuabWhUHG8mwAAP4M7Jds6IGcudhnfpnmHYUBroumTwHN58ozGOUVuTG8Zl6N3
YN3EtNmLSwfg+l6p4ZbqBfyyOdkNHPZZYHHtPaaLLNaQCEd6m6YGDjAXW2HToIDjPls8LrWpparM
MBjYEttyD8lsUyiH72JLLKMIhBteMFpl+wov+TGkZdUvFTZfBGnzyA0V74YCn3jE8NqXc04AyQ2L
C9oRyzdNlK9xIuq9Ngr7rMbOedOdPP/aQk2/trr2rjMK64GY2ZNYTLAvXthcJtonjyDu1d4dnGHb
WM741BXxcLLs4jVF8jnGKZlc5vQr92fJDoOix5cS36g7JTIctmYSmRQAlNWtWkMdBGGskUHqHZZm
+YIBfbpgsIQvaOjh+EwPjXbI1WhdijpJT8xedpUBll5I/Lm2+WnWMDEIclsI30ZIt8SYP9LfU+8H
0gI3WEb1YO5qAjxN+M3NIpbAKI73budh5Yq7nCNMri6xaU7n2sqiz6PXYWrrIKDXCv+wyTD2O1G/
R848ZSCz1HnIQn6FXs/6gN8PA2dqXKFNl9s61r+EHbkAatsJgNTVJSfni3caf0Kom095k5WnhpzE
1kRL3XMu9HbJnIVf2mGZ9+actF9mDUAuVZOILKMcj86UDjsqFL5MiPdo0YVOjeAI8CcqaMOMX7XB
WjbtAsTIcVN14kzsOxnlx3N/dpDbqcyrGE6bOclz6Av4YoWTP6WQ0h/YVGXnsnF51Fs6maxkQtm9
oURX34Plqa/xjcOvNOq9O4v2ikwHEcjZ0vZxahY7Ecvo4hC427YyHQ5RmCa4+Yku3TZWPR/pg+Cs
5Q7tBueIFUzm9IWjWcpUvLXq/TTp6qaenDTIrFY/Vaotd5Y7za+DG7q53zXkPsKssy3KBeAFrx4X
c2NVan4rqVP4YsO8EGxzX4vICzf8It/p42t2aVF6HBBLrT0iNrpBkWYI+qqFlOw0jN593cxKEI4y
C4zMtAnlMJMLcH+/44WXeDbVxCMNlrtPbTK29Cy9Yd8b9InIdxNGx50Ia56gU6ifFOtAwEO43sQu
TgjaacR3l5i63y/56A89pKWKEcaWXGrrs/VotzAf7izSYkiUKEnnMOyw/JUStyAf9RdYENGBemp8
CuVQd35EBwrc5KELopjS2IbeYxMYTuh8bmLRejsdUQk5TNw5NQ8kf1qilLBYr7/NtZNDUp5ZEEaZ
B0aYyV1Y0g+hP7hzOKSgoUY3rt6SoRhJWBZl7hWPzhxnmXkKLTfJzj0FPdXjtIy8a5hrZ01jrlqy
U/bTlswc8nOuO2NQYoHcEFKjyWSJo3IDNT/tAX8s87ea8NP75PEbskewPvM11ReNLBb651gfwwXH
h6+P0GGIhCSnYXSbq6bmT1edXb0Y3HlGtrQ7fiKJYc9rNkT2JF0lVl0BG53L9zYU+lWVzO7RxhnP
Hcxh7toZ7EcVY81sWst+N/O6o2XaUfUZahUNtNRzAiaFAJ3aMK21oi7uxASkmTzKEsEpnoaDmffu
uhosG3Z9clOZbGHk1BVEgpLsYLer5pxb8izKDne3oLIiweO/dfN43lj2UhgUGPDzRFZXILtG87lj
Tjtj6qoLDMW6Jv1G5FkgeOfuJ5TAIMn75QXS/E2UghXzBcLOw0ySYDNS1hMGPXzSK7oPZJD2Xbdp
jRzRjDSuPeDnrd0bl6dwSqC1GTB+k7bxcbwUp7lI08fIzfuXnq0nZ6ZuvF5KFT0UiPU4znizoWqn
e42ijQiluoCMFY5Ti6mZyjB7qMVxSbvmIQwL0dOyzR8dlGcdMyrx7vvIw5XX6M0n5ln6Z51Ezeey
ij6FhSMupsS9jJlWaAdjHaZgChKAY0ZxZgRVP5Au68pNGNalc4WZ2rwr4+bVUS2u/VoxKPK1WCio
uYLHfqIik1wLLj/KYZf8ORV1+uSmU7h3pUfL7DLocs9RqH/K2oFWJ7KZQU3KADtxVFNNHJW7tE25
Cee2VH5rM1jCRUQ+B6mzkRsYa9NXbEOkCSqNgWRbzctt47jwxUsvT+5bNDhfgBBvfFJIctsx79mC
k/WOVEUnx1ip9ALfIzkWhudc47fnADvbXExC+0r3rHqKIWVbvq3bvDhjYdEQON2eM5YKyZU/0Zmc
OupGWyq1yQEO7Xs55vfluk8yFNcV6n7v640A/fPR5MXOF4a4Vx3KNARoy7Gs4vy5bmR1q71gR8IY
VIrVda6irYe66uCBhxjQfK76yS1udAqUDcKhNoexRucpQHSvQ0ocYrsTEyYhW71rSymmW93T0oON
fYlvOGrLc1/O9fyoJi3l+ar1HHh70i2dARR4GBzp1Ng/23k685a0LlHVqAHnbXR6hXHg/0Ed7mKz
1+ZrFc2YipzmMc+L+dNP459/IzzpTGf+rAYhbQkqNzHPwnqyrF+Up5pm3TQ39Oka1qLF9FXCjJcj
n0hx1MAKhNEXWRj7MZUnI7N2mtnurFjfuk54VQ9q21X9lpe691RKUDL5IYz8R3ToL27bD1XsQw4E
vgM37Ve2X6GPDT0tcrqu65a6W/aK4QFV7K/fgX/3QxAIwKAI00Pm+eUNAGM+c+hFcE8kJEP+srV8
hz6++/gx/5OG/0Ya1g0SYT99Iv8i8hwopkiSP80kf3zJHzNJy/zNFVyc9LYYZEFs9Mw/lGFb/EaC
iGHlhyeb6/cfIo+UTCtRkT2IPhB3pIs09PtUUnd/84RnrZoPsBX+z38l+lh/voEgpfOwQUi1pQ23
BW7vL9qwACypUiuSDx2JQyZbqugWf9SRsAOVEzOpTYLHcZK3b7VDFjzGIXQvvWbZl6a21EGe8CzL
u5kkOWU56B+cK3sEx9UJUr90QvB9IAigi2pjldym7VxzZK4tIj0xKeiBItjtRxJZamK+jdfg+Ue2
uaL04Z5IsTp4ES6hWNeGbytavfWBk5g3GvWZTPJyEN0xdqpXmq6XV8eIl2Rt7cHdF0cjiY42a9UO
M0hzshat/spBKH3to2lhfEIOhlTT8rK0GGW8OsqcwFhU/21sI51m8tw8Rgj9d1FsExHVaBJCvpBP
AxiJbPPT9fJv1rAPWtE/Fe2Pj2CF9PCpMohGzeMy+FmeL5TJ8DHsbCCohne0jMHa1nLmUeBVs8Yz
RDY9+3NZeLeVU8tLOUleGu7Vil1EJsa9itMFj5lFLFMRvFShFV9LsCPvHJG157Kxuvt40eatlaTp
1WD1wL7cuM8/5Xno7qO4BZHXGdWN67ZPfW7A56uZdkUTs5VY7vFsvqeN3fyNY8D78zCcF20KZ72A
eewJ9M1fAWE1DKGIcpPygRNK+KKvn35UVWwrpEmPqCMYwaZGeyzSqd/igioAJ2m92nVGqq7mYRZf
60znbfCsab6J6Gs4TZVhPYQL/9YYUn6Dpq+fI0oeb+LB1i9G1My3lht+isxZwnKGApKV04hnKxeH
pJygRWmtts+YgG5oqO+3ShRc00YvxrNQxntpD5eplfqB+YZ1WLBVEjWCL5bMS7adrUluBaNI0lsv
ee2lJ9OspjcqAQw/743prW5Dg2JbSuXaXh/9MGb4UY/Drk+m+Z6bMrt2RkT6vAMymRnvKHopMeaw
tbtNlpKlcjnvBTQAUHSfJKApKoJme6FaGciE0LJTEqSlCoBsQl8m6VURG4QT3Vw+LzCLvrl5w0Gk
hGYD9c2ihIaQm74r4647ELZLkN56cRWCNbl1S328srKGFyeNgWbaJlbpYYHB4wXKjOS9lvTzTYf5
8gInNtrRX64Ok7Xem1qm7grC289m3DVfPQKEF9NsvUCQHv27R96f1ywe+Gz0bMbDho5gLeVH285P
fhZcFOAYRke7j/Gl3ZHbLvcasZBPy0z7desMuNjZmRyLtlJvQDTA2/QdDjyYhvE7p/L5urZleGp6
0Tw7jVlv8jgX+4aylxmqywbLVfFUNHyXbGwpE01HOljop9MvFUZCX/QwJjormrdLUcl7TseZ6Ts0
tLIx5bAP6g2/l05ofzQt2oprVXGYs+pe31q9JqmLGwABpPM4X7dZpe4+Lts6hVKR4AW5ahtLv+g1
fSQVzaifXa3onj3oWs+ots110iXU7hRAP2IGiGXytRTZnim1RufC7A3MS4YBJA6eYmebuTHHBNFU
y/av16sPgN0/16v17V81C8CFNuVJEJXXW/unt5/BbqdxsgY20NbUD/Wgx6gEbLSHlKrVq1ZPpQjs
ptMYayXMcKy59uorNuPxvHdFwuPF4B5Evcmb8ORmY/2ajTbqgQdwgbIVxJ4XcBa8GLqR9WOTDNqP
vcx/3Jf9uxdgro9XHa8Wu9XVXPHzCygV5xkdatx9TtBlO6f6fN3UEfMqOySL2pWsM7ilWC+kzRJT
xpa2td2yfsUTa531yQ7BLrQGC/NSvRqzo1/siXhzLMEA7FDSwsfcWesH4zLKXf+v3/xfI1zrm49b
jPwWDelsKX/93aeiXf2/k3VfDRbQh6nrwu9czZTbtXBTPukqUVfp3M03uTOW+57Mc+LLsrRpSU3G
EySoJJg82R5zayJKTDHTIw2AuDcnk96cthnKG/zAycWRvP6JmSiZ027qvo88JviIEvNrF064hZVy
md+u+IoBSE65d0aHkXEKI2KWnJx6CB/PErbNQXMBDHQcvLahi8E/74xoV3NqfgE+o/btNIZHanXR
ykqnZNyCtfGbTr0QNvHCpA6oq6W+pYnR2xlV9hW4waGLjbJhSlDXx9wcw5fS4VZnTzDfftx6uJ0i
hgTYB7Z2xn8cyixER2nlfS5JCZPdMMbAk038LupO7VL0+xeuvPGbmRfrCrK+NakTnuhjUFemWAOu
ZsHKV6/kVca02SOeMkURc2Mnn50ifTMqwtdNFM/HbJJd0LZyZKyUywsp4m5jOfl8TfUXz5K/vhDY
JP5y9MEwyI5/pT4iTrMd/GXbwFpdDF02NvdxrvdOQMKKUMbH2pzjsN3jlYgDevN4AZBUoh1bsfrV
ho90p5gXZNuo6I74Uh3cgGkOfSHvJiJ/IsmCkRj8Ovgod32DEZghrCO+rmWnTyz//Vc5meO3IXFM
bePZVuFACqJgdl+yHbsay97aMg9YuA4IdMHxMfIw3+V6SD7ZI890cCNt3pDWco7wb54IWnN6d5i7
IGNgrIHYot0hjSzwhwYxvDMcZonMKIcl7F4dZl0B9uWuxR2brFvO9XNl8NA/d0SQqQ0bl80sE7X1
jOVZr2sqpiqX0YxY4sLvUm4IKsm4WFPZmSgrrvMGwbPYtBieTxWZ24Py8kXz8dM3e9XIuLpiLGeS
Fh+y+BPPgeRTp5HE8FXNDAduQ5E+dy4EMhzijR0dYvYtRHwNVgNC5MzBNGw699o4rRscCAIn4dJ8
pnWFTT/niGvbiId+S8tDIXi5IMr9vFrj9t3U8u9hP6yJZewtYeDanUlAU+nlY0RKiRG/yVNH6anx
NTZCEMyRbtfZWaMEg+2Pt9zBaai0rcKd/7XIK9bVvinAhbGyi0Ar8UpF1pSdFi4EqDdTVZ01c8Gu
Q2rC+KxXCv70QljijhFvOOCTTuf7lr3lodeArPldp9R3fDTu0R2UxiC6yKhwtUNmSqAZpq05jsSx
yD6iXQL49dEuuQqThl2mP8Nc7T340b5Vh2ID8yH/jnHqHiGKbnmLbSsVqpBBgnzKimvHKUhdojQy
7Ic77Hfeou4+bqT/nWz/7mSLUMvG6i/MNnmelNDr/nS2/fFFv59tXec34EoYmHXL0wkvr96Z38+2
nv6btdKjV5C4JxnPsDr9YXuW/C/yzC60ZYfvt/pkfj/bGhgabTI9hALXMy/Dk//GcWN/ENR/2qlg
naTYhzM0fRwOXpiPQ8hPO5XETjAm6F18mhvdSfypJoBrpXBT6sbBxED5ugknMPUe6qxhV7aCUXF9
jK4FJrjjijy0egER3K1ygkzKMXHpk6qcCC+J+W6AImDu9dRZtLvMS9vnBniGFYDsiVKcanQK+6Ps
RjSgwiVDEqLD+QPZIRMQ3GBfvNR2GNtSq3VkQe6J4aaVt0UnM9rtCBQuDoypgrDXhfXom67Gpjpd
nDcmzuOmdz2wLEoYJI7rvO+CxbUI3+pYKOTFk3286bzCvpo4g/nFOFC5R5zR6SBA+0gUwmBkrScP
dZoud3Ms+us2ksV9kUJz2TpzpUHBcefI8ktLROiYaX2fW/W459s3aP3Vcogm2zvJuk3ODBTpMcMW
58dVUu2s0rID2cUgQfpJZoSC8J3vzN6RZHxIgCRGmz/oEninF5tfIihMNxYWyw14P+N2kGl7HKvF
3MS6vI1txeOztJ2ttiRoh7WW3xqOll8b5XRvCdQaK89BlNWzE78BJar3Jl08Ad6M7Ew6CwqRPTf3
Y8sG0B/iJLpCUDGvp3h9KjFdHy5i2jbEUK7Dui2+p6NNopBOi11nsfhh8ejupe29WWFYYVeAzWNr
MZWNHX+DzPLsmZrut3hviGRYp3GqIGeAzXugZc24N2ZvPhs0TN8mnWju6iz+mtJ582pV9rRhHHr+
/+yd2XLcRrZFf+X+ABxIIDHka02sgWORokS9IChSwjwm5q+/C9VuX0l2y933uV9kR9gUWCggM885
e6+N6GLCkrlEaAIZpEddGdh1x/wxa9IcLUemby2ywzkOgdPBqPjQZElLrHqKSJE39kOK33MltTXe
ToATNxVGva1w+E0N+Ecbsw/Cp9lfbJCERYNQSQp84esiSRqq1Eqc7Kg2j6zv7xn//6KDzx44LMI5
gWypzh5oyAcfYSTijiBBWAYg9FYu8cxJRa80hcJ0hVO5OGMJtoBede21lUp5mjgrVo2NrYfH/qYk
lekFhQuoYXal6CgXi1gl04yzG9HMmzpNhytGUiEOo+7k2kofzci96XtNvj3HJdhzxGKv/WRkolBk
PTsqzyCsywl3QWC0a47uzwa9zkjPZ0DH5i7wTrKHd6Lr4tM0dMl9ZDd3Bn0OQXG2UZk801XPtoVf
vWkEvLQWyudpAdZzMPyce022g/HRToRHWvhd0VUUyzc1vRvYn1elgIM/d+ZH2alx3U8q2FdDb9wM
vlLboKvCTWLKFxZDfWcBM9gZ6L3I+gqdw1Rr+SxxA4AL9XB7B5wjDdvitTKOHsOIFWibF8hc9bbz
8gb3am0x0jnOLayCvI1WdUucShHfFgHDMekqbLgcWVAp5dthqHDkDcm4ljT5z0TAZg8IdUMs5txm
qkD7QHDI+JCP2XxVIHbdABVrruZ0dG9k00M1sodDM5FfvkFaM+AFbZ87MRl7o56cW+RYUcELVmo5
mI8I8mSmNrVg4ns/BYOdX8NVuc0b/wsnM2frurN6Sph37KRV4PL14+B+sv34zon0ayErdAh4oFcz
bjO36nFIRI3ZftYNHxkSI0SGKrNOYVYwXLYcHmkzzDBhyozJRZTdTyy7xLWy3pEWB9/JK6bPc6cQ
Pgesz33HMxhP4/RZTRhUoWqZ9WPdjI+FSUsk9Iv8roQapFa9YuJyHzqBONgV074r5kaMMTIHO6Ke
k/JQpT0kvLhoSdupCnVuE+9bVaJMCi24NkPkZ4zLfYFKGJG6TxOuyMtgjYW2GxkJ49On4I9dYydm
SJi+1ea7KQI9xOKOUGfsnqMMz6XcT5yTj3lhRh17i1G/pQbwMjqbCTjlMWLcfJc2ftmtknL092nH
aP96lI37MLJhP9pNwCuSDjx6aDB655MWcXOM5nzSONlt50vL0x+vRUdRshZG4EkIjZV3rgH0Mv4S
ZnPEfu0f6ykgb1YlRbgP6vYwxXaIn7/LHmEp2tjwe4jCURrw4Kp5iF4qX+ptb8kcpEQYvS4ZnWoF
9pQ4h3Bq5XVoNwLdBJpzdzUPpEL1FTPcwe77fkXX1HioWNq/Falk6ERmwHDT9lrfU3DVJgDBibEw
p9sqXIH3s8cVaQjdRxPI1mvdmPELezI2YzA4N9qe87ugd9Q3k7xGQLNZYHPETvuPRprNt7npHaj7
EWDmtvvuFMrh4Ek7rFt1Tp8RLs8Izyn7A1bDHFOksKYNbblFOEveI6rWJPKfu35yIEXo7N3A0hoc
887Co+NW8fAQYI98Zh9R2wpF365DvGsga/AqvAkpLYVDE4/jW8q8TrIYhcEz6OgeNzXjPKAXkXEf
J64mq8fOmxewtOmtndF44CluUcxbKp8PqqvTd0nhRV0DkEpng8VEtAgOSDHzjUgjXtaqJMR3rm1Y
SNTm/rSycNjm28lS5g219fDiYNn4ipW0/kzLv98VRsLo1ghVSIYT/ma8Rkl/D8ma+sLWjfEmzYmk
MhhoZFFAOdx3HkjQvWcM1WcVjtTlE66PQyXoZW6SOKnpBFD6fqz9WMqVX9rtOZHoSsHB2fWt21bZ
gXcOahIsDPpuk2R2zW+utrbXmC+BagO5LWIzHTeiN5yrLpPxGe83PTh78tYFYjzirHyZkFkdIWVy
RI92MrW862loawgirUt4tjQ3U9/pTYYpbwWWYl4T3CK3tenUazexyIOOILquhK4e8Dq0G00ZfU3C
cAeoMSCYYfSS6qA92eC9zormBXbD0mYHMyJopunyUzpZVbFtoW/VID7r+StscPsmMNFV2pb7RYaR
+uDRmX4tQYjs7CjD/88SH+SrieBhgzZLyoqI5Ng8xBD6bxSuiM+gbLJ9FVUEFVihM8PftSf7izeg
gG4DYT+rNorwdOX2iOSjQdRblFa5h/zEv6Zzl/p7qHXTmQjWul+PdFhee9XD5Suc6jNz5/bBUS0i
z2S0zJdu5gC5Dc2h41kyNYwKrK7vqkYxuQ1yNzSOfpkEn6ApFx8Yfbh6Z9NCOHW6m5iYGpjkZwwx
6Dzt9ADN4N7E1P6pLjxQAf2mjHLCmn1jO/hEaxVTqx5kq8zbzpPhJlQ4KRCIVNYddDdj5QvQCTRM
nGrlNL38Qk6YBdGGuvQZ17OH4DQfkE0JwxZwGnRsgi4Mw1vdWvN2oP49WEnGnEM67Wau7AwKiNld
C7Stboe3P0qsDmp953pg4BFVrXpNwyB12+ZDiN7+C+6dYNeXJnhovs1Zr6tGdjeRNZIwzTELMHPg
mNUK/FMiIV3L5L0yVV+sGKsWq8qIMpYWe7gpaah8zIIxe0L6EV2ZsWNQHwTddYNaEX0R4XgnPNNq
HeI+ivIhPPrgU/WuoKu292NVQ7y3wvST9j1M/iii6Y1GsdMG26qy3C163/mUGqI6DowMr/mE2bUl
4/gtmON2BwCjBXVc9zsYK8WhzkJ7Y6Xzx4qed7fGdda8hkgP7+26RvZJWu3hv1Xyv2dJIWDtl1Vy
Obz+WCFffuD3ClmZvy3cTCF9eXH+/rM6dn9DfIcExAIj4hFQy4j5n9WxvVTHZFVLSmeXn8PM+3t1
jCnYdr2l10elLYmZc/+T6hj/708NRAV7QkIwW9qI1MmXFKjvquMpb9sewgn81zofT0aiQTWnVnoe
bSd9z4t+PuDrYl9C+MQelV62q8vGddnDAk8b97zX7GwsZ/29BNPwnM7UM6d62QSjFmfDobzsUkHR
2cYauCJbpgg4MBN49jw57fAA+8dGgzPlGSDmxM/e+2Xz7evOf47GkinYfNmd28tOXSybNnvQIVq2
cSSj2Ta57O3uZZ8vli0fm2T2FZrPIQRWeZuosQcwWsszBxlOC11fBd/a5QgRGv1NioSSFZiR2cu8
HDVIuO8/jmENmm/S0TfDtjmPQN8FXN2M3j0wTpVvxsnW90zMxxuoZtA3FMOKb15uGA9lkaDN9Po8
vO0Ni1jMy1ko5JRB66G05TXj55Qwx2QW7MMD8s2ZCKh95gZ66/RB9CImOxwBVeX+lV76GfA+8AFN
App453ScW8jY3MdDFl7BWvSPDjXalVmOlb2ZiQR/zAFD4cCDc+6tJvqG4MMAaHJuxpGClQc42PsE
CrqiW9B4uDmynsJLNfiWg7Q+dkGabNGSgcymKoYjWY/qtLQpLx0Teq2q8uFrlCRHBL3XnXsvh1dA
03APLVd/iQwM12sV021cy9mtHutsaI/C8zkf4SV8KFWWtUz+i+xOIGU0QUzOABTcqQTxiX74U9aZ
SGk72fo0FUpETNE8jSNqN08dMXsFLeTaIdlm8BDvkH2z4I8xBxH04Gh0hxEbCLOl9tgmuR2t3GgM
7/22+gaRfur25sIu2RhkwH4DbZrJFWkP2bCK5dy+FY3tGnsGKNlz0I3JgWlfvWWQlSzIeLd/rQAI
3btDw5bHLrtTht14q8Su7Z0oFQ2VkYCzu7nVYfJcmySj9w/AO+Myo1NC4XvliT4+D5MX3WMvmUT2
zrdLBx1jfBNzb+mSo/G8Zp40lfEtedR5cBtq7Ae5KJGLybZHJDgwvZmE9SH0uUag6w0xXo9Sj+F2
KBBFrZnH9sU+KES1w6Ge00lK3HUPvwCmEPB9EKQ5rzcRTUy2QfimA8xOtiCp8IRos8rXdSuCXRKl
08rwWmaUzBJXTWjnmywVJ6tVKC5NQWRqKcnwUvtsMJ3ruZIBTeKGisUspj3NFu57ByoYawzcmk3h
NzyBsqjNW4Mej0s8RgeFrYHcFCdze7TyBlIZLS3CANRw3YGa3gz4qa5qh3ION85cn1z8uEcUxvl5
EoUsVnHpOlduUuBtU/phjngxU0ggs29/QCCycjM/ffebUm4SF0J5GSf6yeis7JaBiLfWBTtwPDri
Efw2q5aP/nWlOMuvTJcSGrEsLI8h9NcUOYhZu/Qe0fOzktCEwnmhzBBdn7Th2UX3v80ZF6wx/XPU
is3eARmYMYGbXaT6qbvc7XJ4YoAd0YyZ1MEj6ZFcWRdvhZVYZ7dazq3ZnIIDaZwD3px86zLkGVeh
1N2No1JzW48JqnF0mx/tTEomTQAAyEqGaka4wNHrWu8JyUd3qgY3g00TatYU+l9UMqAejDfwUSVR
JWk435kpkxLoFliSe9bGFPnoHoeu3Hd4fa8HYahxG+pw3AXWTNBrYebrgfn2GuFrfZt3fXzlNfly
tLFeTReBOQaGfjcGIK7QErRbXDgmIhVuygOo3HQbzLRrkNhn3G3LTnhRfUOpt5jQmwWO0FM7xyPB
NUymiuuY7sBdon1knCZT1r5I56u8tcyt6TO8SaTX7Rrt55/oBfn3UYvKZx3y9X9KcCRaTodBIR2L
O9ETQDtlofmE2yz7pifZvngilI9ePRYPdU3czETvZ5dh67rp59Y/0KzRKVMbA7Odb2UsulHcPcbS
Lo9+pO1XW/NI23Y9XFOfFje+qPR+NBxxp7UD1bKtO96qYXoMRe76KFNEDFJetdemCvpr7SD0MyMn
WfeJTtES+yyZWXgnFKTnmIEc8qPO81dp73vUzna4ZElaFgOfaD6aWQUUOU1yBH1Z8CFClx4x8Xf0
ZzzZcKZno4+vLQA9e20FtaZoHr/kZJSvGZLOT3ZvUwwEiYfjO4tbOHy1/oA5xbqeOXBeUxBAmsxc
M+F5q6Oz43biETmFtZvLpNrg86f/5U5t9LGqK31vzy6aLF0G8IWW1Z4dfXyNIHg/2REYthXCmpEm
lI2u2ZIzoOquhfLcPgBq0gmJF7aArWTW7tL5ndxBpOanyaDHs8fn1cQf0UcEUDPa0u3YiVIT/8Fc
LrbvAk/LthMYxSa7H/NtZY7zu9/2cB3TqWDEGrMER7ZEStM0oOJC2FVXg5k/DSODzzgdSDtCRH3g
q8wAPRbZg11NYDgK79iFRrWpYfSu/3s+/rfOxxxR8TH/6ynSCVhu95ZOP5yR//FD/5wiYbP2lMBF
tRxpLQSIv5+SffWbw9EZMgaTG3/RTv5xSrbVb0Ki9sa6baNCIcHsj1MyMyTUZaAsHMGACRH0f3RK
Fj+xc6SPyo9ZlMNhGc2RddGSfHdItl07anyC4I6w81pmMgzDHwZY12AJCrKla04nvfklMYbxUNV4
iOjZ+eoMBbXdMx7or2wE81cmNhLzH0/cv1SxONZP53d+NT4cDkqs65YUprXIpL771UbtTFC1fPfg
9dgj7hTbxp0/u1hdkRM66Up05WMspCG3MfC3NrTpHVc9Lhe29+DdLwrxoAknrpttNXm593GujPCW
fiX4O0Rc4iUnxAlGWdZXZNbAswElT1yAeZfjQ9AGxqjW8PdDGswbaaYFQydBDhdNnRKrevMhIm+M
F91AwbdWTlbTntbZtGHdgB5rpIU6+k0ntgg9k+3YqCeAHFHT4Ufz7Xtw4d0HVcK8xDScA+HMMBzi
7UzqLzkahTPKuxL3g8QDQVpdycHRx20hduQyRtkRt2BGuhD8HIRWTOkewLNtWBTgeDaEeQWhcdXE
c3Osw0RcdZ2t32Izau4UWXsbN9EnFPbHCifdk1fEhOWocbrydNdi2yEmYzR6Ay7hXLPCMsK7rQk7
JOYi2hnoVtlxQaOdDQlc1U70CjBdWW4W1h6szgDwrdk5w40RAh6ml8MgwYsmvR3ifrwOvfmRfKrs
roHril1YFfhGBleEOz81JG48LEyqivRqdLB3rjsSvdyz6afVucf1BqDdz++dfvZQFtKITW/YhLX9
IVkAZSNCybt5rrccy6wdMdPD02QCNCtQ0hzGBXKGMr/YVRfymWjcbg3/2F0UOWI/2mSlY34wVvYM
Nm1cAGqcmoe1WKBq3PUawmva7ADDmscQvd5RCdCRkViIbMECZ0P5pp/KBdhWX9htaWdQHCxAN3tB
u9kL5C30wL3Rvaq36O6Q7VrA4EjOarbWhRDHfZc7oKC0EasFIZcuMDnbgo3ZLoC5eUHNmQt0DsFU
f3IG3W1pKaorWUfZFpdigZUHWy8h1jaSQSB23QVn1yxku+xCuRsuxLuZ7u4nh79kjaUW/ImvINqp
QbxaYRLhKFuYeXUY3NQMEzb+ODZ75hr9sG4Xzp6+IPcCLxIHq3eTZkMU+xSt55ZZxRXQFAufiKOB
h1p17llrzk4ZJQtajU0WAmBmtBgYT86ol4gAI2uJWGnARpNm4WxH7uOhxy6jV7nIouuQEx0hhzjT
bblAtWW/VG49HvLJcgi98wP5RkNtwKSUDQ0Ojqq4XrJAuH1znd44ThIgp1K4Yf14ebsiv6bxBSKm
v+KEaGMDJh7pwQOZ71x5aekeUlppKhrmL14/E84xaHkAx82gxMWcuqkEtmJWwuGljygtV5XvYsXP
wxnQaxo3KR0xHJ0Tg6TG+1yQANhtHKYz+G9w2PWwSBkOoewZyhU+c49OWt9G+fUEic9aqanvDyVp
BMQksIhgvaVQY2YMGHvVx6F1pzM5PLhND++SyrcfKed1doektrpC+kl4JEee0uAUKZgeVpzQb12W
g1Me4fVhkJjlz7Br6jMBKy1hcJlFh7ce6mujhoW+8ezaJPYrKZ88qDfZRnSx3Jgl/93lGcX9KKbo
CHq0uRmsKLqPrSH9UOWIdHxU1hztOgZ11cAZsypZfB2dpm9JiIaGyjNmSEYp6d7reMqMT4gGZiaE
da3Olj348dYz8S1jeWvcZifNXH1tZgLBplwML9iLmY1Noj+LtkfNW+KINlwDc1ZXRnvTAviJ1ymS
p0j1yc4b+ubRscs5WQXCjR4g11sfyz6Pz9405mKvIcTeYzCpkCuQWJGtLeRYn6GywjiQTGScq2ZJ
cgxIvHiNalUTdCDG/qbFs4slD3N8RA/bZ+Cfcm5EmN8a8Nx7pmkrPOL9N9Z3dVYGiTy1h4+ViG8u
ESpzvmbaZe9giZMGkVrjth4cRqAG9tGEMO5PTHQEf/DQsc7zkqc27dvJBIK96mY81XhhLYovp/au
RUhEEhJci+wIUwtM2OPA6a/nlH5qEbFevjaEiNEpBwBFkWrzIXvhbXXkvkF4HzaDLyvUjKP9HDPn
PSSMh++VHQmumr9ZtVY8iE5q341GdQ3qjSXHya7DyQ/eGBQcFFErK9cxQPWK3Nj4JnSQqpLJ7eQA
P5GwnviBebTu0IPynQ6xP9wiBjHXwD6sDTFcCBQa/gA/Z3xOhrR+aLDNn6RTy2xN4E/xQkxs/9bb
mYZvTf5ow/TqajmXfMmMtHzjKYUHSh89ZulIvN7fTuRNX2u8/NGK7bQ52X496pVjR2DAhUbIQhqo
gc4CNala0Pbkfm4YuJnPbtK2xbZ26/QLoo2QAlXhTKMsDQnjTLSBrq/N2hwKQ+QN4M98BstVCn1/
jdWveQEhkz7T6OTrwpssk/7OQKh2nkz3MR0DYJpJjnHZlkS7rguEnDc6Hlzcbhy87oKUMEGOWOXn
qQzaXUteyaZsTb4v/OykJBEnVny2GSLzd8b9uyWKdEtbSC6baJPf+LUW15rljLdIT0TdzPinSagy
Lea7PnbIledZ6Svt2BdtCHfjTMIG2pyo6pj42NNoCfkGjSEkENG6y4KhICmyzs9wT9rbclHKyEUz
M17kM8skKFw1i6qm0/ocqiXaB5faDQiNaDOWvGLXMf1fZ6NGrTUO6JjRtZNLHHqLfidYlDzM7esv
vqqR9zSzoY6e1IAQ6NkCiEGboKhZF1lQsyiE4CoiFlKLbqi9SIgqkNlQRYzZq1dekvTXtZiZrgwX
8VFzESJxPGk+Whd5Un+RKjE1QQtwETCZFzGTWnRNfdKwEzBoKOo90BE5bsYhiHCgMspl+J/Z/uO4
6KTKi2QK+L978puUhTZSizu8dLPkpolAFq9Z2vPbpPDH5waH0FnYg/e5DvwEKgHph6sUN8qbFMEy
dvLq4qrWDe1cGIamjb9nZssgGbu7ivNK3GMuiPIjkmWFPMWDEFOYMiZ+JTQPlZ9k5rooe2OlbTK2
N2NXR3Z7cv3Jom3537Lu3ynrKKqWhPd/XdZ9jPVbWei4+L6u+/2n/lnXuRjfqOfYUDAJLGq+Pyo7
Zf3m04i3lGLK8Y9Jxh/zD+83JO6W9AFkScvz7O/mHxaVne1hfmN4YqKlkf/J/IOrf+cclehyHHro
NCag91nCtZf//l31RE0ZpZ0TuSeSHvDl5AK9vyBrZ56mdF63jXaY+/xxg/7C5/VXF2TWgxaRMDyf
bO8fL5jyqSu0Qc6JN9xn8j3Qq1dkKNK1XBrpWvydTeYvPiBcWe6XUrZPHfvj9ShOYIFZnoQEEbmv
ieIChNaJJ+3Q0vv1R/vRkHO5l3zVfNcYcPE6LjOr7+9lEw1R2KVCntJ8cF5jL2n2Tgu/DHlbKG7b
eVbPXpqI2yZwxvOvL/2j//Ufl4ZXydPgmyzeP0faDDWab/iT8qQtki8RdxFiRjCHv8n7kIylX19M
oFr9+aHhCRQoWhnRLVO4Hz/oiAkQMHwsT0PJnrXyqsbsyYMykS73rQfJq7CTKjrm46gRTTRRrz9J
UaKsG7PYoEtWqOtf/0Z//vgulhBQnb7wUNP+3ANIRITuImTm5g/EjKxVjovZNFL++P9dSwheGsEj
zIPz0wMVclTKIkIST7YexG0nDQJROQucu8SqXn79sZb7+H/C3eVbpXPD8NNxPNzdpmP9eJ/jtmrI
jevkibHYN21pte0s0g9/fZG/uncsQuJyMVapn75MkyAWSoxMnvADlafE7wFI+Egx12JO0av/+mJi
uTs/fyQA0cIiXYxbuGilv39HEOeJfoZVcAIejJLH7rkmmyGevAzUzotfp86rdCdeUkLbzlPU2gd8
bvbhb36NPz/BLohE0DjLqyqtnx+YwBJ0InDGnEbInJjiC2GQVkooaWVontBa5fk2Ta3GRT/YYZK9
vLwOAPYrVpBm/+vf5q++AclgmkkT37Rn/vREpRnqxDyteHn7YDzT7IPjVHTlSVaN2v7nlwJxQBsR
Lbpt/fxEkf/alI1X26fY4fYqFfLKkmbNUo+3ojz9+mI/LvUs31Ji5vWUZGfx/vz4ktFJ8mhdEfwN
oXpeGUZTvaA7rl7mgYjDnhh7/2+e5Z9BCFzSI2526Yby6kh76ZV+/3hV6bwIDuhGmoSTXEmfuM4V
pd14dgdjPMc64Hu1HfxaREBYT3HIK5WPbXnyDKSJBIy69X6u2f4uKwhTwwp5/IyVBrOqQaR6LPCI
/PomOZct9v9eCYeN32M15UFUjMIWB/qPvzMnxUSOuS2POjPRfS6ayXJRT4ZCk49bmvmEqpIgvQaN
JfOJyd0uBIiHpjGwplKU8juS5cwXGThh+z7bOcQamHYYp6OZ98qqDVZeGLrMCRwx4LchPEG+1pE/
4vyrmz2J7u17Y5IvSfGYNhuNSvswWEn90kLoPvmhtI9Nwg1cTWky3YcwZ5uta1vquaUETdYRLCyx
F4yE8MRQhQybXEVuugayHdhU4zEhvVlRcw2fO412fLqva980V7In5I8g0Urc6qjkCSGetXpZOh7z
lRHMyj1ykCcytA1zGEqNKKIjPcT2PUXX++JVRLYdcxFPZ7zkmKWt1kCrDZQo/iwmxVcGl9ElwmLw
h+CZLhPPXpu6r6ibedolKV2vE6Oodzoiyw7d985rPqXWG5GY1r6vvfoMMyW/cgavRtMeogNn/WXE
OSiHHYZ0GfFkEJV2kqPvX6MdNmDrSe5oEAfPxHvGV4Ft63cM0v7GKC3x1M4W9wfOmHfWOpyfLTDQ
7xVzVXeVu4N6FmOj31M8dmii7RYLhEYIt/YRbT931cT/ZcAkPaig4G+hB0e0c8t9k52JNu2yyxXs
1LtK07nCwBY1yR6Pd0vMKrLMYQMtWkKmJBXMO0bLwcRIPKzmNWgDM7EAPTGaHreZaRjUhEUmboHE
8NSktum8em7K3YRhVREIU/qMnnoz8NxjtayXRs9s7UrLvs6urNHil6E0T/Nt07IvumXE+1ea4RRu
89knTtnIyQedCLj31wH54MPGI22YGJw0AIEnCptnGc2detYmU70rv8XWTdTTeF+JxcHZ0ugcdxPY
e/yYhUPi6dIwQoFC7BIUwdx57cvaeXWjjlYFCgmVLQVu8xjas7Wf5yH0wF268nPR9zSn5ni6yWrk
irUeS8G0IBP+TsQIg2NooChnEBusdDaO66GYyw5UU+BCb5nhMiJNonHlYaKBTu2bp1xGzJmhoOJf
djQhYwT8QeGap6dUmc6WhlRVHVNzwkbLMxmtZmJMHtpK+wWQyS7/WjIv/ObLuTw4Fpm/GAohMU4k
cxMUlrIyLRAKhO4mXpNVC3DiE1SdRu8Yfbhvi419o9uiuC612eBwtH0PPU5XxRuRlAVN1668VUkv
hnUx6+hzaIPQBGtV3UwuRM26mIKTmFqvhgU3uC9VnLfEm1QzAfRDeaRkJk1uHOT8uQDctnUcCyM5
IU/Nxg+cBV44FJ8hSHrtpugjBgxm48EPmEwY52OtrU3T5Ma25gyIlsDKd8g+2mVhCpB0msG5I8/n
UKQ13aYm0rvJ6aavAdHD28iIjYdJlfmnOO3J7p6KFt4Pk9+Epjl0t+bVayXvRzwbmwCCE52XRuxy
+vJJAzhXYuhh+beDslylDT2sjetldtnS3lIgSlaN6/kh6QN6XCgPaFv2li0mZ1PE/QDRIOBC6PyD
jezgD/plpdf4i1CClhNhdnnZfahSt67WfaF3HVyjdRGZb5mHXJZ+Ki0sJcadNgAjAHhExRm0JAQL
yGd88XN07cp6wE9i8o16oZVcl54q7s0WTX6G1tNeGy4nstcpaMWtQeS7xmlIxbAtK4wwJ3cMOGDT
GWtrMoxYDcOGHuW6nJVgnjHzyJrM4J8bDy3+1u9Gx9ymcTQWF8ZlvyLMhvRiyzHKF1h84z1ALYPM
b5gMrVbsxz7p3TFeEEmAZUPy8MoUY6Wv0rhlCWI15mAGOuDeGKmj4NVyhHP7WTz1leTV7yIHevAI
pHzviLR6qSoeW4ThoJag2BXZi1XWIee5iOGcsJH08s5Huso/k5zkV9+mqpcr3QMZ32Zeq7dFIoev
uT/U4RqnpPNRuQFa/0jBrYdYho50DGMyBEUSfdF9+5rAU9k6MBXDNYC1Wn/K8OcYj/FM23nvWxHB
X4Dk124Wp9sIGvQeAuC8I/Ki+jCrEECZ8uTwAWlyfnbD6puVzZ9GJo53aWu1e9ZVj36pYjYnu8p6
D9sofJ/jeHikM8M3xxufbGvcrGolQ29p10YxQqI6097RdRiA0U/K0Bhpl3V8nXYMa/atGs2TBE1w
A2rCPrvzGBurJk87Ei35FpI1hx31bBQ9hrRRtBn0gEbeYW3P7mohu3Meg1RuSkGwXG9kW6Kp7C+l
cvtTS2aHtXICC8eY9u14TWopPVCU0HgV6ozlQgXOJsl9eZyG/ktQGcPj0IYpEvHOvGkIN/ucDi54
vyaLoEgkBdK9GoXGrZJTfNOMxFgbalCEnPShfgVUW52QRyvU7EhxmEYb2LJajadFsOTtAFl2WJaY
Kgd0/AOPVK+sgN+Nd33fA719rODUXptTB8QiMunv9eHw0mX0rbem1jI+jggpHSwiJjHzfjDACXFH
9OdXKur0nirXuAYlVn5A7mupNaISUNAWHmR4mzw8twM7/DfR1/qmq7DvjWyEpyLRWONAlQTkMQrK
i4jF7SqVuB/WFScLYx32Xv8QWj05WxDH6ClqlryXdGxtZJqZc43bj2XUNifVkk/eA+xBydUFRFOW
1k3rTbOzmpgS+LDxAEPTxR++lpYLGUEZ9bwLq1AepAQHYC82bt158Vnnov6A70g/+9kktz2IHRhp
REGlHpRCaUY04kegaRs8Ox7GlmDGvJ+37EOtCQwyQBGTbSS36r6fqVNIfYdF4BAZfmeZ3vjBbAbj
xolbOrbxItvzLwq+YhHz1dpzoA5bsdJXHc/utyCLxo+Vb7dvoPm8d5rTbrwzKxcWo84EMdJJmaGt
CRYl4XwRFTYXgaGH1NBZNIf6Ij+cFyUiNnBEiWVZ1OTLLlJF6TXNOl30i0aGktG6iBrBG6ljeJE6
mhfZIxZoJJDpooY0JLrI6CKR9Ba1pHkRTgLRy+5A1SGnZIBqPEQG2lr27MVYxLRpsRmN0cV0dDmv
/9co/TdGaThbi3H4j1bfnxBgt1+H/9m/5pWO4ubr9/3Q33/y936oR84zA01iWpau6B+9UM/6jdqX
Qhz+lv17m/SfWnDnNwbtmKvZmdHB0DX4Q+Uird9cGpjoXGhHIVH7z7IJfmy3AF/yKMRsWr4UH/TR
3J96E9JwUT373rxPC4cRxOwGK8sNn7+7KX/R//yx2P/9IqRZKwfpMv/4qafT0rGvlAIY1KVWvRo9
jXkLbMi6SmX7N8X+n5QxfB66rOQ84HA2yeX6sbCEKDXWCWff/dgDW47Z906WBRpYlKhTszDGSiGg
PY2zI4mNmsq/ufyfbidqdD4v3Ugh+NJ+rsXZP300uxb7bDE8QS/46Md68+ub+VOHQdI+p9u6KKMo
+cnq+al0pgSeSJIXNceN4Ylt6ZnwxHLd0Y5YmXP99dcX45zMDfu+UudyS8sdGCQ7L3aBpav0XbMc
epZ0RzD9ezkwhQ7TXFTrUhn5MXWC/Jj18oMMEO9yAoCqxKCxTHJOAGpuKA2weJKPydnKoxmsVqj8
00M3gAWlpupVvR6zDKSlJmiL3asW1bBiOE9ms7Kw/eT2FysZrsJet98KXPCIQ1rTep60qtbGpBiw
pwZ5phG4ps3/sncmy41jaZZ+lbbaowzzYNZVCxKcRVGz5L6BSe4S5ukCF8N9+vqgjMz2UHRFWNS6
NmHplu4ECYLAP5zzHSvJqTsB7D6Rx0WoLGU8iA3TE0loM9d6cJ0ifk7nZZFWChK249q5ODxG7tjd
fqqJcBbHfXwth8ogfpwiuPYJnoRz0G4HqdQh9+OzzLRha5Xlh+0Vd3Vq/3CVf9sL/N+j7ZdHpIrY
2pGBBUvan0ZJtSpBloU5yotd3jowdlBFOF02vlPPtQeSHi4MNpAUBbXY2CYZimM9utfThKoy0Nzo
aMbWk6cZ0TFLUp64HX7VdBjeEa0HDyScI3w1yPFQQRtD8mFhLH3kmFQSoVdj52OXN+xVWkSbDL/k
ueocatUIVp8/k+ob626+gc6B6jMGIxwcej+T0zalLn9oWSQDOHbIgSLq+KrRs0w/VQ1e+G1FOeY+
2kBInxMYWZeqNngdBDHmQ23kw4n5B5p7C7hqKgQJyWbrJKeobMW5xvm+Mas235ZjwCVSttlNWxPO
m42VsSEv0dzyMNefbLgk2PvaaU36hSm/SRy9oF/12bhi5Rk/pEmrKLpoXiOX5PqkdZHzjqkRHJQm
oiuUWuK2UaQNlKK7ioLZ+tYqv38gIiTft1pinI3JcvclnMxVq3jES1inO/wj35BYg4vNUxkjabKm
vd2lwa3uxjBzrUacVazVNxIZm4lJ7hwjvWjXBBnpW7LN22+o09E4py6uEWNy0p0IbHlKozFfUbK4
N6nXbSOUayVKX5BZsGy/Z4BlDvyz52mIj6RwtiFt2W0z548ZUGiYiZm2s7HinPqO2KKUfQLNJHFY
WjQaO9MiCcrQm4JI2h5/ddO1p5nekvDW2KkvJFv7KAtiE4UyIQX6rRW182un1TrGdLTXQ5xppz52
zR0CfPi1BQUlpXGVbzEXemGrExqCHc6ikQw0zVpsHNE2apIZDZwfffPzvlpHfhzs4igaTxNZuzCj
5bh2UXvsOiYl/PZLbWXaaO1xhwLGcfIAoXgxHhXGxauJrdU2ytzgiWSDbF3maUWvmrxakfUcsA/e
xH2v3wHY0/fmYH33+F41srnv81rH1ulxpq1UHXsbA8kQ5UgsbK0PcdVBcPMNyDMqO2td29xmZKmH
Vat+prGP/CrR6U58nD6HiICoDeTBWxjd237CW5NpAPLroCEQK198KaRWPwpD84AHdaMWNq2ot9Ks
rVdq4hxwdONuumkLO8x6cBzC0ysjF9Wh8obuBiWL9bpANw9pORKtYqDZIT7Y3CQJqiOwu426jgo6
rBUKu5mwZh9FSe2og4EbYtWYzjdREyBoEgHAIC8CJtBERIrqqL98YIU8ACB76EMPpwnUWIHo6Lor
/UMxmI95mRDRERnVOvbF0WYqECqlAf/ONf8cR/l7hF9xrdpu40nTfpW63byhxRkutLIlMiUyviF6
z+4lnfEgoIotDm5pij1uftTsoxpf6onugGqII+tQSeZ14fIDWmnVlH0EjJOejbHVHyJP2eSuZm5o
FYGxNooSSWTtFBYxhElP6DPXlzG508+ynLUlQ42JdVeRO+tlSxhJtWeYWRfrVhQ4HGmu15nN3YNt
aQGV2rNJH0pHaBKNGpCk+tqenDx33bbeDw91Bg6OgO+9jZwM9YTvPQApNXaVkzKhM23SvIc53cOt
AJzhBslepsy360lCv+wd5+KmRg7OKY6/+/Cs4nTegSHg9A/J9Ghw5wpNNMhbThJSeD821o5uIJbQ
QCzcAwbbuGNZPvdzbn+fBje5doWrnrvKCus8hZKdNUJcS6Ppt3DpufJmL9sDxkBQyqg55OGJS77D
DtCKfOvGUXfg+TjCdLC4Z7RT7bmn3ihnE5le0cl/1BX/W+T/RZHPSte3fqmK/lDkX9USuuJr9fpr
gf/bv/qn4MH/99+LGig7/2n4JB6WyokcWBb/lknx9v+k7Na/I902ifTysYMG5tJr/Gb4NHnBgJoc
iyjWfd0K/hbqd1FO/FrEUYzCVcAVge7BgIf0dd+ZzmKUdWqIg4NSxw+zTDPudB6kZ39Im23dZj7h
Bw2st07zogfAr0QpEEt+1FhnHDsB184rgB0SPVoxMVDDIqIrypWPQPnBb8g69xIS2Te13gdrI8mm
i1FBBs0WcuaUxMWTbWIXahYCIeKeCEuZDTy/Mr0hFC3mNCOmU4dYqKk9wiv3XlZy+gtJxJeqmTNg
A1O2HU7Dwq36WphnqFOpOSEHoq1FeEHi+A6RZrA2+375XLzvXy6Rv255Po9HpKbFOhDAr7Hwtn4t
m00Nu2Wc581h1IQF+qx4Q+U5LCTX3/wn/60b4EuBvhzJs5ZlIzhAvBRf1SwKKw4jbrfAsovY3USv
hnSWuA4Gwek9YRD2bk6y6O5vfzwPAJiO/gLBDhz233+8TDe7sURue5AuArCVJgEadViNnZDpK0TP
v380B0sH3DAfWcvXBXoc+GNalRnJP/ro5OdKlGoL+xz3pSyChz8/1pdtvbOcz8Dj1+p7dP8Qur98
cxMhKgmBdemhTaYC2yLzMh4mbVmHvjCw1JJWd5H4F65GEIx7qF19s0k7t/vbn3nBrZKgxjKZ/3pf
trqwy7y5lEhkW8lTPUTZ2IU8EqKHwAVL8xcH++M1xGNqkf/6DsoW+r3ff50CZ4DFsDs7NIZSt7Uv
urDX+AWDq6BKnbsUC6JXBRAD//xkL5fJL80l5xrKOaMRnAEuHiB9uW/90lzmcTamsdtkh2psB1TI
fJujJcdxVaWUY3/rWDbaMRyqi3GIr9f4g1LJTrXRGJIgPaQYGMJ2Ir5+1ehiPsXzaD3++bG+3G8/
j0XkNqcSWK7tfJUmZWWPKBux6kHNajTCGnnksUitwQj//Dhfpx3LZ2K5Di6AmwyXq/n78yfdohNu
PaVQIZ0hY9yOgHplzxUlxAATO0lZbK0m0ZMvpXDMRBuk5cn5z9/Dl2tn+azsirjRwfSjqv167aBG
z9PW6XkPQ0cmL1NncxUrLT5H1lwe69hHv+9a81/czz9P4S+XznJYhEh8cAvSIAOKL5fOELvIWSOP
WA70Nc/s6ssj8pv5uiEKdyespgKJpNXsgEakBN4adO08HEa3mn6CCWjFjwZH/zGPqmgf60wzWGHz
H5Vpt39+dv5/79Phi2GQh+QRJeSXn1buWNGoPE2jK/bct3mWtlizOGZZCydwdMnkRXPOplnzwN3V
Y34mwIdgD6uKooPMa/sE1SU6TKlvXTMU6LwtmYB1BoQl8Ibdn7/XP161PotSC0EZ+Eb3DyHQelDh
fCjGlEA0fc7XOeyZHLF291czui+/er46H/3RcnNbRp/QpH9/1aaayUnRuvRQj2CwkS0w26ny2jkR
E+zc//ln+no7/zwYXEnzE5aLVvDL+Z/9zunsKeN2Xos8jP1oCDHayjWo3xzf88Kdnsb5ZMjJ+6aV
VbxDw93/xYk1/iFb+/3l6ltA71GwUhTwdr585kI0mskvI9p7chTzwStMbqYsw6zmEMtG3WqWq785
C0E8TT/hr02SxfxvaGArt9SdU4ck7BhIOd+w6oSh3bU0E+uWMFSi9vJSnYukA6QBbvlOFVb0MUyy
ePLnAqlAISamUq1wF1d0jv3ed04D8kUWPOVo3jkyd+/dpNH3PTPsqwQuD4v/JtXINBzV7RxHFhtH
HDaXUuj9a4Gy6U1plHHkguMKCKYq+gA27TTHqmzxhleQNvaKnUTHICUBZwv7aakRagBgq6ql70Q9
Y/yoZGk9joA2mAhHAxK/DlraRzH0NmIaUioT8ney5Bxb/LJth1uLIYb0TSbcvOsudj6w0vkmqY2U
jejPdWJUxzSIJQllrr0bbZ1iqPKm7qdPq8tatfUQ2o3Cv8O+z/XGrz9m3EHHjzUKySHYw457J6wk
75sixSec8iA+e8u/7VD2n+PZIbytTccOhAJqoIegtuYzz5niqW3n8fJ5eiOXyAKTvfhtY7UJYGFU
GskBOK5rHU1Yd2dWpYz5iDnLsNZ93q1Yfp1Er7hDIejRvld1zhVZ6xOw3qIwmJinjIRWzHNSANO6
njyQFWc/S6EXGhgpvbpZ6FiLX57XGZM0OcPgisOu9dI3oQekzEZCzDExN4R9rNgzOPdMx61HvxoE
almTc1vC838r4tLcGvATXjMH7RSWho6uNEpLdeugIsOqnYvpRmcsx2jAHpLQs430O70/tyZifwEt
6gD7rOU6LBd2qS/hKaznxO/TUE0GBYxR1mpbDQXXklf26szUkejiiNZrXvXdQISAo+GUXVh2oWRB
zmCQD4DtLRuhIDPgIPYIsvJrMsY65lKfq9dZKN8ighazlwkdg+vU2oMLy4LvMbYZ0mlFdsz9YhMo
nEmTsKdLrRXtFrSfAciU/NYWkcF61moBNTlJD7ovqhNuUXsNzCQNXbPTz4ZVqaNsdXePni16iHtv
U9sYolq3yhc1Sb6GIeVdSoUEhLU74W7RBCEqs775Pj+7xi4BtczwT3Jphbo2IUSg51sbhMxvg4nh
MRgy4sE4q+ZTkA6XNK7mY2YE2yRhYwkqpiZZ0sJeqslmhcg6YHTKx2JSI9bEtxXMSnuI+p2Nz9ex
vwlMtue4TC9iglJItO8UDrOPmCQwra3Tpo8uY9PN3DXmqWCpqcvcWTd9Ne7yoNTXuSIhJFG6S0a7
rdB0JHdI196geb02Uus2mVZa4ezC4zAx2Rw03X9h/hpVq8FqCsQ7TB0hYprfF2WfAh4MBje9Ttx0
DAneexiG6FRXXvzSw1HfJPY8HZOi5AZsLzVSac7XbmpZ51517a2RFt1RG0iIVMq9yr129htw7HA0
A3I5WzPu3mGuNPvZqCEvVtEQgb2Mrexo1PYyG9Zi70o6BW+oLmxCEofZVI+Osq0tmgRiKPuByF/o
Ke2FQslOwtFdnMIepHNo9/EjHq3xfq4d6oe6I6J51QxqPufI6xZ+mre1c2KusxLY1lS4xB6yZOCg
VNFnEet37IDGO2+c542lpNwszx84IXVDom/atOVN1+OC8vilFQc82pQCZo7OUczUIrmPOzev3G6N
3D7lVlSNeLAicH1eHHj7JqP1kVx/YUmZtw2Ubu/kOOBhE41ZXjq9f0IYRswuzuJrm8k3iMYCmmrY
I/zNtpi4IZQ0Xb6tsty50aHdbV1Pxs99Fo8nS05hz9D6mBHJSw4I+avfLRIFopVTwRmEbywQLgUi
OYLHALZpjgAD1VByYWbUDrQIhXZbzMLblLMgIA5SB8v64Zu0K/+jtyemr25lmOzFHO95GlWgdrqD
OH6WI7SfWlKPVVO7bzANXE9ai9yTiNU1U2gWPn3r7emgA3JLDNRUjSHFe2P6/qYZs/nY9tbZK239
HEQCfKsdGFcY5xgoxpXHer8IbouoJcEjYsJM858lNmMKgZoxJe4WlUlw5EsN7icHUBQP4WW/rg02
MjO9u/V6jalBW3WhXxMi57tcAoBomtUcxc5uhEu8dSFUQMNL7cd87uobMO3WqoyM7BBlrblkMqSh
BTOvHSJjNzgOF3ZQnV3GB+uoDEwkiQXDx9azroI4BonVkPkeOa0RIuWod4Wumm2hOv9VLnw/bjTt
euhwNa+RlqKNy8lv3CVDZRYEveCFjbsItp4+WddS9+uLrkiXJFCgRsoEwr7azLlW26s0G4pdkVfe
Nyd3GeIgUjpNmuPXRPXZxWHWgvm9px2/6q1R3va2RhAkWQwwBDDw80y3g1EsViznmo692eUlWN1o
MOpjga6OXxdSuzEri5vGdfqL303T3mo7hDUpsrNyUuIwolNeQVbwTzWKhXMmK39nx0P5lletRwBv
E7TPNgCuretm+UfglPC5kanUB/jDzJJIHX/yuuZ7yUtvRFuz/gocRfRlF6nhVceDOXITQGgXN6TQ
8nDV2aAlFWF5mUKvE83pWq/BDzgy3eSl+WPUAqKYCeUDehVY6LDieD7jV67fPKMaiJHIsHcGPANx
nKnd7IA5wmnc3xj60L1lIueeDcW+JNM4EHmMaNQme9R57HVZed0PfEg+QbV2NSUfiTa3hIt2RcIP
u69ok3rto3WT6jw5jXmdjo58BDw8vNki9b/FMgBTWVUk0ENAZrvMYw9kmkcoUFVWe2Rz8xGDOVDw
0h0I/QFHo+clkdj+UKDvbBer9pgba6ooCA/m7IV90TLVMNsIqlgxWbyrnmVXlelne0RNU+Qjzwy8
u3O5LsiUAeqd1wlJAFk77Y1oIXuJspFhb5s1t7OZiEnfykyS1cm8OaCw5zFiMB3iusSGuI47pT2k
APy3QU7kXsNDYWfpTX9sVCp/NPRGix2ULQ1B7B+t8NPvkblcykyU9HPiNSYR96aY9q5uoTFG/vqq
mY32gaxovGKTGT84lcrWRs3LIkUOHg3UjCtTOuJ71Ngp5aQesDlNHymMo00fuTpkpPbOtZ5iTOro
3Lm9RkXERVU+6U6lr3Ryl72BFIfMq9Ra9/ytjcN6JSoWpbCjytVEcRJ6XkLaYCXAGtFjI3C163Uw
pW95YSbVWqNPBjze1zwq4z1CHXMr3fEdqVqwo5e32WuYwTaHBLjOS/dodqWDkncwVqUjt6zVkP75
phZ6EZeznk3GCfEwew8DaBwvnNTS35lzm69YnhQ7wlum+9YlUtyULKmzavjQGnyVrUIShsTbPKYM
djcd06xjioxrH+iMB8xpAKDWCLnDsaC/5T3reXp8njoUQkdb1vamC9KWXW0PoqyfsqvcmHY58cks
rRLUwfPkhj0BXKOrG+CLJ3fvCFJH9HLwaU0IVpI+EChKwZvJ6DClF1mz9fvuvRdavWm0Wu0MN8X2
3wbfxayVWzE3LDcaZgcKp2c2dkD2tdfUtbc1+VTUKcF1VXbHUmu/jaW6SKJdoAc9Eq915pbLwAjm
0ckV6iNr4yd8P3eeWe0aqmng58VroKfLYo8hpdcHbwylurUSsQwDzXAe6yKFjl6bb1NgUFgRWRf6
iXkoXNGHgalvM9mAXEBfLGP3RzmQHW2WTLVXjkZHEI9SPitL/UBvcnAzttgtASXjeg7m+FlvUL0D
KvJzdnHNAJpvBmSWWjtDbYY2fSEKCuJun1w57aPuDxISShtski6996w42XtwZAnmGeSLZgp/MxF8
ikp/FFdSCgCkBNzzM5/1o2Ol3gsxIRUO2tYldD0h4CdtXcajY7a0E16QTLsa3tcGveBneoirruBH
a2Kb4OIi7Cj4CYAOPLDWFAx0VjmyWH1nDuZonbD7I3pdtRAWbgpTLK9ntnn2CifRHRlcAMc5xJC7
AngDOX53ppp2Ro4q8QtbNtkI4XLqob1nSU+77qGXpSGb6AyOdsDQ1MVQdpXkhL8KabJajvPoA805
P0COyorBAfogKEVopEjtq2mLYi57yT4tAjofLzuNuZbRNxnTIESLzhAxonPKUkWyE8+4J7+N5rNm
I78wU6JT+7l19etMc9Jh0y+RIqX0uC2NXWaxw126EyOdhvdMER+XuYgOdCNXWyMWpDzlpLnEpcaQ
O7Y94w73B6tMR9CJYDnX32rUG865T4al5Q16pA0Ji/nnlmVn6Beaq+8ag8AiantemiBubZPgLFjk
+jCFPANvgo7q8LtblGaYCsq/FTaBG0eodQ7k7wAhm9Utj/yDmXc8SDsrOlqJw1Cgo8n3pceMYNnU
fB4PbbK2mUFlHCKXDDP6BHiRBN68fP6VwC/NOwQg7v1nnBw+HYUWPG9eu5J8i/UkTKYEvjVeRkXZ
o9FssutRlXsf5JzMVICu15O+3X4OiptiYo0y1X4o0eeHRZk2xJGmSUDWMG+xTEibcVVf7dzS6Z5r
RNUHM814Re4j6rZj8HLjpIXxUkqdb71CTH+IxkkchFNNN/lEvauICN6rXBL/18xzv550PheSieih
cWj7Wtx75NfMWbujVKO3lxKlZjjki/wixVOCoJ/fRkN4MEABAgFqe3DaQx7pZcn1ryvtKqjj5pXh
H+bJPGOi6KtTIASbWKMICMfi2QGOv4pVve3zcWT/jNbpGv2Vc8LCw4ZMOQyvIpUfP687jQCpLRZD
jfK/J2xRFOo2QcZBm0SsNu8vAUWq4YFa8jBtdVvI5ZwUki2bwR/5rqZrBOScNoaUa9to1NmsjGpX
L6O4TpJO5YHhv8Cx9MO6TtUW8Y8697bOawfD8oJF5t7HZqCRtYGUpyFbKOy9Bl9J5ekvJD2pLcgF
cfCq5f+te86W4U5csIblzeeBF9rMSgQOAeSa/pIYjk1Ibp8Hu7Tjuk80ymuCgSAtfw6eiLiOPpRh
M1TKsmBnKV6U7Ib6lVEim28e58NjD0T/KjDG6DgkUf0aJYQ+zsB9mhWSHL5MS7KbHPvoGDVG/Zp7
HRScdtKw9aC30MEkFJFxR3PAJ6xgYi1R2OhT1iijCXaqUvOKvkU8Ez/KXyiJ2z7KmtOE0dK8G/M+
o9LijZtdnvwsVdm8gi/n0JPshmPRz9GhZ+SKBMzXulcFnzvWmcj1Lf8uEIuAENyGdLqBcD80hU3f
/KjwqEM8JUSzG0R01Hu+nb6P+LFP/AIjOQdMLKpg14uh38S1O58tRuDnpiS1TIzAu9bKVcapiE3j
gjsmOiKN4J0vjkv8GNwOd2ioGH6wFvVDZ7kKxobRnNM4jBQcwO7r3IdmhDFLcpV4Sn+L9YyUOtfX
SEhImmDn1cJBxUZ3CvKI+2Ngc6ZiyN8Piobgw4uwKayCfrkGxSKlJmY9OkLVQdfhk4a617wlXdL3
aPt8NxnefZc+mfR3Y3rpyGBH3YA2HetbA1eUZ3u8SSgreDKCS78yuqG6TsZePqT66P/E4RB9pPUE
Ls0hBYHQKZ5MNgKO7ex4c0zKPFcAcsDoW+YuwXadABWKho0Bd1g06T9TDP9X6PCXQgffZvr936uZ
z69p9f57kcPnv/hN5OAS0UTAsY3NcYl3cgL2B7+JHDwDdAPPD8h7ZCsivv2XxsEmKAo1Lg9oSNNw
DlAr/1PjYCN/wPrLBhD7PgsB5A//+X9/t/buvvz5/zATvqnTqu/+49++LhXYJtAw8zrsohAmuV/2
QXNggaGeFwVBBLpm48xnoJK/nI2/3umzy0Pk4RDywTIHuuBXjAMrpKU4DNQeczZIfrR1c4VtnFP6
r3P+PzjK8kF/2YlCycX5kXAUr/read/r6b13/p444Q8f5Mtu2Utrm9adQ2A/8fRbopNb9fbnn8JA
jMwb/XXlgXKYdT1LHpMrwzC+ik66QmuyeMBs62iV+IF4idglbgjmhrpW7Z0oL+4sveTuWUge0Z0u
t1NnTRuIvMZunoZxl6KWejITZRlrHuNZKHrvloSYwQmpRcerQCDfrAnVCa1+GrYGgTD3QH+ovrxS
Zg/zMkrzMi87dS5ac79mWOA3Yeb73aaojWEvSViCxYZijgeai5rYS85F06ABbWW9clOBcVdIygG9
8E66r1z2Q9CTV4kzJ2e91Vzu38W8VjqD0URzUGrGpZxW+GWKEMafvJKkejxC7y/CpElMIKntDxdN
OLvG0toQ6zWEnafKnW12V3Zu9o9TNdu3YySNncbMalNbIqPMAbFbSMPedrnf4i9sjLNPh7/JLHsi
cXMa7ixQDDubB8KVp4iDrpVvkuONKeSM5JTfA8OBdVzL5DbKhvFH0Jfz7aAsfC1uNIF4H0Ahaql6
Hys3ekkalBx4mQv1yHLSscJRGe9CTFqxZo3Wf2gtLkPijIr+KTBTP0GG0du3w6DzQssJRsVxrmnT
+xV7mQagrOPCQYt6QlWYc2CFAgIVQWOFRN4ZyJyd3gO5lGnXWWy/9x0YpnHu5c9MTY+2Mt8D6O7f
JhMksS219KXPoXTrM4PflUhaNH2j/b5UxEjLx1btsxa0Id5wvgQnIiNK6rxeOfE+ssnLj2XgdE+p
Rs4IBkDvVPoy4Yk8RpjjBTRIEExgjM3sEFfWEAaiEVswcvoOfh8mRsd143WAxw6xM85+zKl+TLS4
jcfWcDmAqRYBYtbviHzL95mTDahVlbzvQfLSawYdF4afOrdFDNBKL6L8yFobi5NWy83A5vjiB5zO
VWsZUVgyyw3BOHjX/Rhk2SFjTUNyKvZkMlxSAsmkoBqC/xeznEv1+6yS+bQiDNO5mDgDd0kc6zvD
FtFbBNID4LypRdfmGDBjzhNWWivgbiQMMei7kL9qhnM8u2sI/TjjGtFetdrS3JRqOLhB495EmIx2
sMisG88o46vRdp4QdFMfAYuDuOUMOtsXBhCHVmC9lnKCqYz7Mnrr2UACrhzrfmVhStzVrIM+7Cz3
Pxhv9etO68aTwIf6luA62MSytVE54lHZaF0fMA8OlvMRwbAODTX9LNjVZOtumIpNErOrNDpj3pck
EF6RF2I/0DuoTTT7GP7x+ho736vEzhnt8cU3owH2oJPc6mWr7wfgyi4e14my3ksHBrVMOX8YObat
tpTlNRFE46sgYvlcyTi4QCe0HmgC2ClBcNQ2U2s4p9GM5xtroDGMG+HfkDxSvc6JM96KmSjtKUv6
66lr3StjopwG6e6c8oYuzGgxD4Mjdu+b2fLha8xqT4VNnK6jE3q/amH2EwRqkuUilO5VOGej3FtV
ruuE7P9rIKej/mGnePRXSVEn960Ysp+Ocru9MXATyrWy23FpsLzEirNtZkysfT3GZdg12FB4qkB/
0+32VIxIpBkktcmDouKLV/EA2o0fTeKGWeBBh2T4deTdxg8mkaDHOZ/bE7sD1L54NNt15lZ6BtQs
Cw4+FcMWSJrLRhAXgdMF9Ej0EpCbF9hqkqdA6V2La4IpIW1uoPcbfRbi8I+uMmn9eQtzTNt4kYyg
fupFgKa75zxMtZrIL4aaURWifRvbvuc2NuS3RW0z8M70ed1zF/hO4pLa1IPn7bEKD++eTvNlojo5
ffZMY52SxEyuFc1tXhtvMDlZOBbU7h9dwIZ87sjBQzREw7u0WGblOqQp0BuhGiF5Xjne0gWjaOx8
5tqDDzRgwzWsOLtQDmwDTMPq85Ds/pisMIUZ1nI2qd2tYhms5X337E19F1L78ldtYWmbz7jvz3be
7GLzjqkwpS9u+qchLcvdZ6g5HXm0SZWhY9FfqOwtY0x9Wor9Wr5iDesPvuf6OaSJzMGUnut76IH4
IGYxXAcMnelWE6jqwgjSs5sDbTS0Hpsu27JpXzPbN1fgkqyDMC2o4IyeyiP5D/QCXu32cpmRqz35
8bxhfcKrGaSMCgwApS+fm9rUXiYzn3JOp0GS7o1LWLZqJIcFwR0dJ+Wj7xY0tJ8x0+SiIenSJr56
31LILT3GILKwkp+fHWG+dKulcJ1TZNTIMt0OGWOLY5pfv+bvqEbFwWq0/GkMILtWhN3fB4QFY3sW
ZM32TBbiz/nR8rDDCwV7d+E8jC7THsugdaoD1jEJM6Ubi8S7VwM38AYPqDqCEMyPiit6jYgLnL2t
V+8Zz/ADe9/uoctdiBWxH9+4yMEvfSYDovBY47g24tFUNNXOF5b70lOQ9hA9zIi8zyqe/9H5mZE2
3fQ9GcZK04f3oYq0x3IJC1N9nxmhr7m/fU95P0Ufs86bnWxr3KLIN66Zh2gPyPW5yVjLZqEwJYai
Kf1Wyc6/DeqBlEFdOs+WnO3nQWj2c+Y08zVPKnebtIkWzmmqhcwWmCGSYrl4V8QdsU3VxhRVuSHT
aLr+POu9w2a+7nz/Yub6Vq+qmgdfl50cwQ61rYkFrjBQY7Q39O3k1PrJY4eyqYKsP5Rzb22atjQY
F+mEZ0ZeMB8lffQl8o34wMqftcvntQwEA5WPZgPmAux2Un46XXtdFW1YY4CwIOgCp5VT5Re9zcoD
eXDuSxABpO0jpHUrP+VhSHQqX79CsAyvSZ2NlgFYPAZWiS+Int5RxjKWQPKQz9M1N4X5YDZRdfGE
UmFaOzJmjtDMT+RXOmSbKiy4ClA9Q7ecYDACP1Yy97KLlSdQHS2GX7YE1obwAAa0NzJXFM10ab2O
RzexXyR7tDWjiUmVXh6apNYT22WQccazaTgEgjXlKrI7FmB9URlr0s3rB4kSbSu54VADsRA64bnr
Ly1jQ8ae7oAqmgHOPJIA1aIh2SL31fDR55X20BHeTY5COVAx2+TlFHh31nrc8dPsnSaDgLxoM/2h
ZeKPJXvHJKJ40hm1bkqoLkcrSI23TzGEXbLgtseRPO/AZ4AypbWFzXjRDLE13qSoQ9lyofcRuYd9
f7Tnjd/PgvgRk1GJNQ8IZUqM9tOqH1DyrCri+LBHsQ6BzwmbYB3xhwdba/FfBEx2rmQPJyfir95g
X8CxXas22ndGZu9S3VIH0JvuboRZtnyii5dM5prhR3JNjD1Z6jIt70npEht219VGNYm26526J7TO
mc3vczX7Gc+G9p7UA8Ryeaqd2JjdAI3xVjXsZ+ie2rvf9t7WsKsXS7IKKwjdu+Jj5GGh19w5nbgT
W98X46ZmDLMDfzEw4Yv6E+IfgTys1T1QEgRusI0legiAj8ksAhO3W/7wKu0HM7/LZHbW1pxG7GyW
0R4gowKGU+nDWCdqjfkm3nO32nEihjWC1CqM2eOzB/NfMC4K2NGLwSrt2ij0RzxNucXCQfd7duxO
Y4ODaPi8UHhtqioTOzy5GAxAo3NTJfE6h3G3cYG2pKvaGuROqQzMiRycfT4ZSH1mOQ2byVf1fYMu
npjyGEHUqjSTU5K5zU1V5c2LFuewWMy5hIvasIwbPBRiBjKZsPAbnJrDrI4Y5HNy1xO51xJA62Ed
t/aN7Qt1k8WuuG+ICvkv9s5kOVJly6JfxDPAaafRKFAoJKWUalKaYMqOHpwe5+trofeqLDMUprD7
xjW41+w2KUTnHD9n77W3KABc5n9TAxhjdpwtEQ/hOmzieIcPNL0Y6owtOaC8PdR1RYO9I9C4mYsr
g0Qd+rq57TebsYrEyIion7Lsqi2/U94bL5NTeteG33f6ujHt6m6oU8xPZtWPX8JZVZedosucakBU
Og9JhFkUhLllmNAgtDbcxQ3k2e9WDHpkPWDWv7WMLr0r7Q4rF5aIF6ehvlpNRmzeKM/vXgAtufsM
PvNzqFxMbDXZVU/68oV0jELS8vbiYCrL/ipOPOs6LtruGa64HYAlGfe5HQ1Xo6ayH52VIjWIwWat
qr4LvwyuLH4WLblLg2NYbwxTKqDCMOH3RmZah6ajne7gF6DZOZQWe93W6rdK66xHUbog2UK4Iovx
M76pNPUrG1zvm1m5JUP9mbjiKJ8vEGul63QogNbY8cwoJS6Y2PbaNG4c1bCSpXkaEOFLZDLQSG4v
X9u9YleBjFTMq9HwCL2W8waI7oOWM5cqO8JTWeVXNG68Tekzt8oM+dyIVJCuR1+XqbFbA/OmMt6B
3ygeqqyoDt2cm5dNwwSXer5AHwGbOJNeT44vJroiYLvkaL9Ul6MYGYm/MXrHe+q0esmyZqjJLmaE
YpGEj3RDuwMfxfwLpWL6NgFOeUzrrP4me0Kfd1IDcbRKwjrJQP3Yob3KiGxkM9WVd5YwxnL93qOE
BwYIuMeguR/M/lcEFWvV097Bf+iVV4LK9kcpMY4pAs02jpbdzNUAmb0VWr7rkBytmQpVh2wgLxb5
pOxumOJHNynF0Cq18rTdep5dI/hx0Kc1hPvw/v8kRAe8F980f9VDHWZa2s17v2r7Lxlmio2FueBp
asAl6co1tkZZhHctiJnvQpOvVtqOr6iivs49eq4Ll77rRqPlukvrmZVd4sTkVSOl1XcJakAf1tzb
OljKdUiAIwAo/WIeBlJqeeIDzausXRw7LgnNDk3WrOndy7jw2ZumZvSdFjQBk6yEK1toBA1Ek/vA
VofvCQrF17Bw9Y2M/Gesd+OVDlhzx08xEc3X3VcrsX66udfcDlWncLWEA+nZiF+4biq99kmM3Q2N
yxUjuGdH0ALxrprPRRGh++wOsfWQDBWpAT2OQrPxQbSU1FQqJoTbJhG0E7H5hT3I08Ijup3k7Oxr
JGarbuycrczL8K3yYZnlNMbJKhbpDWwgBvk2NteV2VDdko1RQzIZy3vIT6SymtpdURQd/mZV3IWJ
5nxxaz0i7cExb4x4EL+NiCinKh3ltumTaB+SMHZb2lN8yO3M/mpJpE0oGWdC5F7SkmiAOGt3Bcvt
dpAC/Ho36Xdh2DtEY6Eqrrqs2il43V87VtxVPwEE9/1B3+FkfIh6EFCTqzt7EVVq143Na+yXbpBG
MV8sCkHyZl0tKIQ/HCjl3P0IiOqmjeqM+rcqf/ddOiSbvJPfBeLfl9brSIxdRShNv1fvHm1D9iE4
0DDd0C0BgBa15kNvapNaa3BN/ZskJ+59DZaknlaiqSQYlHKa2ZrFDeN11eQPZeETimorfxcni5qf
FtYDMshf04TIUJ8pVZpaNHt9Hn+4NrsGOzeBHdk2m6QaRcFsMD4rQEEtcXKBhjBlz/tvf3ML56lA
UbO2Qry2VIX5hnbHj9ZMmOTqKkTmwPdVjWPQT86byxZkIvjYbvQ7aiiHzhltIq33jB+Wn49XVgX0
yKkFjZQMpEoUGsHga+Hv2BH2F1vXzLt28n/Xk6U9Rbx6j+Y7CMBuq5r5WDOFmxakKpZVu9rp/tQT
NVHjP+6igZhUOgCfN0I/dkEx8LmADqFCGJ557ONxCBYoB81rAiAB9WrQaMYlsuKZrHfsx4szSvMP
XXBvOZpvIOInUcc5xvG6kz1RJ7lNoKqIIS066VUCtnabRzLffH5ipw6F3cz1PRseBUvf331qvXUk
7UeDE4u96AGeI58MiGvXoLiyM9adY4sJCGOcbdj2SAQCG+kf9auNzNZVLjhU2ZT9Icu7LHCalJKT
h3dVR1OxI9xK/dMmOQc1DWEI+nA2/o2jg9pJaJhalbSBIst9ZaJFWzkNLTv2pNaZ8zu28SznxwvN
CMPFLmgdQ1gyFv9ZSq0JCIqGVZKHWsri5qWXmUlHM6f98UUqgw5iPsfXPXS+M8c/Nn68H18I5jeA
jZnRHM9OIkvijY/awCs0GvAlJ+jU4+Pnz8vyPPw9DjB9ARfHW3xtOmOBv5+XyeBz0fmYybuO1q07
xlQRkSvCm9zUZ9jbRAYOPYF0FdSQi88Pfer5ESZWRd1neGMsU7A/Ryq+bU1GZIpmaZIoNGg28Wjp
0gh2NT3HRx5RgYHdDbefH/bUqy8sndqcOwuCldHXn4cVre9UbsJh3TrN90YxPBKiNwcR0LOV7/L8
fn64Uy8kRmG8NeCTF9Lt34eLmlo30ANxuLazH8h63rH5J10jdPUzq8wHU83ywAgf6yc7cBaaY3qv
P8//uZfO3I8/2vdnU4X9z6nj2dTgZeGXQO/ieLP+FpNuHHQjrfjPT/fUQyuACkECE3hQP7w0ruig
W+rACdzIurPhTV7LiCX286OcuqjcwmV8pTP4PHbXWnhSegtk0L9XgSENGUX4aiKfM5Vn7t+pE7Le
4faCrjwmxb/vXzb1JcFVIwvqWOPwH6tXx6tePz+dc8c4WtTInDYdPtRNgIj6enaaHeSac4635W06
ftF5/kh84lG0P6CdfT/1xsbsmkBSu15HvW7uzapkUAb3/lusscIgUdKXkEBieQRqPwx851a0j6+e
wJTMCIX3z/8I+LZsiXyw8qHrGwRndlXnrAkhrEmBT1H+SL/c/NPryvFgcvnUUXixj9+9mm2VpzD9
AJaZKFAcdefGhnumlPj4LELvBrtj09o1EcoeveB+ZHRzk+V1QLwjSV2yStZ4Cg4uwLwzj+KJI3ES
nk2IABirD+Zjv00SwhC8KmBpQ7WktVdCuQ+ySZ8+v2wnbpPhWqaOYW6pjqxl4f5j1u3IIhN+41Zw
ivRtk79BeVmnWbkIrvafH+ljZJ5HPt8fhzoqV+hROYtzA6vQ4NO4Ly2QwqPbYY/1ByxZQzk/Kpt6
jKzCsNnUFt19vUGT4rBl3QIy7rYp09+d2dJGgyFFA7ywEHzZXiqJnZsQmo/xfB3m7AOtuhSIRZkW
sa/qtrnZpd3eHfLpZqx6OtgK3+6aNhsJVQ4cm89P1FqAXH+/fnzBmevpvAAG3pWjjx2wXk34oNSx
4MXds1+U+o0xePfKcZK3Yu4Jwswh2CCoemnwul+4maJnMjmXDr6gxGYya9QyQ0z8WIRsjDonRuZf
3MvRu57BqK6KKqu3LSLxVZ2QUx02qUCHOVZotAZihzVAOuvJqqyA2fa46To8ehwn3dDCcw/w3mxu
MKkzE+v1xo+g/LrRtLE4Q5+rZZL548+t/t1dhF2fX5gTz5qJnx8FB98sSv6jZy0shprqQ3FdUmKX
B8MXl9z1KYjSBpH8FIox+PyAHwseAWIMeB8OHggexwUPnoRhGGVRBb4Ho4l+a7GtScM5OEJ2O/BJ
3SGm9fpAXF10jq/+8RGgmltiOdDifNxzNJEatLh3StyDSn0bnNF4rZn3PGBUT3/945NE4MFqRK+D
v45LR+ai7DdVXwbF0DAVwdDR0K4l5BirSXMJmyvx1i0DdrUaYYn/82WKugp+vI7mjQr66FF3M6JH
iqosgzaskl09lg/R4vX2UtX84zLAWhYpAwMv2ytQ838vVPSA2gjjaB5gOXpWakGfehNJ2bkQ//gx
pdxAMIUwit3HB7+4JDayj4Y+R1fQj5vZofEq0ttxtJ0LGk8/P797H9d5SxecmGlYEBg+0BLB2svS
ymtOyy5EgJ23rJghMtNpc5GdI1p8fAE5GKUNpYHNQPv481WjDYmdvuDMNOshFtoz9rSf6SQeEASe
qUGWd/nvNZBDsS11ODXW/OPIB3LgE1VqCDGwJW4FvVIf+NTKzYeZqEDcPLCezzwgp49IqBEytuWl
O/68WNL1MCTDmDOGfebLtwpcvWiyGrWvkxMOav6j+BcYk0jzKLzxlFN1cMSjJ9KGtoL71s0Cre/3
Kh8Cy8puE0c/c5iPBeNyGLaGkCGpPo4bCoOnT0nCjw4GzVwM4SS1yYkv4ufP4celkqMYC/AUlIPz
waSPQ2YiuR7wViPoaNHpQVPa/3ZLB4Rbx0Ddm9dCnUuhMD9+KTkqCwf6dhsywzGagRxzHAAxzQTf
xsc+5j5tuJI4jWv4dBqZoQyxW0UA7QrDXBavyUKVjL10d9dNIL1z5sgXI2XRrOz6HiEudAEpKQ6W
sqBeTAjI4pxH3wTygCPQPrPGn7wxgD944gw8Q8c3BklCnDPZyAO60+U2VX661yb6nJ/fmFMLBH63
paXkm8gfj0rOwqr5jERVHpSdS6pBNQR6Zjx4bneuajnxwtog/lFVAp5gD/v3+moDqi8lGDjcUlIg
ZAnjy8nRp4vPz+bUCuRQAoBfYFPOtfv7KDPYoinqtQzxEI6WweUzhQEQTX2bf0ev/8+raPaMyET5
ZCyMpOMdKt53hxhLXlGVhT+Xa9ckzl3RhM+fn9Wpl2dJgobhT/8GBMvfZzW1JPnM0DeDPLG9L5ky
GLGF9k+GLdVFE9neDyDs6SXdwvbMp+rUmrdAjamr6ZR92PTQOtVjYQ1ZEJHG2pUaDoroQqZPMp2/
slyfOdqpB55tj8nDzs7yQ5MMGAISUqzLgYxktisc270bTVyZn1/MD7yWZV3lIromnyOBzPloXfV7
ExQgLffA60f9KQHOfqGhOF6FqRhyZnPuCKDTA7hbdcNtrcrsxs5dsYs9NJ0zJjYGy6ncGDUec/wZ
6DH6Pj23uzVOXnlYhsubCcvsuPBpwla3AQ3ytZksxgRd/WZ0frVGVdZeJq733E90J1wZM8QoRfKU
jUN7GfrVa4yiY3YW9+VYWJd0kfyVozRJOAXn8fmFPPGuMdOmBCXID7bA8Qcxd/kdIHhWAUEiP+Vs
dMDUEVOGOfoV9fb5sU5cDuNdY0wSBw3i4923CX1Ct3BDB3No/NRpOGwKW39rVV4Grl+mmLSc7kyF
ceKlMwwmdlQ0fLE+tPWHJldTE1WcXmp/i5MIGgeqHeYYzbwSuDMf62asN6gxhuCfnyvcLH/pSFEg
Hq+UluYjN/TaKmCvdoPHr6Ernd/RjY9wtkZPyrOjM6XNqTtJyUYbgNR58iCWS/HHJp13BRMokQ2B
pkf1WhkDqoRSdHcj0IOgcNhIf36GJ745nCA1lODDRrF49AYWYWPFMDkrEN4RkwuLcCW9ruqNQBH7
3xzKx/3ugWanz3/0QZCulXRFyRbN8KvyCynTuDXdzrlKesM4s3ydekYFL9TiQ1g6/Udf0gFJXDnT
GQjaon+A6vHLtmvIpNy/JKrvPEzt/3hzxAKG6YIYTpPxyfELaEzM2sx2LoPZnNH4ueN90zcbiNP/
SUr9y4nxp/PixMJMSx0OmaDzjI1juZ9/PB9yxq2nh2wB88h+jqZp5831w5lHQvAzjgr6v45x9Ez4
WpqllsUxEPQbKyJr5R5EjX1v9gDrwxxcbhLpWKPGRkIbS6PHamwI9rWZ1fZk1tL861FDlgmTXnLH
tpowDIANuKET0TX72bLiO9OPCLJVOLRCqZe7okWcxe5WrZHBhpexDb5+1kmasI2FZkSMr3E/+wVi
q5LMsouqaJudPpCn9w4cuyWpluqwWszhBKHfxpMb74ymVZc5htGbQcTF9aA1Q+Bl/kNSZe2aKwwa
m15Rs4oRCgaIE4tVNc5yGxIxg1g4Gw+VRa7JmECO/fzynno2+YqTUMjkcKGU/n0HQZ/UQH95NpEJ
v9VT9+bF8tYSGrTzClPtWP0Xrx01N8Ue7XsGQkfHs2NV1iJSZUBW+dJzuhnN7HLsyjPF68ex2kI8
NQWNP3oEH2IHAI7Eopn8MkBEfidl0qAZ9H7U2SND6GsEKeveNl+jpjyzZRKnj0uXlivK5vq4IPMl
GCw52vREKjV/iycdl1BjaXcYXfR8i2aGPU5tF/AIsqHe5CUiQaAWLOS1OVzaqPztdNQuhd5rF0Zn
gdpGGMoDJ3fMO5lg++l32yCBfZyQAoKkiTZ+Zzj0Xtx5ExnhV9DG7dqb7XqF89EiKmXGnpfy+4B+
kBCgXeNL+p7ePWHBw9HFvy9mex23Xbp1YRc81cI+dytOrekOAFoot7QZiBH9+wlL9NYGLz6UAQAx
xXRppUZ9lxndcObJOrUW/XGc48JokEORV2CvAs9eoqLpN6yLON5+/rqc+iA60PqYKzBvg0r698no
tSmrGmxTwNCJrNfFsqibz1UWo6lv1RnT2cmD0a9kz+LjbjveRDgNi1FJFBj6O6dgJzrvoP1coABF
S92diyo9tRA4tP35WmDZ+1D85koJJ0VFFTRpcwcQzSFyRz1XefOrS9AsxM6ZK2mcei6WmTcbWCQE
7rFHbG5lzvWlTkunHJrIbBp7b27GS5Ne/KYSWhxYssbxLX1xn+hhHKgIU0OER/Dai7zswq8s9ehi
CcKeEUYgqz6/0yd/PRZE2kj0bxlf/32nxylstSymzBlr+Uv40VNsDl9zgY7kvzjOv+M1EG18KA7a
QVOxRI8XsBOVdHO6t1Jp46bqmzMf0lNl64K2pcWy/M09eg/F6OPgQHsZdHhG4haJ61jeNZW9Tz3j
Nq/qhyL3zzQqTj3AfxzyuGBNZytHo6cXgTZOu6ivfvlWjrjd2TfVcGbPIU49vwuIm140uG16SX/f
r270gOtPbsEyY6rXLpa/YQI6a1A43pr2bbRe+ADrghV5m9SL10AzFmVmg+gPtNEzIW7xc1hDtepN
HAu42vAZxV3zNZp98L9lnq+LsPUuJnf0njybVROgVYtgSmunzZwtrc3K/K2PJnYWeAiT1F/Tqr9B
iiO3HSVf4g1EnCiRbHso7mSAGTYfe9M+8zSdugr+4tSlxcFzezydz0lHJWpKUvnJ+ZKsKoO0LOsZ
8/iSP/7cJWo8c8BTt3hxZiGUcWm2Hl92mRqRqimGgqSGOTDIvpEX73QCEQHXWbWLJv3zF+ZdO3FU
EKKYMTlBXhe2mUd3OtJUzpQ0LwKnmP11PPbOVys2hnUplH0VV3n+BA8NDoGFcvLdLuDFoBiKfgZO
haRvp42g9c5chhPXnWJjsUCDlGc7cbRR8h3lwUEReQA60trGjXKuy5iyUaVV+5wCjw7QRX4/cyFO
NDFRJdD1WVZt98PeN5rsWYYDb3Q7h0hZRWRdIEgVF23YtDuYy2LFk4Jy0gaDGDXxWjGTwXlhnUMR
ixNr5eILR44BM5tBm/n3u6cjjXCKLinwLadgVN59DYkAfYG2urSvuDLuZZeiRsZiBaUsp4lsEI1a
kBQTD19GMeoXSoXgJt758t2sf6MsJu9i5JHCMZVdIOqzd0jyfynE2CzZw9Zy0niLVtjaNFrZBbFT
u9sp7t2NF12ZVSa+ZqKcbnltMaEpXoTn2Ov9fa67LzpQsDMb81PnzwQMD7q7TOiPG0e021KiLAXn
n2fTVzClaFGdKXlODC2++PymnzoUwmu0BrjR+WwcFSAMneCRL58lIKQx2STe4uabZLb3Y3KOPj/W
+307ftOW7q9g98pn8Hj7X2pO3o9FwuZgAMazIo6WSNd5toxdKKsBxmpuXBlkz3zpJnO8MU0tujM7
DW6JyOVOluBc3n+h/8c3nME3IMvzWHH+DyXwIafi+g1811v580+Cw3/+0P/m0NlLFsUyGNbZTtIc
YCH/X4KD/y/61OiOGM0tfX4euf9E0Qn/X0x4ebJ9aynd/yQ4CPdf1BJsr2i2Wi5fQ/FPCA7HXxFy
Lhza5IRe6MhoPmhXSx1DfhFngA8iwyZ9fLDKA/Nc9VgYExapyD6HQVhekz+fbA7owmLmi8Vv/rGj
DPYx7rTZUcE0Ue7q2oC3zxmT3R834cu/f96f7ZHj3SBHQZC/aFdtlsYPH8eOSd1ACtYUqA6302hO
9V1WNURBuJbc6tpIHmxLi8uqU+2+HUmt/PzwZEB8OE3alKQF8f6a3GP/aGEGGQ3tRrldUOVOPsE/
JWw9d2Os0AglDpMZN/sJlX67wwcBxVQCyVwglAmVUsuU9SscTyNaVdD22DTHBIdHBpYkbx6zC7LT
+X9xfxF5K3JtHlaTxByMk7iFcYPkXv2ms5DdC5Lf4ADzLYwtPNCh69QQN+36G25itVvoz8lKRoai
41Gztq1ouM6BXk/GA5o8edNAMHwAdYCjUsCKGJ1WvnlFkej4PAb1O245o6HMh6e8L9WuTafyEBog
C3DmecZ6rMzyEIc67e9EyRfCRviD45T4hxZcz5aBVHjvD0CJN0Mr9eqSS0W4cESmh0HKlWWJnQl7
GxiP28KuwJ72oCoFHGeq4lsbZwZtGR+RGS4y/DVu0txV+UDi6LCYNNLOhYfnoAyaxZTQiCjGDbkc
zT7rzfoO3Fa4R5Iz7ZyaqKUamdHWEN3wlMLRe6rT2fnK3THJRddBWJvwentnqn+oiiSRyKXaScZS
PSJcrV56febO1Ky3AcnqvEMjXCLRlf7BMbQkqOtY/R7xxz3qDX9E6U377GDQOIQTqax49oyHHsbo
c9qN5WGqKv9QFBQzGz+trXRlFbh3Vk4/60iQc7ltZZgTED6YW4io2b10SO3roVyDQaiaH1bIP0YZ
AsF1BBchCmCHYjax+vrH1PI6e4Qn7Zykzy8rj5urXLLapz4F8NYKBN5b3SFXRGJKpXMB/9eFPboj
BS+7j5DwwVqN6xtCM2yQxtHwi4BxoOIYbemd6TqLhlG9JlM9PDHumK/9euBHiVjtZMG3y5g4Y3/U
5E2YLS+7Vtu3WqQPSDo5F8dK/VXnx6QTYicqSDMuh1+EG6idSkzrNrK4EyHisZVVSrUpoP8V8Il6
rmsGPczNfXtN5l4Ka3eCAIa1KgzvHTLdfzB8nq/LMVaPJh/SHWBcTIgNSXigVLufeuoYDwk8pA1J
OaDmNK5tG3Ef03651Msjmpcg6VTD2c/4nCLYjtwJy8FDYhk8/w3ylJc8csN93mYvo9b2cOCb4jby
fsNNhJ6VaIUTs0EuzMu4tV+BDdTfTEwrT5HJs4nlKkt2Jq7IjWXlr6QVD6BfXUmUgs1DuRCtppgb
haG6uwhrS95K+M63fjfat70KjYcyaeVLbzvVK6Y1nlYXe3xjhtWrwElylcJj+Dp5C79ZS8FmeeVY
vUWQpZD5CaXhyPCzzfvJeTEvQVu12v2kZNltpiSdr+nSts+Sbfi9qjoDpDVbCpC9pCJOeVqsnVFP
gq4yXXzI4ZTscEmT7ZCTvsZTm/XuwiCvvxkJRl+IAS6+EVPUN52Dsdt8pvlqZM7LUJVj9yNpeusl
wZGVRcEg5tJCZjlr5Rah3dhfq3oM7f0Yid66x5ONO9ea1KMBFGBdOX1crgx7QjZIpOAFz6EN8ZKm
PPDoqWNp6subvgLzjDPQ31ta9qXTW+2u0vN7ze5vrEIWF3jH7LsZ5t3KdkH3NnYEAji8gXcJNZwe
XxCZc3xZmNljy+By2y8M695S3xMPoLw19D+z2CwutTL6QcJEfBnPzINKo5eHqhjGbW4PE2TcqPtp
4DfdRkl7NXV1eIHa2MCtn/kbQzVwUVw7QsQQJTfWDD8dJO6g1g02Yif19lom602S1+W8kn5YX6K7
QaWsEc6Gn8peFWTWw/PM89+RnEGP00MEvdxaau1b5b0q3WRrFpp/lULvuKZFP+JY44XF8m1cJQqd
eu97EXkp3EjTGPRLHQJzULgYi2UnvG01auYaeiyvZbkgTnSEiqZW6FejnfhBHxlfRRH6FzRX2oNR
+iLfmlz7H60cR2dtsy1FuThzD9l4dEOAlZcgDWOEtx+C02wBrZam3qPh9A26pD6JizYJgBsVtj9E
Nfa7yI745vEB9y5wkg6r2ETYmZZOfc941sDSmrUXqLbiiSEciaK+NxEfNyDwFNl0RWY71qI8y15w
KVXu2pkctYP1DiaUiba3IS8DdclgCSpEwSzIMKHO9rZwL+kzmvpGsYgAQ8ik2a4k79W1lbfyCiw+
3AtTNy/RTLREoMa8Ve0WLl69Kmm4rIAB23vpNNPjPIp03SzsAoZQwZhvxKBVcHyd+Y0ES5tuWzE/
yFRW2PFbP5hm278s+lB9STIxb4awr/dZIa21Y+a4vZxsWOVjlG1bS1h3bkuLuQoX1UHU4ITWpXdR
awMzliVxYLSF2li+SL+5ToRNXlfjhRUqXJn+oF3UUEwQyhZ3OVmM6xY41GWSCJjEKCc3kRb5T1B2
jF2e8MQ7ooovvWEKt/4YWtcVnT/Y16N2T1aEd2PUs9ovGV85IQc+nJPaaYpfZNLeYD9wD/6E7n1t
jSPE3hzdGCKdOLuW7WxcSqYt9TqJneYqn0Px0qeuslaEgyPPNce8vYoVUPZ1aqT6L4mTkLxxdEnT
Rk/14XKua38tC63Z9UZuv4x5n5B3kCXpweqi9gf5rw4JAq01MIEzSiOyX/AC6jimshYLbVWiQtEm
Yjfd2B6+Vyk5vl0+LnWBrO+w3OUbxPpltYXPkVxppOUSJ0pkoMvjV8SX6Oebg1+3lYXClsbhaqzs
BIOyF7brNCHhVplhEsxxKb+bErQhiHiVLfcGbt9SIqWp4Du0hEykdlsefJMsBK+U3U8PBrxkVsIW
+kLPWj44qH/Vb/bR0CKVFt5Lpg68A6RnHNxQl+EmshdaYJwUMLalfTuDn7jXKik53UTEF32WECwZ
MQlaFxR58cZyJvl9kj3TrRixBaZ/vs7Iouv9v4uvOjGNB8zi7U8JwMvbmHbM+RnF0k2alCJKM5HO
1ymrKcuWghGwxWBlmzQ280sa9+Uhh/wQWHpLlEg1shg3aZSuCgn1ehPbLR93v6i0+zLy+6fEFNFt
RELpprQdeRPN77+FX38T2oI1Cet6WZTJpfjdwQ4jE8GlPPHr2vjCMlj+FNJhF6wRR8RXm4gWJ2Ih
WhUNv87CnNjFhtY/xQlMypVRa14JIrlRu6hw1JU+EAMS98O4iRY/aEWx9YLOtFi3ail/cQ+9uN2U
gyPhFGjsILwqJvUbo0FCgHVYkWqS+PBqR4g2yg51sg6kyDGN+fUZtYNxag+x5DuxX2Iu/0EH1pjQ
u6NI64JIM+t9SAt3KYfdcl2ndQORZynvRe1tBm7Ma6saTONjycXuO/vchsY47mFDg3r/TcjbgEf6
wQ3YV+TogpnsAiuh8ifttbdvXaczSY2FPaMsCsLY58p2kT59cSNk12lrAxroqtcoLHkwS4KsWzGo
q3KU9be+t6xbqFDT40jFfaZT86FPufyyixeLmT/qrA8uQro3mTtoog20ZEmhaIHoKsmLphvEP2s9
Tx2fIh4wY+CJBxaE64Dv1BKEUL2lkrrZBcZzJrHrvR/798ZXMBe1mO8w6yEX8ahRGWEbNv0Ev19R
CGDwaBYWT2xfH+ZRG3ZN08cbluZ5q2g0EZrQU0Glks2rGy+vKYqv+3S06j2WChCCoV39lEnu3nlO
hNm5A8QWak1Vr+rOPqfOopf6YTOLzsxbdK9Qjpbh8d9dRrsnjDlXmKQmzN9r5SYy3daFry4q0ke4
liiz/Vi4vwnRGgKgWdGFZphvmDSeYfMIhs2US5o9RpseZf710JjWyyABaySzyK50vRCvJlrPCSuZ
JHsZhoUHQdnINroFNDeBP7wrWEqCyAe2phsxpvGpoF7NC/9AAQl9ehLqCv3KSLIl+u1qWWFM4HX3
Q9Q4XzWAp2QlRTqG0tKytJVoWWNxhFL3jhVpij0LGIBcanY2y+xLooz/aSbSs1w18KjwuC+1+lTO
9V2Jbps1BZv9xoLP9c0Hr7yy9IRGOCjnLZHN8iZDYnNIe6jYA+lJ2OLj4Skimw2XhW3mr40g+mnf
5bM7HOpwjLhICbke2tR209aOslhf91KEOfwGkfYgSwD7aa1FBG5fmk9VCLCtrQWoENeZ8+gyo6TZ
hPPyL0IK+nCjtwxr1mGC4HNAF+eZV0w4W+gBYpJ8janpGz1OSyInYs44Kv1qO7EIw0CbKOXdCfyV
pijy2U7ruBrZiLSe1T7roEfWMCbsdWuT3bMufAjJU8PGzYst+V0RrX3RJF2y6weqKz0beSIBUHeb
uHT6py7JX92G/SO5RPLFG8kS3jRqiUtZrp2/oAz288zF56Oj3cN1EJcGH467TAzJLkTPWa49u8sv
O8Iy3ibCg94sZVAbmrlprnhtswvRec0XdqLeQdU68JaRTb+Tl+1zSbjR8wTN4lKfWI26ZW9Xxn6+
jolJGdfWnE9A4vOxvzDmqLiExMSupXTFitrJvStE0z/pBolUIJWrN7ttwFVb7LCkwe5505QzX4Cu
MtpnM6WhVNe5vIG2DoohtFhNurD0NsLr2BmFloWhnshp3pGWhAoDCAr/sdPn+kdVTlyVYiYDit3h
yk6sOWCOXu9rWdOVMxmorSZ/+YTGBculrVwaQIVZf0MK7R2MkTYLsED/EBmy2SfKLQ9OxIVj5qh2
pW7a68orhycPjCtMB5XsvKUDxKRS3hQZ/SE3YZvMUHL+7fGWztvEm+VL5hRfhsmV38HHs93W7YiA
WQuczRgzobb4oaW2FM7Lbz1ZSxSPh4CsWVfM/Q5KjASHLq/qtKzvepaNG8In5KtdTyBHmyIF58HM
btsPCZ2RZfOaTDob+Hiy6ju9bLgzVUop8v4tlmVU4tCOTHWVoSojw6MZ6esIEBU0Vjm73FVXcwTx
eRrorr0/hrjkKSSiEvrg1Gvq2oroeIhW1XfvHZ9S8PjgRcvXDhQp4p3YBQOOSoLcoqDKmXMe+tBB
oLG0B7RI4zIgy3bXNBy59Esjb06g6GWShtAYx78bj6iimdetXE9qiQgfF3ynF9G90uWU3dcSCRRs
eSLZGerZKFnBpdU9hCnYVtziaNRzUr04I+b2Jk2cmVcQUQUtuJCYOFo7OplRPTkOfsojCMjOGLcl
vMg1TnwQlBkIPQoevaHxxVCVmQ8dQQBe9bdZWDTK7G6sf4AKIFlN79RjCfpmFZpNfqktzRUcbSxr
7OgB2y+dmiXhYOVRahA3Myf8pMKk2VPPLHHC4PDv/Zv3j+SU0bstq9gil0r7pevzUi67GrcvLyiW
6haB1b8fTRJRLqRFa6isjPBeN/LyICuT9HhsFweva+tvlUEPjfQCemrId8vDiKXkdrDYaQEH71jc
NbP9iWetep0iip1Gr/3D6LLOVmPMJYxtEiZ1OKL/w955bNltZOn6XXoOLXgz6AmAY9MbpptgZZJM
mIANAAHz9P2BpbpLpKqlWzXuUamWRB6H2LH3v3+DrYcYDfRyFVCOS3s+YJF+uT3PndzKMMKlntjD
EkQyyD16XiH541yiy0UOneYx21Bv+pLtFmBAezN8Hgl7HftvY4ePemYk6Y1HfuDekNvzg3kRbkTg
kKXLx0k29OtHe+sHIKS4PYn7alKgSKRKxS50sMcfd4MxAAGPfprdeJR8cCdAVKU59o2Xag5XxRT4
l11AG9ItwnycJHbhQYXPoUta5MlmHI4ytzAeWxd/snzkh0SCT4RQqdeX+MzWl45JE1ttv0FGe/ja
Q3ps93JtaM4ng2pG7M/TMtEmtwJ8Tm9K85EkRootdewFd7r2FQkNLvssGKMfkKAaAC19LN7OaZ1N
mM3TfvZUkzZizBH7Lbdy3zUzzcnAsFNxsPGVsUBBm5JDseiqeStNDYB6AjO28oRRYaBxtjA9iE3A
5R2XPQ/PjzI7e3wbIEfE9DV2+sxUvxD9ZFbbPEFi4XmW1nwrAW2+tB5du7ZOQBaqV3yZOuUtU5wj
QaLQs+6qlhnP4lnT9OR+nsDLzHKu8lNtO915aktAxK1UItgyd1JY4gYnX8x/3dwB9cLf0+oC7ocM
yIQzKUGnEWVsIUUGSqPOG797W/TcwFsnIE1wcPOAIQTz//YDuzhajq5fy1NRc8jyNs9uMPl8U8rh
WyOf1DqZfsZRUYLvYCh1piE1dS90JYUdjjNe/SFuQQF9y+jk18QCUGQnMkGemiahg1zUEquRH3zx
0c8IE0j9x//9cTCXquCK0Yjs+upM3Kktl8qpXof5FmfaZV9lRU46ScOBzukqU8+hyLBrTG8QVUGx
WJ18vWrdlYls8hZMosXnaK+NS1AKA+wPoNgjCcrG5fZ+2rqAZe4YyciYGw8ACXziibzNAm8Z334l
9iXDtIdmdgBQ2Y0ObvmhIFLnPCTD7zzH/1tV/s2qEoKfzQLxf19VPn6f3/s/7il//xO/7ykD6zeH
PRXkugAOpcfq7P/tKaFT/sbOh40dQyjX02Y7889FpcsK0+VfbbvDf/jJ/9Nq3nR+w7Ce6s3ak5Fr
W3z+Yi3/V1bzBhqrn8cQyPeb4w1rPZs3ZEF6/nkM0QdNU13T6KepM+Wz0mwv7Mvlqz+b5fVqaB2G
4BiRzoil7+EKXfV9q15cVXToYrSHju3LeSQ7Mux8b72ym1E7LbQQCWZmRXY71p32PnpeE4IA6N3R
9hN6OKQPaX9be85i3dl2LkzIgHVpeKfVkL55Hdir3nzpy84kOFsTa2MdWjG07ZXfSt3DMlLhZomD
TKCGCg+bBDr1fiVqyVOAO1J2X6iMzOqhV1elcc6C2TVD4mqDYUeDQZJrVtomQncbyagZFrVgRMNX
esFpP6cNNM4AteaTvaQ9TDzESA3F1U5m/4A6eXFOI3AUhnowB7ziMVmIFleh4W3s16xxGHTrxP+W
Qtv24tXsZxBqmTEDucCVHv7W8yqR1Ay8hf4g5sa8gHyz4hHpBtlFUhjcP9PgOf1eYYKldivNmk9W
X3Gs0qZ9nWso/sTXWsOxYBG1m0ChXhfl4Ke4ZSzlhC2lG2MqZAV11Zl1cyzM6anYUppYhhWATkF6
FFOarXRmafacz/mU7hbSnjx/vmpseQH5aHwGtqlxMu9vrR/ZULUKqGHkReHuOsGFmV5XQLbIBC4U
s3VKZ/E0q4EAsi1yCknSR5o3cmclYnxY/ZFt2aoR+cVXqllIclHlT4fey7y9T6oVEph7teZPbml+
kl01XKxbAFYg0us167yoGodX2OjnirXGUQx5G+NBE2NWaqJmJGSrbXVjL7v1NksrsplM8dTqWh6P
koZOVOq7m9fuVeWuyS2O4S7U1pkdzThC4wIlEMuIHaRi8JtXdWMWlhsrxW4B3jGxi5PKLpOxlFf+
sNn8401w8qDAMxRTxkf6nWjtO/8jH011wMY//2CXN3ODEpTJcKHdpy3Qa12k31lBNzeONjyQKz4/
MDaVB72t4NJzcR1r4RKvlutuaGE1r4U1qWmD79gn6kK2l2BVe+A8O2J8Cw6K4LXGEdVpyMhjS6gd
IapxdAAsiz6aLbdNOVjipinIcKBXPYE6VhX2W9ybswW/Oboq4SkB1/rm/GhsEXGyFE8amXHrFh5X
9fiiOoP2TCIgIB0G9eescwKIhqTPWSM5dOPqgR4PYSEmkPJedVh5josuLislxgvXHTjxo/TRt9ir
9olTCeYRimwFJ2zgLqSxLNS6REs1a0dMesf7xVCT91BirHjL2p+Qty6R+XWLpm1vNbm/SzzsDCOj
JAIBr1KSe3WGyUOO6eQZR3PJ9ch8SnKYVQtIFiy+xi0QUE+UusUeyYiU4rFIgy0+0J/n5Rvjgq7v
Uo+gwXGABmTSaE0BBon8NJGGzc8cdbxblgD9NHwaHdGgjBBJu8cbdsw+l6IPOGtTgLbG1rsWipDv
9K9ssSZlkhxHY2oo9jhZHVSHKffbKOs086BjGcPKg5t7KVyAp4YqMU+Y12ErvnNwPCW9bpO1tB1x
nMFa4jSIDa/pry8zgswncKH5mlyBd47Us4m7CGaHotlV3XDGb9K+RgkqYonb/0Wt5d/gdMo4Zyn0
VMmClYRLh3KFV4Qikm9crXg1KuO2q5Iv3Y/YbvCy4LK1S1YowbC3PEtdKnKa79Etag+Q7713s3Ly
GFfqjjzjgNS5Mc02Zf1sskFmwN4v5aJfucnSEEmIN3g6DMN12WfNjr+n3jeavhzkdmqFnaAYXZXF
3tWZd1pXZgevVLcof/NdvvTHydAzUq2GdbtLVsC5xK3vJmvBKbpxjraqgq/S7O+82c6msAfCOIIA
vLiAKiETmrbD//tkMyXHTCmWFQ5GO3wmjW2T9DtoF8voZHty6Yy41tdg1zZzTsiun+5BfqgH/kJa
pU+bisP11ZIHRYi1iRfn9WyGM9aZkfIwrmYlnB6ygLQKhmw/ItBgDFtDHhYtldTg4SoYqVqrxU41
gIIdkTZYnwaB9TPiNgeyyXSP/tskPqERRC9XZISxTEX5CCtg6YKT1FUCuXfWQ88Nqq8LpDRoNdYQ
jYam0R6KLi6qhsUBtsf9Y5AXASiIWLB4KQOmhu4U4MkXSq39nDvvS5V7zW4NgGB0TPPJOQzWSLNt
RheyO/fjWM0sQrtveP9flUNCkihbmXCd8Jws6advENDrlyayx12tL8V+ygf9RDiYewT5Y7Rv8UFW
dU2mUirIuIQfg/N0URIoKKh3nfvGYn8Jax9r0EwMbyxgxAXBTEloLDXRota0hC2Je5c8A/2hz+3N
NpJu2C2DPVaZbwhjMUNesaBGLuIkVwnjrRmqgtIPJfWjao0p0ssBcEqYSZQpo7+ebF9xuZtt6Orp
a2M4nwSvfidUstyXDg2Dmu3nCkA4qkTfsY7bPPGlLUNCNoZPNubEmvSFiG2KaOhBD7rFaKG4C8ym
PSGzXS8VGpT95Im3sUr0mGLaULVz9ewvDRfGYD1A7awjhH4EUsw+dR1P4w+zHsyIPOjmNNqVuy+U
t0QkoNb7vlirS5wlpt2wrDa44PLRZwlpJ4gUwyngPbBaEzjjdv4TnJn1VgCw8oXiLE1wpocdJ19Y
y9tXgyheOfZiuILx4j92nsOftfTlQY7JCZrUFGnwS+7GvpxunSEpXj1M6tFQgwWVKUawTX+0GJkt
qBGsGpw+4Ysmft3+EjhiS8VwJftXf2dDyjWjrvdSfmk1LfHa4dKLLjwwCDMwv5FxRybtwu9MdJbR
3ChjHY46FPYjVo7+2yR6HWrP/LUgQ+Vm1S0N21FA3GPBUvzGIfJ1h2krIdW23qKlQVgVBabCVDVx
HJ4Ivbrv/MC5nxa91yOqJo74idmakYOD/yc5Wxj9cVBTflNY5E24eNI9tK3hcGRqFz2t7IN1jEa2
G4SEWBDWlzHyBv0SLnjx0ruB/lGn3bmcWLLGRYMtdZda30q3dx5qNze/GmmhVdFquwGmDvk4nwgD
kR0ZAVmBw6ezzF/10i9JoBv7h3WS3QnbdO9KZfjvBrV7u7r1BfvywYsV1wHps9pa8DiT5vMtSUnA
zVCoQENxcrjt0r4yxtyJZTUhscqtNmqbdgUV7bBQbgaruZeAT3m08FVcz4JhN9STxgm9oR3TmGl6
qGLSOJeb2s/LQ2rIAkf7adgboCS7lvd1GKSrHQh2SapDR8TnM9VMPHPFjS/lNOsPohiSo154pMg7
Ex1v0uFci/NnAfumx2Z6cacSvk1eLBeoPVhAroAugWZyIDJ9EjtWKMHZ7EDps2o2sKWGZRS7KtV3
q97Lu2Gdh2dCiMZvTjshG+ybgOzBYrix00x+aXDYIbyhb4ohtjqyjKpthqa7Wp8COVQNYR1OPz2m
0HyDiDlpDGLMLCw3tMt2Ubu84DxcILqvqp2flO6XKfFX9yUV5ALFyp83g/vRDjiIch7CRbpzurNJ
dL92scx/hejmajQr40O51otB/GitXUFZyl+Tyqn3MvErO65WMKBxrHUCmIoUco4tNJhx1VQ968mc
3Cn+0+NcUV5lFTxMFb1xX3fjByHHTaxlXrF3hzW9kDUtaVmrbgiHSlWPRjbhLKx75mHyK3EJ0Z5U
uWog1IBQ7ajV1hJcVmJ0Oxn1dFfajpQx0RpViJMuxuWFMV5W9UoijlngluTNKS7vVrLc+14hm5s5
zWYHl6pZ71wypD0Xc+pvFej20vshuxqz7b/RbuY+AQP4RU/2QzOkrugpY0vje7I/FtDJUIQWi1ov
SgxpI7cvjF25trUEAc6oo7NfzrROrnUcMtd5NgH4xhhjw9Y7SsFZ/MDzgU2KBr3+EhNw1IE8wrLY
mX4Khmey4ohIrpqoPoNsLhUJmMexD4x7rJqZBVg5H1Y2KrEiG+3cAbydJM8ke1krv4TflUeJOXqf
FdgWeKVAQCVzORQHQpMIwAiS/NUwbDR0xH1fDZxHkNh1dWIXdt73xm/TI4Y+tOAgiFrU5dJ7WotJ
3+Uu1XlHLimAKxLkd/Zq/QXwnEO4TUm05WYEwF97Xs1u2ISZ7QtYe3U/TRBW1hZajFnZbexkhtWG
RoaxQir6IYRjTnfQIemdhTIijMGba9vuqtjiPX7p6SJ32E8G0QpBaJdy19Gcd8tuNuUAX8o7aWz0
4obB/X5I82AvhW6+O/ZsHysh2zARVCawMj8kHi075CnuhAij/Esrr+BSiT6bPsqA9SjeQTfWnAXf
WA3cKN5JKAcdbpJpLpj/lB2t1JheCkZaXCKJXdzx3HT7NpidHfgp8w0PpU6cdp7tpqTKdkHJNZ7M
mniDSdOGxB4ilcoTK9YmbpJ6wo4V8tBA8LquYaBcWBahZ2iD68DTbgZrXe5xgME3WZRXsxjryCG/
StKBa+WuXLLse9u6NklgOdnebZcek0bj7PYU/rFlgVpmJfFUZQXgCC/Km6eFqFI9uFYzBJ+izt2j
AH/cmSUO3jreVOdcN2598ijCvu9nbDDa9B1wvojrZhkEjV3nXwutk9FMcNnOKBObRK7Aek0DLJet
qYdZW+VZ9aq1/WtneSLMFLnvzrbqw8vwGwkduNDm+npaKlYFeP+POVgg5tNznZbosTGbK7zUJWig
fMe4Jtspfi2Q2vml9RkiUj9e1u4bmc8vfaG2523Um9041AKLNwv2HxKHsMyDhKTW3nkXILhhleq4
Q1oL2cJaTbTZTprceak9d5eNW9Q8Lb13ICHIi0xp51vclLgFf9D1eLTn0UfvpKvrfqDfhhKESfoG
/8B4bTeSSLlbJxYraeHrBKwxohV4eB8rG4frSevMO/jBIAKt/DpkMx6BVV6QxiO8c9+McZYt7clv
3Y4LWBNn06vU3SqydJ/m3QfzGq3YUufQq9jPnOqxVYIFb788K4JIQ/CeKwsmyhOt1GOudV3kycG7
wCJ7irp5pXGETpUQqdLjTaVJ0N7xLTC6q8lYCMspzCd0H4JMAdveQyHzI4hc/nM2G1VodbKOUaew
IGX3/7g2woEeI8yLeskuc61+HVoP0+Q+e5Cu8YmtFP3fQndUs1F/yBrz1dponhZRB996p5Sxnkor
brXqaYZ58tnCpmJVUfvuEIJ60HxDE8rC1a3u4Vrq8NAJkYiH1k/elD7CRJuVIhMiWKb7zsAiJiz9
hFhWAIiJWASbaMOiqgxmnNk5iNEK7nH4dghxtZwGurJKSEPzZTZonIRq5+pCkgNFK7nm6cyoQxab
zce5EuTr3CjXprE2hNaEJMLlBiz1tax3yi+NnlytrL024YKc+Af+laj9TzM17+2ioXj4eXYOWkKm
yMP7MhnW9DUR7dgdhCbS3eyOEM68oiJOYT6vuSc46saT5EqKSmNgA2VuWCCbR1LFRy/0DFdtZ4Iu
DwHhwXTohFnuURLcmWXlEcnh0VPdW+qv55kHPirzVj+JVLtKAjzd19LpdkXnndkXDnsIit7OI9Ph
3DrAf11ANHpNqx/RmZooz7tLmaq7oOi/6fDtY0iBzi6Y6ztowHUMMOOxvRCknmhDdmB2AUBcK+1m
Mm10T3Z/MSRaG08ENUYpDk/QNpGiY4RoHOeC4Uw6Y3+q4emAXAC+68L51k5JcDdqOjBcMuVR1ixv
IjVAzobFwqtS5mExWB+Jo4yHyYc9486QQaJibKbvTu+pB2qfGWJ1JyNP78az7ACj4NqgY9bsq5JM
FnCWPGe/wh74GLj1lT2UfQRpwR5jMydPd4f6pPLYCGe4eHE/sghs9pDAyQ8j0ePV8W2rIityXb8K
M0vmyFiE9t64lWTfA1Gi4MIjpcbzZqwdCnnpCUYklLhFBp05PZPVlO6salk+6LM4Wmlbvef4Cd00
k5VcrUM2ftVy9zOVBlumINP6cwcMfbdi5hE5uUeyRQtL8os/O+OtaSKVu5az35Cm4VXNARS0Yl03
bLEEa+DujSY3vNgV+cwyJGeBiqlruydPKWNeSLRrI5cO2XNcBsc8UY9L6nyhQ3AeuiRt9mm3DEfO
wbJzZc+uJ/CfsDOiwme1+ZDqZRv1mXXjG33yXs21FhUQ7CMDJREJBQzp2sVk0tTgPwS02g0qu6CH
GGa0ibKBipq749muqT+hO+htcUiJ/N5AopI8CLAwepoKWi2+VgXtHashB6ZsI59ka3cXXef7rMFI
tSdgQQfjW9oiiRbqwqtLyrB1TRCi/qj4C9zY78b1eRQD/IyWhDlYdD2MprRe+itrbMdLj6eni/R2
Irixq/NLbNhbGXNhoQSQY0rHtEykoJhDNXDNb50QVea1Eq73Zkt870MxFsOx9Um577SZIBMIKjjm
ploJece35gdnbAfAJ13gDMUYBkXJ1KC1Evz2zcnSIo3JHMIAFUxtuV+EmkVkcdB2azejsvN6Bm8E
OiWbdb1qY2UhaKa93rEiuIN5ssU/ufq5Fe4Q43g8HVIyUe5gG5vPRL7UcwxVvGJed4zbvmuMPCw7
nGB7R3KfUsuaW7xi1bNm5yNJ8h24DFpa/0qSPfMsWFJeo1ZZDnBHDeQdqrfuetSI93CYGV+g9wQX
mpaZH0uZizPENfVgmhZg6GyOnNKmpqySJOHXRM31WRbnTl9wKCebG2ucQAVDSwZpcQ3CP3CfBFjq
XhQGuv/94E4Ov3RV7JJBpkU8i/52TXt0KO7SmjsLGOpRxzb2XNiUyrpE2VK2lfGaGJsJ0uri3AvS
Ia+zAI4bmQR59zy6TrOfNG7dlPBALvupiRl28h0+CsWh1SZfh8hRXUjcMU5qIg+r7V1x2Rp1zfbW
M/TLhnX1l6Goh5kqm1dxpk3woaWdUE4G7a4VXXvtLISSVJmR7nq1toep1+0IMhRPiSan4covK+sF
9FbjEpvaR53+7hKe3LQfB7p/4EzvR3bR/ZIVELURtwDaN0WUtn11NQ7BV01hWkNxSo5u5gyxtqzG
VaA4GlZhYqPSWacmM/zbenbn07Q46uxqHlFkbgJlmcw5HpoA7rmL302fBeOVJj1x6bvBBxGLxk4l
i74v/OU9hZ8bwYFjMvALYEUjqcDK5PIEgTHZe9LIdmxWrR0pCKQwqraPlFzME7lsYDaNqMnhCfw1
zqzZiLHn9ELyKOhl9VW+5iVqAEYFFNGSWEEusn689b0GHNgIyhL+ranK+9nJ8niBQBIXjmgEeJYS
l5rXxZPD+gaM1aDTaLK9AV2IkJn12iGKeUdBu+utebnBRgYcWImnoDdfLMi4MfHDu9yGyA5S8h7U
0g2DlIXHNGVp3GuljoRVa/amIWwyOkjSTYv71W8ZFWy4FwHCqjBN1xssRS1CxLrntu+KWzcdYTma
pDR0w0GttnrTkKdFpqW9sL4nSm+lQ547LT+0iot69sf3Cnrv3TR2d2NjkoKO3Iar3dgGwazUbrCY
2yLUzOzUwZK6tJX2zSaD/Qrtmgwl9T/MWYMB9AT2C8IbyPbVfAlzcT7JsvuH5Pf/1tZ/s7Y2dcfG
eOp/X1tfEc71/jUb++/D8NP6+vc/+c+g9OA3DABcfAAcx6I4/DEofdtsu6yiWXK4ELQs+K2/r69t
84eYFud8ItGxd90227T5Q/bf/2Ubv5nWZv9CB+xCnvn31td/Vo8b2Bh7GBWwEOfd/aIHDazFRcsD
TgDS9ZnBUD0QFpWEuY+B1h++nX8hff1Xr2Tqug0Aw87+T75SZY3N+sayPIIEM43r7VtbN3M4JdkY
/fuvxGsEFvpmMHZ/eyd/8CBLBy1ZZSva4zCJMUpG/aZXFRcGANi//ULw300buwV3w5V+kd4r1O5B
I9eWAUd8ilJ8Jlr+WfC//8nL0Exu1lV/1uwOKEb7zJlbiswU7AIfTWwPCYrlcf4ffHU8q+j68bVG
+f2r3V4KSmyTV9iSal/Jy5mhiuxlE+piXfzNh3J/Jk3wTOP3hewNYoeFbeivvkmeqpB+BlN7zKZJ
ICel40nnJ6Iun1ql/Pivv8GNCP5HjvuPF7Mwk/XYfAbg+z8/EZrBteMZTXtEIYM2BQbUsfC7JGy0
/F33EVnktrTYq5BE/dcv/C8eetwEtwiPH8Ykvx4v+ltI3IhujjDmm4eRvKzQCUivJXnC+pvz9auA
/cdnhMlPVQCf51T//BnXsRgXpqkWD+iO8CDkvbvC1JOH/+AD/eFVNkr+H87WZgygNLSoRw0M68KU
85Oqpvpcy//sq/vDK/1SmSZRZQ06bh6QclwY7Yr3tYG6+v9xvPQ//0rA2T7tTeAFNpyhXx6PBmja
r5q2wtXCbGIQHA2IvoWSttrVsgtQi8dGII094d3OUZdzExelFUDBs+szcn5MFCdos4TBp2Mk0Y9+
/aF+8orEOuHIY+xHT3wuzIqndDXUFYhIgqSebj00A6QRTct/smRJtYOdbsJksRywt666W2RgPgvP
bE5OUgBxVPDqpmp2jolHCH2z1MFhKniehTeTR98vI7pstCIIbzookcOwzQYCUAKzlfqBAFb7TErk
9JWJLjgYUAvOiijLu6Wwm4vJ71URZR6zy26xS/2jIP4Wg1vej4YNyHuV8KGFGtp9E6TtDfrTJh7I
VsBOyUoSiDFjGQAYWENwcAnI3Xfg+OAKCME02WpRpfPp1orCVRHfxtaoBk7wKC5ZmpNcSlwhybiz
scekqRki9mHW2a5gP2Kg2lwYOmQNv4Kl5weVFnmlbj6nmXIu5tQoADaa8smdEEJ0vdW+dm5lPid8
9jb0Jij9bWWPK+9JJfiue20wRJa1cNZn14aGrUFBfurBDi7gilZ3mpYPbwlfzUVWdO2NOxafusFv
OpIP+Fz5+efcT8nD4K7NadpKY9b3zcVSbtI4CUsy5WwztBIB78735LDYJyr6EAHO5QcF5BHSBuRb
pvtYn4GUfaSNI/La1GqDm8JN609XC4xro8GRyB1LLPpMZhEfBhWPfdmn9pkIeP8yg5OzEzlfAl6Q
BQs19nxV16aP7MU3ZrmXi7eA8N6w6hhsiLoHS0Lm2qwkN0u3POSIW1v2Y6oNYjdL1EuWtFqwMw3V
+6R7iJwxHDT7kriz9dknGO8RUWL1aUK7OPMZlx15oEkItQ4yWmEETw1hV48Qk3h+HKkDkkhcHQR4
RaaIVp3Rwsi5tXAqNPkJhmQGIZzNNm1CEmc1PHLd4KnvJMfO1lctUjZX3EoqMSTddsuvLKc2e8JP
OlWH0a+L9wBDrX1Qc47Ib8GKIoeccuhVMkP3DNTLKldxYPwdMNzUpJnvC9C9dbfiOdGFsk+nkZFN
GB9svPpv5srZshlhjbicnP6LYgH4mha2c+EtJTUU/YYDX0uzzniobODqlGuRIfglGNfFW5ea9XlO
yN6Vc29GQhafrBID7CZc68wbMfYkwi/MZj002gzV/TUsELTNaRkQVMsvNFpcfSMJo1HmQxx3siB5
YK02ijhr5+x73QbORnBCBuJm7nppG+NL2y/qgBNnJeFh8SCsk1+fmaM/e9wzgB1Ix+0NNqYy/T6M
0ouzHspUZ6KKVx9jtuTnqnZRNyRwv7gKvbts5FCikZ53MN/VlRpkwIKFc46FcsIa2hPPvtGuF2Qj
7qsVWnm6zu0QVSyjmcbyIg+toeShpirOtxkLxLgei+DGoqlEXcqpF2MJG1i1CfKmYtmtkupWTYM6
GNu9y/odQWdVvOe95t/4+Ce/lzOx5pYaDKzSJkjwdmKd55Enioyc5G0M4Jbp5dLECgNXdu0rx6jy
uwDP8ZH0MU2W7Dt6ak5mC//OcFnk2DrrAYdCKSX1gwB3727Nybc3pVxggXVoOBz293fkU0tEK+TO
kevHYzgGsjuUOiu4YikoYubYxO7ES0v0JJAF/QF1ujF9zXDIbOsSpCdgs65s/DlkXt5YLdnC2WT5
/AhVewPoQl/dmM1FabA7jyFMs86oDBvbTr6dPAmgwLvoA35U3SnLXwfhG9/1iWqltmfE0VfjWiRD
fl04c7pXQAPUODqJUNMG57pInT24yBqRqMpS31qpiEMzR2p1my+4YAQ3q5fU8ax7MrK1fopGfuEC
IreURBK49aNq0yTy3bo+J+tY3fUjtUdLqR5TwKEXMMFiFTTj3ipwE01rlV/DH9A/AmMc2GLjRwJz
+sYXfXkEh1KHIsNTD76kdjXI/MbKLfWiFUV/s8zZcJUU6zPJ39Mz5Bv4mQuJLfZqOMc1yFdUUF11
QwJicluKV68jSRrd8GcDNgZJJP/CeX6SSk+Pps/6CuJiB63NwqN2QbrPtZgeKO4fmtOMoelx6W0G
bCctz8onMpzrs6ypOHrl47OhG+1mgc4y8h9F1rV7vOr4DfbMXlMo3BnLCB/TVaLY5vGIOZ8tD2i0
QhMF0RQOfVDA2ixLilnBkNfxiBRBFWEqI0711OkBMd3eZvpLimG8qG6VYdmyQgR57AACnWTqqrCt
zC99ZVbnqbOqMwwHvUUWhcreKvsxHg3MAUvUG3PjuRfLZM7VyuVTSupf5U3JfYcIC09sUZCKbueq
ys5TEVgks5tVovwzbhBw5xJ3hJkGIhHgxBbCCfI++6XI2CUqUX1vHaAyI0+904z0Co+cJZCbwMDR
0cnM1PXF33y+okEOw23tehCkClgDpI75aYGDXiZtBL8jO1dqT//mC11ghDGXD1NhzdjgGC76CJpr
NPqtt6hzXUISYg3xYfvjsS0KOMoLPEvbwRvNdDlfFA515ziFdmVYNQtqoGySBG1zOXBOTStsCkTO
Y+kPR7MjsWHukneROWLH5lvsfniXNF5nvOAyN1+P3NEQVFMJtGOboxYFpbVec1zTr2npYVQgjF5D
OcWuuCg17ZTPju7vvbSivtku5RtOxRgxLdlTONk4ZsYtH/goEPIhMQRZ+xuHqD9brAXcnT4tfOCg
FCaL5+cOm5V6ao+9Xh4RVFBvzEldkfAGduZL+oSB1vJ6wQuVPedKXyEC2Vxw4J2LwaowVTCCvxvU
sBX7eXba3g8IAcEOrPWYp39+P15qppwB3o+sjKdRR/qyLccnL3+vy/E+AXjc//WI8afJMNh8kk1e
yaAfZ3n48wv2tnKqFAXMUXU0YXUC2xjPSPJe66y50GyIYH/9en/2nd1e0HM200ryAv7kol9LGhzb
FeSN+N2khVSJJs77WrVxIav3gejAHRt/+kHHn25/XDtTs2KynJmTsWd/qUUJufXvzdqpw9xzr//1
+/uzmSLvD992zEM87Nr+NJS3pIUBsI7imFWVfQZ8rz4bizDtcBqAlaswhVy/K8uSg5RBLr5WLr2m
IXjHYNZmhPsPW5mmPvsmovzFZPLs85bdewml88I28b6qJdsp4fbBblBd3oYDy9xjuuVoWTOD6872
quSBdEX73XJxZAwRGKiDrxneHZY/XMDJMuN9nufF249bsa7JXo0m9sB/56ppbFPsT5P89l3QUWIP
5zp4ofzycKQjpkrcXuI4oBAIHa1vwmHGy3Wy7JcuJzAbSTj+Kpg/7B2JCVMq/+10mv9h70yW60aS
Nf0qbb1HGeYAFr3oM/FwFEWRTEkbGEVKAAIzIjA+fX8hquyKR7cpq/1dVKUpxSSAGDw83P+Bfg9q
sug0MSUs05M3QBt9ChFrzY8x9+2zwEqbyxb48l/CwB8VC55CoQJDM3wKkQ4/uZIO+TCC3m3yY+iT
PFNhtnAjCvW2Q3whpaPceJtFcnmAuDl+fn+9uX+OMSmKZ+o/sMVwejh59kLxe+zB8R19NaXJsfSR
9rCSJP5aDaTG8AuC5UNsBfFj7S+PRbx0P6w2MCjMMUi3uqmz3MTbXm+6cojA68A8OQDx6kEQpnCY
UTp56RIn0edWQpPmteLyP/Xqv9Sr8VdhHv//5er/Wz6p4ul3mtXrf/GrTA1/6l8wmKiBRIK6aWg2
1qsaJG3afwFUNrVhDFUQ2YXe9KtKLZx/oSNoyqwUWU0JmZXyq0od8FfQtvhbzAfNcvL/E5KVqYT/
tu3N6zguFWrHuEH5NiWut2dCJEZUBQfb/57ZUF9/lBXqPDZdG9fq9E5r6S6PskxzfVCLhyyRQnEw
eJ4THO2uoB8hnHRoLR/2c9FFFm2kmpoOJEZkmLL5obcrSyJt5UMrDMnDaZlyD/XGDlarR+0JzD8u
C8r9gGlCK7hd2PQIEdobcDfEmSylxegvce52m3Wwg+jMgyncccnNZRD3W/CgVpQc6lEaCDlIGFRH
/lJkPAmKIGY5twychP/RtCAqvR0dAIP4aas1+N6qaYzhj6cig7La+55XXMdpEPPI2cnr6kcX9vly
T9mcHuvWzbgh4t/iTOnfdFlOYgivJKCakhQF1DToVpzGLyFJVBvVpy8OmlKoK/l5WmCtMXQKGqwV
QrreVND7HbnhnIrIwiSStQZp0TbFUwP2lmupGAJLotA7Kjvbr0m6goUsZ6Zir+E4rI9ZHybGonwt
uvBmXQvoD/sq9hXXE1q5Axj73zbM7esp87t459sKqy9sBhn/TuTSA7iI7IW3w5xkFNwtCmrcyaC6
fArq3GruqjJp1tv3H/RWJdQ8COVoI9iNJwaDF5kA/VuRFfRRF6/hnLx4xvDN27dlUvj2xrXZ4bPH
nebDpJrAy6gLBKWlt62TivGuyIO/VunfVkZ/vgkufHQpsU+GMXFqkuZgzMHNX4YvFIf68CaAcIBL
LtdorhMXqQqBk/6ngxwYIRochuiV0ZYyQe33b7ec1BLoJnjPJWXshm7z0lpc/sdoTf5DqXLzdQQu
skzOOMrmhL+3zwIGUxZtHrgvOMJDoPjuoiOegYRDz0BepE1nhrhcwmGI9+9P8B8rKWANodIdGgtn
gu5JDuH1pepjWajn2Y7hs4BiLKPxLqF+x+i+/6iT7NZ8JOVS18aZ3WVFkcy//UjZ4AYHu6p6USCe
K3EE71g/YC1DjNpqwaW6/TDHK2KkV03O3djeByO6u49SiZbMoyoJiJT7QLrHH6XEd86HK1K75VWB
iE20HIfJ92mnvP/SJmD9V5bHOweQxGIfpwAotVTLTgKaExcQ7Fy7fq4X3fMWvRUX8sfoLFbwuWmq
EBBBAqWRCtX7z3X+nBh0j0MXIJzj4qh1GrYS5Cfmtg+sb2uAVNC6xS4yH9RWRNz57K3jgdUpQYr5
hXhakNemKN71fR+328pCGvM+r2Au1Jssmlf9LQV6HB886m3LZVAtPgWo99+WfXEyTrwg/WGzTeAr
0b49mduAa1JfDX3zLYty9Ng3YDb0equA/rGo1sVOKRbGqlXhjYXQLLtJ1b7PYVCH4MZBGxd+ujyz
ACv5IwTDym/IE7+gPTs6fiN/vAZgP2mJLsE8pOFnEriYTs9YiYKVOoJEZnbqXoccw0iXgDZFCSYx
IdoC58MDXW4GVNYyuilf1sWkEBsQp5Btdi6ScwR5pGrDTh5cvwMxs+myKZ9vASnL6ns4DU7uUF9M
1HrL9o+Dz5T8WJo0BSTv6CDdX2NvWA/OZxAnraTdEc7l+rhqT4z3Y9+F4x3idiU/m9WSCLLJMkBh
zc7NcLuhFwGMo1i20mstNnoCjYKPaeANA6tdkAeqg42apMtPhg4Y7AyqDq3D8Az9zEx/1MDsOMyW
DvSi3qrel9TGZRrzaAvsID++giziaVYK0/bGi4u8+9JFeTAeE59b1nXp19FyNjlqri+hOS7DxTAP
M2tpjhIT+RBQcpbLaARsXsBP0ebM7KLEZbe1UaepODfQQkAu/vqAQIKmmTY1/f5Q7mxAfQxoYNcs
P0VniiBWVsK2MJ5WScg/ctEixrBVLdDEf/+Oru0sqMd5EuTZliXXgMTzsjVgDAYvB4Z9nPHulheL
1/BN6euo+qjoMHJB1A78wDRp0JJc2AdqlmjYmCd6liBrQ+ssZFjaRXR8HoHeLJcm1pxaXtHULBqZ
hLK6g3veCHEA3G6WSxtIlz011nHMqknRhmHOvBmgoMETO4k46JRKqXdh+XO+PHfVDN2a8tMoTc2U
wIgLUlRynZS7VQxROaHhVY9AmtK1NrmbdGZ8bnYL0CjzETJuw/m685KxTvcNRUjeWLgjUWDfr5Cm
IBChlsub9LT/+FMaeZ03XsRqxIBg1yyNz1YYJHJAkpnXgrOrdxvNK0HHNA+a6CbxDx9lMj/ccuVn
Cy5RB5d9561h6B9HjCh5PVnlkcnbktEu8huFzULwOR98/rAFtSF4LenHZoy7sWIEh3kaGM4VCBW/
qSQF9I9SAxUVByDtZoma1Hq8b6Oa/+8cWASAqqUmNpA6rmQZdDfY50u/rCZ4IOhYPNGl7s2W9mPz
S3vbd5iJQJE31mAoHW+8p9uE8uoeACadieM420pW12Ppc7Hcd73qeT/geoNZ1UBte71ri9gUemG6
GI1cad/HGaKt486JkNIkMmFkizBTaFuHgMJt6x10saS+DeN/RRQ6He12vQ2WxTRcIkW3H2oJLK+l
JlGYGkhIAc0nXNNsXXb2NsSoM//QOFlulMmNhjLRCv1zGq6QBNVIuY9KW75s5p5audrOpVLWdImO
ObYOwC1QqH7ufPSjgqca4xI+pk7kkjaf4qpL/PqmgXk1R9vQzn2YZgRiws1ee6lcOqB6MFPBSpK3
I9SSuHC7kYaS+Immm6ggzIbPUEUtPzPBduGbYzkXK62UPpuzDNJIkw2OuNHoa5nFA1XVrESwoV17
KJbErEt7mBVrKPHyrkgvQSWu/F3njkPv3KyBR6hUHcbFQCCNAHe9mW10V7obNYUuIVdCqWKWasd3
OQuQbZ/4XXFnmyiIFmHMyrVzqIbjwdYtOHUYUqrj73SfmLhU2GM1f4zRMGIhZXQyCU+ISYWMHwQg
ogMy6YK94LjgQdfN2PUepTtmv8OUJVpSVnpUqpUXz2Zr4NG+U868P+GS4whhHcEpXyX08nC38ktz
yGo9dCzHGe2khkZw1C/EhyXKLP/DbC99SzdwgewP2ELXfFLU9E2/QevApFgGYbk80yniNvLrHkLU
N4MzITNPq6Loiao0vzI5edb5IFcwRBssPtIdanh1AqgQGt8nCvF8PDSTkmg/Lsg8tQchQZOOuP5l
go0tUUZn8UQ5qrZI8r0u6yqfzN8tfuOxcOk+mcQ5bCwT7ul8cWiBfLEZY0/0cT9tyERTm/1ppTk7
F9GPQAC7zhyU0dycsLtTcdFrC4C9s4RfrXoq+092NZf3MZAbYNJ93+XdRVjDAzkgSTq0z23FGXOJ
biDQd5hGdAOaus27rzkxdz0Uom7KF1+Wa39XGQD707Q65fRhjcFEbqAPaapcXjC1kL4QDQrabed7
vhoOeNFH403fgX6HKl+hBHTllRyr+yTS8LI65qgnyM9RZ2xJ6rH30YeAsmVS+rWfFiR66bW68abt
rUV/wVp48D+FpV78dIvcfGH0Jkp3SZpNG/P9CesU5WoEHDjJSly4y2ldd3FernZ/SACWNZczm4Mm
ry6uJ2Ay7WGMRertAhK09R4JegAOOQKhsGqWZUBhzNeug48pEW6hzKZVvLMQEEcjBWMuPAKDMj0K
19O7rrGn9TKJa9s+cyaH+mLSIpQH9VCUK9yExAus27ZoKv9hoJ8tmzObZkfb4TaPUeT9rGfY7Zai
k33nW75a6WmzquEjhmH/sIoxRROg1KHo2zMA/XRZYe2INtzFM+pTZ0mu5XxYwSujx4D8quciEt3/
FNBwKhnVLxk2dOO8A/y9dN9jGXgDsAXRNmLjeirQ9hmKf10Q7Qb02srwLKmsIryBhmUVxdkYtqS1
2fcsQhgFLnITFQM4GCeAVx3uQ097VnrTu3yMvP2VfdtLiRLm3YRqSKPQGs7NgYoSfNUGD8CN29bf
tQmuAyP5lJ2SoyyjCMjGEntiw/TzYnLN2uolGRSaWaM5VmICCZu7i0z62HOAsx0yPzQRrgJHSSjJ
LcrNyUGiipjCk/cQ9I4u1y61SEmDrIPbfh0gRMgpo+sAjMrZIgS/8zAEjcn+MDsyNweBSgxvi3Qp
/mZnQ1fl4ecA5y5exWktURgnME2tAU5OQJgMFFqT91FhMUpnyAuSBdN/M1k0PKOWWCYjmtfTJS3j
BMCFVyn6ZqNTh6t3BG1UkhKBuPCIKdVQ2XwoeUlEvSkI0P4lIGLzyRk94dhBakLrTTNAbS3MyUk7
YuZNUakSPHsQq2jWTyMCYfxdk8Qzv8yWTcJeUkHT8/40JE2cLHxR8iOudGLeqE5a5fRPcR+bfDVO
RqKNCzgg/DZBc2gOoSsRZkwbOXIsUqs1uVTdCpOyZLE2Y0RNN9TOj8FSSxHvptIZBxQhnZq6Abws
lH3AXtt9wPATwxeTIv0s94SqMqfUrxPMdxrGsUDonogWxvjEInTrJRYD2aZo4Tc4K0BO/lEOFgNL
mJHmDQZlQeI//nsk1o4ttBlaD7Htjahx4LtvKh3CKS6ceonQ14RswZDlNnnAXVDNSfC57B1qT6/T
yIHpOI9c/wZ9DwBw5os99MiYo0GNAp5AnRYjwgXrJO0k/jIWIpD0XdowrSbQPEE43q/IxvBVDk5b
FJ/6HkG57BxfRpNU2FrmpOCTu5iLfBR2LJaKep0z485h90Lv4EeRpaSIcXNcjk3b9yDK2lSN0S2E
H7fJr8JEoAp9hDRr9oHnISfYbVBiI9kqlW+2SAeQioJXDb5KYULhm0SNLhTpYeeYBeYlQ965Z50r
MGPZpa+nazaOKYcm3CgS1a3ntWSBodebfFOHZj0m9I/IrG1GQP5AJ73mD/x789NkJf16O5X4NEQ7
B74+Z1iWwSGkoBoOqUnmvda87ev2KDTY/XuMotBlP+sVga+68mZvTL+O0ZTm/TFwRCHY1Qiiskxz
ZDXYZ37vm7Vb1lglXKMFmI56l5aIxsJH0WgTk9ROzcLcDtZY8ax67fkEux1zU6zAylbu4rHhypeK
OO+fgNHkRrynGFro49wtfe/Kn9DmpxseuKyzynbNJVC2ATc220HJiW3kx6SXXDyZZ70E63LpTVB5
L0MRLzPNPdfriqcxc2YGJXnNfFRqj+Qaqol6vjafac+Alni9EUdrHZMYzGlqc/tCHQE7lwNeLRSO
kb2y5meka9BewmzItrde1mZcR8asT5V1jMLWG+4htnp0fqzJYfytLDaXbhFCiaIkMiP1BW0Ctxn+
Zdo2rI8EVURmTVcUdJvdHFm44eU9mkbkKHHQrI+Muom4q9Nx5z3vRFtPytwfWE5hwOMp7SWrCZUt
MTk8tiKYdbYHmsfSPzqRk3FVKYBsPL9uvXqkwbNuSqsyahsLiooKm/NxVGZhoKfNa1oJcDuWpLDR
cf1g+/NcdwzIam7cIGE1Azk5wmxxbstpex0iW0nyukwyPUuQWRk+AsJY1Xk0zE6J0oHLnYKDDRWW
lEughrN5CBHz4dfEvu4NsKqrTSaKXCNRHF+an7fGuUgLdmknR4cgRcI/hFtF5co1PnijuQW+XizK
BM4XNQDgcwv6FV24mGZotHLj9cdIstC5JNms/imra6Y0dwbz6kM9cxIatzmQh3tE/P3iWrQUR/hB
WHbrLdZIJmBpptGCxIXgf15vEJTHpu9QZ4gvPXkN6hHxfnmNHDGyZ4xhheEM3/J+1ei/qRlF1ARB
x8cuoumnBdZobiJoleX0bU60uWcahY0s2NFY78p4o4ae7/3LI0+rapSpAAYHQGzxvPrT7nxp6zqy
dai/BeFkujevS6OMoN//7ev+fBTOh+S4Rpae4vkpeMDFUGQdqU58y/3ExKcGdPZIUkiwJna9P5I/
q4G/lykdSsfC8QJXYOP+Z1dK2Q6KMGXhfZu9auAiM2SVy0oMNHq6yzYDMMFZCPyKoDGg66koooxl
F6FFoeFD3lCFMJ0NfPpMhYe+qom1v3ofdZ+aKwISf4ozAdGAiT+9//p/DJXxbyOxdWzEYx3M4d4W
huc+qXQ6ieBJ5wgmIUBg9+ZayOHKFer9R/2x5sCkezGtIDpBrh+d1rtJo3IXDnn7FGeRNyzHZInk
9OiswmyRMEmnvy650xYKZgA40bkuckpU2P/o0ved8qKU+v1T62cmRumZzXZLW90cELi7s5WTmHyf
ZGLhz98RbLL7D0S7KvgLvOR0mOmaBoHpZdAmDRyMwt4O8wRLcJzi1PtKTYKrIyoMVKmiWpjr/H82
ym7g2XwtTBSeRnHspGqOSlYXeY50vg51I4pr3Zbmap5LbmrHMXNN1vj+A99Cg2ia4GJA2ZkmL0Zz
JE0nK0jLaCWYLP3XvqZPlO17LzFhjqAIFG+b9F05OwghpUsWb0UBZnb5Wx/lj8ENWcSxDVhBRIJP
d98OLrfEDDQl2rVdZi8AcellrXjRdID05Nlr2jL2mUmNIWCZ+P2rKG4F2pS8qhCCYHY+vQ5OJQNT
4qH0v5iNiFMNt4UVLUyOBFVMTaR2kaetaNrkTqGJ1mIKzGE5LkMDVAtXOTb+Br1SU3/VYqB45Ez9
jAQeKLtawg8oclef57SWIUU2hWX2uxqRzFq2YJUFtxiVd+Y4B2BCbiOUZ454SMgtryVeC/SK1J6o
WRSuSZpkpH9mfK5jkuVEVqj2bWxgzow/4LyeyqQ7zqMpstQFZdn35/90WxP3ID+FIEWg8fy5tAdu
FhlkzuVLk4Fd7I9pq80VKF61yQB+lazff6TZLb+HXBNqwYTRo4GnFIlTJg+NskUDXJ6+xClIKW8/
5PgzXUNFdgvrxlYoXyXoGKEi1x5mBxlVirBlZd7m/dc4/XIPnJNN5ISAx/9FP9vfv3Vo8XqqJ+Yy
+1I0lD8v8gphpQcX+kZ/5Sr9Fyfr00XuGTKWR6UoRIMLW+WTRQ4YKs2zVqmvY9fK9TGQwiwLKVuT
Wb3/Xe7Jlua3o0CDt2so6Lx52Jm93VAp6lUlkkruQ600BPWE8qVGZIQyKjfdXOIaCNqrWSv+ISjY
sC5nyE+PXNaCPvopYEQJhiuP6d+3k1eShzqrbxL1HP3wz5kgCDxnKNuastZsmTJApMOGTThGoSkT
FxXdkfvRcjw+zioCziK8ZkynCHypiddcCIq5O4duni/loUYD0v+LJcrJeDMGOI56NvvU/0m4OxmD
IEh1DBJ7fhgqaU7mpKFVgWgZphx/YxB6J+vZzCnBKwRwEXIsAvF7O96oGVBTdfzkPoJ3Z541BJRO
EcM1qf5AqCcEvfbeS0A6jAIacaZK+utP/YjWT84FwWZwA1+YeiZ3wZZI51YqoaJgFXKw1ivFVkVj
OG+rYjpbvIEL0x5ZIq7HOQh6riW/Gn90i0wTySqly95ZI3vl78amMhO+gsgNPls/u+PitTQxOlRA
oZ8HmZlJ6ZC1TBv0Rsy8A/s2heVfLTR2JGtX0vPg3EsSqhwg2Bw0Bf4G54zeTh8S0T6dfNsFsATj
Fne9k+nr+IIxstvkuRw98Vn2MMkPLu3RY1hE+JbNZaYPCPrEl1ihlgm8k6QG2l2Uj2Oa4zxSR0NN
0zSFsmIteO6Eme4eEu6v6hZqwpjB1RjdIwKXHytabc9jC2h8E/YWNBx6OeEHxMqby8zO1TUnUmaE
grOx2FlKev+s9JHHi6SH5rBpy9j2d1QNIQOuluZyUM7ZtFVxf+tzKhUHv7S8a7H0IwI3S7enJ14+
YnzlX5SlS5dAtniOcIhMtPC0U34FNRFcLjNk9s2wdraz89pe3Lucz09thpTjJunDjBJGqtQZYjL1
/SQ8/K48DyRxZFt+DU8laL8UQ6xeSqvtPwGGV6RFyXCU8yAPtAmWdlvTL5pxtoxza4Mc43hR4kim
p3ikYJNJ+c8QhSFV8wQKi5765n5FjGVH+mllVPssf2uH9kdfL/Y3d9HqqyNW/yEbgmGbzWF1WQiV
o7a/5JfvB7W3wZoFQVuZYGb8ig2W8hROA0sIPTaUsF6Yr/kWHlJd7MOy0VCCezt8eP9hbzf068ME
QDlzzJPDnWYkCXYK3Mnj+iW0RQVGaLbvnZr66qaqiuvR94yIBzZUH2kRIljx/rP/WPk/PxOsDi0b
gvgpbGIIVNwUfl+9dMiKYotetgWsHQ+ViL8cEz9/038dwz+/0hAlyftgoHvx6SVyRqPUHcHKvDiT
8SfyXI6LTcOFJ9/NWSnuatgHd7lC8Gdjl0Hc7rwRTcOzMQ/C3VxqYF+A9cIPfdjHF7WF1CrnLbLK
1BX1Y1WRvLjY7rYbVzv+R5zR6h/V4EVXNeXZj5g5uf/EknvqxmkcyBJpkX7wKvhmG0tUIdWbgl6c
M8Gdsvt4eUFzCevdbuhhYwX2E2Y73nZl/v6SC52A8BgSkwaQBjEuHmf0aUrgWELNfrSsL/ghMfhZ
7mVnXiNLHBTnpxpNiy8enNndAJy+3HS9FR79eoHk9/4SCEx0ezMzwoA1DR7EATgWnoJ3nSKBIUrB
+CUdaBxQTkMLcsb5C3lbuiTYGvvVfBT4JA5oUbYV3Z6mOjbUra7HNhw1TIjU+rA6qX9ETY7CWW9w
v6iyBNu+sK5zvDsx0cG9x6u8e2qg5YcGOjAZK42xZbvqmbYLwovJFq4l8jAul++DoactoYQvJDCr
K6gUH3PU2D+gvVXqXZOoAd2YbHiwA7f4aNURB0Q4O9PBczV0Pa/P0/sJe274qZ3NByA8FqPZmtIC
ELKTNEI4Ez/BHomu8Avy/3GoamPtWRRIWL0/uG9hSUwxY4tvNjloyG32D77/QEmYeRfJS5f7wQ1u
rPKxzdEq3hXodNw4E3eJvzzxxOLs5yPJDbjiADYHguef3B4d2y172J3yu2yhMlE2g+ObDIt1SaES
LTUEfIn0Qdq/tJ5dPiJUpq/yPLY/Yp/jHf7y9X8uLVJNwqeLTj9I3FMwYD9hKhaldf09nWkwcG9v
kq/IH2TjDh1bHEWQ0abCUTWG5xlQK8SCMQyOGXDYHXWSOMYjxsLvsW9C8TnX5WhKv5TQa0tl1wgL
qmPnefNNOGTpeRqI1N+g6uSiVL048AiMNMGA0lDUbLF2Ctozi2E5yEJb13HojPzAJKyrUGXL7TJP
HGfoWbaHdOL03qJ2VFxVtHnJKL1qxPazK2sgJUhx7keano/ByNWUXER9gjJUn2dViWpiL4DLsBJp
F21Dqn63XpzXtFxB1CHSOdNX0iHcr60C+3A9tbFSmyZHH2/L+DXOOeCUqT+zw9T9R/dN/nnAV/iH
n7u50X2XiMC+Pzt/xh/hc08AcQ1gjvk5DcmeSye0mKfie4Q+gDBGPfIbKI+FriFTZvREXlZl9Ixr
69syygnmWji21d9e4y1S++eCjQwEmaMPLQBqA28TWpBSqlIQRb8nuFoOiIMyIbgyZuVVXoYaLZwx
vkc0cDjAaU32uGbOXyC/jtD8MWC9/8uY/DcbFlo9tWVCB1jLU8TuWg3T2MyF/J4KO/zUhY66cyF5
7QSF3UvOxeEGvXt90fp1dV7OnnOta8FBJko93+KVFgFIrqcRIcPB+wFyvgs2UZcXn/7yln+kDCIE
7xqwxcFMc6k8GbKxQkMr7vzhO1XvLn0gswgUVEIfjptCTdINx4KeklpDmJJ90PzIVltgrIF483Tm
iUY9BnGZXtliKh4QpRzokHAKHKD0lAx3KjEH62j3vk70//As7pf2+//5308vFa5uueKS8qx/Z024
DjXs3yZ496Sf/tf3Wud6uXmq+C+vc7YTAldvuBa//qtfZIso/pchRqAIRA2JOIqEzy+yhRWLn+o+
1BRCMlYaijzr35pA8b+4/3NbJLvwIGMI1sm/NYE83G5iU4Wj4o3SqQj+E7YFxV+e8lsWEVDaMHGe
mhqJEGfMz2DzW33Dg1ZUab+2L2vborgzbB0/tHbgHRKM0J253Re+h0jjQlrXH2bL4zYZttr7Ps8l
FoDVSnujHdDVwysKZAXCEPB9ATL4/iOJEEZNk3K+pZGbPlQz5nV5Ggb/jPgQXuMermm+Iit3yBsZ
II4GW/s6pTKOwHsIWubMkllxRJW4vhQSUy+SnY9ljwokEmzJcmmrbkZPOnT11SjxGn/wimQQV2rt
VuwrSzp78Ewrb3iR6wLzwVXzNsFXZ4NF7GFdcAheC7Xs6Ll6iGF4wxdualM2U7avrOvCy7Fjg44s
AGAxt58wn69opWITg2J3meQPnHkwozMMC7c9MtrhuR8GWAX2TcdtanDPlUAY053lS9lBqc5Fnm+V
3SHzOo6ueybd/B5N2+I2lCKRR37Eu8bgOal2YEcwiwOcwaEESXOvHetpLjBRQHmdvnSvhIXQcQzi
jkwCxjfmXbs1486zX31L3Tmk4NdjjGeEowfhnA9x3DWXeo2Tx7WKxCfafMl9rxc3OkfGxbN2UFWC
Eic6H+lP0Sfy84iV1t7yXLFF7FAwBnDsOgT0L8K4KS9RU2Qsh4pCpxsC8cDaZwEENug02lppm+1F
Hq539OX83D5LUgqFhRNi69fT5ifFOy5yWuudiBYu135CVTMC3nb0m8r93K4e+oKrstb7uBSlvzEd
i/zoW3ZEttNzVX9IaTgJG0E7352t/aRLDuIzjI8WW51nqbEiqGQZ5M5TqvD7YubwMgmCMt5Xyt+6
XesDlUum/WwnKJEgLHGej+tdlCUhjRkfUnvRTHKbB6i9+k2HznwY0yUdwLRtEEz08o0KcCDALXzE
eDtqueaK+wKh8Cpwz9Ohvw5odeAJQac2R6G6WxHwDXDNmavkQhT1oUYh/IFa1kdOH7HpecwB7I/e
oPXyxQFxdBAiTw7JuHyyS6nOO0xo6Sh18oqQbp+3gV8cdNK5iMcDRSoU4rMAJnCj8+f8wh9Kku+o
yS+tclnP7Y6t6WIU9BAv7tdaR/62gziykUbxFlFAEGy10PqCe7Q8V/n0DfRcedHnfnrZhQLuzVrZ
+x7T28aKt8pvh4O/Uq9D4HmXV1a9TTsrtmB7k5GnSE0Ha/cZTRe5iRM0ScMO6bzY74toa/sRvry0
Xa7qALcChZzqGWacnzTa+FzpgHyPbpBs/V46t7y9vJTBYvWbZNbtOb4kw3fM8ZZdlHkMDpvt2CHP
h4QCyM501cem6+DeB586r7xDavdqdRLUMAZ7K931Pg/1WWOr+EKk052KcdsDHbiL7GXPMYmpbgjo
efQfVNedRct8LV1rxhx3mA893VxkEVe1SRP/MURcYTPVldo5Vfm99HG3dNHmRhUoGz6henwdIQy6
jXVo1E4DgmAeXfstkh2ywkUDtrWDOY3LzXZAoqcCCIMo7DixtlpANcxHeOaSRG1p+A/HqC+fV4H+
Z+fa8QU2OuJioM+ymcGSomqpJU52XrZjVzgf06z7CEhzb0V8FGnfzRz58qk00awYEkFhRioLzyfX
v8vdLrxoWp1BHpL9oZ3bGKmF7LNtqRGFmvlHphHmTYWC5U9PAgR8BGTJSuILWK/eXhHWP2pvwgB0
DePzQoq7JOw/TqNGvpdzBTsCaxJbAFf6H+IKcrqjAAzWelreSHcYtx2WQWc2E3Wwm264CdIgu/MQ
bL/uZ/tu7S2QMrL6gussniLxgGhEdag71Fpn2YrNWqs7hRQ6I0QtcbDpg3iFx+s1/hNmODgdZ5wO
XUKn3YlxO9L3JTIqBxfW4CeqA9ftT01yR8sHYcmHII0RQ7XGJ7XGn0nXz92BWmbrDO2hKtHjh+Z9
UFN/jv73WezKhFHENMh10u5sivrnOkAFOQCLd7S1e98momABFxgxV1k5XgbdZN+gXX9HbfsKV5/H
kMbNxsVP225I8Ii0e1R/viKpr7aUFZD/Jpa2VnQbKe9M5XK+Q8cdi4J2TLstYTT6WiSp87kMohAE
umCrWT46LWKkVDjuKRtfIIGmD8HYuZd9KKNNR+Gl2yZxk22LpYzOELJYz7NGH3UrL8Y8Kc4weAQM
H1OqyUeLgnpBCyyJ0RtA7qDaNP7gP/vQLI0PqxXdLKvtf8wq40Eq+u66HJDEWciy9xgIZN/aOfS3
kztczXnHmTCVD44/HuukQZx05WCVMUpDvf40LuoGunb1PM71MY6Wz1IU5Z6K0hZ1nqbY+oHIL+nj
nzvUlA4+VuMuWMxgvZkDv8TbJOna3bBmzmWQB5A1LG8BuZB6X5JmaO+ApYHysXpdt3twe8h3VF59
Sw0fSYemz/AN5VzDWaA+Lk0gd47jtAck04crFzvfbe666MQNdo7FjvWQWdi+jSMe4U0YY9IT3EwI
AT7itgeaJW2BXPpLiRHeZqHUeVdLKzqPVYHW9ug9+LPdfrOwWEBov6rxoQ7E5CF1W9IV3GAjhOEy
56y7H9Fzrazx1skEIhv+pO9UUN9OFEy3XWF9rJZs+AD18B/Ve/1hmMPmolvDfyLll/czcruu5ei9
YVPsXGzAvxJe0S5FbuNJrk6/n4KkP/dmy93LZszOQhxEQTW3BR4+yEjnaqSTloKmsiPrOh0nDOBi
jYEcPYcfIVj1Hf0IFy8Zr3zCxGL5JCZ80Ioh+uIVgICrqBKPOJ3mOysJ7S0aUfIeT2TcACdbncWi
ROrEM1Ak32wiJkxuKKTjx4qqP/ua10t7Ve0r+dL2xbfFtigZxfX4j6ewbYqH7AZVLRxxjP2YkK2D
4EbeY5Cw4vCyae2+vIS5gDj4gGb6qur02nHLoy4SNNMDgZ/nEDd3UeV2OKVH2fCRgk10XEXY/QMw
6tjoZb4fkdU6OHEeQ6oAFHpVa/3SFdEz0bk8dNDpdkOfDA+ocl9ixRaftTGSQcFk5XsUlDgg6D7u
NEWubQbTpN6iwuze1LjLbhs36K6ko0BHabVcVf4UHyeMqXYi657LtHK2w1zmzm3bIl5OgFTz3hu8
MgK4PGXlmV+n6uBXfsHhpZDR7yg1X6YhgshcU/NHIwq0/D/2zmw5bmPd0q/SLwBHJmZEdPRFATVz
FkmRukGQlIQhMSZmPP35SrZ7W+p9vHt3xLnoiHNlyyZVEyrxD2t9C51uQawEwh3rU5la8r0qHPfd
ziriv9Y+CTZxChpIFhQMA++5eZmQrhAVKIDHkzesBvm8QFEs85aAIDQCiKXIOyLusYhKKg/2HNlI
Sl8Zs6VJz3qYvB2RgMmngDwtTatcBGFJercO1iOUkq917Lr7lpDWqOwbKFcE9B7jqiZOaHaCDTfJ
PZ/aycntfhNksDWKGmT1bA9fxt4GpLQ2w6ZqYpTaBZwkHbfc/1R9SLE4EWTWQOn3ZXGwetPepKTg
nSoxbWNt3eRpbj1ltqv3ReP6Z+Ik6jNGqBKqUvBpWdNdgfPgQaejvRfyfShSCqac9GEQ5U8SzDOz
IDOCB28BQ2uaCB42UJw8Pml3qbZeWxxIECGmAsLXhi044mijasBFjhFRLS3HSeZsELyQgNGCnSCR
4csU9FcuBf6OgB5jQxz9E+yNeosrqyFAvTxPLvCnXPplRKsCf6k3kIEnXsM9saiPdW0/BFNp790E
C2w1PNVIjG8Nd70nuQcLcO8QejtVdqgbvDT2gt6gcTT85nkkRdkwn4tJd+ySyvJp7rsyNIlNDgmm
J3lDEo1gEbSVpw7TAJMx1pUq1yfGaPOu7qjpsjrOviotI4nkDkQWV/lcYLAQP9IE/PjJk8UV1Cr7
RoNvD4e2+k7xCxM77bYyX+swNaD/z/Z4O6dduluLoXzCFndhwA/JDlhisLVtih2z9Z3NYuTFtUo4
XBZQjztW/u0N4TbvAtN4FKgZvMqk5vt28cC9YXAnk8Gj6pEwcLB+3VTzMtyYog4Z603h2jHlTm2x
3ABgOhk4nUJkV1bojeOIRNKbrpitfq3pNwppvJr++pY0BAmCnL6izV14M9RuKtZj7CsyQw1jX6Tf
DXDxG4kt8kp2eXNolb5rM+tM8hvHY9r6IcJfsWsa2tvR1NaeJererB0Mi3l+9tEnUScIiHn+k+Ol
1sbK1rfZGz7iIXmva8X1U1v3Q3/t1fFTPa4sewk1+WIY5hgOBGaT3LyGieVdAWF/8RvMVwHyUsXN
cWMmfnNDxBjYpErIK9tu7vOJ6owVowj7YWWPAmZcgAojCRSl5d3gQnrfqHJeuSXkJKSZ3AlaHDFN
ult8vztqruAvi06/WQr+jRWTLJdaJtEFkw05kADz8rWoyc3bZpksb7hlEQ0011ZBgVfDmDNTXd1P
vdkfRrD3IUg/tc8zEv3CxtQiBQTeN6+wcjIWh8SwaKdpnyaceMeR9LIjVbUCk5lWezuoSEFYSHaa
xODuGBI+Lppcx7YObgN/yO8w3MvvTtYN5zXN3FNj+foAPludhjpeds5k60d2KsAitflGD59fqwq7
SZyIW6BKYzh2dYIQGevLQKTvNcIOe9sShMuaBmhmThzdbvRsY9cHHvY+cPGxVVX7sbLsi4iapurC
3GFklGANWIgatcQtqCbsX01ubQHzx7eu7N0DEpV3vxyCTWl6b15S8I5R1F5XQ1EddL4cHT2SrDSN
N7KsKSu6lGgmFXzBuZ1Fre9ZUc7GeANSpaIM0ms0Kf76LgDYxncnAQvA5VpOu0tKFZMBXKDznO+I
yC2O1I1HD6VRWBTluOO4crac5gsfvVNtCxCZOUwgmin/YcgNe08rzMTFmnN07kFAJY258JpbNXeh
iW7hZumCM74IZB0EBEe4FMhtVWVogPzc1NJsoSR2DMiTIjt0qHZDrRtwDn0nzr1iqtrV1vd2Ha6X
ACTfpbcgevNGcrpv5zUp73LNx1grVAOBMgkHKkjZmwzSUuqsZ6HiExph53eZeckrrMvrxPWeaz/o
9tTXbTg3XP7dPLOWFnuG/COIS4dexkmX3YBoNjT8wdxkWf9trZt7t+6vF9AFG73E0ZpgdYxJZ8hN
q8K3TWgqjlVeHvH1hNaHIp05lUkoPqR1oberIqkKlvxp4psaDjHZkWJg6cLKWUcUgO+jl79nnnP0
7fZuBriHpXAxI1rIM0f0c4OPdGcP85ZWiytZLl7Yjx3jXJkJwqEHE7fPxBiFdLrS7q2jbuQDsMEj
JpjtOpK607bQGWl01uozflPGJtM0+TuzkI+cnQ/mkqBpQyq/Ve5lYeZPEI9oB3tDbNaVtBgmApHE
bHBKEcxuHLt6r/oaJ39CFh/V7L6d2hS4rrU+sVS+89agj+ZGmuSRiV3fOR7REDp3QwplI3ILj8jJ
2Msfyzj95kuchKt5Vr77ZkkAK8VbL8kp7v3velzY+/rEhVxCO8KuDKKW/BrJDovMw/F702s2k4Rc
YUlLty1YtvBCbMQagQfq4j711jwgDaNiFpBKcgc4tb7kdX6nUw5olNsaEUKD3vK2HEbzZFDTNyCH
CKOeRprysV00P8SdHPsb4Xrkwm4rXNbA9XuPoHr33JTyDKs0dPO5pBBTxbBjipOcuGU5ZAxIAgZy
ubQDENRV7224ggG6e1sfs6KN73xONbbdndROSWncwtGbqcj7RwNgXLcr/Y4ge20osmgsmTJqc+kR
Fo4Pc4BHiiC3NfHMj4RyNswcBox/V4Pn2++dmrHVgw/F8amH/5p5/f5bfRljd//zsgj4oLjgnEv7
//XzH8lH/2NPcJl+//QH6K9Mwu+Hb3p5+Nax+f0zWv3yk/+3//OPefq/msRD30IB8Z8jj25q3af/
I3pTvw7jf//FP4bxgfub40LicOBMMFtnbf6/h/FS2L8J4EOBMJHF8Q/m9P8YxgsYZGh02CshMvrr
MN757TI0R7XHphSJNTCjP9+Eu9839X+XL88S76dZPL5uJI/w5U0P+gwC+l8VJaz6G0Q3nnm1CsdO
1n2GK7mPo9oUm5IROx4K0nhLzvLN6DvQQNkhrK9kSVIzmZk8dGNjXMUsErZLa5S7BJtGiI+su66T
6pBqazhhrvIiuwjccz1UJNJXHf75KjHOfeZLPL2l+2n0m/kp9/HqbwZGO3vZtDWJenlLhiEsRv4+
HNVty9g/GGPC0tsgDnneDE8cAtOz9NpFH3pCcIcwoo3vp7W9nbs6QvUoaEcaeWg7Bngo5BR8Z/eE
IA7pIV6zNGm/Do6ccNQTLlKOOg+1VS3XsU4SZr0imkfxceEJwRrrjG2c56C0xbruYT4lDATNPQDj
6nPAwnML6CBDzmtvi1nfarXYWwjE/Zs2e2tXeKXP3aPRB6t0efxSMulbWhsjoR+A9x+yB2aNdVQS
K3ZoFMGZeJHiDRaXEXhqfquXQJDsqtYtnGq5GZD7gZ1tMDAKx4ow8TqbqRxI0MUic1KZd53KAKyh
VT6QMw46Lfb2QQkM075IAAvzkgVfg2m1EsGNSewNGlAcjsuz049LOPaXF9EobI4DMexg/JIQZom7
LfzhvcTByiCtPDWVzM4NuCc2FPO2Xr2dkRXNjrFshQuUkM4MUfWmddxDwFSvX2oR+spkCLTGxvNi
ZWTzisHZAsXAJTtwqzVtekq8V8vRrOnzacjXYyf9MfK8qd11s3R2Jidf1M0I2/AIk5fuw2IdXJv9
z8WnD62bOaN9bilTliqmOXGsNho6PTETIRbaIs8sgEARFYWxVXn7CNjq2Z/Xq9ycvE0yuvbOqDKx
lWIl+ZqwrNXJv+Rtb+8xQepwYqfN1CAn2hJBP/npiLDZekRcEzjniOqZuCR8ndwHdQ6Z+uKUMlnh
hAp90Oiz5CcHlyzG3jm2JiL6BSAtTOfuTBrj+7rYM/4ev9nmhLYenCohynalNDLwLocZVrzISxr7
kGIt30LknkPG9aQ/Sv2CYZGMMG+OI7fquHnVS7tnL29va3RVO3gXGJet/EmbbnKNa73cWf57EnTi
NCceyWuNazyCU2AcPLipHRE2mz2UI2P0CsouOfLpsm+yQD+KC/hdeoF6QGVoR123XrPcLHY+UfNb
M07d3aoG8m/Qr2wreEeb3jTEXeZqJpGrKrey89PLasLkJmnlSC9y9yhNzYgo8ceDaSbH3hnNc2eI
ITLMtHkaHIt30adjN212zG4Cv9iZSvoKp2av5eTiieWf2PSGxOoH/PZCd/fI0FkJyVxV9UkxtbuD
tSROsu8mZxPAgSdk21Apu0RWBHPPdo2iWW0t8jV2PFUiuowKXaZrXIFGLPZUjzeGrd6zkcF9Xl06
ihY67eCPrPhX3k8g+7D004Ky3RLf5zj1o3mqnVMzkiGeu/0nipTjUI3uyV+9jFrHeQAZ0WKFsQj5
Dmjw16lwI9tmI2O2wQdY8Ydsme9iOdwVAxsXkWcS36rxrbTXZVfo9ax77yqb+PnOq/YTnJ0NwScV
mwpDM0XommiJR2IWPcvfSDt7a4Fcbwjn+9TVJroslPqbQnnGZvIHiB3CX7YmzOhIVy2XVOLq68X0
dkNpvgUteah+lltMNzvnU4zzKSy9YHvpTFjvktpqt99GdDcUU0tMC5Jbe1FIeYqh3u3ywhy3amk6
gqkVoXxB6R9S+pm6ML+4bneV48g9ds787E8dIYPsTaCFWu6RsWj1GATj5wIVa9Q03jc3naZwxJ8e
4sl+xL5/9jDi3TS+ecoQBG6cui6uCw8rk9BE1UOgjsEuhHHbfsc7K6IsYH7trEO9t5EuwKtf8m3L
Fu8KkzelFyQj4NxxcChALXdW+iVY/OBxsZdDXVTyvLr5sEMR2O56vyAjy+cRq3V9bEc7u2P7wAiO
m9BsxPNGTVjblUyKnR4cZyNK51NDxkTk9m12XtrumOi2YdRrGZukp3lAJiyiFGvka6HmlykeCFJc
GCIMJh1xUpD/zu5yjxrbIKEyJpOuHINbVE13AvrepkVIxhNn1wBtJ+wdk2Fp/AC3qN4yANpBVQWy
5NLoy9T4zG4g37TG/NUij4+zcBiOPnQEzpoMp2gcuwfO3+zEDItUN4NTbvINh3bQL0EYmtY+Wy0H
X+lk0Rc0pJDbjdwnXv55Qm95XA3/EbHtuVNM5Bsj+W4ZjYdut4h3BuiCDdhDuQO442+lXYqT3xCK
in+7ouiuUZEQYRIxXVit6p0s76p/sjOATIpr1mgDUpqZhdrAXfoWVtBzT9YBM/y8JdkYkSNXX+kz
XdQBiyIvxQTJl4xBgtNZhxav8yiRCbpm/GQNU2XR2yyLRmG2dbqa0xva0dpMyKUqM3YeLLv0XP0K
5KBagXhbY0dYal5DUnY2JLxmRlowP9Sr1r+7Af5b6PIvymsESRdZyH9eXj9/02Vd/SSO+eN3/qis
wYNioICWy8KF2J0f+Va/M0UND8EK1D1B0yRd8bPMxfmN/4Bj7yJiu6i3kHP/KXMxf0OQgq7Vdhxo
Z/gZ/q3K+qe6Gok2tjwSX3iGPAiiWXqJv5IGfTkOa1b7oFp8NF9lShuXY9H+ve+iO0q+1X/U83+F
Rv4s7sLz6oLQReMTABgUvBO/iLvigU2cBbv+MCC6ZzMIGXlDiHrNAn6c70p8k8diZbgY1StTsr98
Hv/ksX+V8fx4cFobuNa8bSiUf3mJhESxLlBUsAkqHLXzNAqXcZY8riPUAwmL9VsSlA223yqzom5d
sm+z0VcIIbRrRYAT1s0y5Nm+J9c2tFqjPQ1giW47GDCEfBacej3YnW1HJt710HnxQ+kWU/T/8CLo
y8CJMgTmQvrlHRQaAnKJWuXArM7czna97pja2MfMm5an1hJjGEvlWVujXEZumXPzSnIraRp1svD8
smC+cytzvqs7Vh9iJBaBWde6G31VHOcAPo4/TvKxzIZ+t1QrpgAmQtm/oDn/7ED4/SLAVxVIHws0
ttRfLCkdsv9h8VgBZVYzRVqsxQbmybL34BD8/bv1s+Lxj0fC382/gV4Faf7zRe2MkqwJySON9A4H
vHJ8eAADTkik2nvhULb+/eNdrqB/yM1/fzyko/7FcMBF9mtzasquqkqj4PEAO9xzonRQcKE8//2j
/JP37yJqpz+Hh4q8/pf3L9AcF8Vk+AdN2sEeTcj3BjHuQXX+498/0A969y+vxzEBKWLJ4lz4Pw6F
PAGUPHENHkz4R8fV60zqQK6ZZeGDW0rInYTQo+uo6149ALz2r5rCVYgVZPyQDtV6Lh2nvdek6mUb
d3Q6dAQXU9EoLYK/iyY+UbYs+4xr82lMvIrmjH06FQcSKHbCCQ9Ch8Q41DcZqqKm+jy5a3b4+xdp
/XC8/PQqfSFwRzoeUoxLHtrFBfgXeV/MsHNIVz0fSGiQ4ILr6QgJtDuii1C7WnWkJlv197nQRuQo
prdcvPmhKC+1lmz6nQJbckM3jeALVVrUupX4LE0odU6w2F88khE+O6271XIyP0lQaQXj7oL5MIi9
R1OoYJciEKQ5A76cJpVJ7G227FWykzmMEI4zdXB7x7lNBtM5EOlen7m7pIeyiQl8TdzsYFTkY9Ys
07apact9Z9X+o46d/JgbxJVUsk1hjyfxR8qNJyTIITnazTreNizeQamsnn1V+i1ulNh1ts1okt2K
mil0B5ftWC+T+qB0rZ77jsjttqKsKBfjFhPL8nVZFtaAVIaXjBxr78R23tFHpCC9FKwmIlbte3bl
4hFoWfmZiYH63sgUubgSwbKEgU5xJuCYATFRpfOL51cq8koTIgrBUUdSZuarla3zLUgLP+r9rAo2
FuiwWzLr23eqHOdNtMh75gAvRKy+Gcrwr5EiGBEKhGRrePpUli7P2pXtliHFcR4NIHUx8TLI2sku
TjQ7QIPGhBXa1eX9jOoib0LMDsaFP4D8qrRendSdNvacimOiyvIK/OfyZBSqJ5i1FOuNHAwE/mj1
zK3g/hKyi7BYfAX+cVht603HbneX8z5Vxx7qSYjozHpUNpiLhitiBEs9IPN/q4H77lRqGvjUZurY
S7TpE0nMA9uieeKjYQjfzXVymJZhl6bWvRmXw5azbTz2UG1YH869DyrP/GppPnPtyuZ+0cU15MqU
PQKOOxK3iE+JLzDAsieXTZCNbJIZgF+UZWgwJ5+qPLlmS/0lBUd1SPtePMRyheGp3c90RW9mWVUR
29Q8NHI3eO6d2N9ZWssrbx6mUwUhb8Pibg5LYdFz5q2x6UcRs240Uo6oYQrlZRWD63w+Gz6Ra4oR
dMjyJX5l8bbwZOZ4R00MT1dZDL7h/NAYcjPyIm5D9LsJWTxRPmVZBHnV3GvQhGdnZWtLIoVAbOgs
b/nUifsh6zx/g5fINzfCzJvbtRZ8QrKT7XmBbHZMq7k4SCsTB6/m6+IazHoI6GoJrh+25oS5Alsu
rW6fopgSefWhRzt5yWlyvwJJXF6sUU+nkpztoxoRP44MOq4028M9oiCSyGMxHgfJ98tYFBuHYlnw
Torc6+SxygJvbSPZuog8RFLSia3zkz2Kaof/Nj2SJ9Zs7aK2w3wh5iOwBhhceKuvshmsWCUI2maQ
V13lqGeaiFi19hQ0gqD3elj2hos7s+2E2sX5uHwfez3VN3guScshwi8EAyI2ujZV1JilH2UJdw65
xv7GFEOzFeNkbnnF+uS5vbmd9KLYY5Jusvai+7wGk31r8kW9WTLRDhGpS5hnBYi1b6jlUC8Wgtzi
PNcfqUcUEysr7znFJIWi0ZOPhqC+KOomvQWMSnUyUvLV9XRZlQU5zw7hAD4ZSUzULFz1UCR2+wIM
V0VKrBOQM+pCw0FnWShpHSe7VUTDB8MziPfi2BKd/RWIjKAhtjl7NC+S8Lf1GkNjfFoJ5jgsi9Xc
AG1FYNpp7lwTqIyQ2beKiF5otoEeeeXMZG8vo8fIGSxz2/arubWZLpMR1YDKVPbK75hB0X1OXPfS
alo8E7yhYj+OPS/JcC8TJMtbCXxQubO1oHjeSg4GdMjAFpreXA/sgQsAykhKqFWcEPgrti2/0KeR
mE5mn0R1UwOPz9moOddrsz0BdhuLDbWNuZeibPeg8sm10bXxsPAAKVZ+7rwriV087SV1vky0lmxp
ceg+CA/6Y6yS4UELs420l8oXpPJ0vYxCMCTX+w4B6MQkUlhnZ4aH13IoSD1YNyMg112TtvMRUyOB
hkWe7morBonJAloS7BxOfZ9tHDU5KJnFnY6rYET0QCIdOugl3fP2e+qDJXqbXumubEeuZgcw4FwN
y6YvSR7SFpO0q4CcyYaTdekYTaMwSm/m6Uee04/b+383rP+iYWU98q+cGR2NpM5+tnP8+KV/GDNw
jWP7N9kImVShf7SrgfMbeQYXj/6lG/1zBSR+c9EGsv+hKr2seeiW/2hULfc3IWyTKhI8BI0fHvV/
YwXkWD9TGRwCmln+2DDr4I1iuv21idTSxcDaJulpdQRDSVxnLlZNO49NFrKuPb5ytno3huPUD1mz
VDcXB8Wm9UshwyoY8q3kuv2U94q7mzZndZv6PeMV16hQZ3t6PweZdSI/j1JwzJi/O/7sU6LEATiT
WKH74suWnkf4a1ciodHkbl1cQURXd+AJ/H0pgnQfe+wwbFWg5YIxGkcdO4YfBJYjVhGX7vCyeifH
2AgBAGFkKCffPHtzPX1RGMVUNHvEu1npQHCccVGSVDXjMqZowFaMaWbw+K7UWr8hE/WvV2XFFwKa
3yMomlgEYQ3ZqXh2bydghMlWuhzQVEi1OF5ixyjnTONjqnX7HQNqcAvxzz8S+qoxMppxG6Z0THcQ
NgYyJy39YHf2dMqVR5W2qHwpQys3v+WCe27u5OBYGLGhqwNge5MAyzt3zWp8VG5y8SM3tXljsGA5
Lln7MjI/fshpJvYKZMATCPT+UxD0M5IzY9XvkJmTF7bEKmDsjgbJJSVtQNocrAywqyPKR4Zlpsj0
MXUC5aHkAuLY4m0cQtOePgOxR2UwVMV7AWvwQI/S7xgoZx+rGPDaCX1rrIlzUrpvTkDd1nMTF2PI
/anbebPfMVJGh8Y9bRlMzeeZqBdUkAiseZcG/rbS6NjmWMV5kV5MqG3p8kKpO8E+xsOVzBzjkDsi
3c8tNX1d2eln1WepQkPYWEi65rrelq6TS4ShjmDpZ1qq22Rce1gY7OF6sIOVjQaVMEM/OVIIrTRM
MHVFF05dlUbFanGHcYJ5+p4hGEdKNFsVUXoQg/dNnlZsLrD32sjDrhJdrxGsPuL+mIheNyTdXpmG
JRdYIhO9FTprdAtO3STPBOeaLsGZif3eYhJtNog70IHR51xSeMvD2qyJFyECQpfjV3DoSie4T+Il
DZm4bpu0ROi5jJGrnZusCMaPyrPUUWjkxFOOiSMaO+oSm9L+vK6o/3c5C9Mn1k3xi1G6iXHCqdHm
26Dy5Fd04d2wScU0PIzrhChmXJR87YMiRuQDmfleDlX7hdu7GQbNJN8U4l8kTEu/PHQTcREHG7FW
t9F+UB8yk7YkKK3Z3sQ9fKnNEEvr2YJLeG5Far8jABPANm0u2hBqbHFoksr/kjOeu8YkvQjmICp4
XFGto+XGfIRHCu16EcGlrHd+WpVvOMqDJ6wg74aYmshttEWCrLt8Y2OK5QmmZl1B/I2rlzxBchIW
OkdpgUZav/Yekr8N/WNz9OO6jxA648GivQuuUnNGw9jre3ZPAUvCjO8zqoyWvEFtb/2iWXFBsjlY
x6FDQtxkkZ0GyGKmvj2pWnonR3ReuFopMneN02FfDwMnGtJYLzSoE/dwyLMHczScfZ0JNUdG0Mf2
1va0eDVVSs6szWE6mqKhNavKjEIBZtYxWaz2BnE0jNOgtvoH7Wd0DLFX5p8JPG0XVDy9hVNsjYdj
nMzYEHxjar6M3sL62Db87kDyY8JSQyzdrQ0C/aN2PMwfHe3t3dIuBofLSohkbeQBKa7AcXaGn7Zf
yKGcvrWw4F4Xu5LXVpcRn9pPnb9QEkFRDoPYam/TJYhV5JtNiWB1io+0UIQ0S9F8ShTbJV8FE8J/
nYVloVpWjt7JbhZc81VV3AfwQ+iLsvjIUhC6vbTb/SzKx6Ryhj1rWFJImWWiZdWZ9oDvLBUmltHd
tmJevwK/n8vtSHke1dZAWHWdjmxJhJ8D3yY7djjbBZMAsD56arLPq5Ggd1s8u1LixV8UvgeEu5bs
+xdmYV1+S6yIsQFW7d7KfIp3jFv0g1sW4sGVXnLHsTjvPV+txzGZntEtVQ8t066HQXYxbQ7U6udJ
u9WLZWACA5NXoXBaEvXsE7fBITXxtfIJubsTJBDfBZ5gQZ2Ul3Ggsm+ChG0qrRuSeOpHjm3uduFc
LtkNe/sBcbrX5gigyvImDwRP11XGDtIforwOMgpf9QARstSde9VKnj52LfPacaoYVd/ax59sknKO
eaamR7Q9frtJR9RS1most6QYD+W+N9r6ahEs5YK6aT7hQPKOCS/8A6PGCgFYO3vWKcNujtv1i7Lz
mYzS1mB8BFsX+dCCxBYfHzV7PGxBrXIeDZlcz2a/esc0S5HETvkd0Wt64zB6vo2RHNgcsip+mNb4
4mIxMdnUSR1Wq33JNx3qOwrYbH95Px91PcurIF/1gePCQ8ihDboYtmJb05ywWgZr+jXu7eyQzaj1
NrqdGx5H9MtpwaV0byo97YMlCI6jHLpnHdfl3SiJvOD75LIKHQCyW42Hr6SbkjEjo2QB7Z9XkG8G
K2jvJ0uUWOpyKwjRxcgt2QDikLeFfYvyML5evWA+dtwYs01jTjdV4H+IOgs+ZGeZ9cbpnJaIhCL9
IqZYHbuaFrWyUsPH2MJRw+WXcpO2C8sJAV95u2zM1R3OmOlLg4QhUr10X9lK+bfmUvHNgzaBNBD6
OMBUMOcrrF/TrD9VS/ACzTDhxE79tDm3XTtIsLk+SO6xnILXzIjVJ1YPXXvnQp7rDpYXMBxYQZs6
YZnLVlyZLvpezASyEi0b2DRrLv5N3vnaXJdPuk2iGcLlsrNS19s1geuF8EbdOMyT6X5lap/TFRVd
eRh6I31xGsvJ3nCJV4wXTCWcrWaYmGDToF9e3Wsp53nE9wYCVQwnLllT4xIaK9fo3tp4faXsnT9j
46s+8nE2nwM8oo+yTZoTep7HtvIgI1htefRaZEHeQMirV88PbrG+cgACNEjf8t599YZpeLfqjgqC
LXqy6ZzhlUlIfqDXK+5aWWwnuzSu+HDMS5Ap+biqb79bqzNekiRaha4Rd0aGJSEjabRe+nto8yg0
sHYwmmg0JpVHAGF6W67mep+u1Dv4kSaw7v81Ornr7IM0h/p7/7My7keV/w/Z3P9PajrJvu8vc+R/
4mvvuFhJBm1+baAuv/dnA+X/hmjuYpEHt+T8vtf7s4eSv8FYZAl46av+aKEuUad/tkziN9QpHhs5
YqoI33D8f6dlwi7/y2KC7R5sIgkEybrwiRye419H3JirSXpoOnUs83q99hK17gyzQ2kKu47lUM8E
pW8dakxT9pd44nZRNvIss7qqcWY9cW0zpKmTzsSDrlzG/oFckGSpmFUShRBz28VoXtdGaaQkXZ4N
hANk3jKgNG0YZ8h+vSZ4QPyY7MabJbVndTMSgPDNy31rCNssW3c6tQJmOPRHD61B0aLzeN770zTf
MVBYdw0jEmYXNksDZ77sE+DcXPE0HRDW1NlvVlCtO3Z/isx1wzouw5Ijn05tHCqHYmmSQX+SRHkb
Jx/PgmRkKnzv65gwQt9NgYdXRIxxkm3LIZn1JYfPcF5T5tR1doGH9Om5hg9MH4imp5nuoIkP5I8k
ELxvSIVIffYEi0yIABDuThSqbO1NlpRkJ5sdLtCIEZXlHLmJ8JMJMUDey6xVU+0pRd1NYhBWt3EX
WkiWd52XRBIErOWHUjFYykgwdGOaa6J4k/dyXZJbiqt6W7M34+bgkYCywX3pv6zD3BtojKd5O1Wt
tx/cNer5E6EDo/5ACzneeJgwulCJxDoUriVxtZBsMMXx+KKph/yg2Je6FNdUoMXeD3aNBvPMCMhF
vY3GvrXb5q5NEUU5mNzRMg1ZHRpUYPeju8xPdA/qRaSLghhSpaHlDPWlwnC+GdWcP7BVnjctTSBi
OIOdB3q8Y+8H1mvuoJ+YiMeKMk9Xxyyo+pMdEz8sZfGAWEndjzNLWACLiReSI7435OQip6+o05dH
D+mw3hhwrd+dmq1TqVIvmvGcHVXCmFVMfXn2RNGhd7SxFK9Zgb/ErTatIdM9XPDgw03UZSUT6/xu
NNz2LeEOLZHUL+IGdQ1y6z6XxqlKXX5rEZW4R7ZEUFXbrs+WWTzmRmO+0q02CY2o+shM90LU50tl
T5a9QyBvXxYHI5bvuTxqa/p2iUt6W/HiboOmFstmTBNklytxTysweJlONn3YdB5tZogF+fE7a1xB
t7sEEB90YqtjDX32Oq49+TqT5XIjqfbYaEz9kQy94kgKLS20XXeP3VAnt9bksMABT3We0OHdFISr
HMqkce7J7ZY3w9jkL+Bh81c+0WI/z4N1HmpaoqGqmhu12sVHk/TcalGYeqdMW+tdi+gSmxDZyWXW
UB3Hje+h0ScZYWMYmNANa86u/UVb98FK0hICfb72aEwpbxs/y07MBqzbAYvf1ait7PPcCfKArGUS
140as2vSstrHQQ3Tpyxzm5OlwNgacxa8/gd7Z7Yct5Fm4VeZF4ADmUhst4VCbazivkk3CIoSse87
nn4+yNa0pZmxw/e+6O6ItimSparEn/855zvcW5PnZrC6K/qwXM2fejs56QtX2J3Io/yWtVFwrECV
77tFD7d64jq7ph7MD3No6j0y9PwyJay/Q1fjaVvlGPiCS6aXOLD6iFKX70CIIjxKt7qauawQEjaI
eqj+K6gibEhpkR30kMB6YZI/EqJl3xkX9o41+bRdJqv+UgVmf6XXYwyOkn54q1DjXVIS5IpSB4MW
y9U7Shvn176Ml3czEMMdL0hwM5VVDwtxFh6GpnzL5wQKWD4lhzHjElepxKKbrS/TpypuMPnZgk+L
hsXUtdPqq6GR4V+cnDzeFOiGP1ncemv4q7e2oJeQEWy2yPoDhHIIp30sMmIVpltUwjByw6aV4rGa
0uESBfltRfL2WrL8eJUOn//FdGHTG7M2sBaJ9YsVp/rF7VL3WoNFcUcDQM+Dop3dM52K2d7Nppus
7iukFj6op56twnYhMp17wdgRA8FrdqpKQjoIOZR49EZx6WvCj7bBUcPd+EpjQXKStRIPFrVF0tM7
LfDa2gKQmowT6SvNabjLt0lyaOe2/gJ7A8UgSU88S1w/qEv5OSGEdsxaM9vX7H4eRZO09B909rUk
3brRaBegEmNO66cWXD3haXu5DEQt3qqyB3oixHifxatTmk+PfS7GEYmTDCubk7A2KVw3x5MW5sM+
aMVwjcBinCTm5J0T1/XzaJrtLSJUQKvRsOyNeIrueLJVnyy3L784kJQ+5jjtQAd07LtdN/xKni+B
77iQTO2qHTzlHmBla25toXdEZ/k5PVdryb6INBmhGGfDW5WT+vQGCUnWs1YMfxap+jnAeumXtNsc
HTOPkaCsJP0olOCS5w71C4wyy/JVGeZfjDB09ngng0svAudqcAB4ZdPCTs11Dm6fSpRMyfONfGqX
XXdKd28SJ28vqZg7v6cR8FSXWncJOg26g0pJf2c22ayh6F8wKVkbWZGUBoahTQ7uxLG/Y2XinBca
TL7pRp/17JpoZWWPUIdX2dhpj1FkWp+oVOfoScEVkCLR6C3k0K7YcyxB4EPdLW8ggxjXMUQSjqUB
vBwYL7FJAsqF7Y7IKe+JMTbQZ7Tay9GXvQn73hvqUbXTY+NN9W150bjUPzhEuzdCn4zz2LmKY3CW
bCBA4YRBcVn/Ak91Zoj9ghQyzEW8dZNaXnqWw8dQ0jCOXI0FKpTGk+10gz/ZGqHoujSR3hJiuRi/
fId7/ZZoWUttklEdoQO0d7YZqnekNRIJoquWLRAu90GYIHaKupU7PWrEoxkkkSJ9VanbNKjpYgZT
7d5lYWHvx4iHLA7cMzWII3/tudLhAhE4VtZ0cjuJUTHW6m9RH8uOPSxeF2iy9gGUA11aWTvT0Ta3
t9WSVbc4XOsDXfDyMBnE6RYTWME4cnnYB6KxX5gF5ONkuAmkLZbyH06u9Z9yLGG7IK1ezTqzfXY0
d4g3LRzpUu+YO0b2O5IjL9wkXRKdRnqrQKrJNvagBlJ1ZWv18h5XDUZoFjjjSfYTViQebxRnhLw1
FQGhJDUxPuNpFjEPa/YLCpSf09hsHeqF+QO2T39thH29pUnqGeNsfjOMAzbLALPInuddsRsUiFWy
w/NOi4V9kGXm3EDEn3gq2PEnBjSL/HRCPLyesZ5VSQCTJXXlho4bkR5ptaKbq9Sy27GsoO40agJJ
a+uERIqhnf2U8NK91TTRZqSW42jpc3FDpg8XZ2ZYDW8O1yYovESs31MJ0ZFjBZQUw/TEpMqFTurj
w6Bn4ZOeltmTksyACvyOQiyu6xuSC+7VklpMK6EZHJHu2AiGemJADmL9TI56CI5xP5B9nEIjOVEE
5Nbc4UUMszJk30mSKmy/GTkaswsKvZsF4B2jds7BgMqJMaA5mRksFG64xoXI8Xzt1sSaaeBErgzr
6RQV4+KHDP6vQNWuEmU9YishZCLj6yI2Bb+lOuWpLT7HGNNIDWJzqJEvGcly6xWpWx5nXBQABCPc
L9Qi+RQSvTXRTBBQu3Mq4rFuNFgssUW0aWtYB2VXjHvdgICbmiCzuSJcxZnI6Q8Pn/hrMXb9DI6H
3Fe/NTKGGy2Lb7AwG5fWVJ9Ei0WaK3y/Qi2zbZo6rMPzjBeGdcMmywnbQRur8Oyr4hSCYodm4exw
1swnIvxsDJV8hqYNDZTyjxwGbwEL1YasstCJ5gVpD+WeGzeL8pyV2zRuFmzln2ZNTsR4QfzkrkNt
lGnfTBYb/soq0kvB2+9Na22fipHgMYcKfKi0YD6ZstUv4BNj1oyj8han4THXRvExrmxnN7fd4lUt
tsFZ9eOmKrvwGuI+T3Z0lhssidk2cTI/Xrqce0LV0BNVwSz60631/zBFrg64P3ufCJ6QKzG+W0up
JfkVkhsFhPHi3omPSd5yrdMQnk7N4nBKm0hWD0ov6veKWargkY3V4K+/Offb//XNEQxRCykrsIS7
3lr/ZLzC9tRY81LFRzGVzfsCnPoMFze6YW2b3v/1t/rVmcfvaQiH/6y3X3TLX75VDFfMmqKcb1XJ
uvD5jMCdLSiv/PbX32eVOX/9nbDyKmCPUneE9as/My3nGa6THR77ihQ2MEd1tHqcmlkRd7cYylL3
PLgAsflLz98qO+RGPS5hdKMF0Xq5hlJR+H/9I/3vv2JswmyqbbpguNP+2uvd650T4S4LjzVm8YtO
z9reSDCqs/tzZ7HVw6h5nzDmvleiCX7nAP+rvv+d+m4IgWz9/9vFr7+N/3X61rTf5p/099+/7Idj
3PiN0KRlI3qAxf/OMfwhwdvmb2x0gKaiqq9aO5+sHzq8+I2Pkg3XCG4/dm7FJ+HHUsn5bd0l6Tr/
hLUUZNR/slSC0PjrW13n8Yn1HKUBCDBvrp8/vhJwKfBAszm4g8YAVjRG5/OJatKriEfP1aTz9HoI
zZaNjR5H/XGIi+4uqgjN7VMCxanX4IDLNzyJGReCniqFns2LrKbQCwGLxXdMkzoJd0JOoVsn3sKS
/TpMBY8ZhOzgcZKF+Up78VuGuhnyRz0OdWA+dGm53LWN+4jGSfifUmgGSyvDyEPTGhoh9MVLP657
IydxxH1rMdt1Vae/urhjLG6xsbwvijE9tQ1J8jJ3uMutB+9o2Rq2IHu6zvFjbYUmxH2wSA10nuZ+
tLKBSELxGE+MIWemDgfCbPhbUlZTA0yiZWxdb1FtQtqZF4oKLLAKdvSFv38qC7SWrx7F0BxNRgln
Tz7dLXET9scF3IAHfZEvbM0RqVoWa3jfyt3cfRkSCh+9InP0VyjW+J6qwfVM6XLJR6U6oJc1x0Hr
+e6CTRrREEakNu4IbMbIVpuocxuILXEsuVS2mHKbxCEWJ6tQ+9T3BiNzl+TsHnpDnBunxfA0miJ7
ntMMJsQQUjXe5A4nSTox3/PsjaYbp8q0jyUaXW8y6uCURlP0VSNweF1h59h///na9afind1A/OK/
jxJaQYGvdBk8jMjFuNMbSgfQxQagPtUC+5IXGeGvo+VuWNduXSzPoYPkGm36DlfZmdRMRJ9wJtLl
YBH0M3aRaUN4MJbVS5gEoGcKrUxPiyqPQ0PJKUudod91cShfKxaB1k5UswOTB6sXMkLOewEo1Cnp
23bLdweH1LZmjFYK57LMl+y50YzsIULufa2rqD1TFeo+JsvAnMF4bG3pJKQ10uzDq6DGDJDMxHk5
bM0rreIvmzJsQA+IVdSNgb3yEjp2fHORbbFni8H6x6yBTkFWtFbAG8pCMc57R7XunrID42O0IM2x
kckpP8VIPdEDLRHYaEzWu+g6zUr+LJdyZ4x4Fn5GTxnMTtDkG1KMfocueh/k7nyhmjH1jHJNAXd6
cMmtPAaWGY7OnvYcsWuyyHim0C7d586klcgnwDOYJuPc2adCbx+6Ur2CLIcZY+ovhTPNiTcP9UgX
AzClxR/S7JKHwUKLD0/JXUxlvYfTiA5LPWUuC/DQI284DTCSrLxtrSW/azWDXew8s8yJlTj1IYZf
Aa/KJ+ukDgvWRJ/M9HLi0ptmm5RrsDdmpvE04UramPnMfE+tAx9UXCEbhdHZKyT91p6N/rVbAyY+
1ePghfQgWbx+bDUATUZ7QWpDtKVl/KrQRvO2oysVMYtY8Ua3W50xM8+CZONorjpnbh33W1ph7NcB
i8YlECJ8n5sk+QZH4ki5r7VdqnUDbRm4hhNBMngzJwYmZJ2vecPNzIdeSxowb7Qe1A81NIYEw46I
/D4awGdqabE8sUbQ/SWpI8x4VXNacFo+sx2Z97K2sUmykimBboIAZ9s7L4KYXtZBJIkKCjL7goF9
5KAgdp2N+nawrPlqDKryLpqW9sXl9zeOKlim5Fjlpd1urSVsTj33Tza5Vr8QDHRS8j+Fyd4ZsycK
QWSXJNNIk3lNJqNHiz3+Qm8Iy2rZ5MnVgHmKFHYD7V2nJiXeGBbh9MYdpn2kh4U3zvlbuei1T/ha
YjSq7ety7rVHhncO/17iDnXHieSmXWQdyp+zNLeNkyLKFQOVHiOHOWoep1Jr9cGn7ycLdTDBhzvl
6Skr+YRKsQjsSOunqMLZ+TChnj/DZ3e2loZRCU8DhJ8NagR3+NIq9hQuNseqANzDx2GU9yiyfCOu
6NOWqys/CaWpC33J44BVZ9Tc4prH9nwNVYkimZJkko/TaLk0jjB/7+b4d1z623EJ+eOvx6Xh7evP
DGmsqXzJH6OSELApmHVIlRHhwBzIfP+H0sYc/p/hSOJEtA2yX1LRPoe+9p/hiKCdTj2ernPySAf+
xT8ZjlD4fh6O9HUG49sweRP54973y4Uj6tQ0FE1FaU3Q2s8z88ZxNoSGPWDJ9O1MlLYm3FKeuBbV
YlOKGsbfAnpwtNi99rKtz1jJe/lqRkt6XWLKwr00DXDpZFUD1O0bNeNpUsNrl+bNtgvnZRNVs5w8
d3Bg+lddArvGQmLb9+Ms7nujLT8VQzDcLA2UeUw6BYdkujQ2EGc2S7s4V+nBJj2AvTkd+o2NT2Zv
ufyImypKppSRrFTsfWZjulXzbFu7aEL9OnARoh0aqrz+JenZN20gUKVfaxY/N3FoDjkCQD7dBEHJ
2pMUCr97XuVoRAmwRvtYzo1acLv0U7UHFMQ/NVoQi6feCWekJrOejyHMimSb5/OEdMcPWF5xfNH7
AH44JwgBDezOVUl4vyTpcFOT8K6oReu2Y5Q7oQfpAwvl2NiH3M2K2kvIy4W4NTpkS6dPqflRzdRV
FyOVT11VdfZC/DvQy64+BMKM+30eyNCw91yISeTYTawvUDYY7ArdS3noUeKx5IUg+DdoR9WKsk83
VVhD1Uws5RSk9WOHVt/ppa0y1Rr3Q1qkTKAWh7ZjxsEwXaeEs93AZ0nQuIyPMPh2FfIRGQoDJTT0
TADGwU0gZm03BKVoR89sO4OrYt0PdndudW1gAEBGtMuD3o4iuJIN8K1trdphfePYy4HD3kSYmdY2
POylYzacuq7vK0o65jzp1nKHth3GJefwl2MrXkPuonL5NMXZXDRfu7GmcRjHN0/q4O77p/jfA+/v
DjwBQOevDrwLWeK34ucT7/ev+XHi6Zx40gDHQxenLsgT/+fEExiuFYQ0gzCxzk6OHcWP26HLKafz
jyTVmKZi4/M/B6BSXByVieAisVZblvpnoB64Pj8tQjhLOQN5J3N1deTa1Pfz7bCCZiYDzKI3doW1
B8BVDjSObknTIw2Xzge7TI0CPFkYJRhdjOoSykzzMgBMX9sAXjPqes646OhrFiFaashkyDLW+9JI
aOVF7KiVlTOf6ZNtspd4UfW5bBf9a2KEE3MjtXj9hgStPa8mywEsgGaVT3bX2fLY1u4wnCYjbsZL
wwbPj7qURS3nD3S4mQbFijWSJ+gv3pizdtb7uYo3DR9KoF3FIrcQtT4POIVxgUVw0oYJuXDmLvnN
MoHE0AMARtV1+BD5OBNIYClQHpdsIFeICGIftKbnVlbmCcCruJjuhlrby6Qnfibdl7GYjD0lxB2Y
zbBcfypYui+Tid3I6A04v/N0jlyBVLwCbYUAiCeCbtsTXUMEtI2GrIWg7hmsYda0LDUDCF7MZJAn
N/rSY+2WsXlSydLettWYWFejsM13XpH5Km3dJGgeFwuUTdeoVlNXdhNOKRmwFXw0WhzSjVNFmS8n
OV7KRGWxylbCH77/YgeOOYdhMKoIZsohQQErwXS0aTX09hXmhAI2qkcOSwDgGaO0T7AQumEzyeEo
ctDUA5qQm8RWh6OPepH0CFTBtisCS2x9B0NyVW+hjQAThQ2Ba5juZBem7Mcc6FwFrindMnPxYENo
3WEoowlkU+HCf63GrF81UXc4j2yMTxZwY16oJg0iKJp9coyVWxh+k6V3GHcbX4+5tgdROt60BHAw
V8YJb0tQk9u54kqh4Us4gZEp/ZA5eLfEcbpfU+Airqb7zuoV1A4wOJA80ItITHbhyXGw/XIN49X2
ZOIEB1wEbBYyYzaPOVuSHRJM+1bKKnuXXS0MFsCtBRmyXs0HDoQSEBxJA9G9dcWpNbgbgkLK2HfD
QaI2q/8cJWrovKVU5q3GK2iyu67Cz2Gj9KswUfmOWghtz+xArQDf7oL1oyL8Jaa7ouzEShbFtapE
YG/y2lmnAlKpVyvRGzAf9hVctFZxHEYdm3cXJBguIS6dLSdZTrg8IeslOqJcj/ON1QoOHBDVfRZe
WxGhh22vLLpY7PY1mtLgM55Dd8cFesC1big/rbkK9sKunpJ2uTYL27xb39k87Vp9y96L5H0tLkuC
YR1TYOc5RmUit8LR5BWo9I9SzEBazDR8DasY2EytxnPJxfPQZiDw5tgK90kypPuA7rUNkOz2qxzT
dl9ZjfsQKihUFvnqs5Paz4vUbwoDgJcNuvmcLoPJJrrG1Z+0I+ndcr3WksQE5G3IT7k54wPo56Vk
d5vpxj3TZu+LojU+NNsBttvxauzSJemOIHLeLUe5NGBg+9hq/Vy7mxTUyUNljFMEI3oo3+lJCx9B
AYc65qrG/ALbNt4XrBz4Myimx7MhPRQNMiwUZh9HHeR1OlG+4CRJ4gdDMu2MInQOk2mtDC5uTZue
nqYdF1m4XXbfxVfCjfpHLjhwBnl9HtupvuNtDQ5azmd3JIVipkBlNDuCbuUYtX1yGi12cWNnztfJ
KqJbN3PiA/NH8ZXsjLvNdKyVmyrXdcufS7BGsy6OgZXck++CZoU3epvy7n4QWkmnkhhnibxsBETH
ICvq5CBmWtkg6dh1fJ1kmB4R4I3PZQb9J496qlVGwaxJHtD8ZDojCC9RLfclwRxWCM34AmIXfcJI
yguEF5IUgz290zMP8V0a3UcIthVhqV78MotayD/SeJVUG9wsgrjLMDnL7VyY5U5ktKtIMJ1XAY2h
D2iBS4rhoEnrXcm0Cuur1t+cqm+2aurL+0Rx7QbuHlGGkvTaRiGYfcDu1A/FUNifDBzH2nbhreUv
HDlexEhIm2sYjduCuOPRGYlV2M5gXWRNTpBPpIEKKORTWOM4cUYzOpVuU93WAnxnV+sYzWc3mr/F
c9M90MjF/rNmy7Vt9TnDRQ3YwAum2toIgf62NPPce0rW3/KcPgLkFKLSpiwv7I8I7Bp1c16KcrzL
2GBiLHAv9SDNmCtxHAVHw9LSS6QLkqnkMT5n7SAfkzarLnblzA/6KKCFaWx/7pU7EUVycHOUUxCz
VA0UsKMo1m9orEpfcnT9l9ApmlvgrsFzlQbxVT/VUO9wsz0JLizw38pkPwN79ANgDBhRijbaKn5b
RHtk0u5YZAuX7tDun6ARYI6KVcuMjmnAs0xV+uQ39Nsah5zh2+QnTsWokbCixHW+MskmpV7cCOk7
pTJ4HbvxVU3wcMyBCol5ylF2aUFYTiIW1rvkz9e8Miji27DDb20luvsyL2Z70NXCg94pCA5t2rCN
dxhfrLONE/QxsIcm3GhmA5yHDVasts44nfu6bHbYy/rid5rEv8Px3w3Hkjv8Xw3H19++NG9t+vN0
/PsX/TEdE1Gke1IR0kX4A42z/nk/9gHr4GwyM1vOD1Hlx3BsMBzT1kYlHN7b7yuAH9KJ0v/JNgBa
zy/DMPYXZk3WEzy1eKeuosyflc7M6DUiDtFwNvLFHSIye7jneRcZqk7m4jzYsZrxpMVrOIID0Kk3
6RqZMNfwRLvGKLLcIVFR8ONfmjVmIRsCF9P37EW3xjDk90SGNBo6K5a4f1VrYKNx1uzGsMY4XPgJ
15ItJyfjmvJYmW8+NIbWo7DDuO7WOEiwBkP0wcnJm+jFbbfGRtzvCZJ4DZNQUDSe1PeEybSGTbC6
Bc+9HmmScGXp3meRk9/Dj8T+SFCldQSRlTW8YtXmck8mprnHvxDs2LaSEgm6yddGozulFVPhNBqp
N1highaokFpiLJmPPX0fb7ad14e4LQNcWYs13dY8xW8t24pe6jztZ48DhTrVcJA7N7KZ/sw6ujcn
K/EHXbEG0QABnhuWfGenbp+4ZHchJ6akVUQxUXq6US2PRdenni6mL+k0NRRSDCmHgDbEZwCe5EKL
ymw/x8XCCFDzd/iUpUl+7YxDtNO6aDk1OUrwJmLm32aDYwPeSyHrJIEW30q3TQ5aFt7ArE52FHSl
9FCZEICBkBz0sWSciIr+XGgiphQlt5xNR+viAydjv0sJoXkddqIbB9j+YUa0vti1Pp45EOcDwrPx
hlO6PFEb0T3QxZpBXsCn4heyopsEEoRzzDmSLgsBi10tbG1bBFlxp3W68dDNqvtEp1r2MWNQeJQD
pDmLC9AN6Dzt2ojtXUiG5ZXXiigYorHLkevkr0YTDzvhVMW24KzGY5wue4ZCjSqsZiLB17Y3GJzK
c8J2xXONIa43CW8c3G7Yc9+pUSK3WDfgSDYa/DR8H7QP+Irp4g4SJAgGy63RD4N82eR6CbC7pS6a
JNzbIAfnqsDatweJU12rRoReDw2BUXyhK7kNJ8rtKZP1B4bfc7UodcjCyjnwCM2+JUWY3OoVZpU4
DZebFN9VtUnMQHuHOA9pIwhb4W7q0aLaBttAf1XEls35FUWnmHslwJEg2SZaZr4Ce9dfmgkoieWm
uh+ptr/EdkXusqzq4a7RwuVTnXFZwa5STVeVGYePLia5GwcvONemcD8MNklNve3uMWRKPzWNDqvV
AG+S92Rhr3AHFvBRx3oPEYtSw3ZEkdjEjsVDOkkCvKkCfXDm4UzzosBXwwTALRejVf7MMVIx12Dv
LdgG+SzMTZ9KW/1C9h+3DU5f8iqECn2MOfVNHubhTRMpubVqy/ickd9MN3y2WVQFEdDIyennByI6
RuixKNdQI0R0YL7MT/1CsmaTa4gq3qDV5rBDjtRvkoAdOUUjRZpfa3i7nm1RYCS0LXgrnqrrgJMk
xv225OXXDOLQOqPm08VY7JynfGrG8BjYoT2HQ9u6fgL9KmBlEE5bIxYJka+kqOVuIsFD+Q8k3TtW
heKlaYOi90LuA1W9y6ySOPgFarDD4mpjhDm2ix2TSZi7XjjOFlHoSadD8iFg0zhbT6GdV919t6as
6cmCVFuclkpSruZ1DtVU1VYNMh0fmmQKnXcVcl8sqMHL9NF8ymkMrW3fqeiO2Gl93yVfZ9YcIsU1
L5qGBxfOgH/ngL+bA/AmsdX6/00Ut9+KYr2EvxXxz7PA71/4w0ahfrNc6QgbXsFqVXDYVP0xCzj6
b0TPhMAWIb8j+f60KZO/8X+teoDENLT6L/5nU2a4v9kw+Sz8NILl/rra+gc8A2mtPok/e7AceHu4
K0CcKBuCwq+bsiw3WmI4OiBdu0jnbb+2vlH8su40AiZ5n5otYXhM9uyGx87iBinbpjkqh8Lv3VI3
NPJFmU5lSd12mbmNGIkAGEH/2DbuO67u4GZcVcB8FvpWxf0kNhQdIhOSaid1IGaM2vTgVRvNaIXm
A0it4LtGAZN0k0QLeQtZPjft3JzmVZMUjtJ9W1uWp4Bc+eoisiO/+S5kRqumGaarvKl/lzrFd9Xz
uwCafhdDy+/CKOdxuuXjGWypfDvENCZ9w0wRvo+rpjrxNa/mXCb9lgeHOuOfQ37FuYEUa5MQwsK9
KrTlqtW6TphdDat+G5dRdxlWTVes6m6gBwi9ZYfm66zqb2KHycDmnAXOtKrD2qoTUwvj0mhXBUiE
q47sNLzMNJcjLiNL6mtUAQfoqj3LVYWWLq+8WpVpPLP5bbeq1d2qWxPEKW+TVcummQtZm4dZcTJX
rTtZVe90jIgJYMnpvDWRT9w91H0EFAYKMkA0AhQI6KhJ3blHUm/NsHsQLUUTe4e28WwrtSSsSACg
xNNIZDxPWSp3Sb+SJvC3INnjk76oVcefDZ0iqxJp0jSH9p6z10l8ywrMk8EF96PV2HSqXNzbw+2q
hmzbkcQzW4db1a9JnraUxrXQ2v6TIC711JCgvxnaxPTc3PK11uk8kxEDcil+RAOI0okmCzAuVVLc
MS6oS6rkSzwqa5sCVNoiJs84nMPgYe7Nmlo3Mz+MPLT1UnTUJCbJPZky/Qa7qL0NJjUeQ4tGl8Rw
fNqhRi/q9XIbLCX5V3cog0OC5XLHIyP9cMfxXQSutiuVCkoel5m4501OyJLHA8OyoCEzo/1TOCYp
VkOqrVWYdyXvNo/I3RU0qGiTOzV8sqh9XXK2ZQtWbthTFk2Ys8NP2UamF/Zk1kUv4lM2RNqrsnH0
Vbho782sqi4ze3Sq5VqKEbQIioiYBi9TTXRtDDXvG96242ayZrmv5ijY9EUUbxNd0cRV0SLmoxtP
9/PYmcCjYoz5e0vlcyieHFhIMaZ9MWJfNcWirB7iVRRGzj27V1Za8LJofnmQMjXHB7NdLz6kmtNI
PAsWfomvm0l8ZTW6fYflL4heJrXAjOpFkmGCdUuMOvSdzXz/Ib6mZk6+uAYRpE1GGRJ9nZCIG1+J
UjNfydsWyXEsIVtvsnIhfzAl+qKKPfShZngY4liN+KziHoJPGGqJQcmgPiSf0rRrKC+FnVCgK0Zm
K725os4DFIScONn6OAw/5SIO194lgccY13/O2xN8vO5PeBnCaCPiaWU5jzM5ODDHjuPXudGlIfhG
R33qS8ht73bqko37xGvk9hQ09l15gjdlMIsVASg6/sci8gylxNSKTURDSfBYpBAaPL02gBrJrpEB
HyzuG/8+qb9XWPzdk9pGL/qrJ/V9VH799l/HNnsrvv5kePz9C388qcVvqPWSywtPXvl7w8QfT2ro
ucz6JE74jPIc/5PfEUlfIv87FpcedP/VCvmH31Hxx3HvXrWx1SH5D57RBN5/fUbDKjV0LvCQql3d
+NVEW9NM0uSUTrEkZfeYzFH5QFFPF/uh4+Z+LM3XMR+GC1fxGANU9ZqFpnbUR6JHZY/VPF8iyGut
yvE05gW0dP0ZeT8kuJ/R8Fuq0dkua2q1EXbmKez0uwS2DaEt+7rCjQKwUNwm09i8uUZ+QcG9cKLv
yQ0F264xyfuNubkBOuHg8oo/er2Pr6GfW15tV1RUFGW90TWKZCZTcp3Ql6vS1W8t0QKPb8a3ciIj
iuvQnxW6fNPFHy2py21uhLNvl861bUz7kZuOByflw02JyojhPphMsu0xrbcyvbAKv1XJfAXruyK2
q22mKH5jiii3JfEPs8OnM4j30rZe67ndlRlgtIaOvhfMcQdqi60N9BfXL9t1w0GpJkCR13TI3myd
Hg09HO/1Jr2sr0DHU3ALVekjqSDutqgiOyMjxmbkKNv9ChonGPIYGuO9U0yW51AicGwy950JwN2L
SB3CEJWrl+VxyTJMl2PLC6PrnjLjk4x6SdRkerSi+X6s1GtkpKdwyt6aOsG/ZF7bkdFYG0u1vuIX
GlX8QWfircr4u5qNbscWFw6SWj2GsPumLgK9LolSU4JGnCciCwOejbyb1CM/TtfCOG2gdrriPA61
9bWM8rde0MmmzwvlopyI3vq9KsW/QIjmdmz1205ykYuWK+FArtUG/aqyYdQMafRhZPxrpogvaTpd
MTWCcS4p3UhifkOSk8/sWwLK9awMXYpKa2q9canGTsKwqJZzQ/KunJfnRtUBp/b0mOvmdpqL0Sui
ptsGZfxWDKPr04TLtXm5GmQYc4A3dMvW9ms86V+c2rhxxxiy3kjlCMSqxeybA4aVx4XoXIx4wxvV
OMDl4vZPW7WXdiC7emLiVjlH/shFl5WBME4uIRYasTqQpTIngNnqz0Uo3l1jxJRGNzCV19lJ2MNj
3fSPaso+cp2AHpIIEmg+PRoBGZM0JlCXAeGkG1qLPCFiDJzr6y4K69p11SsQxWSHFo4nVdm7bv06
fs9NNBGyHg3rlSDyfKBabKEwEuOq1KrPLHRcz06iedtowXBnWLztsikMPGpRCHAAhjnUdM4SkDOH
Y8suZ6WNAguJ5swH3J5DO6lmwl54L/KINkepZcZ7J9rP89BYZ+GkFfPGVMaUrDRpRDMUoFhjS+59
fAvsEumAW25m7RNVF89pETznk8Z0sGAKjWlWo0suCq6By3wG9zN46ZT5U8TjbjHibQWU2q8hmIpt
Y1kkcuOpQZMsYTtbdn2dadFtQcjfZ5X+XGrsVloKAdgfmG9TMVPoW0iIMvTM+8TAWZFgPa4W19r9
N3tnth0nsm3tJ6IGAQEEt0l2UkqyUp2bG4Ysl+n7LuDp/w+56hxbrrLP/q/3rjF2uWxLCBKIWGvN
+c0iKcgxnqvwVvSMnKOS239JrZdKkG/dNQXSudEMXG2Jve1VfG4wezYDrUzkRtQh2pLqnTS94aAt
bro58z54hgtyppkuwrH9akztSbrZNzvCv+LHV9HVD5XWqpbwFSUb1RvwyTeiLDwgckAFUx3lSOij
PTR9ECLiSZzmegmFu/luibv99n2/h52z8vx0NJ8FDUQjcnv1Wvd9Z29hEziU7uyh9eRRB8RLOG1u
xwwdeaH/+khvLR4KozwyC4+DmbjNXlev7440eZ62U0SeRwtSqx/yNlxfxymDt4CI3a664Ffm/tfH
pP59e3Y241GymFYHAP/mz787ZmSXfqxowLAvc+Kd040PlebBNmzydg1sXev55jlT2Y63268Pbb8R
18nX8/VRU3gU4sKT6/X47tjM4aclnVV57IqWhEA0+rcz4Mv1dXEiGS07mr5+mTpSQLMJpUeKi49a
GB8Bza+XmDFpBJt6iJB9LrZz9P0Cfjs0FUtNBJLy+lYuxRuQHsIW0+vSbfeFM97pInoynRjSlJY3
BDYaGE0r/wBmsP4YoagJpOL18Osz/YdbCOcOgVvCFVA73qLSrTzxi8qSRFNZJOBW5q3pL7e4C5rf
XNFVLfTTpymR67C1UrRR35LS/UkozR9yr/q5vKCUup1FIncmzQk203667VR23UeiOOfjfOv1ZnGO
iToM5BJ9bUbey+tWBSFwhmJbnyKDgbs/DQ+G797Y7XgA+YeWpk4KZIRM4xpt6Q+RY82HIrLqnU5m
RoVm292VmX7SLcs+5kN5SeJWgSCyR/JXJl/DBItxmeV8ilpVBzIov4bV8qSiYb/0VBq6to/x7Bzj
uCTBm3Rz2Er6RHxMHljDcgsow94gaxNIc4xPrYNo2RPssX79gf3DG8aWaLvo5mDOcd56YhbPqBpp
2OVxmYBIsJ3QvNlQNOIrmezjr4+1Do3evM2gX7JOEevh+c4a//b9U9Bac+KBGiiPTjbeyS65LLA4
/OYQ//Bm8VzBNHT9f7pob46RxGitc9Msj5U/1lhHSNhEfolXz3ohZ2U+9FjGMksefcO6mUI/3qHi
vjR0+B6f/meSgMuNVYyECOepfaRpyiLr83aq5+Kahs/XxZ2Y5IZJdsRJu9CXt6fNYC7dVZ64u1HV
j4oGy8YlBeUCpMIc5A77FlDufUB7qd5bLbRmQFnWAf0o8UNW8tUpuQWbJLsedXaZOdG8ui3YoApK
WEfUQUktHoxmf1eVFoZde/mm4P7XFUb+wxPLZ+FLBabUZABp/fihrPMXXc1FeRQ5hcIYF0mQMGDa
WEbGOcdcgYTtFjFl6qZwKOnDrkVCI4p3fcq9HGbgLlAo7adwmTa9KypaZOaHKa3trcJYvGpHbsLB
IwoqdG5iOoNbp+VNVKOT33rp/IQU6mXpzA3En3ttszuEYgluwdBgN82nmY0YmZVxfcBXe4CkeBc5
7gA3mftT1rz4Onckz9dAfFGEuX+wnOXJr9vxW4jMv16kf3hIWDPW/9E/pXp7c42mqEGhO43lcVLl
li2O3ngTP46kwxfW0W8+ESHo7759ThSrMK81Rnvqp2eykfZMG2ggbxaLDThUovZUmF6GrFS+4PNZ
Km7JBdYLTgFeU2nKDjDKr92MDSBZui54ep+Ua1K7dj79vk2Sk5BSzoqISnFljOpd7oPQi312+7qs
7K1ddy9FutzpnKarty7G3GaRnT1DwmCXiiUnXTDxD/DMdWUFbFd3mCjUvucjfS0vF6ntbeLwF33g
ZK7R8xX1NO7rcOiJBO3jC6307WsRFJYEyk9Y3i7LYXpIegpJRecXRh6lnrNMD22PrGiWiHns8cHK
xG1jJJeoiRpaqsM2WRvO6y+Mgt8Jx/WGrAfGfLLtdutj1GkHEfH04EZrAeFkBs8T4aR5w24JH821
bmDzezV/u6Vv1KQOj1gfNle+o19aSCbTwAUmkOg6YSAT+JqtuMzlB7R/d5MtXQxIhBqUxaUxppcL
mnh8LTzAfZ9fUhSjvmZlSaKRG5Onw53661w4n2LmYpeZcG5GxGn4reZgLYzgWEDtA6R/Yhh/gyPm
g4Xj5DfrsfsPjzd7HbyX6Fu5o96yh4n9Shu8BcWx8+YX5pZ3ncm6N1JmERufbtf912upXa0eqp5A
FQIyeObLmDyViaRbxv0vJQ0t+Hol7FNCHRUcHA94QdQAtVXlztfDfMxFZ1CgwZHaRDLZkbsQvTQE
i1zXrR8Tccu62EPNJPgtZ5fvMSkweMek/fw02my3zNauA9dMhkBHjINzxc46ojBkPYxt8uhI9iHj
IkUTNvIGZWZ/Bzm1J40uvx6H4U46kOer3NW7pM3w9E8EecTTQxpiqSmEsTCpnF/cDsBGywTNozog
1dK9GVlEKDKHB5tB/bqb772/19f/zsJ+02FDzSJYm/99FnZfDf8Y7/rXF/6ti3H/oIElXIeC4W/9
9/e6GCojm941RjyQ3/+rGnf+8KVtEdq0wrvttfv2d4vN+gNcPcWUa/u47EDc/SdtNst+02ZDmc5g
DTk7210qcrb2P66evkmmWhg2xklKMZ6VIwuwtC0y2XzJdpAxuq0Jb+LOzt2RVAm57MQ4+yByFB6I
rJoeIKsWJ7uzikA0veKuNIlYJwe1DMpKpIGH2gBKaHQXsVeU9CBI+W5puMnyaRqy28mSPR6ISAVG
xnMBZ5y89G59dxYEn3QScNqmkbl1TwAJxUZtrbzdqLiR09g9YAEFb+HhxJuHNv9iGjCWlP1IOfLV
rhG74XA+z/7c36WV6xyaCYrrBk1EcZeky3BZ1Yp8Ci9m/dEoW1DrLswMctQrM77jiyKCNpumC2g0
hkL7vhvsAA3y4uL9NM2b1jUsTT49+KFRaySXnm6oNMGVzcfFbM2dWcswqJ3GuTJbdcRGelebkMtt
3lLXaK9PZagLViMft6MiACKLM8C+jQr3vVkXATdMtYMA3eLgyeggTk0QZTap0iXAlqWXZGk5hndZ
sHIGISjxzSC9eq8tcMBHXdoCyX+no12WL/eNUzbbaY6fQA9Yj7Qt3QstvfFjKSpUNMjQt+ZsV+FN
3c5oTPIqxhYTkIstzNNYhvZyj3k6I6gjAZhkvGS5FmyKqnwwFqZDXUo4T4kLICB1U0ImQlpI8gDS
wLvGLhWoWx/P5ESzSoMxwax6KJikHnnfI1Ui34S1RhCjrYuyvzOocXo0xEZBfI5aOnuk9ZQ4V17W
4jUUuJd2RrbQRSBVFfZZOsjsxpjxMRispRqL4aH6lr9X/RXHl31L5+MbdZ4f1N+S+7yw7F1y/NZM
v3ap13w/v6uSNe6vhW2UTucQfxfMpkp5wNy8ZRynvR8y0lgOcqnb/s7/JmaYXpUNxjivMgd0MDmi
B+ubBAIexqsiIvsmkJiSckYuQRAj2gmxyigwWevz9KqtmF91FgQlo7nIVvlF8qrEMDBC+7tkFWjE
r1oN61W30a8SDszAqDlKv/niLFGz0PK1wrsyjxGl8SZBA5JmdfwUflOGpLMlAlwb5rtlnNxxT/cU
HcnQxHSIBJQ/RswITapVcpKwrEWQxhGitK+aFHuVp2SvShUcJPanZpWv5KuQpVklLe4qbulXmYv7
qnjhBzCvATA5u2IVxOhVGpOsIhm3a8snQIQoZ7xXFQ1kOabK6ASwoq8ym3gV3KjaQ3uD18pD67lK
cvD798vGXIU6/atmh2oF/Y5YpTzxKurBj1XeNqvQx0PxE4vReecT4fQQvsqBXpVBzSoSen3L/3dB
/N2CCDGGYvTfF8SnpI2SN8IQMKzrF/09bnL+sKTLb2EgedWFUIf8LQyx/0AEunJc2OuplbTxP4sh
6g/J0sldjZTTtYT5nTCE8HQIqxRicHwtBJz/0WroiZ+aMhwesyrfkp+Cp+hN8Y1YvKoqJsNkMqLs
omNfqaAlsgM88tyQqwvvrww/zaVyUCwgNX8kyycKJHG9pySOgGZV2LFJuLH3jheKcNfS/LkFDF6f
0G+uQQXkTm8YrV00Yf8QkjKlgnlonlFFZm2ybbnAj11rlE9Wz4auLiZylEbLaL84YVmdqphgO4mQ
/xlsc46G0+qcZ7sm1WxjudJ/6t3K+DPTHmBQG57hn75H/GR6mZAncRNX3q6lZlKRTk8w/GrIEGNY
PlASMNQBiDrQYesZ++Fqr4wHQzrUrQtm1l2tCK3yEOlvumJtlnuWrW9Eq/O1ba4+5QRiEMtMQiOX
pYJ0RocnukprMQTgjFi0UftUsPkhWO9RRgKy77LPsljKE4FIDN3VIimoZfYBdGDJQCWUxJgR+ZOH
9vRkWSwkRQUmF6vnukOuixpi9mJ6B8KU5QUkS+MjsUREVNFAe+SlEG9h5Oe4j5ax8Z7qLsGm47na
YDIBL6xmqh4iuQ39tZPmLXAp3jWJvTR7w3HFQ9so+TzUEhkkOZL1RxlJhfZQiAfksutVBlcSbWJw
oA9+Bs4Y/9okHqKkx/mU1w7fvrdzc8Tz3oubzrah/Xp9h/fJRtJX7JQzIlxVMaz/wGibMttPAMlP
ApM/XIX1lznCAaQ02GVgz0IELQJsy3yNY9Ouv6pLXX+ENALh0emL8CmVKksCZ3DVVT/KVWsQR4vY
RtrxnxRev2EtDP0nMRhoNVo1Vri/WikISXY4jWLVd05exbqme9++sOPeea513nQHCcEM+53ulpNf
smvYzIUgBC8C9oGfd1nNXOtFAUcjIYFnSx5fGmrmB5hEw64D5Q9XtxjD+iMBvAW933DMiP4GUZpu
laaDtlUepIybkEiXcN/1zGUv+npMlk1Upf2XNKWLkmQL/01YEd8WWxsgzjxN+yaoDAhxwF0Nkz/A
8Mu31+568orszGWzWOx5gnZaecVLQ7ipdInq1DrmY1m6HjokUPxAGjUnEQ6WeQuhjJTm9Yiuh4Nx
D5GWqKkcc9kGywbXN52ilfWf9SpgI088h5wseJNtK+SzSc6cCiRU25NrtvXHBjDCuGkc3R6jJHXk
mUgVf5fZrLYXCebHbhdCdrHxlTCg20R2zmnNhVJXcZi772WfzsbT608JNHaIjvlMDnLAbo4f1qld
7jID6dyN3xJKTkx3ZxNJTT9vIGiEfPP7njkL8Yn5+pGyR12vSTqb3U0/+9XJpwlzmiHmdEB2Exon
yo86eqQV4ZLkbnBDMP9KDt6U84by4O4fZWGKeZ80df51WXBgEDRorPeUsPJqEzmGKg7VME7VyROF
RhZcZzrQXtZP294nfquj1XhnTrRNRmgsHxlJsYOG8CcU92lZCLxOfn3VKxL3aoeMCccyQO91Ftue
oSgjOyCL2btxTS88pRD9n/gw3Xi7qvruGAqyMcBsWX/sgU2GKL0tfQ9M1cZ5roo92S0ozcfIIZuu
715SwligwbDoPOVAU++VawCRtzCubKx2ajkZLsCVa0qDsysy4ERL5ZRd0E9tbm8dvyRfhUs2LkdN
lOVxEr730uB5R/FUVsreyXAyeDl0GeBh3H8XBMVwfWcGhE8t2KgrF78KTBSrmN5NwiEAZIRBtjN6
Wq9M4hBDF62sL6D42rQAVAwOkRXjXIq6vMPCCgQZg12KO5e4QsJcFm/PqG7+U3qFfRkiHjimoxJf
ctiqa2dee3uTV+BVQ77OnzYpMw8MF2fQI0QKzETmBux1H1EMtE9kV3bbkm5zBSlHEdQmsAtb2siv
BGGN/J4u96Yq5l2J7RJXVJTxBEx5d0Lm5aWbEZOg3ND0B9WXpd2pnwhGY+rrCYIYkQ9AlHW2zjTh
3wmxGrlBEi7elRM11E5t8ScNn1juAPSRuKZJJbkse61uCFm9EwWlFcoqQb2TqbETVzn2wOa8SDu+
IL/40I/ELS2jPYKnzOprZn7AcowhvC1HbEH9TPILOuzhTpTkc0QTA9be7xbU4ENiX9VZaVqPYW1X
T1Oct/f5JG9jZ2zu8NdhLkScTgqj8O5Lr4/ROQFzfNfQekYzmZPaF9EajqxJQ0RQD0tkue8JlrIO
lXaq9uBMZeXzfNR5fRxbvT7401HXPoCH2rrtuqiCIVXHzi7HVHUFZiUP5rDpzXMXE1ekcZ3DY2wF
nTfk/Qxz+7jeQZQpiYEP4+lTWOsiD4QcnHRvFsNQHOcmz4fAEDLfjXZTgVc0+wcLO8THxKKwZym0
0fulckDfb9QXo2tzV092+kmzvJ9w6Q43vWV+mlrVXNekL+NjnnTtwoUJ4Ry4C04W6Vv3M+1pSLmp
OGfC7b+OUrefZj+qmmfdm/l4TpDDRyd0aBiI86wM6qb9YM1LeI5jEW5JXgGWjTflauxRe+Zs/EfP
bS+HzjbetW3v7joL4QsRPcWf9Kj1VQP+cRc6s3VOk378qBI33EZF7N76te+8I/sSH2NWgvPAbO7V
N/hHs2szbKxyi4TROMusAukL33HH5fI2o4TaWndF+SkZegCgVf0YDrV5mZntU8+SuItT7tMuNT8K
K7pIp7S7MmZHfoCiDQPcy+Y2EOCHd6ERx6cuIqLQJlzzevDaoxroM2YeFFi8fLTyvarW8mqKe0D+
niK/MJZ2vkVGMPQsfsaNS3bKAS7bVTEpBse5eB+m0ttEuVvQESSEEqEd2ZI6z7eiHrkPrFruYk1s
YWT74bKNZMM4zmUJ39M8MjWztdo+g3R1b5WPZ7Fq5cBCXzL67tIYzeei9xTV4zWAOGdTD9GjazZ0
HnCaboWta3KeZgefUlHcY01lcJSy/dhbcOIRC+QpUhhTG/C+XIeQkC6Ob5GD2Ht0h/OD2bbjae5s
8z3qRF5QblRd8wYaAX0Q4rDtC/9s9yam43KI+U9L1id8WM1d7BSkgM1lN+3QFQIwiqcK7pRMB+yx
LkGFoXsBAU1dVRkJxSCYmQU4xfAUDzGBoAWoZUcoNhR6jB7HGiqr12l6Sk1nX7p1oY/ajKyNZEy+
dweXz6GnoHc3BQlxS6C8gbnynMUOT0LRIw3VTrNHUcXqmDNL2DRekR/qSaqn2ufEx1q392FaeXvc
u2G6Yzmcjirtkm2zejdUGG5M3Yq7OMRUuUG4jap7jroT6h9JAGk8Dyfdymo/WZa293yNvvYKHavA
433zJW0G9ytRvhPaJNdZjrGPcZkcmObog4vZ5evWqoYQisiMhKtFiqIKSEB2sZg09S4tR6hmQN2v
p1pY23DOMcqOzbjNoFGe8EuNN0unavuR9Y0pcokKYoSjShZR2gMO7DKS+lDvRO5d7sOQh3lCFBQj
EbYF5SQ/Z8geor3vlpTeo8lekFiE7F3EIgv0T1+VGTL2eSAiKUg7FZ47tgGrMbjmzTvb0QevID6P
QX/KHkv6HyP09XdLyEiNqOd43+AiuyIrx7mBg9+QQNU0BjQFZ7i0q7w/aaIwDqpM9K1w+u4hnorL
ZmpOtVr0tvEtnDRd1b0AACJfq2/aS6r+8NBG6omN2rT3upb8tFae0xFq7sYZswwtOkKC/BJ3E1Kp
xF+WmcZdi02XLOwqRczjLneDbdafdVbkuN7waY2buqTHZJcDF8QOl6tsaI3iZR51h+F/Xt4ZxFcj
RawTZ/is+vqhHuYy86BLDDK0Duj8beOCQMBDE9veHbT297Wd6/hU5o0XXtml+dxPfn2t6dHgNuJe
uMimJFz1PHO2U1kae3fklKBSTwp+1U7o1svwtqq7Zr9iwlom7E49vV9iWQXSblXk3TLWb25Z/S76
ghV0+s3k++0AEQWmQ5CksJF8YvN8C1mNkBbMdBfbo9fCV51sKlEnia2HZfa6L34rfptY/3bs4yP9
RDBu0fw2mem+neqSdjWjRumqY1m0/lUfs3XveDE/Z0ZfxFs0ni84MKS8QVIyoOJsXTucAd8ZcXFN
TGLOm48HG5pBKdt3RTuKm8JwF6IILeE/jVAYweVVbADlUq55EYXbfTEj0/Yp6GW/3FuuEaLh0ll7
TOD2fOzr1HlGaDb197jXnA79A/D6LgD0bstPC/UEQSJKU7BFoWOz14+oRTLeGA+FZ9cfp3zuvnDL
lF8VZq5724/Y0fdNx993LbP+aBZSawCLyOLXd6dJgUWY7XnBGtBBGaRwOKioao8zf7F9J6tauIc2
FoyLOqGqj6+1cAG54ea79s3tz3KqtdvxvdzBBzbqMr1QtP0R/rwV/WTskEnTNqujM6/1spOk1AYD
Hczo4tcHeqt5eD0Qvh62AYxDrLd3F55baTREQxzzmIxxmhMF07ay4fPh2ZPPXULQFbUhJtjNwir7
raH3r8Pxn4+u4CH7Pj4g07fx6vw4AqmNWXgmkZGwOGvrwZ2Y6EIvntk/5u2x0jhXNm7vUQQYEwkc
v5GviLezct9UprRMdHICM81P5z6ljkEHv62Onaj57uMUDfLayxrroUw7ymYpXE5+lDPa1QgdFqPG
cqDwKyMvP0ZSi4f/tjf/L4p620b09d1t+1MA1QPetz+77s8/v5fT//VVf/U3FRlTDgo5+dfM7q/e
pm/ijXds4HR44lDwrX64vxzwJPUio8cZzy1Ah3Md5/096bPlH8z/cCajn1zfvTQj/wNBvfR+6m1a
3OIrjRvRmenjy/vxNvdovxjx5JQXBn5rUR9GEm/TkY3tRNpKX5hKMH/zrOmqt+Y5KLoGnUIHGsmL
Qu/YFDJh4B52xc5C5nnTNdJFaWVmOzcxiRiJ3M4Jptam9e/qD4xjgO3NNIef/agUF1Zt5sHgO1PQ
xJFEf+SR8VL3F6PdRQcnKaMtDvaGjXYWBySXDod5NE2aTLasNouvu70TQ1/JS4VRLJ2rD7Ju1HNJ
1vXFwNyH0Al3P3SetzV7FLBjmkTvAGurYzkn+YMVY4zejJ2kCcarp/oQi6E5WKOxXHZjzmyfKs79
HCqvjje6wB1AOR5F7Jnn/jFLe4XnfzHvhqm1tmXuncdB+NdkBTRbVUTRJ3gnMUKPbISWOrD9SpDW
hqnZHloGTccpAbiPQPhc1ZV30QJH3YP+mDfLMIp3pedfRmVGOoPObg1FXI8XwnhBka52OcmnmyFr
nPt2hfJMjTQD7ECSaETdXQzdYhxDYxGXktSsS2RP9S4DchLERrqstUx13bgxJsFGGSsCDFkg/Sy5
o/FHXC0p4AdZi2JvNSQRov1azvVoddcewYEbtPoPri70y4x7Z9dNKQnMXtadlwxLIJbenI11RZJp
rec7maTe5wG0YV3On8hN7A6ittPjQHvjwGw7fBpVUu2Z77hfKOKyGVGYlV5HeNpoxtSweLTu6YpS
EWyTWKljR+LDvnEtfHXmChVxHGsdjrLdmVv/Myj/6SuuYn+/gBhQBCIU9IsZrp8lOo/8ak7rxxjn
1SMhA/MzAfEmOsrFMa/BEI8nZdCurQqTDznxqavrSHUbIMZqC+1RXYaAUd7ZYqSKmcRjrA263+hq
G2q8KjvrqoGEWNrjO4vNyEk2iavxkci0DRJhFN5xMIZk3rcdfQoSV2SWBdC3pkuXjLW0tEYfw9tK
SJa1CiyiDeEaVBbl+0DWRrn4xBUiljJhV1lAV+2Jefs2beg0dmilNtpailvDQDSL8WwTk8p73brW
c/W6k2xed5U1+0uXyNS1VX4IDSWMi+7bRjTvbZKkN6M/lf7LIueGPWvI9nVZN7LdYKniBZEu+1ug
VmTC98OjU2v7FlJj3A67PPMeZNihmmkHsYvy0r+cKvpYGz/s8nlbx259V2ujSKeASWV0rCWz2keL
lgphtw6ezD7elmASvUtIYaoztoUDfpqhqst1L0ZA0xCMKGh3VRSagGabqQ/M2ohuiFUuvPcmmLum
3XXOLM4lk/LwSxoi5HfWBB/ecAz8pIFgdqjuuXMdKjK/INVhbXFngR5zFlOz99PPNAhm46jK0awu
nIoO04bkH0BZI9jNtTcVs95OUeE/EWTB5gOGKXeKSbbchYipYTdlQyBeCVDsC3Vdnx0we4z1EXGr
V27BsFMK9iIM/V3pZBxyySP2C0DGxIMd4aYMCBSjG0hscXLg3ccR+yxcZwl+xz62oE1sIzvyS0J3
8AdW7joPiu3+lOWTY8K+HTEieNqLdmZcuu/02vpy1sxxk84LWcMO1zhwRTg/5BNzmJbIkfY1xcQk
aNCfsC/Y7nXpy+YiS3yee+2EW+c1Jd0aoGwOwooPpTeqQwWr6rYkV32JcIRtWuFUwDKIXQ8p6/bV
1JPFnkvl8VC9ZrQPa1x7n7rWpSLBHdcfQyQqd95fRJns2qiyjT1RMOY9fTM8sRY2UbqHjkHnviyx
9sB3UvSBbnBXjx+d1yR5y/ZPs03iXw60YptpGSF27ZeOYKIhNzcFHaqXZm4+s0a1N+y7QVd7IZOC
MWEcbpmNec/4I9wTUaUeHfJezlIaIYtDmV/kkde9q3plMP+ezcuxNMOXBUUOInax7TxcS7w6wyPx
8+aHzKMB0hE68nFknFFt+tCqj6nT6JNH+Nk1xYraEOKCu2ya008xHflLeGXjDWOAfW+UEiuSiccY
zIFgFD9CXUvncLlF0p3uIO8fOgD5j2xj+4vZHYeDaMvlALaVJgv2gSlYOmOEsg3gjlkpAjdwfeqU
2Lzifct2tnVL1x89p77XvnQ2lqCJEoGpuq3nCDYUrredTH0crpzAnowf2qsCQCCvxkV+sOFSsRY6
fv08Kqu/Rsoh/hyxZ+2dfrF3cA3F0e0a+z1srxr7dRVta9FF+xQW064tiajKzKl5GngOr4e2b29p
x/hXuCTINorL9Ar2fHJABzPe0ISjq4CB5ghf6hNzteRqBlP4PoQ7dhPS9OabdC47Adjum0ERbl8V
tnnTkRjSBwlP/q2TevrAfrl9RiSP0d7NtjY2pXPbOZqA8EK5FwWBNWcw6fizkOZ8nrqIqFZdmLts
rswLWNjvUTO6gSgLk82DR6Q0MF2sg1mrkBUYH5jlmjsJ1/vaSRLzZBsdtTWrP5xgA/CjxMCGwFT0
jwYtPMWMMeq6jfT0zjematONtOaCBstEsODtJRw+spBJFwrnxsakY7IGSTIAWciVRKA0EjKHoP7Z
0sx7tIwpED0z5U3Qthl5xOVIHKV3b5MHELHkRQVYzofOhYN5/u/+/v+0v8dmwb773+UL758JAiqj
vip/2OB/+7K/NvjI5P6gCeK4f+v5kMv9tckXlvxjFQ6wu1/riL8JVyv+FTH/2j+hlMYX+z/7e0mi
CExsG5ed5Um6Kv8R/vXHfgmSQMpXBDP4cakmLCqQH3f3S7U0OPsH91wQy7EE9M+GMxnNa6LB1HSf
vrsw/9AY+LFifj0YSvLV9uRLXApvmzORo1cGRS/PscFor5TEmM2osp4QVrP4vbY0ItOTz/6Ytsf/
j0PjFjYV0DCXi/rjeSZGJnRPcvyZuoBD+y2j/XGeeChp77LmKs3y3ZktI3XcrcxAf334H/tg65l7
lkSCoshm5YN7e3jLTqISrZd9zgsyZIF604MMzH6gtZRU6+H0Os799TEt7pHv+jB/HZRbRbL3gHJu
v1Hvl3UZDlHtW2fHKmkLsEReWIWLaoEYIv+p7h11RVYXBx/EQKso7of+i4v24ZAb8F6CxoVuSfBR
qo+d0RIcviw0VUBY0dIIndEUp5HkJLFNFhLZNh2lQbzVecmc+tfn8WN6zbfTeBXWIP9h9w3h7Qf3
jJqUzXgyts4oErhXBmxPOl9n7qqji4GftjrpzOm+/PqoiIN+uniQZnwEQjwY/PvHoyIU8FLttOKc
ilE8lAbzbnZu8Vcz1c15Fou+c6iGbhzPR/Yxk+p3+PXxf34wPRqZBAexJeW+efusjL5fQl3VgjQ4
V98l6wMz+4O+jcbf9uve9JJerzDoHJ6staGFtOjNSyCcvb40zUGcZeLrO6OO0ZiMiWCRCW27+0Ku
H3Av08U9Z5pFEdTexMNisNDephSSv/m4/+nEMfDztoRnbP9011rQO/3GDM3z0Dc8JNIL8+rKotEw
bpKSUK5fX+Z/ekjWxgvPJf94P3mzRJ2aiWGPFhsE1upyjtGBvCozBnIFT0W7DuZHNBCkynOX+2Tj
3RSjT/IRAkh0hyJdKhJRR31H9OgqnTUtZDXZ6O9EjxYrjhGv8l1TnjIHr/t06SMJzfe/PolXO+z/
dlxfP8A1YIoeDUsFRMQ3j0iaR+GgZl+cQ5oIzX6h2358vW+olOuPbYttMlcok/Bc+VcFoNZdlCy0
ZgmFbY54vCgvkkw2ZMlOS95uRWh2X1Rr6rtf/5z/8Bb0yH6gX0pfmDHEmx/TIAZ5dEMpzg72O2Q4
qwBG1AhghBmKhyZvf9eJXlfQH55iyCrc1WjoaZHRiXp7xKKPrNTM5u48Mbk/IX9ynkMfJRyZwUhX
BpOMhNZ2EbSESUjnHjRKzDaZbsF9MqxlmV3O/Re7GrnTTd4ApsFDkNjIu+R6T7xeoo5VA7prgsmj
Gz3EMsJWV2RTyQvL44SWGYHWry8jZ/D2tDgTPmdEKxIU1U8gqkVlPog41B7Vaivx63lptylJou8o
7Ocezm08TkHqjURLWI6RI6IYizCGvEjduMElaJvBjMIAyLVFmkXRe/txiYz+GLvdIJAiRLO9oTZm
eGzaCyNOM56Mx9ooon5relVFxm80w95BFcmY1rRMnoy0m0ArM2+vN1mK0kfCHzwTeBufVFekV1ah
qpsxReuxVVWLfwyXvPFBzF72TlRz/mLSW9xCfSS7Ew0A6Y3EFsdfZvwr7mU/x+U26Vm/L9FU4nNt
7LS+BTFLmaxjH5cwOcDm1vFicJyj5xn101Dm6bS1Q8+7J4ST2OgmjYhyaq0RsVDhRC1Rl67PkN4l
mPUzhp1WoeHp+owMhqWHkzkMEpFxg6z8ImT6cGVFA+30egwvTVqv9zNRQKj0kOS0Z/yiQmKJ7EuH
esOiF1nEUV3fgsXP24ByKw63Kp38pygeWHYz7hEibnjkICr4MHNiynK2Bv7OQ7fMT1c5znMHkDAJ
SsXbhi0gL+KxZhXokpkvY3SWx9vQhsSArRvRomb+7q107GxgZRYx6EeEp4PpEctNPul87dpVc2Vo
X4l9NFdFjK8z0epCRkl88/+4O7PmtpEsC/8VR72TgX15qI4YiZIlS1bJsuwuzwuCFmkQxL6RAH79
fAlANknZHlenYwIxeOiItlgJIJF58y7nnrOD4uLJScCcEw9uFIAG22IBeYl/V2hGcVlAW5Dm1E72
itL9rZYOBBw7p1nA8qJ9bqs0Ja8C9M92Ne9SQ8TrvwmuzL+J4s2z3Mo2KxZKs/aRLRKwUD9ZKDWf
53zjVVAU+ZlJl5K9O2dhxYpOUiVpECRuCbfOoD1YGblinTfQM2aPM9MJQhoLHNBSb5KEPr5HG5Zr
BfGyDcQi9iK20TcjpdLS82vRyActoaBtVbW9RqdbaATIyJ8FLdJJKHeHqpv9PdsAbOFxw21SLEAS
xc7lTBHOTwfpU0r914dNAeYPxXdwhrDgxhLSddBbJRjPlpK0F31oZiVfrPXAbcZtC8ptZ7sCEifQ
cUHLqjzbOCqHqQEpon5OgiT75JLuQ6dO7fiowCdm54pSOIs95N4ZkSDIXGJvTHZg+O9qG3Diedda
xtIDEXXmBwr+ahWJlsJ4D+2D17kfgQmUq5KK7jXQBQyPgR2yjRjlhQL6CsAJG6CGCLAwfJsLACcR
R3qDWwclrEVffdjG6Q1iJ9pjTs88P0oj6qYVGSoiVRuwQoQ2uL9Q1Yp/8TsE9cg74fgMSMHOFthB
x2RyCo2T+qyKdH5BkXF7R8oRE0PdzLn1YfW/de20edBMi0M9mGFRexuJD4f+rckh2oMHvdQpV0gc
MJU95rSkf6bG4eBpgS6RENMhyLhPcTs12OWC9j7vfZEwsihwAsIDQOlTtIW+QqXLDc+wFVDbHfRT
Fz0ouA4IN/RoC3G2p3E8V022X7TCe2w15l6NBW6ULcmdws2uXAUpi4EeyHK1K1qKr0BUgQ+HO3Pp
oIFwAdlDucoiTtvc9fNP2zDG+22Csn3oHYUuzBGzbbaRNYTvgqz7U5HzMCRntitgPkDfAlvXr8kU
K3ek6oCTph75DEQO0luWEd8OSA3Oe5pz8JTUcpGhbR6UrYITnqa5e2GqYfbJqwVNThuC+b7wkF5b
0vMHwhUUYJte52XBk+/4b3ZnEJwjS5HPCkrIvYNTC1dFMOCvhuAHTQ4mbetu4wU93AYtV7Mw3yIy
ZIl0J7Rr0PyZxnJj6wKD2hU8YKZR6kB2LdlvL7JY9T7DVMLNk34LqZ4J7f2uKYQbxMlTLYr9O8fY
l6vILflGmefg3PF/XV/lAE4ME9sG4at+HW7i4LXaAhjGDOjXFl/6DuZ++5rXSW90ALcPQVu37dls
E/G0oPSKK2CD6l0llqeZROqd4m85mVClZuQt3PP3BsjW+m2292ebq3gDUwxNxtDtnsHVAyCTgjYP
45ksYFqlRKldddyPzS6wH7ehk0cXVa4gVYh+ucBMU3HexHvmlDYu3r83AnAeQBgXJMwK4uLurdVS
1c9hhrjJLHH7eA8cuEcNR5WafUJ3DoStqNDj7udXuafzVQMN/YGIg5x52OOCQsfqfYS8rrlvWt9a
Fg4sCyF0D1TUgg59d99kxxdFyZP0KxFNbLW82QeYAFPFR78YgOKGn/vlvdt4GhT3qfhA2xwemksN
oberuCCzFlQdeiwV4WgJH0+FU6Q5NT6QRpb7fauAZIDbVn3UQPDSILwlDDEaR6UVAFgJJbJW3Z1h
512k6QNXAKbppTvPQQbe92/ISYSPXFpYoAIt+Nd9wNvtZ9mnDvTI484nRIVAN0Rck5D2sc75x5QS
p35RCS+tgx0yGjzG/thsO4UVlUVQcelOj9I2M7psNWdGh5cWL4q6JpIRs1bQweVCz6dG3aIQj7Ox
eIsw8IxlVlfs10T0RwBAZFt1re4tbMQoqQtGII5NUncruqvZXBqkIVDllIWpo9+l0ZOUhF7zsAk8
5OT3OwBYbWCC1jfpzTUfmmKfFADzDKDvs0IxlyMiPQBYn4gkPwhM4zpEyzy9oOa6j97EkCAjrF1v
tPw9PCMoI0ReyERDCKXeBdve9jXadvY69VWMPK6IL0JyoyJeIfmZ3nRiAgZbJAL33VbDLgjDWvgo
bJ73a9fzG461psqKq8YO2s8Fx9C7fn0aWu293pIIeL1LciN8a9cOS8RRIIcyYK14s/Fbsp/Dgoj3
sfMls3ch2LBiV1zNtgmUU6IK4lvkUvpVYSE0BpRF81TwiwkbOU/UOxqx2DphOYPEEpCYCtmQ2Xcr
dLSr27lGEgLKBfD7gXihATYBCQMkZMaev7U4QsWC2FO9g0aRdkBhHMyNle4XQiIChJyXc8LQaaJf
phmLpt6mWHuIif+C5LN7R6TOolZmKg0WgLSLq94C0l0KXCL1bCa78npEO/UIir72XiSDOICQ9vH1
dk8rYIVRQPlr513mM7CTF0ktnnZb0z99oect9/WztnmIW4OQICNUo30NDLpv+rw3MqkOq5vW1dli
axSwuxb4Qt37neoEzVVV7xLEaUQV9jrBjN4Vyo6nMJ1K9DcEKatdUb2ueKzMGifEn4Xux746lFB5
431tdw89qGa/r50m/ouU/9Nm5iGv4W7LKzPKKYsXWPZ96G+/+EjMndmCzUm3CKnRNtXZwA09MyTs
OZHaYA+1MilPFw+ltT6ics48BxkfNDX3XfN6Vm/1SyVx2h0VDSQuN7sGSvws277VDWSDzjk142si
++ZKoNFhA8my5K2X6ukXt4nwFywN2hoDJ9M7K0qtci6apqyUNxB00RKy9aCEOXcBAd/FtQFdmBZR
iZmlGlkYsmz1eR4BnH/vbzU+TxFn/G+OGE13pptdc08GEDY+fV9ckRLHLuU7fJxYuHT5xmkeQr/C
w2vyGa2Me/aMCJRDEEQ3e91lq7qIegPPLHg8UOckm7QU/wCgPk/a9IeJR3XmU2cGabhO8TE5XYAX
XwDq16/BwXsfPQgr/LM+MPQR1cxgVtpmmLwKm5ZaiLYj9CPgcHQD3QauDyYuc9W7vvdGnVXo3nQt
api66AlgOcEGammcnwVYrqs69rFWnRVojzvufN7bTRe1m/uOtjj9os0T9kQk/M3Mc51bFF6CeOEB
CX7cN0b2iR7cPUy72L2ChpO7KqK0GHiz8M0sNS8tX1jmrks5gYjtNleauQnWxs5Syhszq9lxlSiF
m2Hu3s4GDyNPb2rR9RKjr2dco1+n2NcEbEiPQLkAALKui9cpDdCXkdBxJFahUUhB4+rRcWgLakwX
q0SehymxtzOODc/TiCR6PJoFiu+RVmJUWnOaceBuZz90PofR4DKbSvzFAld6RpYsVi79MLadC6ut
tEvuvHmkCN18gFetu93ARvMBCHO4KNkhWGeinQ7JXK1G1MaKFWhPjWx2XyA5Rgd55ybOhV7ozZVG
o8pTnenmauvW3TrCq/ySRk2Ju70H64lfpZG5KJVbFacMtV9n/zcwHatY1BRpqdPDW5df5GmTvzFp
0LiDlNFZ+Fsr+HecVf57Cx+/Oa9jiuFhaSqvW8ds76B49T5sIDV+SvOWkcxECUo85cT177tkRsQK
gA6uItqdEd9GttUa8Gz/bxpUxxcRAKuLvnLzrl4X7cO6rKOqfIY4ib/ep+iTP6b/2Y9+PtCr9a/U
jGhCIZ18VDLqn6l/4J8NES0rOIZW6z//0O05za4WXYJoAIqL5H6UJjQF9n+GZdudk9OnLcYYCHqG
Gx7M0Y9m4ecvOEznz39z9AZPKUkc8Rk4g44qYFSvfm0OTkY4mAN3bhKN2gLL219A0w7nwKVIRorc
guu15yhyhxv+38/BchUHZKDKqgieqsMqIEV867R4+E9XgqHNQZcCaEbu8XuzYJtzKmOw3KjjLJB1
ZelNaBaotw3PNEBrv27Rf7IdnDluML3V4B3763Q7KKIqaovFMLW3F6naX9sIJ8voYCNoc9sC5qxp
1MYOd4BjzUmmi5VBxa6/Jvf2oElk396Ya66Oi/C8wE8mAR6xObNDiQ4FKXENO25CGwBov6wVANVL
5Zj6HDQe/UVJ4HAluPD76K5qQoLQz4EyzPqEJmGkdJA9FU2Y4VzdgoNAXCezYDsoiDgKpF/j3ydn
DeB/5JmlJgG2dNM2AYbDKdlfJ7bQxlr0aHFtcmsAanbpjSCQMVTFiWCHJYDjc7gROA4NC+JgiufD
3yc3CQCBKHxKLQGd41DhuFN1XJ6jt7dxiSzNhdtkePvJuUS0ACrDQ0l4A9rcghkaOVYOV3Gd7ABH
hzwNr9GgR6a/JmcG0FkWcBypRaA5c9MFKUnP7nCdzoKgfKPerjnjD6Y3C8goyfpGQg0doQfgVWMc
dHIkqCqqUvACAYqYnCUAdyJ4KaVWgaEgxWGIMGh0/0/soePOuQ2INzBow9XfcEKOAY/nyO4FuJ6I
lCHzfXZ/WFaHdhFHWTRRgb0b44fJrQVCRUGiKL0W4Ol1gYsOFoFpPZwFm62AXKqG0spUTwcDEJbs
LCA0Y0MXBjh2mIWTteDqpBVQlVVBIfXX5AJmkgYCpya1FnARAFqB5LTH5MnJ6eA62E3SJyRYhrUw
TPuE7AJ49xfEcf84eUJoiMivC43qcJ2cDqgVwfwAwpPwsb+md0bi6Ui7i/bcpOzlWOaYJjiZBQd+
PZjpAZyOnsL0rKNBCkB2R5Aioq8PyzBs+1Ov0WWWFOErEaMNV3/DCe0IqHYd6VlQaA/meKAS+/Ut
D88IVyXRoEKKCC9+f00ugqC3WeTBpKyjSKrS1qxZP0inqAqLAddagFSHaZjeWiDzJzsLiK9TYwAz
/O0MOFwLljvXOIsEWHeia4Hud2l/QQTTmEfm4MRbsuY2DcMk38e3n9zZQOO1kGSQ2gm8Pdk03Oae
KBXLeOIzisQiJ4ONRzKsgemdDahnylpF7AHFNDIG9ngCnnhL+AlAycm0j6ttQoeCRilQtrxCEI22
sU3nwPiRXzoITIwgfh3/PjmXmdY16a1gWJhDeuHgzBg8hJNF4BpzBLR0MjfDppvQIiC8f9Gl+I99
ZXtuIMlj2s7o/3DIHp4GZO44E4U7OpqKIUSZ0CxgD4X5krOHZM+h1SFMHsydqOQfzgL5FOpMnDva
mEmY3Fb4HiPNP10LuklhkWCBdslhK5ycCuRTdIQmBALh61Zh2ie1FhD3klwLBtl0qix0rH4/kwCl
OIlozmBYA/pbTen9Cfek35/oGIQJzOZDYfWFb+DOCSVEt+hUi44Il+iDwyJRbXDnYxP2GAqcHI6i
udsyTVyDcbNMzy4S2EvbRWNOA7PoOBvXAi7XoV0E3TanT5X0o6CpmpgtEL6LrC1AaMABZIMcz2Dx
Tt5fZJLYJxDkjoCtyfkImm6Jzl+505EcCswDNOaOe+HER7CpNjhsBcsaV8nkTkfa8KXLr9RcDKAW
gslgcBJOLIKDDwElILW3b8C1ie0Ig6UsuRYMHWAafX5CBH64TixC7y9yQADMmpxFwIWTjhkVMmUg
NMez70UV2rbn9O+jMHqwSqa1CoTkmGwOSWcV0IvM2TDWnE7soiNmiUI8KK1hkUzOIozCa1J2kQDa
wLwaHAHDW57YReZmjt0huhxLGhPyFHUmQNpHUkHd6A6KdeMqwLgcegdAdelWEMWobxWIie0Fg2yw
pEWkCq2TRMILGH2Ek6ipRyrao+DQxHwk3JoxrfGfe8rsAqh/4fURqtWHnx9IGgpMFlxD+rA9JpdE
RCFKqDbJGgGw6FTfBU9qfx3PAqkDmp6A7EBH0V/DCfRLpuAXfvS1B+J8E0SrvvshWJffa5L40Q+e
Yf8v/z5C/q9Xf/4hcP1HPxT6X8O9vzVH/OsIy9znBQ7++Jwn6O8z/ufjC7689dG9nt/q+R+vgnWx
LJ42qInQOdGOj3m3jGmh+K9o+XkZLw/x+Bgn5vzbk/z5x9FzHnz//2XgMjwZV9RipMctoEpKjgfu
4dPyA4fLpFyWz48oPuOASZYd+XwZBV/S4kS9beh/kR4byaFiuUoPn3poJZAfGUrmpyp4qqujwXts
ruzgi3W03C+L9eHIA+5VeuSxw+RV+uUVIgN1/Dk4WiwDsFT2LpfMerA6GnhEK8qO/HqdovR3PPKA
BpUd+YoZD4LDGYesWpCsyQ58vVpujhYgsqICsig9LnwMSRoc78gBDSg9dLIKlidWZEDYSY+c7o8/
3gDWkh325qVtGvBP0gMzQP0Uts+fqzd7A5xGdujbtA7KF9M8wDNkx367DJIj60HR6XccL2+XRRst
k9XhdIz1c/lHLsvl06Yu11V1tKaRhha1Wenxg6dN4C+P+wuHuqf80IKeP62OVvZYTZQfu0S2qKTz
/cg2jWWq3zF6WhenQ4syqPTQaVKd2BBkJkQ9RXbku/XnAgqj49keShXyQ++Wx+fWmP2XH3j/6moZ
ZyUa1kcbk/FFXvl3jP9mXZTrI0s1AoJ/x+Bv103wdHSMMbioCPyOwT8hA/Y8Uh8fDD2v0kOnRbV5
db4sUk7K4+Uy5LF/zw0Wy/B07yMzTCQoO/xfm+B4xoe8s/SwYYRHchzVkNIW4EjpoYu1f9rC3WeJ
ZQe+RwGlbKPd8iRMgOtLJGFlh3/YpKv1q+vyxdk24Idlh3+f1j9YiGP69Pfc4OVCHPOSssP/VH/m
x2wGXzMhP4uEH9fNcVQ55hJln/lDtdw8LwxhU0ApiuSc7LAf10XMyfY8UD/ykPaSHjn4sYa55Bz/
nF9cdvB1Wb36rgA7EBeqWrLz8u+gfEqTMjjy3MZcm/TYUFVCvP78kP3XHKDBPx/5e5mmr9CVl/mn
Z0aM7/1nx8k18YunaL0s/vU/AAAA//8=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plotSurface>
          <cx:spPr>
            <a:solidFill>
              <a:srgbClr val="F2F2F2"/>
            </a:solidFill>
            <a:ln>
              <a:noFill/>
            </a:ln>
          </cx:spPr>
        </cx:plotSurface>
        <cx:series layoutId="funnel" uniqueId="{34FD39A8-E710-41EE-8652-8537DC12862B}">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_xlchart.v5.7</cx:f>
      </cx:numDim>
    </cx:data>
  </cx:chartData>
  <cx:chart>
    <cx:plotArea>
      <cx:plotAreaRegion>
        <cx:plotSurface>
          <cx:spPr>
            <a:solidFill>
              <a:schemeClr val="bg1">
                <a:lumMod val="95000"/>
              </a:schemeClr>
            </a:solidFill>
            <a:ln>
              <a:noFill/>
            </a:ln>
          </cx:spPr>
        </cx:plotSurface>
        <cx:series layoutId="regionMap" uniqueId="{620E0436-9713-4557-9E55-946F3BDEE0B4}">
          <cx:dataId val="0"/>
          <cx:layoutPr>
            <cx:geography cultureLanguage="en-US" cultureRegion="IN" attribution="Powered by Bing">
              <cx:geoCache provider="{E9337A44-BEBE-4D9F-B70C-5C5E7DAFC167}">
                <cx:binary>7H1pb9vIsvZfCfL5pab3Zh+cOcA0KdnyvmT/Qii2h/vWzf3X31JkJzZHmfhgfF/AwNUEEzhSm8V+
WFVPLV36983wr5vsbmPeDHlW2H/dDL+/jZqm+tdvv9mb6C7f2EUe35jSln82i5sy/63888/45u63
W7Pp4yL8jSDMfruJNqa5G97+59/w28K78qS82TRxWVy2d2a8urNt1ti/eW/vW282t3lc+LFtTHzT
4N/fXpdtE73xNqbM4mLz9s1d0cTN+G6s7n5/++Szb9/8Nv+Nf7n6mwwEbNpbWEvpQiGqGMEYfXvR
t2+ysgjv33ZctHAVQy7GWH17iYdrn21yWP98ub5Jtbm9NXfWwu19+/uv65/cC7ztvX1zU7ZFs93J
EDb197fvi7i5u31z3WyaO/v2TWxLb/cBr9ze0Pvrbzvw21Ms/vPv2T/Ansz+5RFc8w381Vt/QeuP
bPN1k78kTGQhhWCEEDnDRyxchigliOzwUU/xeYYk+4H5vnCGyB8nrxMRE0/liyoOWxBFCXEx2238
DBhQmAUgxpXg4pti4RkwvxboJ8A8LJwD8+VVAnOeZpuofFFd4QvuUsYE31k0BDv/2KQpueDIpQhJ
uVdlniPRfmh+rJxhc378KrHxNln8Z2mK+CUtmVwQzoRQWO3gmaEDfmYhsCQSs3uP81RvnifTfnwe
r50h5P3xKhH6w6Sbwm7AD74YIWDg8JWLKOY77XBn2kMWjCrMOXd3+PGHa+8IwXMk2o/Oj5UzbP64
epXY+HfZpt+Yu4f9eQGyphYIuVIQeo8NOPvHlk3yBROuYBQDhNvXDJvnSLQfmx8rZ9j4y1eJzUnZ
xjbevCghQAvlAokW4t5uzcBRGBQLu8AY0A4c9vBg7BTnWSLtR+fR0hk8J6/TrHllVprNbfmwQy+g
Ou4CrBrniJH9bgcBa2DSpYI+XHQHy3NE2Y/Kj5UzULzzV6kzXlkUdzdNfNM2D1v0z3FheMElx5zS
e7Y2owMSAh/qAssmM1v2TGl+Bs2jW5mj8+5VovMhNmH80kyNY+IqKu558owJSHchgChwhe7fn2nO
cyTaD8+PlTNsPrxOc/aQx3lT/vkGrEKbf31RRg2mDYHpwhQ8yhM6IBcIC6IEvacDM4/z34q1H6z9
v2UGnO+9SqVCvzJ0/4s5pLO7/s3hJq9sFL8kh2R0IVwOHOXB4ILWPnlotgYZKKZC9/EZediDnT98
tlj7n5bZ8tljcnb4Kh+TFbCV+HbzsFH/3CsSd8EV55hBluLba+YVXQjCXEkZ2aYxtq+Z6X2GQPvh
+b5wBszqdWb9Du5K8IovCAwlC8GAjjB1ny6fA0MXjDEqIWO+F5hnCLQfmO8LZ8Ac/PEqNWZ9C0m/
l9MXxhbg45AkDzmjGVXBmC0EV1QCXXm46s6c/VKQ/XDcL5uBsfZfJRjv7oYXzSBhyEJQl0HNaKcD
Mx1RakGhYKGkvC9ZAFi77NUOkl+Ksx+S+2UzSN59epWQnN11m5d0KBT2nAvGOL1PPvxFQQQoCKeu
dHeGCzB7jMmv5dkPysO6GSpnH14lKusMiq9lbB/25p87eoYWGIwWpB3uq0izpJGrFpi5gnL3R8bv
MS7PkWg/Mj9WzrBZv05Xf3b31WxsunlBbIAJQxmCAhve2TFgwo+ZMtgxyPdtjdj+TPhzJNqPzY+V
M2zOXme29Rge2fYmHV8OGwo1PCKJK/gPH/IYG5cviCulpPieIM/c/nMk2o/Nj5UzbI4/v06bVty+
cB5cLaC2p5j7UCCaBZiuAGgwpIygZ+HbawbN+tcC7Ufm+8IZMOuz1wlM2b+kMSMLJKEkLhnb7foM
FUWhKA7FC4zu35/1+ax/Ic1PIPm2ao7HH68Sj+OXLrS6EMMzcB9S7hAByvXYhCkXYhqEoRJ77/qh
weSx6/+1PPsxeVg3Q+X4+lWicnFXFHbMus2Lpr6BlrkKehTuHTuat5BIuXCp626h29XyZiHMc6Xa
j9DT1TOcLl6n9pxu4uLu4QF+Ad7MFxSaSCCe+aEcj5VHqAXBAjOweXuLrb8UZz8y98tmkJy+TlZ2
ujFjtiluXw4VCpUIoGWAyVNTJsVCIgztcuoeDXA+j03ZcyT5GSAP9zDH5HWmYk431m5uotbeNY19
2KQXUBeygJYqSEvKezo88zUSehURhzZSd+Zkni3Pz+B5cjtzjF6pKYtvojjcFC8ID/RcATYKanjf
3cljawbRDACngDPfvz8jZ6fPkOgnAH1fOcdm/SrpwIEBg/bmXdlssl/B879YujuNob3AghC/kuFp
k/rf9ekzAQ5PQUHogZPMNFixBVZQDYKO5IeL7rKpz5LlZw/H99uYPx2vM6Q6ja3d/qmq+GGT/rlt
hZKQJNCV9z1DN3N+kMKDFnACjUf38e5flPdZQv0MokeL5yC9Tka/BalszUsiBJGUkJCOYPcFiXki
D6qpkCqSmNyb11lG4jkS/Rye3b3MsXmdLWAfY3tTFjZ+Wd8nKHSqUnEfSv1VfSQUizhU774nLh5z
x2eJtB+dR0tn8Hxcv0rvd1oWzYv2tDLoIILOPKygoP3tBcT9MTHBCIwbgy4xse09egzLM0TZD8r3
hTNITt+9Ski2/S5Hd8bejQ/78889zrZoRKE/h9P99kxCsRvcERxO3LFJNcPmeTLth+fx2hlCZ0ev
FqHTuyG+ecF+BMoWcKISPAq7Lx39RW/EAsMZJAUHKx+eix/tVb+W5ufYPKydY3P6arH5XJr0YY9e
QHfIAtIQhG1PTO6zaHCEArgagga5+1TFjK1tn/9fSfRzdHYr59h8fp3YlOZ/50QyNOJTaNX53qow
O1gpoSTuQqeCEPe6NUfo2XL9BKfZ+jla3qtE6zyKX9C+gQdicAQMeMGP/PdjXgD9ifAOhQ7F+9oG
2L/H7OBX0uxHZrdqhsf54evEw9yF5UvSaDjHDzoBrSLi3unPmBpBCziyhxEccplh8UtJfoLG/bo5
HlevEo+rCKYHvFnbl02Iw+kWQVyIXu4b8NWs7QryrhxDx9X2nPi310xPnivVfoSerp7hdPU6Q5x3
UO+DARJ3L1hLohxGKEAbCbpvfUOz9AA0LFBGyfZQ8o4yzCjbs0Taj9CjpTN43r3ODNtuHIi/SV82
+Ql0mgIjg4MJOzWZUQIIgxaEIsiPilmo81x59sPzdPUMoWv/VRq6980menAA/5xOb/tKoa4E50Xu
j+/NdOfbFAwJh16JmNG0X8mxH5HdqhkS719nauDDnckhYfNyYEAXPJKcwH+zcBMOUQpBhBIQcX57
zRKcz5BkPxzfF84Q+fA6Efm4gcNWRdi8KDGTQJUx5dL9ie36RszgUMlDdnrmXZ4n0354Hq+dIfTx
j1dpvT6OJczFCl9QZyAfoBQox0/GXUCDL/BmDJ3z6D7Uebj2Ll/zDIF+gs3DncyBeR3ZgJu/Hcq1
i/V27uXJJ//b6WQKuhJBd+BE1d5sDbRgQ4ccnNl/aCxhT9GZzQr7uVj7MZotf3In/58Gkf28Sv29
Wuxvms3y2zi4R3PK/v7db7cLo+pmS+9j9L20YLd369vf3xIG2bFHQG5/ydPo/klE+WjJ3cY2v791
MBZwQgiaGbbNjwAegaiov9u9RdiCw+Eh1+UMKt3wqbdvim1C5ve3UAEn28PMCpIOEsbTbAcC2O1U
PHgLb5V4W8OD4SfQ5YrU92F8F2U2QqD9fTvuf35TtPlFGReNhRF4BKhJtfvcVlgOMTIcltl6UgST
VlxE4BhwdbO5AsMDH8f/L7XtlPatii+SVNFEeZCHH2ptwlScq6Bi7JKJ2tiDMkOFWQUBdG1w3Xex
8NKgK/vhrAYyW2mZ1qm2TZw29CpyMycbPnK3c1LkidTkuuqK9DCcCtRfNFmNbnNU9ajX0hax6xkc
uUiTFpdhpMuIpG53UCoWLvOoTo7ypMB/0rCISq1s7X51SBp7g3DDI5myWpdlOHlDI7Mr7vbBQTiV
k09Vhs7TNC47r6CibXVNTJ7qKasM1xNlznuJnK/uICI/506iC6rkmYi6eB1PU3IypCxey463X/qk
JUuGKiW0KUR0ZaSbRr4th/Gia6dA+RXpc7OkFdyxdtupcZe2zipfoSg6roN0FXZx6DVhL77Gfde8
t52IkjNOBseHwr08jw1ivR7jIYq9TIzca2QURTpQg+q0RU08XkveNIUPSIyfgrEstINU1+pxCMJr
sCSB0rYcg9QbQfx1LILoeOqH4ROLY8wPBBvQOixot1QitYWHcJLjlWxEFGoZ0+rjaAbjhWGdWM+V
XX7k2AKV2uFu1Xp5MLnnbtrLVtOMwSORTDFJtBwiO/kJt9b4IpPj56Yda3EBd0KQR9IuH3yVRYMf
o5YuLTJC504S/SlNxpZRGKeHNmbtqg+p8Hkdt35bRvKyntgQ6iJKQ5+MTXmZitwcjSULNMprfOlw
1S+LLhdHAZOjo43h4ravFPYHUJozSfBU6Qh8UJTqcITBNau6cKoTFqJkPEVFi2R1RFLWu5WneGFd
dwkbwSov76KiumBpHZXrqYgx04jGY1joyI2F0W1u2UkfpAWOdVRAaiPVFTStMD+fYPcuWxsCVhPu
5HVeFXHvS2dQ1YfMdLLWvLTIHyMlAm0QjITz6DBI6wsS2vIoKQOjTkQVRrd5LcfKSzKZSp25Y+6c
dDwOrRe4Q3lmHTc+6YomOhZB0W9IHolKp7Zvl2NV5ON6CMeIe7YkhdFOJlB0OCYZKQ9hgkKGdYPH
Bnv9FDrNITK5XMEgzPgiHkY8eVHdRYkuTZCDZgeuDDStxrjxTVK2vVcFVdedTFPc1j5xGPXKCND0
qy7vsIcKx0w6cQoVXogCxdYzeZvL02HK+7PMcnRgUtn6UUjDEZ445nReIivXzxwZnzllmXWrLgiy
SHOMhPHzzO0/ERh8edCooQ6PGLJX09Ak06VqnRtnUgXolCPKwXN5MvKzpqR2WjV1lDersB3LT0NQ
IqbdsY3eTZNLygMWVKY4gH9MQq2comkOwRKN16xWQ7kmXDS1F2cZEQcZiki/lklA17SszJ+9w97z
VrgnNOZ2uu5S0lWHfRrhcm2CcfDdysHH1Fp0OgUJuWRFD/oYMJXkyyQEa8ZbVOh0rJODaaDuUeK4
Y+q7vTMMJwPuy2NJbTH5cKX0wHUDu8xwGDheDFiVq7CaEp9MjF461Yi6FW2jzBcqIcelKNSSuomj
lk5c5ZHPogG/qyYW+4hmBHBOWZh8NbVMNglqnPfUZN1ni4bOLE3JGOgaGzrfSSa6zLFwmrUJQ+Zl
tE3sUkQ2NMfwAdZq7FROpjkR1Rhq4U55dMSsw0nujUzyCulkzFjnD62IPGIFCjUXJqS66Kru0KkN
LZdBk/dho0uetwxq31XrarcIsnd4DOmHrp8+MniEGx3bIQVsCkQOhdvLS8Fj7IdNMPoNieq1VIVE
y2JqyDJzeBB65dAPV0Vg2VmWk7bTuZE5Pu1NWZ5OzSSSA7cu6ae6GT6Fw9Ap3Yh4wj6Og8z1ug41
VrddMrSneZXjs2nE9ipPysR4Jfiv8BIPXWCITlg2TuNhTmUjeeIxJwiDo9qC1ThjbopXjyexPnHE
N2U1mjiM7gfjfv/xP+/KHP58G8364x+3c3V//ATNjruBvH/7KTgvvyXodv6hLZ/6/ruAFdzzqy2H
efLDXwjVTyjTbr7vT958Lp+C3NXf8qlHtZsdm/q24J5NwYReiE9gWAeB4B+YBgVuds+mXOgrxRJj
CD6hLADd8EB0HtgUUCZgOEJRDMkbAcu+syno4gbnDrx6l/QEI/7fsCkMtOwxmYK21u3UM87hJCVM
cYIjL0/JVNA7IfgUztfdgKrAJ8mUXkVZFRxxxjqPjtx+BJI1rSqYe7rC/RAcuVlTfVagru954Vaf
mUjsR0QL+zEcEFk+2sk9ZA+o5lw6guD2QUBCYXQb5K8eUz3VuibAvWLrpGPlhkdsuKhRVJwUfHBi
XcfZeKAq1Hm2KlOm//7akCmbXd2F5hoYILsdESu3c/u20j0imkFEskq0cb0GxfqU1wH12r6N1Wmq
TCl8UXF5Aq2HhYBtEvJ4YCp+jxMTfxmmYrqVra07v5pGehRmoV2mos0Omsy06dLUpbiUkVuN3tBK
vg76vDnBFa1WwNyYnkwb6GTIFfZYZ/PziIyo8iTeujK3rkfdYyn9tp3yEShc5NSaNmLQXSLI59At
Ul3aBNy8dcGAWzaBTc3aq6iwxaocWdFpp6EuEL1aqchTQZR4NGboo2OMs3RT+a4dJpN5bKrB4klR
FWcGqM7SiZy+06ak3eHo5IGXOhMFggVcSk+y72odBmBlq6iIvJwM46cicXOuHavwCe+TwBdmbD4C
35VWxyjrkUY4GjoNAIhDl6bjqo8ycTAoEnsOI73VSJD6CjxqcokscEM/CWv0OSuR8EswtsZ3o0Et
+5aaeNXRwR11DKp0NQRuOOigrkWmJxY17zDQNbAmsm/XylVZ6BekaK6GuHUjD9PeBjqGU3erHKeB
q4ugSWkFXqLCzpKFEz0uBgN+Mgxj0us0Uq1OzAQupUocdsg7QhydMSBePeefZDK6y4iL4iItzLCy
IXB43fJo0sw0SaFDNOAVShKzMk3PL8aMOAcTccPbOiLdKkXxSjVd54OmqrUgMr+ayNhR3ZRtcjQl
buK7vJGbSDbV4ZSjaamyqjkcY1MCuSBNOGmZkFF4dceGxuvqwh64TYKPA8cdjoBhBh9oQtpDt4/6
SmeSR3esR905LvHAdVzI/I5IlpaaTDXVNY+LXCsc1rEeu4lTLaQRiQ+6dx2FTkLP2jRueaWTIBf9
NTZ5PFS6lgUEMAEN6tBLhqDA2q2a9LZIoiB2dWOSA4LK/jYFzo11l0bAZnVVVB06tbUy8aYDllMd
qqJj5BzYenA0tRNdZ4gm3ScxxKE6GTkpN5NDm9YLVAuhgMS109wUQZtkvlFAsjzRlCxeNq0pnCUQ
xfG0G3ExehbJBi/bzpni65GW43g4djVpPSco8kCXhclD37RRWH1hqjeZTp2CF1qNvIB4o0/R4VSH
EZTAm+LERH1c+TWi5caWkq4xHIKBR31A5XpMbXqFJRjNcAACrtMpLs6TqZVnpC1r5TlEwdXM9t7G
KODXJphwv6y5DayOOmY/NrFImDZxB9IPoZwO63KYDuOyrz7bgJef+44oqxUHBuNHPSgyRCzt4OgW
De1XlJgWnSax4ehMBT1tvYpU5cbYTHEfqNK0+mbKFdx55LFtpNgkLtjR1Gm6syEm04fMUicuvbSn
U2oPhoAE2eSDJ8DjhretQdWR28UI/kpDiPjhORpxyICW46nvPhXhkMVWOw4vNu3Y5PDomMkel2YS
Z7XFIHFXdqWz6tsmTjRzTHVQuyQ7H4uoG7QoY2K1xclw2cYhOWdlCYoVB252bnhW514RipL77th1
66GUDdGoa6L8JHeMTMAkTj08u3nF1gXGbnfGajMkEDrzoPULa+QXpyv6UcPmpMrLILDHfumKEek2
Gl2jo1r2n0vslGeRGFXuuyIpdQApkHVIBrJMe1t+tbh5T4derDulEn6AG9VftiKjme+kLOgO3Mit
mcZunHealCrwGE+CFW5RehrRLqhhZ8biJMp6846k7SC0jFp+w7tCJLqjOFqVfbpMSOlMXob5cMKy
pDwOoi46aeVkrG5qN1sPtVvxpTsYIPZO1qwVIZPU8AA571LwMxPcshp9puqs1LjOJfEERL6ubksC
sfDYyGI8KHo6gvXrRGJ8sOOhx0POVkMABt/m1H78P+L48693+JGIg8kgLvCV79/38JdE3PcT8X9Z
88Ad2UJCc8J2XhWBGrcE7vZAHd0F2jYtCApDkxS4QnjrB3WUHAgizE8H4gmVC2B094k4GMuwPc28
XQa+jgDv/G+oI9u2pjxhZzDTcDvKeEtPidiOzn3Kj1oC9ZopGpx1QKfBp3WWbeCJD0LdxohAfmPq
SKdHO06ebZ2u99KQ4BMRmfx0EgEbPIyLdBmguAOyhPPzKRiKLwoyIKUOVRrGGlbl/lAGzSovpuJL
ziHuhTPy5NzEPQRlSWfo6YQzd/LSJA/zpVVAIWLhXkuTZldmaLtz1G3y0oB+2yj90HTIfC7TuHO8
qcuK6SBFFcxeypp8gAjPGSft0JAE/qAKOgCpkmG6rESdfo2clIaago8AFSImWJZkjNfpUA9WB5lq
T0NIb9FVi4KJ+dzAgLJlVsKEOM9QlWANzpse1CqaIj1EQXRCE9m5SzrKWGqnyAQFNpWWN5Wtqs9l
g6az1o7Ia2lmj0Nl+xs374rPrIl55nVuOB7HfVpfjlUSbkhEiI7BZui8blddm1eeaCGtNcRufzbx
obzgdCyV7t2hNnrMe3mQDXF65tJ8uGQZBV4/Nv5oy7UEhhTqOm29rmiNFmw86EksL3BtFYSaNL8Z
LKRo6JC7F4Ljah00SXNNx97CBEprl6wf6WEwVTjThZMWR7wJpZ+MU3vsDn0crCeL66NuyiDhhUKu
Qh3zWp64KCeFZ5wx+0Dzqr1uWWp00uJ+0m3a4U+xTINPjVMN66rn9bIolHPST2DImiIWupxG5kFI
Mp1MIW4/ZulY1R5XuYEcmKmPI9ft/lRGTQnk2Bon9W3GovOOFdmyqlWR+EWv6kJjLLvTzAGLqpVo
000NKallaIeaH4RxXuaaJL39kiRZlnk9MEtIaNU0vChcVeBDyFvHV1GV0o8kzONLNXG4GkXSXOOK
JKu2jtgxJkmHdARE9BCYS2j1WFY+abr6sB9xdxVGeeaJPBk+O0VojijK1V1vemlWAuUhOBTau/Gy
r2t1pRIx9Z5twtL5lEBC8iJiMfD9zg0c4Cp2Sm9YVVIFPo2kyxBNua84ZNTqHBfvAMf0fY9tdCGH
xJ5aPEZH0pBOLXHZ1ydRUDDfEWOY+/C4lu9cWqPz0DSl9Z0a3odUNzsFbtmWS0gOVmdJIWEUk+5z
0PJPQ4EToAHZjhSkAwzZro7UjimUBQ6bRkN+eEzElS3VgLKTAqGhaDSxTjMd5n3b66CbUHA19h0d
jyIeJYd1Ly6wm6R+xeTkURqHemRGXQ8ZaM/SDm32GXL7o8ZZ0GW+bJmyXlqR0ityy6/blrcV5Klx
4zVsrL2oiNEZq/LhpOEiOmB1wiEPbTMvTcdwqYIuXbq0hUcR9OUqsAOSOu667P0ANCo/EW2DkgsZ
2ylTPqumFl2zyUIiPYMIqeBnBFjoYd+aDyyL+ksndVXqD4b2a2q6oy4sxGlZVeYgb1LiZ0M2HVRt
Pl7WpUvWQFxrXbo8XLujzS57Q81V1ieDx9IkXgVQGFjKCoCEDILOAxuDU4/O8gT0I28iDQn3ky45
qvoYfhN16oNWBvVSxeQzJNa55olzlCREt3WJgJhgC7/G6b0BkkQfIsgLrwNrSg/Dtqykcu15jNhn
1Vah3wOLWJZ955wmEw4Ow621Hlv0scBNpSEaBh0Yb43tjpsJ9jBo0HESk2b0sErRCtno/UCjQgN/
+eDKUa5zt7rhgNgSSOYVGo3ygyb7EFJzLvokuWjq4hML+KDJeCzjEaIxVF53Mc11PsjG69GYa9Sn
nU+KrEt1O1TuoYzwtoZQZJAps7XUUyRO6xjbI0PtcZME4QrS6t0BoR3zsR3TWjMikS9VGh2ZUEKI
AJx6+hwN1p6qoWcr0WNN4DE6FoD2CQohwYactriC2lJ5AJTWOWDjBE/TWE5nowmSAJ4f3Gk35tVl
PY7qik4GSi3w1U3ZZeoM/blQ5lZCHvoojUN8POWqXjq2d3Ov4gPemtnaybULj987CGdDH6Zwl349
cLKcYpv7oQjHs2yYAoi/sHk/pSHEKpzZM6LiS26cGlQijTzTdfYsN2kOOe0sv+6yILjkJGCatSaB
nD4afQowqQD1fkpotMmGYBNZVF+SSvYXZFDDcWwsvRKxKq7bHvL+DRVHVuYF5Cbg0Ukc9JHbCOoD
DvwvgrDOg+/UKX2Sypt+6OyV6yjpTe0wrug4qVXby+xPYYPibOqXUKlrT/qG0UybFpKhYGOck6SJ
JdGQDq+veAY5Y4ga02MqS+rxgFQHarDRDcsy0C1VWuvJtL2ChzA7UyXKLhIecC0KIZexmKwPMw4v
JLMM0rCJWecTpRcZdNn4TjtW57zHX3hnxLLGTnqdq5RoiKDJRwgQ65XtSQoZV6AFmQZeIDzMZLEa
Y2IcDafhDjAkvI6dTqgjbvvxsHDjYS0acJFDOom1k8F4C///ePIjnnzzuCXhoQ9gly8Fhvpzljyr
8v/gyoTBunumLATkSymFAUo/Uqk7qgxVbEjAwrxkmJTO4ZttIF36wJShvZdCv/W3EvfjejWGORmU
cDiehWHAnIIvu/lvaDJ9mkXcXhETpASmREI+F6bTPmXJGaQEC9yn/A5yME2rlqRiEIt7qOri6QMH
N5VuIBbmdlXUwJW3j/LAo8FzygB9DQvDCscryZDKIxXxsfVTqBABc1B5Zk8znlfOqMt04NVXnjbJ
UIIPF1lCvVBKhu/kUI7tFVQ3ZbaBon4V3NCc1uIsFHFdUZ1joL2Q66u4gTQjRk1f+GHGTVrpsud5
foLlWIPIYZ7j8ZjktEj+dCzE8Jn3CNI9ed6nkQT0ESA49KNgBOZ2rA9sFyD7ONMqcR63kYjcuwAq
VEl92OQsY4dQvIHI/XCyYRP33hRX8H1IGQpiEuxqG7vz+3su/y2P/KOlAK4PzQlwjhVSvBSQAmGe
Xn9KqAv1IRHfJjilUK2Hmh2nkVaKOHWyMkMPTMg3UROySDvMmariomd0tATMxiR6egQV6sJC5rWs
qcFnENTV8N7f79HTtgc4qgFjWWHYJAz8h3rC9rF8KiNU3B0SGercCsd0iPjhJENZrzKXNRTpwjRC
fEk5ChpoLf+ubns2Z4bN9roMujfItt8CZhjMr1tByVKWDnVvwxGeOaE7VGX2U8QCUoS6T+I2Pi8C
+NrGRkcRJBnEL9Lw0FLyKMjc3raEWbUw1VkxDjGm3G7LoyR8yLvYQUNEbx2ZyRqcRI8E34AiQV2w
nGKZncUOJDFPaVqP7XVqEYIwCwLTDDbl7zfiaakEJIGCDMzNg4w0DAwgEPM+lQRqdBCbpkVwE6ip
4OagrKs8GJcOlKTVeABZJKh/7HzCTx/Mv948TC4QUIGAb6XZfg/krNUlklGQJSMyt0z0oOWrEYsJ
pytuenCny9gNmPhitqmdWlsBfcBfwOF3Ri27uERV/4sHAc8sGWwA1OFBS0BRYZ4zjD97ugEhRFJc
VY3zFWbiy9w5HJpoqxD5UEbwNZBtn7CJeXFuRwj+IZP/P5Rda5OUvLb+RVQB4foV+jJ3dcaZrX5J
OeomEAJJSEjCrz8PtrvOdt4qPeeLXXb3NBCSlbWey4LgrPI+ZhZqg2II7RQlenqqBRN6Oqh81umj
WPtpef3zbdrj6X+tZRBq0JpnMXzPO+GG1q2/n6V1tNKx2vyr10ZjEsSWxxis2DuSRw3S8jV6kilq
OCwa4+b9pZed/f8OFmRU0DoRsFdg6qDJenMalUoXE5Zifp3GPEIMHxC9NtesITYhvyU0R9xfOosn
iIkB2eXYail0kl9V0RAhyUV+RH5G/sDwV1O/jett5rlEgvbn4UrezjE80o0UZQpPMhLgvCje7E+e
uEnW00ZeF5oWEZQBZpGjfa8208updSoonFxUihWfzUGJORwqvoXoyUlJr5daj0PXim2Lwy3kT5Oh
zQTEiprW5nE0Phai7jbRpgSJXdqm0QA4/ibeaiiuWt5T1LV/WaYJGNXfJgDUomgPVxcxdL1oK56/
iRiYmZNawfF/KfM5H/JWxnBjq4ZSW9e6TbYyQmin4RI9R5vhM/sznMiEVvjIA1cvFDJZ8vcFnb2N
4vDiIxnJ6yRJIYf7x7Tgni+Csll+kRqrSB3JwqvsPk0YCVBqQJmkGlSj4/YimA+hRCmvHdB6BHxX
PHZqo9GVFtmwvejILsUDZD97guCzVYz1mdt8vz3zQmpMobCW+foo9cC3l20suAP0Mo77ptVj9HGD
5qlmeJNADLC9VMJ73DsCzQpeli3uTHWQ+UKWU1Ha/d5x3/VIMNTPw9dVFwXXVLMf8BMzkgeceR9N
e25gZC74V78Uk5KnetXJ+pSReTN3WnOqm3EUGhqNqKPCX0HJ4brPE0QX2csarwkmWVl1yDPAYM1I
Uf482d+GcIw+5IklRKlZWYCLfzM1CA1Tl9Ry/LIlYtFI5sHaS6AY8zCP18Qqh0Dx5yO+jUYgzYDe
Jti3AcaCzn9zxEWjGnaCuM9ks/tkdDbbw1+6QD+lTsWq8uILHciGSehSa5buvkRgwTz982nsgPBv
i4LgAbVpiY0LjQdA85M357GR1aqoLsSLyCZhftKKefRjVkwhGjFo7ZKjpoB03q9L1SHiSJbP3bGr
TLrODXr5unFtTNqp25FWxZOHZAeU6+KSYn00VRT3rco3P99iEsWsGeKM9rLJaAGI9yZmMebhvDJk
F9d04GZf+SuaB77bH6grQ0O4Jn49//mK38Y1kPfQhsLYkv58bBjkFb/vAxwIyOTUUj6vdoqRxOZa
A19I122ftxmSrOyKQdCAaeuhI8VLZ35mtlEh9ykNtZFL6RP1xT6lU9VvQl/1MiV7iFTbEkOzN65y
6c9bHjhWHVj8PadOQiWwOkFMYhn9+ZLSN5GtQgZUYdtEVMMdRG37JlQrMoltHqb0uTKMYG0Z2e0n
YCJi96X7cx3DJRdwbhS4PJY4YuUeUrRU2GgiliCNB9+7vzUrcJVfx3oos6vejfs4qODm4oEqj2/1
jOyXCDywWE48KjU5yUqvZGkD9gtc7l8u7U2WiUur8YSkNMFSgcAX+d7vd8t4npSjncMz6dY9Uhmt
MLW2cevnbyaueDqBvJrV9lKm074/imhOcEN8IcYuHDdRJKYDvRlZ94wsVWM4XDkQzD6ybogmUx/V
mGKZA2mO6GYRNq/6VDqENYOMBAfsDY3xP9RYCYYCwCuGwkDdGpk2H+2AJcHqdMD/LuOzh8K93fmf
Mu03a7RCuoDsqkzzCmVn/I9UF6h3VoRCRR9XUc6IDpf0NmWVX3mLypJ109/CwpvtaD8k1NQQJ2Fb
gs/1beEVQ9iZFdKXHxebYIaYgMaH/Rl7P8YnG2Q250dIhGbwHCA6AwZ8XOmElAVBD6PktB/N+7JY
KjqcqMkqBAMsyPVRw46OHUBEWPjGT9ioft22TrkJQ+nHasJawSrab0fH/X4jogH4XdrWYajXx3gW
M84khyh6e+GF2evUP492VpPfYyIuft8EECTwABJkQW8rG6SDSwRVRvjIWChG2hgL9UdLXUyHhwLS
Rh2OiulCVg1Y1hqaGq1Vr27i0RJoJqBsVNGt7kSU3VPBwPYoN/vuW9yP8ZWjNisOHIKI8Xs2jJt+
FDMkwl8dkCz3LlshWd8O1TDVuWwV8scFCmMH1eeDVoz6uSlELJI7EuukPkyThhRo8MZqKBV8pUAx
sGmFLKftPF+xGNZNuzA2PsoBw5/qNLHZUzGakHUtRCcQLZ1l7VgC3irQzlwbBjX52Jbb6LYNZS2m
orz2PFDozhc5FKe1LjtyyEXkt4+umNP+xWZjRw8kM2nSBtSnc2iKziz1AViz422Xj90VWlyaA5Bm
t91SSCXjc+ISlp66aKlYfJR8FtlzyNeOR8/A8rz/6I0n5j5azBQ9Ysco7fdcFwXAzhKY+dzIeU7Y
8qH228jPtAe6cdrmrBKQ1fOZpKwtIS+Avj4RQzV9Z5A6rP6AqRLUj9oa5+KWjw6CgitDJ5VXB9QB
OQhCKiJePMD+EHF+XguZLiP7waqJGIyyh0xOZ/cbmVdM6S3Ri2QfSBGbAvrOKZOyvLY17RkojNxz
1R2HtTNuvXNQffbA6zOQGfkjnVKirqHkYF11wlwpCITYIDiwrY9L1bu66SKYFMyBUb0N4dp1S8T6
s+sFdpuW1y5DgF0lFDaf5siCwL/G5HARbUFGLMAXrETWBdVoILAEvBvTssSLubwZ9f2Iz9D/IcPh
tnnJ1OtmVZ2uN0OhZZdeJT6KyrINQ85tefbTkAioaLN13xfjPILu/64jOTaVr54GuDnaIWd13r0L
TjpZvh9oNLjxVHISpfKa2x1nf1cMJO/rBpqyHZMotcnBt5YdpdF2m2XjgpGKgkLIvkfUViy/jQjV
5XiX9ADtAesObqjoEbyHW7rj3KPBkm4RsvZTCms0QlgYdyz06hBLPujqMJkYmPyntEsnHE8MY10/
265SqtWogzGyaQXhXrG2ScH2H8H5I2VpQKLtOX3GFlw91GoJ3Bangbl9xMhoOF7mhZnoaRLlHvKz
1XRV2dbOzJgA24R8A6pvLfA9eblUZvINw6cGPO6gxF6yUBxtZAmKTKjw99uTyIyl+b+S0e/jPEF9
DSwpspHGrYgmXrHsh1IoaNRJ9z0yrdZVSSgh+a5YbsFUz5lV9gUKMttPGK+IbfOZ2S1L/H01lPsp
97jTcnsqMLNwBIKP1CuN/D7BCh3tdz4PEd4ba7EPzbom+Cq22Eo5nMOKjnK4xl/XozUh6hWAG8N7
uZdz8cTzjNakzVwNAKiRYF4wFr9mD92WGj9ZDtF+cdSEn4NhMWt0+yvHrfMt3/9Hlpzfk7jX0dOv
oY4uX//PIF++B6Qg5fdlKgVOIJkitr7yvpC9PvcTCbholW4ex+pS0vXxEwrwDgR3frlR87YaTDVU
3lZ3UALVAXRBwtka4A0SdsYorakY8ZUUZgycFWAOCv01j8Oe9HYCD7TAGi27WL3WlxGcJVYQ4trl
mljao0Zr5TyBL7oKUBHiz+LLrb1Mj4JyGBuORdbjL455Oe4X74vAME+7RO+HYRkDOdSGWcUle94i
+EvMDa6U7MN7mUibDRZniYvcfyUBRYO/gxUPhDtMS2w/9cuARpvb8J95JHNWHqM4n/hwvUH74eW5
2xGt+Oh6Cyrvrh66HflYHO5vv5apek2KDhR4s+TIWHHxekWy+24Blr3/YAruQ0OA2lV4Gad4Xw5i
y/fzn2zRMfdsRwiOepg0YJt6YookHbniSygTc0suc6UfltqU519DXkOwgdPxPeH4EewAMw4+yJ5j
n18TtRXxMzK3oYK8EqK+qW/jpaM4eD6wGSWTgSrZXI8ADADZ4DYxe13Ou+b4YLG/4j0ebDFUJ45k
0YcbUi+jn69MNsdCtGOdjZBl0QXekuukTiy+z4xa8IKkMR8foJ/Av7tCoviSxy4BVARxWjU+rNxQ
gAJODzh6wrp5fSkm6lEFUPBdmBmQJxcAiT2B3nNsKs1GWx1HgS1WHH000Xq5hl5Hb/5zXPgB8aYb
55nzq19w8mBGpqEUYCPq3W8BZBYhV3JgGI4z+blmwBOPGLCFOk63F8Kq2ZlnRSDkLK7M5dJ93S0Y
IiL9xnFFvHNLfiw22Kfg0NLZPnyJl/usAV61T/ELflotUPqBGbbpfr2m71O8aExwfF/1gEKjph83
4Mp1lvKpbgBZhELcE5lofKMIyV7Dwna2YF5dQJYtyUdNT3ZSmqbXHVUbfmO7QG8UZTlQQ5VnHHgp
TThKXyFQO02tgbgCdajgxb6eTOZ6gPAdrwxCJSlowJ63BESa4YTKdh8825MdKkhtxYHFD+PU4c+h
w8RVfoYo2NPoxoHc1v0DJI87SAkVLcIP5CSkMB+gCBCBHj0dosDA/Mp8XA6ALtDAoikBAhVfsg4W
Ryj2sFfj5m9RtuGqCliYMKDQIe3TTac6weS7jORgZiDRpI97st64LRe0/MA366InjWQaqMIGyUnx
BfEW8ysC84wRGLJ4vwYqpwjBH+XljlKNPfJVZNa1AD/9pagDU8lr5sdifCgKJQM9Zem8mOjfrodU
kh6xoxGoT5cR+HfUVmNS6hcgko6bjzFscl3X0jwQ5h9didxGfYcqA7pXiEkrQBMwPtlV7LLUbeEv
W2bTbG4sdgcos02SzMgpoTKrbWIxy8VQp+2KN6NybUoHZsoffl3J5V4qOQAgbvEcMyjEj/RnuBnH
dY9/dej2aILsf1+84Lf3b0w/0XsYk/b34K2K8I3Qhf2LlNgc30DlvnMb/UgllnKHbJE+bCYk8jhg
oe6rshb7J7+mLHJKRKIafUrw0QUP38Np1LXaB03KJkl1XL23rOwgFnXxBPQcpD6t02unpn2Vd9G2
w4ELeCK8ZEjLzLXaYszvLAb/8ADccj9z3oNp/PLrQLmusaUpTJXo6VKxTf2wlbwZYCfKPvBLwOIX
oFGhBxRmQzSqHYRcdKEzuPM6oWYKDWphoycLQQGu2TiweOtNn3Z7GgfjA45RruN+Wvbngotmjn2k
obndF7lMd5oRiia/z8mSbvCcNjlbJiGODBITzN7LgAAH3oMeR6sq/G62JNFwy1IyltVfgK83BT2w
HMQHzOAUwa1I/gErMwMOAXh1+sQg5MVZl13nsRrcjDCromxfQRBz7Ktr7dV+7n+p7n6v7fbD4wEU
RY4+nDm4+Lfwu7Z+jtxSAqq6hMYBGDDOAnUAVtKfD/UGQMdqguM5xrEAWeHfYi/r/4uhchVXFUUq
+Z85EnM/z62SNMveoav8Prvrgu031fYD7vCc6Qy37Fdw/PO5/A4hoAsC5k+F57VXBehwzPP093Oh
K4EdFUvvCT1jEcb6PNnzcQiAS3LcZqTOfxvnfx4QvZkAHBQQlAJcrN/gipzpOBkFpFvKT9goOo4d
/7oMHGHu18r+8wUmO2z3v/TOfoV72zq4INC5C49DegtkQv6VdZMZi8dfEcOxbQftQwGvUn7y2VKt
p0HSTX+wjoThIOy0x3MosaKnaNky7Ed/OaPfZzrOCKVUBRcVgVgXnSje0mKhjiNXBqIex8uicsjr
sMa95RRxvYdiHreAZTZgZdYEmwNSi4jtJzJIouwGswYq+1MuyJzHjUdoCS1CvcLXsT5o8tAHgnqy
dRc+S17C7J8v4u1txI3LYhLjgS2AZJPqLcuKfVcZmLzXB7bwPTLBGos7KJd8sh9CVNkMjyX8v0Nd
8PDjeDkei/6zb8TeK/L3eVp6ZCNQCdqHX9ue7+Ccb2KIc/MZ/gg84OH/dzxA/nDK4fr2RzJn/wgH
xFEg0Ws/PFy2JSTJ+90o+Yh1MUE/hkv+8wF3eu+/pikmBOinvecBhHkZEM03eKYLm+/1lvOrEu5j
nrelECX5UkAi9tcl+M9D4dZVYPDQJw1F5ttQJ2gqgoVe7OqSiqw50BHMo1QJvPz5qt5wa/h1KDTw
8Lh07/YNnddbOmOKDaODl/W3eABM/WtZpQXfU0VNxF5OumqdRBuLTKdlAxc9mI5mRCq6QFk2+fJ5
cDGC4F/O6yIR+a8BB4aJIfj52LpdMFC9pTHjGHxR2bPlrLc0Zssxzf2ukrDo/G/nfy/bBKK9nZcO
mO+upNxQxTYm70wibpFFQEEP1y6XQKTu0gyYSPxe0Lzr5quAnCWfHyhk04kPLU1BhX1elBIoz/SQ
ZpM6itFuqWljmNOg3Kt0DgjwjvhkhkK3vvCMvECRRN7BbJQof887ttaQ8ti16BNgNQMkJFcogMpe
wHU+wA1++JU4lRH+jDX8ku6gcqiwiRU/w+ulBOI/R9MxkWJLQcm6pyduTSMk2nNaoX6ZUovhRupX
wIVElnFPMqNLziVB2uK+xbJKNriAFiOSrYFZpp76QyHLcbDNf6AYhe0cctNLgvUzswPj5zC+m6r2
5KJUKxAv1Dy8SI+ymnFIwVHtrDcxWBS0lBi9wLMSoD5X4zA+E6TjNXkogoGL6Hoo4mgHKZZVA/8N
l/qwdmEh6sC4FYCDgQyVYD+agZlqpm1k587FolHoVZKn72tVQ8147BSCjvqYh3rd5o/gQXamDblp
nBYPs1lAbnzsJVDw7oB5DpnDiWmVJEMrEiTD/w4oiZfqJi+8S7/AfxMMfNTCUflhgt+Hp8dhWqIY
FTqe0weHHbqigOM/TnPAvT04n246QDEKxGRtkTImeQUXeqDujteLWbYGNLnrUeXXlQZf27N4OWfx
aNwrVN48sANFF4BpakQ5Cf1pAiIU2aa6UIG/YqQCT98Vd5XAfjKcJvgl4V/7lf8BkN/z1zCZfTO8
TI3xZ5Y6lSNHKalrKHVks+q4gPlOL91c4jRSDlGk49Faf8TmMldPEgr78SR6OIIa1nXuKQ99PhxC
j04lfbaSqz4m27XQfr0CwjI/whWYtr7O2UMJ4WsMLHvVHykm9VXWoaNEg9XHXgctx09d3M9wViQU
NfJIzBlFOKCudMpvKxl/mTmW4+RkcVfs5royYwx3N470aSh9dhzm3r7bhtHER1QL5lgFdBLAjC3E
NwbbQJpk8lZnUXcr1sUc8wXQOAQy3dU62/rAald9KCVT0BvI/nu/KHoYmdz15NN0yGmtbqotFadA
J7DTk8wz/HQVJljkpvLk8JPXFerEV+1ne07h2/uuaj6euU/GrQn1kJ/YAMGyzMAZQAMfK3jgyNw9
O79VX0f4CAExWPHRVWl/jFMTo2NEzfpmjiJylwE+PGmzoKvmUNIPADV76KgMqb8noKBQZyUyeVzT
gfVwasATmCzCPC5rBiAEoeCwBG9vyKIDb3LhqpaWMPRWn3q4BMM1lBH225JmQ3KcrTQov3rBAqxm
efWjMnkpDhGN9I2oIZM4ZIkZPviVcNRvYr7NF5Mo9PRg89d4WOSdh0fpdimSfYbSfOd2u9XdeKTZ
93HJ12ug8tFNzwlLDxWi3/fEOTI1aG+RMJTzMvrspHI/VBT5Nu2T7euyDHMKpYOErHHbFsxcmM7H
BkoubWGadtzfFLZTXRMnsn8ISYlAjFKvXR0ZyQ3atY3yRnulT6m06W0+wsEDBPold+FbbCl9yBIs
n3Wx5gDIM+6bzou1PORhJsesNNODZJn+HKRHrhiDdocpw3JoM3hb9h1srZEl2Vcw5nND0hGtOQBg
NGkszAcPy9KHhQXDW25M96xYUJ+0lwKKZm99SxMtBxh+4hFMcAUsEAvPs63NfOXe1zBMje20reh7
ISTcRl0sXvBEa9VIuSYfapAb1zLVVQunJb2BtSP7ulSFv4P8Wa+gQzKLg1LTUAv5d+hsd1dU0dw3
Y8LrrzpCsnWokDdC9z0s6n3hCn5CoC+Ktu638sokM3sP/RA0J47p5xTdLs6r9cl5kGvxVRP67FC/
P29KbNVZyQxmSSW6HwEDcmamtPaI9DQ8GV3nsLBmCkwyR+uMmMGQWdQcZk7kx0nTlUv9XE+mfiVe
ko+DpvPruq3bD4sJfljLOb3PIHg4x9gpoHdX5gl5LzTXblrvIr3wL1s8T2cyJhSKMcDcDyzEGfYy
j4gUD30FnCrnxVUJwqiVyzSceW71MzRnBOe/pjdJPJHTUJDlM/BC9b6emL5Kwlg/CaG3224Z1NGX
CLkoz0X/MGWxudE2c++nheqPuqqyb4SvCA6pCnCRBoHFA6ztXQLP8a3XpbvunScz8KRqOtNCZAeU
7VB+Ao6pr7dI0ztKmf4AYzd7rgDpfFZbZWDNZN0VFlsJv1pkoK0q+tNY0/wOzHtCWiPq8VBtYSKY
73o6oQPO/J6DGnjf+VmqFoqV+KTdoD5LY7MORf+23ek6s7cQUKGDUCTmjx3ZaoGYLfyRlLy6SsBF
tiu6rryr1o6AMdDR94im0MbBRZ1tfd0G4ZGDwzoDqL264zlZS3OM0e9/NM1YS3rnItm9B/ozPkRZ
mF5Go7/ib2ASNX3ysghkMIMthwdfD5CF5jLpb+pZpl9sRNGSB06Y+B4SJPvcp+uqzmimQLK2Zkl5
m9FZV6c6FlN9I1glD+CXs61ZwcMfqnoT5d5YAP2kBIGNYI6gQ7gNkSox1kXsjL5T9QoCKoFjy11P
mRLviM+iD+VU97C/ec1gUaqlfhy6fhVHUNGB3Yqez/0h0lMOpSalSXQu12XZHkM1acvOe+oRH2rl
53HmGLXZdfyGAytAJ4SkRObSokEMXe+B4qDzFLFJ99GV2xxaeBKKO8gIaXJwCVLEWwOAwLzkPapS
jTii5e43guVtgtzpajVFeYNmWvE0fNxIoLs90qu4tjcpgl18XWVgKs5qDJM+sHXJ7VMddRzu5rQb
a91odHgZOfoj1P6pJ1DzNCnLxg9zSKLt7FAAD21cqjS+c/XgpzbV4BfuyxHh9ADhHhr5AHG7GVLT
t+imzG9MFPwyvBtDVNRo5rCKKfbiAPxI8F09JtNcvDMmGyo4BIuhGFMA//C8HOcKtGtrk5CKY5bY
kd1xBta4ERPg53YzHqY6IgIIqdIO/Grqs3w+di5397wHfHsYfO+vSJcl1aGoYlYCqht0cs07LUGT
2rwMTerAyhcmNQ/opOXLVgw0Wxr0JyCACIElviQy0t/XGqkJ0TKk53mmCTmilUlq0xYpHIvmFpoB
SOTQs40VjyHK5hKJma1CP7aIpAZfmOOox5NHEIRUVRyZHNH6oVMJ+kpwUSYlO8rUz3l+n8AHYp9B
Mgt6Nagq+9qt65dtY91zx+SXrpY5bKHKiScHzcmRVlSfY2weMYJEoUHLldvtGNLxQZMeJk2m61Yq
iQZgJeSjshEiF08aNtCD1kVobNVniK+rEd9MR7dTOY+gFztP78F8VnGb+MWpw4bNJntfL4w8lRA2
6UMPEyASP4YJ00Cn574ns+QfJNpAoEVAWXZ3yzzNT1bBPHi0vlvpNdDsDv5T4etrMQ/omzWp8cQV
uhJMPE6OtWHzLad5dJ9yn92mEmTq3C0g1WuURYc0pXjqry0tWkel6dig+80oDnG9quUokwKtwHjl
zLXUjsKZ6GLfop8ImhQVyyrRWEKgj9QMoaa9Xgpc3DEAfH/aqO6/U/Dx6jyA9ztoLErXbIHrB+zy
2Pz7go+HfkB+gVOgj9h1+pMt66K1k2QvA3xWX4AI+hPERDX6adXiVMpyeB8NsW7RjI19iifxPA5Q
qHUo3E5lSofPs0vNDMvPPH8mMdU3NiUUHUTQPaBC1y2b3VAJQy3vYiDvvV9bFOHk3YCy5GZ1Sf+N
M1J+4bRLPvGEuLsVjPIhl2q+JoCyX0AKpOioVW/ojkGGWN0XlBLkrQiO+yTMvmV8L9LDJPZd26fL
67yiI8NxLHoQtAC55+IafSjQkmHRvTfgwLYZIGbphqQlI+JIU0T9kN+Pcklf0YjP8CYdcQ4N+rOx
quX43RawHOYECzK/FjAHlweU8OuI/mvYvm+EnM2/JKo2BvMkIfEXbLxOowtZ5dAiy/DiYNDr5KpX
efq86xlOybZy2/Qhgr8q98OrXSuJ7QGV52m2FCqtmebkDpSivpUBYhf0ZURKc+cXK195anzfLoA/
V7grR//NmIC1gkWJOs1KoKvfV7BpawOmcD1Ow0puAJ53kHL1fkMyDznrjwzSVnoSJTO3WUD91kRI
R8xhpCrKj5ES0CLH25q/mGUcP5dy9S1fyHIY40jFD9aVyRNYv6qGWgk5XFMYtJ05OyRVN4h+kzt6
xdBmTvkaqSfUJegHQZhLotbSXSEYRJzLo0ZvSFilF2gpsjZjgg0ZX9E4sQDFI3g7cCRp+riXsWiG
ElSfIqcmE90+TYud+Lt0TmCaRlVBOUJaXcybbHViO/QyiuJ0mLJ3hSVoRsMT1ZOvI+Ss0dSu6OKC
ZhIg8riP7zmbi7luUW17NOGwGxOLbUtsuHk4wBeZV3BFQmWehcO0Bir4bagoIB3Y8FGAyffjCtSK
NB7y89qetJWq/9R1PJth/MRSAb0DlxBBi74V3scCXeuQq03XltlI/HtRi1/zI4MuS0zHXIEDfKJx
Ck7oLCHgQudHHbIIbtnBSo77kEWQcdkBCmtwEyvk97j8HwKewRjjuAxTONSS+fxTrvOUPV1A5Eju
RIgZ6x2yTRPq5S16IeySAugYdn4G63Arv3cZjX1xht57w3pTyVL3n610LGLNVAGAi1DZ0sEV2CIQ
js2LZQAUqjuDhNI/xEMdwz1uu8Uqft7AuuFuYctDm7VXUln0bjzko7FhuiUWl7c1/Qz1x7J30yCC
PhGTy744FhDQ9uQmtlaFGfqo3iDHQe3QqZOU1YB4HJn5wKGOuk8hMkPqLmtEzFCjuYGpsnNvShGC
BDq8AuHtW0i97OiyYzf5rIdN3UEJVAM7mObqbkPqVx0p2iZSsHMrrSU64GWqzo5l2Eh2Bh8pXmRl
x+cIqh+Yq2eY4uADxdo5QgUjvscTR5YFVT7T/DgXS80Oq4Z+xjdbqkCKboUNP9X/N3Xfre8B4q5X
wKf7uzlG6yueFvZ+SEIQR0kERGRrDYJaRuPTAP9seQ1PMRqRkEmGrPGT49NZmxjqSl9JN8E0tPLv
EhZvjtCaoQdOgX3UHgzZwuPSR84jQYjGIzJQVIh0kHl+1kVmxIGKyr9GaA0RZJN0TiWPFe95fnB4
yOs3jafy6mYZVpQG0xatqEb0kLAj0gm9XFmW8/V7F/kdcUFGjU4DG2fdCf6xlUYnYZMKoqEUrQBa
GqPdzDEL8XKVoKfP53EdMwCWJU27uQWg2OeoUMsAq21VxPaQxrk1nyDJgJyj0RLqvxZaE7UiQUpS
6J0Abj10qLxFkynk4fceRKBvHOHlseTFeBOhpyYk9jaH6QOaPykgKUmDXQ7VlNegyiLDzvBT4MaU
vosatLdSV0qOamgtALPXDUIKzA1af7BRPOM6N3lCS1v/PuBmo/cLrerjAM3HjwiiKoCHg+zuIoTh
5QuKS8c+lIPQe9ZF0v4KGUxxo9EusX9FiCThTNZseJwdofeQb3bfO51g5Cu3ecjoqAUygi6bvpF9
7J4rn9v3aJbEcAmw14G1LsWMaFoKmCh4Xj8mgA/LQz3M7joBaNEfHDQ7/3IEDSHbnC/Z1ZQNA2ST
On9StJvRx2qKPxV6QSeGEvpIpscNzoFlCw18WeEBXs+0P6R2WWE2GycI9+t+rdfrroCLHRL2DTLV
jrr/Ye88liPH0iz9KmWzRxq0WEybDYQLCqeWGxgZjICWF8AF8PTzITKrMhg5mTVpvelF1aKtqoMC
dIdf/OKc78xcLkRXJBt0w0FbO4u+Y3PF/lc1MDyGyWRMHL1QzJjCDK2D7NFIREdRUC/i0hjb8SLR
tckNVStpnR0CjfZeYkRHDT3U/JWoFJxXs0/dxK8owK86Zat4hWu6tU9NvWS+XcQeMpmiy9KQB3qO
IoxxyTUecF34q922dlRMCP9CQ62yaO1mviexkPkhZ6nacDLab1KkdaRDIgjkYC0vDqfFdD4Pdd+G
ZTe5t8Lqh5FfZ1kdDUHGFKjSm0ujjPVzNy0LB/lSjG2+12LvXFFS/X0ps+JsVlpxjYYwD9Cm6W+4
dcaa/YfjLUFmCQCTjjSzJRzlkgu/7N0hjsY0c0vO394oz3NNX6zdYEvrUYnTdj4xuSoMhgENKLoS
VuULLvJk8SsEIqcG5YsaOdKC/7J6Om6LLlatKqq0PL0vrLmXMA54Pk/U52Fq9J27vW72lTSAOTF3
aeKTW1ZQMlF/JP4E78EQVfMMkqLxyQlg9ojSEwFXMnHLl/1LokgIn4WYlQCUi3bZj9iOBHOX1zoZ
lWOf86EO+6xwroZxaM4GC6YUHXlxwVzAOSix6j4yMQbJkkCaem916KPzxnad+kU/FuRJ60E+uXKr
1tQKSU/NiMcRwj0IWAd2uHoKhVOVefO+tvSpvMXFm4U9w62w51Y3g86wxojyRTuvlyZFsyi15xRK
67MXD5rfilHF0mkVUeWW8TfkzmpoWubw4FLu7zUz1t4blPHPKt+ywcZ44bAiPOMFci9nxAf7FhqW
P7vjG8Lp4bod1SX23aFRNT4H67WXKNCdes2s9jwP+po2Qxih6yCa4bsvZKf3TznDjtCdaVQ62Nwr
rBqteVTc0rzLU8OsApOp/rFta0AFPgrQwjC+LCPT/z4qWuZB/TsPqKKaQnbzuKue6WgBhdz2pmhM
62rI045THpTxppnqO3zZiBfmJa86dg0sQpsrc0His2Fn8JDoodGo85Ae1TGFdnFEYL4MD3E2S4hZ
tdkUh7xxq8EMYrNXByV0J8uUPYdXgcqGXRu6jdzTMlsNEQRqK2Wjqy5Z0Bd2r87HcZmZYvq2Pls7
Eyqu+2rXYHcHv2sL+BycY1aqgkybavQTobLYSYLQxkT7hUyaMh6114JHmw8N8nrTQqKats1XtVOW
jZjMWN9Bg9jKpdhwy1lSoGJqk3gTt3MPdqxBkjxZYTBMhjvQwmTGbPf9YwMeccphb1gufR9WpmzO
T3neiLEJhSRcTIvU1hhF9z4W66QtPj+lzZZANiYlmb+2KSfDAbyvBRSdifX2l5h2onrlPk1mGM9P
o5KsOrS/2C34NzT6jj2fK4OgYT7PFxGXdjCrHmDt3V+v5z5vyNkaogBRWR1uTl4WsJtx/0eFBKMy
d1BxL3ytmnbzNk2/alwM4HosyoWTmiOStEmdFQwYWc6K7t9cwOf19nYBCAUw70KqYkvIUujzBWTW
gjcqyZyP4tcLqH5VnlSFV3LHKQ17sV83pb8Baa9/3Tz+yq3/EVj7I7/2v/6Mcvvpi/47TN3/gbhc
AysFy/x/aQH+QD2720IB/hG8QR3Narb4vwMdfvvW35AOjvsLPiAV2xpGTgtpye/wMwNuA308ny38
G9//5Tf2mWH9QunFak2ngTERufI+s7ndQgjIgVdZC1iOhcLB0vlY/h2og/WdCPDDupl7mfoXAQM/
0zY01uGf76iRrq7u86w58MEC4eilhSEp3zNvn26uR7vWmdbXSe7eeJmxAgTM6uwkbfyTUwmYKuwZ
It7ncWY82awTrpFI1XeTsGOkltp83a6GbA8OR8GhZa3OCIXX6DxTpgbNQg1aXM4Q50OKZZ7TTCA8
4wKgf3oqtEZh245Q6Wxcu7KLOkp5StRlkVpQjDaYe7YP9TdRjexweOybeLuECfshn6+LNDbBTqCh
izjKjDMQ4mxceQtAZbGE1lMYwYIVYrPYlzqT7jYYdIhsI70ikke8fd6cqXU0cwq9qFCpPayi8fCV
3wInB44F9op4rIUBFZTCiB9cLhGATeMIKtTuA5wbTRHRC1gsGV3PiYxVrb5lvOEHoC8z6HZLJhGb
6vhjtS268YI++qldFYefy5U9gbEQT7VUi1soRPM1G/v0So5xfd+Cwr0aRD8t5yDbEpZdIxIBP04d
lyqnYtUQqNqGSFrT1r2ZC66rsxmK+LkWx6CHjIyJkMkG+mbN1vZVS1z3Oi4bNIQ8SlUtjDn4SDwo
ZbNz3Er41uocWQm1V7Tw3rUFjCC9yDmWD4LXbzcBAr1gwNPt1zSVF+no6bs5nRApZxYjOk3r3BvF
5G7JIaSinHStQ6UlFfEGvXYfwzk+Mn0xzpQyM4/gg5urou9olFezWiLbybUzU0gZdGUxmmFm6ZY4
rEo18Ddrxs6os+5drlX3slEDnlpaYCPwVkyoGwNSfKBHdSM224NNDb14NzPEf39ZTO9OBxh+Mxsr
KGBvxlQQWJPxqsfgk1jnwlxnqqTIN3ctmDoJzbto6QiSHZqn5Myc8zo7xE43rMdxXPRln7HButDj
jQkodaeKDHV2a+SQ0PKGI12bhRpdtuOtA1C7uEiN2btuXUVjpYY/6KHWFvMyZRcvE4ZgDBt8l6fk
ajHV7ldjn8yL6sVoHHKJt1ThhegPi5U17ksHfxT6sSfhgbW2EfP+bFBjjGNjJyNIDO6OdmfVxwML
CmU4G2zKqGPZdUv2pLcI284s/sOKmNvn2YkT5W6RvSBDIr6k5JjOs2kQT2lXnbBLJBflSDH4JSeu
Y9J93agaUzlLKtWpQ0cv1QcLK8QuWxeWAyDho5gd7k7FJuCjeC0RnSbyMRtodxQvbS4BOndUFMMt
bLw0zMoWzAa4X40pEffQo23HiX3g463c14kR7yEerht72IAHiFywZWaqU2Zh4N4pgy6SD6vmGg6L
ms1sSUd9DJdhphJw1fzYjFQ+i1ffNiuzklzEsLdphT2c3mcS/WLkzEwmzIHSBjbtnggC5cNaOWnK
uA+6eN3PrpbvASlprBAGB932fAclDM1FIjcisfWo9Sgl8nEcGe2OzZV01VsNYyTaBGhXEKOBaJmM
32BZ0Xi2drKLaxEIIAnnKj3f13xx0OHq8QuWVnmYZVfe1fbkXuVTgzl1G3GYpZiuNUZ2uw7vLtPD
dNmb9nrKOnfZl2z8gjQVJTCNQsMzx3dpxVIEWd/D5Svc9aWJHStYSudqbfvLgSESg6F0CgqjYVgZ
EyqT24p62fcxkC9RuuiZm3eAq92eRA43ymJE2oTm5EEdWyJo0JEf1qYhL2WawLFVGduscpn80Ule
N+ZtmGiEqRTOgivcGxu/HJr+iV2fPID/Gx7ysR+4MaSyT/r529jb5X5J8yUaeqndT5oevxqFBUls
jlNzs5xVua+4unocbXCyB6MyrfO6y/Dho1LO/DZpaBXGwjyDGVgGmxPsZmxTb5/h3g7zitp0sMyK
u8JendMiOhb+ExTjPHK7bLj10E48eh1dnIHEPeLZm55Wz+3e66ZoyKthA/aMcKjaaePU+5B63F0l
Bmbx69S+MLFQn7w+UaIBYXfQ4AQ91eRfnLM76YkxqNwbXOr1pbBn5QoXOv6xrmLh4YG2TMRqn3o9
1mbwb0OhnTF7Ti68onLx0tX0wOWQjQ5DKoN9eEeaQmhKelIL+0cw6ZpxMljLompMZwbfZJ/sHdjQ
e7YDxRlGLPpCCCCoMkflcWhV8cQdV3dhNsr2XDX6WzvOm5t5HdSTkRd16A680mPJbWDKncrUHttg
ah50yKBoDkx6zdjJvxrCrL6OVV+FNs4eVJ5DLC2eg/ZyVpOkaQT50lmhTZLEQ5OO023qFe4HDVwS
tR5jyi7WXxVv/JaRe/Rs6wDeoQczwjWth9pkK8NnqqAFLCZ/0jjn1qWLH5Le3M9G/hoj/EAoZu0x
jw3+Gq+Q/LPleZkWjxVCg/DR6d+6qsQ5aqjHIp1h0mt6+zWJmf0WucJ6xzXyw6SPdRPoUDYjgK3a
dSlsej0hi5tas08k9dUX1dqPUTXoKjs7ooOA9cGraCOhVesJ6GYctZX4GGn4lyaklKK+yFaDltSY
yoOj5cClGR6DvNgO18JCOZMyogXZ2AsfKZsRpXWcvaFSuld0uwkN2amvqe5khwbL2lemfLfjpH2L
qw7fTcaeXHFe6lJTocsM2X4uVNQlC3jQVh0xdhjdC9FL7W5l3yrrIubsbNsIDh8bGmZCh3xeqqMx
tUcLbaif29pDRgt3gXkRpAmU+B1DRW+v5wOcezXf9xMalGaYQUGmgr3IBjycrGBM8/WDMbCJ3HFs
7mK8FMEGjmTwWRlLyG53iiy7GRgjiGo3jwBGe8X9Eif6s8au40XtACOQAFEGlWvddNrAfWV9qfRK
I+tpZLmWZu15W0/N+djpX51KBtQFHwIRehqOXBKeOSEPbhvnvjBbIEEdC43JBXpJxeLcasqShDCo
8x1t83zF+De+RqJx1vOmNyUmu1RFcSHMwHJablHNTQgFmvWw13LtZLT5A5p++zaeUzzFMrNGH2N3
c8tuoAlyofjOZPPXJY1v8ki/UDphh8JecS9m+63Y7LT6CnZ3EpjSY6XYfCM66NDhyPNTRb2Kpbha
S/Qs6UBGj0AG0FavfekhJBLzvRTjdasNV4NSX1KtsUiy14XPfQyachkLakAknEvOx5z9B9tDi1Cc
2Ee4ZF0QRuBe2FVXBylMcX1xLMZ/RbVe6+xTzr93M3+r8fvv9HSfmsM/6yD/BzZ+mqrir//zvu//
lG/vb9Wnhu/Xb/kddu1ipYCSgv5cY0iCk+B32rWJ3t9AxK2jTEDI/S+GHx0fpGsLOqmK98LGTvF7
x0fqMEQ3D5mbTbfIYO3vdHw/i6z5KZvxQNNVHVLCHyYIudbqpjBM5eApCqjbDLTxYfRMcf/Da/Lb
1ODHdLvPgwprQ2u5nP2s/ZiTuPrPsMBVQ8uHWko54FTQ7rHMMyMeVfeqkuCX/o2Ye7NmfGphLaA0
VFYsrLHo0BN+bmF5L7BnTkZ8WLTGu1LtfrpE8Y26bqV7au2KHu2v/zjjD2kzWKI2wJ6lAvjQQPFo
n3/lXAir05w+PmQgVNExdc1wgeKP86JBw2QxzZXeo4qNQt+pI2cyOzj4Z3tKGb3edxYMVGuaTEkN
wCO8BeZ/8JotCWbxevW9RnGPNogzmmWCt5drn+0re9Gpw+b6jClydVMWUJJKpR8etMGuQRT37Q5+
W3aKlyE7kUplYaIkuW+/dMx4s0TQCQ6iuiFTbP2KgnZ9TAuzf3Ta5FIdF6jMTlkHI+qsw8qj+NI0
EekHaW6MN7oYq2+rsTZXtPL5g64SeVCrcbmzurRm+l5NwdjU1HhNDFJp7fS9O5Fk18NgiUhGIVph
AGTraENzYkeEJ5J565taJsqhtDf9R6/IQ0eNmvjm7MU28z69+SJcmI32Ctvba9Z09NVOsqToXXOn
Cr1/yQrFk5CJ094RbJkWmUjx4tEiLuKCXLl859QkWQG55j4PyIBDnKIaVf0+9k77kmOvf8qBqN56
jBTTQKrC+8hdeBE+vlIHXai+UAKyA553/eQyisfJk74XaelaAVLG8kot0QoEyK+bCwcmxfnCSvjR
XVZoQHHWoyjZlJ35ihbTRNNwhcPzNmWiEMRzvtym2CcpK9T+BTbKtGtmddi5k61Y/gxY46OvqpTJ
S/pl6fM2TPCmgU53ETxrq5VChufFoZQoL7uyWp9g3Ck3tMLrhbrig/TFrBXIYSZVCYssj1VfaTD8
2RnJPBBTcDTUIjKWrLhQ82T8SIQ9vBfaRglfk9WuI2XIvDNeAgHOwf7SDWDC0VCc6lJl3+2UHyqh
Eaw2TKJYhtkviuTBEwzsu7gt90rrUpYiwmFTIamJdVMlkwe2udMO57nSm6zpB2LpbNXN37AexXyx
82rEoxGiAViQMtrdbSxLHa6+uLZmKQldcR2TW5tPz8wiAjCiiXZdm77OlaPsLBrbS2g66/sAGzTg
nbXeW4SvV2xu8Butw3BL8aQECMlvO6ZH0Witz8rYGyd9TfVIX1ZxUpx1jaRH8AtA9jFING/aLZV5
U8vqyTHiRj9kiH8m0x8QZC1fajtDZc7jmTk2gPU5L/3FhY7OUz2fwiKpCrzK+kgLtpSdvV64slzm
Y+mpACeDFF2c6scKk+tHSk/86DhbRiETXoimC8dlEvm9iWs8GUqfKZY7yXtnGdLI04QDVRmNCIq5
GF+Rb3Wq7XuDW9d7OWG2eJ4VEz4HZjUdaYwryT/MSmVxdyIXGUkeSTVg1i7II7ydCmsjebTZlJwI
Fx3xE1d9La8TpDWu4RMSIFIgy8znWOxT5r/oLYJLDE11rKSR7KEhPua4ga0d0hLL+XBmVCXovEFN
nEGtBwN4V1SYQ9j0eKJ4Uay2uPOmKtv3as0x3FSOdZhUmNlOvCibPVaPiYEabYM+aGJwJddJjj6I
Zm9vDds4To9Bts+zddArBZY5cBfWetXqafd62pBiILrt/+3EdnxH8SS/MH7c8o+0mgwqFjvHhpiA
1B9N9BnFWJrHVqj1GdsXLxqqca0D0rBY5aMSas4700QO6DAG3Wm2aMKyzxCGtN4Q1EJ1t7aFMZYC
q/0VaWYVdNRvd6uAseNbtTKy7ZxkxWTJbL+aTPAvuJAs2RU4kREQedUaAhso06iHTXVEVu1dlVZm
v5XVNkI00DrtYuFUN4osHCTZgAzqAIAX/2YpQ/UNuSvJAuowX5cF7Hw0tlVzl1SU0L6geaX9b8jl
4nNbhv+pAn+AOX9Kxf5xhg/E6y+n/2Emhj77Mvyj+fYPoBRj9Z59Kgl//f5/rgCgOm+0CTbnPPHd
74zm30pCx/lF04g+AQ/7c3YeAXlkD3kknBhUiqwIqHv+uQRwfwGkCoDRc0FFb3C4v1MS/kQNplhT
txUAVY5O8WSjjvtczQCyLLR0mdUDht+gSr7xdL6aFwZmzPdrWR+qTD3jRideYHzWCuyeCNH+uqLy
tsXVpxqOS2CzRRXH36xjQv18CQ21b+u6iXpo+kU9xebz4rUXgjSDuuLo0nmAD92IxIqIWLNEQtom
+d5B+xhJ/QXNUbCmYd0qVDOopRiR7gYPCa6jnbqUHFjTmnytZfg/MQVW2y/mXPFFHAvMapXiNRd6
tP3XxQQ3ny0PAjAN9FdfKNFiYQBqiOOC7WVfdOpUM6FQiTJDES0MI1TJGVmM+nEhoRa4lQHHzUXu
TTGjG+fJKElfyNcbc2Dd4G4DNle5tKzc9Q2KokgUF6Yy3pRpPUYzSjxd8YYb23vRDCUSifO2Cq6g
InfFI1nFtFEPd3js0jQamzKcZlD5Y3ELHe+eGds2z4AzMLSvjOHVPYLP60Q4CB3q95Vqc8iLoLNl
ubdXLkMOPGMMdEcVwoA9atzFX1T5pcZQltijuKDxtvySrL7WFvyydYch5irZJIn/OVz+fw4Xy/Lw
3v95ixm8AQBHAvn5SPn1u347UjTN/EUzoA2qG8LZci1+4G9HCumXv5h8oDcM3ndcJ83JPzOVWB5y
2qBGN6HCM1b/tFe0DH6g46quu4Ux/a0u8yd/LStFuiMdwAb2fRpazpXPn+cB8FjbjeN8qiUJHJNE
ZeM35AXxbHPkdEO9u5zlM9nkkaoWwwtRBtNDYRJW4wuv7p5+ePX+H82o9nlv//1qTGDo2/qc5Sm9
9+er4enfFh6zyZPe1dopKdY6ZmzdIBaepwHq0iTN8cWZWjqwvnKJKQbkgMwEKJRj0ss59Yc3DASb
e2mKaK4stQfM7662X2wr/qrBpJr/zZ5f/6lN/+4rh+oHjIAyigb6pyPZzJA9A00ZTlDXkiS0Ycc9
TGTZG7vBWRoL/PKs5WHmUOysjo3sailUY1+h8dGQmzfDxxYIogWZ0lohNhf2RUOVUsc7vVWAY2ry
9LoYca2wpRAhhivvkWyMczhz1hxlpD5fZj2rvP1fvw9/fBuQL6gOb4TNvQEi8vPbQIA44si2FCfg
yt5jk/Ck9M1C59Zo63G+ljOxOG2slc9//Wt/mkWoWByYtdCwIw3e/s92WT9wLRDSJ2Yrkpoh/aqd
oGiNJ8zBcMni9PGvf9NPT7Hvv8kDQsk23YbD6P50n7U1FJYO384JK6j5BkaxL/fx4C66X7Qpy2gA
T4GhLi4zRsOS1b+7abab4oeHKL+eG0XnKb6NkDgdfvr1jmNkiFOYAjhdYYHjHq23otyuAbQbidOk
NnPO89bvZdlJjH5F43xFnQyVj5nmxWyjLw5o8nEO5bh3H4y+1WnP3GX52ipTG6oKliZyqeB+HHiY
r+O/Gav8PFXZrh+BDVsM2E0gB8wNUPLDG6Xao0WCb6xcsvOq3rIeirBP5MlQm76xQDw+k2lWvAPy
wse5dgCPEAxlARJH59tAK9cES5o4yLvy6WvWG87HZLWpc/bXbzEcjJ9fZUij3EQ2Um0AkQyCPl+l
3buZ2mNtvcxN2CieGw4kou03BqS3YyE0Aunp1JupWhgqY2VwEMXXe8YWLSu7Fvo0GZC3LYkXs++U
MmFDVpG3KRBttVbXPuDBc8MYig9jlTzPwLkayC7jXNQn2SoCkSZ6voRWlfXYSqcV6FNaHfBqlbd6
nlwneO9mvxyd7jTE3f1A22SE9qTzQmaLztlgjuvqq9LNL8rUcl9iNgpnqe1qRI8R4M00JEUhx02X
HRW3R3gpF3cNNWkp4ZrPX1qBz3EEIYQqtRocepZuPJKgoN93Kdkg+9hRtAz5QRG/e0A/sUeQDvQ6
Vnh021YgP8SseURMUH5kU2vzuTeq4i7z4tnxJ3RpSDV6CipeB5SCuneFF2mO0MN1O02btSkqwalg
BpQAEtmGpXFUCaPHceFdpTEm1BDU03DgUaMjYQFGgG7QKZ/nSk3P9d5r7yzU7vvRyxUdiFC1vrl2
00dCnYmFngqXnTKCvTdsO/IbeIXWCoAhqKNfJ/qU7OYhb/hwSBktyTS6u76J05DZVnWo+VJKNLNn
KjDhzvVzkecKmmuqP6exZva4QxkHBv1ihRicQDMTOcGNREZEl9HjxM+5k4adMUiPrFLDmS9sxMll
DPilG6qK9K/NSPeRkuOsry9CKvMmTPZ6jvLmi75U+WCwJB/GsVVPQzHAK0D43q170AxDjMc9o0vM
9bK5UyHGH/PFIFB15D0gkgnP3szbhW8yrOMt+JjxnOwiGOuJGvTloMVXKdMGXMvF4sg0XObSGy5s
MRjcUTJuNCGDkWfhzlbSPL6a+OjYSdC5LeM6zaAk3dVl1ns+Uhrk3NGM84kW2kMO4S8x3CpAFjGC
EQKJZbyTJRvXSMRUBTurTlg1uqvFiVnrBRqkKu3ZgU9iScQ1Snt4UE2Sud+UcXIyNVQbfcDY747u
yfqeH1//liZfz6IjXF6gfuoxwiUpMo1YTGu383pRZ7ultKvloAqBxMDSERcHzmwt5Z41XKYQEWXq
T0pbEWpP/1awAi0qVbnCeqXgtB7q+imvKo9tG5m9ZVSgN7ldRwYXO3aPunaeylQwUXTQHA37uJ/a
+o6HsXGGalIvdmPLFUTNQNpp5GrzitgxX1p5Wbl48yOFj0oP9UEbz3rDssowiY1kDB3oL62fOYL6
pCbvZf3KQNWz8WYN+NZAG6fdUVMz84BKsLDRdBSdEWZNFofrGBcobmXferBPZW6yS+0IYKvg8Cjn
jHTNndbGicXlek4baQQ2NMc00xArFZ6ZglLn65iRMmDj9kkA+RCIiKEEL5Ty2qMFXmi9+BzpJ21l
Jpn57mQqxv1SSn082a3H5rRGM3tpjTWPJLqTgm/wEF0ZO0C0Wv2Cy6pOzzrgnKROS2vNzmFhD/dm
rltv1hyjHnM1bt7dCH3FiNiaZVw81DBYIwYQ8ADZaZQBYn0pmR6y+Ezy6Q5JqHxv+9TAdSWTOHJJ
lsH/6cb8HKtsQPHW/aSdVize5o0YLO1eG3Av+dKG9hsMAEznaNKrPDv0s65j03XwQ1xliuM91mq3
3Zx53om9UwrGlvNiDm7AsJr3JpU1F9bg59bOeYJ5jwh3ubsrTkkyvzVvbo6D8GL9OqeLK251tyYd
fjZzOV4OCAMoPunIr61CsWcS3ip+ddOs6O9mvRrWvVo42x+/XbrkfOK6EK2fTKvmrxiRNQBhQ8ew
Bl4x8dFpy6TIbmo4tRgyR6qChH/jTNWHOr3qNHNBR220KbnPKSO+8bJSUjwJmTp2WBBhhhkRScsw
OvjfTMj4izhAMGBtdfJQV49Ysrwz6FBkY4N6LbgvcLa+yXrT+809M29jmFUiQClz8/OmhVl05/K0
2ItapUH3ku6F5AGbUDYzzfSzxk28kbhgVOLh0jsdxkmgVPtW52XdbMHLl6IsrOt5FFhGOmJiiidp
V4k4YMWsvoGy3M6QrCvTkD7ANaIM0oXYsQbynhQ1rnaVbBOWBibH3NLL9DaDqHKO3y23QkvvdRh7
pWXyOEp177HPGRlEpV7zMVmV2PCOZt1o3deKA3k5czVuqQgXPfcI8iheUexcU8RDRnbnWj/qNuHe
5TDxpDUIznT6Ln/tPRAlykKZfrZ6AwtvkBmLIMBKcyYc+To/aq60DbQgISEdW94WGSiIwUFGT9Nw
OS8ORqWJtYfriINZIZg+rHIDqOB1FQQylkXTXNb2bF4oA2agKO1qFF0JzOM0cC1RpfdUIuJDhY2D
BJIoSIQSqZBYUOTkdjwFlu6uxDycPWvNariTj9G/WB7aAZ82Pwy4QJRCnE7OlLiV72miKhOcWWEX
xwxt580sFKRTPf7cLGLNz01KnmJuXCNGXK1TZbebCZikdPvSRGrCxpvqRkQSzzK4H7cmHBMTA4nb
rhBlpM3G3KMzZfq5X8GFc6nmTBzrEmNwCuIWy+0Ttgz0p2nPvcaTznvkXq/Ede3VxAuNeutB2qxS
zNPz+AJKWbpkmReT82DhEpahhJtkgnEoAb53MREwPNy5o6MWqWu3o3FY5ovMGAoWPX2bGtc43kv7
CNccL1s2z8ybil5pZVgJ1B8+1dg4XJYleziGQUWyE6lLkqKcVfW4dCTCYj8HjUScROpcfq9K/7Os
v1/ar//7f/3pmJY19ob6//NRCsKDPvk8R/nte/65rld/caE7Egym6ixz8U/8a5DiWr/AdzZp5zCw
2z+t63+fxaqouElIgs9I3AGS7b8zimWK+7m7QI/NoJgfRv4zW9Y/QBg9cCZuDCj3YLjJi0TS5GNN
ahDEqs/gVe+g/x1IAeme3Up7XnjO4RtfdlhZz4YF9OWqdPrRQDF2FCX3aE3hfvRGID9MVaERKShH
8DvCiIonO2zQDRMeL1RMdWX7SqaSeqvoQAhWZRhDA6h+0LobDF6p52hMnNt8ytxruWaIC4fqvJaE
2dHwMErE3RwJRdfDRZr9mQqip5uqKxJ6SBcYUG7l5XxEB7PeWCK2wsaRELEXOd7rmQdzn8xp6gym
AKai3ZDYau0x9z/ZJh8jXTKzdKoyvRxU9IY51MFAZZV0zYamjyx4s9eu4UR4TB9J7vQB5kIy6myU
xs70xl5kC6SfJF1PO79ntZecFxJdpeGtUPnZ0e0tIfHvmr2zlxzDgTTLOSoN42PIZ2OHujoOs8I2
fZD+b/q0cBIP0OdR60GW4vjIqXP261AjJXbIpk6d+rbqxG4oF05r5SreVqsgbuZDa2Cjm51Gu/Va
vXweaEyfrCnfVZ68WbWhusXq7F5kpduPMHcc8D04FC/71khkpLNPDzrEXc/j2mQ3oInMowHPNcDZ
zD62Tab+rjOU+E43kdabxbJuMASrPySD3V3QDGUnLAzyGTqs+EC24T3OlVHgb29GGdqN417AcOOR
KRFkM6BwbxwJigVTGDVIqfN4GQy3fXGy3LEZC0zlY13AuiLx1NureknRUa9s4KjdmgKDddtfOB0w
Fk5QjRfP09lNpSMid6G39VkvYtZla8MOjj52hADggr2Hi1tIKsuGyQWzdXSUhMbsdBgUr44+KXY4
xwmbOD2LH7+3MdiyIFJXGRrzokHMhRnh3JS5d5HMc/5KmBdjPE8DgMTcetUwqClzNLC8vl7I4DuN
FFfYxshrokxAJroSf3yg94LnZWXTgqULMEYHluuRVaP63o+OcVRomfIgYSV0SHoiDZiNzde8gEow
YXlccTWoaFgbqz6bt9gRhyXwGKo4CK/1hFvTGuOlOFiCKAa/A6dw62Djz/wKZ9gta7vmXLD/IBmF
NSHMOeLVfG2YEUp/30AuTBLCeajal5TPH7Hw3rYHnUemBHMGrwaCQPnYaujsecaIDxq/aa+NRvsV
ZyLmAVjxV9+vLMeN7O6mUePHl7ru3CRrqiDV79HMG8C2bkA7uSwk2DaWVWqegWsY70VuAnggzMVG
VswfTr+73C6jNTw4c8UXlrBRj9bEIRK6RrNEqiemfS7NHKgwd1qOfJHKKfEmLN6LjvNj27y6xG5c
yZZhKpifHCkMDo9H05P6k6yVrGEzazo3vZWYx6aI51ttlg1IEWyLejIS8kMABaceK90zpVp51/T4
/7J3prtxI1u2fpV+ARY4D8BFAyfnQUrNluQ/hCzbJINjcCafvr9IVdW1ZR/7Vv+9Bw00CvCRqEyS
EbH3/tZaQ7XJaEd8JuUGJyS9dK8As6ajDA3zNtSFfztI3ARjnkjQXmwWPqLiROTrMD9dnJkarfe5
IuRyusmiWNkfy347u6K8k5GE+s3aYH2+W/nA3DWJJmqDJg2Ldmm0vb8sFZY3KUDPQD2OJvzM7eEt
nyxQoEZLLxt56mf+X+L7z+RyTEvzDP6J+dQU8amX03WnNfe9BCDqnfJjwVE6AvmBVr802+4KhcB1
3OsoYtp4l4v6qwN2GFglkb8oGArTux0bRBF9vG2BFKMaWpHDC6igIhir0GE4pC3MaiqXvqIcW/ax
DpQfGzgjMdxbGxySfBHjRKMIdkKxkq6iJg2PCj3Jp1MyBhxjxKoBsLQUaUmRNF4ZI8nwfhlNGPso
LhNDc7Hwg95e025HcFPJekf2OPKaM9SpcdotInSy4J5ScZ9YDlRHMcOCFooKJS/qtQYTLcBF2SZV
tlZnXZmKJdUi86kBLgWzzxez4k3RH7aLfIJB1RSNKs5gKsd3vA9cF38Yxa32imDNQVkhPgrELKoM
AHMtcHQ4BF66tRQB6zgzN1hRsaPsQvSgkLIpyKyr2FkvkPtU0bSULtZuUIStDozDtA7qVtkdVYrD
1bBckYrMHYsSUypF69aK2xWEjqycHhTWwL5EA+7tjOmrNVW3laJ+E8X/UoboHz0XaNUADm6NRrxM
Z16YM/4iUQyxjtQIv3+4YjootiQjZ2Y9UNxxJBSCDExjE64Bcx/eSSBl3BnCtV740wk+CoSZHCpw
5uKMNheKcp57s7goAZ8zRUDzWNVrYg6Na0vx0dTqoNJ5p4ldWqTVym60ftEYMNWNY6brOTf3Uw4e
ZVXVS6cIbOkTngOV86QrOltXnHagiG0NdFu39WcZY5GmmO5B0d1kffcLx6KSQ0urXdZA4Iiz9KVK
IlgIRYjTAmkALqxVi0H0xaAwcg4J/mfbc/pb1P3GQ6pw8/JMnjcKQsf1hHFlb0IoL6NePAivSxe2
gtYbha+3dZ1BNWHGVURNiIxd6zfs6cMmbfjZKKe4VUC8p9B42lfjCgdfTlaEKSyGqvZPVV+hvNan
7ONA4XtyFYlP735a1IrOz86gfn6G9mPF74dnlJ+AhOiiPwP+zRn2jxX3byoFgH8WA7TIAlqlD3AN
fPJSyxwlN7EEElO6gj4V3YXn1DZPTAFfWEqnYlQyD2yDkNanktLzYCvlQkixTz/rrGZA1zCcJQ7Y
WiF3aINCOxH74uw5KaRbQy/lOhnpRDLkKe11jAqjyE3zCoPG9mGok2FHt1w+uhIboUypOKJZ4XEe
Ji+aXZFi4c37VKk+cqX/0JUSBO9jucMop1lWSicizooRpR0JlYpksrNPntKVNEphkp61Jkp1QsQH
+hMTJUqnNCmcGS7HUmxsDWmIGbnLDOmKOItYRNGj7Rgk+T9K44IrLp6eSveCuZuNKGC+hO6ZtrVS
x5hKJ+NkKGZmpZ1JlYqmVHqaSSlrpFAwuZVqz1YbnMCDmi+Dh2GhxLp1EyhxTqdkOpql/HLomK46
JeIB2kDOg66HHbS8wmGkW+B7Ql6gPjgfrGrcjsMYrRprvsO22zuNCWKh1veRDRXGFgPQZpkZ9brs
y+gL3ghbS4mNelniD6IESCM2tIdEiZIwYwux7g8vkkje2qHj4Hzvi/00o2cOhR8H7QojqdRYu9aM
KJDV1Th6neYm/VqgljaqbZoPIrqxXPyveIUVVsYHVpAZmC/EWXSmz9I3FM07c2nIG2HUnDOvJs7s
2qQwtvFMtDlveBv7NqxbfubemjMDF78BcYjOoOPYDR9HeDkNu6wNJnggdHY33IUKqzMUYAeHWm5w
NbEvsQd9krOFSQTUfRKU5MgqRC9WsF6G0PtKegB8jUL5hIL6jMZoLwcF+iUQf3U0metBQYC+wgE9
BQaStwl6RjTAdaCwwUEBhJFCCU0FFRLu8BGdRriQeSdeBoUeJmcKkTb3IdcAEyOhY4clGzyJ+gSv
FgUwVgplHFs72ep+cE8y87hw4B1nBT4C8H72TCWzk3l9co10mZX2a5whfAoVOEnwDgylOPOU0VS3
n3R7aD97qSMuBgVemj4+IZaCMWsR3Ol9F+iqEzLDavZtup/PBOc829OFTbTQDQ2R+TFjOnDZxPkr
BWhEw9uUkKBDOzvHqQC3TeBEpQJGWwyjPiNZUGtW2LZ0SJN+UyvIlOOLuzZNa7xl5DovOQPdWgpK
tc58qqFQVd0O5ArrHd40BbK6CmmVlVVcENUL5yqnNrtKC4mUTBnUfypkAxMbKjyWRhVbAX5G9Lgp
DUvOAVngfwbjYeHoI8e4TRRs2yrsdlYA7nxmcfszl+ueGd1OH4r7gkP/2jFm/xiWbblpWBhpiM/o
Q8NigetOwgY9p6cEoObZaOnFu9Ijicwp0JvVyCPLhcnFryQWOVfYKcQUvknQ3sO/17R8SVskFRir
B/ZBhBZjAmSYrqwG25FaNv3XuMnznWe1tHglYmWibr6kI+3rZgppA1rNRVp3OXVW7d+6ud5fR3Fb
3VoimFeMSjjdChvXz6hEbxpayUoEfnjgD3ug8AtXHqLHjSZyf59BWNb/C23+/5cSDSLUf9X0+Rc5
v+X3mnwaPPzIX/CMHiCiBzjjGMmU7awY+Auegashpd3VmSSaeN+75t/wjOUh0eCn3vAY/oVf+BeP
Z/wB10czx2PoTgCo/096QKb5rgeEMwVTZSMgI1WH82Fk9v2EOZde06CLH0hJqzAaVxrmNs+KhY/e
SqeD3vvEDgvptXO3TREd5fojdtnYaqSMAZp7M7dbZLPKwcKkhsS1ehBwrcj5/bvEZetzybQWaDyZ
DAwj/oG2NTBIhoGedkIbBg0XKMc0836PiVfecBCdsddpq8sim0QB55rAmgd+VVw4oRgPKB56fS8S
d7qc7BAazZIV/uDuk9aU/XYoe0+lN5Kw6Ijq4qzMzMVIW8BxUvM+5hBVLJMYpphZkBqcEM4arAdc
6gYI3Jn6xc3c8XbGg+1Fr0wquKJt+kvi2OlEM1YDF6571WdGqqxn22LsWcF7Un1XgArJnsmA9E5B
0PZi2aAT3mLdDAbhVlO7bWsqjIWmArzj3E53VVgPGzHX3oxzVcEvxtUJUVbeh/2V6YTFcztMxu3g
klm5LVtB6mHTsMNG+HaCvUfTvGjSvF4JR/ZPLUXeh3AuaZrUkazG/ViSIoNnmMMHxe+tM5/CTEjy
Fo0MOAA9om2k/dqNKmlw3q4vBkIjlX84dvCMLmmOJSm9PBdI+EMgaEub52lxcp4cx42aIvdqoKxZ
arYsmTKb53mzpUbP7nkK3YsWHPE8m3bOc2r/PLOmcKFLx+R6R3ZPvMJSk+k2fbdhPaiRN1EITL8n
U03CsUBkKm40DMi9MNFfZlJZNqnD27hRygeqDnt6yRV5xnA1Z9RejtWdUdTxEU+E7KlUI/lQ741h
CarZEsHK+GBl1t4V6VmM8dVAH3iGyEB1puGhOc/8oyiTm6mPRuYOdXA1KjhAKkygU8BAfGYHSoUR
uJnlYHwadygVGL/uiY8x961CD2Bow4+8DfAIhEQGn8K8h1KYmrZPt1ErzfswS7r9QI2wwXUStiEo
wuYOo6pXznnaqlcIRHimIXgDkn1JbZwvpzMvESl0Incz+5AqnELxv9u+UdCp08yGQfnHoLw5UxgN
PAaW7PVJ+vr8KWvzcMUYdfqAg0W+C88sh8ZJSiwqhXj0CvaYyrE4SYctbtGeaRCzT8KloxARIw7L
BzeS7WLQgmKPZ3D02KIKwTSsDbPbVKEmzYybNQas27YkM6L2Qhu23k71GyeWYBZnYqUsbJP4cyc0
wuPZ6o/mTnXFOCWAkdCzL8xRpj1ipHJJR4p26jgF9EzaV8GMmXEzDg0ORq87FVxJTWe+jMP0SHSa
syzSKBhXQW96dbrCM4r7SLdSxlXnXg9MiZhaLkhO66b/7Ip/esv8ZhZiEv3LTvHvZyGXyWtM4Ezx
Lef+5w/9NQwx/7ANk2b1W9oVnjR/D0MCHaiUufRZ2qc7zDv+3hht/w+DrdJkbGG5uuWoMJU/N0bb
+EPNMuBJbUNpAT3nn+yM7zlOxNpK5gd7pSTWtv5+Y5SjNvKMNziPVTZ+WJwxcyyYa9q62zDWCzdf
lDHtiQuhDDEekrFgpF5NcYW3YlA5L17SFzBQk06eByd7hBQ8fCi6bHGMTEkNGZAJjb0bdGDzG/RR
bdnfoHkmMyYb8hTO3wfXNd//5X7TDfhKzPWRXYqWZlxoNBFoWU+9p58GbaKP+c2t/QnzSmz2D5dk
rmXQdXSgEZUw8vtThJZkuFqSL3J03eCibD1NLJGZGO5W2Ph6Ep0mNbkzar16xkgEy/BlZ/e0VwO3
w5jWiTBN24deQp967j2+lcINu3lrcja/Zk4LgFEqZhNDNeM+MzmVb+2wKI+iMdiXI2zXQO7TsHYX
ssaInwRWLGM30cCWetTcfrzNZumvTFRtLy0x7A0e/fgFLwIsfYmjoRmTM5ylf/sniMG0B/Igb5uu
gznTOGm4iXlfGxYPAUkKzkttITLCsJUR7txWxqn2iWBaelEyMaFPAmW4o/5y6LasXsk4Mu8NAwn/
nyANaZ3yWVPAReQO/BmjSeIt1hBm9Wz29FTYQU0ZX41xzl90tvrBmC8eH2rpxFQKUjPRI4nYaI4m
6aXmaU4HKlfXm9zqybTQFhzauuH5ixqIEQ0Lr/52rgvzXrMyc3wktmbUPlqmcttNOPgR6NGW8CHo
JWGjenzs52Xoalw6q3r+tepS/jpTqHgiOEioXnxqAXpDWgnuAq48j3GNsPj8mDw4LwLu5UM30Y7v
O0U1B4OBl4NM3JsY8wfmaQ0ziXUy2dwFrErb5gl2pa92yGeBrPgeoT0cbNphEYn7GxDjtZKGx1wq
LwhoVONIoyiLD2QBmPee8kEKZAIqNeCFdwzwkjOQo7Wat5xRSF3G0TDfYNDCYPMb/3RJenK7RjPM
S5gFGDrTXWNKSLfOxKMlRACXIbjFh3b4mZ/67HTlSyRa5/Lsqa4h4ToNfZVd026MXszBxmdBy2x8
sLEJeCmitH+sLB32B1CpBNJCJtwPPehOLAa+8TwL0+lgji4stFNC+jBmbNobM5mZRTkwE1j847eY
LIckd+srVFmOtWmcSCvwOuikhevjZFOFWivBE2m+AjFy7xKrsoevk5i66pn/zMXXiu7RbZIzOsKU
HvAMV3LnpTEJOlrGJQo38oO5PVmqUQFoeAq4CzR8cBKzV1bPfDO8XB5pyvM2xec/3DQ6pphPDFjH
W5B1XgRt9lgdE7Mi7DnNdMJQaIRXmBU2jLF6MN+NCM3x2rYcqbxXOVRaRcdX75Uc+9cuDoEMonjb
gjVzNb4X9N5QFp1Tl8ciTs36HkpR0z5onTfLi9astfp6GgP+kmyyWH6JXpuCh8Qmo+IWP8B6hw9r
TYO0R5Y39zYLxIxNJaZeLd6B+PWRl7Mgi5ovotIZyQFlwIERB8TbU0nM8JbnBzkdNW5cqeGUCW6p
XgqO2vwWkk1YQ3FUNO+TDoulpW/4sfs0Zn5nXokwYKHwI+aFr541GCeIV0GpkeVcE5hFjDtskGrw
HKMeIg6RXdR+xru6TR9rUDsDnUA4O/VVmRcFAh+8bMNg7SGTogRJDX6TzuN0aKTHPW+z2jgJBBDj
o9+FMv3ieBguE8I5MclY00Cg5Zqz/8ySlqWIwEkK0yd2hXRJOJHYtCjdHMObUSUmkf4Rl0sGAUnk
nwpLD56cvguX5WzceZyIh6WRl92DIu/WadvEKx4MleoQxXuLVI4VXjG4r+dJPywMy5icFfCjs9Pw
YBwuSlvgtvkYxXbXbOzKcQuxKCvVcMmqEndMX//Q0HReWrn+UYM5XLQF1h8pwUy0YYeRXI7UjD5l
tNi/jJGFsQh5H1fEGV504LrTOs3q8YbpcvSROI5inbNJEdvQWLc+xkMfDdzGN2ahR+HSm3NMj1uv
xtoT5axXwSsuzDnNLpMqyh5MgX1GoDftBigBDWY/jssCt+J1D8d11WdzfuHYfbfuULDfsKxXH0XQ
xXe9nV0PHmTvlhYPdh2THAldIY+lB4W8ixo3exhyu4k2NQznRcAGtspSOR8yLUg3+CcktGlp2tEH
h9dJequ8Z9Opngonr2LG/k2xAQIvH2MXsshg6wkWvgvXuCQpYjxV7mgtIjI7QDa95mtSe/UKA36M
dWYRQbma5skBfyRxRXfQk40Tx4FVw+zqKDGG3foZeviloEu+93As2dBHuxFhWW11zEpWpK1XTyKl
pmeX6nHVn0LA6Cn3upNs7fAOF3J3Sz4kCC3BGktNaLO/mRjgnrS4lUcWbGjXopj2g6aCXtoUoLmp
ca1UPn+ym8QuLhr3nnTd+bOuZ+KIPnE+1kVNssuvTyjv1CAciRAk8H8IJYi7o9vx/fkEU1XLF2Tb
MDOvaqZNYbbUB4tNyNZqfyV0JoTgc/Xu11dVp57vD2Keh7kZIiBOukgM1KnpG42BTWAeBvNOcJAZ
q2hiJywMFV5i/pu2DVeT6Ev5k/PXO9HJ+dO5ZBmiEDBpNOrvTl89qvauCSLij1KF6np6zZpdjNUz
JCsLxq8/1M8uhkgHJwoOyH7wPqTR4B1Gv+1CYWbM18sSRIQaNMOkqAvWv77UjwdZ2lxM6DmL68g1
HPXv33x/MoIN1kbdPVjEZp+KjqM3w+hs2eDRe2y80v/NU/KT6ynXTIPHBEEbw8zvr2fQ2C2LLHcO
8xiHH962oCLW2TEc8i6HVZNMfL2//ozvFB7cOz4cOjg2FXSaPxzWJxLL2qBu7UPtFpyuPE3RGiyo
7MAF/C2CUsp8i4luz3/rGPSN//ghpZXn8D2DniHve2/KSU0u9ZG4u0PXYQ1CRw5vSQOJ+q8/5o+v
Aldh1B8gFnJMKpPvv1ostgc06o17iFqypSaMPbeePw2/+TJ/dhUKSkKUUczw4r27iotUQDoEcxwC
8ipWbsJg3xyr/8Vj4gSIyzDE4OYhYvz+s6TEWJKJVzoHk+yVLeI1HgqALXDaKWyNU1uB5v6mpPtx
/WJNZw3jY9Gi5bLfX5IRSzgNmWsftDJ0n4zOjw6z3nMUYS4erBnAAxC4zcwj8uvb9uPLrlSBFo43
Omq2H96IwBwSfa4c85B2vN0h00XCmnB5n4Xr/ybd9icfkYcD+pEMI4U4mt9/RPRJNZfKzcPZ8QBb
7fI4N231nNk8MCDk/mpUT80//3xEwNKFhzh0HevdRXs9KawYeekhcwFIity29pnux1sKnd++6eec
1++3g4DuhGPbNpZL/o9vWuzXvs56cpjrJvAxSs3x7ESRmd0ymsP7XaDOXoQ0eK/HgXPdwFmrgdfp
R1J0MJyluCidlywCrTPixuLUORdZfO2ngM6/+Vp+XAgDNPpEw7Ii4Xf0XjxZJM6AX2rIE64kE8sk
TPCyUa6Pi17Azy9EwLH+13fC+PHdBSbjrWJ7RlqKOO/7+x9l9EtC9riD5mucdUfmfxV6j7H97NcG
W2Zchep5Fwkcf5fJ5753lFIG7/hb2Zgy28qoA6TmlIQd42TA5P/6D/zZd8IaxrNiWNy79ypZHbeS
ufd56/PZ59CtOwJTWzxlmwxXnMVAfPVvbsIP756Lloa3QYmIffjcd8uMTBp16J/mQ2+HhBrio6MS
swoe07GiGv/1p/vZxegbWToNGpaa97sAWZ7M62UwHUbAxmtRpMGF3vhUOY5eUSX9+mI/3Go+mY/N
hKHDNLCcvXvr8lQzKij26eCGDoVllLQ8WbyIVIm/vpCpVKjfvXIuy6U6PDh8ODTq6i/55gSRWXEy
kso7cIKomd7r1HDdUvObNn0ItXJujpXo6YTYESYqCKjoaGeVZ9ULmaltsJTjLSpQ+gTaQLG0bIyZ
4bJX1zsdv5TngK6XtSG1UpXnMqU4JnNuum6LMgAd+/Un+fH+OAbHOxqmASa3PxyFkgL3H5Wpd8BZ
kuTcApAzR6G6jfTpH5+6MCzjGcCmm4YtQ8Z3z10b6Wbbw3MdaoZBe3Q0fH5ZymCtkex2tIvxt/1D
tXt9c5dstjUPqI2RJhNNxp7v7lIx55Yha8c+uHK0v7iu2ZOugmr73BBxvYaujpwz56EcR/M3L5n5
/hHBhIBUABc/csRYFiehdxJbHD7axMak92AYdJLmFQynmzbI7efOMvEMD/1PABipvQLyMZpTEJW8
gRZCgJ3ZQkYsTBPVkd7ldBHns1JK1p4qLDpGVciJeI7q3G3EtuP3X3vtpDHVLHGBxBRPxRQaKTDr
jQNU+AEbZbY7jc1gOyHXqQ4o7NFGmW6DOAvpT7ck/oq+X0rjKFwkskee4keDmV46pFrVK91I8xsy
D8SpdlttSxqSe/2Wc1h6BZha3xJQoYNMAw7qQi+Wjed0AVKourpoU3z8gEe/zz0c/MRY2n3mAN5j
okzqz6KTidPS+9b7oXyxZoGx+iIzBM2jrjIy4/NQ+0hYBGnZmGSPlWqGTlEaX2MiwH+jCpjLPU6e
NL2DmtzdndunVEWFnPnXGdTi7fDZE0I1boJMnWtkxbsWF5kzfaVbjg4gNaKawn3CISrdR7423pKh
mMfX2EVn5UUayb69Ib+MG2ISVAMTZeRVijWzzn5Rd2T0bgydMW+qm/5FBMGZ3nqV0XweG51PMVjC
mb9YbtHZl7U0VCtqyLjNI5oAZDptjj4QOHO+q8AACD00hX3R8232dDQwjwYDb9Nxw8yXy9MHoXPV
qtj0rZ+Dba1xDuQ3YjpNNMlM2u9ejoLYrrFMuLRMZ3atgMkmLZw4sxD/FUPvtLdGouGckPK4xNfU
q2WNosEbqqWmYWfe96gd0lXX9tpyrgoUQkR08MDMEU9QUfQUEqY3JN6F3Ydkf8ajhjKvHQ3wdOT6
9LT8qkPMNRLeZOK4H9BljDp9rO+NwkE76WOHnl4WOESYJy2B8n47B9Cz5+mbI5dWQ+yW9M0M7Dmm
Y0gjxJd028rxa9DO4bU/g6+/teCcjGjJhRWPxpvOMgljprANBFm1e3utXJO15awcHjxL+C+Fk9B6
O8uumM/GyY5uL715s7VZxmvX4SmSvktlFqNxR57eqJ65JZru05SUQ78ZE/rwb6MZA9KelD11kIhs
znZ+6dnMj4XqxNa051GcUv6Mhk4H/rz9eW5HkzGmd+VdMNPtwPyw/hab0k8RGOZE6MzbvNIUxj3Z
fLF22NtocQMo/JumkPwhhk7vZFNBbd0WsyHHj93oWSCumeegwvTLAPmjM2bGvStIsCPAOEymL77G
JGMtfGnaN5NR0QWOkeERpdwZA+IUDNmcOCbMh3YFz4rNNCflDW4t75GDedpGCzKOyspaZIjeNbEI
wzmnN69ljjhkNZK81ZTRlNzQQZt9WhLCBlHT9ZFWGwmjrU+DbO56Mbzt+P/RjP1mTsoMkyPJvx+T
/qtOX4rmpfl2TPr2M39NSYM/6ES4uir83DMk9H+npPYfroF+y8W/glqXkvTvKanl/oGoC+8T7Lbo
K1B0/D0ltSxseTgPKasvHGB93FL/+/9812l6C2j5N52n95M/w+C3cWwEYTLoq3I+/v6EJRMe1Mrs
7L2T+YRwO1p/qosWRUMYjwfEnUhGtVIQ+jsM02enbHiZUuVUzzF7uEXWoi+6ptJekOMT0chA+IRf
jqXeCOSZbuVCBje2d4qzvrmdoOru88YhRp5W0D6PXONjWYX+OhOeOLDNr1vM1z9hbigg6zC3xhAL
n5dF01Xzq16lKFCw/DfxxkzNu7oh2os8qoIly8q2ndUsLKLCLkvHTJb4FRBhJHJWtb5B8JzkrC65
5lorU4u8Qw4amS3CbLwqkdCgg/UZrsKsCvI5RvNm1Lrg5CWpfmlMiX45WRMvfV9acmN6EDhGaUZP
Stp+Qu16bYxudxky0yO7DjCfweeikESD4kNaWQD8k3K/mPAqNaiPlnVet9dkg9jYNjIWtWyH+LYa
omTr4KH1eYBl2lg1vKJMWLs5JaYP0hbonVnexbbKR7ELsP9YDTi9r3RvMpCdm91j6SchCV/xcNNC
P74G0zA9kapo3USpP+3ISAZCtcR4Q/MMNptAuQ2Rt92RJEn5Kbe6cUW4p7ep+qzfesw9VgZFBG47
Rbbri7P5i9191gJrkdTOtLSC6mgWEQsmWqkuyZgOk16+apzwMk+rHC8QbU8YW7oiCwvf0b6WWyl7
52tEJh65hW1CC8Ietsgpw72Zx/m1MXszFJAm0gMu3KFGCIrojpU9iQ/RlATPnnTzNcxYRSwt/ptV
P8h75A3J5ay7+iUWlmRsYtaZPIat3VyITs/u7NKutsSEmUjtCDnZsUx7YpFy3r+ZJy+5jCJ73kye
h8IYN1LvFoGzAfDT0qVIGqu/oAjVr7Ht9w4l0rgQANnOXrtxrE6h6xIiMXbW0W2p2/PKJYDT95In
WcX0OKPKuSHMbN6NTIhPCJ6towlCvyN6JLpCDtDcI8QIlmPeZPtc6/ZVEaqw4MLx8ZuqzGcCY9xL
yQ63T4ys2gmREaiYE567GezYucqq4WjGg83jSL9D01ui6qL2Je58HV+2EerbrELvRVrDF0eO+T6a
KiLFp9zZlzK0SWqhmTYxY/pg2ekrwoUqWmqRbT57fnFf9tb8oWmqiRjGQr8pGVgUCxqp2sEhjhzQ
iVLjFPeGYywHppwvyLvFtRelksQtywpeSdiKt0XPD0Vzkj0w9GAgbdEKoBeTH5leodq2LDC7jthn
387yOw+w9hM9amITiDe4b8tiD+njHkrS34oCDAnD0rxA8ifSG3pc2a0TZjt3GloKz7nYE7xGSBgT
boLdAgtfsCDZewgdNsTQQik3zIDCYhS3VaPbX2ZiXZcWJzDs/yZSbionffJ0bXzw8AK8qcy8XHJD
PX1BOxClimtUHNVGJjCuPMq698UyCDg+inwbogO9JNKNjkV204dh/8TAlcBTSpQboUfWrjB8HZp/
0HsEZn39arWkWoa2vmJ47G1JwsUmIjM6DUjN8p9ab5KY2+jKBH7Ar2tdzFN0NTdluoVggRiYJgdf
oH50VcAZ/HIUTlgQYviHOLJD2hcE/UOEHkcssjQgKRGGkGWuSUBUqlo/QglWlxQ6+hqK4UmYaY1e
LIIaS7IAcaArMd+tC5QUTPgA9sl+0YkwhL9j5ijS8lPmxjOsdRzcOASB7pvGwRFxjrT2Jmm1dOV5
Bd31qnlxhTduaav41zqGOe2yIuT5RMNFX/phPqO58DN3nVtl8CFg1zjNdhw/1r6dEKfQfwzm1t2x
I86Y2Tf9qYnA6ot+EBeNcJEhT1pwkXd2fd2KUF4KfZBkMSYZedt5RXnAbM4ICPKdsQdbO420Himx
zJ3LYBXQ2i838SjML7MXdZdMc6oX25Jqc+lm+ynOs+ShNY0+W6BcCDaw2tGWcGHCYqcIDa8RxtcU
fiziQMOLPpLjnd7x1RexM6+mqSX2YTT9I0MQYtnHrIyvLI/Tl0VOE8kMtiO5szQWpsjqSEoZ230a
zNVD1oXbBJfJdUpSw3XaW/a66nusp6dWnwk81XCxciLKEFn2J6OPzENgROnHQRKsPdBtWvQG223C
K35sQpPQLMMfSyCdOnhOXTdZ5SRCPcEQhTtWpngftqitTde5njuhvVbI2w9V62sbstCbKyMpsr1j
a+EGl+rmJpsG/yEa/JAiS+p3cU8u1aL3Qm2J1szdWICVp3oi/KSZp1d97lj+CWuZGX+OdoQj0WCs
sIJgLNtoR6fQTfJpizrBq49sVidHuVt0OnLWNNFvFGXJ3i9EdN85HETIx5HZtCwsrC3RUma7ErQB
wIbAErSYTT3gjhP68mtQV+meRDFUTuOgXSRmvp78Ir/u+yLdtU73jE4VV81SxZti49B9Slv32Uni
Fz3svnrZ/Eysz21hkJSpzVRhxJvm+5rE1HUtk3s0hNUBcZN331ep+SEVQ/FKn298rEN+sC/wenlx
E+r7FEEfnwJdn2yoWLeQx3J2LzlqEaW5wLNHd/ATKVubwOQkvhhJbiNjdOz8a9nKyX0i9+xrl0yW
D9s6cOOwDDbRB+IKsgxLfYsquKJAIWOR4bbUyueKBZSzV9CvjDFMNzKdovxAtVGTkyjMFYe89GhE
U3GgceE9OxhjfdQBFQSZYHF29GLHqO8hN+JwmzExB6Qem4HM5EXUOuKzjwWg9uDIcHTWRtwz2S+1
JC330kusVaHp6KaCstj0bvOIw/SwqEfyY3QYaeyu7UciDIedm1Tecsrb7sT/UtX+HsdJUJ+kti/w
GcXkSdcwI0wjdhmSs7UdZ5GHYo6zdeya3oEdRLuLwRgusA83lhGBVyeYX3mquZuHuYVqjZPhxU7p
cdaBqy0aW0OSWqDkLzp13LJms1vQfKuPSbJPw03quROdmrDd+RkB1an0k21D53Q5hfZNjsBzBdQQ
7Wc7avddiNKnzs3k0OrRhWtkjJc9o7rA27xdTZEnP3YWI1Kyf6ctfZuEfNyGflqEz22dZOV6CDEN
gCdM2ciwGlEEm7/rQNCxsDfzraOH+le7I85zWaVVMsKuQS9+dn0AkccG0abXvHa2MuJ7CCWJ5O0S
T5qEYvFcmvyniPtNEWcy6KZF/e+ruNOX4b8uv4zJa/ltHffnj/2tA6Hw0m36i4FqstON/ruQM5RE
xAFnpcPiAE+qOfdf4YxKB2KpQo2pNAiDTXn1rQ6E0xx3GtJT+Yn8o0JO1Wnf9GB1suDxbGCi6cDU
Qt6+6/pKYWe04ApxUZusKi8cgMl7KWyP9UePA60IcN6oBzHtErCJXNuX7JVOvQwgjna0M/UtC9v0
ucY2jGVRr5zlKAjlOI6F632RdeatEmZ/9Sx3RRvRX4Uvy4bJvtOYqqC7VYFqJlZBmYdf10KfImiA
NciXiIMrPdFa76YvSS2y1pXb1tV0ZxV12C5dQDr9mX5GlmCVDP5GUwjVV5EfMD8elqPvoUTvc8KU
U86UTjrGF+6bNIU8pLlEqULcAroV403EIs6KlsZX6hZf2FamPyZvwpeiOstgGj0v9CO2XynKZl2+
xlpTbzxZTdeOmRVAh9Mg+FF30uaPVaFTJ/znBfx/8TBWlji/ev/wiCzrl8/fvX1vP/P3y6eSTKkE
WL8xK8UW/d3L5/Ji8gYx4lbxp385GBu0SpgJMP8NGBB/J8Jy8UtnGIPnsOOAFWGt8w+6KOeX69uX
T8UkAiadpyD0ON6P93W2aT3UcMZDTyFFwGk08Kfuqe4Du6gPQs+VfDilmxPjRI5kMXEuLLzHhnWU
c6z02oVTTnYVKdW+n1qXhWayBpHj2CJ6EcoOvE6abZeKdgy36f+wdy7LcRvZFv2i7EDijWmh3ixS
JEVRlCYISrTwBhJIvL/+LhS7+8pytx2e98RhyyKrCpUJ5Dln77Xp6KbpxYnHgfPNwp9GZDdC8gjs
T4ZDbbxgM+rLns0i/7l3xnUjJeuWEgMPnfJsMciFAva+8Ug1GIwv5nVH1u/bM2vwo1jAN+LRe+Bs
0LON07TD5RMAwNqUvinKEA2bhQIQ87OYCVYhbyKMnRqe4/8eW+/5v3/52CIV6s+2Df39/5IqzFB2
/dF/7h7P+YftmO4KGr4GAKzPp39aGH0bM6LkaUY4EaNxtti/d8/ag/QJLGL0aljmNTfg348uCw4W
QQPICzBs0O+0/s7u8YxfhqM2u9PkfMdUlJ2NxOKXEZ6XT9ikC03Xr/MRDcggT5hN6JjBgDm0AUSe
QZEThAIqQQJrztBeKrMK/NBdNEJKWgYMm6xlKqnanDpujqKgym43ZJmXBhR8S7+VqeNf5jUuUtVo
fGqHfI/O7unyzyZ6/kIxKh1SyeIeM0x+PN2wcZMd4l+wGdRfKu2T5UhyTrsbCErBWE2Rf5GJab9e
mZBwPQVJNpz8XQod01cHs/ASgLG5WH/kOjXKsxTGT9MFzz3NDNwKapWKddqfHuPJCZ7BJUyPLXO3
E1wIBoQwAzxmOWaV1+caIbV/ZgyrSb1DBF5UJTOQqzVEVlcZtI0hgfTzdVv3AR9DBTajedOMGXYj
6H1aTw+v3jpZqmvRH+G/WJ+W0Z/uKwgLR20ZlAJuqSGem6u7RXkYAd6l5ujtmWJ6Qab1QQWLfsuu
lNh3+bQuUKhHq69gAgHN2HRC90OqlfM6x/wc7CTegAPIEgRswasZFnYK8upqpmgWnYWNG0x8ansd
0nPrY37K3ZKGWOGg+e5HA4iGncIPQ4h5B5Ehu/hMwTbtmE63BEkPJ/oJOf1dj595l965V8lkiX7c
3bKuucLvX2hhEEm/jVPG0ma/fsPDjCWFr1TrFxelznQZVcSgmt4ykz9DF1AwBRUBKPo5W8dLA8UJ
qMGCQR+DMDQVI3LZYfM+j+MoJJzQE5hIDnB4neEIdyExPreuZqiEPV8A6xmXH0m0iuaJhgie52J8
pG529nOVuHZYRCCrFlNnD97AE4ZyuhEwM0rzqbJZgGt2DqsWN+w+nygl9jPVJ3lAkck/PZp0Ke+E
RdQZsKtgGPLfXjewGsxW880GVke7+epGQdbBaBSx8ipmjTWLT5iMoiIYyaRjjwoOAXyleGes1pgE
WtuIM326zkd9prl+EK+Hv0wBtazAm5HiGhRYAKBesN4k2/JSK1C4Ry8jJ3vNAbZCGo2873fEY7li
miwjZiRLdBIrJpI9s9sJhiWdL4HcdVjXyczs+Qs1MAYiq7NOpYMTwpeaX9Y1OHMR0iKqJzD6MA9Y
gJUt1ZdWZdHzdQlfkatzruubet3s2bpIo9VINFo9l+Sq8rjqZMqFJFY7YV64X9W5z5YZcOHW+ZsF
CNVnwfQeXoiCqp8VsG6JvlDpYa3/YZsmPV/2qrG4gmSvuhLYK4zo3N5lRDrW0bNgsCw2iihjmAIN
gdYFfiVaTTWqj8WkIgWsDSYCcwgfB5fk6d3T0xirycs3DBaYsPB/6RyQNXnJGKgGE1zQzCyc9odp
WOi+6wAHcBFclsZdJVdXkWutCBrdFExRqMI9nVj32VVvQBTJzP0UF87WQCpzZAZrIIHBXUYzSWyt
MRHtGhDE54WnGY/7Rc99sgvYFEglWnp1G9o702Np1vBQZz2pW7BcAZagJj1YM3s5D7g9+1WOFaSU
NBURwJb2CZAmOu0Ox4VhRLR6HdVzBUt7YvaPt2BjJnnzJTei5hjQzgOEn+APWt0XLnVGtOfg1C4f
NedD+zj13CKthQ9MhBcaDRHQ0wSuI+RTZCyLOse1hxvHqkABnkvgE3Qll/TQ2yajYVot7bFIV0FW
ivxzJ9HrWWGE+mjYIBnha201FjEDmTI+k0rKJ3TumG4cRirbvC058ZRMO/K91HC+riLtMVhn9KXb
yLt0teKUpeT9ZKXCwjHQqWAnArybiXlr+fVmHOm3OCeROE0cVjdphU/Wuvba1JHZja369thLz2j2
1zVvmzY/ZHR85tBEJ2fxbbryrk8H5DVYP/icxvoYGUbZdA9DQ5G0NwhlKDat7vwtNNl1PQYzc3PV
+NiTrFVk+n5Lw3+Xwlr3RpaSg2e5J8RHN2IDf5uMGCWFvLdddldBX5mm5MjltbDZXHdcOfj281ih
QwinxmmT/fXOipocqcSY+M2zTAmNeR5jjBqfnavBrGBglG7kgL7PTjrnNVj157T8ygeZ9CaOm+qt
Sqbg1Cq1PgwazvaAv2PuwEGxIKdcmD4iVTHYwX7tK3KskqSSyQeYvfOR249Vjgyueo4Qm7gGvYsR
bwluykp3CQqKaMInptOgeFiy4jccyWt/CqtZ/MyjFEVQ55R8RZDg0Qn0E/da9mS7TbjF1KjHTCcL
aRq7bzUM4zqW7RkvOTwSQt3wt4Su1T6Ztn+qg/VBpN2qeMJMqG54xvj3svLoE0H0tvbIXnAAStnd
4YNFAt8XEOr9OPmUeo1DQlwVfW06E6FW3Vy0EThh23l0ojL2wKYvZUn+YdfB60x6deNlAc7r1aVY
M5roPlfwouDmN3vhekTH28MmK73HiLgV4/PsFrjoMWuVbnQCfF9yV83Y4bbr0q0FMLBVhkJu45r0
BSlQaJ+6zB1DVZvlUcqGKKTUVn4oyEnb55U5BBucbXujn8azkyUwKIU3Eu9tViqZ97NLRuMxYFm2
cBB7Z+LyJ8FNZ9nLB3/qvLPOAh5zNIWP6SQUbLZRfrLlUN8Kw60+gG/xzx6Irm0hbQ4liV/vYh92
EXFME9rV3Otv2mkwbj38sdZGC2d6LQhy+DR75SfUHk1xKTDyPDR5suYU6tEP7aUN9v5gDT/03Abf
Ep9MIz0GJvlM0tw1jpdusey3+1lkwdEYGmjSUweA21dTEtp2xoQJPdKt3ybZTIe3d9/QnVT7BRI9
z/HUwMQ6fgqCTO3z1GsP4Py/DtAgHECY3xgZzI+JAyNLFo25t3IGkWbntA+gcRKOPxXhwVM5fc96
PJ6ZF23kqPWtnyYLXcrZCWuvL/e4tuxDFAzeRQWpvYsb/dQEgNc2rcvJaKfLpiYcO+IWhQQOtzBz
kJhzw7kvW3k2dSuOEC40w4fevtTWYoRctAp0WON8nFwYF1PT+DsR0GfJ1t4qKyS/t5sMk5h/Fksu
P/AQoNFqD9UewZZ7KlprfohrK7SoAY9Mm9qDvz4hANaBhYqD/uiQYrLBcCG+6Ghqtplqg9slcx76
tDS3GKmMx7zN/Es9F90nczLFZS6hrJKu5/FzkGHdb91QBJxLyDE4d1PVHDJkpi8Zx/cYknuJyywr
zfyJ/HH/6I2WuDPWURZPXg/krA3q1pn3+BbL04hx4pXk45dJNDl5iQQHYJRt9V54LJsNSixjMy9d
fzCiHMYf/EH0AynTJKfgQQTB5zRUzptCdgQng7GOVAatYBrUJ+bq1muEK7rZRrWeXjAUYqgRAA28
1Ki20P3yXdfY7lPUcEfhzt+Wu7QGJyHg+R0NPZHCkxTzVpvzzJdWyPGS9MKTG2X1WNO4kfgt165z
jEecxYXcxdASIIB7DXzIx5RgeFCZWWkTK75AF3nj5h/vk8wkKtUHCEI0Y6XCOIlwCdb47gA+JoIb
U5u6Rz/vx2eRa9PnsYdsm2mYTLat6qhAoInS6mPuoNkXKbjTZwWl8rS4aBmCds73y9ItDJ7XmXDm
pXvXLIxPYzz5LHE0fLY4p8568ONGitvtO4au+ALIjtlxpz8T19jflK1/6+YV/kNOAx/L3jReglET
U41LISIUvWnm9LN2VW+cytwFZygaSXsfKBvNFRq0fTNCzxKcnGIKt+hD1GFLD9VAdNHkEOn2BaYc
N/UIGAYgQTHOaA0wSraLdfCyrF7APBa2MDaxFuAyaVsYvfXFT0qeuvgsV7VG6lvx3hsjp7xpjJY/
z+tVfmg4JYKzoTWxzDo9Z9Dk6h6pRs1BxEVA1tO6V8V8NuQyPc7mKJ/A/2P1bUaO5YHgfPZTxf8f
rGO/Sm8pneF5+ebqPfIoo9f//5NAuk/AkaguzY5RHSC1K+saL+liL71+IV8IPb1dBpxG6srBIrQZ
cx6+f/4G/hgISN/NQtssUeKiBv/VazAmLvB3s4vRWAQMeaJKxxDxAhmR7UB3OOawGalDusYN3XSK
uT09YB3dxVUnn3yjl3c2AQPD378syBHQ+XNsRwnt0f7/+bJUVs/EOrPjYyU4+jUTT//dlOIE5kSG
d7BLTU4+fYnqdA36U1/+4prQUPm5Gb9eDF4exIXvcgSn9/jLy89e3lfDwjWZMf0cM9nMCI5045eg
C8tkdgSn6NG3nnIGqye5Hr/f0RIDMUHmB0iVQ47UFzlgcuzWClo1tPZ/XP3a71kJf/GG1+vxUwOT
N+yQewVJisA/Jlu/Xq8hiFNhCUjiVTSULdgCIhPCxM0VhyYnAFVJa73C5q2bV+hH82PT0au4ohHS
emofy6p5Fxz+Tqj2cya4XHs+v39HzOKQvuGgwKjIY/j3l1A4K/SZc8ORXAWOjS7ZFo8dLaln+Mec
A33E17QUTMw00ESsE+PzNX9yDbCSLY/kECHLWoNxZf/8Uln/6Y0h6UO350vXuAJMfl5aHmN6VFxN
cgQEyQk1rqm9GDyOY+uR0pRauvoIksi3T3PNsXU7MW7Jz4NtDo+9PQR6kwxj8GwYM9XyO3hBdpSx
V/cloiSO72nMbLGIVk4lfiP5VAUGO1uUEd2S3FszN2Yag2/vRWlawgXomTYD3ZgVdgeCZCHvZMt0
v57jXtPVCYJYxGeE7mCYXv7iezK9P35PHjpF4jFwurh/aH0nUjQpYBJxsBKHe6BZL2iJfSQBrJmJ
d8+NH3EdYHLxsTIXmidTmfC2ZtQXH6fA5WrF1moPchbQWqid+FcuFv9kDAxq4toesky1ftnEg0xY
xnuk+3VMByxMPQUBJB6QQr3jAZA607xxcwKSwRRZ5dv1u//fAPUvOtHwcXmu/Pf5KY3N6rfvXfq9
734eoL7/2L+a0PIfBEUaqMhpTq8THDb0v3JtrX94DG6Mf6N/fsIFMffBLWn6LiLYd7Xrv5rQtvEP
NLCuw13e8Vb+3t8KocTE98tC9j1a0ETiYRDz/oM/zDGhnqDUGI50ceXWTFKECUsVhE7Xvcxu/s03
0Ieqeul2sGyCkGhlDVp9zs++zBUVuv/kD35+FkWX3059caFA5qQmIPk2LXJuQ6BeyUhNm3sb7hYC
rr0NL2GL3MRiNtMEe0XvKYSoE4SkIj4ohjJbwHXVJrP9fCcb7i4xSQYbVAdDSFYrr4lAZ5vl+oWD
MgoaCtWGgi10neybK5SxLfCtbHKJoASuXsstsn2Bc6HCxRmsTbY4YldG3rMYjcfMkt+Glpd3HfVS
1ASOxh0h7LUHFsc1qc+B+JnVWoypqdsZbfPiyiyApgHMcxR8PHDJJju7MraD8E5t6594vnfAhrk0
PHF3cVda0C/zH2Yupo3rcilrv9Vbo+GXFgOXAE3/Jz4Cl8HwT2WqIaW2/K2BKWw4KBuxXGQSo5WY
9TGzW7WvCxQobuPyf3P7YfT7brf+JHp4onODHoa6uSoRZy6BKqxu53RyoWIpHoK5IBxO85JkaRFO
YGNFIXiUWN+GN2QpF273En/KNWlnZDmgr6urH3PVECBktWbogOffjvkMqi0o4u9RIcD4tgBgDcSY
VgXBHKdfBiSQoDgbvu/qtEH3i+PyKfKj/NIEyElpcCx7haHlOPpcPYtIHFwS3smX4um6SNIGl9hs
N5r2DOtAztYDHRcIpkbwNCIlDkGJDGFpOA9DypuKMwIZkFoyecx6va3jcjp7AZ2EQa2rqOPvYt66
S7UEr1YTYezBOw/dyCXQzWRhwXBRIdyNO9bzD1w5yLdAWG6KMf3G45nvfuG/Mmgxm0Hifxo7XwOJ
rPmZkqukJapS01PLLSbLgAZa+3L9vsvYh/VKCzDsRj5vnLBkYM3w1TdMLntqCo7J8Q82OauauSSJ
UKxO32Op1OteiJtu/lQk/CeeqG+W5I2w81CjqZxoBi6XZ3tP88I3Dw6Z3cVx/Tz65XJLuIYKmZW8
eDm/0PX4hv2exUTlSmgEF6NSbIqRSIBb2vTfyno0d5HhNWesHg4IIRZtkevoPKPGfSx1pkITLCYP
oHkIrU6pPWhzc9dSEmxLRhdbxh+8hzjRN74W0wGNurxYTZQSebWYu9xjU9ICv6RjViFWqllleOlh
VVf5rW+yUS2DG4E/IIVC1FXssJ38MIohfRgSB97XukCyZWGM05u7yYZW2cOH3NQ9cmqj5Ou2kyA/
x4lRHSZEYLtBrtswJzj0+t3CkrdAAlVIJ+Cmx5IlUKkmCGn1qvC6yhcvX/Y1BfoB3WUOH6QI9mAk
i+0oWM7XBbCucLb4Q2ovFW1ebmPBwP62l2A5Xr/mrsfi0rUsIwYoHUMyGb0qysCjw4kkXCh8wqqX
4hgFFncvJ/2G8o2vQOY/EBBbzCfYPZgy07C0uiA0KxmdjbavLhTS050zOQd/zL4JEF0bOk3VJcoB
zNPBS0kUNMQxdtinlHWSZIUk2FO9ZpuKXu1F6IBXr7h9eVmJk4ObAxynTTrZhyApNJK0iV8mxyG0
teWGHuOTLVmJetPQNDmNLhQCr+JkOYFeOhr0GHeiiFdWGAQqoiSMrfDy4BD15kOCZfawyGo+KCgG
TCSGIXQgGMIw4i2MvWQXeao+MjvnH14B9WW9N5nBhH5l3bTEHQ6IscUTvzu5d1qWBJbKBxMK1MGN
hL9xEDjz2BlZTM2k9hrBXZjXhbEldbEikdWe7nov/4GggEszswOu1xqtUL7NS35lL/le7Qrcp03y
yFZwQNoUq0LVK0R0D16Nk1Pd4BiLmh8NSSseNOwdm15h8OV+YosixXbUfvcN4ewqAXSzbrxn6v16
lwuMbWN/54E6RWcE3WBOJ86hotAFBGYwo7CPxtoAiQHrf8sx8GvuFOWwcYEBuruAyQ4V0dJm38ys
nrYoY+l9pob55MR5sdX+qLLbmVbiOR0NvkLLiOJoE8WwTHaZAWkyqdPungaNC/8e9R5ehpaYoyyc
887YQaFs9Q69saIl3DTirKL+VYCRftPB8N2GzdNvYmvKf/iNJRYAumJZdMjtn2Zr1dZ78t6mQG1a
0TAUylr2fGYPAvS/SZCC9KPbYKwXAameLsBdbia+dyKfT5fHjq6SeGFaPYRJHw8FATuB1YGML6Qb
NnPepHfO4JrzjhlvJB6rnuND4rlPPx3F7t9Lpp8rqV87BJxrQIwgenI9g4zoXxEJRSDMxa7b/uil
MzLOJfmR5jxcrMp/6tvaYlmx6+yUlf7nr/trDXx9XRupu0mEuEcj5/cFHCnB5hx0qj/K8XqzYw9a
af5WjSJH0pv/+PNX+1VCcH01Jh+YqYC/AEP5/ashfROQvar+WMwskPUkEOQ4SWKcC++f639FwF8U
AbSYAmrh/14FfMiLV+b2rz+XAP/8oX/WAAFh80gbPChHMrAQZnEG/xdL21jllaxRFCpXMST/62cN
5doGQFhp/s4IB4oG4xxfOeKWVfj1NyRczMZ+f/5HAkaFgT2fLoiJIOJX9kzLE7OaXNmcbfJqtpZd
7DsalnuLhh8M3CqpT04Atg/BRrKgbWyxl35ijJWheXRNOhKTaBXTE05EaXQQvWAk1M9NcUNEZZrd
d27Vfh2uymzQ/+dExsVNt+q2g1XBzUg7LaEIout2V4U3BOrqkl1l39WqAGeOtIrBZ3mAiDiEpDEh
FS+vsvHhKiH3jYROTbfqyoerxnym4KJ7j/A8u2rQLYSTVRjEhLS9Dp1IXnoEN+WxbmuyB5Xuc/dC
mznpCDYGEY6ZFWoS2MVypBE63hWJDa917xNiqu5qrfm4CMZbL/SqmRP3sdNMwCZijxpDlKRBwWaC
OWASI+Zs856Z2J1vLlFPNnXB9STEay57GraRExjjth9gMIYwiqXxnQg3VOmE40IwwVdWaYfedZXV
aMvKd6GZe1WdVVcF2vQuR0v8pbHBJ2fKXsLcHWKefeCnzcTLN37W10v2xmhk1k4edmUM2m6I69Te
eCaZFwczn6L2zis7cSJeoL0HHxAR/CSszTjYLckYSXVKhBgOMYS7jzmPL+Zm2gDrKKvxQZKPsncD
Nb96Kst3I8IQHjpzQoouk7jBL/MLZZV1qImYIZSVIUNeDXCYm6p2qXuK/uQPU+j1Sb4vy6reIomJ
P6BtIGgiKaYtjox8a3c8qDPSmY56CaKHdk3SiCrRqU0eEZiyiEERMux+yuuSVA9GQ/djMngPhcqH
L0npE1JDM/ZMJuX0wHqomd/W6XOhp+i+MOv5M0dkASeh7/EdMHXbjjJdIeh59JyoycLH5ooPggZq
t2GMFOypJK1L5EbFAVwcoTbSa/P5mdkyWcBR4X7COUVw8WpF29CxIsLJyRprChmmelNY05I+Va2J
SirodLnrQcWfxmlpD2ORx8+Wqq2bYPFWDZhyxifalnre+KqNsm2ft8UPOdouEYLeQiXCjLfCvl8D
0ESWfQ+tgcJzdJ6yxtvqrLcpKa3Ju0iEMgScpAtMfEjgwwcUSeaNnKb6aNvMWLqMCCUKIN0+JIVb
PXNwgPwXeerbaCafwVoM5Fz7/plvGpuJwkkwa+XfLmitHiJXJ+fKxmsfS2t56Zmtl/tgnMzvWY3z
SiwVs76msbzzWEycvTL12xA00RGURbNLJlq8OalDH4ks6l8MNys+z0TyfLbGLnU4O/r55wbdNsUm
O8wVXXugc2sSHzh2+1S5N2OduWHpp8WBMdT8gRhT5zxOmvTAakafs+FnxQeZQXVcHITYG1zK6X21
UvgZuk4tCFHqvEFyTEscfyo22LmoJQRAxnrsVThGI0VaoTsKqyIJY2GEytHjuSYOFpi3Yz7bnrA+
dKL9lC7tx0wJ721y6twk5GONH2PoTwyIqZbsyWsz+6ZE03IxOlttXBJstkTunTglebfz2DZsjV5/
XKB4btGj1N/dHtORwp5yb5FE8q2hr9tspCimlfuvbuIstj9Bo3Q4zxWmjcG2mbfLEsS3tin7Lx0c
9or+wJqvZIRMLyVIgKk9A0+PXzVImd/WmOlQD82FIKBxR+zztE2G3nqBKp8eLeExFSMxZr5c4WM2
6Qp603WmYMfZiXEHCkCQ6S4F8y/Drx9ylHErGFDStl2lA4NOUTch6EJTkpC1Mx3JHpge63Ftbubx
aH0cOqgk+VjS4u3TVdpxZfFFxDg/YsRiKsrE8bVf4al0C2gUz4Sr81dXbVdMyBOyOj+hdhhthuCr
gGRm0nLnMXadkf5ayCAsBoVMX5NTXRK2vFEzakXYOfUdMYY5S9Spw86Yvjc88x7l6M4nKKU65Jcy
DMsifWJ6GxwYXU4kA69+anyj3zlEOj9qYb/hRzIv0ht0RyVCuFURZLuGNj2bXOS345T4t4GV5xdC
ot2MRtP3xACI0RhFjTxw+lQb7UesUvgCZUt6xJrVnULUILxHOgcjXYKHRrb1TrhmYlGWjfoYi+Su
yIkWsHuyyeFLSoT9jn3IGNzt2e/fCdf0HynZxjAB1fgU491BHNmq85jl5a5tI6e4dWoqFkdXw20N
TPQooAMzVijd7mCjiHhg5ZbbygjG+5T2+hvp1cwHTZAoHHts/zl2I/vMO5y35qhQejqKuohs6fKe
KGlnX5hzfZIEp4UGduTtrI30IrAPb9yqqg9dP/Vbu5+6L2bbJtvCr+mLePnXTstvWaNywnLM5TKM
ZdxvXD0m97bflJsKC+iWbjn1njXpH9Ia8l0v5/5jZrjO7qrRqWM/39uoYbZWS6pnOgC4cQ2vO4wB
DthZp+2HIaa5t8sWzMwb2yzRcLSJOBHb06Y20+5q/NYadvG1mcYe5Lafv5W+J4k5w0/Mbe9r4he/
tXmq1+7SKkXJ6XY4/FvkkGI6w/E7kpRjnAw691Sw0tyjTpOXBXTF9yDzHe6diTh0TkWQhY6Kh6wj
RAiRY7pXXdaceg4k9N2K4Ghh19t7MNu3WFwdkkqS4SaFB8M+mhivd1II/GZLF06qJjbb09X3DshZ
yHuH4RvLsJ8T9zgOVkNM5e1igySp7JLAIUXARC2d742hHnDL0oBJqyy0s+XALVpsZku8yNSeNwnp
IsBflpkMEcPdYWm/81T74IEFC3SzJn/2dFvykZ5s9eiLLj8zR45JhFf+poHigH20QpGXJGfiBeN9
ZBe3VinEY6CnEW9gHxzxsyMqsMoHkVf3DOGTfVdioCP9FRZsMT8QoCW3eUoAL9i8etstqtracU3h
n/QSN6y1cBP2rA+wbUmlD4T3BEYlPS7wXrHxyN8auN87B27NJkUfsUG66vAgyxOeB1b/QCAdFu1y
ZrYvWH61xoA3DdWDKwafh/GSECbZS9qEqj9NZRscsyoWVP6Lfy67+aFIna+wtT9dC4T/1VJ/VUtZ
0v1zaT+OtC8E0/2ulnr/of+fp/gOY4+f0hL+VUt5wT88l0EGtkkXlCZTuX/XUraDJQaXGKWWh7Sf
Ycy//WjMU2ykGE4AK9J3KIb+VvzCH+pxZ63YHIo8A1SJ6/5Sj8vBbQbDiOvTgEUVjXAVkyPWjupu
Kca/3WngtRj/wGAFZyv/ULkNwMzBS8rqdBWMLgOs2ay3UFhzBS5Ns/wVYO0PHRUoKYZtQkH11pr4
115DK5BiwLzm9VB6MpdEOkcY6IRGsZts61R1EaQoa/Ll07hi7n+qqf9DO+fXeesV9uohCPX59uBe
/iL4aASyoVq31WmBhf5GnhPa00IOmBtWxQno8eA5Mo2/+sh/aOYAVuNqrZ2kNZnjV31Ap7usxUWE
T7qU031eJN0b3grmvcGKlPr7EDusKhyCsVvyikA3eY78vp+T0ZhVtGCDYyKi+uadW5Gsybq+RfwB
ieR/Jdn4w3Vl6Ge5BG4EiNOxI9N/+HmsP2vJ1CeahmNfTw16P9KTzA8IaDjD+aPNsHnuIVf6BTEh
3pzLR4gm1XOlUM+uOgl6ynjpvcduNnEht9xKh41Sib7IKZheGH//xSpAnfH7doWNgRKTCNoGRN48
Xq7jzJ+EP1WJ2CbDbX1E1BHbT1gVnOhGxwVSpRgT1rZsYjmeJRknBaFCnSOf2IPz48rCP5oGbI8z
LT+E9TNZJ7GlOWQCgWYtwRPAwIF+jITKBIDOQHB3uXs3uZhYM6GcrdzO3tRrf7dN8bHMjIf2yuHk
yxkB3ke/auaVmMkuWXM0onT1oywtEt1vaDDVvMVHOg07hHZmdtNaqKBd7hLuNvWHnOcOivnPoFSD
6LFpUZyfqP4aZNdgBAUJX8QSSPkbq3QCMCTTNJtuO5sc4YepmsdLZSRoP5iAjhv8cDZq0fVG0M6r
W2Ya4PCJsZvuA0gJCAyiBotBZoKEbNHRv4PspmHAaABzH4qFxqQSNAu3r8nIkCrL1nn1W4OTPB1c
c0PWF96X9WQvGrTnTscMIl1S+HK4E0hZwsLwBVIelYZrSzomV/UOEAs+qcpt3EXUVkgNK3wfgDbo
AvX+CB92rSCu0LWr2p8T0vy4MB5+xtjnvF5lMFeBCIgXaHUzjW8fTt8qLCMynDSH61pNMngTBDim
Y3+b5hO+3Aw//waXmPpizoPSBz3Cw+csOOcJ+cZRWp7WiJey27iYJvsdJ4vk81Wp4ivup9uOLg79
nXn1FMFAsF/r1RCVxIrNvwo8AmS1z8RQYt9AMc3KmHIlQjsGONlevQyU9tN938/g7Wh5c0nZ3erL
e1ZEjACMZkl/DRxJpHXqkwzV9wgb/zEd7QAxeIxH6Xr9GV04pBb4ZNLmnrcNfMh6JN4Hxt3173RR
RAsOOiL3jSU5Cj7rQ4IRZjvG4Ft6EjxL8jLYHi4we3XUOouiG6nR9ISDHvtt3kx+gD3Fk0zdOszF
NAgK38juusbVytnQ0DGnj2CtDI7TUT1Fwx7D0ryJOB4zRi5SaZxG2XlEBsU4wjgM6i4V2DX6bGTU
D+3tUSm0eEwsHAqIKum76GIuwfwFGtj4NsyiYSoGTDK9H2eoCp81lz85aDiAB20m1YhiOUeQjpwm
rGnRbYRDZjXcjidFLjsSNySaEdl8+8AqwiZpphNEKXuv/My6c/y6D4lVYQY3TzddXE9PbtnXVzAv
X7uY75gcuUAlE/miqdi2aLndTTdP8oNwk+5xTBodwzcYnK8dGAab9aVHK6S9Od0gABqOFCJxSZVq
1ljA6+UOR0H81mhum26ZeucqTdw7ZVRIMSGvzBf6ZyVD9InoP6QBGKeYynZvQZqspHaBymfL4g7O
doT6dxvYgw7Q7nrRs4WiH6WpsD9hj6XobJvXSnrZXVYgJTk2o8UtG0kY95z2SoGec4eka8KLgHg5
PeYjmOBE4pAVktJWwYwyLmDASXiDty87fHgYeyCBxStLzxlwDV1p8lcD1tVnNOucbsmQj69TTTJz
RtAijjekyBnROp/xqbCxrk6ryNC4PJCdnHwVrGJZIqO2PEbrJ5cg5iUlH1HzMYDXWKXvnJ1iMYLP
C7q1r2UrxHJaErv3T1aJbHVVHWs8jq2EO+Jipvy2xIPj7toqPxeBii6jUPF9i88IoGbw5CVJ81x0
7etcYntgCcpnXQb9Nuu5ThNOPnfjKJmeg1qZX3tBZzYsiLa5VcHofWSek2P3H8aTY/Vi2FpjI8Mg
kd4NRrTW3wd4Lz9gwpn6/WKbz2Xiq209aXKUhzIZt/ZsNh6TP9uBPGVF1V3lCftbIS3+vuKJ1X5y
ksCMvgX+mALqbVRU7xcfgObGjPMeUIfOxQUqT8+lK2l1LLgRXmbPr4+pXfkfvMRC9MJHOlDkt3k4
m5H+Uk8+ZxHV4fG0xlSEiCP4WpsAlW5aaJubhV3EcGt8PZ9mwJR3gqHgc1vWqMVE4eq3dwdUtFrY
cnfhYdH0rBQdG/42nsS6lPq4Spj51fLu3STWXJv+WcDvuTqy3C4JLnrkqwkLGiKrRp2m4+YKyU+V
zR8k+RoQMFlxcMGOgf40NnPu9+3QHudkAFA3kPRBtem4mE5VQeqxX/PKGQ+TMrQ8THGEJLGXnJEh
rTfzHEcGiOkqWuzXZc5WW8x6m/SSHl+Td9VHzqMBYbwbK+reXo32hTavcfCu5sqWdt9bZdH+3Uir
ZUWYS4NDtOD5+H/snUlz3EiWrf/Ks94jDZNjWPQmAjFyCM6UuIFJKRLzDHcMv74/UJX1lCG1+PKt
a9FlXd0mIjA5rt97zne6RLBOF+/wzokIaloWvXCpGCa2KLvvP+s7XbSJUyqJUFuGGG7Lat/k+Kve
rZW9ovYtPDw+Br3X6WgCLiIlRS6mryvDieh66UBlPg9wzzDxiIXjnBQ15zqohaMKNWhy79DD5h1f
Cwd2WrHK42iR8A9osVx3HY02qQdZl7Lnb8R0DxFafHZig4V1arGKDnULaiXLSczmk2FEDwPQCEiG
OskzNi62jnXRNe7zSoOHJGPtrW8bf0e8KJoWfjNVzruR0BwHHgs8+HzJGx/VsgUniKF4O2IDa10b
TWU0JkiY2wb43grOLZ91WXt40ApMWOV9uNzRNLW4Te+Y4bzjNmpGw66hN2fU5YHoai3Z5CQr6k+G
NtmCMPeJ0vLesRJN3itnzJ16nQxxFHt3eYZihk8VXlwLNkCEVn47ZYkWGY+pR7UMhWno6cYbguQ0
NAubREfSsg4JMAoQ4oQr+n3mrtB8ahDXBGef2S3m2qJXazi104b/aYIRBewxT+f6itvf3FUeK0uG
BRYThZ8cNTTdK6Ir+fRMXrGPTMeAPkeMWS4HwXk0Dq20EMOO61/YIP3WTQGL0GNJB7wst4aOwq6d
jWLVjiPNX4WlI+pz464kwgkVG4sECcwgugAi96veKbI3SLkCB08V7n3CxPBoNorpe0XHj1XhrWyb
Ny2fTj420gPPNYWBbPQT42f9hK9LBQoWndNNBeZB0WyojUN8L3IxiOhZkDbxgLDGPtm0p69GU5a3
3G2+y+WYH/nyFTs6SRpaPqtfe4Wzifz8SmYI1ywu1Umf6ugRzqv83FamdV2pgiRUnEkUkGOzy/28
JHvqxiqMOyq/cmOit3sTgNMhHik7AYVl+qlOW8odkK7ttXR+FQ2w82tb8gpvoVcMcVDANKwotBn1
rDW+wN1qgqDJChLrrBDvRlSXANYL2ZjawbEAyl11GcaAVRGz2iQOk8H1rELufTjmcNSnbEgRzlF2
B7/fnS67pB9V21DhmcSC4WaGSgvifNs/KzP1+eLV+1q8F/1qpDNG+3W8+/1xftr9cCAIFPQy2Pbb
bNz+vlsDPN0jf+rr/XcVtHRd46FhPgWKcDGgO2RGoUJelsPfH/enrf9ygrouHIDjjIfOaalsyXML
hQrJ32nufOk1sseKbsQUOeDBhlRdlNOd48SsxY1aqtzfH52+zfnVhbnArpgXnB/xHlDxw55v6lK6
J4ZT7b/HHc5eaz7gECJJ0V1yg/pokUkjT2dbslTeSF3/8pv8p2P3QcfOw+Pyw80KvvRf/pW0ev2l
eP3v/wpe8y/Dl/b1x4bd93/zV7+Ozhu+fXprtosI2l+acn/pn8UfLnkZKBnwjXzH1PwlffD/QLjD
qN6HBOviJPm/7TrL+8Om2QUm2BHkK5n6P2JwIL84e7Z8Hmp6Z7aOh2LJMj9r2GUpilBj9ps97s34
E4nVZR04tTXI1TjDxgRFUfTbuplu8sqcl3IRSSnLO/Mbvd4C9iUSbrZm41OYyCJelSU7iYTp/uvY
O9qibUzBQMK1zaP+piQghIIqf3kP77IYy23LyAfZDxZgAxQe8g0XMdmHKFLvU6qXS1JE5us8FVDg
PIlq1m260F4T/NkeHYjfCCKRNmLni4HEMSmkO9BejIykmO9YEF5Hke4Gfhxs8dapD+6chAdsev1d
iVf9iCv4Bdeo9inJC9R3TYkxo2EIDLQu2tQRQuHa6+rTPCKRKsbuFsPuN0KKOMmQM4UBcovSiaEa
1JJgEpa2StE+78BNvNVAaQfGoX3F5xDhuKgxzUIAqbcN3bu7WJm3jjXqq8Ttr/oKGSQQrdvE8B5C
Ja+MEFp/PJb3bPyNyxEJHPOmEo+th+2NFECsk8Wl7dWfwoKx02z04xH16AsDw8OCjVwtrNtsyl4a
gfLVrar7EV7F5yxHHFpbcYxJspZbqSNpTRIQnq7/MFrYlF1yt7MQy6KSzcoR/Gm/wafozq5+sjJN
2xKEXZGK5+dPFVL2J2O0UIQuumc+qtYWn8gIRxeNR6wXb91c3xDrMe9DTIE9qYZfKttoH2oi1ldx
ElICWnW+GRDB3iCk2Ife7OHb6JvTpOL2k515D06XVDssRskOKQBovjBzybT0DUjyjrdpc+8RSYpG
YqI1PEZ2GB3tAkY1As2uuDX9UP6p6U2Lp7nRrdvezK3rImliI2C2PyLNjpt5Q2jPvaUZ48ZisBhT
U1h3Xd6TaO2xW7Os2GHWRXmTJioBU6+ptSpGykSs3FAoo9owGJJM0B1ou9MxUE51beLLvIggpMrt
0Gri0SWe4sIuHP3F5sSDbuqRuSapmRAQmlXV1vDasF1Z46RfDFMj+kOV6mw9RdpPb1qJMWbntVUV
vk2M/q9ys7XiFebeRf+aWO0KueO6LlLj/n35+s9C/8FCT8PZpJr432Vuj+CUf1zl//UP/rXMf2cB
6pQJOh1skyLh38u8Ydh/sK6azOL4Eni6TVHzF6kMmwu6OIKzftC3LehAPDF85xdxGxqWf6Jve+9f
/1CZ8dlBcYehDh4JQ4t3INuP/e2KvUlcTd505UNZmbM1mtpp2hYOZrRiic3KRvQohGRDLeiETUTV
NCW79/yF98yiFg3Ghbk08VI8upt3VlEMmfimIHpDR7Cfj/CfM8S/ulRowgvHDoc7zZ1wbq+lr5jc
PMbh6Bf1XhYmC3P0ji/T81A7+YWtimPVpsRqrcm0qbw3q3ZxiO0HPIKjOkSuNFiyQ+bDKd1Kr1H3
teIi32tl5S5aazhMmygd2vmCa2lbJw/IzFrnsLwptU5CUWFGzQp73YS/ubBhD4EcvCbKg6Qw15yt
9UBi9UNZmPHD3FfWnpOqgnyW2lcyhZIHD8cJAo8iTm/HSjDlQbEyiwSvdYWUmMlUsiKaIUxXSdbS
fSYyfO1XCggCndnZNctjGqlEuOB6MsRBm2HQVXMBwbAoDbIqvPE6JmZYO4xDtUBGMi2a7klCRtke
8BUhBhS6KJl8OzMh1JORrl71hHETiGrQNCky1WTjHUPrpL2qx64quQuFMM1CHf6zIvy/0AsNA07U
71aELfTC5NvfdK//+jf/WhQ8/Q/+BC+yjo+Nas6jlPwLwOb+gRvOYepkmO8SVBaAv4o/8IXA1Xhv
+QG6iYz737Na0/6DtYWkL1YZ1KVo+P/R2nBe+jkWLwX8L0FhxJ6Kk/1xaYiGUZ+9upJ7ZlewZ6G9
0IxiAOBf2kxPsE6ItrzMED7Sho0/3DKeTYqxaC/+PqCOzG8R+J472JsGFpGaRzQr0lQbd2KDbSRm
DqY+KT7Yvf3yUP4y/XZtm0u37O5+2D+1VqoMQvsWxQ8FBUG+A1JOUBmWZzQfbIR/dSgupW8xZ1/M
i2cb1NlgADLZNljocWQdteYmYF6LAHV05ff38n+1Sp/tCt8v4JJoxzaYh+Kn0MxR9TLLBRcQ4bEP
1sy8JfrBeRuVE0DZStduRU0K5DEjKxtWzA9P+i/G0Wcb/n8dfBFn8xRDAjw7z558gNCq+36nVTb4
r3SMN6VhNx+Yrn++msLkuYSyydf552zBLvIs1Hqh3LW+7bQ8m4wAVmJsXLVJMaZ/FKZ31l3gpISJ
jEBHpm7ymJzPVgV7dys2EOti0enp27avrmW+0U4oqLaKCydEXflPLyMrMnGNeF0N2/hp9xXG+HrI
EZOgqoRgTwUyotb9avP7oyw344ca4P28FkW+Tw8DG5C1XOYfnn+wcUaZEXS3sxI10b3SLvFHnCbD
xLupM+34/dF+dRV/PNrZo4GGImoAlsidpwaDYVmyihTtPHTSMPUgFq3aLPv6+0Oeh8G9nyEyECjN
bKZ5IM+WsinOHG8YeO2M2KGfV9n5U6RLdkTVDJAbxWsgmztXTd66wWr+zel171gLay+jttopCoaN
HE3w5oNb/zmOlnaYEAuszLBv7ucWRZwbR2uD8O8PFqbz8Mzld1sUhNijBUnCPz1xXodnsOp5jZjY
2kS9aUNGNsMo1EbTLDaInUH94VVDYHH1Nias/Rd9dpmoGl597fZUMFEd+ScDaskHL7j4+Q3np7E+
L284Qptzvkfq58gbRN7vxj5mahaLIGnjcd14Tr/pmqh7HBMLEPPgEPoN8aA8jmXaXnZhoTK2y2z0
FN1NuqUooadSX1lGHQZh6eEFM6PpIpJme206s3agNqqCRi3hNq5gN4nl8EkyzHnqlReufSsBzWZr
7tayTHBnVuttUGoc+6ztsCDnct3jJiAmR1zEdvYoBw8vlj2RMmcRb97SZMDN2J8AdM37JnERjdtY
8IhCRJMcT/qz1jZqBwdQY7c3vWWTddd7fbbyyTfZg83pT/zlcvv7p/XnFwR1FoUBbz2txJ9ENWMX
CSmG5aZ38bWWyXidePrBSMYHOYfoIiF+/eNXkiOSQ0zZvJBgzzN6fbBZJLRn/a4N4YB19iY3oj/9
0r5sLQLMMt/59Psz/Hnd9mgcMETxIR5T+pw1lbrIVyX3pt+lU16D8qY7Dy8DsLDZTh98cH9+TAHV
AijTSdqCuH7emY0kbY5BVXwFPSUuKoBBB2Ts7gcX8JdHof9KmWKhbTvXQRVQnot+4AJqTqszvXR9
bS+byLv5/XUzKAjPVmrOhg43eqSFxnKesMo0Zzacmp7YSDs7IOEk3TpjEQXwMhBRh51LScGDj+8u
Orbec2tGu8rOko+WpbOmIMvSogRkI+sZAuOWfXb/mqay50S53c4mP2nDQDXfhkPab20sCh7O4NlG
9Dz6m1avXvNqcO+yPh1wyujqqphn6yiy6qNEa/OXvwmUPm1KC7PWecUR2ZqmhUgPdmUky4Peio2v
4yyaCW+6DkkDWscurNBc8CrnjTadZJ1MayfRsVp5OGzcMn/NjVFdZzhj5nl4IRLFXDdJX99PJd4e
YEpiTzricCyn/FrT+4+Ki1+fgM/0AtCxzfu/3PsfvsKh0foF2EAuKnL/qHXrrRzs6DFmFYPR6KZB
iBZtXbhOzxerLY5TPH/xEvcBjZZ/kHUYrkevVRvU9f5tNbvVg2fPr7MIy6PlYX4e6mjCM5IC80Rt
vW3hUX3wSTCW2/73OoLH4oczOPvKDn3ODybcegcvLzoiOSyPPTy5AAFE0Ccti7ykh5umOnhe+otd
TYbV718Q65dPAU0UutZLtML56+5NrCWTkN0u1WKcUJLZ6VfKqhvX7mCS+/q3KlfjM1Oq+M+uXfdS
ReuUyIMgs2K091G3NfWuClrYUcBXjaFgEornJeaAO7rFi0A8Ml4n+J8sle69i61e6GkVOJr/jJim
3RtK6JeaMPL9XFVfYDTcOxMHioDrruvB78QH1/zn0s1j5GPQ8scFCbD57JIzAnCJVGVBaLAJleHO
VWkeaDOqEmzv1gd14i+WbfpUgOyp6/nD+tk+CfYxbkUWnV0dlW9+giHOMmgi2+M/ldIuCwxHYqiF
GA9/8nloeBNGkohXwZPURg+ZYUUo/2ZGmijNkKhMGflsuqN5x9Ax4g8eoV98fR1UvKSa0hBbIDN/
fw37iOTDMNXh6rvT57D3bka3uWNS/pa7/Ve2vM4HH6j32vPsrYEXhXzOILAYPe3ZLfSV1o1JwiPL
Nry8kxZ1zxRaAfhnqBJqftXD4gEZDH69qaa4sYEbqC4iFphq5fdvzy8fJkTMfFkg/evnn+VE9krE
ivcXLVIf6LXLxCNmXK8lFRaZOH37/eF+8dEkABPmj09u5c/Z146fZhF5BNzkqYWOURvhesbA9MEe
8ZfXF2OTzZPE5QVm//cbCs02qgy77nbskds1vso4UBCqwZwQSDh0Fm+nsmWgYcolsAcWM92AfDMq
7WKeUVf8/px/3pSjYGZXyKYcLp44f1+HSQoihjJ+jAJBQNZutO3a+WpSEw6rwgDt3RXlDmmiuaoy
qX/wAhu/eoOphrjY1O0eus6/X4s+UgxXECnuJsOOv9YuY4jV0Eb9CTWeKFCAVI6zriR/YKVNC/Ma
vX4uyM4m82pVNG6cgUeZhiso8Sg9zL7HGiIidHS/v0q/+JmMsiGp8epT55wPtGPNSyZROs0Oanu7
lfasNnZHUjm1fPLBJfnFoaBP2a6PdpP2/HnvJ0mNribZu9mBSS3ebGtybyGVwbrTHP3/47QW0Tq9
9qWl9tOqRojz3Nee3ezIIm1vmQc4AFzd8CJte7qI/x49/KL98otFjCPRFqFEdGlqnT3zmKqjtJIc
KWF2GoQMbe+LqDE3fN3gB46FTQwa4NbfH/SXl5L9NdA3x0AHtCwvPxQwUaSXvR+LZjeZsHQKQVJC
Aos1aHWz++BQ/nt8+9mqSaVBvJFLYx/Gz9mT7GV2JaPZ4BGxFwynMxG9tk5ie5gDoh7LfO20nRk4
1OQIXi01aFt2jnLczKOL1QpdJS9XYtFjPITdlD+ZhJzCOS2x3AZ1njsoicIm/kI2nXaVkYXRgSnK
0S935RL6V3JKFgisygMDpQS5y6hLSckWUEx3gFTdeVMhnkpXJKQbD4400Yzl9ijMbWoUo7Ox/Do2
QZvC2X51Upol0apmBxNfjHFr4WRkXhA/doRVTIe8pLu2ixOyjDaaXhvHYh5HbYczX3XXogAOcmX3
cgpvnc7Iyy3/XRu2xdAiRl1J28/KoMyUHV15brkEzQmrSrdonfJ7pTESPralVu0Rj2JMnSJk9Ss/
Tp7wjlj2apTAkw+kukXAl2RVZYuaDPReUU9le5kqtpMMNfx6wJgGNBlPohLTGDDgCPWLQutCnb5D
UcOQLuAkrFRCaPEXl3TQCUd4P2JuxDl6XwvEdLuq79LpZghddV8mdttvEDz77p2OTTXayElF8kAR
O24bb/QTYDWRU68IxplneI6pvysx01ewEZf2n66ZPjm5nfAeIdbm6zEv4BF3NgmlpHvWAtKOvKXP
u5VK1M9hbeafwOHrd33pwCEgSAF1eJpvrMY/yXzalk23HQFH3YUYG5UNtxRTR7IzbSx/mZ8V20iq
o6WmAUtz9yXNHBIaJXZ5mY7WtrCsb7alDRtVTqBj7NbdOd2gb3w7cXY2ijVQWuhjU/QGFx1RcV/d
HpGzLScwRa76Arhf7JU1oqAdpxWyyyf8Wxu0/s2N8Asg9XqZ3JDWM6/JTjQuPMD2VxaoBIZXULw7
DATjbImd0IzbJEHyQ/Qs0zLfzgjxyiRFBRNxiJQi6Dp3viXa5ND0dr9KwEvzH9kpo7s0DnZ7ZAho
BijMm83Yk+OVxqFak+RbXAwWSAPu7A2k/LtCi8eNMXgxIOCWxE4G3WCa0RTOlK53YZTXLxCX9EtC
O4CYoZwPRr1v3xytKVGvqTrwaFjvkCSIQ5v7aGTLcDxYemIeOnS+KEDUkRH6FhGqsc3E9KnQZfMJ
m8Se2d59IqdPYgzLzYBXFxVJ+KlwtKjlDSy8g5IuIYVaEwJv1h4IXAqPXWglAfAEb6OntsZ9aOaV
nfpzELNvuEtaTd00UevddZJY08HqLvspdDGdLsGrWvnaNdgEPKtP9klXFPsSO/Wb3fVyNSWQOCAr
YX+dp7WsmnK22Jqbegv2v0r8/iGrPIidJg/Pc4F8Zwzchn0EH1MWiTSSw2fUINl1M/CUpRP8Mi8z
DrqMEGBWfYWQYvYu+F+qzcgLsQmFKabu0puGaOg+T3Hrdg3RNaE9ZCTlmO1nzbC2eorGcqWZ/Oad
C0T+z9Gds3pvZbkpg8JrXTIOKsPFCq45gJoy18PFkE9KaEfaszpZHFWT7NuWK0Ugb5mDkS7UQ0xX
/8bMU/MhLMosOQypA/zYT5prYzC9LcjEYQYgTjMuTjr9q6OH1JP0d+uNO+v5Rc1H9s++8yIHKlVU
rdNBJBaKns65t1UWvvk09yVGZDwCq3fo4Tx54yNzpuKtrVsYfhOpNC8lAqSALZo4IT+vPyd+iUkg
7qZdT8Xy4JF++1l1/J0JSMAG001zxFebr5MRv5ZpW90zXbhFmgO8BQWL5EkA2NV8iiOv+bOp7YxU
Fa355DYYalOi6fIDYeLZNpn07llUzcT+kAD0ANlm0Qdy7ng5CJwQ60wH/0boj1inFFwHSf5C4NJC
RkTb++02Y99UME3GMEQuR6SemnCI5o0nEPms/GgBI1W6DYytgE5DFnScL8+gNhzJyo7viRXLV5Xb
SnPbcTm1J7BSnCIUVz++iMyZn+pkCvn5KIerKAyjU+Jhbal0SHwV6MFLO2awX1sklth64kAdMMVM
9oPbHJ06jk/p0NUvtO6YSOPNOkWoRJ1NWRUzYPsx2w7VaBc7Ug2jU57XygX/EIsTL1HDS8XdpQnf
HDMCzNDkx/XXVkXtrT23xkMHBPc5STOCpCd4aF7MRdVae7rQeDRva9HWXzGalO26dGZw8VlDRAdX
NtmLkThfR5PjjdHazZEIE0JNVFd/7ae6/aRiruvsus2fOPlRec0y5rI2ZREeI7oR6LX67hsYcXGy
50bDAFb50WkkLA0rkVMU07cZCTbqpNocoPugVCD749Lgs1wHA4L9tQaFE5FASRwMK5QMgcBVuvFQ
G5M4JaIKH2vgLMjvZfXiEIEY9Eua6srUZgKJFInP34QE/Bb1XnOcWj0MIk2qi5YIob3tu+Ojp6Ws
i9ECmFgYk7WuRSeJimmG/imowEskHCfbavJDmy1MBJDmWRokGVDDGDpNsgIk55HcPOR9kM51JVcz
7zltrLJ7RogxvXkQGb65EVSMMJzyg9H2y1Mu41oyczHFfVLE6smGQeOuh4ofmQs9u/P6tv5ipbFz
D/2fJO+6HOLT5KBMWHVk133KG0jCntPJJ70esztyauzTgty/FBD+7hpbcaBMw2/kuih9KTLik91x
1dCLTzc6hqc3fSbrRBttUaK+88I7E3zaocFFf+lYA3+xmrM7SvbxkYDL7ts8KKRiGHK6eKNByn5z
a9p86xDQObYnYXTggBxtwDGvVcBH8fEXWIA0J7yzY7Zcq1p2zXQolHJizp0nadaalqXXsXnSWLPi
U56lZIMUBnARzUpp4iLU4F7rnRcrtNOVByap698qRIoEPutFinh9QF5epcaTHS3+taEzXiGYStxU
5tjcslrMb5VJwsHaMUGvAPsU8tX05Cy4Z+gYtbrmsjh8ybudPmRGu0IIajzMZg4eoNdZzVxHvY61
19z2YbkAEcz6ulcT/jjirm+N3otOoUO+Tu8vFsPFtsk6hrdl8ni/Sy3qnxs0fPptq3kdazwkC/Le
p4qLh9Xpij1xuK0xhbCIYRmnb9pbkoGw5b3Ahe6RwdTRTuU5Bq4lqafhs3lpgbWUKyQryY1jd/W2
Bv762NYqXC0AObxj/J+6uiZjQNXWV8BYYmvX+J5qe0KWb40ICpXl7Ayu14qJph1kfct72FvFdGcU
WIYpQuAS2CQ2mXlE+pVW3QNzuiJoenFb6gl7mbYNBumn1w39H13G6pgWdcthM+ekDwXZVG7BumHB
dx+JGL0aYd6eykmE9+QZVAd/BAvBolvMRE4zbGyQ0h5E0h/VNOUYO6S60qOhvSwjtwSeWU4rSn1K
QGx4OA+jL76Im0PmlgQaVcr6pnL72CS6wZLm8R9W12xKx4B22dsXuBjtZ+ptYiT0sfrqD8ucqepJ
YtDMQxNWgI8AQVLhpeCWvHGI7vQyHrYuMnKnypvAJ60rWiUQZr1h/kL/r/icFQgu+eZwkUwcYiz0
7HDW7jTB7MArSpKHhuhKhZp+ygobGKSUDL4MWQdUqMMNxGB9Z6Vpdy8bzWGp86M72XEQKUL3RkLw
WdGYnsi+IAjJT3znyen6fJ8k7tNI/tqOdmlMHUgptyoWcWOF9eQq8WjcVIZ5CJHSfsV5MGyx7eq7
HnRk4CXSCgbFy9jVcU/QAK3CaJqcC4oL+zm1xa4UY7XldWIBrjA4riIHFaWf+/6byqT5POKtu/YL
f0a1UNgP0KpSHLq+vRWsXRdF2OVPkNvc20lxlwRW3mbrUheu2r4FAT6O9evMqMlc11GfXDcpjwG5
5hEGybEEvV/XGCPtAiPQCMJxzQBh5c9oW6XrUNDbUfoFtjgQ1aHc91mTpythawhs0/F21s1nLJzF
lldxm1gzCFdmbBRkrrwubBE+5llFmWErAqddHUK01yd3nt7OQVZY3kU3Ia4N9XgTE8CwyqxWnIpa
VLguB99gaJHPh2mq1JVDYkZJjaZlvHAA4upoTKF6WeSGNaj+ee/akm1pri3OWGZo6oqgjPRTAQVi
Jwwa8LTW8Bg3c01LQyYaJufQai4nmtkLUldBgZJtmh19on7vhIvqOXXHfah68oe67IoAXuKIysFl
1a9wlDDgAYrc9USIphBRiGY0MP588pmZss/50lalXMNxn9dNDbU0dcsYLK/qjU8jFuFDZbpfjdl5
DduqeaFizV9gzVUsWmSMYz7TtpaS5EIQbHM7OVQs+dQaDL2hkOCkCmGmFvq4VyjYcBpZYJMC5eqd
u3chOfGNsZ3qpA0L/r+c3OpE+wawqOmlmMNlvsTzgXtJX4oiLW/NxitunYQ+Msg5FtA0HgDnd6b+
tcQq+a0hLwy2r8YfbFABHEWbVvcTIRvDp5aKh/uWsMkpMMbzldAIestrXHjzEk3H15Le2YwPXNL0
5/9VhYvdrczYmZL8Zx+jxXZdZFX/rZMdTQRi1Iq3DHM0qThzH77oXWp8zWIinFaVTXZjR0jFC0Fm
bMLtMNH8dT0TFKaJWgPlMisf2XMmyvu8QVG46mK0gls36lW1tf2BjgZxrzwesSkpcKoyr+5jR2aC
GrMKX4Qh+Dd+PRIjQGpUJgJyrniMSmvqs0B1/MpNitGAAAVUWi6bmJGDphiruotkFj37Rr1URrwe
6gHRI8Urf3nWvLE62APtR1Ky/EnbadNSAvRMSDH4jpjC01i3MT+1BUVrHjrcJcI4XGedjzKEhahi
1JkyWTDbkSjeTCk5qmws7OaDbfkv3y+mUFokVxbjSUC+nY4yzQV0QRho5FQ74kmjtYU1Gzzge1OA
LI7yXqAfK3d5ktLuQVmQsMHMxmxfG3SBTmYDqGDbi1lcTG1f3QsQUYTk2MxbQZ41nF/mCvohba1n
6UWHikEBXkT4cQXxWL0ph97oSpqijq8czYgfyBowd6Usy+eCnO/bzAXwtq7BgzzAV+6m/UgbPjzZ
kpPem0rn8aAq51eDCOPmOehjNeZ/5JGuuSe8u/T+YwgJls1VVKRX9SwShFwk7F4SmGpUxFOnutck
7dJ858u2YYDhoybf4QY3x3WO7Y56l9s570v6f8eBMDhIilVPRSdiu04PutPSRGmZrQCQbhLR8qrD
TePfany/4CySg7QqIdQXa3Me5/wUK0tfN0sJSby32QMNNuNHIyV4G9iWfmQm3e7BI4Eoj7wRyG2W
PM1zPDwOABa/t9X/o0r/SJXuII/8oUv7k//o+bXr/89T0kZJmdBD/h4wfPj23/9lff+Xf7mQXKIW
aLijKX1Xpy95v38pUc0/mEn5KOzY8v3dhgQayEHMqONSQiCKyY0mbFfJPubPu38Y8H1QVMJpWYTl
/yhIGzwRveMf2r1ECS2CScxOLnIDfuV5b5kvT16mUXzoCmLeKMZhX7Lh7y4sfMP0Vns+cpm0jDuc
83QGKFD0ZEyCXDeGPauplm7CUIJ/Zvd9zyROgyye+08JgW874pciEMTSJxZ0FM1WOgWCzDGLxaEL
Z5f5QypDwtM0e6B/4YlcrOxMOIHyIf6T6znuGxhwyKslVl+aqKjKvejRKDuABkq0aJSclF7v8GR0
rHaLSmN6nHs1rzmlaZuoZThup/I2Girj2FfLl2Asu4Fhh5YrEOlhcyf4SF3yTwjvanVX7epKu03C
Ou0CyqFh31rEvM3DVK7GztKf57ZVF6mlTw9hPcECabv4xvQ7p6G2Wc4852u0MQuHEC8jzbeOKxSO
omEq7qNYiC1ler0GBZAErt4YF76RPFZZJVaR16srz56w2+b9Wmv0KohI1oIjkNj9fVan7k1YGdZt
iNmNj43T2gbjDckZ56Czcd6iQqXiIC0Nkf7KYdwW8JuzwOp6e21XPt8zzXVxolrPMqM9RaP90oUa
sDNkfIpAn/SBOcF1CwgpMNe2GGzAGtFsX4KaZAPSlWgyPaI6aeL2e38o+0e7m1Iqr2Q2Npoy0Yem
k4W3uCsF90PIS/B6+z7VP+O5EYHkXDZZ2D+F5aRTD7WPAFttiA16+dIO6XQ04tplAO3Fgchgcxt8
//I0iu7YD1slpUiVX3lp0VznjI+41HkRu6u6qJxTJDuHNq0WBlrsqs9hG5q32OfTjYic8XKa69fe
tCJi9KbZ2SyfmpsZ1MdxBHDSpg5eKM8YL1HbwbwzHDrLpRbeGlb/KULUTwyJmx1ipw2ji6EnHeB2
5NvefGmjqHvRh0a+JYwzbx2Ky4s0aqx7GtRpoIlSXgrolM66VwWXbKA8vCJu7WUYbXmt1aa2MQf9
Fb7RizsMVcc0p2wOKrXlKmekdOLDZ3SEHEzeZ2Iq5cOsAQxJcRJvnCZEdDcXqNT2ui1FuuULzzgm
L4fhJY5mshFgFSb1ptOabiQwuKXc5S5vhEuyYlJ2Sr9V1ZzTQov1SwIJXGs9Gsw3VG3eDML4PHf+
Z70FpqRbCIxcHeeID/LeX9tu3LQ71fHE6JHpPBNd+kDE2KsOzBPViZvXmxb1917kSnmnOIc4SlZ4
sqbJYe4j1pw7/gJhmEi/r7smuWDSNRxGoyw6HmYbaaOMusG86vxujoDhj220lm39uUi0Wt61/eTy
k7ptqsnwRknkWG2T1Qx2LZxdGPWx1Pm7ybawyxNr1tyaM169Pcrbwme6MqUXmUW+wybp6jJfjdjz
rzqB7861qvgQF6GxaWpcjo4L79CoHe/Zbgu69P18Ueru/7B3ZttxG2mzfaEDr0RivgVqruJMiqJu
sChSwjzP+fRng7K7ZXW3/fd9X3hYtjhUFZDI/CJiB0UH0Kf3mQvSKbSltqOMZIRBukw7jtL4a+c8
+zxbxgKivpnOmIaQUPqCsSppErqrcZZSumjdQfHOaGHL4O+Tb0Eqz8wgbYrmlGaG2lTDUO9HE+rC
qBfR1YTuxTtAA8VjA2HlaPVue8VAX6PcdRMP+XkQWbQBZsQxK1nn7LNmcFqqz+xtPstwtjcVCt1x
VqHaWvypM3On6krPjYb9jKnNuOiqRsJAQLNyjuCbXVaqtrkzvNZ4xCUXB7ZNv0hs6fEULLVa9iGQ
A6I1eZa9qLUm0ZydiR4XfeVRjV/AI7ARHod4Zn7BDBZTK1WxarzOVbR8Z2ZH9HB0nF1sRUwBnaQe
9nPYvZlMWDZs7tCUYrvUN5UUwzFk5xcQvWsvST584cFi7zA/jYeS0dtKeK005ff1NMHhLZL+TZY8
bba0knQXtm/eboz0h4gN8sHQCnFOhAOXunTTfe6w040VtevsE32dB+y2dCBT6CUUHdmW8DQXkNgh
idKjPZnzFhKcONs9SGyyI+6uq4W8DLguz3PpJNtZ5vehjQrhdJGzn7ANuqCOk+9Dsgxrv6Vr+kXN
2jvpY76hIKA5Np7OXCSlemMjZuO21atAq2ZJCSW36FVcR8l1Iui1zaiNDRaVeRuUbP2ElhPupqE5
z0XRbAWJ2HeramcMDTV9jAyJL71hkHIazPjYKu+r6/XFMbKgqXrRsB2y6StRs2Er9EXH3crjBgDs
kRqg6EAey9gUoXs9MlXsu9KARyE5aaPd3U0UwO9aALfRkt4PotPupjjFrWNjC0Jq5W7MryOHqfVs
Zww24IJZwrfHzt5ZDOo3oIoixh3j0OMfnpcn6usWfxp4X++bIYnsk0r7hU416lirreTJ2YLOnCFr
9ExIaGilx5v6Crt0FT6O0KvVQ5EIT/s8dXJeNonjuGqTWNQfARsqsepAvs5zc+v0ur6AQUgeLKe1
040a8Wn5UBnM65ERIJcVwD1fptRR+kJvi28oM7Pli0E1N7KSWrxhUKGejXqYn4tK0OfTpzqAhxIL
2ALFjBiqM9uBvmTjSdjZxNKf0yk1j3F/WAqhtnrBiulmmv26pG66YT+XnkbhDTQ+SKe4d9WQnApR
UEZjWFuqvKbdIkk2N3JAde4n67Zb3GY3uY2+M9qesUdRsrxS1sIbRK543sUiij6ZS1hzqMTX39ZZ
x6ajMMxD0ipzpEXJGvypGkjZ8HRTE+fc2ji3NfnwbS9bcoO+XAZm2jy5xM7qeLb57hK7KQgqjJgK
yuAJLF8JNNXtxuGIT3s453GmHbWmAQMuQjEAeDVMfO8WglZQ9apJUAwxkFTYnGlvxoe4yaJGvHS0
FNPFl4r0ziUhfk8BMUxnkuYIMKvujoY671qyIAelx/PoE6kbhS9Q+Ik/tUv/zJzKw5jp6ZciXcFQ
OR/+Z2Uk5s7urL3Rh4yiEkpkia5TJsXXJ2HQVcZ4iBKNvLaWdBFISK24NhcbFhA7ICTrwpbu0UxM
8Qz6OcXCz+EtiAYDqC/hIbLeHf0lAK76/jOLt9oavElnKsa/mnB4ubEtUZAuH8KGZLhYZt9rs3g7
QcZYEEYtGfQ9Aktg2nFxg7ztUn+SxbDdrPgKunoNBrroIQI51pGO5XoJSvwPd13eDtm2s8p8T1dM
i4RdG/T5dXQiwz5c3ufQjb+A/EqeKExzzqEZlyT9aQCksJqt2YZWlsi7opmKvvLF+dwXaEFLyLDG
jixzl2sqCuTMKLaVi2qDLk3tF4OynCkAKNceEjyzPEukd5Wny/JNamEU9E2iv7KeJrS/aKCJKdT9
PI5ZtwRZWzjhjgLC2N30QlHG2BeUOJe9cT/olbEF7A3pljLObWYmDBvnYtha8zielTNO10sXTfed
k8GaKaeZUiKsT1VWx69LM80NTYaVudOTqrf9Wq/bbSMZlhUVRCGDOAh46tjecaB33mUp50tNAey1
y/jtoZ7IoAas5+n3qte7R68U+edIF3m0sZbUO1VLFJ4SJxcnUTNSdLhez6KJ7DtD9VMATLQ6AgXi
ByBh++Af6+1SOjp7fywBlhUOFEL32LOyvCh3kw3jN8218sjMnMEqleqPaI3GThPttq+b9CaJ2hgn
bjFep44jzywS44YbkJvFGSUbFlY+Yw2txlpTb7MitbeLqcN7yMal8asCuSVrzfRcJ+xRKIZo2ED1
+RsxGwsKA8ywbdKQNRv7anq3C8jfQZ1789UoJa6IqTWr3ceh9n/n/789/3tr8+Y/rGH/ev5foB6V
0Z9P/h9f849gOulzfIgOVkyydB9Gqt9P/rpO0nTNaVCAiGLkcCb/I5e+4oLRPUgwOqaNBs244PeD
PzMBljyEOQEFkckAdsz/on7lF4uocIWFOY9xnQ7JlHP/Ohb4yVIGgE5PrLCZrofiPepyQAtff3o3
/t4o9y8/4Je5QjsbVNzN/AAXvkXsMmj0XpPxOvFo6vs7U+NqSftphkFYynWZR4J6Mz2qTsQvqYlF
x6Fl5aZ+lVo5KEooTJrk7l0YKsissb506Ry5b2TH3V7sRS07jZk12LCkPBEEbqLinbS+i+wesZES
nrMP20jsF7ccvhEQcpPiMrRmp5lnYdfqmHdeGrYIrmKBe6RV4ePS9DvoEtYJaq9+m3ICxcuCfFH2
FKthQXNRIXpfjuioZKdGw+s3lHE1cfbQgDwZkTF59jiEsSqX53oCLayjtk6eWr1OnpY55ykcNqjI
CuUUD9qYUOpydqjC2VizzSrIeHj6olXk7omyF4nv8rQHHU8G+YYAV63OKfZB7WESQL3KrTFGoafV
QZ+l/YyxPUf73f9v1fg/JddtQuU/3Sf/smqcqbx77X5eNHB0rl/y+6JBYZPlIt1bwl0zaiDi/zEu
ZFlYq1lxK7prZpU06T9XDS74P8aDNqvEekOwiKx9yeZ/VdJKofAvt5ZneMBX8YGuCU8Gmb/cWg0+
fWYxs30uZM1+RjJMxJWjTwttQkOn1X1DkOOjaQj1rQqvq3LRraC1BN2YG9UTggf391FS1P2oLNLU
3FKv4oYD8//BGKn+Y2dGy1EWEwNzdkU7FuZ03f+oQ1qkMzHD6thtRru+o2D1MppN90apx11vJk4Y
6OzsAjO2nV0ObX3ZkZDc1FIBdHAVGB/Vx7T2cfwqBTsMT1JDIPV29crNrBlM40QLaA4iUXfIG3do
blMtzB7aJvReulwZcdB2DVZsBn/rARteDV6zxfuskYer+BGLrbaMk2SyrxEjMVwsZbE1qsS9ycAa
vTSOM200r5q+JKOZ3iLtOLtqWKjaa2NUgBQ7Q+9XBrZsv6+0ep+pIj+mQx5/YZPbfJadIStfx9z2
VnnuWz4v1widLC5jVixH/hZejYNtYJZJxGF9dmz71PCC2RAsAiwzzd2QInwHYlkYhU4wMfB2OswD
K3JOqAohS+SkWxyvNVUQbR26TzMjkSNhwWmvlLPceZ1cTpqXNugkqB2aH4ZacojzNHnnerDu0mwc
je3I8ekmLkqXKI/NIbua9cuEN/oxVk6yV3hcbytlOsE4w/MMTJanK9Ma5bNWwQr17UYaN5UZDRsg
nBU5LMc50myhzjAwIQkmAydYXZYDFq8R+LXGwcEALnXIzXSugiVs1BdtKeodxTzavkkadQRPot5E
IZ1j3On1A9Ua4fWgNdWlQtoCLqhIqc2DsoETcH4ze2nTkPf7P/sMESW+0ixZE21LROEkVKnAti7b
U1qzgy1PaONTTrANI3Pq7WSrUU+hu8wKxh9lWpQI06z1vxX1/7SiAm9jofvP+7DjOx14f1pQf3zF
H7uwdasFa4OFhum4va6Hf+gvbMl+Y8ugs6auiP2fNmHeCgKiP1j+aHNYm+n+2ITpLK8Y8FldLaji
EOL+m00YELVfltf1O2AtBiyCUArv/5flNdN5rltOaF+jFGrHKCzn5lziOsHP6GKDg2AzyyIzyHgL
z84fFBUj3le4Dd9iUmgPnEoNK+Dg9Wjb+vycOVpyZqbHmpJLFwtDXdpsvDwGu9VGM1YWD4YNuDxx
NE3NkyibUPPLH7uJzGMTMI55ml6DKPUaf2pyd4cprDwW4YIlPx2agD68aFMWNM8QpLV2eOdp5WUg
eAcadSWIiim85EZdX7pB9vvFHpuT9NrpXemg56j1eze9TrzkU+WwC0vqL22RCfSGwsYG1r0abarz
elFjwafJNj6rJZ4PHM/MHR+Udl2yNGMsc0YGIa6O/NP+2Dw59aAXI/OMHJewpPP3Rotj+TzSXW8O
Rr0h301HdBKL+4Uw733PSGdDRug5txLvabZm1oIS4Fotved5du3tKJYgNMbizky15mAOrbxui6I9
Dq4RBiJNkksxVrCa7Ti58rT81esb5i5kULYWI95zU1BQC+J2/NplTnhcQqjxWann30Ast1uVusD0
oWA0gdu11cGTybdhkBz7p2T+bLGMUGyQMLBoajfCCJe7X6RkPmA5FIrNbvVcJAUtZfzosqlJnMQT
ukdPP6xhlNWWRLITWLVTQO+fSqilVL5aOhqcVzw4aibihzOmPq5X5FOzDuxwGKGKhUOeHchjMiCO
HcqMcurLN4xGR2MvcJUtBDdoK/LtTI/uzUzPbun2UzfUlYkgVrBHYkNqnc8A0+KnGBWNaY65N9Oc
QEKhGcnDZHf5xSLecAFwblytj+GdHYfT7dQ27a7suvmtd0364uDy9MGQafV3j/gBLbGTqe8LJ50u
rcLHOVsldnGgdZU/21P0HmPoC/IapxfwkDKC0Vo7Z7328PAkvSOuJwQn3249hd5T0qUQNPboIbdh
rgT+RoYZ74PEM5w1Cx44J9nIKB53iGD4jLVCozcbVuwZUvScMnU2sUWOTdUyxpkvScMv5TR2TfvQ
0j1FFLMXPJZl/L0aVLV1XSqWnISSx9bS3m3FgBQEIJoZ8xXsYa02SUbkROIM3MI7J4VDDiEk88fW
Odch4YPCxQiTM1j9OtKvu2MYbL9lTahOai5GJvRjbO+nFsNkq/fTZ68yjVuNbjuyi264GygujoIy
m5ZzNWkmEF03rE4uQ8uama8WbxeCM7ecD6qtaqg+tG2yxP1skAfAEAPD2KL+OZ+GT/iPKxIOJYmm
NFyJvF6UnLUaI5tFHQZChsdLsivEH1/mHmKWM2ETbscFBPWYArAIl20yueppnBuqzCdGmzFb301M
JzxGMjO8il0qIG2UAD1028eE6em9ZwyHtjTUzTSIKahm50TuA6xjygjwmITFhGvPrm4JQGmEInS0
LsrSloesy+urohvlo5RN+gXrYLPRVm1vmNrp6C5JHB6pG3PAMjYwFpHekGPFVeFoW1FW011kNu1l
Ses0YPEU1xj81taxksK0ImGLIxpvEwFbO6pGf9cnC7K+2ZRHAlnyWHSIsYneFQHeN5mtH/K+hdyx
CZP6kQPYQgZIGv2D8uLlWyHqGvHZWQ5LWph3Do1u0Mz0GO67IeOAY3m2x9Feb5iQErqRqj8n8TA/
lbkwd01dRoHtjvaVwMfiVxULkUd2fhNiIn0xKhEfFnJDgTbnaHhmv2ig2y37hYegOrA/1r7paaPR
tUfT22Kbw/cUhjc1BEl1j2apYyct2Ik24jVSRbRtGKzDZxxHiDKd1gaMz+IXqaL+0hb5fUeH4Cn2
7DIw2rY+Yyvtb1VpVbtpdtWt0BPvpovbrPF7VP6tGdntvjCrJEAGdzdd5jIXc2LzW7SU43Zy5je2
vYRfWDNzP8wmdt5Y9C6xZjZ+xfT0uSagFJh6re4hznib3qjsF0Kt3BuGXRM/cTFGJ9l8RcWDxoIV
4Sq1EvNLlqPBuw7Vz3pYlnslKv2VGgRzA+H0KRxY0iV9Kgd6oWtmu1qIbTvRZ9ziyj0WXn6vhH5k
9yCY9XJI2jL25QMuabWhUHG8mwAAP4M7Jds6IGcudhnfpnmHYUBroumTwHN58ozGOUVuTG8Zl6N3
YN3EtNmLSwfg+l6p4ZbqBfyyOdkNHPZZYHHtPaaLLNaQCEd6m6YGDjAXW2HToIDjPls8LrWpparM
MBjYEttyD8lsUyiH72JLLKMIhBteMFpl+wov+TGkZdUvFTZfBGnzyA0V74YCn3jE8NqXc04AyQ2L
C9oRyzdNlK9xIuq9Ngr7rMbOedOdPP/aQk2/trr2rjMK64GY2ZNYTLAvXthcJtonjyDu1d4dnGHb
WM741BXxcLLs4jVF8jnGKZlc5vQr92fJDoOix5cS36g7JTIctmYSmRQAlNWtWkMdBGGskUHqHZZm
+YIBfbpgsIQvaOjh+EwPjXbI1WhdijpJT8xedpUBll5I/Lm2+WnWMDEIclsI30ZIt8SYP9LfU+8H
0gI3WEb1YO5qAjxN+M3NIpbAKI73budh5Yq7nCNMri6xaU7n2sqiz6PXYWrrIKDXCv+wyTD2O1G/
R848ZSCz1HnIQn6FXs/6gN8PA2dqXKFNl9s61r+EHbkAatsJgNTVJSfni3caf0Kom095k5WnhpzE
1kRL3XMu9HbJnIVf2mGZ9+actF9mDUAuVZOILKMcj86UDjsqFL5MiPdo0YVOjeAI8CcqaMOMX7XB
WjbtAsTIcVN14kzsOxnlx3N/dpDbqcyrGE6bOclz6Av4YoWTP6WQ0h/YVGXnsnF51Fs6maxkQtm9
oURX34Plqa/xjcOvNOq9O4v2ikwHEcjZ0vZxahY7Ecvo4hC427YyHQ5RmCa4+Yku3TZWPR/pg+Cs
5Q7tBueIFUzm9IWjWcpUvLXq/TTp6qaenDTIrFY/Vaotd5Y7za+DG7q53zXkPsKssy3KBeAFrx4X
c2NVan4rqVP4YsO8EGxzX4vICzf8It/p42t2aVF6HBBLrT0iNrpBkWYI+qqFlOw0jN593cxKEI4y
C4zMtAnlMJMLcH+/44WXeDbVxCMNlrtPbTK29Cy9Yd8b9InIdxNGx50Ia56gU6ifFOtAwEO43sQu
TgjaacR3l5i63y/56A89pKWKEcaWXGrrs/VotzAf7izSYkiUKEnnMOyw/JUStyAf9RdYENGBemp8
CuVQd35EBwrc5KELopjS2IbeYxMYTuh8bmLRejsdUQk5TNw5NQ8kf1qilLBYr7/NtZNDUp5ZEEaZ
B0aYyV1Y0g+hP7hzOKSgoUY3rt6SoRhJWBZl7hWPzhxnmXkKLTfJzj0FPdXjtIy8a5hrZ01jrlqy
U/bTlswc8nOuO2NQYoHcEFKjyWSJo3IDNT/tAX8s87ea8NP75PEbskewPvM11ReNLBb651gfwwXH
h6+P0GGIhCSnYXSbq6bmT1edXb0Y3HlGtrQ7fiKJYc9rNkT2JF0lVl0BG53L9zYU+lWVzO7RxhnP
Hcxh7toZ7EcVY81sWst+N/O6o2XaUfUZahUNtNRzAiaFAJ3aMK21oi7uxASkmTzKEsEpnoaDmffu
uhosG3Z9clOZbGHk1BVEgpLsYLer5pxb8izKDne3oLIiweO/dfN43lj2UhgUGPDzRFZXILtG87lj
Tjtj6qoLDMW6Jv1G5FkgeOfuJ5TAIMn75QXS/E2UghXzBcLOw0ySYDNS1hMGPXzSK7oPZJD2Xbdp
jRzRjDSuPeDnrd0bl6dwSqC1GTB+k7bxcbwUp7lI08fIzfuXnq0nZ6ZuvF5KFT0UiPU4znizoWqn
e42ijQiluoCMFY5Ti6mZyjB7qMVxSbvmIQwL0dOyzR8dlGcdMyrx7vvIw5XX6M0n5ln6Z51Ezeey
ij6FhSMupsS9jJlWaAdjHaZgChKAY0ZxZgRVP5Au68pNGNalc4WZ2rwr4+bVUS2u/VoxKPK1WCio
uYLHfqIik1wLLj/KYZf8ORV1+uSmU7h3pUfL7DLocs9RqH/K2oFWJ7KZQU3KADtxVFNNHJW7tE25
Cee2VH5rM1jCRUQ+B6mzkRsYa9NXbEOkCSqNgWRbzctt47jwxUsvT+5bNDhfgBBvfFJIctsx79mC
k/WOVEUnx1ip9ALfIzkWhudc47fnADvbXExC+0r3rHqKIWVbvq3bvDhjYdEQON2eM5YKyZU/0Zmc
OupGWyq1yQEO7Xs55vfluk8yFNcV6n7v640A/fPR5MXOF4a4Vx3KNARoy7Gs4vy5bmR1q71gR8IY
VIrVda6irYe66uCBhxjQfK76yS1udAqUDcKhNoexRucpQHSvQ0ocYrsTEyYhW71rSymmW93T0oON
fYlvOGrLc1/O9fyoJi3l+ar1HHh70i2dARR4GBzp1Ng/23k685a0LlHVqAHnbXR6hXHg/0Ed7mKz
1+ZrFc2YipzmMc+L+dNP459/IzzpTGf+rAYhbQkqNzHPwnqyrF+Up5pm3TQ39Oka1qLF9FXCjJcj
n0hx1MAKhNEXWRj7MZUnI7N2mtnurFjfuk54VQ9q21X9lpe691RKUDL5IYz8R3ToL27bD1XsQw4E
vgM37Ve2X6GPDT0tcrqu65a6W/aK4QFV7K/fgX/3QxAIwKAI00Pm+eUNAGM+c+hFcE8kJEP+srV8
hz6++/gx/5OG/0Ya1g0SYT99Iv8i8hwopkiSP80kf3zJHzNJy/zNFVyc9LYYZEFs9Mw/lGFb/EaC
iGHlhyeb6/cfIo+UTCtRkT2IPhB3pIs09PtUUnd/84RnrZoPsBX+z38l+lh/voEgpfOwQUi1pQ23
BW7vL9qwACypUiuSDx2JQyZbqugWf9SRsAOVEzOpTYLHcZK3b7VDFjzGIXQvvWbZl6a21EGe8CzL
u5kkOWU56B+cK3sEx9UJUr90QvB9IAigi2pjldym7VxzZK4tIj0xKeiBItjtRxJZamK+jdfg+Ue2
uaL04Z5IsTp4ES6hWNeGbytavfWBk5g3GvWZTPJyEN0xdqpXmq6XV8eIl2Rt7cHdF0cjiY42a9UO
M0hzshat/spBKH3to2lhfEIOhlTT8rK0GGW8OsqcwFhU/21sI51m8tw8Rgj9d1FsExHVaBJCvpBP
AxiJbPPT9fJv1rAPWtE/Fe2Pj2CF9PCpMohGzeMy+FmeL5TJ8DHsbCCohne0jMHa1nLmUeBVs8Yz
RDY9+3NZeLeVU8tLOUleGu7Vil1EJsa9itMFj5lFLFMRvFShFV9LsCPvHJG157Kxuvt40eatlaTp
1WD1wL7cuM8/5Xno7qO4BZHXGdWN67ZPfW7A56uZdkUTs5VY7vFsvqeN3fyNY8D78zCcF20KZ72A
eewJ9M1fAWE1DKGIcpPygRNK+KKvn35UVWwrpEmPqCMYwaZGeyzSqd/igioAJ2m92nVGqq7mYRZf
60znbfCsab6J6Gs4TZVhPYQL/9YYUn6Dpq+fI0oeb+LB1i9G1My3lht+isxZwnKGApKV04hnKxeH
pJygRWmtts+YgG5oqO+3ShRc00YvxrNQxntpD5eplfqB+YZ1WLBVEjWCL5bMS7adrUluBaNI0lsv
ee2lJ9OspjcqAQw/743prW5Dg2JbSuXaXh/9MGb4UY/Drk+m+Z6bMrt2RkT6vAMymRnvKHopMeaw
tbtNlpKlcjnvBTQAUHSfJKApKoJme6FaGciE0LJTEqSlCoBsQl8m6VURG4QT3Vw+LzCLvrl5w0Gk
hGYD9c2ihIaQm74r4647ELZLkN56cRWCNbl1S328srKGFyeNgWbaJlbpYYHB4wXKjOS9lvTzTYf5
8gInNtrRX64Ok7Xem1qm7grC289m3DVfPQKEF9NsvUCQHv27R96f1ywe+Gz0bMbDho5gLeVH285P
fhZcFOAYRke7j/Gl3ZHbLvcasZBPy0z7desMuNjZmRyLtlJvQDTA2/QdDjyYhvE7p/L5urZleGp6
0Tw7jVlv8jgX+4aylxmqywbLVfFUNHyXbGwpE01HOljop9MvFUZCX/QwJjormrdLUcl7TseZ6Ts0
tLIx5bAP6g2/l05ofzQt2oprVXGYs+pe31q9JqmLGwABpPM4X7dZpe4+Lts6hVKR4AW5ahtLv+g1
fSQVzaifXa3onj3oWs+ots110iXU7hRAP2IGiGXytRTZnim1RufC7A3MS4YBJA6eYmebuTHHBNFU
y/av16sPgN0/16v17V81C8CFNuVJEJXXW/unt5/BbqdxsgY20NbUD/Wgx6gEbLSHlKrVq1ZPpQjs
ptMYayXMcKy59uorNuPxvHdFwuPF4B5Evcmb8ORmY/2ajTbqgQdwgbIVxJ4XcBa8GLqR9WOTDNqP
vcx/3Jf9uxdgro9XHa8Wu9XVXPHzCygV5xkdatx9TtBlO6f6fN3UEfMqOySL2pWsM7ilWC+kzRJT
xpa2td2yfsUTa531yQ7BLrQGC/NSvRqzo1/siXhzLMEA7FDSwsfcWesH4zLKXf+v3/xfI1zrm49b
jPwWDelsKX/93aeiXf2/k3VfDRbQh6nrwu9czZTbtXBTPukqUVfp3M03uTOW+57Mc+LLsrRpSU3G
EySoJJg82R5zayJKTDHTIw2AuDcnk96cthnKG/zAycWRvP6JmSiZ027qvo88JviIEvNrF064hZVy
md+u+IoBSE65d0aHkXEKI2KWnJx6CB/PErbNQXMBDHQcvLahi8E/74xoV3NqfgE+o/btNIZHanXR
ykqnZNyCtfGbTr0QNvHCpA6oq6W+pYnR2xlV9hW4waGLjbJhSlDXx9wcw5fS4VZnTzDfftx6uJ0i
hgTYB7Z2xn8cyixER2nlfS5JCZPdMMbAk038LupO7VL0+xeuvPGbmRfrCrK+NakTnuhjUFemWAOu
ZsHKV6/kVca02SOeMkURc2Mnn50ifTMqwtdNFM/HbJJd0LZyZKyUywsp4m5jOfl8TfUXz5K/vhDY
JP5y9MEwyI5/pT4iTrMd/GXbwFpdDF02NvdxrvdOQMKKUMbH2pzjsN3jlYgDevN4AZBUoh1bsfrV
ho90p5gXZNuo6I74Uh3cgGkOfSHvJiJ/IsmCkRj8Ovgod32DEZghrCO+rmWnTyz//Vc5meO3IXFM
bePZVuFACqJgdl+yHbsay97aMg9YuA4IdMHxMfIw3+V6SD7ZI890cCNt3pDWco7wb54IWnN6d5i7
IGNgrIHYot0hjSzwhwYxvDMcZonMKIcl7F4dZl0B9uWuxR2brFvO9XNl8NA/d0SQqQ0bl80sE7X1
jOVZr2sqpiqX0YxY4sLvUm4IKsm4WFPZmSgrrvMGwbPYtBieTxWZ24Py8kXz8dM3e9XIuLpiLGeS
Fh+y+BPPgeRTp5HE8FXNDAduQ5E+dy4EMhzijR0dYvYtRHwNVgNC5MzBNGw699o4rRscCAIn4dJ8
pnWFTT/niGvbiId+S8tDIXi5IMr9vFrj9t3U8u9hP6yJZewtYeDanUlAU+nlY0RKiRG/yVNH6anx
NTZCEMyRbtfZWaMEg+2Pt9zBaai0rcKd/7XIK9bVvinAhbGyi0Ar8UpF1pSdFi4EqDdTVZ01c8Gu
Q2rC+KxXCv70QljijhFvOOCTTuf7lr3lodeArPldp9R3fDTu0R2UxiC6yKhwtUNmSqAZpq05jsSx
yD6iXQL49dEuuQqThl2mP8Nc7T340b5Vh2ID8yH/jnHqHiGKbnmLbSsVqpBBgnzKimvHKUhdojQy
7Ic77Hfeou4+bqT/nWz/7mSLUMvG6i/MNnmelNDr/nS2/fFFv59tXec34EoYmHXL0wkvr96Z38+2
nv6btdKjV5C4JxnPsDr9YXuW/C/yzC60ZYfvt/pkfj/bGhgabTI9hALXMy/Dk//GcWN/ENR/2qlg
naTYhzM0fRwOXpiPQ8hPO5XETjAm6F18mhvdSfypJoBrpXBT6sbBxED5ugknMPUe6qxhV7aCUXF9
jK4FJrjjijy0egER3K1ygkzKMXHpk6qcCC+J+W6AImDu9dRZtLvMS9vnBniGFYDsiVKcanQK+6Ps
RjSgwiVDEqLD+QPZIRMQ3GBfvNR2GNtSq3VkQe6J4aaVt0UnM9rtCBQuDoypgrDXhfXom67Gpjpd
nDcmzuOmdz2wLEoYJI7rvO+CxbUI3+pYKOTFk3286bzCvpo4g/nFOFC5R5zR6SBA+0gUwmBkrScP
dZoud3Ms+us2ksV9kUJz2TpzpUHBcefI8ktLROiYaX2fW/W459s3aP3Vcogm2zvJuk3ODBTpMcMW
58dVUu2s0rID2cUgQfpJZoSC8J3vzN6RZHxIgCRGmz/oEninF5tfIihMNxYWyw14P+N2kGl7HKvF
3MS6vI1txeOztJ2ttiRoh7WW3xqOll8b5XRvCdQaK89BlNWzE78BJar3Jl08Ad6M7Ew6CwqRPTf3
Y8sG0B/iJLpCUDGvp3h9KjFdHy5i2jbEUK7Dui2+p6NNopBOi11nsfhh8ejupe29WWFYYVeAzWNr
MZWNHX+DzPLsmZrut3hviGRYp3GqIGeAzXugZc24N2ZvPhs0TN8mnWju6iz+mtJ582pV9rRhHHr+
/+yd2XLcRrZFf+X+ABxIIDHka02sgWORokS9IChSwjwm5q+/C9VuX0l2y933uV9kR9gUWCggM885
e6+N6GLCkrlEaAIZpEddGdh1x/wxa9IcLUemby2ywzkOgdPBqPjQZElLrHqKSJE39kOK33MltTXe
ToATNxVGva1w+E0N+Ecbsw/Cp9lfbJCERYNQSQp84esiSRqq1Eqc7Kg2j6zv7xn//6KDzx44LMI5
gWypzh5oyAcfYSTijiBBWAYg9FYu8cxJRa80hcJ0hVO5OGMJtoBede21lUp5mjgrVo2NrYfH/qYk
lekFhQuoYXal6CgXi1gl04yzG9HMmzpNhytGUiEOo+7k2kofzci96XtNvj3HJdhzxGKv/WRkolBk
PTsqzyCsywl3QWC0a47uzwa9zkjPZ0DH5i7wTrKHd6Lr4tM0dMl9ZDd3Bn0OQXG2UZk801XPtoVf
vWkEvLQWyudpAdZzMPyce022g/HRToRHWvhd0VUUyzc1vRvYn1elgIM/d+ZH2alx3U8q2FdDb9wM
vlLboKvCTWLKFxZDfWcBM9gZ6L3I+gqdw1Rr+SxxA4AL9XB7B5wjDdvitTKOHsOIFWibF8hc9bbz
8gb3am0x0jnOLayCvI1WdUucShHfFgHDMekqbLgcWVAp5dthqHDkDcm4ljT5z0TAZg8IdUMs5txm
qkD7QHDI+JCP2XxVIHbdABVrruZ0dG9k00M1sodDM5FfvkFaM+AFbZ87MRl7o56cW+RYUcELVmo5
mI8I8mSmNrVg4ns/BYOdX8NVuc0b/wsnM2frurN6Sph37KRV4PL14+B+sv34zon0ayErdAh4oFcz
bjO36nFIRI3ZftYNHxkSI0SGKrNOYVYwXLYcHmkzzDBhyozJRZTdTyy7xLWy3pEWB9/JK6bPc6cQ
Pgesz33HMxhP4/RZTRhUoWqZ9WPdjI+FSUsk9Iv8roQapFa9YuJyHzqBONgV074r5kaMMTIHO6Ke
k/JQpT0kvLhoSdupCnVuE+9bVaJMCi24NkPkZ4zLfYFKGJG6TxOuyMtgjYW2GxkJ49On4I9dYydm
SJi+1ea7KQI9xOKOUGfsnqMMz6XcT5yTj3lhRh17i1G/pQbwMjqbCTjlMWLcfJc2ftmtknL092nH
aP96lI37MLJhP9pNwCuSDjx6aDB655MWcXOM5nzSONlt50vL0x+vRUdRshZG4EkIjZV3rgH0Mv4S
ZnPEfu0f6ykgb1YlRbgP6vYwxXaIn7/LHmEp2tjwe4jCURrw4Kp5iF4qX+ptb8kcpEQYvS4ZnWoF
9pQ4h3Bq5XVoNwLdBJpzdzUPpEL1FTPcwe77fkXX1HioWNq/Falk6ERmwHDT9lrfU3DVJgDBibEw
p9sqXIH3s8cVaQjdRxPI1mvdmPELezI2YzA4N9qe87ugd9Q3k7xGQLNZYHPETvuPRprNt7npHaj7
EWDmtvvuFMrh4Ek7rFt1Tp8RLs8Izyn7A1bDHFOksKYNbblFOEveI6rWJPKfu35yIEXo7N3A0hoc
887Co+NW8fAQYI98Zh9R2wpF365DvGsga/AqvAkpLYVDE4/jW8q8TrIYhcEz6OgeNzXjPKAXkXEf
J64mq8fOmxewtOmtndF44CluUcxbKp8PqqvTd0nhRV0DkEpng8VEtAgOSDHzjUgjXtaqJMR3rm1Y
SNTm/rSycNjm28lS5g219fDiYNn4ipW0/kzLv98VRsLo1ghVSIYT/ma8Rkl/D8ma+sLWjfEmzYmk
MhhoZFFAOdx3HkjQvWcM1WcVjtTlE66PQyXoZW6SOKnpBFD6fqz9WMqVX9rtOZHoSsHB2fWt21bZ
gXcOahIsDPpuk2R2zW+utrbXmC+BagO5LWIzHTeiN5yrLpPxGe83PTh78tYFYjzirHyZkFkdIWVy
RI92MrW862loawgirUt4tjQ3U9/pTYYpbwWWYl4T3CK3tenUazexyIOOILquhK4e8Dq0G00ZfU3C
cAeoMSCYYfSS6qA92eC9zormBXbD0mYHMyJopunyUzpZVbFtoW/VID7r+StscPsmMNFV2pb7RYaR
+uDRmX4tQYjs7CjD/88SH+SrieBhgzZLyoqI5Ng8xBD6bxSuiM+gbLJ9FVUEFVihM8PftSf7izeg
gG4DYT+rNorwdOX2iOSjQdRblFa5h/zEv6Zzl/p7qHXTmQjWul+PdFhee9XD5Suc6jNz5/bBUS0i
z2S0zJdu5gC5Dc2h41kyNYwKrK7vqkYxuQ1yNzSOfpkEn6ApFx8Yfbh6Z9NCOHW6m5iYGpjkZwwx
6Dzt9ADN4N7E1P6pLjxQAf2mjHLCmn1jO/hEaxVTqx5kq8zbzpPhJlQ4KRCIVNYddDdj5QvQCTRM
nGrlNL38Qk6YBdGGuvQZ17OH4DQfkE0JwxZwGnRsgi4Mw1vdWvN2oP49WEnGnEM67Wau7AwKiNld
C7Stboe3P0qsDmp953pg4BFVrXpNwyB12+ZDiN7+C+6dYNeXJnhovs1Zr6tGdjeRNZIwzTELMHPg
mNUK/FMiIV3L5L0yVV+sGKsWq8qIMpYWe7gpaah8zIIxe0L6EV2ZsWNQHwTddYNaEX0R4XgnPNNq
HeI+ivIhPPrgU/WuoKu292NVQ7y3wvST9j1M/iii6Y1GsdMG26qy3C163/mUGqI6DowMr/mE2bUl
4/gtmON2BwCjBXVc9zsYK8WhzkJ7Y6Xzx4qed7fGdda8hkgP7+26RvZJWu3hv1Xyv2dJIWDtl1Vy
Obz+WCFffuD3ClmZvy3cTCF9eXH+/rM6dn9DfIcExAIj4hFQy4j5n9WxvVTHZFVLSmeXn8PM+3t1
jCnYdr2l10elLYmZc/+T6hj/708NRAV7QkIwW9qI1MmXFKjvquMpb9sewgn81zofT0aiQTWnVnoe
bSd9z4t+PuDrYl9C+MQelV62q8vGddnDAk8b97zX7GwsZ/29BNPwnM7UM6d62QSjFmfDobzsUkHR
2cYauCJbpgg4MBN49jw57fAA+8dGgzPlGSDmxM/e+2Xz7evOf47GkinYfNmd28tOXSybNnvQIVq2
cSSj2Ta57O3uZZ8vli0fm2T2FZrPIQRWeZuosQcwWsszBxlOC11fBd/a5QgRGv1NioSSFZiR2cu8
HDVIuO8/jmENmm/S0TfDtjmPQN8FXN2M3j0wTpVvxsnW90zMxxuoZtA3FMOKb15uGA9lkaDN9Po8
vO0Ni1jMy1ko5JRB66G05TXj55Qwx2QW7MMD8s2ZCKh95gZ66/RB9CImOxwBVeX+lV76GfA+8AFN
App453ScW8jY3MdDFl7BWvSPDjXalVmOlb2ZiQR/zAFD4cCDc+6tJvqG4MMAaHJuxpGClQc42PsE
CrqiW9B4uDmynsJLNfiWg7Q+dkGabNGSgcymKoYjWY/qtLQpLx0Teq2q8uFrlCRHBL3XnXsvh1dA
03APLVd/iQwM12sV021cy9mtHutsaI/C8zkf4SV8KFWWtUz+i+xOIGU0QUzOABTcqQTxiX74U9aZ
SGk72fo0FUpETNE8jSNqN08dMXsFLeTaIdlm8BDvkH2z4I8xBxH04Gh0hxEbCLOl9tgmuR2t3GgM
7/22+gaRfur25sIu2RhkwH4DbZrJFWkP2bCK5dy+FY3tGnsGKNlz0I3JgWlfvWWQlSzIeLd/rQAI
3btDw5bHLrtTht14q8Su7Z0oFQ2VkYCzu7nVYfJcmySj9w/AO+Myo1NC4XvliT4+D5MX3WMvmUT2
zrdLBx1jfBNzb+mSo/G8Zp40lfEtedR5cBtq7Ae5KJGLybZHJDgwvZmE9SH0uUag6w0xXo9Sj+F2
KBBFrZnH9sU+KES1w6Ge00lK3HUPvwCmEPB9EKQ5rzcRTUy2QfimA8xOtiCp8IRos8rXdSuCXRKl
08rwWmaUzBJXTWjnmywVJ6tVKC5NQWRqKcnwUvtsMJ3ruZIBTeKGisUspj3NFu57ByoYawzcmk3h
NzyBsqjNW4Mej0s8RgeFrYHcFCdze7TyBlIZLS3CANRw3YGa3gz4qa5qh3ION85cn1z8uEcUxvl5
EoUsVnHpOlduUuBtU/phjngxU0ggs29/QCCycjM/ffebUm4SF0J5GSf6yeis7JaBiLfWBTtwPDri
Efw2q5aP/nWlOMuvTJcSGrEsLI8h9NcUOYhZu/Qe0fOzktCEwnmhzBBdn7Th2UX3v80ZF6wx/XPU
is3eARmYMYGbXaT6qbvc7XJ4YoAd0YyZ1MEj6ZFcWRdvhZVYZ7dazq3ZnIIDaZwD3px86zLkGVeh
1N2No1JzW48JqnF0mx/tTEomTQAAyEqGaka4wNHrWu8JyUd3qgY3g00TatYU+l9UMqAejDfwUSVR
JWk435kpkxLoFliSe9bGFPnoHoeu3Hd4fa8HYahxG+pw3AXWTNBrYebrgfn2GuFrfZt3fXzlNfly
tLFeTReBOQaGfjcGIK7QErRbXDgmIhVuygOo3HQbzLRrkNhn3G3LTnhRfUOpt5jQmwWO0FM7xyPB
NUymiuuY7sBdon1knCZT1r5I56u8tcyt6TO8SaTX7Rrt55/oBfn3UYvKZx3y9X9KcCRaTodBIR2L
O9ETQDtlofmE2yz7pifZvngilI9ePRYPdU3czETvZ5dh67rp59Y/0KzRKVMbA7Odb2UsulHcPcbS
Lo9+pO1XW/NI23Y9XFOfFje+qPR+NBxxp7UD1bKtO96qYXoMRe76KFNEDFJetdemCvpr7SD0MyMn
WfeJTtES+yyZWXgnFKTnmIEc8qPO81dp73vUzna4ZElaFgOfaD6aWQUUOU1yBH1Z8CFClx4x8Xf0
ZzzZcKZno4+vLQA9e20FtaZoHr/kZJSvGZLOT3ZvUwwEiYfjO4tbOHy1/oA5xbqeOXBeUxBAmsxc
M+F5q6Oz43biETmFtZvLpNrg86f/5U5t9LGqK31vzy6aLF0G8IWW1Z4dfXyNIHg/2REYthXCmpEm
lI2u2ZIzoOquhfLcPgBq0gmJF7aArWTW7tL5ndxBpOanyaDHs8fn1cQf0UcEUDPa0u3YiVIT/8Fc
LrbvAk/LthMYxSa7H/NtZY7zu9/2cB3TqWDEGrMER7ZEStM0oOJC2FVXg5k/DSODzzgdSDtCRH3g
q8wAPRbZg11NYDgK79iFRrWpYfSu/3s+/rfOxxxR8TH/6ynSCVhu95ZOP5yR//FD/5wiYbP2lMBF
tRxpLQSIv5+SffWbw9EZMgaTG3/RTv5xSrbVb0Ki9sa6baNCIcHsj1MyMyTUZaAsHMGACRH0f3RK
Fj+xc6SPyo9ZlMNhGc2RddGSfHdItl07anyC4I6w81pmMgzDHwZY12AJCrKla04nvfklMYbxUNV4
iOjZ+eoMBbXdMx7or2wE81cmNhLzH0/cv1SxONZP53d+NT4cDkqs65YUprXIpL771UbtTFC1fPfg
9dgj7hTbxp0/u1hdkRM66Up05WMspCG3MfC3NrTpHVc9Lhe29+DdLwrxoAknrpttNXm593GujPCW
fiX4O0Rc4iUnxAlGWdZXZNbAswElT1yAeZfjQ9AGxqjW8PdDGswbaaYFQydBDhdNnRKrevMhIm+M
F91AwbdWTlbTntbZtGHdgB5rpIU6+k0ntgg9k+3YqCeAHFHT4Ufz7Xtw4d0HVcK8xDScA+HMMBzi
7UzqLzkahTPKuxL3g8QDQVpdycHRx20hduQyRtkRt2BGuhD8HIRWTOkewLNtWBTgeDaEeQWhcdXE
c3Osw0RcdZ2t32Izau4UWXsbN9EnFPbHCifdk1fEhOWocbrydNdi2yEmYzR6Ay7hXLPCMsK7rQk7
JOYi2hnoVtlxQaOdDQlc1U70CjBdWW4W1h6szgDwrdk5w40RAh6ml8MgwYsmvR3ifrwOvfmRfKrs
roHril1YFfhGBleEOz81JG48LEyqivRqdLB3rjsSvdyz6afVucf1BqDdz++dfvZQFtKITW/YhLX9
IVkAZSNCybt5rrccy6wdMdPD02QCNCtQ0hzGBXKGMr/YVRfymWjcbg3/2F0UOWI/2mSlY34wVvYM
Nm1cAGqcmoe1WKBq3PUawmva7ADDmscQvd5RCdCRkViIbMECZ0P5pp/KBdhWX9htaWdQHCxAN3tB
u9kL5C30wL3Rvaq36O6Q7VrA4EjOarbWhRDHfZc7oKC0EasFIZcuMDnbgo3ZLoC5eUHNmQt0DsFU
f3IG3W1pKaorWUfZFpdigZUHWy8h1jaSQSB23QVn1yxku+xCuRsuxLuZ7u4nh79kjaUW/ImvINqp
QbxaYRLhKFuYeXUY3NQMEzb+ODZ75hr9sG4Xzp6+IPcCLxIHq3eTZkMU+xSt55ZZxRXQFAufiKOB
h1p17llrzk4ZJQtajU0WAmBmtBgYT86ol4gAI2uJWGnARpNm4WxH7uOhxy6jV7nIouuQEx0hhzjT
bblAtWW/VG49HvLJcgi98wP5RkNtwKSUDQ0Ojqq4XrJAuH1znd44ThIgp1K4Yf14ebsiv6bxBSKm
v+KEaGMDJh7pwQOZ71x5aekeUlppKhrmL14/E84xaHkAx82gxMWcuqkEtmJWwuGljygtV5XvYsXP
wxnQaxo3KR0xHJ0Tg6TG+1yQANhtHKYz+G9w2PWwSBkOoewZyhU+c49OWt9G+fUEic9aqanvDyVp
BMQksIhgvaVQY2YMGHvVx6F1pzM5PLhND++SyrcfKed1doektrpC+kl4JEee0uAUKZgeVpzQb12W
g1Me4fVhkJjlz7Br6jMBKy1hcJlFh7ce6mujhoW+8ezaJPYrKZ88qDfZRnSx3Jgl/93lGcX9KKbo
CHq0uRmsKLqPrSH9UOWIdHxU1hztOgZ11cAZsypZfB2dpm9JiIaGyjNmSEYp6d7reMqMT4gGZiaE
da3Olj348dYz8S1jeWvcZifNXH1tZgLBplwML9iLmY1Noj+LtkfNW+KINlwDc1ZXRnvTAviJ1ymS
p0j1yc4b+ubRscs5WQXCjR4g11sfyz6Pz9405mKvIcTeYzCpkCuQWJGtLeRYn6GywjiQTGScq2ZJ
cgxIvHiNalUTdCDG/qbFs4slD3N8RA/bZ+Cfcm5EmN8a8Nx7pmkrPOL9N9Z3dVYGiTy1h4+ViG8u
ESpzvmbaZe9giZMGkVrjth4cRqAG9tGEMO5PTHQEf/DQsc7zkqc27dvJBIK96mY81XhhLYovp/au
RUhEEhJci+wIUwtM2OPA6a/nlH5qEbFevjaEiNEpBwBFkWrzIXvhbXXkvkF4HzaDLyvUjKP9HDPn
PSSMh++VHQmumr9ZtVY8iE5q341GdQ3qjSXHya7DyQ/eGBQcFFErK9cxQPWK3Nj4JnSQqpLJ7eQA
P5GwnviBebTu0IPynQ6xP9wiBjHXwD6sDTFcCBQa/gA/Z3xOhrR+aLDNn6RTy2xN4E/xQkxs/9bb
mYZvTf5ow/TqajmXfMmMtHzjKYUHSh89ZulIvN7fTuRNX2u8/NGK7bQ52X496pVjR2DAhUbIQhqo
gc4CNala0Pbkfm4YuJnPbtK2xbZ26/QLoo2QAlXhTKMsDQnjTLSBrq/N2hwKQ+QN4M98BstVCn1/
jdWveQEhkz7T6OTrwpssk/7OQKh2nkz3MR0DYJpJjnHZlkS7rguEnDc6Hlzcbhy87oKUMEGOWOXn
qQzaXUteyaZsTb4v/OykJBEnVny2GSLzd8b9uyWKdEtbSC6baJPf+LUW15rljLdIT0TdzPinSagy
Lea7PnbIledZ6Svt2BdtCHfjTMIG2pyo6pj42NNoCfkGjSEkENG6y4KhICmyzs9wT9rbclHKyEUz
M17kM8skKFw1i6qm0/ocqiXaB5faDQiNaDOWvGLXMf1fZ6NGrTUO6JjRtZNLHHqLfidYlDzM7esv
vqqR9zSzoY6e1IAQ6NkCiEGboKhZF1lQsyiE4CoiFlKLbqi9SIgqkNlQRYzZq1dekvTXtZiZrgwX
8VFzESJxPGk+Whd5Un+RKjE1QQtwETCZFzGTWnRNfdKwEzBoKOo90BE5bsYhiHCgMspl+J/Z/uO4
6KTKi2QK+L978puUhTZSizu8dLPkpolAFq9Z2vPbpPDH5waH0FnYg/e5DvwEKgHph6sUN8qbFMEy
dvLq4qrWDe1cGIamjb9nZssgGbu7ivNK3GMuiPIjkmWFPMWDEFOYMiZ+JTQPlZ9k5rooe2OlbTK2
N2NXR3Z7cv3Jom3537Lu3ynrKKqWhPd/XdZ9jPVbWei4+L6u+/2n/lnXuRjfqOfYUDAJLGq+Pyo7
Zf3m04i3lGLK8Y9Jxh/zD+83JO6W9AFkScvz7O/mHxaVne1hfmN4YqKlkf/J/IOrf+cclehyHHro
NCag91nCtZf//l31RE0ZpZ0TuSeSHvDl5AK9vyBrZ56mdF63jXaY+/xxg/7C5/VXF2TWgxaRMDyf
bO8fL5jyqSu0Qc6JN9xn8j3Qq1dkKNK1XBrpWvydTeYvPiBcWe6XUrZPHfvj9ShOYIFZnoQEEbmv
ieIChNaJJ+3Q0vv1R/vRkHO5l3zVfNcYcPE6LjOr7+9lEw1R2KVCntJ8cF5jL2n2Tgu/DHlbKG7b
eVbPXpqI2yZwxvOvL/2j//Ufl4ZXydPgmyzeP0faDDWab/iT8qQtki8RdxFiRjCHv8n7kIylX19M
oFr9+aHhCRQoWhnRLVO4Hz/oiAkQMHwsT0PJnrXyqsbsyYMykS73rQfJq7CTKjrm46gRTTRRrz9J
UaKsG7PYoEtWqOtf/0Z//vgulhBQnb7wUNP+3ANIRITuImTm5g/EjKxVjovZNFL++P9dSwheGsEj
zIPz0wMVclTKIkIST7YexG0nDQJROQucu8SqXn79sZb7+H/C3eVbpXPD8NNxPNzdpmP9eJ/jtmrI
jevkibHYN21pte0s0g9/fZG/uncsQuJyMVapn75MkyAWSoxMnvADlafE7wFI+Egx12JO0av/+mJi
uTs/fyQA0cIiXYxbuGilv39HEOeJfoZVcAIejJLH7rkmmyGevAzUzotfp86rdCdeUkLbzlPU2gd8
bvbhb36NPz/BLohE0DjLqyqtnx+YwBJ0InDGnEbInJjiC2GQVkooaWVontBa5fk2Ta3GRT/YYZK9
vLwOAPYrVpBm/+vf5q++AclgmkkT37Rn/vREpRnqxDyteHn7YDzT7IPjVHTlSVaN2v7nlwJxQBsR
Lbpt/fxEkf/alI1X26fY4fYqFfLKkmbNUo+3ojz9+mI/LvUs31Ji5vWUZGfx/vz4ktFJ8mhdEfwN
oXpeGUZTvaA7rl7mgYjDnhh7/2+e5Z9BCFzSI2526Yby6kh76ZV+/3hV6bwIDuhGmoSTXEmfuM4V
pd14dgdjPMc64Hu1HfxaREBYT3HIK5WPbXnyDKSJBIy69X6u2f4uKwhTwwp5/IyVBrOqQaR6LPCI
/PomOZct9v9eCYeN32M15UFUjMIWB/qPvzMnxUSOuS2POjPRfS6ayXJRT4ZCk49bmvmEqpIgvQaN
JfOJyd0uBIiHpjGwplKU8juS5cwXGThh+z7bOcQamHYYp6OZ98qqDVZeGLrMCRwx4LchPEG+1pE/
4vyrmz2J7u17Y5IvSfGYNhuNSvswWEn90kLoPvmhtI9Nwg1cTWky3YcwZ5uta1vquaUETdYRLCyx
F4yE8MRQhQybXEVuugayHdhU4zEhvVlRcw2fO412fLqva980V7In5I8g0Urc6qjkCSGetXpZOh7z
lRHMyj1ykCcytA1zGEqNKKIjPcT2PUXX++JVRLYdcxFPZ7zkmKWt1kCrDZQo/iwmxVcGl9ElwmLw
h+CZLhPPXpu6r6ibedolKV2vE6Oodzoiyw7d985rPqXWG5GY1r6vvfoMMyW/cgavRtMeogNn/WXE
OSiHHYZ0GfFkEJV2kqPvX6MdNmDrSe5oEAfPxHvGV4Ft63cM0v7GKC3x1M4W9wfOmHfWOpyfLTDQ
7xVzVXeVu4N6FmOj31M8dmii7RYLhEYIt/YRbT931cT/ZcAkPaig4G+hB0e0c8t9k52JNu2yyxXs
1LtK07nCwBY1yR6Pd0vMKrLMYQMtWkKmJBXMO0bLwcRIPKzmNWgDM7EAPTGaHreZaRjUhEUmboHE
8NSktum8em7K3YRhVREIU/qMnnoz8NxjtayXRs9s7UrLvs6urNHil6E0T/Nt07IvumXE+1ea4RRu
89knTtnIyQedCLj31wH54MPGI22YGJw0AIEnCptnGc2detYmU70rv8XWTdTTeF+JxcHZ0ugcdxPY
e/yYhUPi6dIwQoFC7BIUwdx57cvaeXWjjlYFCgmVLQVu8xjas7Wf5yH0wF268nPR9zSn5ni6yWrk
irUeS8G0IBP+TsQIg2NooChnEBusdDaO66GYyw5UU+BCb5nhMiJNonHlYaKBTu2bp1xGzJmhoOJf
djQhYwT8QeGap6dUmc6WhlRVHVNzwkbLMxmtZmJMHtpK+wWQyS7/WjIv/ObLuTw4Fpm/GAohMU4k
cxMUlrIyLRAKhO4mXpNVC3DiE1SdRu8Yfbhvi419o9uiuC612eBwtH0PPU5XxRuRlAVN1668VUkv
hnUx6+hzaIPQBGtV3UwuRM26mIKTmFqvhgU3uC9VnLfEm1QzAfRDeaRkJk1uHOT8uQDctnUcCyM5
IU/Nxg+cBV44FJ8hSHrtpugjBgxm48EPmEwY52OtrU3T5Ma25gyIlsDKd8g+2mVhCpB0msG5I8/n
UKQ13aYm0rvJ6aavAdHD28iIjYdJlfmnOO3J7p6KFt4Pk9+Epjl0t+bVayXvRzwbmwCCE52XRuxy
+vJJAzhXYuhh+beDslylDT2sjetldtnS3lIgSlaN6/kh6QN6XCgPaFv2li0mZ1PE/QDRIOBC6PyD
jezgD/plpdf4i1CClhNhdnnZfahSt67WfaF3HVyjdRGZb5mHXJZ+Ki0sJcadNgAjAHhExRm0JAQL
yGd88XN07cp6wE9i8o16oZVcl54q7s0WTX6G1tNeGy4nstcpaMWtQeS7xmlIxbAtK4wwJ3cMOGDT
GWtrMoxYDcOGHuW6nJVgnjHzyJrM4J8bDy3+1u9Gx9ymcTQWF8ZlvyLMhvRiyzHKF1h84z1ALYPM
b5gMrVbsxz7p3TFeEEmAZUPy8MoUY6Wv0rhlCWI15mAGOuDeGKmj4NVyhHP7WTz1leTV7yIHevAI
pHzviLR6qSoeW4ThoJag2BXZi1XWIee5iOGcsJH08s5Huso/k5zkV9+mqpcr3QMZ32Zeq7dFIoev
uT/U4RqnpPNRuQFa/0jBrYdYho50DGMyBEUSfdF9+5rAU9k6MBXDNYC1Wn/K8OcYj/FM23nvWxHB
X4Dk124Wp9sIGvQeAuC8I/Ki+jCrEECZ8uTwAWlyfnbD6puVzZ9GJo53aWu1e9ZVj36pYjYnu8p6
D9sofJ/jeHikM8M3xxufbGvcrGolQ29p10YxQqI6097RdRiA0U/K0Bhpl3V8nXYMa/atGs2TBE1w
A2rCPrvzGBurJk87Ei35FpI1hx31bBQ9hrRRtBn0gEbeYW3P7mohu3Meg1RuSkGwXG9kW6Kp7C+l
cvtTS2aHtXICC8eY9u14TWopPVCU0HgV6ozlQgXOJsl9eZyG/ktQGcPj0IYpEvHOvGkIN/ucDi54
vyaLoEgkBdK9GoXGrZJTfNOMxFgbalCEnPShfgVUW52QRyvU7EhxmEYb2LJajadFsOTtAFl2WJaY
Kgd0/AOPVK+sgN+Nd33fA719rODUXptTB8QiMunv9eHw0mX0rbem1jI+jggpHSwiJjHzfjDACXFH
9OdXKur0nirXuAYlVn5A7mupNaISUNAWHmR4mzw8twM7/DfR1/qmq7DvjWyEpyLRWONAlQTkMQrK
i4jF7SqVuB/WFScLYx32Xv8QWj05WxDH6ClqlryXdGxtZJqZc43bj2XUNifVkk/eA+xBydUFRFOW
1k3rTbOzmpgS+LDxAEPTxR++lpYLGUEZ9bwLq1AepAQHYC82bt158Vnnov6A70g/+9kktz2IHRhp
REGlHpRCaUY04kegaRs8Ox7GlmDGvJ+37EOtCQwyQBGTbSS36r6fqVNIfYdF4BAZfmeZ3vjBbAbj
xolbOrbxItvzLwq+YhHz1dpzoA5bsdJXHc/utyCLxo+Vb7dvoPm8d5rTbrwzKxcWo84EMdJJmaGt
CRYl4XwRFTYXgaGH1NBZNIf6Ij+cFyUiNnBEiWVZ1OTLLlJF6TXNOl30i0aGktG6iBrBG6ljeJE6
mhfZIxZoJJDpooY0JLrI6CKR9Ba1pHkRTgLRy+5A1SGnZIBqPEQG2lr27MVYxLRpsRmN0cV0dDmv
/9co/TdGaThbi3H4j1bfnxBgt1+H/9m/5pWO4ubr9/3Q33/y936oR84zA01iWpau6B+9UM/6jdqX
Qhz+lv17m/SfWnDnNwbtmKvZmdHB0DX4Q+Uird9cGpjoXGhHIVH7z7IJfmy3AF/yKMRsWr4UH/TR
3J96E9JwUT373rxPC4cRxOwGK8sNn7+7KX/R//yx2P/9IqRZKwfpMv/4qafT0rGvlAIY1KVWvRo9
jXkLbMi6SmX7N8X+n5QxfB66rOQ84HA2yeX6sbCEKDXWCWff/dgDW47Z906WBRpYlKhTszDGSiGg
PY2zI4mNmsq/ufyfbidqdD4v3Ugh+NJ+rsXZP300uxb7bDE8QS/46Md68+ub+VOHQdI+p9u6KKMo
+cnq+al0pgSeSJIXNceN4Ylt6ZnwxHLd0Y5YmXP99dcX45zMDfu+UudyS8sdGCQ7L3aBpav0XbMc
epZ0RzD9ezkwhQ7TXFTrUhn5MXWC/Jj18oMMEO9yAoCqxKCxTHJOAGpuKA2weJKPydnKoxmsVqj8
00M3gAWlpupVvR6zDKSlJmiL3asW1bBiOE9ms7Kw/eT2FysZrsJet98KXPCIQ1rTep60qtbGpBiw
pwZ5phG4ps3/sncmy41jaZZ+lbbaowzzYNZVCxKcRVGz5L6BSe4S5ukCF8N9+vqgjMz2UHRFWNS6
NmHplu4ECYLAP5zzHSvJqTsB7D6Rx0WoLGU8iA3TE0loM9d6cJ0ifk7nZZFWChK249q5ODxG7tjd
fqqJcBbHfXwth8ogfpwiuPYJnoRz0G4HqdQh9+OzzLRha5Xlh+0Vd3Vq/3CVf9sL/N+j7ZdHpIrY
2pGBBUvan0ZJtSpBloU5yotd3jowdlBFOF02vlPPtQeSHi4MNpAUBbXY2CYZimM9utfThKoy0Nzo
aMbWk6cZ0TFLUp64HX7VdBjeEa0HDyScI3w1yPFQQRtD8mFhLH3kmFQSoVdj52OXN+xVWkSbDL/k
ueocatUIVp8/k+ob626+gc6B6jMGIxwcej+T0zalLn9oWSQDOHbIgSLq+KrRs0w/VQ1e+G1FOeY+
2kBInxMYWZeqNngdBDHmQ23kw4n5B5p7C7hqKgQJyWbrJKeobMW5xvm+Mas235ZjwCVSttlNWxPO
m42VsSEv0dzyMNefbLgk2PvaaU36hSm/SRy9oF/12bhi5Rk/pEmrKLpoXiOX5PqkdZHzjqkRHJQm
oiuUWuK2UaQNlKK7ioLZ+tYqv38gIiTft1pinI3JcvclnMxVq3jES1inO/wj35BYg4vNUxkjabKm
vd2lwa3uxjBzrUacVazVNxIZm4lJ7hwjvWjXBBnpW7LN22+o09E4py6uEWNy0p0IbHlKozFfUbK4
N6nXbSOUayVKX5BZsGy/Z4BlDvyz52mIj6RwtiFt2W0z548ZUGiYiZm2s7HinPqO2KKUfQLNJHFY
WjQaO9MiCcrQm4JI2h5/ddO1p5nekvDW2KkvJFv7KAtiE4UyIQX6rRW182un1TrGdLTXQ5xppz52
zR0CfPi1BQUlpXGVbzEXemGrExqCHc6ikQw0zVpsHNE2apIZDZwfffPzvlpHfhzs4igaTxNZuzCj
5bh2UXvsOiYl/PZLbWXaaO1xhwLGcfIAoXgxHhXGxauJrdU2ytzgiWSDbF3maUWvmrxakfUcsA/e
xH2v3wHY0/fmYH33+F41srnv81rH1ulxpq1UHXsbA8kQ5UgsbK0PcdVBcPMNyDMqO2td29xmZKmH
Vat+prGP/CrR6U58nD6HiICoDeTBWxjd237CW5NpAPLroCEQK198KaRWPwpD84AHdaMWNq2ot9Ks
rVdq4hxwdONuumkLO8x6cBzC0ysjF9Wh8obuBiWL9bpANw9pORKtYqDZIT7Y3CQJqiOwu426jgo6
rBUKu5mwZh9FSe2og4EbYtWYzjdREyBoEgHAIC8CJtBERIrqqL98YIU8ACB76EMPpwnUWIHo6Lor
/UMxmI95mRDRERnVOvbF0WYqECqlAf/ONf8cR/l7hF9xrdpu40nTfpW63byhxRkutLIlMiUyviF6
z+4lnfEgoIotDm5pij1uftTsoxpf6onugGqII+tQSeZ14fIDWmnVlH0EjJOejbHVHyJP2eSuZm5o
FYGxNooSSWTtFBYxhElP6DPXlzG508+ynLUlQ42JdVeRO+tlSxhJtWeYWRfrVhQ4HGmu15nN3YNt
aQGV2rNJH0pHaBKNGpCk+tqenDx33bbeDw91Bg6OgO+9jZwM9YTvPQApNXaVkzKhM23SvIc53cOt
AJzhBslepsy360lCv+wd5+KmRg7OKY6/+/Cs4nTegSHg9A/J9Ghw5wpNNMhbThJSeD821o5uIJbQ
QCzcAwbbuGNZPvdzbn+fBje5doWrnrvKCus8hZKdNUJcS6Ppt3DpufJmL9sDxkBQyqg55OGJS77D
DtCKfOvGUXfg+TjCdLC4Z7RT7bmn3ihnE5le0cl/1BX/W+T/RZHPSte3fqmK/lDkX9USuuJr9fpr
gf/bv/qn4MH/99+LGig7/2n4JB6WyokcWBb/lknx9v+k7Na/I902ifTysYMG5tJr/Gb4NHnBgJoc
iyjWfd0K/hbqd1FO/FrEUYzCVcAVge7BgIf0dd+ZzmKUdWqIg4NSxw+zTDPudB6kZ39Im23dZj7h
Bw2st07zogfAr0QpEEt+1FhnHDsB184rgB0SPVoxMVDDIqIrypWPQPnBb8g69xIS2Te13gdrI8mm
i1FBBs0WcuaUxMWTbWIXahYCIeKeCEuZDTy/Mr0hFC3mNCOmU4dYqKk9wiv3XlZy+gtJxJeqmTNg
A1O2HU7Dwq36WphnqFOpOSEHoq1FeEHi+A6RZrA2+375XLzvXy6Rv255Po9HpKbFOhDAr7Hwtn4t
m00Nu2Wc581h1IQF+qx4Q+U5LCTX3/wn/60b4EuBvhzJs5ZlIzhAvBRf1SwKKw4jbrfAsovY3USv
hnSWuA4Gwek9YRD2bk6y6O5vfzwPAJiO/gLBDhz233+8TDe7sURue5AuArCVJgEadViNnZDpK0TP
v380B0sH3DAfWcvXBXoc+GNalRnJP/ro5OdKlGoL+xz3pSyChz8/1pdtvbOcz8Dj1+p7dP8Qur98
cxMhKgmBdemhTaYC2yLzMh4mbVmHvjCw1JJWd5H4F65GEIx7qF19s0k7t/vbn3nBrZKgxjKZ/3pf
trqwy7y5lEhkW8lTPUTZ2IU8EqKHwAVL8xcH++M1xGNqkf/6DsoW+r3ff50CZ4DFsDs7NIZSt7Uv
urDX+AWDq6BKnbsUC6JXBRAD//xkL5fJL80l5xrKOaMRnAEuHiB9uW/90lzmcTamsdtkh2psB1TI
fJujJcdxVaWUY3/rWDbaMRyqi3GIr9f4g1LJTrXRGJIgPaQYGMJ2Ir5+1ehiPsXzaD3++bG+3G8/
j0XkNqcSWK7tfJUmZWWPKBux6kHNajTCGnnksUitwQj//Dhfpx3LZ2K5Di6AmwyXq/n78yfdohNu
PaVQIZ0hY9yOgHplzxUlxAATO0lZbK0m0ZMvpXDMRBuk5cn5z9/Dl2tn+azsirjRwfSjqv167aBG
z9PW6XkPQ0cmL1NncxUrLT5H1lwe69hHv+9a81/czz9P4S+XznJYhEh8cAvSIAOKL5fOELvIWSOP
WA70Nc/s6ssj8pv5uiEKdyespgKJpNXsgEakBN4adO08HEa3mn6CCWjFjwZH/zGPqmgf60wzWGHz
H5Vpt39+dv5/79Phi2GQh+QRJeSXn1buWNGoPE2jK/bct3mWtlizOGZZCydwdMnkRXPOplnzwN3V
Y34mwIdgD6uKooPMa/sE1SU6TKlvXTMU6LwtmYB1BoQl8Ibdn7/XP161PotSC0EZ+Eb3DyHQelDh
fCjGlEA0fc7XOeyZHLF291czui+/er46H/3RcnNbRp/QpH9/1aaayUnRuvRQj2CwkS0w26ny2jkR
E+zc//ln+no7/zwYXEnzE5aLVvDL+Z/9zunsKeN2Xos8jP1oCDHayjWo3xzf88Kdnsb5ZMjJ+6aV
VbxDw93/xYk1/iFb+/3l6ltA71GwUhTwdr585kI0mskvI9p7chTzwStMbqYsw6zmEMtG3WqWq785
C0E8TT/hr02SxfxvaGArt9SdU4ck7BhIOd+w6oSh3bU0E+uWMFSi9vJSnYukA6QBbvlOFVb0MUyy
ePLnAqlAISamUq1wF1d0jv3ed04D8kUWPOVo3jkyd+/dpNH3PTPsqwQuD4v/JtXINBzV7RxHFhtH
HDaXUuj9a4Gy6U1plHHkguMKCKYq+gA27TTHqmzxhleQNvaKnUTHICUBZwv7aakRagBgq6ql70Q9
Y/yoZGk9joA2mAhHAxK/DlraRzH0NmIaUioT8ney5Bxb/LJth1uLIYb0TSbcvOsudj6w0vkmqY2U
jejPdWJUxzSIJQllrr0bbZ1iqPKm7qdPq8tatfUQ2o3Cv8O+z/XGrz9m3EHHjzUKySHYw457J6wk
75sixSec8iA+e8u/7VD2n+PZIbytTccOhAJqoIegtuYzz5niqW3n8fJ5eiOXyAKTvfhtY7UJYGFU
GskBOK5rHU1Yd2dWpYz5iDnLsNZ93q1Yfp1Er7hDIejRvld1zhVZ6xOw3qIwmJinjIRWzHNSANO6
njyQFWc/S6EXGhgpvbpZ6FiLX57XGZM0OcPgisOu9dI3oQekzEZCzDExN4R9rNgzOPdMx61HvxoE
almTc1vC838r4tLcGvATXjMH7RSWho6uNEpLdeugIsOqnYvpRmcsx2jAHpLQs430O70/tyZifwEt
6gD7rOU6LBd2qS/hKaznxO/TUE0GBYxR1mpbDQXXklf26szUkejiiNZrXvXdQISAo+GUXVh2oWRB
zmCQD4DtLRuhIDPgIPYIsvJrMsY65lKfq9dZKN8ighazlwkdg+vU2oMLy4LvMbYZ0mlFdsz9YhMo
nEmTsKdLrRXtFrSfAciU/NYWkcF61moBNTlJD7ovqhNuUXsNzCQNXbPTz4ZVqaNsdXePni16iHtv
U9sYolq3yhc1Sb6GIeVdSoUEhLU74W7RBCEqs775Pj+7xi4BtczwT3Jphbo2IUSg51sbhMxvg4nh
MRgy4sE4q+ZTkA6XNK7mY2YE2yRhYwkqpiZZ0sJeqslmhcg6YHTKx2JSI9bEtxXMSnuI+p2Nz9ex
vwlMtue4TC9iglJItO8UDrOPmCQwra3Tpo8uY9PN3DXmqWCpqcvcWTd9Ne7yoNTXuSIhJFG6S0a7
rdB0JHdI196geb02Uus2mVZa4ezC4zAx2Rw03X9h/hpVq8FqCsQ7TB0hYprfF2WfAh4MBje9Ttx0
DAneexiG6FRXXvzSw1HfJPY8HZOi5AZsLzVSac7XbmpZ51517a2RFt1RG0iIVMq9yr129htw7HA0
A3I5WzPu3mGuNPvZqCEvVtEQgb2Mrexo1PYyG9Zi70o6BW+oLmxCEofZVI+Osq0tmgRiKPuByF/o
Ke2FQslOwtFdnMIepHNo9/EjHq3xfq4d6oe6I6J51QxqPufI6xZ+mre1c2KusxLY1lS4xB6yZOCg
VNFnEet37IDGO2+c542lpNwszx84IXVDom/atOVN1+OC8vilFQc82pQCZo7OUczUIrmPOzev3G6N
3D7lVlSNeLAicH1eHHj7JqP1kVx/YUmZtw2Ubu/kOOBhE41ZXjq9f0IYRswuzuJrm8k3iMYCmmrY
I/zNtpi4IZQ0Xb6tsty50aHdbV1Pxs99Fo8nS05hz9D6mBHJSw4I+avfLRIFopVTwRmEbywQLgUi
OYLHALZpjgAD1VByYWbUDrQIhXZbzMLblLMgIA5SB8v64Zu0K/+jtyemr25lmOzFHO95GlWgdrqD
OH6WI7SfWlKPVVO7bzANXE9ai9yTiNU1U2gWPn3r7emgA3JLDNRUjSHFe2P6/qYZs/nY9tbZK239
HEQCfKsdGFcY5xgoxpXHer8IbouoJcEjYsJM858lNmMKgZoxJe4WlUlw5EsN7icHUBQP4WW/rg02
MjO9u/V6jalBW3WhXxMi57tcAoBomtUcxc5uhEu8dSFUQMNL7cd87uobMO3WqoyM7BBlrblkMqSh
BTOvHSJjNzgOF3ZQnV3GB+uoDEwkiQXDx9azroI4BonVkPkeOa0RIuWod4Wumm2hOv9VLnw/bjTt
euhwNa+RlqKNy8lv3CVDZRYEveCFjbsItp4+WddS9+uLrkiXJFCgRsoEwr7azLlW26s0G4pdkVfe
Nyd3GeIgUjpNmuPXRPXZxWHWgvm9px2/6q1R3va2RhAkWQwwBDDw80y3g1EsViznmo692eUlWN1o
MOpjga6OXxdSuzEri5vGdfqL303T3mo7hDUpsrNyUuIwolNeQVbwTzWKhXMmK39nx0P5lletRwBv
E7TPNgCuretm+UfglPC5kanUB/jDzJJIHX/yuuZ7yUtvRFuz/gocRfRlF6nhVceDOXITQGgXN6TQ
8nDV2aAlFWF5mUKvE83pWq/BDzgy3eSl+WPUAqKYCeUDehVY6LDieD7jV67fPKMaiJHIsHcGPANx
nKnd7IA5wmnc3xj60L1lIueeDcW+JNM4EHmMaNQme9R57HVZed0PfEg+QbV2NSUfiTa3hIt2RcIP
u69ok3rto3WT6jw5jXmdjo58BDw8vNki9b/FMgBTWVUk0ENAZrvMYw9kmkcoUFVWe2Rz8xGDOVDw
0h0I/QFHo+clkdj+UKDvbBer9pgba6ooCA/m7IV90TLVMNsIqlgxWbyrnmVXlelne0RNU+Qjzwy8
u3O5LsiUAeqd1wlJAFk77Y1oIXuJspFhb5s1t7OZiEnfykyS1cm8OaCw5zFiMB3iusSGuI47pT2k
APy3QU7kXsNDYWfpTX9sVCp/NPRGix2ULQ1B7B+t8NPvkblcykyU9HPiNSYR96aY9q5uoTFG/vqq
mY32gaxovGKTGT84lcrWRs3LIkUOHg3UjCtTOuJ71Ngp5aQesDlNHymMo00fuTpkpPbOtZ5iTOro
3Lm9RkXERVU+6U6lr3Ryl72BFIfMq9Ra9/ytjcN6JSoWpbCjytVEcRJ6XkLaYCXAGtFjI3C163Uw
pW95YSbVWqNPBjze1zwq4z1CHXMr3fEdqVqwo5e32WuYwTaHBLjOS/dodqWDkncwVqUjt6zVkP75
phZ6EZeznk3GCfEwew8DaBwvnNTS35lzm69YnhQ7wlum+9YlUtyULKmzavjQGnyVrUIShsTbPKYM
djcd06xjioxrH+iMB8xpAKDWCLnDsaC/5T3reXp8njoUQkdb1vamC9KWXW0PoqyfsqvcmHY58cks
rRLUwfPkhj0BXKOrG+CLJ3fvCFJH9HLwaU0IVpI+EChKwZvJ6DClF1mz9fvuvRdavWm0Wu0MN8X2
3wbfxayVWzE3LDcaZgcKp2c2dkD2tdfUtbc1+VTUKcF1VXbHUmu/jaW6SKJdoAc9Eq915pbLwAjm
0ckV6iNr4yd8P3eeWe0aqmng58VroKfLYo8hpdcHbwylurUSsQwDzXAe6yKFjl6bb1NgUFgRWRf6
iXkoXNGHgalvM9mAXEBfLGP3RzmQHW2WTLVXjkZHEI9SPitL/UBvcnAzttgtASXjeg7m+FlvUL0D
KvJzdnHNAJpvBmSWWjtDbYY2fSEKCuJun1w57aPuDxISShtski6996w42XtwZAnmGeSLZgp/MxF8
ikp/FFdSCgCkBNzzM5/1o2Ol3gsxIRUO2tYldD0h4CdtXcajY7a0E16QTLsa3tcGveBneoirruBH
a2Kb4OIi7Cj4CYAOPLDWFAx0VjmyWH1nDuZonbD7I3pdtRAWbgpTLK9ntnn2CifRHRlcAMc5xJC7
AngDOX53ppp2Ro4q8QtbNtkI4XLqob1nSU+77qGXpSGb6AyOdsDQ1MVQdpXkhL8KabJajvPoA805
P0COyorBAfogKEVopEjtq2mLYi57yT4tAjofLzuNuZbRNxnTIESLzhAxonPKUkWyE8+4J7+N5rNm
I78wU6JT+7l19etMc9Jh0y+RIqX0uC2NXWaxw126EyOdhvdMER+XuYgOdCNXWyMWpDzlpLnEpcaQ
O7Y94w73B6tMR9CJYDnX32rUG865T4al5Q16pA0Ji/nnlmVn6Beaq+8ag8AiantemiBubZPgLFjk
+jCFPANvgo7q8LtblGaYCsq/FTaBG0eodQ7k7wAhm9Utj/yDmXc8SDsrOlqJw1Cgo8n3pceMYNnU
fB4PbbK2mUFlHCKXDDP6BHiRBN68fP6VwC/NOwQg7v1nnBw+HYUWPG9eu5J8i/UkTKYEvjVeRkXZ
o9FssutRlXsf5JzMVICu15O+3X4OiptiYo0y1X4o0eeHRZk2xJGmSUDWMG+xTEibcVVf7dzS6Z5r
RNUHM814Re4j6rZj8HLjpIXxUkqdb71CTH+IxkkchFNNN/lEvauICN6rXBL/18xzv550PheSieih
cWj7Wtx75NfMWbujVKO3lxKlZjjki/wixVOCoJ/fRkN4MEABAgFqe3DaQx7pZcn1ryvtKqjj5pXh
H+bJPGOi6KtTIASbWKMICMfi2QGOv4pVve3zcWT/jNbpGv2Vc8LCw4ZMOQyvIpUfP687jQCpLRZD
jfK/J2xRFOo2QcZBm0SsNu8vAUWq4YFa8jBtdVvI5ZwUki2bwR/5rqZrBOScNoaUa9to1NmsjGpX
L6O4TpJO5YHhv8Cx9MO6TtUW8Y8697bOawfD8oJF5t7HZqCRtYGUpyFbKOy9Bl9J5ekvJD2pLcgF
cfCq5f+te86W4U5csIblzeeBF9rMSgQOAeSa/pIYjk1Ibp8Hu7Tjuk80ymuCgSAtfw6eiLiOPpRh
M1TKsmBnKV6U7Ib6lVEim28e58NjD0T/KjDG6DgkUf0aJYQ+zsB9mhWSHL5MS7KbHPvoGDVG/Zp7
HRScdtKw9aC30MEkFJFxR3PAJ6xgYi1R2OhT1iijCXaqUvOKvkU8Ez/KXyiJ2z7KmtOE0dK8G/M+
o9LijZtdnvwsVdm8gi/n0JPshmPRz9GhZ+SKBMzXulcFnzvWmcj1Lf8uEIuAENyGdLqBcD80hU3f
/KjwqEM8JUSzG0R01Hu+nb6P+LFP/AIjOQdMLKpg14uh38S1O58tRuDnpiS1TIzAu9bKVcapiE3j
gjsmOiKN4J0vjkv8GNwOd2ioGH6wFvVDZ7kKxobRnNM4jBQcwO7r3IdmhDFLcpV4Sn+L9YyUOtfX
SEhImmDn1cJBxUZ3CvKI+2Ngc6ZiyN8Piobgw4uwKayCfrkGxSKlJmY9OkLVQdfhk4a617wlXdL3
aPt8NxnefZc+mfR3Y3rpyGBH3YA2HetbA1eUZ3u8SSgreDKCS78yuqG6TsZePqT66P/E4RB9pPUE
Ls0hBYHQKZ5MNgKO7ex4c0zKPFcAcsDoW+YuwXadABWKho0Bd1g06T9TDP9X6PCXQgffZvr936uZ
z69p9f57kcPnv/hN5OAS0UTAsY3NcYl3cgL2B7+JHDwDdAPPD8h7ZCsivv2XxsEmKAo1Lg9oSNNw
DlAr/1PjYCN/wPrLBhD7PgsB5A//+X9/t/buvvz5/zATvqnTqu/+49++LhXYJtAw8zrsohAmuV/2
QXNggaGeFwVBBLpm48xnoJK/nI2/3umzy0Pk4RDywTIHuuBXjAMrpKU4DNQeczZIfrR1c4VtnFP6
r3P+PzjK8kF/2YlCycX5kXAUr/read/r6b13/p444Q8f5Mtu2Utrm9adQ2A/8fRbopNb9fbnn8JA
jMwb/XXlgXKYdT1LHpMrwzC+ik66QmuyeMBs62iV+IF4idglbgjmhrpW7Z0oL+4sveTuWUge0Z0u
t1NnTRuIvMZunoZxl6KWejITZRlrHuNZKHrvloSYwQmpRcerQCDfrAnVCa1+GrYGgTD3QH+ovrxS
Zg/zMkrzMi87dS5ac79mWOA3Yeb73aaojWEvSViCxYZijgeai5rYS85F06ABbWW9clOBcVdIygG9
8E66r1z2Q9CTV4kzJ2e91Vzu38W8VjqD0URzUGrGpZxW+GWKEMafvJKkejxC7y/CpElMIKntDxdN
OLvG0toQ6zWEnafKnW12V3Zu9o9TNdu3YySNncbMalNbIqPMAbFbSMPedrnf4i9sjLNPh7/JLHsi
cXMa7ixQDDubB8KVp4iDrpVvkuONKeSM5JTfA8OBdVzL5DbKhvFH0Jfz7aAsfC1uNIF4H0Ahaql6
Hys3ekkalBx4mQv1yHLSscJRGe9CTFqxZo3Wf2gtLkPijIr+KTBTP0GG0du3w6DzQssJRsVxrmnT
+xV7mQagrOPCQYt6QlWYc2CFAgIVQWOFRN4ZyJyd3gO5lGnXWWy/9x0YpnHu5c9MTY+2Mt8D6O7f
JhMksS219KXPoXTrM4PflUhaNH2j/b5UxEjLx1btsxa0Id5wvgQnIiNK6rxeOfE+ssnLj2XgdE+p
Rs4IBkDvVPoy4Yk8RpjjBTRIEExgjM3sEFfWEAaiEVswcvoOfh8mRsd143WAxw6xM85+zKl+TLS4
jcfWcDmAqRYBYtbviHzL95mTDahVlbzvQfLSawYdF4afOrdFDNBKL6L8yFobi5NWy83A5vjiB5zO
VWsZUVgyyw3BOHjX/Rhk2SFjTUNyKvZkMlxSAsmkoBqC/xeznEv1+6yS+bQiDNO5mDgDd0kc6zvD
FtFbBNID4LypRdfmGDBjzhNWWivgbiQMMei7kL9qhnM8u2sI/TjjGtFetdrS3JRqOLhB495EmIx2
sMisG88o46vRdp4QdFMfAYuDuOUMOtsXBhCHVmC9lnKCqYz7Mnrr2UACrhzrfmVhStzVrIM+7Cz3
Pxhv9etO68aTwIf6luA62MSytVE54lHZaF0fMA8OlvMRwbAODTX9LNjVZOtumIpNErOrNDpj3pck
EF6RF2I/0DuoTTT7GP7x+ho736vEzhnt8cU3owH2oJPc6mWr7wfgyi4e14my3ksHBrVMOX8YObat
tpTlNRFE46sgYvlcyTi4QCe0HmgC2ClBcNQ2U2s4p9GM5xtroDGMG+HfkDxSvc6JM96KmSjtKUv6
66lr3StjopwG6e6c8oYuzGgxD4Mjdu+b2fLha8xqT4VNnK6jE3q/amH2EwRqkuUilO5VOGej3FtV
ruuE7P9rIKej/mGnePRXSVEn960Ysp+Ocru9MXATyrWy23FpsLzEirNtZkysfT3GZdg12FB4qkB/
0+32VIxIpBkktcmDouKLV/EA2o0fTeKGWeBBh2T4deTdxg8mkaDHOZ/bE7sD1L54NNt15lZ6BtQs
Cw4+FcMWSJrLRhAXgdMF9Ej0EpCbF9hqkqdA6V2La4IpIW1uoPcbfRbi8I+uMmn9eQtzTNt4kYyg
fupFgKa75zxMtZrIL4aaURWifRvbvuc2NuS3RW0z8M70ed1zF/hO4pLa1IPn7bEKD++eTvNlojo5
ffZMY52SxEyuFc1tXhtvMDlZOBbU7h9dwIZ87sjBQzREw7u0WGblOqQp0BuhGiF5Xjne0gWjaOx8
5tqDDzRgwzWsOLtQDmwDTMPq85Ds/pisMIUZ1nI2qd2tYhms5X337E19F1L78ldtYWmbz7jvz3be
7GLzjqkwpS9u+qchLcvdZ6g5HXm0SZWhY9FfqOwtY0x9Wor9Wr5iDesPvuf6OaSJzMGUnut76IH4
IGYxXAcMnelWE6jqwgjSs5sDbTS0Hpsu27JpXzPbN1fgkqyDMC2o4IyeyiP5D/QCXu32cpmRqz35
8bxhfcKrGaSMCgwApS+fm9rUXiYzn3JOp0GS7o1LWLZqJIcFwR0dJ+Wj7xY0tJ8x0+SiIenSJr56
31LILT3GILKwkp+fHWG+dKulcJ1TZNTIMt0OGWOLY5pfv+bvqEbFwWq0/GkMILtWhN3fB4QFY3sW
ZM32TBbiz/nR8rDDCwV7d+E8jC7THsugdaoD1jEJM6Ubi8S7VwM38AYPqDqCEMyPiit6jYgLnL2t
V+8Zz/ADe9/uoctdiBWxH9+4yMEvfSYDovBY47g24tFUNNXOF5b70lOQ9hA9zIi8zyqe/9H5mZE2
3fQ9GcZK04f3oYq0x3IJC1N9nxmhr7m/fU95P0Ufs86bnWxr3KLIN66Zh2gPyPW5yVjLZqEwJYai
Kf1Wyc6/DeqBlEFdOs+WnO3nQWj2c+Y08zVPKnebtIkWzmmqhcwWmCGSYrl4V8QdsU3VxhRVuSHT
aLr+POu9w2a+7nz/Yub6Vq+qmgdfl50cwQ61rYkFrjBQY7Q39O3k1PrJY4eyqYKsP5Rzb22atjQY
F+mEZ0ZeMB8lffQl8o34wMqftcvntQwEA5WPZgPmAux2Un46XXtdFW1YY4CwIOgCp5VT5Re9zcoD
eXDuSxABpO0jpHUrP+VhSHQqX79CsAyvSZ2NlgFYPAZWiS+Int5RxjKWQPKQz9M1N4X5YDZRdfGE
UmFaOzJmjtDMT+RXOmSbKiy4ClA9Q7ecYDACP1Yy97KLlSdQHS2GX7YE1obwAAa0NzJXFM10ab2O
RzexXyR7tDWjiUmVXh6apNYT22WQccazaTgEgjXlKrI7FmB9URlr0s3rB4kSbSu54VADsRA64bnr
Ly1jQ8ae7oAqmgHOPJIA1aIh2SL31fDR55X20BHeTY5COVAx2+TlFHh31nrc8dPsnSaDgLxoM/2h
ZeKPJXvHJKJ40hm1bkqoLkcrSI23TzGEXbLgtseRPO/AZ4AypbWFzXjRDLE13qSoQ9lyofcRuYd9
f7Tnjd/PgvgRk1GJNQ8IZUqM9tOqH1DyrCri+LBHsQ6BzwmbYB3xhwdba/FfBEx2rmQPJyfir95g
X8CxXas22ndGZu9S3VIH0JvuboRZtnyii5dM5prhR3JNjD1Z6jIt70npEht219VGNYm26526J7TO
mc3vczX7Gc+G9p7UA8Ryeaqd2JjdAI3xVjXsZ+ie2rvf9t7WsKsXS7IKKwjdu+Jj5GGh19w5nbgT
W98X46ZmDLMDfzEw4Yv6E+IfgTys1T1QEgRusI0legiAj8ksAhO3W/7wKu0HM7/LZHbW1pxG7GyW
0R4gowKGU+nDWCdqjfkm3nO32nEihjWC1CqM2eOzB/NfMC4K2NGLwSrt2ij0RzxNucXCQfd7duxO
Y4ODaPi8UHhtqioTOzy5GAxAo3NTJfE6h3G3cYG2pKvaGuROqQzMiRycfT4ZSH1mOQ2byVf1fYMu
npjyGEHUqjSTU5K5zU1V5c2LFuewWMy5hIvasIwbPBRiBjKZsPAbnJrDrI4Y5HNy1xO51xJA62Ed
t/aN7Qt1k8WuuG+ICvkv9s5kOVJly6JfxDPAaafRKFAoJKWUalKaYMqOHpwe5+trofeqLDMUprD7
xjW41+w2KUTnHD9n77W3KABc5n9TAxhjdpwtEQ/hOmzieIcPNL0Y6owtOaC8PdR1RYO9I9C4mYsr
g0Qd+rq57TebsYrEyIion7Lsqi2/U94bL5NTeteG33f6ujHt6m6oU8xPZtWPX8JZVZedosucakBU
Og9JhFkUhLllmNAgtDbcxQ3k2e9WDHpkPWDWv7WMLr0r7Q4rF5aIF6ehvlpNRmzeKM/vXgAtufsM
PvNzqFxMbDXZVU/68oV0jELS8vbiYCrL/ipOPOs6LtruGa64HYAlGfe5HQ1Xo6ayH52VIjWIwWat
qr4LvwyuLH4WLblLg2NYbwxTKqDCMOH3RmZah6ajne7gF6DZOZQWe93W6rdK66xHUbog2UK4Iovx
M76pNPUrG1zvm1m5JUP9mbjiKJ8vEGul63QogNbY8cwoJS6Y2PbaNG4c1bCSpXkaEOFLZDLQSG4v
X9u9YleBjFTMq9HwCL2W8waI7oOWM5cqO8JTWeVXNG68Tekzt8oM+dyIVJCuR1+XqbFbA/OmMt6B
3ygeqqyoDt2cm5dNwwSXer5AHwGbOJNeT44vJroiYLvkaL9Ul6MYGYm/MXrHe+q0esmyZqjJLmaE
YpGEj3RDuwMfxfwLpWL6NgFOeUzrrP4me0Kfd1IDcbRKwjrJQP3Yob3KiGxkM9WVd5YwxnL93qOE
BwYIuMeguR/M/lcEFWvV097Bf+iVV4LK9kcpMY4pAs02jpbdzNUAmb0VWr7rkBytmQpVh2wgLxb5
pOxumOJHNynF0Cq18rTdep5dI/hx0Kc1hPvw/v8kRAe8F980f9VDHWZa2s17v2r7Lxlmio2FueBp
asAl6co1tkZZhHctiJnvQpOvVtqOr6iivs49eq4Ll77rRqPlukvrmZVd4sTkVSOl1XcJakAf1tzb
OljKdUiAIwAo/WIeBlJqeeIDzausXRw7LgnNDk3WrOndy7jw2ZumZvSdFjQBk6yEK1toBA1Ek/vA
VofvCQrF17Bw9Y2M/Gesd+OVDlhzx08xEc3X3VcrsX66udfcDlWncLWEA+nZiF+4biq99kmM3Q2N
yxUjuGdH0ALxrprPRRGh++wOsfWQDBWpAT2OQrPxQbSU1FQqJoTbJhG0E7H5hT3I08Ijup3k7Oxr
JGarbuycrczL8K3yYZnlNMbJKhbpDWwgBvk2NteV2VDdko1RQzIZy3vIT6SymtpdURQd/mZV3IWJ
5nxxaz0i7cExb4x4EL+NiCinKh3ltumTaB+SMHZb2lN8yO3M/mpJpE0oGWdC5F7SkmiAOGt3Bcvt
dpAC/Ho36Xdh2DtEY6Eqrrqs2il43V87VtxVPwEE9/1B3+FkfIh6EFCTqzt7EVVq143Na+yXbpBG
MV8sCkHyZl0tKIQ/HCjl3P0IiOqmjeqM+rcqf/ddOiSbvJPfBeLfl9brSIxdRShNv1fvHm1D9iE4
0DDd0C0BgBa15kNvapNaa3BN/ZskJ+59DZaknlaiqSQYlHKa2ZrFDeN11eQPZeETimorfxcni5qf
FtYDMshf04TIUJ8pVZpaNHt9Hn+4NrsGOzeBHdk2m6QaRcFsMD4rQEEtcXKBhjBlz/tvf3ML56lA
UbO2Qry2VIX5hnbHj9ZMmOTqKkTmwPdVjWPQT86byxZkIvjYbvQ7aiiHzhltIq33jB+Wn49XVgX0
yKkFjZQMpEoUGsHga+Hv2BH2F1vXzLt28n/Xk6U9Rbx6j+Y7CMBuq5r5WDOFmxakKpZVu9rp/tQT
NVHjP+6igZhUOgCfN0I/dkEx8LmADqFCGJ557ONxCBYoB81rAiAB9WrQaMYlsuKZrHfsx4szSvMP
XXBvOZpvIOInUcc5xvG6kz1RJ7lNoKqIIS066VUCtnabRzLffH5ipw6F3cz1PRseBUvf331qvXUk
7UeDE4u96AGeI58MiGvXoLiyM9adY4sJCGOcbdj2SAQCG+kf9auNzNZVLjhU2ZT9Icu7LHCalJKT
h3dVR1OxI9xK/dMmOQc1DWEI+nA2/o2jg9pJaJhalbSBIst9ZaJFWzkNLTv2pNaZ8zu28SznxwvN
CMPFLmgdQ1gyFv9ZSq0JCIqGVZKHWsri5qWXmUlHM6f98UUqgw5iPsfXPXS+M8c/Nn68H18I5jeA
jZnRHM9OIkvijY/awCs0GvAlJ+jU4+Pnz8vyPPw9DjB9ARfHW3xtOmOBv5+XyeBz0fmYybuO1q07
xlQRkSvCm9zUZ9jbRAYOPYF0FdSQi88Pfer5ESZWRd1neGMsU7A/Ryq+bU1GZIpmaZIoNGg28Wjp
0gh2NT3HRx5RgYHdDbefH/bUqy8sndqcOwuCldHXn4cVre9UbsJh3TrN90YxPBKiNwcR0LOV7/L8
fn64Uy8kRmG8NeCTF9Lt34eLmlo30ANxuLazH8h63rH5J10jdPUzq8wHU83ywAgf6yc7cBaaY3qv
P8//uZfO3I8/2vdnU4X9z6nj2dTgZeGXQO/ieLP+FpNuHHQjrfjPT/fUQyuACkECE3hQP7w0ruig
W+rACdzIurPhTV7LiCX286OcuqjcwmV8pTP4PHbXWnhSegtk0L9XgSENGUX4aiKfM5Vn7t+pE7Le
4faCrjwmxb/vXzb1JcFVIwvqWOPwH6tXx6tePz+dc8c4WtTInDYdPtRNgIj6enaaHeSac4635W06
ftF5/kh84lG0P6CdfT/1xsbsmkBSu15HvW7uzapkUAb3/lusscIgUdKXkEBieQRqPwx851a0j6+e
wJTMCIX3z/8I+LZsiXyw8qHrGwRndlXnrAkhrEmBT1H+SL/c/NPryvFgcvnUUXixj9+9mm2VpzD9
AJaZKFAcdefGhnumlPj4LELvBrtj09o1EcoeveB+ZHRzk+V1QLwjSV2yStZ4Cg4uwLwzj+KJI3ES
nk2IABirD+Zjv00SwhC8KmBpQ7WktVdCuQ+ySZ8+v2wnbpPhWqaOYW6pjqxl4f5j1u3IIhN+41Zw
ivRtk79BeVmnWbkIrvafH+ljZJ5HPt8fhzoqV+hROYtzA6vQ4NO4Ly2QwqPbYY/1ByxZQzk/Kpt6
jKzCsNnUFt19vUGT4rBl3QIy7rYp09+d2dJGgyFFA7ywEHzZXiqJnZsQmo/xfB3m7AOtuhSIRZkW
sa/qtrnZpd3eHfLpZqx6OtgK3+6aNhsJVQ4cm89P1FqAXH+/fnzBmevpvAAG3pWjjx2wXk34oNSx
4MXds1+U+o0xePfKcZK3Yu4Jwswh2CCoemnwul+4maJnMjmXDr6gxGYya9QyQ0z8WIRsjDonRuZf
3MvRu57BqK6KKqu3LSLxVZ2QUx02qUCHOVZotAZihzVAOuvJqqyA2fa46To8ehwn3dDCcw/w3mxu
MKkzE+v1xo+g/LrRtLE4Q5+rZZL548+t/t1dhF2fX5gTz5qJnx8FB98sSv6jZy0shprqQ3FdUmKX
B8MXl9z1KYjSBpH8FIox+PyAHwseAWIMeB8OHggexwUPnoRhGGVRBb4Ho4l+a7GtScM5OEJ2O/BJ
3SGm9fpAXF10jq/+8RGgmltiOdDifNxzNJEatLh3StyDSn0bnNF4rZn3PGBUT3/945NE4MFqRK+D
v45LR+ai7DdVXwbF0DAVwdDR0K4l5BirSXMJmyvx1i0DdrUaYYn/82WKugp+vI7mjQr66FF3M6JH
iqosgzaskl09lg/R4vX2UtX84zLAWhYpAwMv2ytQ838vVPSA2gjjaB5gOXpWakGfehNJ2bkQ//gx
pdxAMIUwit3HB7+4JDayj4Y+R1fQj5vZofEq0ttxtJ0LGk8/P797H9d5SxecmGlYEBg+0BLB2svS
ymtOyy5EgJ23rJghMtNpc5GdI1p8fAE5GKUNpYHNQPv481WjDYmdvuDMNOshFtoz9rSf6SQeEASe
qUGWd/nvNZBDsS11ODXW/OPIB3LgE1VqCDGwJW4FvVIf+NTKzYeZqEDcPLCezzwgp49IqBEytuWl
O/68WNL1MCTDmDOGfebLtwpcvWiyGrWvkxMOav6j+BcYk0jzKLzxlFN1cMSjJ9KGtoL71s0Cre/3
Kh8Cy8puE0c/c5iPBeNyGLaGkCGpPo4bCoOnT0nCjw4GzVwM4SS1yYkv4ufP4celkqMYC/AUlIPz
waSPQ2YiuR7wViPoaNHpQVPa/3ZLB4Rbx0Ddm9dCnUuhMD9+KTkqCwf6dhsywzGagRxzHAAxzQTf
xsc+5j5tuJI4jWv4dBqZoQyxW0UA7QrDXBavyUKVjL10d9dNIL1z5sgXI2XRrOz6HiEudAEpKQ6W
sqBeTAjI4pxH3wTygCPQPrPGn7wxgD944gw8Q8c3BklCnDPZyAO60+U2VX661yb6nJ/fmFMLBH63
paXkm8gfj0rOwqr5jERVHpSdS6pBNQR6Zjx4bneuajnxwtog/lFVAp5gD/v3+moDqi8lGDjcUlIg
ZAnjy8nRp4vPz+bUCuRQAoBfYFPOtfv7KDPYoinqtQzxEI6WweUzhQEQTX2bf0ev/8+raPaMyET5
ZCyMpOMdKt53hxhLXlGVhT+Xa9ckzl3RhM+fn9Wpl2dJgobhT/8GBMvfZzW1JPnM0DeDPLG9L5ky
GLGF9k+GLdVFE9neDyDs6SXdwvbMp+rUmrdAjamr6ZR92PTQOtVjYQ1ZEJHG2pUaDoroQqZPMp2/
slyfOdqpB55tj8nDzs7yQ5MMGAISUqzLgYxktisc270bTVyZn1/MD7yWZV3lIromnyOBzPloXfV7
ExQgLffA60f9KQHOfqGhOF6FqRhyZnPuCKDTA7hbdcNtrcrsxs5dsYs9NJ0zJjYGy6ncGDUec/wZ
6DH6Pj23uzVOXnlYhsubCcvsuPBpwla3AQ3ytZksxgRd/WZ0frVGVdZeJq733E90J1wZM8QoRfKU
jUN7GfrVa4yiY3YW9+VYWJd0kfyVozRJOAXn8fmFPPGuMdOmBCXID7bA8Qcxd/kdIHhWAUEiP+Vs
dMDUEVOGOfoV9fb5sU5cDuNdY0wSBw3i4923CX1Ct3BDB3No/NRpOGwKW39rVV4Grl+mmLSc7kyF
ceKlMwwmdlQ0fLE+tPWHJldTE1WcXmp/i5MIGgeqHeYYzbwSuDMf62asN6gxhuCfnyvcLH/pSFEg
Hq+UluYjN/TaKmCvdoPHr6Ernd/RjY9wtkZPyrOjM6XNqTtJyUYbgNR58iCWS/HHJp13BRMokQ2B
pkf1WhkDqoRSdHcj0IOgcNhIf36GJ745nCA1lODDRrF49AYWYWPFMDkrEN4RkwuLcCW9ruqNQBH7
3xzKx/3ugWanz3/0QZCulXRFyRbN8KvyCynTuDXdzrlKesM4s3ydekYFL9TiQ1g6/Udf0gFJXDnT
GQjaon+A6vHLtmvIpNy/JKrvPEzt/3hzxAKG6YIYTpPxyfELaEzM2sx2LoPZnNH4ueN90zcbiNP/
SUr9y4nxp/PixMJMSx0OmaDzjI1juZ9/PB9yxq2nh2wB88h+jqZp5831w5lHQvAzjgr6v45x9Ez4
WpqllsUxEPQbKyJr5R5EjX1v9gDrwxxcbhLpWKPGRkIbS6PHamwI9rWZ1fZk1tL861FDlgmTXnLH
tpowDIANuKET0TX72bLiO9OPCLJVOLRCqZe7okWcxe5WrZHBhpexDb5+1kmasI2FZkSMr3E/+wVi
q5LMsouqaJudPpCn9w4cuyWpluqwWszhBKHfxpMb74ymVZc5htGbQcTF9aA1Q+Bl/kNSZe2aKwwa
m15Rs4oRCgaIE4tVNc5yGxIxg1g4Gw+VRa7JmECO/fzynno2+YqTUMjkcKGU/n0HQZ/UQH95NpEJ
v9VT9+bF8tYSGrTzClPtWP0Xrx01N8Ue7XsGQkfHs2NV1iJSZUBW+dJzuhnN7HLsyjPF68ex2kI8
NQWNP3oEH2IHAI7Eopn8MkBEfidl0qAZ9H7U2SND6GsEKeveNl+jpjyzZRKnj0uXlivK5vq4IPMl
GCw52vREKjV/iycdl1BjaXcYXfR8i2aGPU5tF/AIsqHe5CUiQaAWLOS1OVzaqPztdNQuhd5rF0Zn
gdpGGMoDJ3fMO5lg++l32yCBfZyQAoKkiTZ+Zzj0Xtx5ExnhV9DG7dqb7XqF89EiKmXGnpfy+4B+
kBCgXeNL+p7ePWHBw9HFvy9mex23Xbp1YRc81cI+dytOrekOAFoot7QZiBH9+wlL9NYGLz6UAQAx
xXRppUZ9lxndcObJOrUW/XGc48JokEORV2CvAs9eoqLpN6yLON5+/rqc+iA60PqYKzBvg0r698no
tSmrGmxTwNCJrNfFsqibz1UWo6lv1RnT2cmD0a9kz+LjbjveRDgNi1FJFBj6O6dgJzrvoP1coABF
S92diyo9tRA4tP35WmDZ+1D85koJJ0VFFTRpcwcQzSFyRz1XefOrS9AsxM6ZK2mcei6WmTcbWCQE
7rFHbG5lzvWlTkunHJrIbBp7b27GS5Ne/KYSWhxYssbxLX1xn+hhHKgIU0OER/Dai7zswq8s9ehi
CcKeEUYgqz6/0yd/PRZE2kj0bxlf/32nxylstSymzBlr+Uv40VNsDl9zgY7kvzjOv+M1EG18KA7a
QVOxRI8XsBOVdHO6t1Jp46bqmzMf0lNl64K2pcWy/M09eg/F6OPgQHsZdHhG4haJ61jeNZW9Tz3j
Nq/qhyL3zzQqTj3AfxzyuGBNZytHo6cXgTZOu6ivfvlWjrjd2TfVcGbPIU49vwuIm140uG16SX/f
r270gOtPbsEyY6rXLpa/YQI6a1A43pr2bbRe+ADrghV5m9SL10AzFmVmg+gPtNEzIW7xc1hDtepN
HAu42vAZxV3zNZp98L9lnq+LsPUuJnf0njybVROgVYtgSmunzZwtrc3K/K2PJnYWeAiT1F/Tqr9B
iiO3HSVf4g1EnCiRbHso7mSAGTYfe9M+8zSdugr+4tSlxcFzezydz0lHJWpKUvnJ+ZKsKoO0LOsZ
8/iSP/7cJWo8c8BTt3hxZiGUcWm2Hl92mRqRqimGgqSGOTDIvpEX73QCEQHXWbWLJv3zF+ZdO3FU
EKKYMTlBXhe2mUd3OtJUzpQ0LwKnmP11PPbOVys2hnUplH0VV3n+BA8NDoGFcvLdLuDFoBiKfgZO
haRvp42g9c5chhPXnWJjsUCDlGc7cbRR8h3lwUEReQA60trGjXKuy5iyUaVV+5wCjw7QRX4/cyFO
NDFRJdD1WVZt98PeN5rsWYYDb3Q7h0hZRWRdIEgVF23YtDuYy2LFk4Jy0gaDGDXxWjGTwXlhnUMR
ixNr5eILR44BM5tBm/n3u6cjjXCKLinwLadgVN59DYkAfYG2urSvuDLuZZeiRsZiBaUsp4lsEI1a
kBQTD19GMeoXSoXgJt758t2sf6MsJu9i5JHCMZVdIOqzd0jyfynE2CzZw9Zy0niLVtjaNFrZBbFT
u9sp7t2NF12ZVSa+ZqKcbnltMaEpXoTn2Ov9fa67LzpQsDMb81PnzwQMD7q7TOiPG0e021KiLAXn
n2fTVzClaFGdKXlODC2++PymnzoUwmu0BrjR+WwcFSAMneCRL58lIKQx2STe4uabZLb3Y3KOPj/W
+307ftOW7q9g98pn8Hj7X2pO3o9FwuZgAMazIo6WSNd5toxdKKsBxmpuXBlkz3zpJnO8MU0tujM7
DW6JyOVOluBc3n+h/8c3nME3IMvzWHH+DyXwIafi+g1811v580+Cw3/+0P/m0NlLFsUyGNbZTtIc
YCH/X4KD/y/61OiOGM0tfX4euf9E0Qn/X0x4ebJ9aynd/yQ4CPdf1BJsr2i2Wi5fQ/FPCA7HXxFy
Lhza5IRe6MhoPmhXSx1DfhFngA8iwyZ9fLDKA/Nc9VgYExapyD6HQVhekz+fbA7owmLmi8Vv/rGj
DPYx7rTZUcE0Ue7q2oC3zxmT3R834cu/f96f7ZHj3SBHQZC/aFdtlsYPH8eOSd1ACtYUqA6302hO
9V1WNURBuJbc6tpIHmxLi8uqU+2+HUmt/PzwZEB8OE3alKQF8f6a3GP/aGEGGQ3tRrldUOVOPsE/
JWw9d2Os0AglDpMZN/sJlX67wwcBxVQCyVwglAmVUsuU9SscTyNaVdD22DTHBIdHBpYkbx6zC7LT
+X9xfxF5K3JtHlaTxByMk7iFcYPkXv2ms5DdC5Lf4ADzLYwtPNCh69QQN+36G25itVvoz8lKRoai
41Gztq1ouM6BXk/GA5o8edNAMHwAdYCjUsCKGJ1WvnlFkej4PAb1O245o6HMh6e8L9WuTafyEBog
C3DmecZ6rMzyEIc67e9EyRfCRviD45T4hxZcz5aBVHjvD0CJN0Mr9eqSS0W4cESmh0HKlWWJnQl7
GxiP28KuwJ72oCoFHGeq4lsbZwZtGR+RGS4y/DVu0txV+UDi6LCYNNLOhYfnoAyaxZTQiCjGDbkc
zT7rzfoO3Fa4R5Iz7ZyaqKUamdHWEN3wlMLRe6rT2fnK3THJRddBWJvwentnqn+oiiSRyKXaScZS
PSJcrV56febO1Ky3AcnqvEMjXCLRlf7BMbQkqOtY/R7xxz3qDX9E6U377GDQOIQTqax49oyHHsbo
c9qN5WGqKv9QFBQzGz+trXRlFbh3Vk4/60iQc7ltZZgTED6YW4io2b10SO3roVyDQaiaH1bIP0YZ
AsF1BBchCmCHYjax+vrH1PI6e4Qn7Zykzy8rj5urXLLapz4F8NYKBN5b3SFXRGJKpXMB/9eFPboj
BS+7j5DwwVqN6xtCM2yQxtHwi4BxoOIYbemd6TqLhlG9JlM9PDHumK/9euBHiVjtZMG3y5g4Y3/U
5E2YLS+7Vtu3WqQPSDo5F8dK/VXnx6QTYicqSDMuh1+EG6idSkzrNrK4EyHisZVVSrUpoP8V8Il6
rmsGPczNfXtN5l4Ka3eCAIa1KgzvHTLdfzB8nq/LMVaPJh/SHWBcTIgNSXigVLufeuoYDwk8pA1J
OaDmNK5tG3Ef03651Msjmpcg6VTD2c/4nCLYjtwJy8FDYhk8/w3ylJc8csN93mYvo9b2cOCb4jby
fsNNhJ6VaIUTs0EuzMu4tV+BDdTfTEwrT5HJs4nlKkt2Jq7IjWXlr6QVD6BfXUmUgs1DuRCtppgb
haG6uwhrS95K+M63fjfat70KjYcyaeVLbzvVK6Y1nlYXe3xjhtWrwElylcJj+Dp5C79ZS8FmeeVY
vUWQpZD5CaXhyPCzzfvJeTEvQVu12v2kZNltpiSdr+nSts+Sbfi9qjoDpDVbCpC9pCJOeVqsnVFP
gq4yXXzI4ZTscEmT7ZCTvsZTm/XuwiCvvxkJRl+IAS6+EVPUN52Dsdt8pvlqZM7LUJVj9yNpeusl
wZGVRcEg5tJCZjlr5Rah3dhfq3oM7f0Yid66x5ONO9ea1KMBFGBdOX1crgx7QjZIpOAFz6EN8ZKm
PPDoqWNp6subvgLzjDPQ31ta9qXTW+2u0vN7ze5vrEIWF3jH7LsZ5t3KdkH3NnYEAji8gXcJNZwe
XxCZc3xZmNljy+By2y8M695S3xMPoLw19D+z2CwutTL6QcJEfBnPzINKo5eHqhjGbW4PE2TcqPtp
4DfdRkl7NXV1eIHa2MCtn/kbQzVwUVw7QsQQJTfWDD8dJO6g1g02Yif19lom602S1+W8kn5YX6K7
QaWsEc6Gn8peFWTWw/PM89+RnEGP00MEvdxaau1b5b0q3WRrFpp/lULvuKZFP+JY44XF8m1cJQqd
eu97EXkp3EjTGPRLHQJzULgYi2UnvG01auYaeiyvZbkgTnSEiqZW6FejnfhBHxlfRRH6FzRX2oNR
+iLfmlz7H60cR2dtsy1FuThzD9l4dEOAlZcgDWOEtx+C02wBrZam3qPh9A26pD6JizYJgBsVtj9E
Nfa7yI745vEB9y5wkg6r2ETYmZZOfc941sDSmrUXqLbiiSEciaK+NxEfNyDwFNl0RWY71qI8y15w
KVXu2pkctYP1DiaUiba3IS8DdclgCSpEwSzIMKHO9rZwL+kzmvpGsYgAQ8ik2a4k79W1lbfyCiw+
3AtTNy/RTLREoMa8Ve0WLl69Kmm4rIAB23vpNNPjPIp03SzsAoZQwZhvxKBVcHyd+Y0ES5tuWzE/
yFRW2PFbP5hm278s+lB9STIxb4awr/dZIa21Y+a4vZxsWOVjlG1bS1h3bkuLuQoX1UHU4ITWpXdR
awMzliVxYLSF2li+SL+5ToRNXlfjhRUqXJn+oF3UUEwQyhZ3OVmM6xY41GWSCJjEKCc3kRb5T1B2
jF2e8MQ7ooovvWEKt/4YWtcVnT/Y16N2T1aEd2PUs9ovGV85IQc+nJPaaYpfZNLeYD9wD/6E7n1t
jSPE3hzdGCKdOLuW7WxcSqYt9TqJneYqn0Px0qeuslaEgyPPNce8vYoVUPZ1aqT6L4mTkLxxdEnT
Rk/14XKua38tC63Z9UZuv4x5n5B3kCXpweqi9gf5rw4JAq01MIEzSiOyX/AC6jimshYLbVWiQtEm
Yjfd2B6+Vyk5vl0+LnWBrO+w3OUbxPpltYXPkVxppOUSJ0pkoMvjV8SX6Oebg1+3lYXClsbhaqzs
BIOyF7brNCHhVplhEsxxKb+bErQhiHiVLfcGbt9SIqWp4Du0hEykdlsefJMsBK+U3U8PBrxkVsIW
+kLPWj44qH/Vb/bR0CKVFt5Lpg68A6RnHNxQl+EmshdaYJwUMLalfTuDn7jXKik53UTEF32WECwZ
MQlaFxR58cZyJvl9kj3TrRixBaZ/vs7Iouv9v4uvOjGNB8zi7U8JwMvbmHbM+RnF0k2alCJKM5HO
1ymrKcuWghGwxWBlmzQ280sa9+Uhh/wQWHpLlEg1shg3aZSuCgn1ehPbLR93v6i0+zLy+6fEFNFt
RELpprQdeRPN77+FX38T2oI1Cet6WZTJpfjdwQ4jE8GlPPHr2vjCMlj+FNJhF6wRR8RXm4gWJ2Ih
WhUNv87CnNjFhtY/xQlMypVRa14JIrlRu6hw1JU+EAMS98O4iRY/aEWx9YLOtFi3ail/cQ+9uN2U
gyPhFGjsILwqJvUbo0FCgHVYkWqS+PBqR4g2yg51sg6kyDGN+fUZtYNxag+x5DuxX2Iu/0EH1pjQ
u6NI64JIM+t9SAt3KYfdcl2ndQORZynvRe1tBm7Ma6saTONjycXuO/vchsY47mFDg3r/TcjbgEf6
wQ3YV+TogpnsAiuh8ifttbdvXaczSY2FPaMsCsLY58p2kT59cSNk12lrAxroqtcoLHkwS4KsWzGo
q3KU9be+t6xbqFDT40jFfaZT86FPufyyixeLmT/qrA8uQro3mTtoog20ZEmhaIHoKsmLphvEP2s9
Tx2fIh4wY+CJBxaE64Dv1BKEUL2lkrrZBcZzJrHrvR/798ZXMBe1mO8w6yEX8ahRGWEbNv0Ev19R
CGDwaBYWT2xfH+ZRG3ZN08cbluZ5q2g0EZrQU0Glks2rGy+vKYqv+3S06j2WChCCoV39lEnu3nlO
hNm5A8QWak1Vr+rOPqfOopf6YTOLzsxbdK9Qjpbh8d9dRrsnjDlXmKQmzN9r5SYy3daFry4q0ke4
liiz/Vi4vwnRGgKgWdGFZphvmDSeYfMIhs2US5o9RpseZf710JjWyyABaySzyK50vRCvJlrPCSuZ
JHsZhoUHQdnINroFNDeBP7wrWEqCyAe2phsxpvGpoF7NC/9AAQl9ehLqCv3KSLIl+u1qWWFM4HX3
Q9Q4XzWAp2QlRTqG0tKytJVoWWNxhFL3jhVpij0LGIBcanY2y+xLooz/aSbSs1w18KjwuC+1+lTO
9V2Jbps1BZv9xoLP9c0Hr7yy9IRGOCjnLZHN8iZDYnNIe6jYA+lJ2OLj4Skimw2XhW3mr40g+mnf
5bM7HOpwjLhICbke2tR209aOslhf91KEOfwGkfYgSwD7aa1FBG5fmk9VCLCtrQWoENeZ8+gyo6TZ
hPPyL0IK+nCjtwxr1mGC4HNAF+eZV0w4W+gBYpJ8janpGz1OSyInYs44Kv1qO7EIw0CbKOXdCfyV
pijy2U7ruBrZiLSe1T7roEfWMCbsdWuT3bMufAjJU8PGzYst+V0RrX3RJF2y6weqKz0beSIBUHeb
uHT6py7JX92G/SO5RPLFG8kS3jRqiUtZrp2/oAz288zF56Oj3cN1EJcGH467TAzJLkTPWa49u8sv
O8Iy3ibCg94sZVAbmrlprnhtswvRec0XdqLeQdU68JaRTb+Tl+1zSbjR8wTN4lKfWI26ZW9Xxn6+
jolJGdfWnE9A4vOxvzDmqLiExMSupXTFitrJvStE0z/pBolUIJWrN7ttwFVb7LCkwe5505QzX4Cu
MtpnM6WhVNe5vIG2DoohtFhNurD0NsLr2BmFloWhnshp3pGWhAoDCAr/sdPn+kdVTlyVYiYDit3h
yk6sOWCOXu9rWdOVMxmorSZ/+YTGBculrVwaQIVZf0MK7R2MkTYLsED/EBmy2SfKLQ9OxIVj5qh2
pW7a68orhycPjCtMB5XsvKUDxKRS3hQZ/SE3YZvMUHL+7fGWztvEm+VL5hRfhsmV38HHs93W7YiA
WQuczRgzobb4oaW2FM7Lbz1ZSxSPh4CsWVfM/Q5KjASHLq/qtKzvepaNG8In5KtdTyBHmyIF58HM
btsPCZ2RZfOaTDob+Hiy6ju9bLgzVUop8v4tlmVU4tCOTHWVoSojw6MZ6esIEBU0Vjm73FVXcwTx
eRrorr0/hrjkKSSiEvrg1Gvq2oroeIhW1XfvHZ9S8PjgRcvXDhQp4p3YBQOOSoLcoqDKmXMe+tBB
oLG0B7RI4zIgy3bXNBy59Esjb06g6GWShtAYx78bj6iimdetXE9qiQgfF3ynF9G90uWU3dcSCRRs
eSLZGerZKFnBpdU9hCnYVtziaNRzUr04I+b2Jk2cmVcQUQUtuJCYOFo7OplRPTkOfsojCMjOGLcl
vMg1TnwQlBkIPQoevaHxxVCVmQ8dQQBe9bdZWDTK7G6sf4AKIFlN79RjCfpmFZpNfqktzRUcbSxr
7OgB2y+dmiXhYOVRahA3Myf8pMKk2VPPLHHC4PDv/Zv3j+SU0bstq9gil0r7pevzUi67GrcvLyiW
6haB1b8fTRJRLqRFa6isjPBeN/LyICuT9HhsFweva+tvlUEPjfQCemrId8vDiKXkdrDYaQEH71jc
NbP9iWetep0iip1Gr/3D6LLOVmPMJYxtEiZ1OKL/w955bNltZOn6XXoOLXgz6AmAY9MbpptgZZJM
mIANAAHz9P2BpbpLpKqlWzXuUamWRB6H2LH3v3+DrYcYDfRyFVCOS3s+YJF+uT3PndzKMMKlntjD
EkQyyD16XiH541yiy0UOneYx21Bv+pLtFmBAezN8Hgl7HftvY4ePemYk6Y1HfuDekNvzg3kRbkTg
kKXLx0k29OtHe+sHIKS4PYn7alKgSKRKxS50sMcfd4MxAAGPfprdeJR8cCdAVKU59o2Xag5XxRT4
l11AG9ItwnycJHbhQYXPoUta5MlmHI4ytzAeWxd/snzkh0SCT4RQqdeX+MzWl45JE1ttv0FGe/ja
Q3ps93JtaM4ng2pG7M/TMtEmtwJ8Tm9K85EkRootdewFd7r2FQkNLvssGKMfkKAaAC19LN7OaZ1N
mM3TfvZUkzZizBH7Lbdy3zUzzcnAsFNxsPGVsUBBm5JDseiqeStNDYB6AjO28oRRYaBxtjA9iE3A
5R2XPQ/PjzI7e3wbIEfE9DV2+sxUvxD9ZFbbPEFi4XmW1nwrAW2+tB5du7ZOQBaqV3yZOuUtU5wj
QaLQs+6qlhnP4lnT9OR+nsDLzHKu8lNtO915aktAxK1UItgyd1JY4gYnX8x/3dwB9cLf0+oC7ocM
yIQzKUGnEWVsIUUGSqPOG797W/TcwFsnIE1wcPOAIQTz//YDuzhajq5fy1NRc8jyNs9uMPl8U8rh
WyOf1DqZfsZRUYLvYCh1piE1dS90JYUdjjNe/SFuQQF9y+jk18QCUGQnMkGemiahg1zUEquRH3zx
0c8IE0j9x//9cTCXquCK0Yjs+upM3Kktl8qpXof5FmfaZV9lRU46ScOBzukqU8+hyLBrTG8QVUGx
WJ18vWrdlYls8hZMosXnaK+NS1AKA+wPoNgjCcrG5fZ+2rqAZe4YyciYGw8ACXziibzNAm8Z334l
9iXDtIdmdgBQ2Y0ObvmhIFLnPCTD7zzH/1tV/s2qEoKfzQLxf19VPn6f3/s/7il//xO/7ykD6zeH
PRXkugAOpcfq7P/tKaFT/sbOh40dQyjX02Y7889FpcsK0+VfbbvDf/jJ/9Nq3nR+w7Ce6s3ak5Fr
W3z+Yi3/V1bzBhqrn8cQyPeb4w1rPZs3ZEF6/nkM0QdNU13T6KepM+Wz0mwv7Mvlqz+b5fVqaB2G
4BiRzoil7+EKXfV9q15cVXToYrSHju3LeSQ7Mux8b72ym1E7LbQQCWZmRXY71p32PnpeE4IA6N3R
9hN6OKQPaX9be85i3dl2LkzIgHVpeKfVkL55Hdir3nzpy84kOFsTa2MdWjG07ZXfSt3DMlLhZomD
TKCGCg+bBDr1fiVqyVOAO1J2X6iMzOqhV1elcc6C2TVD4mqDYUeDQZJrVtomQncbyagZFrVgRMNX
esFpP6cNNM4AteaTvaQ9TDzESA3F1U5m/4A6eXFOI3AUhnowB7ziMVmIFleh4W3s16xxGHTrxP+W
Qtv24tXsZxBqmTEDucCVHv7W8yqR1Ay8hf4g5sa8gHyz4hHpBtlFUhjcP9PgOf1eYYKldivNmk9W
X3Gs0qZ9nWso/sTXWsOxYBG1m0ChXhfl4Ke4ZSzlhC2lG2MqZAV11Zl1cyzM6anYUppYhhWATkF6
FFOarXRmafacz/mU7hbSnjx/vmpseQH5aHwGtqlxMu9vrR/ZULUKqGHkReHuOsGFmV5XQLbIBC4U
s3VKZ/E0q4EAsi1yCknSR5o3cmclYnxY/ZFt2aoR+cVXqllIclHlT4fey7y9T6oVEph7teZPbml+
kl01XKxbAFYg0us167yoGodX2OjnirXGUQx5G+NBE2NWaqJmJGSrbXVjL7v1NksrsplM8dTqWh6P
koZOVOq7m9fuVeWuyS2O4S7U1pkdzThC4wIlEMuIHaRi8JtXdWMWlhsrxW4B3jGxi5PKLpOxlFf+
sNn8401w8qDAMxRTxkf6nWjtO/8jH011wMY//2CXN3ODEpTJcKHdpy3Qa12k31lBNzeONjyQKz4/
MDaVB72t4NJzcR1r4RKvlutuaGE1r4U1qWmD79gn6kK2l2BVe+A8O2J8Cw6K4LXGEdVpyMhjS6gd
IapxdAAsiz6aLbdNOVjipinIcKBXPYE6VhX2W9ybswW/Oboq4SkB1/rm/GhsEXGyFE8amXHrFh5X
9fiiOoP2TCIgIB0G9eescwKIhqTPWSM5dOPqgR4PYSEmkPJedVh5josuLislxgvXHTjxo/TRt9ir
9olTCeYRimwFJ2zgLqSxLNS6REs1a0dMesf7xVCT91BirHjL2p+Qty6R+XWLpm1vNbm/SzzsDCOj
JAIBr1KSe3WGyUOO6eQZR3PJ9ch8SnKYVQtIFiy+xi0QUE+UusUeyYiU4rFIgy0+0J/n5Rvjgq7v
Uo+gwXGABmTSaE0BBon8NJGGzc8cdbxblgD9NHwaHdGgjBBJu8cbdsw+l6IPOGtTgLbG1rsWipDv
9K9ssSZlkhxHY2oo9jhZHVSHKffbKOs086BjGcPKg5t7KVyAp4YqMU+Y12ErvnNwPCW9bpO1tB1x
nMFa4jSIDa/pry8zgswncKH5mlyBd47Us4m7CGaHotlV3XDGb9K+RgkqYonb/0Wt5d/gdMo4Zyn0
VMmClYRLh3KFV4Qikm9crXg1KuO2q5Iv3Y/YbvCy4LK1S1YowbC3PEtdKnKa79Etag+Q7713s3Ly
GFfqjjzjgNS5Mc02Zf1sskFmwN4v5aJfucnSEEmIN3g6DMN12WfNjr+n3jeavhzkdmqFnaAYXZXF
3tWZd1pXZgevVLcof/NdvvTHydAzUq2GdbtLVsC5xK3vJmvBKbpxjraqgq/S7O+82c6msAfCOIIA
vLiAKiETmrbD//tkMyXHTCmWFQ5GO3wmjW2T9DtoF8voZHty6Yy41tdg1zZzTsiun+5BfqgH/kJa
pU+bisP11ZIHRYi1iRfn9WyGM9aZkfIwrmYlnB6ygLQKhmw/ItBgDFtDHhYtldTg4SoYqVqrxU41
gIIdkTZYnwaB9TPiNgeyyXSP/tskPqERRC9XZISxTEX5CCtg6YKT1FUCuXfWQ88Nqq8LpDRoNdYQ
jYam0R6KLi6qhsUBtsf9Y5AXASiIWLB4KQOmhu4U4MkXSq39nDvvS5V7zW4NgGB0TPPJOQzWSLNt
RheyO/fjWM0sQrtveP9flUNCkihbmXCd8Jws6advENDrlyayx12tL8V+ygf9RDiYewT5Y7Rv8UFW
dU2mUirIuIQfg/N0URIoKKh3nfvGYn8Jax9r0EwMbyxgxAXBTEloLDXRota0hC2Je5c8A/2hz+3N
NpJu2C2DPVaZbwhjMUNesaBGLuIkVwnjrRmqgtIPJfWjao0p0ssBcEqYSZQpo7+ebF9xuZtt6Orp
a2M4nwSvfidUstyXDg2Dmu3nCkA4qkTfsY7bPPGlLUNCNoZPNubEmvSFiG2KaOhBD7rFaKG4C8ym
PSGzXS8VGpT95Im3sUr0mGLaULVz9ewvDRfGYD1A7awjhH4EUsw+dR1P4w+zHsyIPOjmNNqVuy+U
t0QkoNb7vlirS5wlpt2wrDa44PLRZwlpJ4gUwyngPbBaEzjjdv4TnJn1VgCw8oXiLE1wpocdJ19Y
y9tXgyheOfZiuILx4j92nsOftfTlQY7JCZrUFGnwS+7GvpxunSEpXj1M6tFQgwWVKUawTX+0GJkt
qBGsGpw+4Ysmft3+EjhiS8VwJftXf2dDyjWjrvdSfmk1LfHa4dKLLjwwCDMwv5FxRybtwu9MdJbR
3ChjHY46FPYjVo7+2yR6HWrP/LUgQ+Vm1S0N21FA3GPBUvzGIfJ1h2krIdW23qKlQVgVBabCVDVx
HJ4Ivbrv/MC5nxa91yOqJo74idmakYOD/yc5Wxj9cVBTflNY5E24eNI9tK3hcGRqFz2t7IN1jEa2
G4SEWBDWlzHyBv0SLnjx0ruB/lGn3bmcWLLGRYMtdZda30q3dx5qNze/GmmhVdFquwGmDvk4nwgD
kR0ZAVmBw6ezzF/10i9JoBv7h3WS3QnbdO9KZfjvBrV7u7r1BfvywYsV1wHps9pa8DiT5vMtSUnA
zVCoQENxcrjt0r4yxtyJZTUhscqtNmqbdgUV7bBQbgaruZeAT3m08FVcz4JhN9STxgm9oR3TmGl6
qGLSOJeb2s/LQ2rIAkf7adgboCS7lvd1GKSrHQh2SapDR8TnM9VMPHPFjS/lNOsPohiSo154pMg7
Ex1v0uFci/NnAfumx2Z6cacSvk1eLBeoPVhAroAugWZyIDJ9EjtWKMHZ7EDps2o2sKWGZRS7KtV3
q97Lu2Gdh2dCiMZvTjshG+ybgOzBYrix00x+aXDYIbyhb4ohtjqyjKpthqa7Wp8COVQNYR1OPz2m
0HyDiDlpDGLMLCw3tMt2Ubu84DxcILqvqp2flO6XKfFX9yUV5ALFyp83g/vRDjiIch7CRbpzurNJ
dL92scx/hejmajQr40O51otB/GitXUFZyl+Tyqn3MvErO65WMKBxrHUCmIoUco4tNJhx1VQ968mc
3Cn+0+NcUV5lFTxMFb1xX3fjByHHTaxlXrF3hzW9kDUtaVmrbgiHSlWPRjbhLKx75mHyK3EJ0Z5U
uWog1IBQ7ajV1hJcVmJ0Oxn1dFfajpQx0RpViJMuxuWFMV5W9UoijlngluTNKS7vVrLc+14hm5s5
zWYHl6pZ71wypD0Xc+pvFej20vshuxqz7b/RbuY+AQP4RU/2QzOkrugpY0vje7I/FtDJUIQWi1ov
SgxpI7cvjF25trUEAc6oo7NfzrROrnUcMtd5NgH4xhhjw9Y7SsFZ/MDzgU2KBr3+EhNw1IE8wrLY
mX4Khmey4ohIrpqoPoNsLhUJmMexD4x7rJqZBVg5H1Y2KrEiG+3cAbydJM8ke1krv4TflUeJOXqf
FdgWeKVAQCVzORQHQpMIwAiS/NUwbDR0xH1fDZxHkNh1dWIXdt73xm/TI4Y+tOAgiFrU5dJ7WotJ
3+Uu1XlHLimAKxLkd/Zq/QXwnEO4TUm05WYEwF97Xs1u2ISZ7QtYe3U/TRBW1hZajFnZbexkhtWG
RoaxQir6IYRjTnfQIemdhTIijMGba9vuqtjiPX7p6SJ32E8G0QpBaJdy19Gcd8tuNuUAX8o7aWz0
4obB/X5I82AvhW6+O/ZsHysh2zARVCawMj8kHi075CnuhAij/Esrr+BSiT6bPsqA9SjeQTfWnAXf
WA3cKN5JKAcdbpJpLpj/lB2t1JheCkZaXCKJXdzx3HT7NpidHfgp8w0PpU6cdp7tpqTKdkHJNZ7M
mniDSdOGxB4ilcoTK9YmbpJ6wo4V8tBA8LquYaBcWBahZ2iD68DTbgZrXe5xgME3WZRXsxjryCG/
StKBa+WuXLLse9u6NklgOdnebZcek0bj7PYU/rFlgVpmJfFUZQXgCC/Km6eFqFI9uFYzBJ+izt2j
AH/cmSUO3jreVOdcN2598ijCvu9nbDDa9B1wvojrZhkEjV3nXwutk9FMcNnOKBObRK7Aek0DLJet
qYdZW+VZ9aq1/WtneSLMFLnvzrbqw8vwGwkduNDm+npaKlYFeP+POVgg5tNznZbosTGbK7zUJWig
fMe4Jtspfi2Q2vml9RkiUj9e1u4bmc8vfaG2523Um9041AKLNwv2HxKHsMyDhKTW3nkXILhhleq4
Q1oL2cJaTbTZTprceak9d5eNW9Q8Lb13ICHIi0xp51vclLgFf9D1eLTn0UfvpKvrfqDfhhKESfoG
/8B4bTeSSLlbJxYraeHrBKwxohV4eB8rG4frSevMO/jBIAKt/DpkMx6BVV6QxiO8c9+McZYt7clv
3Y4LWBNn06vU3SqydJ/m3QfzGq3YUufQq9jPnOqxVYIFb788K4JIQ/CeKwsmyhOt1GOudV3kycG7
wCJ7irp5pXGETpUQqdLjTaVJ0N7xLTC6q8lYCMspzCd0H4JMAdveQyHzI4hc/nM2G1VodbKOUaew
IGX3/7g2woEeI8yLeskuc61+HVoP0+Q+e5Cu8YmtFP3fQndUs1F/yBrz1dponhZRB996p5Sxnkor
brXqaYZ58tnCpmJVUfvuEIJ60HxDE8rC1a3u4Vrq8NAJkYiH1k/elD7CRJuVIhMiWKb7zsAiJiz9
hFhWAIiJWASbaMOiqgxmnNk5iNEK7nH4dghxtZwGurJKSEPzZTZonIRq5+pCkgNFK7nm6cyoQxab
zce5EuTr3CjXprE2hNaEJMLlBiz1tax3yi+NnlytrL024YKc+Af+laj9TzM17+2ioXj4eXYOWkKm
yMP7MhnW9DUR7dgdhCbS3eyOEM68oiJOYT6vuSc46saT5EqKSmNgA2VuWCCbR1LFRy/0DFdtZ4Iu
DwHhwXTohFnuURLcmWXlEcnh0VPdW+qv55kHPirzVj+JVLtKAjzd19LpdkXnndkXDnsIit7OI9Ph
3DrAf11ANHpNqx/RmZooz7tLmaq7oOi/6fDtY0iBzi6Y6ztowHUMMOOxvRCknmhDdmB2AUBcK+1m
Mm10T3Z/MSRaG08ENUYpDk/QNpGiY4RoHOeC4Uw6Y3+q4emAXAC+68L51k5JcDdqOjBcMuVR1ixv
IjVAzobFwqtS5mExWB+Jo4yHyYc9486QQaJibKbvTu+pB2qfGWJ1JyNP78az7ACj4NqgY9bsq5JM
FnCWPGe/wh74GLj1lT2UfQRpwR5jMydPd4f6pPLYCGe4eHE/sghs9pDAyQ8j0ePV8W2rIityXb8K
M0vmyFiE9t64lWTfA1Gi4MIjpcbzZqwdCnnpCUYklLhFBp05PZPVlO6salk+6LM4Wmlbvef4Cd00
k5VcrUM2ftVy9zOVBlumINP6cwcMfbdi5hE5uUeyRQtL8os/O+OtaSKVu5az35Cm4VXNARS0Yl03
bLEEa+DujSY3vNgV+cwyJGeBiqlruydPKWNeSLRrI5cO2XNcBsc8UY9L6nyhQ3AeuiRt9mm3DEfO
wbJzZc+uJ/CfsDOiwme1+ZDqZRv1mXXjG33yXs21FhUQ7CMDJREJBQzp2sVk0tTgPwS02g0qu6CH
GGa0ibKBipq749muqT+hO+htcUiJ/N5AopI8CLAwepoKWi2+VgXtHashB6ZsI59ka3cXXef7rMFI
tSdgQQfjW9oiiRbqwqtLyrB1TRCi/qj4C9zY78b1eRQD/IyWhDlYdD2MprRe+itrbMdLj6eni/R2
Irixq/NLbNhbGXNhoQSQY0rHtEykoJhDNXDNb50QVea1Eq73Zkt870MxFsOx9Um577SZIBMIKjjm
ploJece35gdnbAfAJ13gDMUYBkXJ1KC1Evz2zcnSIo3JHMIAFUxtuV+EmkVkcdB2azejsvN6Bm8E
OiWbdb1qY2UhaKa93rEiuIN5ssU/ufq5Fe4Q43g8HVIyUe5gG5vPRL7UcwxVvGJed4zbvmuMPCw7
nGB7R3KfUsuaW7xi1bNm5yNJ8h24DFpa/0qSPfMsWFJeo1ZZDnBHDeQdqrfuetSI93CYGV+g9wQX
mpaZH0uZizPENfVgmhZg6GyOnNKmpqySJOHXRM31WRbnTl9wKCebG2ucQAVDSwZpcQ3CP3CfBFjq
XhQGuv/94E4Ov3RV7JJBpkU8i/52TXt0KO7SmjsLGOpRxzb2XNiUyrpE2VK2lfGaGJsJ0uri3AvS
Ia+zAI4bmQR59zy6TrOfNG7dlPBALvupiRl28h0+CsWh1SZfh8hRXUjcMU5qIg+r7V1x2Rp1zfbW
M/TLhnX1l6Goh5kqm1dxpk3woaWdUE4G7a4VXXvtLISSVJmR7nq1toep1+0IMhRPiSan4covK+sF
9FbjEpvaR53+7hKe3LQfB7p/4EzvR3bR/ZIVELURtwDaN0WUtn11NQ7BV01hWkNxSo5u5gyxtqzG
VaA4GlZhYqPSWacmM/zbenbn07Q46uxqHlFkbgJlmcw5HpoA7rmL302fBeOVJj1x6bvBBxGLxk4l
i74v/OU9hZ8bwYFjMvALYEUjqcDK5PIEgTHZe9LIdmxWrR0pCKQwqraPlFzME7lsYDaNqMnhCfw1
zqzZiLHn9ELyKOhl9VW+5iVqAEYFFNGSWEEusn689b0GHNgIyhL+ranK+9nJ8niBQBIXjmgEeJYS
l5rXxZPD+gaM1aDTaLK9AV2IkJn12iGKeUdBu+utebnBRgYcWImnoDdfLMi4MfHDu9yGyA5S8h7U
0g2DlIXHNGVp3GuljoRVa/amIWwyOkjSTYv71W8ZFWy4FwHCqjBN1xssRS1CxLrntu+KWzcdYTma
pDR0w0GttnrTkKdFpqW9sL4nSm+lQ547LT+0iot69sf3Cnrv3TR2d2NjkoKO3Iar3dgGwazUbrCY
2yLUzOzUwZK6tJX2zSaD/Qrtmgwl9T/MWYMB9AT2C8IbyPbVfAlzcT7JsvuH5Pf/1tZ/s7Y2dcfG
eOp/X1tfEc71/jUb++/D8NP6+vc/+c+g9OA3DABcfAAcx6I4/DEofdtsu6yiWXK4ELQs+K2/r69t
84eYFud8ItGxd90227T5Q/bf/2Ubv5nWZv9CB+xCnvn31td/Vo8b2Bh7GBWwEOfd/aIHDazFRcsD
TgDS9ZnBUD0QFpWEuY+B1h++nX8hff1Xr2Tqug0Aw87+T75SZY3N+sayPIIEM43r7VtbN3M4JdkY
/fuvxGsEFvpmMHZ/eyd/8CBLBy1ZZSva4zCJMUpG/aZXFRcGANi//ULw300buwV3w5V+kd4r1O5B
I9eWAUd8ilJ8Jlr+WfC//8nL0Exu1lV/1uwOKEb7zJlbiswU7AIfTWwPCYrlcf4ffHU8q+j68bVG
+f2r3V4KSmyTV9iSal/Jy5mhiuxlE+piXfzNh3J/Jk3wTOP3hewNYoeFbeivvkmeqpB+BlN7zKZJ
ICel40nnJ6Iun1ql/Pivv8GNCP5HjvuPF7Mwk/XYfAbg+z8/EZrBteMZTXtEIYM2BQbUsfC7JGy0
/F33EVnktrTYq5BE/dcv/C8eetwEtwiPH8Ykvx4v+ltI3IhujjDmm4eRvKzQCUivJXnC+pvz9auA
/cdnhMlPVQCf51T//BnXsRgXpqkWD+iO8CDkvbvC1JOH/+AD/eFVNkr+H87WZgygNLSoRw0M68KU
85Oqpvpcy//sq/vDK/1SmSZRZQ06bh6QclwY7Yr3tYG6+v9xvPQ//0rA2T7tTeAFNpyhXx6PBmja
r5q2wtXCbGIQHA2IvoWSttrVsgtQi8dGII094d3OUZdzExelFUDBs+szcn5MFCdos4TBp2Mk0Y9+
/aF+8orEOuHIY+xHT3wuzIqndDXUFYhIgqSebj00A6QRTct/smRJtYOdbsJksRywt666W2RgPgvP
bE5OUgBxVPDqpmp2jolHCH2z1MFhKniehTeTR98vI7pstCIIbzookcOwzQYCUAKzlfqBAFb7TErk
9JWJLjgYUAvOiijLu6Wwm4vJ71URZR6zy26xS/2jIP4Wg1vej4YNyHuV8KGFGtp9E6TtDfrTJh7I
VsBOyUoSiDFjGQAYWENwcAnI3Xfg+OAKCME02WpRpfPp1orCVRHfxtaoBk7wKC5ZmpNcSlwhybiz
scekqRki9mHW2a5gP2Kg2lwYOmQNv4Kl5weVFnmlbj6nmXIu5tQoADaa8smdEEJ0vdW+dm5lPid8
9jb0Jij9bWWPK+9JJfiue20wRJa1cNZn14aGrUFBfurBDi7gilZ3mpYPbwlfzUVWdO2NOxafusFv
OpIP+Fz5+efcT8nD4K7NadpKY9b3zcVSbtI4CUsy5WwztBIB78735LDYJyr6EAHO5QcF5BHSBuRb
pvtYn4GUfaSNI/La1GqDm8JN609XC4xro8GRyB1LLPpMZhEfBhWPfdmn9pkIeP8yg5OzEzlfAl6Q
BQs19nxV16aP7MU3ZrmXi7eA8N6w6hhsiLoHS0Lm2qwkN0u3POSIW1v2Y6oNYjdL1EuWtFqwMw3V
+6R7iJwxHDT7kriz9dknGO8RUWL1aUK7OPMZlx15oEkItQ4yWmEETw1hV48Qk3h+HKkDkkhcHQR4
RaaIVp3Rwsi5tXAqNPkJhmQGIZzNNm1CEmc1PHLd4KnvJMfO1lctUjZX3EoqMSTddsuvLKc2e8JP
OlWH0a+L9wBDrX1Qc47Ib8GKIoeccuhVMkP3DNTLKldxYPwdMNzUpJnvC9C9dbfiOdGFsk+nkZFN
GB9svPpv5srZshlhjbicnP6LYgH4mha2c+EtJTUU/YYDX0uzzniobODqlGuRIfglGNfFW5ea9XlO
yN6Vc29GQhafrBID7CZc68wbMfYkwi/MZj002gzV/TUsELTNaRkQVMsvNFpcfSMJo1HmQxx3siB5
YK02ijhr5+x73QbORnBCBuJm7nppG+NL2y/qgBNnJeFh8SCsk1+fmaM/e9wzgB1Ix+0NNqYy/T6M
0ouzHspUZ6KKVx9jtuTnqnZRNyRwv7gKvbts5FCikZ53MN/VlRpkwIKFc46FcsIa2hPPvtGuF2Qj
7qsVWnm6zu0QVSyjmcbyIg+toeShpirOtxkLxLgei+DGoqlEXcqpF2MJG1i1CfKmYtmtkupWTYM6
GNu9y/odQWdVvOe95t/4+Ce/lzOx5pYaDKzSJkjwdmKd55Enioyc5G0M4Jbp5dLECgNXdu0rx6jy
uwDP8ZH0MU2W7Dt6ak5mC//OcFnk2DrrAYdCKSX1gwB3727Nybc3pVxggXVoOBz293fkU0tEK+TO
kevHYzgGsjuUOiu4YikoYubYxO7ES0v0JJAF/QF1ujF9zXDIbOsSpCdgs65s/DlkXt5YLdnC2WT5
/AhVewPoQl/dmM1FabA7jyFMs86oDBvbTr6dPAmgwLvoA35U3SnLXwfhG9/1iWqltmfE0VfjWiRD
fl04c7pXQAPUODqJUNMG57pInT24yBqRqMpS31qpiEMzR2p1my+4YAQ3q5fU8ax7MrK1fopGfuEC
IreURBK49aNq0yTy3bo+J+tY3fUjtUdLqR5TwKEXMMFiFTTj3ipwE01rlV/DH9A/AmMc2GLjRwJz
+sYXfXkEh1KHIsNTD76kdjXI/MbKLfWiFUV/s8zZcJUU6zPJ39Mz5Bv4mQuJLfZqOMc1yFdUUF11
QwJicluKV68jSRrd8GcDNgZJJP/CeX6SSk+Pps/6CuJiB63NwqN2QbrPtZgeKO4fmtOMoelx6W0G
bCctz8onMpzrs6ypOHrl47OhG+1mgc4y8h9F1rV7vOr4DfbMXlMo3BnLCB/TVaLY5vGIOZ8tD2i0
QhMF0RQOfVDA2ixLilnBkNfxiBRBFWEqI0711OkBMd3eZvpLimG8qG6VYdmyQgR57AACnWTqqrCt
zC99ZVbnqbOqMwwHvUUWhcreKvsxHg3MAUvUG3PjuRfLZM7VyuVTSupf5U3JfYcIC09sUZCKbueq
ys5TEVgks5tVovwzbhBw5xJ3hJkGIhHgxBbCCfI++6XI2CUqUX1vHaAyI0+904z0Co+cJZCbwMDR
0cnM1PXF33y+okEOw23tehCkClgDpI75aYGDXiZtBL8jO1dqT//mC11ghDGXD1NhzdjgGC76CJpr
NPqtt6hzXUISYg3xYfvjsS0KOMoLPEvbwRvNdDlfFA515ziFdmVYNQtqoGySBG1zOXBOTStsCkTO
Y+kPR7MjsWHukneROWLH5lvsfniXNF5nvOAyN1+P3NEQVFMJtGOboxYFpbVec1zTr2npYVQgjF5D
OcWuuCg17ZTPju7vvbSivtku5RtOxRgxLdlTONk4ZsYtH/goEPIhMQRZ+xuHqD9brAXcnT4tfOCg
FCaL5+cOm5V6ao+9Xh4RVFBvzEldkfAGduZL+oSB1vJ6wQuVPedKXyEC2Vxw4J2LwaowVTCCvxvU
sBX7eXba3g8IAcEOrPWYp39+P15qppwB3o+sjKdRR/qyLccnL3+vy/E+AXjc//WI8afJMNh8kk1e
yaAfZ3n48wv2tnKqFAXMUXU0YXUC2xjPSPJe66y50GyIYH/9en/2nd1e0HM200ryAv7kol9LGhzb
FeSN+N2khVSJJs77WrVxIav3gejAHRt/+kHHn25/XDtTs2KynJmTsWd/qUUJufXvzdqpw9xzr//1
+/uzmSLvD992zEM87Nr+NJS3pIUBsI7imFWVfQZ8rz4bizDtcBqAlaswhVy/K8uSg5RBLr5WLr2m
IXjHYNZmhPsPW5mmPvsmovzFZPLs85bdewml88I28b6qJdsp4fbBblBd3oYDy9xjuuVoWTOD6872
quSBdEX73XJxZAwRGKiDrxneHZY/XMDJMuN9nufF249bsa7JXo0m9sB/56ppbFPsT5P89l3QUWIP
5zp4ofzycKQjpkrcXuI4oBAIHa1vwmHGy3Wy7JcuJzAbSTj+Kpg/7B2JCVMq/+10mv9h70yW60aS
Nf0qbb1HGeYAFr3oM/FwFEWRTEkbGEVKAAIzIjA+fX8hquyKR7cpq/1dVKUpxSSAGDw83P+Bfg9q
sug0MSUs05M3QBt9ChFrzY8x9+2zwEqbyxb48l/CwB8VC55CoQJDM3wKkQ4/uZIO+TCC3m3yY+iT
PFNhtnAjCvW2Q3whpaPceJtFcnmAuDl+fn+9uX+OMSmKZ+o/sMVwejh59kLxe+zB8R19NaXJsfSR
9rCSJP5aDaTG8AuC5UNsBfFj7S+PRbx0P6w2MCjMMUi3uqmz3MTbXm+6cojA68A8OQDx6kEQpnCY
UTp56RIn0edWQpPmteLyP/Xqv9Sr8VdhHv//5er/Wz6p4ul3mtXrf/GrTA1/6l8wmKiBRIK6aWg2
1qsaJG3afwFUNrVhDFUQ2YXe9KtKLZx/oSNoyqwUWU0JmZXyq0od8FfQtvhbzAfNcvL/E5KVqYT/
tu3N6zguFWrHuEH5NiWut2dCJEZUBQfb/57ZUF9/lBXqPDZdG9fq9E5r6S6PskxzfVCLhyyRQnEw
eJ4THO2uoB8hnHRoLR/2c9FFFm2kmpoOJEZkmLL5obcrSyJt5UMrDMnDaZlyD/XGDlarR+0JzD8u
C8r9gGlCK7hd2PQIEdobcDfEmSylxegvce52m3Wwg+jMgyncccnNZRD3W/CgVpQc6lEaCDlIGFRH
/lJkPAmKIGY5twychP/RtCAqvR0dAIP4aas1+N6qaYzhj6cig7La+55XXMdpEPPI2cnr6kcX9vly
T9mcHuvWzbgh4t/iTOnfdFlOYgivJKCakhQF1DToVpzGLyFJVBvVpy8OmlKoK/l5WmCtMXQKGqwV
QrreVND7HbnhnIrIwiSStQZp0TbFUwP2lmupGAJLotA7Kjvbr0m6goUsZ6Zir+E4rI9ZHybGonwt
uvBmXQvoD/sq9hXXE1q5Axj73zbM7esp87t459sKqy9sBhn/TuTSA7iI7IW3w5xkFNwtCmrcyaC6
fArq3GruqjJp1tv3H/RWJdQ8COVoI9iNJwaDF5kA/VuRFfRRF6/hnLx4xvDN27dlUvj2xrXZ4bPH
nebDpJrAy6gLBKWlt62TivGuyIO/VunfVkZ/vgkufHQpsU+GMXFqkuZgzMHNX4YvFIf68CaAcIBL
LtdorhMXqQqBk/6ngxwYIRochuiV0ZYyQe33b7ec1BLoJnjPJWXshm7z0lpc/sdoTf5DqXLzdQQu
skzOOMrmhL+3zwIGUxZtHrgvOMJDoPjuoiOegYRDz0BepE1nhrhcwmGI9+9P8B8rKWANodIdGgtn
gu5JDuH1pepjWajn2Y7hs4BiLKPxLqF+x+i+/6iT7NZ8JOVS18aZ3WVFkcy//UjZ4AYHu6p6USCe
K3EE71g/YC1DjNpqwaW6/TDHK2KkV03O3djeByO6u49SiZbMoyoJiJT7QLrHH6XEd86HK1K75VWB
iE20HIfJ92mnvP/SJmD9V5bHOweQxGIfpwAotVTLTgKaExcQ7Fy7fq4X3fMWvRUX8sfoLFbwuWmq
EBBBAqWRCtX7z3X+nBh0j0MXIJzj4qh1GrYS5Cfmtg+sb2uAVNC6xS4yH9RWRNz57K3jgdUpQYr5
hXhakNemKN71fR+328pCGvM+r2Au1Jssmlf9LQV6HB886m3LZVAtPgWo99+WfXEyTrwg/WGzTeAr
0b49mduAa1JfDX3zLYty9Ng3YDb0equA/rGo1sVOKRbGqlXhjYXQLLtJ1b7PYVCH4MZBGxd+ujyz
ACv5IwTDym/IE7+gPTs6fiN/vAZgP2mJLsE8pOFnEriYTs9YiYKVOoJEZnbqXoccw0iXgDZFCSYx
IdoC58MDXW4GVNYyuilf1sWkEBsQp5Btdi6ScwR5pGrDTh5cvwMxs+myKZ9vASnL6ns4DU7uUF9M
1HrL9o+Dz5T8WJo0BSTv6CDdX2NvWA/OZxAnraTdEc7l+rhqT4z3Y9+F4x3idiU/m9WSCLLJMkBh
zc7NcLuhFwGMo1i20mstNnoCjYKPaeANA6tdkAeqg42apMtPhg4Y7AyqDq3D8Az9zEx/1MDsOMyW
DvSi3qrel9TGZRrzaAvsID++giziaVYK0/bGi4u8+9JFeTAeE59b1nXp19FyNjlqri+hOS7DxTAP
M2tpjhIT+RBQcpbLaARsXsBP0ebM7KLEZbe1UaepODfQQkAu/vqAQIKmmTY1/f5Q7mxAfQxoYNcs
P0VniiBWVsK2MJ5WScg/ctEixrBVLdDEf/+Oru0sqMd5EuTZliXXgMTzsjVgDAYvB4Z9nPHulheL
1/BN6euo+qjoMHJB1A78wDRp0JJc2AdqlmjYmCd6liBrQ+ssZFjaRXR8HoHeLJcm1pxaXtHULBqZ
hLK6g3veCHEA3G6WSxtIlz011nHMqknRhmHOvBmgoMETO4k46JRKqXdh+XO+PHfVDN2a8tMoTc2U
wIgLUlRynZS7VQxROaHhVY9AmtK1NrmbdGZ8bnYL0CjzETJuw/m685KxTvcNRUjeWLgjUWDfr5Cm
IBChlsub9LT/+FMaeZ03XsRqxIBg1yyNz1YYJHJAkpnXgrOrdxvNK0HHNA+a6CbxDx9lMj/ccuVn
Cy5RB5d9561h6B9HjCh5PVnlkcnbktEu8huFzULwOR98/rAFtSF4LenHZoy7sWIEh3kaGM4VCBW/
qSQF9I9SAxUVByDtZoma1Hq8b6Oa/+8cWASAqqUmNpA6rmQZdDfY50u/rCZ4IOhYPNGl7s2W9mPz
S3vbd5iJQJE31mAoHW+8p9uE8uoeACadieM420pW12Ppc7Hcd73qeT/geoNZ1UBte71ri9gUemG6
GI1cad/HGaKt486JkNIkMmFkizBTaFuHgMJt6x10saS+DeN/RRQ6He12vQ2WxTRcIkW3H2oJLK+l
JlGYGkhIAc0nXNNsXXb2NsSoM//QOFlulMmNhjLRCv1zGq6QBNVIuY9KW75s5p5audrOpVLWdImO
ObYOwC1QqH7ufPSjgqca4xI+pk7kkjaf4qpL/PqmgXk1R9vQzn2YZgRiws1ee6lcOqB6MFPBSpK3
I9SSuHC7kYaS+Immm6ggzIbPUEUtPzPBduGbYzkXK62UPpuzDNJIkw2OuNHoa5nFA1XVrESwoV17
KJbErEt7mBVrKPHyrkgvQSWu/F3njkPv3KyBR6hUHcbFQCCNAHe9mW10V7obNYUuIVdCqWKWasd3
OQuQbZ/4XXFnmyiIFmHMyrVzqIbjwdYtOHUYUqrj73SfmLhU2GM1f4zRMGIhZXQyCU+ISYWMHwQg
ogMy6YK94LjgQdfN2PUepTtmv8OUJVpSVnpUqpUXz2Zr4NG+U868P+GS4whhHcEpXyX08nC38ktz
yGo9dCzHGe2khkZw1C/EhyXKLP/DbC99SzdwgewP2ELXfFLU9E2/QevApFgGYbk80yniNvLrHkLU
N4MzITNPq6Loiao0vzI5edb5IFcwRBssPtIdanh1AqgQGt8nCvF8PDSTkmg/Lsg8tQchQZOOuP5l
go0tUUZn8UQ5qrZI8r0u6yqfzN8tfuOxcOk+mcQ5bCwT7ul8cWiBfLEZY0/0cT9tyERTm/1ppTk7
F9GPQAC7zhyU0dycsLtTcdFrC4C9s4RfrXoq+092NZf3MZAbYNJ93+XdRVjDAzkgSTq0z23FGXOJ
biDQd5hGdAOaus27rzkxdz0Uom7KF1+Wa39XGQD707Q65fRhjcFEbqAPaapcXjC1kL4QDQrabed7
vhoOeNFH403fgX6HKl+hBHTllRyr+yTS8LI65qgnyM9RZ2xJ6rH30YeAsmVS+rWfFiR66bW68abt
rUV/wVp48D+FpV78dIvcfGH0Jkp3SZpNG/P9CesU5WoEHDjJSly4y2ldd3FernZ/SACWNZczm4Mm
ry6uJ2Ay7WGMRertAhK09R4JegAOOQKhsGqWZUBhzNeug48pEW6hzKZVvLMQEEcjBWMuPAKDMj0K
19O7rrGn9TKJa9s+cyaH+mLSIpQH9VCUK9yExAus27ZoKv9hoJ8tmzObZkfb4TaPUeT9rGfY7Zai
k33nW75a6WmzquEjhmH/sIoxRROg1KHo2zMA/XRZYe2INtzFM+pTZ0mu5XxYwSujx4D8quciEt3/
FNBwKhnVLxk2dOO8A/y9dN9jGXgDsAXRNmLjeirQ9hmKf10Q7Qb02srwLKmsIryBhmUVxdkYtqS1
2fcsQhgFLnITFQM4GCeAVx3uQ097VnrTu3yMvP2VfdtLiRLm3YRqSKPQGs7NgYoSfNUGD8CN29bf
tQmuAyP5lJ2SoyyjCMjGEntiw/TzYnLN2uolGRSaWaM5VmICCZu7i0z62HOAsx0yPzQRrgJHSSjJ
LcrNyUGiipjCk/cQ9I4u1y61SEmDrIPbfh0gRMgpo+sAjMrZIgS/8zAEjcn+MDsyNweBSgxvi3Qp
/mZnQ1fl4ecA5y5exWktURgnME2tAU5OQJgMFFqT91FhMUpnyAuSBdN/M1k0PKOWWCYjmtfTJS3j
BMCFVyn6ZqNTh6t3BG1UkhKBuPCIKdVQ2XwoeUlEvSkI0P4lIGLzyRk94dhBakLrTTNAbS3MyUk7
YuZNUakSPHsQq2jWTyMCYfxdk8Qzv8yWTcJeUkHT8/40JE2cLHxR8iOudGLeqE5a5fRPcR+bfDVO
RqKNCzgg/DZBc2gOoSsRZkwbOXIsUqs1uVTdCpOyZLE2Y0RNN9TOj8FSSxHvptIZBxQhnZq6Abws
lH3AXtt9wPATwxeTIv0s94SqMqfUrxPMdxrGsUDonogWxvjEInTrJRYD2aZo4Tc4K0BO/lEOFgNL
mJHmDQZlQeI//nsk1o4ttBlaD7Htjahx4LtvKh3CKS6ceonQ14RswZDlNnnAXVDNSfC57B1qT6/T
yIHpOI9c/wZ9DwBw5os99MiYo0GNAp5AnRYjwgXrJO0k/jIWIpD0XdowrSbQPEE43q/IxvBVDk5b
FJ/6HkG57BxfRpNU2FrmpOCTu5iLfBR2LJaKep0z485h90Lv4EeRpaSIcXNcjk3b9yDK2lSN0S2E
H7fJr8JEoAp9hDRr9oHnISfYbVBiI9kqlW+2SAeQioJXDb5KYULhm0SNLhTpYeeYBeYlQ965Z50r
MGPZpa+nazaOKYcm3CgS1a3ntWSBodebfFOHZj0m9I/IrG1GQP5AJ73mD/x789NkJf16O5X4NEQ7
B74+Z1iWwSGkoBoOqUnmvda87ev2KDTY/XuMotBlP+sVga+68mZvTL+O0ZTm/TFwRCHY1Qiiskxz
ZDXYZ37vm7Vb1lglXKMFmI56l5aIxsJH0WgTk9ROzcLcDtZY8ax67fkEux1zU6zAylbu4rHhypeK
OO+fgNHkRrynGFro49wtfe/Kn9DmpxseuKyzynbNJVC2ATc220HJiW3kx6SXXDyZZ70E63LpTVB5
L0MRLzPNPdfriqcxc2YGJXnNfFRqj+Qaqol6vjafac+Alni9EUdrHZMYzGlqc/tCHQE7lwNeLRSO
kb2y5meka9BewmzItrde1mZcR8asT5V1jMLWG+4htnp0fqzJYfytLDaXbhFCiaIkMiP1BW0Ctxn+
Zdo2rI8EVURmTVcUdJvdHFm44eU9mkbkKHHQrI+Muom4q9Nx5z3vRFtPytwfWE5hwOMp7SWrCZUt
MTk8tiKYdbYHmsfSPzqRk3FVKYBsPL9uvXqkwbNuSqsyahsLiooKm/NxVGZhoKfNa1oJcDuWpLDR
cf1g+/NcdwzIam7cIGE1Azk5wmxxbstpex0iW0nyukwyPUuQWRk+AsJY1Xk0zE6J0oHLnYKDDRWW
lEughrN5CBHz4dfEvu4NsKqrTSaKXCNRHF+an7fGuUgLdmknR4cgRcI/hFtF5co1PnijuQW+XizK
BM4XNQDgcwv6FV24mGZotHLj9cdIstC5JNms/imra6Y0dwbz6kM9cxIatzmQh3tE/P3iWrQUR/hB
WHbrLdZIJmBpptGCxIXgf15vEJTHpu9QZ4gvPXkN6hHxfnmNHDGyZ4xhheEM3/J+1ei/qRlF1ARB
x8cuoumnBdZobiJoleX0bU60uWcahY0s2NFY78p4o4ae7/3LI0+rapSpAAYHQGzxvPrT7nxp6zqy
dai/BeFkujevS6OMoN//7ev+fBTOh+S4Rpae4vkpeMDFUGQdqU58y/3ExKcGdPZIUkiwJna9P5I/
q4G/lykdSsfC8QJXYOP+Z1dK2Q6KMGXhfZu9auAiM2SVy0oMNHq6yzYDMMFZCPyKoDGg66koooxl
F6FFoeFD3lCFMJ0NfPpMhYe+qom1v3ofdZ+aKwISf4ozAdGAiT+9//p/DJXxbyOxdWzEYx3M4d4W
huc+qXQ6ieBJ5wgmIUBg9+ZayOHKFer9R/2x5sCkezGtIDpBrh+d1rtJo3IXDnn7FGeRNyzHZInk
9OiswmyRMEmnvy650xYKZgA40bkuckpU2P/o0ved8qKU+v1T62cmRumZzXZLW90cELi7s5WTmHyf
ZGLhz98RbLL7D0S7KvgLvOR0mOmaBoHpZdAmDRyMwt4O8wRLcJzi1PtKTYKrIyoMVKmiWpjr/H82
ym7g2XwtTBSeRnHspGqOSlYXeY50vg51I4pr3Zbmap5LbmrHMXNN1vj+A99Cg2ia4GJA2ZkmL0Zz
JE0nK0jLaCWYLP3XvqZPlO17LzFhjqAIFG+b9F05OwghpUsWb0UBZnb5Wx/lj8ENWcSxDVhBRIJP
d98OLrfEDDQl2rVdZi8AcellrXjRdID05Nlr2jL2mUmNIWCZ+P2rKG4F2pS8qhCCYHY+vQ5OJQNT
4qH0v5iNiFMNt4UVLUyOBFVMTaR2kaetaNrkTqGJ1mIKzGE5LkMDVAtXOTb+Br1SU3/VYqB45Ez9
jAQeKLtawg8oclef57SWIUU2hWX2uxqRzFq2YJUFtxiVd+Y4B2BCbiOUZ454SMgtryVeC/SK1J6o
WRSuSZpkpH9mfK5jkuVEVqj2bWxgzow/4LyeyqQ7zqMpstQFZdn35/90WxP3ID+FIEWg8fy5tAdu
FhlkzuVLk4Fd7I9pq80VKF61yQB+lazff6TZLb+HXBNqwYTRo4GnFIlTJg+NskUDXJ6+xClIKW8/
5PgzXUNFdgvrxlYoXyXoGKEi1x5mBxlVirBlZd7m/dc4/XIPnJNN5ISAx/9FP9vfv3Vo8XqqJ+Yy
+1I0lD8v8gphpQcX+kZ/5Sr9Fyfr00XuGTKWR6UoRIMLW+WTRQ4YKs2zVqmvY9fK9TGQwiwLKVuT
Wb3/Xe7Jlua3o0CDt2so6Lx52Jm93VAp6lUlkkruQ600BPWE8qVGZIQyKjfdXOIaCNqrWSv+ISjY
sC5nyE+PXNaCPvopYEQJhiuP6d+3k1eShzqrbxL1HP3wz5kgCDxnKNuastZsmTJApMOGTThGoSkT
FxXdkfvRcjw+zioCziK8ZkynCHypiddcCIq5O4duni/loUYD0v+LJcrJeDMGOI56NvvU/0m4OxmD
IEh1DBJ7fhgqaU7mpKFVgWgZphx/YxB6J+vZzCnBKwRwEXIsAvF7O96oGVBTdfzkPoJ3Z541BJRO
EcM1qf5AqCcEvfbeS0A6jAIacaZK+utP/YjWT84FwWZwA1+YeiZ3wZZI51YqoaJgFXKw1ivFVkVj
OG+rYjpbvIEL0x5ZIq7HOQh6riW/Gn90i0wTySqly95ZI3vl78amMhO+gsgNPls/u+PitTQxOlRA
oZ8HmZlJ6ZC1TBv0Rsy8A/s2heVfLTR2JGtX0vPg3EsSqhwg2Bw0Bf4G54zeTh8S0T6dfNsFsATj
Fne9k+nr+IIxstvkuRw98Vn2MMkPLu3RY1hE+JbNZaYPCPrEl1ihlgm8k6QG2l2Uj2Oa4zxSR0NN
0zSFsmIteO6Eme4eEu6v6hZqwpjB1RjdIwKXHytabc9jC2h8E/YWNBx6OeEHxMqby8zO1TUnUmaE
grOx2FlKev+s9JHHi6SH5rBpy9j2d1QNIQOuluZyUM7ZtFVxf+tzKhUHv7S8a7H0IwI3S7enJ14+
YnzlX5SlS5dAtniOcIhMtPC0U34FNRFcLjNk9s2wdraz89pe3Lucz09thpTjJunDjBJGqtQZYjL1
/SQ8/K48DyRxZFt+DU8laL8UQ6xeSqvtPwGGV6RFyXCU8yAPtAmWdlvTL5pxtoxza4Mc43hR4kim
p3ikYJNJ+c8QhSFV8wQKi5765n5FjGVH+mllVPssf2uH9kdfL/Y3d9HqqyNW/yEbgmGbzWF1WQiV
o7a/5JfvB7W3wZoFQVuZYGb8ig2W8hROA0sIPTaUsF6Yr/kWHlJd7MOy0VCCezt8eP9hbzf068ME
QDlzzJPDnWYkCXYK3Mnj+iW0RQVGaLbvnZr66qaqiuvR94yIBzZUH2kRIljx/rP/WPk/PxOsDi0b
gvgpbGIIVNwUfl+9dMiKYotetgWsHQ+ViL8cEz9/038dwz+/0hAlyftgoHvx6SVyRqPUHcHKvDiT
8SfyXI6LTcOFJ9/NWSnuatgHd7lC8Gdjl0Hc7rwRTcOzMQ/C3VxqYF+A9cIPfdjHF7WF1CrnLbLK
1BX1Y1WRvLjY7rYbVzv+R5zR6h/V4EVXNeXZj5g5uf/EknvqxmkcyBJpkX7wKvhmG0tUIdWbgl6c
M8Gdsvt4eUFzCevdbuhhYwX2E2Y73nZl/v6SC52A8BgSkwaQBjEuHmf0aUrgWELNfrSsL/ghMfhZ
7mVnXiNLHBTnpxpNiy8enNndAJy+3HS9FR79eoHk9/4SCEx0ezMzwoA1DR7EATgWnoJ3nSKBIUrB
+CUdaBxQTkMLcsb5C3lbuiTYGvvVfBT4JA5oUbYV3Z6mOjbUra7HNhw1TIjU+rA6qX9ETY7CWW9w
v6iyBNu+sK5zvDsx0cG9x6u8e2qg5YcGOjAZK42xZbvqmbYLwovJFq4l8jAul++DoactoYQvJDCr
K6gUH3PU2D+gvVXqXZOoAd2YbHiwA7f4aNURB0Q4O9PBczV0Pa/P0/sJe274qZ3NByA8FqPZmtIC
ELKTNEI4Ez/BHomu8Avy/3GoamPtWRRIWL0/uG9hSUwxY4tvNjloyG32D77/QEmYeRfJS5f7wQ1u
rPKxzdEq3hXodNw4E3eJvzzxxOLs5yPJDbjiADYHguef3B4d2y172J3yu2yhMlE2g+ObDIt1SaES
LTUEfIn0Qdq/tJ5dPiJUpq/yPLY/Yp/jHf7y9X8uLVJNwqeLTj9I3FMwYD9hKhaldf09nWkwcG9v
kq/IH2TjDh1bHEWQ0abCUTWG5xlQK8SCMQyOGXDYHXWSOMYjxsLvsW9C8TnX5WhKv5TQa0tl1wgL
qmPnefNNOGTpeRqI1N+g6uSiVL048AiMNMGA0lDUbLF2Ctozi2E5yEJb13HojPzAJKyrUGXL7TJP
HGfoWbaHdOL03qJ2VFxVtHnJKL1qxPazK2sgJUhx7keano/ByNWUXER9gjJUn2dViWpiL4DLsBJp
F21Dqn63XpzXtFxB1CHSOdNX0iHcr60C+3A9tbFSmyZHH2/L+DXOOeCUqT+zw9T9R/dN/nnAV/iH
n7u50X2XiMC+Pzt/xh/hc08AcQ1gjvk5DcmeSye0mKfie4Q+gDBGPfIbKI+FriFTZvREXlZl9Ixr
69syygnmWji21d9e4y1S++eCjQwEmaMPLQBqA28TWpBSqlIQRb8nuFoOiIMyIbgyZuVVXoYaLZwx
vkc0cDjAaU32uGbOXyC/jtD8MWC9/8uY/DcbFlo9tWVCB1jLU8TuWg3T2MyF/J4KO/zUhY66cyF5
7QSF3UvOxeEGvXt90fp1dV7OnnOta8FBJko93+KVFgFIrqcRIcPB+wFyvgs2UZcXn/7yln+kDCIE
7xqwxcFMc6k8GbKxQkMr7vzhO1XvLn0gswgUVEIfjptCTdINx4KeklpDmJJ90PzIVltgrIF483Tm
iUY9BnGZXtliKh4QpRzokHAKHKD0lAx3KjEH62j3vk70//As7pf2+//5308vFa5uueKS8qx/Z024
DjXs3yZ496Sf/tf3Wud6uXmq+C+vc7YTAldvuBa//qtfZIso/pchRqAIRA2JOIqEzy+yhRWLn+o+
1BRCMlYaijzr35pA8b+4/3NbJLvwIGMI1sm/NYE83G5iU4Wj4o3SqQj+E7YFxV+e8lsWEVDaMHGe
mhqJEGfMz2DzW33Dg1ZUab+2L2vborgzbB0/tHbgHRKM0J253Re+h0jjQlrXH2bL4zYZttr7Ps8l
FoDVSnujHdDVwysKZAXCEPB9ATL4/iOJEEZNk3K+pZGbPlQz5nV5Ggb/jPgQXuMermm+Iit3yBsZ
II4GW/s6pTKOwHsIWubMkllxRJW4vhQSUy+SnY9ljwokEmzJcmmrbkZPOnT11SjxGn/wimQQV2rt
VuwrSzp78Ewrb3iR6wLzwVXzNsFXZ4NF7GFdcAheC7Xs6Ll6iGF4wxdualM2U7avrOvCy7Fjg44s
AGAxt58wn69opWITg2J3meQPnHkwozMMC7c9MtrhuR8GWAX2TcdtanDPlUAY053lS9lBqc5Fnm+V
3SHzOo6ueybd/B5N2+I2lCKRR37Eu8bgOal2YEcwiwOcwaEESXOvHetpLjBRQHmdvnSvhIXQcQzi
jkwCxjfmXbs1486zX31L3Tmk4NdjjGeEowfhnA9x3DWXeo2Tx7WKxCfafMl9rxc3OkfGxbN2UFWC
Eic6H+lP0Sfy84iV1t7yXLFF7FAwBnDsOgT0L8K4KS9RU2Qsh4pCpxsC8cDaZwEENug02lppm+1F
Hq539OX83D5LUgqFhRNi69fT5ifFOy5yWuudiBYu135CVTMC3nb0m8r93K4e+oKrstb7uBSlvzEd
i/zoW3ZEttNzVX9IaTgJG0E7352t/aRLDuIzjI8WW51nqbEiqGQZ5M5TqvD7YubwMgmCMt5Xyt+6
XesDlUum/WwnKJEgLHGej+tdlCUhjRkfUnvRTHKbB6i9+k2HznwY0yUdwLRtEEz08o0KcCDALXzE
eDtqueaK+wKh8Cpwz9Ohvw5odeAJQac2R6G6WxHwDXDNmavkQhT1oUYh/IFa1kdOH7HpecwB7I/e
oPXyxQFxdBAiTw7JuHyyS6nOO0xo6Sh18oqQbp+3gV8cdNK5iMcDRSoU4rMAJnCj8+f8wh9Kku+o
yS+tclnP7Y6t6WIU9BAv7tdaR/62gziykUbxFlFAEGy10PqCe7Q8V/n0DfRcedHnfnrZhQLuzVrZ
+x7T28aKt8pvh4O/Uq9D4HmXV1a9TTsrtmB7k5GnSE0Ha/cZTRe5iRM0ScMO6bzY74toa/sRvry0
Xa7qALcChZzqGWacnzTa+FzpgHyPbpBs/V46t7y9vJTBYvWbZNbtOb4kw3fM8ZZdlHkMDpvt2CHP
h4QCyM501cem6+DeB586r7xDavdqdRLUMAZ7K931Pg/1WWOr+EKk052KcdsDHbiL7GXPMYmpbgjo
efQfVNedRct8LV1rxhx3mA893VxkEVe1SRP/MURcYTPVldo5Vfm99HG3dNHmRhUoGz6henwdIQy6
jXVo1E4DgmAeXfstkh2ywkUDtrWDOY3LzXZAoqcCCIMo7DixtlpANcxHeOaSRG1p+A/HqC+fV4H+
Z+fa8QU2OuJioM+ymcGSomqpJU52XrZjVzgf06z7CEhzb0V8FGnfzRz58qk00awYEkFhRioLzyfX
v8vdLrxoWp1BHpL9oZ3bGKmF7LNtqRGFmvlHphHmTYWC5U9PAgR8BGTJSuILWK/eXhHWP2pvwgB0
DePzQoq7JOw/TqNGvpdzBTsCaxJbAFf6H+IKcrqjAAzWelreSHcYtx2WQWc2E3Wwm264CdIgu/MQ
bL/uZ/tu7S2QMrL6gussniLxgGhEdag71Fpn2YrNWqs7hRQ6I0QtcbDpg3iFx+s1/hNmODgdZ5wO
XUKn3YlxO9L3JTIqBxfW4CeqA9ftT01yR8sHYcmHII0RQ7XGJ7XGn0nXz92BWmbrDO2hKtHjh+Z9
UFN/jv73WezKhFHENMh10u5sivrnOkAFOQCLd7S1e98momABFxgxV1k5XgbdZN+gXX9HbfsKV5/H
kMbNxsVP225I8Ii0e1R/viKpr7aUFZD/Jpa2VnQbKe9M5XK+Q8cdi4J2TLstYTT6WiSp87kMohAE
umCrWT46LWKkVDjuKRtfIIGmD8HYuZd9KKNNR+Gl2yZxk22LpYzOELJYz7NGH3UrL8Y8Kc4weAQM
H1OqyUeLgnpBCyyJ0RtA7qDaNP7gP/vQLI0PqxXdLKvtf8wq40Eq+u66HJDEWciy9xgIZN/aOfS3
kztczXnHmTCVD44/HuukQZx05WCVMUpDvf40LuoGunb1PM71MY6Wz1IU5Z6K0hZ1nqbY+oHIL+nj
nzvUlA4+VuMuWMxgvZkDv8TbJOna3bBmzmWQB5A1LG8BuZB6X5JmaO+ApYHysXpdt3twe8h3VF59
Sw0fSYemz/AN5VzDWaA+Lk0gd47jtAck04crFzvfbe666MQNdo7FjvWQWdi+jSMe4U0YY9IT3EwI
AT7itgeaJW2BXPpLiRHeZqHUeVdLKzqPVYHW9ug9+LPdfrOwWEBov6rxoQ7E5CF1W9IV3GAjhOEy
56y7H9Fzrazx1skEIhv+pO9UUN9OFEy3XWF9rJZs+AD18B/Ve/1hmMPmolvDfyLll/czcruu5ei9
YVPsXGzAvxJe0S5FbuNJrk6/n4KkP/dmy93LZszOQhxEQTW3BR4+yEjnaqSTloKmsiPrOh0nDOBi
jYEcPYcfIVj1Hf0IFy8Zr3zCxGL5JCZ80Ioh+uIVgICrqBKPOJ3mOysJ7S0aUfIeT2TcACdbncWi
ROrEM1Ak32wiJkxuKKTjx4qqP/ua10t7Ve0r+dL2xbfFtigZxfX4j6ewbYqH7AZVLRxxjP2YkK2D
4EbeY5Cw4vCyae2+vIS5gDj4gGb6qur02nHLoy4SNNMDgZ/nEDd3UeV2OKVH2fCRgk10XEXY/QMw
6tjoZb4fkdU6OHEeQ6oAFHpVa/3SFdEz0bk8dNDpdkOfDA+ocl9ixRaftTGSQcFk5XsUlDgg6D7u
NEWubQbTpN6iwuze1LjLbhs36K6ko0BHabVcVf4UHyeMqXYi657LtHK2w1zmzm3bIl5OgFTz3hu8
MgK4PGXlmV+n6uBXfsHhpZDR7yg1X6YhgshcU/NHIwq0/D/2zmw5bmPd0q/SLwBHJmZEdPRFATVz
FkmRukGQlIQhMSZmPP35SrZ7W+p9vHt3xLnoiHNlyyZVEyrxD2t9C51uQawEwh3rU5la8r0qHPfd
ziriv9Y+CTZxChpIFhQMA++5eZmQrhAVKIDHkzesBvm8QFEs85aAIDQCiKXIOyLusYhKKg/2HNlI
Sl8Zs6VJz3qYvB2RgMmngDwtTatcBGFJercO1iOUkq917Lr7lpDWqOwbKFcE9B7jqiZOaHaCDTfJ
PZ/aycntfhNksDWKGmT1bA9fxt4GpLQ2w6ZqYpTaBZwkHbfc/1R9SLE4EWTWQOn3ZXGwetPepKTg
nSoxbWNt3eRpbj1ltqv3ReP6Z+Ik6jNGqBKqUvBpWdNdgfPgQaejvRfyfShSCqac9GEQ5U8SzDOz
IDOCB28BQ2uaCB42UJw8Pml3qbZeWxxIECGmAsLXhi044mijasBFjhFRLS3HSeZsELyQgNGCnSCR
4csU9FcuBf6OgB5jQxz9E+yNeosrqyFAvTxPLvCnXPplRKsCf6k3kIEnXsM9saiPdW0/BFNp790E
C2w1PNVIjG8Nd70nuQcLcO8QejtVdqgbvDT2gt6gcTT85nkkRdkwn4tJd+ySyvJp7rsyNIlNDgmm
J3lDEo1gEbSVpw7TAJMx1pUq1yfGaPOu7qjpsjrOviotI4nkDkQWV/lcYLAQP9IE/PjJk8UV1Cr7
RoNvD4e2+k7xCxM77bYyX+swNaD/z/Z4O6dduluLoXzCFndhwA/JDlhisLVtih2z9Z3NYuTFtUo4
XBZQjztW/u0N4TbvAtN4FKgZvMqk5vt28cC9YXAnk8Gj6pEwcLB+3VTzMtyYog4Z603h2jHlTm2x
3ABgOhk4nUJkV1bojeOIRNKbrpitfq3pNwppvJr++pY0BAmCnL6izV14M9RuKtZj7CsyQw1jX6Tf
DXDxG4kt8kp2eXNolb5rM+tM8hvHY9r6IcJfsWsa2tvR1NaeJererB0Mi3l+9tEnUScIiHn+k+Ol
1sbK1rfZGz7iIXmva8X1U1v3Q3/t1fFTPa4sewk1+WIY5hgOBGaT3LyGieVdAWF/8RvMVwHyUsXN
cWMmfnNDxBjYpErIK9tu7vOJ6owVowj7YWWPAmZcgAojCRSl5d3gQnrfqHJeuSXkJKSZ3AlaHDFN
ult8vztqruAvi06/WQr+jRWTLJdaJtEFkw05kADz8rWoyc3bZpksb7hlEQ0011ZBgVfDmDNTXd1P
vdkfRrD3IUg/tc8zEv3CxtQiBQTeN6+wcjIWh8SwaKdpnyaceMeR9LIjVbUCk5lWezuoSEFYSHaa
xODuGBI+Lppcx7YObgN/yO8w3MvvTtYN5zXN3FNj+foAPludhjpeds5k60d2KsAitflGD59fqwq7
SZyIW6BKYzh2dYIQGevLQKTvNcIOe9sShMuaBmhmThzdbvRsY9cHHvY+cPGxVVX7sbLsi4iapurC
3GFklGANWIgatcQtqCbsX01ubQHzx7eu7N0DEpV3vxyCTWl6b15S8I5R1F5XQ1EddL4cHT2SrDSN
N7KsKSu6lGgmFXzBuZ1Fre9ZUc7GeANSpaIM0ms0Kf76LgDYxncnAQvA5VpOu0tKFZMBXKDznO+I
yC2O1I1HD6VRWBTluOO4crac5gsfvVNtCxCZOUwgmin/YcgNe08rzMTFmnN07kFAJY258JpbNXeh
iW7hZumCM74IZB0EBEe4FMhtVWVogPzc1NJsoSR2DMiTIjt0qHZDrRtwDn0nzr1iqtrV1vd2Ha6X
ACTfpbcgevNGcrpv5zUp73LNx1grVAOBMgkHKkjZmwzSUuqsZ6HiExph53eZeckrrMvrxPWeaz/o
9tTXbTg3XP7dPLOWFnuG/COIS4dexkmX3YBoNjT8wdxkWf9trZt7t+6vF9AFG73E0ZpgdYxJZ8hN
q8K3TWgqjlVeHvH1hNaHIp05lUkoPqR1oberIqkKlvxp4psaDjHZkWJg6cLKWUcUgO+jl79nnnP0
7fZuBriHpXAxI1rIM0f0c4OPdGcP85ZWiytZLl7Yjx3jXJkJwqEHE7fPxBiFdLrS7q2jbuQDsMEj
JpjtOpK607bQGWl01uozflPGJtM0+TuzkI+cnQ/mkqBpQyq/Ve5lYeZPEI9oB3tDbNaVtBgmApHE
bHBKEcxuHLt6r/oaJ39CFh/V7L6d2hS4rrU+sVS+89agj+ZGmuSRiV3fOR7REDp3QwplI3ILj8jJ
2Msfyzj95kuchKt5Vr77ZkkAK8VbL8kp7v3velzY+/rEhVxCO8KuDKKW/BrJDovMw/F702s2k4Rc
YUlLty1YtvBCbMQagQfq4j711jwgDaNiFpBKcgc4tb7kdX6nUw5olNsaEUKD3vK2HEbzZFDTNyCH
CKOeRprysV00P8SdHPsb4Xrkwm4rXNbA9XuPoHr33JTyDKs0dPO5pBBTxbBjipOcuGU5ZAxIAgZy
ubQDENRV7224ggG6e1sfs6KN73xONbbdndROSWncwtGbqcj7RwNgXLcr/Y4ge20osmgsmTJqc+kR
Fo4Pc4BHiiC3NfHMj4RyNswcBox/V4Pn2++dmrHVgw/F8amH/5p5/f5bfRljd//zsgj4oLjgnEv7
//XzH8lH/2NPcJl+//QH6K9Mwu+Hb3p5+Nax+f0zWv3yk/+3//OPefq/msRD30IB8Z8jj25q3af/
I3pTvw7jf//FP4bxgfub40LicOBMMFtnbf6/h/FS2L8J4EOBMJHF8Q/m9P8YxgsYZGh02CshMvrr
MN757TI0R7XHphSJNTCjP9+Eu9839X+XL88S76dZPL5uJI/w5U0P+gwC+l8VJaz6G0Q3nnm1CsdO
1n2GK7mPo9oUm5IROx4K0nhLzvLN6DvQQNkhrK9kSVIzmZk8dGNjXMUsErZLa5S7BJtGiI+su66T
6pBqazhhrvIiuwjccz1UJNJXHf75KjHOfeZLPL2l+2n0m/kp9/HqbwZGO3vZtDWJenlLhiEsRv4+
HNVty9g/GGPC0tsgDnneDE8cAtOz9NpFH3pCcIcwoo3vp7W9nbs6QvUoaEcaeWg7Bngo5BR8Z/eE
IA7pIV6zNGm/Do6ccNQTLlKOOg+1VS3XsU4SZr0imkfxceEJwRrrjG2c56C0xbruYT4lDATNPQDj
6nPAwnML6CBDzmtvi1nfarXYWwjE/Zs2e2tXeKXP3aPRB6t0efxSMulbWhsjoR+A9x+yB2aNdVQS
K3ZoFMGZeJHiDRaXEXhqfquXQJDsqtYtnGq5GZD7gZ1tMDAKx4ow8TqbqRxI0MUic1KZd53KAKyh
VT6QMw46Lfb2QQkM075IAAvzkgVfg2m1EsGNSewNGlAcjsuz049LOPaXF9EobI4DMexg/JIQZom7
LfzhvcTByiCtPDWVzM4NuCc2FPO2Xr2dkRXNjrFshQuUkM4MUfWmddxDwFSvX2oR+spkCLTGxvNi
ZWTzisHZAsXAJTtwqzVtekq8V8vRrOnzacjXYyf9MfK8qd11s3R2Jidf1M0I2/AIk5fuw2IdXJv9
z8WnD62bOaN9bilTliqmOXGsNho6PTETIRbaIs8sgEARFYWxVXn7CNjq2Z/Xq9ycvE0yuvbOqDKx
lWIl+ZqwrNXJv+Rtb+8xQepwYqfN1CAn2hJBP/npiLDZekRcEzjniOqZuCR8ndwHdQ6Z+uKUMlnh
hAp90Oiz5CcHlyzG3jm2JiL6BSAtTOfuTBrj+7rYM/4ev9nmhLYenCohynalNDLwLocZVrzISxr7
kGIt30LknkPG9aQ/Sv2CYZGMMG+OI7fquHnVS7tnL29va3RVO3gXGJet/EmbbnKNa73cWf57EnTi
NCceyWuNazyCU2AcPLipHRE2mz2UI2P0CsouOfLpsm+yQD+KC/hdeoF6QGVoR123XrPcLHY+UfNb
M07d3aoG8m/Qr2wreEeb3jTEXeZqJpGrKrey89PLasLkJmnlSC9y9yhNzYgo8ceDaSbH3hnNc2eI
ITLMtHkaHIt30adjN212zG4Cv9iZSvoKp2av5eTiieWf2PSGxOoH/PZCd/fI0FkJyVxV9UkxtbuD
tSROsu8mZxPAgSdk21Apu0RWBHPPdo2iWW0t8jV2PFUiuowKXaZrXIFGLPZUjzeGrd6zkcF9Xl06
ihY67eCPrPhX3k8g+7D004Ky3RLf5zj1o3mqnVMzkiGeu/0nipTjUI3uyV+9jFrHeQAZ0WKFsQj5
Dmjw16lwI9tmI2O2wQdY8Ydsme9iOdwVAxsXkWcS36rxrbTXZVfo9ax77yqb+PnOq/YTnJ0NwScV
mwpDM0XommiJR2IWPcvfSDt7a4Fcbwjn+9TVJroslPqbQnnGZvIHiB3CX7YmzOhIVy2XVOLq68X0
dkNpvgUteah+lltMNzvnU4zzKSy9YHvpTFjvktpqt99GdDcUU0tMC5Jbe1FIeYqh3u3ywhy3amk6
gqkVoXxB6R9S+pm6ML+4bneV48g9ds787E8dIYPsTaCFWu6RsWj1GATj5wIVa9Q03jc3naZwxJ8e
4sl+xL5/9jDi3TS+ecoQBG6cui6uCw8rk9BE1UOgjsEuhHHbfsc7K6IsYH7trEO9t5EuwKtf8m3L
Fu8KkzelFyQj4NxxcChALXdW+iVY/OBxsZdDXVTyvLr5sEMR2O56vyAjy+cRq3V9bEc7u2P7wAiO
m9BsxPNGTVjblUyKnR4cZyNK51NDxkTk9m12XtrumOi2YdRrGZukp3lAJiyiFGvka6HmlykeCFJc
GCIMJh1xUpD/zu5yjxrbIKEyJpOuHINbVE13AvrepkVIxhNn1wBtJ+wdk2Fp/AC3qN4yANpBVQWy
5NLoy9T4zG4g37TG/NUij4+zcBiOPnQEzpoMp2gcuwfO3+zEDItUN4NTbvINh3bQL0EYmtY+Wy0H
X+lk0Rc0pJDbjdwnXv55Qm95XA3/EbHtuVNM5Bsj+W4ZjYdut4h3BuiCDdhDuQO442+lXYqT3xCK
in+7ouiuUZEQYRIxXVit6p0s76p/sjOATIpr1mgDUpqZhdrAXfoWVtBzT9YBM/y8JdkYkSNXX+kz
XdQBiyIvxQTJl4xBgtNZhxav8yiRCbpm/GQNU2XR2yyLRmG2dbqa0xva0dpMyKUqM3YeLLv0XP0K
5KBagXhbY0dYal5DUnY2JLxmRlowP9Sr1r+7Af5b6PIvymsESRdZyH9eXj9/02Vd/SSO+eN3/qis
wYNioICWy8KF2J0f+Va/M0UND8EK1D1B0yRd8bPMxfmN/4Bj7yJiu6i3kHP/KXMxf0OQgq7Vdhxo
Z/gZ/q3K+qe6Gok2tjwSX3iGPAiiWXqJv5IGfTkOa1b7oFp8NF9lShuXY9H+ve+iO0q+1X/U83+F
Rv4s7sLz6oLQReMTABgUvBO/iLvigU2cBbv+MCC6ZzMIGXlDiHrNAn6c70p8k8diZbgY1StTsr98
Hv/ksX+V8fx4cFobuNa8bSiUf3mJhESxLlBUsAkqHLXzNAqXcZY8riPUAwmL9VsSlA223yqzom5d
sm+z0VcIIbRrRYAT1s0y5Nm+J9c2tFqjPQ1giW47GDCEfBacej3YnW1HJt710HnxQ+kWU/T/8CLo
y8CJMgTmQvrlHRQaAnKJWuXArM7czna97pja2MfMm5an1hJjGEvlWVujXEZumXPzSnIraRp1svD8
smC+cytzvqs7Vh9iJBaBWde6G31VHOcAPo4/TvKxzIZ+t1QrpgAmQtm/oDn/7ED4/SLAVxVIHws0
ttRfLCkdsv9h8VgBZVYzRVqsxQbmybL34BD8/bv1s+Lxj0fC382/gV4Faf7zRe2MkqwJySON9A4H
vHJ8eAADTkik2nvhULb+/eNdrqB/yM1/fzyko/7FcMBF9mtzasquqkqj4PEAO9xzonRQcKE8//2j
/JP37yJqpz+Hh4q8/pf3L9AcF8Vk+AdN2sEeTcj3BjHuQXX+498/0A969y+vxzEBKWLJ4lz4Pw6F
PAGUPHENHkz4R8fV60zqQK6ZZeGDW0rInYTQo+uo6149ALz2r5rCVYgVZPyQDtV6Lh2nvdek6mUb
d3Q6dAQXU9EoLYK/iyY+UbYs+4xr82lMvIrmjH06FQcSKHbCCQ9Ch8Q41DcZqqKm+jy5a3b4+xdp
/XC8/PQqfSFwRzoeUoxLHtrFBfgXeV/MsHNIVz0fSGiQ4ILr6QgJtDuii1C7WnWkJlv197nQRuQo
prdcvPmhKC+1lmz6nQJbckM3jeALVVrUupX4LE0odU6w2F88khE+O6271XIyP0lQaQXj7oL5MIi9
R1OoYJciEKQ5A76cJpVJ7G227FWykzmMEI4zdXB7x7lNBtM5EOlen7m7pIeyiQl8TdzsYFTkY9Ys
07apact9Z9X+o46d/JgbxJVUsk1hjyfxR8qNJyTIITnazTreNizeQamsnn1V+i1ulNh1ts1okt2K
mil0B5ftWC+T+qB0rZ77jsjttqKsKBfjFhPL8nVZFtaAVIaXjBxr78R23tFHpCC9FKwmIlbte3bl
4hFoWfmZiYH63sgUubgSwbKEgU5xJuCYATFRpfOL51cq8koTIgrBUUdSZuarla3zLUgLP+r9rAo2
FuiwWzLr23eqHOdNtMh75gAvRKy+Gcrwr5EiGBEKhGRrePpUli7P2pXtliHFcR4NIHUx8TLI2sku
TjQ7QIPGhBXa1eX9jOoib0LMDsaFP4D8qrRendSdNvacimOiyvIK/OfyZBSqJ5i1FOuNHAwE/mj1
zK3g/hKyi7BYfAX+cVht603HbneX8z5Vxx7qSYjozHpUNpiLhitiBEs9IPN/q4H77lRqGvjUZurY
S7TpE0nMA9uieeKjYQjfzXVymJZhl6bWvRmXw5azbTz2UG1YH869DyrP/GppPnPtyuZ+0cU15MqU
PQKOOxK3iE+JLzDAsieXTZCNbJIZgF+UZWgwJ5+qPLlmS/0lBUd1SPtePMRyheGp3c90RW9mWVUR
29Q8NHI3eO6d2N9ZWssrbx6mUwUhb8Pibg5LYdFz5q2x6UcRs240Uo6oYQrlZRWD63w+Gz6Ra4oR
dMjyJX5l8bbwZOZ4R00MT1dZDL7h/NAYcjPyIm5D9LsJWTxRPmVZBHnV3GvQhGdnZWtLIoVAbOgs
b/nUifsh6zx/g5fINzfCzJvbtRZ8QrKT7XmBbHZMq7k4SCsTB6/m6+IazHoI6GoJrh+25oS5Alsu
rW6fopgSefWhRzt5yWlyvwJJXF6sUU+nkpztoxoRP44MOq4028M9oiCSyGMxHgfJ98tYFBuHYlnw
Torc6+SxygJvbSPZuog8RFLSia3zkz2Kaof/Nj2SJ9Zs7aK2w3wh5iOwBhhceKuvshmsWCUI2maQ
V13lqGeaiFi19hQ0gqD3elj2hos7s+2E2sX5uHwfez3VN3guScshwi8EAyI2ujZV1JilH2UJdw65
xv7GFEOzFeNkbnnF+uS5vbmd9KLYY5Jusvai+7wGk31r8kW9WTLRDhGpS5hnBYi1b6jlUC8Wgtzi
PNcfqUcUEysr7znFJIWi0ZOPhqC+KOomvQWMSnUyUvLV9XRZlQU5zw7hAD4ZSUzULFz1UCR2+wIM
V0VKrBOQM+pCw0FnWShpHSe7VUTDB8MziPfi2BKd/RWIjKAhtjl7NC+S8Lf1GkNjfFoJ5jgsi9Xc
AG1FYNpp7lwTqIyQ2beKiF5otoEeeeXMZG8vo8fIGSxz2/arubWZLpMR1YDKVPbK75hB0X1OXPfS
alo8E7yhYj+OPS/JcC8TJMtbCXxQubO1oHjeSg4GdMjAFpreXA/sgQsAykhKqFWcEPgrti2/0KeR
mE5mn0R1UwOPz9moOddrsz0BdhuLDbWNuZeibPeg8sm10bXxsPAAKVZ+7rwriV087SV1vky0lmxp
ceg+CA/6Y6yS4UELs420l8oXpPJ0vYxCMCTX+w4B6MQkUlhnZ4aH13IoSD1YNyMg112TtvMRUyOB
hkWe7morBonJAloS7BxOfZ9tHDU5KJnFnY6rYET0QCIdOugl3fP2e+qDJXqbXumubEeuZgcw4FwN
y6YvSR7SFpO0q4CcyYaTdekYTaMwSm/m6Uee04/b+383rP+iYWU98q+cGR2NpM5+tnP8+KV/GDNw
jWP7N9kImVShf7SrgfMbeQYXj/6lG/1zBSR+c9EGsv+hKr2seeiW/2hULfc3IWyTKhI8BI0fHvV/
YwXkWD9TGRwCmln+2DDr4I1iuv21idTSxcDaJulpdQRDSVxnLlZNO49NFrKuPb5ytno3huPUD1mz
VDcXB8Wm9UshwyoY8q3kuv2U94q7mzZndZv6PeMV16hQZ3t6PweZdSI/j1JwzJi/O/7sU6LEATiT
WKH74suWnkf4a1ciodHkbl1cQURXd+AJ/H0pgnQfe+wwbFWg5YIxGkcdO4YfBJYjVhGX7vCyeifH
2AgBAGFkKCffPHtzPX1RGMVUNHvEu1npQHCccVGSVDXjMqZowFaMaWbw+K7UWr8hE/WvV2XFFwKa
3yMomlgEYQ3ZqXh2bydghMlWuhzQVEi1OF5ixyjnTONjqnX7HQNqcAvxzz8S+qoxMppxG6Z0THcQ
NgYyJy39YHf2dMqVR5W2qHwpQys3v+WCe27u5OBYGLGhqwNge5MAyzt3zWp8VG5y8SM3tXljsGA5
Lln7MjI/fshpJvYKZMATCPT+UxD0M5IzY9XvkJmTF7bEKmDsjgbJJSVtQNocrAywqyPKR4Zlpsj0
MXUC5aHkAuLY4m0cQtOePgOxR2UwVMV7AWvwQI/S7xgoZx+rGPDaCX1rrIlzUrpvTkDd1nMTF2PI
/anbebPfMVJGh8Y9bRlMzeeZqBdUkAiseZcG/rbS6NjmWMV5kV5MqG3p8kKpO8E+xsOVzBzjkDsi
3c8tNX1d2eln1WepQkPYWEi65rrelq6TS4ShjmDpZ1qq22Rce1gY7OF6sIOVjQaVMEM/OVIIrTRM
MHVFF05dlUbFanGHcYJ5+p4hGEdKNFsVUXoQg/dNnlZsLrD32sjDrhJdrxGsPuL+mIheNyTdXpmG
JRdYIhO9FTprdAtO3STPBOeaLsGZif3eYhJtNog70IHR51xSeMvD2qyJFyECQpfjV3DoSie4T+Il
DZm4bpu0ROi5jJGrnZusCMaPyrPUUWjkxFOOiSMaO+oSm9L+vK6o/3c5C9Mn1k3xi1G6iXHCqdHm
26Dy5Fd04d2wScU0PIzrhChmXJR87YMiRuQDmfleDlX7hdu7GQbNJN8U4l8kTEu/PHQTcREHG7FW
t9F+UB8yk7YkKK3Z3sQ9fKnNEEvr2YJLeG5Far8jABPANm0u2hBqbHFoksr/kjOeu8YkvQjmICp4
XFGto+XGfIRHCu16EcGlrHd+WpVvOMqDJ6wg74aYmshttEWCrLt8Y2OK5QmmZl1B/I2rlzxBchIW
OkdpgUZav/Yekr8N/WNz9OO6jxA648GivQuuUnNGw9jre3ZPAUvCjO8zqoyWvEFtb/2iWXFBsjlY
x6FDQtxkkZ0GyGKmvj2pWnonR3ReuFopMneN02FfDwMnGtJYLzSoE/dwyLMHczScfZ0JNUdG0Mf2
1va0eDVVSs6szWE6mqKhNavKjEIBZtYxWaz2BnE0jNOgtvoH7Wd0DLFX5p8JPG0XVDy9hVNsjYdj
nMzYEHxjar6M3sL62Db87kDyY8JSQyzdrQ0C/aN2PMwfHe3t3dIuBofLSohkbeQBKa7AcXaGn7Zf
yKGcvrWw4F4Xu5LXVpcRn9pPnb9QEkFRDoPYam/TJYhV5JtNiWB1io+0UIQ0S9F8ShTbJV8FE8J/
nYVloVpWjt7JbhZc81VV3AfwQ+iLsvjIUhC6vbTb/SzKx6Ryhj1rWFJImWWiZdWZ9oDvLBUmltHd
tmJevwK/n8vtSHke1dZAWHWdjmxJhJ8D3yY7djjbBZMAsD56arLPq5Ggd1s8u1LixV8UvgeEu5bs
+xdmYV1+S6yIsQFW7d7KfIp3jFv0g1sW4sGVXnLHsTjvPV+txzGZntEtVQ8t066HQXYxbQ7U6udJ
u9WLZWACA5NXoXBaEvXsE7fBITXxtfIJubsTJBDfBZ5gQZ2Ul3Ggsm+ChG0qrRuSeOpHjm3uduFc
LtkNe/sBcbrX5gigyvImDwRP11XGDtIforwOMgpf9QARstSde9VKnj52LfPacaoYVd/ax59sknKO
eaamR7Q9frtJR9RS1most6QYD+W+N9r6ahEs5YK6aT7hQPKOCS/8A6PGCgFYO3vWKcNujtv1i7Lz
mYzS1mB8BFsX+dCCxBYfHzV7PGxBrXIeDZlcz2a/esc0S5HETvkd0Wt64zB6vo2RHNgcsip+mNb4
4mIxMdnUSR1Wq33JNx3qOwrYbH95Px91PcurIF/1gePCQ8ihDboYtmJb05ywWgZr+jXu7eyQzaj1
NrqdGx5H9MtpwaV0byo97YMlCI6jHLpnHdfl3SiJvOD75LIKHQCyW42Hr6SbkjEjo2QB7Z9XkG8G
K2jvJ0uUWOpyKwjRxcgt2QDikLeFfYvyML5evWA+dtwYs01jTjdV4H+IOgs+ZGeZ9cbpnJaIhCL9
IqZYHbuaFrWyUsPH2MJRw+WXcpO2C8sJAV95u2zM1R3OmOlLg4QhUr10X9lK+bfmUvHNgzaBNBD6
OMBUMOcrrF/TrD9VS/ACzTDhxE79tDm3XTtIsLk+SO6xnILXzIjVJ1YPXXvnQp7rDpYXMBxYQZs6
YZnLVlyZLvpezASyEi0b2DRrLv5N3vnaXJdPuk2iGcLlsrNS19s1geuF8EbdOMyT6X5lap/TFRVd
eRh6I31xGsvJ3nCJV4wXTCWcrWaYmGDToF9e3Wsp53nE9wYCVQwnLllT4xIaK9fo3tp4faXsnT9j
46s+8nE2nwM8oo+yTZoTep7HtvIgI1htefRaZEHeQMirV88PbrG+cgACNEjf8t599YZpeLfqjgqC
LXqy6ZzhlUlIfqDXK+5aWWwnuzSu+HDMS5Ap+biqb79bqzNekiRaha4Rd0aGJSEjabRe+nto8yg0
sHYwmmg0JpVHAGF6W67mep+u1Dv4kSaw7v81Ornr7IM0h/p7/7My7keV/w/Z3P9PajrJvu8vc+R/
4mvvuFhJBm1+baAuv/dnA+X/hmjuYpEHt+T8vtf7s4eSv8FYZAl46av+aKEuUad/tkziN9QpHhs5
YqoI33D8f6dlwi7/y2KC7R5sIgkEybrwiRye419H3JirSXpoOnUs83q99hK17gyzQ2kKu47lUM8E
pW8dakxT9pd44nZRNvIss7qqcWY9cW0zpKmTzsSDrlzG/oFckGSpmFUShRBz28VoXtdGaaQkXZ4N
hANk3jKgNG0YZ8h+vSZ4QPyY7MabJbVndTMSgPDNy31rCNssW3c6tQJmOPRHD61B0aLzeN770zTf
MVBYdw0jEmYXNksDZ77sE+DcXPE0HRDW1NlvVlCtO3Z/isx1wzouw5Ijn05tHCqHYmmSQX+SRHkb
Jx/PgmRkKnzv65gwQt9NgYdXRIxxkm3LIZn1JYfPcF5T5tR1doGH9Om5hg9MH4imp5nuoIkP5I8k
ELxvSIVIffYEi0yIABDuThSqbO1NlpRkJ5sdLtCIEZXlHLmJ8JMJMUDey6xVU+0pRd1NYhBWt3EX
WkiWd52XRBIErOWHUjFYykgwdGOaa6J4k/dyXZJbiqt6W7M34+bgkYCywX3pv6zD3BtojKd5O1Wt
tx/cNer5E6EDo/5ACzneeJgwulCJxDoUriVxtZBsMMXx+KKph/yg2Je6FNdUoMXeD3aNBvPMCMhF
vY3GvrXb5q5NEUU5mNzRMg1ZHRpUYPeju8xPdA/qRaSLghhSpaHlDPWlwnC+GdWcP7BVnjctTSBi
OIOdB3q8Y+8H1mvuoJ+YiMeKMk9Xxyyo+pMdEz8sZfGAWEndjzNLWACLiReSI7435OQip6+o05dH
D+mw3hhwrd+dmq1TqVIvmvGcHVXCmFVMfXn2RNGhd7SxFK9Zgb/ErTatIdM9XPDgw03UZSUT6/xu
NNz2LeEOLZHUL+IGdQ1y6z6XxqlKXX5rEZW4R7ZEUFXbrs+WWTzmRmO+0q02CY2o+shM90LU50tl
T5a9QyBvXxYHI5bvuTxqa/p2iUt6W/HiboOmFstmTBNklytxTysweJlONn3YdB5tZogF+fE7a1xB
t7sEEB90YqtjDX32Oq49+TqT5XIjqfbYaEz9kQy94kgKLS20XXeP3VAnt9bksMABT3We0OHdFISr
HMqkce7J7ZY3w9jkL+Bh81c+0WI/z4N1HmpaoqGqmhu12sVHk/TcalGYeqdMW+tdi+gSmxDZyWXW
UB3Hje+h0ScZYWMYmNANa86u/UVb98FK0hICfb72aEwpbxs/y07MBqzbAYvf1ait7PPcCfKArGUS
140as2vSstrHQQ3Tpyxzm5OlwNgacxa8/gd7Z7Yct5Fm4VeZF4ADmUhst4VCbazivkk3CIoSse87
nn4+yNa0pZmxw/e+6O6ItimSparEn/855zvcW5PnZrC6K/qwXM2fejs56QtX2J3Io/yWtVFwrECV
77tFD7d64jq7ph7MD3No6j0y9PwyJay/Q1fjaVvlGPiCS6aXOLD6iFKX70CIIjxKt7qauawQEjaI
eqj+K6gibEhpkR30kMB6YZI/EqJl3xkX9o41+bRdJqv+UgVmf6XXYwyOkn54q1DjXVIS5IpSB4MW
y9U7Shvn176Ml3czEMMdL0hwM5VVDwtxFh6GpnzL5wQKWD4lhzHjElepxKKbrS/TpypuMPnZgk+L
hsXUtdPqq6GR4V+cnDzeFOiGP1ncemv4q7e2oJeQEWy2yPoDhHIIp30sMmIVpltUwjByw6aV4rGa
0uESBfltRfL2WrL8eJUOn//FdGHTG7M2sBaJ9YsVp/rF7VL3WoNFcUcDQM+Dop3dM52K2d7Nppus
7iukFj6op56twnYhMp17wdgRA8FrdqpKQjoIOZR49EZx6WvCj7bBUcPd+EpjQXKStRIPFrVF0tM7
LfDa2gKQmowT6SvNabjLt0lyaOe2/gJ7A8UgSU88S1w/qEv5OSGEdsxaM9vX7H4eRZO09B909rUk
3brRaBegEmNO66cWXD3haXu5DEQt3qqyB3oixHifxatTmk+PfS7GEYmTDCubk7A2KVw3x5MW5sM+
aMVwjcBinCTm5J0T1/XzaJrtLSJUQKvRsOyNeIrueLJVnyy3L784kJQ+5jjtQAd07LtdN/xKni+B
77iQTO2qHTzlHmBla25toXdEZ/k5PVdryb6INBmhGGfDW5WT+vQGCUnWs1YMfxap+jnAeumXtNsc
HTOPkaCsJP0olOCS5w71C4wyy/JVGeZfjDB09ngng0svAudqcAB4ZdPCTs11Dm6fSpRMyfONfGqX
XXdKd28SJ28vqZg7v6cR8FSXWncJOg26g0pJf2c22ayh6F8wKVkbWZGUBoahTQ7uxLG/Y2XinBca
TL7pRp/17JpoZWWPUIdX2dhpj1FkWp+oVOfoScEVkCLR6C3k0K7YcyxB4EPdLW8ggxjXMUQSjqUB
vBwYL7FJAsqF7Y7IKe+JMTbQZ7Tay9GXvQn73hvqUbXTY+NN9W150bjUPzhEuzdCn4zz2LmKY3CW
bCBA4YRBcVn/Ak91Zoj9ghQyzEW8dZNaXnqWw8dQ0jCOXI0FKpTGk+10gz/ZGqHoujSR3hJiuRi/
fId7/ZZoWUttklEdoQO0d7YZqnekNRIJoquWLRAu90GYIHaKupU7PWrEoxkkkSJ9VanbNKjpYgZT
7d5lYWHvx4iHLA7cMzWII3/tudLhAhE4VtZ0cjuJUTHW6m9RH8uOPSxeF2iy9gGUA11aWTvT0Ta3
t9WSVbc4XOsDXfDyMBnE6RYTWME4cnnYB6KxX5gF5ONkuAmkLZbyH06u9Z9yLGG7IK1ezTqzfXY0
d4g3LRzpUu+YO0b2O5IjL9wkXRKdRnqrQKrJNvagBlJ1ZWv18h5XDUZoFjjjSfYTViQebxRnhLw1
FQGhJDUxPuNpFjEPa/YLCpSf09hsHeqF+QO2T39thH29pUnqGeNsfjOMAzbLALPInuddsRsUiFWy
w/NOi4V9kGXm3EDEn3gq2PEnBjSL/HRCPLyesZ5VSQCTJXXlho4bkR5ptaKbq9Sy27GsoO40agJJ
a+uERIqhnf2U8NK91TTRZqSW42jpc3FDpg8XZ2ZYDW8O1yYovESs31MJ0ZFjBZQUw/TEpMqFTurj
w6Bn4ZOeltmTksyACvyOQiyu6xuSC+7VklpMK6EZHJHu2AiGemJADmL9TI56CI5xP5B9nEIjOVEE
5Nbc4UUMszJk30mSKmy/GTkaswsKvZsF4B2jds7BgMqJMaA5mRksFG64xoXI8Xzt1sSaaeBErgzr
6RQV4+KHDP6vQNWuEmU9YishZCLj6yI2Bb+lOuWpLT7HGNNIDWJzqJEvGcly6xWpWx5nXBQABCPc
L9Qi+RQSvTXRTBBQu3Mq4rFuNFgssUW0aWtYB2VXjHvdgICbmiCzuSJcxZnI6Q8Pn/hrMXb9DI6H
3Fe/NTKGGy2Lb7AwG5fWVJ9Ei0WaK3y/Qi2zbZo6rMPzjBeGdcMmywnbQRur8Oyr4hSCYodm4exw
1swnIvxsDJV8hqYNDZTyjxwGbwEL1YasstCJ5gVpD+WeGzeL8pyV2zRuFmzln2ZNTsR4QfzkrkNt
lGnfTBYb/soq0kvB2+9Na22fipHgMYcKfKi0YD6ZstUv4BNj1oyj8han4THXRvExrmxnN7fd4lUt
tsFZ9eOmKrvwGuI+T3Z0lhssidk2cTI/Xrqce0LV0BNVwSz60631/zBFrg64P3ufCJ6QKzG+W0up
JfkVkhsFhPHi3omPSd5yrdMQnk7N4nBKm0hWD0ov6veKWargkY3V4K+/Offb//XNEQxRCykrsIS7
3lr/ZLzC9tRY81LFRzGVzfsCnPoMFze6YW2b3v/1t/rVmcfvaQiH/6y3X3TLX75VDFfMmqKcb1XJ
uvD5jMCdLSiv/PbX32eVOX/9nbDyKmCPUneE9as/My3nGa6THR77ihQ2MEd1tHqcmlkRd7cYylL3
PLgAsflLz98qO+RGPS5hdKMF0Xq5hlJR+H/9I/3vv2JswmyqbbpguNP+2uvd650T4S4LjzVm8YtO
z9reSDCqs/tzZ7HVw6h5nzDmvleiCX7nAP+rvv+d+m4IgWz9/9vFr7+N/3X61rTf5p/099+/7Idj
3PiN0KRlI3qAxf/OMfwhwdvmb2x0gKaiqq9aO5+sHzq8+I2Pkg3XCG4/dm7FJ+HHUsn5bd0l6Tr/
hLUUZNR/slSC0PjrW13n8Yn1HKUBCDBvrp8/vhJwKfBAszm4g8YAVjRG5/OJatKriEfP1aTz9HoI
zZaNjR5H/XGIi+4uqgjN7VMCxanX4IDLNzyJGReCniqFns2LrKbQCwGLxXdMkzoJd0JOoVsn3sKS
/TpMBY8ZhOzgcZKF+Up78VuGuhnyRz0OdWA+dGm53LWN+4jGSfifUmgGSyvDyEPTGhoh9MVLP657
IydxxH1rMdt1Vae/urhjLG6xsbwvijE9tQ1J8jJ3uMutB+9o2Rq2IHu6zvFjbYUmxH2wSA10nuZ+
tLKBSELxGE+MIWemDgfCbPhbUlZTA0yiZWxdb1FtQtqZF4oKLLAKdvSFv38qC7SWrx7F0BxNRgln
Tz7dLXET9scF3IAHfZEvbM0RqVoWa3jfyt3cfRkSCh+9InP0VyjW+J6qwfVM6XLJR6U6oJc1x0Hr
+e6CTRrREEakNu4IbMbIVpuocxuILXEsuVS2mHKbxCEWJ6tQ+9T3BiNzl+TsHnpDnBunxfA0miJ7
ntMMJsQQUjXe5A4nSTox3/PsjaYbp8q0jyUaXW8y6uCURlP0VSNweF1h59h///na9afind1A/OK/
jxJaQYGvdBk8jMjFuNMbSgfQxQagPtUC+5IXGeGvo+VuWNduXSzPoYPkGm36DlfZmdRMRJ9wJtLl
YBH0M3aRaUN4MJbVS5gEoGcKrUxPiyqPQ0PJKUudod91cShfKxaB1k5UswOTB6sXMkLOewEo1Cnp
23bLdweH1LZmjFYK57LMl+y50YzsIULufa2rqD1TFeo+JsvAnMF4bG3pJKQ10uzDq6DGDJDMxHk5
bM0rreIvmzJsQA+IVdSNgb3yEjp2fHORbbFni8H6x6yBTkFWtFbAG8pCMc57R7XunrID42O0IM2x
kckpP8VIPdEDLRHYaEzWu+g6zUr+LJdyZ4x4Fn5GTxnMTtDkG1KMfocueh/k7nyhmjH1jHJNAXd6
cMmtPAaWGY7OnvYcsWuyyHim0C7d586klcgnwDOYJuPc2adCbx+6Ur2CLIcZY+ovhTPNiTcP9UgX
AzClxR/S7JKHwUKLD0/JXUxlvYfTiA5LPWUuC/DQI284DTCSrLxtrSW/azWDXew8s8yJlTj1IYZf
Aa/KJ+ukDgvWRJ/M9HLi0ptmm5RrsDdmpvE04UramPnMfE+tAx9UXCEbhdHZKyT91p6N/rVbAyY+
1ePghfQgWbx+bDUATUZ7QWpDtKVl/KrQRvO2oysVMYtY8Ua3W50xM8+CZONorjpnbh33W1ph7NcB
i8YlECJ8n5sk+QZH4ki5r7VdqnUDbRm4hhNBMngzJwYmZJ2vecPNzIdeSxowb7Qe1A81NIYEw46I
/D4awGdqabE8sUbQ/SWpI8x4VXNacFo+sx2Z97K2sUmykimBboIAZ9s7L4KYXtZBJIkKCjL7goF9
5KAgdp2N+nawrPlqDKryLpqW9sXl9zeOKlim5Fjlpd1urSVsTj33Tza5Vr8QDHRS8j+Fyd4ZsycK
QWSXJNNIk3lNJqNHiz3+Qm8Iy2rZ5MnVgHmKFHYD7V2nJiXeGBbh9MYdpn2kh4U3zvlbuei1T/ha
YjSq7ety7rVHhncO/17iDnXHieSmXWQdyp+zNLeNkyLKFQOVHiOHOWoep1Jr9cGn7ycLdTDBhzvl
6Skr+YRKsQjsSOunqMLZ+TChnj/DZ3e2loZRCU8DhJ8NagR3+NIq9hQuNseqANzDx2GU9yiyfCOu
6NOWqys/CaWpC33J44BVZ9Tc4prH9nwNVYkimZJkko/TaLk0jjB/7+b4d1z623EJ+eOvx6Xh7evP
DGmsqXzJH6OSELApmHVIlRHhwBzIfP+H0sYc/p/hSOJEtA2yX1LRPoe+9p/hiKCdTj2ernPySAf+
xT8ZjlD4fh6O9HUG49sweRP54973y4Uj6tQ0FE1FaU3Q2s8z88ZxNoSGPWDJ9O1MlLYm3FKeuBbV
YlOKGsbfAnpwtNi99rKtz1jJe/lqRkt6XWLKwr00DXDpZFUD1O0bNeNpUsNrl+bNtgvnZRNVs5w8
d3Bg+lddArvGQmLb9+Ms7nujLT8VQzDcLA2UeUw6BYdkujQ2EGc2S7s4V+nBJj2AvTkd+o2NT2Zv
ufyImypKppSRrFTsfWZjulXzbFu7aEL9OnARoh0aqrz+JenZN20gUKVfaxY/N3FoDjkCQD7dBEHJ
2pMUCr97XuVoRAmwRvtYzo1acLv0U7UHFMQ/NVoQi6feCWekJrOejyHMimSb5/OEdMcPWF5xfNH7
AH44JwgBDezOVUl4vyTpcFOT8K6oReu2Y5Q7oQfpAwvl2NiH3M2K2kvIy4W4NTpkS6dPqflRzdRV
FyOVT11VdfZC/DvQy64+BMKM+30eyNCw91yISeTYTawvUDYY7ArdS3noUeKx5IUg+DdoR9WKsk83
VVhD1Uws5RSk9WOHVt/ppa0y1Rr3Q1qkTKAWh7ZjxsEwXaeEs93AZ0nQuIyPMPh2FfIRGQoDJTT0
TADGwU0gZm03BKVoR89sO4OrYt0PdndudW1gAEBGtMuD3o4iuJIN8K1trdphfePYy4HD3kSYmdY2
POylYzacuq7vK0o65jzp1nKHth3GJefwl2MrXkPuonL5NMXZXDRfu7GmcRjHN0/q4O77p/jfA+/v
DjwBQOevDrwLWeK34ucT7/ev+XHi6Zx40gDHQxenLsgT/+fEExiuFYQ0gzCxzk6OHcWP26HLKafz
jyTVmKZi4/M/B6BSXByVieAisVZblvpnoB64Pj8tQjhLOQN5J3N1deTa1Pfz7bCCZiYDzKI3doW1
B8BVDjSObknTIw2Xzge7TI0CPFkYJRhdjOoSykzzMgBMX9sAXjPqes646OhrFiFaashkyDLW+9JI
aOVF7KiVlTOf6ZNtspd4UfW5bBf9a2KEE3MjtXj9hgStPa8mywEsgGaVT3bX2fLY1u4wnCYjbsZL
wwbPj7qURS3nD3S4mQbFijWSJ+gv3pizdtb7uYo3DR9KoF3FIrcQtT4POIVxgUVw0oYJuXDmLvnN
MoHE0AMARtV1+BD5OBNIYClQHpdsIFeICGIftKbnVlbmCcCruJjuhlrby6Qnfibdl7GYjD0lxB2Y
zbBcfypYui+Tid3I6A04v/N0jlyBVLwCbYUAiCeCbtsTXUMEtI2GrIWg7hmsYda0LDUDCF7MZJAn
N/rSY+2WsXlSydLettWYWFejsM13XpH5Km3dJGgeFwuUTdeoVlNXdhNOKRmwFXw0WhzSjVNFmS8n
OV7KRGWxylbCH77/YgeOOYdhMKoIZsohQQErwXS0aTX09hXmhAI2qkcOSwDgGaO0T7AQumEzyeEo
ctDUA5qQm8RWh6OPepH0CFTBtisCS2x9B0NyVW+hjQAThQ2Ba5juZBem7Mcc6FwFrindMnPxYENo
3WEoowlkU+HCf63GrF81UXc4j2yMTxZwY16oJg0iKJp9coyVWxh+k6V3GHcbX4+5tgdROt60BHAw
V8YJb0tQk9u54kqh4Us4gZEp/ZA5eLfEcbpfU+Airqb7zuoV1A4wOJA80ItITHbhyXGw/XIN49X2
ZOIEB1wEbBYyYzaPOVuSHRJM+1bKKnuXXS0MFsCtBRmyXs0HDoQSEBxJA9G9dcWpNbgbgkLK2HfD
QaI2q/8cJWrovKVU5q3GK2iyu67Cz2Gj9KswUfmOWghtz+xArQDf7oL1oyL8Jaa7ouzEShbFtapE
YG/y2lmnAlKpVyvRGzAf9hVctFZxHEYdm3cXJBguIS6dLSdZTrg8IeslOqJcj/ON1QoOHBDVfRZe
WxGhh22vLLpY7PY1mtLgM55Dd8cFesC1big/rbkK9sKunpJ2uTYL27xb39k87Vp9y96L5H0tLkuC
YR1TYOc5RmUit8LR5BWo9I9SzEBazDR8DasY2EytxnPJxfPQZiDw5tgK90kypPuA7rUNkOz2qxzT
dl9ZjfsQKihUFvnqs5Paz4vUbwoDgJcNuvmcLoPJJrrG1Z+0I+ndcr3WksQE5G3IT7k54wPo56Vk
d5vpxj3TZu+LojU+NNsBttvxauzSJemOIHLeLUe5NGBg+9hq/Vy7mxTUyUNljFMEI3oo3+lJCx9B
AYc65qrG/ALbNt4XrBz4Myimx7MhPRQNMiwUZh9HHeR1OlG+4CRJ4gdDMu2MInQOk2mtDC5uTZue
nqYdF1m4XXbfxVfCjfpHLjhwBnl9HtupvuNtDQ5azmd3JIVipkBlNDuCbuUYtX1yGi12cWNnztfJ
KqJbN3PiA/NH8ZXsjLvNdKyVmyrXdcufS7BGsy6OgZXck++CZoU3epvy7n4QWkmnkhhnibxsBETH
ICvq5CBmWtkg6dh1fJ1kmB4R4I3PZQb9J496qlVGwaxJHtD8ZDojCC9RLfclwRxWCM34AmIXfcJI
yguEF5IUgz290zMP8V0a3UcIthVhqV78MotayD/SeJVUG9wsgrjLMDnL7VyY5U5ktKtIMJ1XAY2h
D2iBS4rhoEnrXcm0Cuur1t+cqm+2aurL+0Rx7QbuHlGGkvTaRiGYfcDu1A/FUNifDBzH2nbhreUv
HDlexEhIm2sYjduCuOPRGYlV2M5gXWRNTpBPpIEKKORTWOM4cUYzOpVuU93WAnxnV+sYzWc3mr/F
c9M90MjF/rNmy7Vt9TnDRQ3YwAum2toIgf62NPPce0rW3/KcPgLkFKLSpiwv7I8I7Bp1c16KcrzL
2GBiLHAv9SDNmCtxHAVHw9LSS6QLkqnkMT5n7SAfkzarLnblzA/6KKCFaWx/7pU7EUVycHOUUxCz
VA0UsKMo1m9orEpfcnT9l9ApmlvgrsFzlQbxVT/VUO9wsz0JLizw38pkPwN79ANgDBhRijbaKn5b
RHtk0u5YZAuX7tDun6ARYI6KVcuMjmnAs0xV+uQ39Nsah5zh2+QnTsWokbCixHW+MskmpV7cCOk7
pTJ4HbvxVU3wcMyBCol5ylF2aUFYTiIW1rvkz9e8Miji27DDb20luvsyL2Z70NXCg94pCA5t2rCN
dxhfrLONE/QxsIcm3GhmA5yHDVasts44nfu6bHbYy/rid5rEv8Px3w3Hkjv8Xw3H19++NG9t+vN0
/PsX/TEdE1Gke1IR0kX4A42z/nk/9gHr4GwyM1vOD1Hlx3BsMBzT1kYlHN7b7yuAH9KJ0v/JNgBa
zy/DMPYXZk3WEzy1eKeuosyflc7M6DUiDtFwNvLFHSIye7jneRcZqk7m4jzYsZrxpMVrOIID0Kk3
6RqZMNfwRLvGKLLcIVFR8ONfmjVmIRsCF9P37EW3xjDk90SGNBo6K5a4f1VrYKNx1uzGsMY4XPgJ
15ItJyfjmvJYmW8+NIbWo7DDuO7WOEiwBkP0wcnJm+jFbbfGRtzvCZJ4DZNQUDSe1PeEybSGTbC6
Bc+9HmmScGXp3meRk9/Dj8T+SFCldQSRlTW8YtXmck8mprnHvxDs2LaSEgm6yddGozulFVPhNBqp
N1highaokFpiLJmPPX0fb7ad14e4LQNcWYs13dY8xW8t24pe6jztZ48DhTrVcJA7N7KZ/sw6ujcn
K/EHXbEG0QABnhuWfGenbp+4ZHchJ6akVUQxUXq6US2PRdenni6mL+k0NRRSDCmHgDbEZwCe5EKL
ymw/x8XCCFDzd/iUpUl+7YxDtNO6aDk1OUrwJmLm32aDYwPeSyHrJIEW30q3TQ5aFt7ArE52FHSl
9FCZEICBkBz0sWSciIr+XGgiphQlt5xNR+viAydjv0sJoXkddqIbB9j+YUa0vti1Pp45EOcDwrPx
hlO6PFEb0T3QxZpBXsCn4heyopsEEoRzzDmSLgsBi10tbG1bBFlxp3W68dDNqvtEp1r2MWNQeJQD
pDmLC9AN6Dzt2ojtXUiG5ZXXiigYorHLkevkr0YTDzvhVMW24KzGY5wue4ZCjSqsZiLB17Y3GJzK
c8J2xXONIa43CW8c3G7Yc9+pUSK3WDfgSDYa/DR8H7QP+Irp4g4SJAgGy63RD4N82eR6CbC7pS6a
JNzbIAfnqsDatweJU12rRoReDw2BUXyhK7kNJ8rtKZP1B4bfc7UodcjCyjnwCM2+JUWY3OoVZpU4
DZebFN9VtUnMQHuHOA9pIwhb4W7q0aLaBttAf1XEls35FUWnmHslwJEg2SZaZr4Ce9dfmgkoieWm
uh+ptr/EdkXusqzq4a7RwuVTnXFZwa5STVeVGYePLia5GwcvONemcD8MNklNve3uMWRKPzWNDqvV
AG+S92Rhr3AHFvBRx3oPEYtSw3ZEkdjEjsVDOkkCvKkCfXDm4UzzosBXwwTALRejVf7MMVIx12Dv
LdgG+SzMTZ9KW/1C9h+3DU5f8iqECn2MOfVNHubhTRMpubVqy/ickd9MN3y2WVQFEdDIyennByI6
RuixKNdQI0R0YL7MT/1CsmaTa4gq3qDV5rBDjtRvkoAdOUUjRZpfa3i7nm1RYCS0LXgrnqrrgJMk
xv225OXXDOLQOqPm08VY7JynfGrG8BjYoT2HQ9u6fgL9KmBlEE5bIxYJka+kqOVuIsFD+Q8k3TtW
heKlaYOi90LuA1W9y6ySOPgFarDD4mpjhDm2ix2TSZi7XjjOFlHoSadD8iFg0zhbT6GdV919t6as
6cmCVFuclkpSruZ1DtVU1VYNMh0fmmQKnXcVcl8sqMHL9NF8ymkMrW3fqeiO2Gl93yVfZ9YcIsU1
L5qGBxfOgH/ngL+bA/AmsdX6/00Ut9+KYr2EvxXxz7PA71/4w0ahfrNc6QgbXsFqVXDYVP0xCzj6
b0TPhMAWIb8j+f60KZO/8X+teoDENLT6L/5nU2a4v9kw+Sz8NILl/rra+gc8A2mtPok/e7AceHu4
K0CcKBuCwq+bsiw3WmI4OiBdu0jnbb+2vlH8su40AiZ5n5otYXhM9uyGx87iBinbpjkqh8Lv3VI3
NPJFmU5lSd12mbmNGIkAGEH/2DbuO67u4GZcVcB8FvpWxf0kNhQdIhOSaid1IGaM2vTgVRvNaIXm
A0it4LtGAZN0k0QLeQtZPjft3JzmVZMUjtJ9W1uWp4Bc+eoisiO/+S5kRqumGaarvKl/lzrFd9Xz
uwCafhdDy+/CKOdxuuXjGWypfDvENCZ9w0wRvo+rpjrxNa/mXCb9lgeHOuOfQ37FuYEUa5MQwsK9
KrTlqtW6TphdDat+G5dRdxlWTVes6m6gBwi9ZYfm66zqb2KHycDmnAXOtKrD2qoTUwvj0mhXBUiE
q47sNLzMNJcjLiNL6mtUAQfoqj3LVYWWLq+8WpVpPLP5bbeq1d2qWxPEKW+TVcummQtZm4dZcTJX
rTtZVe90jIgJYMnpvDWRT9w91H0EFAYKMkA0AhQI6KhJ3blHUm/NsHsQLUUTe4e28WwrtSSsSACg
xNNIZDxPWSp3Sb+SJvC3INnjk76oVcefDZ0iqxJp0jSH9p6z10l8ywrMk8EF96PV2HSqXNzbw+2q
hmzbkcQzW4db1a9JnraUxrXQ2v6TIC711JCgvxnaxPTc3PK11uk8kxEDcil+RAOI0okmCzAuVVLc
MS6oS6rkSzwqa5sCVNoiJs84nMPgYe7Nmlo3Mz+MPLT1UnTUJCbJPZky/Qa7qL0NJjUeQ4tGl8Rw
fNqhRi/q9XIbLCX5V3cog0OC5XLHIyP9cMfxXQSutiuVCkoel5m4501OyJLHA8OyoCEzo/1TOCYp
VkOqrVWYdyXvNo/I3RU0qGiTOzV8sqh9XXK2ZQtWbthTFk2Ys8NP2UamF/Zk1kUv4lM2RNqrsnH0
Vbho782sqi4ze3Sq5VqKEbQIioiYBi9TTXRtDDXvG96242ayZrmv5ijY9EUUbxNd0cRV0SLmoxtP
9/PYmcCjYoz5e0vlcyieHFhIMaZ9MWJfNcWirB7iVRRGzj27V1Za8LJofnmQMjXHB7NdLz6kmtNI
PAsWfomvm0l8ZTW6fYflL4heJrXAjOpFkmGCdUuMOvSdzXz/Ib6mZk6+uAYRpE1GGRJ9nZCIG1+J
UjNfydsWyXEsIVtvsnIhfzAl+qKKPfShZngY4liN+KziHoJPGGqJQcmgPiSf0rRrKC+FnVCgK0Zm
K725os4DFIScONn6OAw/5SIO194lgccY13/O2xN8vO5PeBnCaCPiaWU5jzM5ODDHjuPXudGlIfhG
R33qS8ht73bqko37xGvk9hQ09l15gjdlMIsVASg6/sci8gylxNSKTURDSfBYpBAaPL02gBrJrpEB
HyzuG/8+qb9XWPzdk9pGL/qrJ/V9VH799l/HNnsrvv5kePz9C388qcVvqPWSywtPXvl7w8QfT2ro
ucz6JE74jPIc/5PfEUlfIv87FpcedP/VCvmH31Hxx3HvXrWx1SH5D57RBN5/fUbDKjV0LvCQql3d
+NVEW9NM0uSUTrEkZfeYzFH5QFFPF/uh4+Z+LM3XMR+GC1fxGANU9ZqFpnbUR6JHZY/VPF8iyGut
yvE05gW0dP0ZeT8kuJ/R8Fuq0dkua2q1EXbmKez0uwS2DaEt+7rCjQKwUNwm09i8uUZ+QcG9cKLv
yQ0F264xyfuNubkBOuHg8oo/er2Pr6GfW15tV1RUFGW90TWKZCZTcp3Ql6vS1W8t0QKPb8a3ciIj
iuvQnxW6fNPFHy2py21uhLNvl861bUz7kZuOByflw02JyojhPphMsu0xrbcyvbAKv1XJfAXruyK2
q22mKH5jiii3JfEPs8OnM4j30rZe67ndlRlgtIaOvhfMcQdqi60N9BfXL9t1w0GpJkCR13TI3myd
Hg09HO/1Jr2sr0DHU3ALVekjqSDutqgiOyMjxmbkKNv9ChonGPIYGuO9U0yW51AicGwy950JwN2L
SB3CEJWrl+VxyTJMl2PLC6PrnjLjk4x6SdRkerSi+X6s1GtkpKdwyt6aOsG/ZF7bkdFYG0u1vuIX
GlX8QWfircr4u5qNbscWFw6SWj2GsPumLgK9LolSU4JGnCciCwOejbyb1CM/TtfCOG2gdrriPA61
9bWM8rde0MmmzwvlopyI3vq9KsW/QIjmdmz1205ykYuWK+FArtUG/aqyYdQMafRhZPxrpogvaTpd
MTWCcS4p3UhifkOSk8/sWwLK9awMXYpKa2q9canGTsKwqJZzQ/KunJfnRtUBp/b0mOvmdpqL0Sui
ptsGZfxWDKPr04TLtXm5GmQYc4A3dMvW9ms86V+c2rhxxxiy3kjlCMSqxeybA4aVx4XoXIx4wxvV
OMDl4vZPW7WXdiC7emLiVjlH/shFl5WBME4uIRYasTqQpTIngNnqz0Uo3l1jxJRGNzCV19lJ2MNj
3fSPaso+cp2AHpIIEmg+PRoBGZM0JlCXAeGkG1qLPCFiDJzr6y4K69p11SsQxWSHFo4nVdm7bv06
fs9NNBGyHg3rlSDyfKBabKEwEuOq1KrPLHRcz06iedtowXBnWLztsikMPGpRCHAAhjnUdM4SkDOH
Y8suZ6WNAguJ5swH3J5DO6lmwl54L/KINkepZcZ7J9rP89BYZ+GkFfPGVMaUrDRpRDMUoFhjS+59
fAvsEumAW25m7RNVF89pETznk8Z0sGAKjWlWo0suCq6By3wG9zN46ZT5U8TjbjHibQWU2q8hmIpt
Y1kkcuOpQZMsYTtbdn2dadFtQcjfZ5X+XGrsVloKAdgfmG9TMVPoW0iIMvTM+8TAWZFgPa4W19r9
N3tnth0nsm3tJ6IGAQEEt0l2UkqyUp2bG4Ysl+n7LuDp/w+56hxbrrLP/q/3rjF2uWxLCBKIWGvN
+c0iKcgxnqvwVvSMnKOS239JrZdKkG/dNQXSudEMXG2Jve1VfG4wezYDrUzkRtQh2pLqnTS94aAt
bro58z54hgtyppkuwrH9akztSbrZNzvCv+LHV9HVD5XWqpbwFSUb1RvwyTeiLDwgckAFUx3lSOij
PTR9ECLiSZzmegmFu/luibv99n2/h52z8vx0NJ8FDUQjcnv1Wvd9Z29hEziU7uyh9eRRB8RLOG1u
xwwdeaH/+khvLR4KozwyC4+DmbjNXlev7440eZ62U0SeRwtSqx/yNlxfxymDt4CI3a664Ffm/tfH
pP59e3Y241GymFYHAP/mz787ZmSXfqxowLAvc+Kd040PlebBNmzydg1sXev55jlT2Y63268Pbb8R
18nX8/VRU3gU4sKT6/X47tjM4aclnVV57IqWhEA0+rcz4Mv1dXEiGS07mr5+mTpSQLMJpUeKi49a
GB8Bza+XmDFpBJt6iJB9LrZz9P0Cfjs0FUtNBJLy+lYuxRuQHsIW0+vSbfeFM97pInoynRjSlJY3
BDYaGE0r/wBmsP4YoagJpOL18Osz/YdbCOcOgVvCFVA73qLSrTzxi8qSRFNZJOBW5q3pL7e4C5rf
XNFVLfTTpymR67C1UrRR35LS/UkozR9yr/q5vKCUup1FIncmzQk203667VR23UeiOOfjfOv1ZnGO
iToM5BJ9bUbey+tWBSFwhmJbnyKDgbs/DQ+G797Y7XgA+YeWpk4KZIRM4xpt6Q+RY82HIrLqnU5m
RoVm292VmX7SLcs+5kN5SeJWgSCyR/JXJl/DBItxmeV8ilpVBzIov4bV8qSiYb/0VBq6to/x7Bzj
uCTBm3Rz2Er6RHxMHljDcgsow94gaxNIc4xPrYNo2RPssX79gf3DG8aWaLvo5mDOcd56YhbPqBpp
2OVxmYBIsJ3QvNlQNOIrmezjr4+1Do3evM2gX7JOEevh+c4a//b9U9Bac+KBGiiPTjbeyS65LLA4
/OYQ//Bm8VzBNHT9f7pob46RxGitc9Msj5U/1lhHSNhEfolXz3ohZ2U+9FjGMksefcO6mUI/3qHi
vjR0+B6f/meSgMuNVYyECOepfaRpyiLr83aq5+Kahs/XxZ2Y5IZJdsRJu9CXt6fNYC7dVZ64u1HV
j4oGy8YlBeUCpMIc5A77FlDufUB7qd5bLbRmQFnWAf0o8UNW8tUpuQWbJLsedXaZOdG8ui3YoApK
WEfUQUktHoxmf1eVFoZde/mm4P7XFUb+wxPLZ+FLBabUZABp/fihrPMXXc1FeRQ5hcIYF0mQMGDa
WEbGOcdcgYTtFjFl6qZwKOnDrkVCI4p3fcq9HGbgLlAo7adwmTa9KypaZOaHKa3trcJYvGpHbsLB
IwoqdG5iOoNbp+VNVKOT33rp/IQU6mXpzA3En3ttszuEYgluwdBgN82nmY0YmZVxfcBXe4CkeBc5
7gA3mftT1rz4Onckz9dAfFGEuX+wnOXJr9vxW4jMv16kf3hIWDPW/9E/pXp7c42mqEGhO43lcVLl
li2O3ngTP46kwxfW0W8+ESHo7759ThSrMK81Rnvqp2eykfZMG2ggbxaLDThUovZUmF6GrFS+4PNZ
Km7JBdYLTgFeU2nKDjDKr92MDSBZui54ep+Ua1K7dj79vk2Sk5BSzoqISnFljOpd7oPQi312+7qs
7K1ddy9FutzpnKarty7G3GaRnT1DwmCXiiUnXTDxD/DMdWUFbFd3mCjUvucjfS0vF6ntbeLwF33g
ZK7R8xX1NO7rcOiJBO3jC6307WsRFJYEyk9Y3i7LYXpIegpJRecXRh6lnrNMD22PrGiWiHns8cHK
xG1jJJeoiRpaqsM2WRvO6y+Mgt8Jx/WGrAfGfLLtdutj1GkHEfH04EZrAeFkBs8T4aR5w24JH821
bmDzezV/u6Vv1KQOj1gfNle+o19aSCbTwAUmkOg6YSAT+JqtuMzlB7R/d5MtXQxIhBqUxaUxppcL
mnh8LTzAfZ9fUhSjvmZlSaKRG5Onw53661w4n2LmYpeZcG5GxGn4reZgLYzgWEDtA6R/Yhh/gyPm
g4Xj5DfrsfsPjzd7HbyX6Fu5o96yh4n9Shu8BcWx8+YX5pZ3ncm6N1JmERufbtf912upXa0eqp5A
FQIyeObLmDyViaRbxv0vJQ0t+Hol7FNCHRUcHA94QdQAtVXlztfDfMxFZ1CgwZHaRDLZkbsQvTQE
i1zXrR8Tccu62EPNJPgtZ5fvMSkweMek/fw02my3zNauA9dMhkBHjINzxc46ojBkPYxt8uhI9iHj
IkUTNvIGZWZ/Bzm1J40uvx6H4U46kOer3NW7pM3w9E8EecTTQxpiqSmEsTCpnF/cDsBGywTNozog
1dK9GVlEKDKHB5tB/bqb772/19f/zsJ+02FDzSJYm/99FnZfDf8Y7/rXF/6ti3H/oIElXIeC4W/9
9/e6GCojm941RjyQ3/+rGnf+8KVtEdq0wrvttfv2d4vN+gNcPcWUa/u47EDc/SdtNst+02ZDmc5g
DTk7210qcrb2P66evkmmWhg2xklKMZ6VIwuwtC0y2XzJdpAxuq0Jb+LOzt2RVAm57MQ4+yByFB6I
rJoeIKsWJ7uzikA0veKuNIlYJwe1DMpKpIGH2gBKaHQXsVeU9CBI+W5puMnyaRqy28mSPR6ISAVG
xnMBZ5y89G59dxYEn3QScNqmkbl1TwAJxUZtrbzdqLiR09g9YAEFb+HhxJuHNv9iGjCWlP1IOfLV
rhG74XA+z/7c36WV6xyaCYrrBk1EcZeky3BZ1Yp8Ci9m/dEoW1DrLswMctQrM77jiyKCNpumC2g0
hkL7vhvsAA3y4uL9NM2b1jUsTT49+KFRaySXnm6oNMGVzcfFbM2dWcswqJ3GuTJbdcRGelebkMtt
3lLXaK9PZagLViMft6MiACKLM8C+jQr3vVkXATdMtYMA3eLgyeggTk0QZTap0iXAlqWXZGk5hndZ
sHIGISjxzSC9eq8tcMBHXdoCyX+no12WL/eNUzbbaY6fQA9Yj7Qt3QstvfFjKSpUNMjQt+ZsV+FN
3c5oTPIqxhYTkIstzNNYhvZyj3k6I6gjAZhkvGS5FmyKqnwwFqZDXUo4T4kLICB1U0ImQlpI8gDS
wLvGLhWoWx/P5ESzSoMxwax6KJikHnnfI1Ui34S1RhCjrYuyvzOocXo0xEZBfI5aOnuk9ZQ4V17W
4jUUuJd2RrbQRSBVFfZZOsjsxpjxMRispRqL4aH6lr9X/RXHl31L5+MbdZ4f1N+S+7yw7F1y/NZM
v3ap13w/v6uSNe6vhW2UTucQfxfMpkp5wNy8ZRynvR8y0lgOcqnb/s7/JmaYXpUNxjivMgd0MDmi
B+ubBAIexqsiIvsmkJiSckYuQRAj2gmxyigwWevz9KqtmF91FgQlo7nIVvlF8qrEMDBC+7tkFWjE
r1oN61W30a8SDszAqDlKv/niLFGz0PK1wrsyjxGl8SZBA5JmdfwUflOGpLMlAlwb5rtlnNxxT/cU
HcnQxHSIBJQ/RswITapVcpKwrEWQxhGitK+aFHuVp2SvShUcJPanZpWv5KuQpVklLe4qbulXmYv7
qnjhBzCvATA5u2IVxOhVGpOsIhm3a8snQIQoZ7xXFQ1kOabK6ASwoq8ym3gV3KjaQ3uD18pD67lK
cvD798vGXIU6/atmh2oF/Y5YpTzxKurBj1XeNqvQx0PxE4vReecT4fQQvsqBXpVBzSoSen3L/3dB
/N2CCDGGYvTfF8SnpI2SN8IQMKzrF/09bnL+sKTLb2EgedWFUIf8LQyx/0AEunJc2OuplbTxP4sh
6g/J0sldjZTTtYT5nTCE8HQIqxRicHwtBJz/0WroiZ+aMhwesyrfkp+Cp+hN8Y1YvKoqJsNkMqLs
omNfqaAlsgM88tyQqwvvrww/zaVyUCwgNX8kyycKJHG9pySOgGZV2LFJuLH3jheKcNfS/LkFDF6f
0G+uQQXkTm8YrV00Yf8QkjKlgnlonlFFZm2ybbnAj11rlE9Wz4auLiZylEbLaL84YVmdqphgO4mQ
/xlsc46G0+qcZ7sm1WxjudJ/6t3K+DPTHmBQG57hn75H/GR6mZAncRNX3q6lZlKRTk8w/GrIEGNY
PlASMNQBiDrQYesZ++Fqr4wHQzrUrQtm1l2tCK3yEOlvumJtlnuWrW9Eq/O1ba4+5QRiEMtMQiOX
pYJ0RocnukprMQTgjFi0UftUsPkhWO9RRgKy77LPsljKE4FIDN3VIimoZfYBdGDJQCWUxJgR+ZOH
9vRkWSwkRQUmF6vnukOuixpi9mJ6B8KU5QUkS+MjsUREVNFAe+SlEG9h5Oe4j5ax8Z7qLsGm47na
YDIBL6xmqh4iuQ39tZPmLXAp3jWJvTR7w3HFQ9so+TzUEhkkOZL1RxlJhfZQiAfksutVBlcSbWJw
oA9+Bs4Y/9okHqKkx/mU1w7fvrdzc8Tz3oubzrah/Xp9h/fJRtJX7JQzIlxVMaz/wGibMttPAMlP
ApM/XIX1lznCAaQ02GVgz0IELQJsy3yNY9Ouv6pLXX+ENALh0emL8CmVKksCZ3DVVT/KVWsQR4vY
RtrxnxRev2EtDP0nMRhoNVo1Vri/WikISXY4jWLVd05exbqme9++sOPeea513nQHCcEM+53ulpNf
smvYzIUgBC8C9oGfd1nNXOtFAUcjIYFnSx5fGmrmB5hEw64D5Q9XtxjD+iMBvAW933DMiP4GUZpu
laaDtlUepIybkEiXcN/1zGUv+npMlk1Upf2XNKWLkmQL/01YEd8WWxsgzjxN+yaoDAhxwF0Nkz/A
8Mu31+568orszGWzWOx5gnZaecVLQ7ipdInq1DrmY1m6HjokUPxAGjUnEQ6WeQuhjJTm9Yiuh4Nx
D5GWqKkcc9kGywbXN52ilfWf9SpgI088h5wseJNtK+SzSc6cCiRU25NrtvXHBjDCuGkc3R6jJHXk
mUgVf5fZrLYXCebHbhdCdrHxlTCg20R2zmnNhVJXcZi772WfzsbT608JNHaIjvlMDnLAbo4f1qld
7jID6dyN3xJKTkx3ZxNJTT9vIGiEfPP7njkL8Yn5+pGyR12vSTqb3U0/+9XJpwlzmiHmdEB2Exon
yo86eqQV4ZLkbnBDMP9KDt6U84by4O4fZWGKeZ80df51WXBgEDRorPeUsPJqEzmGKg7VME7VyROF
RhZcZzrQXtZP294nfquj1XhnTrRNRmgsHxlJsYOG8CcU92lZCLxOfn3VKxL3aoeMCccyQO91Ftue
oSgjOyCL2btxTS88pRD9n/gw3Xi7qvruGAqyMcBsWX/sgU2GKL0tfQ9M1cZ5roo92S0ozcfIIZuu
715SwligwbDoPOVAU++VawCRtzCubKx2ajkZLsCVa0qDsysy4ERL5ZRd0E9tbm8dvyRfhUs2LkdN
lOVxEr730uB5R/FUVsreyXAyeDl0GeBh3H8XBMVwfWcGhE8t2KgrF78KTBSrmN5NwiEAZIRBtjN6
Wq9M4hBDF62sL6D42rQAVAwOkRXjXIq6vMPCCgQZg12KO5e4QsJcFm/PqG7+U3qFfRkiHjimoxJf
ctiqa2dee3uTV+BVQ77OnzYpMw8MF2fQI0QKzETmBux1H1EMtE9kV3bbkm5zBSlHEdQmsAtb2siv
BGGN/J4u96Yq5l2J7RJXVJTxBEx5d0Lm5aWbEZOg3ND0B9WXpd2pnwhGY+rrCYIYkQ9AlHW2zjTh
3wmxGrlBEi7elRM11E5t8ScNn1juAPSRuKZJJbkse61uCFm9EwWlFcoqQb2TqbETVzn2wOa8SDu+
IL/40I/ELS2jPYKnzOprZn7AcowhvC1HbEH9TPILOuzhTpTkc0QTA9be7xbU4ENiX9VZaVqPYW1X
T1Oct/f5JG9jZ2zu8NdhLkScTgqj8O5Lr4/ROQFzfNfQekYzmZPaF9EajqxJQ0RQD0tkue8JlrIO
lXaq9uBMZeXzfNR5fRxbvT7401HXPoCH2rrtuqiCIVXHzi7HVHUFZiUP5rDpzXMXE1ekcZ3DY2wF
nTfk/Qxz+7jeQZQpiYEP4+lTWOsiD4QcnHRvFsNQHOcmz4fAEDLfjXZTgVc0+wcLO8THxKKwZym0
0fulckDfb9QXo2tzV092+kmzvJ9w6Q43vWV+mlrVXNekL+NjnnTtwoUJ4Ry4C04W6Vv3M+1pSLmp
OGfC7b+OUrefZj+qmmfdm/l4TpDDRyd0aBiI86wM6qb9YM1LeI5jEW5JXgGWjTflauxRe+Zs/EfP
bS+HzjbetW3v7joL4QsRPcWf9Kj1VQP+cRc6s3VOk378qBI33EZF7N76te+8I/sSH2NWgvPAbO7V
N/hHs2szbKxyi4TROMusAukL33HH5fI2o4TaWndF+SkZegCgVf0YDrV5mZntU8+SuItT7tMuNT8K
K7pIp7S7MmZHfoCiDQPcy+Y2EOCHd6ERx6cuIqLQJlzzevDaoxroM2YeFFi8fLTyvarW8mqKe0D+
niK/MJZ2vkVGMPQsfsaNS3bKAS7bVTEpBse5eB+m0ttEuVvQESSEEqEd2ZI6z7eiHrkPrFruYk1s
YWT74bKNZMM4zmUJ39M8MjWztdo+g3R1b5WPZ7Fq5cBCXzL67tIYzeei9xTV4zWAOGdTD9GjazZ0
HnCaboWta3KeZgefUlHcY01lcJSy/dhbcOIRC+QpUhhTG/C+XIeQkC6Ob5GD2Ht0h/OD2bbjae5s
8z3qRF5QblRd8wYaAX0Q4rDtC/9s9yam43KI+U9L1id8WM1d7BSkgM1lN+3QFQIwiqcK7pRMB+yx
LkGFoXsBAU1dVRkJxSCYmQU4xfAUDzGBoAWoZUcoNhR6jB7HGiqr12l6Sk1nX7p1oY/ajKyNZEy+
dweXz6GnoHc3BQlxS6C8gbnynMUOT0LRIw3VTrNHUcXqmDNL2DRekR/qSaqn2ufEx1q392FaeXvc
u2G6Yzmcjirtkm2zejdUGG5M3Yq7OMRUuUG4jap7jroT6h9JAGk8Dyfdymo/WZa293yNvvYKHavA
433zJW0G9ytRvhPaJNdZjrGPcZkcmObog4vZ5evWqoYQisiMhKtFiqIKSEB2sZg09S4tR6hmQN2v
p1pY23DOMcqOzbjNoFGe8EuNN0unavuR9Y0pcokKYoSjShZR2gMO7DKS+lDvRO5d7sOQh3lCFBQj
EbYF5SQ/Z8geor3vlpTeo8lekFiE7F3EIgv0T1+VGTL2eSAiKUg7FZ47tgGrMbjmzTvb0QevID6P
QX/KHkv6HyP09XdLyEiNqOd43+AiuyIrx7mBg9+QQNU0BjQFZ7i0q7w/aaIwDqpM9K1w+u4hnorL
ZmpOtVr0tvEtnDRd1b0AACJfq2/aS6r+8NBG6omN2rT3upb8tFae0xFq7sYZswwtOkKC/BJ3E1Kp
xF+WmcZdi02XLOwqRczjLneDbdafdVbkuN7waY2buqTHZJcDF8QOl6tsaI3iZR51h+F/Xt4ZxFcj
RawTZ/is+vqhHuYy86BLDDK0Duj8beOCQMBDE9veHbT297Wd6/hU5o0XXtml+dxPfn2t6dHgNuJe
uMimJFz1PHO2U1kae3fklKBSTwp+1U7o1svwtqq7Zr9iwlom7E49vV9iWQXSblXk3TLWb25Z/S76
ghV0+s3k++0AEQWmQ5CksJF8YvN8C1mNkBbMdBfbo9fCV51sKlEnia2HZfa6L34rfptY/3bs4yP9
RDBu0fw2mem+neqSdjWjRumqY1m0/lUfs3XveDE/Z0ZfxFs0ni84MKS8QVIyoOJsXTucAd8ZcXFN
TGLOm48HG5pBKdt3RTuKm8JwF6IILeE/jVAYweVVbADlUq55EYXbfTEj0/Yp6GW/3FuuEaLh0ll7
TOD2fOzr1HlGaDb197jXnA79A/D6LgD0bstPC/UEQSJKU7BFoWOz14+oRTLeGA+FZ9cfp3zuvnDL
lF8VZq5724/Y0fdNx993LbP+aBZSawCLyOLXd6dJgUWY7XnBGtBBGaRwOKioao8zf7F9J6tauIc2
FoyLOqGqj6+1cAG54ea79s3tz3KqtdvxvdzBBzbqMr1QtP0R/rwV/WTskEnTNqujM6/1spOk1AYD
Hczo4tcHeqt5eD0Qvh62AYxDrLd3F55baTREQxzzmIxxmhMF07ay4fPh2ZPPXULQFbUhJtjNwir7
raH3r8Pxn4+u4CH7Pj4g07fx6vw4AqmNWXgmkZGwOGvrwZ2Y6EIvntk/5u2x0jhXNm7vUQQYEwkc
v5GviLezct9UprRMdHICM81P5z6ljkEHv62Onaj57uMUDfLayxrroUw7ymYpXE5+lDPa1QgdFqPG
cqDwKyMvP0ZSi4f/tjf/L4p620b09d1t+1MA1QPetz+77s8/v5fT//VVf/U3FRlTDgo5+dfM7q/e
pm/ijXds4HR44lDwrX64vxzwJPUio8cZzy1Ah3Md5/096bPlH8z/cCajn1zfvTQj/wNBvfR+6m1a
3OIrjRvRmenjy/vxNvdovxjx5JQXBn5rUR9GEm/TkY3tRNpKX5hKMH/zrOmqt+Y5KLoGnUIHGsmL
Qu/YFDJh4B52xc5C5nnTNdJFaWVmOzcxiRiJ3M4Jptam9e/qD4xjgO3NNIef/agUF1Zt5sHgO1PQ
xJFEf+SR8VL3F6PdRQcnKaMtDvaGjXYWBySXDod5NE2aTLasNouvu70TQ1/JS4VRLJ2rD7Ju1HNJ
1vXFwNyH0Al3P3SetzV7FLBjmkTvAGurYzkn+YMVY4zejJ2kCcarp/oQi6E5WKOxXHZjzmyfKs79
HCqvjje6wB1AOR5F7Jnn/jFLe4XnfzHvhqm1tmXuncdB+NdkBTRbVUTRJ3gnMUKPbISWOrD9SpDW
hqnZHloGTccpAbiPQPhc1ZV30QJH3YP+mDfLMIp3pedfRmVGOoPObg1FXI8XwnhBka52OcmnmyFr
nPt2hfJMjTQD7ECSaETdXQzdYhxDYxGXktSsS2RP9S4DchLERrqstUx13bgxJsFGGSsCDFkg/Sy5
o/FHXC0p4AdZi2JvNSQRov1azvVoddcewYEbtPoPri70y4x7Z9dNKQnMXtadlwxLIJbenI11RZJp
rec7maTe5wG0YV3On8hN7A6ittPjQHvjwGw7fBpVUu2Z77hfKOKyGVGYlV5HeNpoxtSweLTu6YpS
EWyTWKljR+LDvnEtfHXmChVxHGsdjrLdmVv/Myj/6SuuYn+/gBhQBCIU9IsZrp8lOo/8ak7rxxjn
1SMhA/MzAfEmOsrFMa/BEI8nZdCurQqTDznxqavrSHUbIMZqC+1RXYaAUd7ZYqSKmcRjrA263+hq
G2q8KjvrqoGEWNrjO4vNyEk2iavxkci0DRJhFN5xMIZk3rcdfQoSV2SWBdC3pkuXjLW0tEYfw9tK
SJa1CiyiDeEaVBbl+0DWRrn4xBUiljJhV1lAV+2Jefs2beg0dmilNtpailvDQDSL8WwTk8p73brW
c/W6k2xed5U1+0uXyNS1VX4IDSWMi+7bRjTvbZKkN6M/lf7LIueGPWvI9nVZN7LdYKniBZEu+1ug
VmTC98OjU2v7FlJj3A67PPMeZNihmmkHsYvy0r+cKvpYGz/s8nlbx259V2ujSKeASWV0rCWz2keL
lgphtw6ezD7elmASvUtIYaoztoUDfpqhqst1L0ZA0xCMKGh3VRSagGabqQ/M2ohuiFUuvPcmmLum
3XXOLM4lk/LwSxoi5HfWBB/ecAz8pIFgdqjuuXMdKjK/INVhbXFngR5zFlOz99PPNAhm46jK0awu
nIoO04bkH0BZI9jNtTcVs95OUeE/EWTB5gOGKXeKSbbchYipYTdlQyBeCVDsC3Vdnx0we4z1EXGr
V27BsFMK9iIM/V3pZBxyySP2C0DGxIMd4aYMCBSjG0hscXLg3ccR+yxcZwl+xz62oE1sIzvyS0J3
8AdW7joPiu3+lOWTY8K+HTEieNqLdmZcuu/02vpy1sxxk84LWcMO1zhwRTg/5BNzmJbIkfY1xcQk
aNCfsC/Y7nXpy+YiS3yee+2EW+c1Jd0aoGwOwooPpTeqQwWr6rYkV32JcIRtWuFUwDKIXQ8p6/bV
1JPFnkvl8VC9ZrQPa1x7n7rWpSLBHdcfQyQqd95fRJns2qiyjT1RMOY9fTM8sRY2UbqHjkHnviyx
9sB3UvSBbnBXjx+d1yR5y/ZPs03iXw60YptpGSF27ZeOYKIhNzcFHaqXZm4+s0a1N+y7QVd7IZOC
MWEcbpmNec/4I9wTUaUeHfJezlIaIYtDmV/kkde9q3plMP+ezcuxNMOXBUUOInax7TxcS7w6wyPx
8+aHzKMB0hE68nFknFFt+tCqj6nT6JNH+Nk1xYraEOKCu2ya008xHflLeGXjDWOAfW+UEiuSiccY
zIFgFD9CXUvncLlF0p3uIO8fOgD5j2xj+4vZHYeDaMvlALaVJgv2gSlYOmOEsg3gjlkpAjdwfeqU
2Lzifct2tnVL1x89p77XvnQ2lqCJEoGpuq3nCDYUrredTH0crpzAnowf2qsCQCCvxkV+sOFSsRY6
fv08Kqu/Rsoh/hyxZ+2dfrF3cA3F0e0a+z1srxr7dRVta9FF+xQW064tiajKzKl5GngOr4e2b29p
x/hXuCTINorL9Ar2fHJABzPe0ISjq4CB5ghf6hNzteRqBlP4PoQ7dhPS9OabdC47Adjum0ERbl8V
tnnTkRjSBwlP/q2TevrAfrl9RiSP0d7NtjY2pXPbOZqA8EK5FwWBNWcw6fizkOZ8nrqIqFZdmLts
rswLWNjvUTO6gSgLk82DR6Q0MF2sg1mrkBUYH5jlmjsJ1/vaSRLzZBsdtTWrP5xgA/CjxMCGwFT0
jwYtPMWMMeq6jfT0zjematONtOaCBstEsODtJRw+spBJFwrnxsakY7IGSTIAWciVRKA0EjKHoP7Z
0sx7tIwpED0z5U3Qthl5xOVIHKV3b5MHELHkRQVYzofOhYN5/u/+/v+0v8dmwb773+UL758JAiqj
vip/2OB/+7K/NvjI5P6gCeK4f+v5kMv9tckXlvxjFQ6wu1/riL8JVyv+FTH/2j+hlMYX+z/7e0mi
CExsG5ed5Um6Kv8R/vXHfgmSQMpXBDP4cakmLCqQH3f3S7U0OPsH91wQy7EE9M+GMxnNa6LB1HSf
vrsw/9AY+LFifj0YSvLV9uRLXApvmzORo1cGRS/PscFor5TEmM2osp4QVrP4vbY0ItOTz/6Ytsf/
j0PjFjYV0DCXi/rjeSZGJnRPcvyZuoBD+y2j/XGeeChp77LmKs3y3ZktI3XcrcxAf334H/tg65l7
lkSCoshm5YN7e3jLTqISrZd9zgsyZIF604MMzH6gtZRU6+H0Os799TEt7pHv+jB/HZRbRbL3gHJu
v1Hvl3UZDlHtW2fHKmkLsEReWIWLaoEYIv+p7h11RVYXBx/EQKso7of+i4v24ZAb8F6CxoVuSfBR
qo+d0RIcviw0VUBY0dIIndEUp5HkJLFNFhLZNh2lQbzVecmc+tfn8WN6zbfTeBXWIP9h9w3h7Qf3
jJqUzXgyts4oErhXBmxPOl9n7qqji4GftjrpzOm+/PqoiIN+uniQZnwEQjwY/PvHoyIU8FLttOKc
ilE8lAbzbnZu8Vcz1c15Fou+c6iGbhzPR/Yxk+p3+PXxf34wPRqZBAexJeW+efusjL5fQl3VgjQ4
V98l6wMz+4O+jcbf9uve9JJerzDoHJ6staGFtOjNSyCcvb40zUGcZeLrO6OO0ZiMiWCRCW27+0Ku
H3Av08U9Z5pFEdTexMNisNDephSSv/m4/+nEMfDztoRnbP9011rQO/3GDM3z0Dc8JNIL8+rKotEw
bpKSUK5fX+Z/ekjWxgvPJf94P3mzRJ2aiWGPFhsE1upyjtGBvCozBnIFT0W7DuZHNBCkynOX+2Tj
3RSjT/IRAkh0hyJdKhJRR31H9OgqnTUtZDXZ6O9EjxYrjhGv8l1TnjIHr/t06SMJzfe/PolXO+z/
dlxfP8A1YIoeDUsFRMQ3j0iaR+GgZl+cQ5oIzX6h2358vW+olOuPbYttMlcok/Bc+VcFoNZdlCy0
ZgmFbY54vCgvkkw2ZMlOS95uRWh2X1Rr6rtf/5z/8Bb0yH6gX0pfmDHEmx/TIAZ5dEMpzg72O2Q4
qwBG1AhghBmKhyZvf9eJXlfQH55iyCrc1WjoaZHRiXp7xKKPrNTM5u48Mbk/IX9ynkMfJRyZwUhX
BpOMhNZ2EbSESUjnHjRKzDaZbsF9MqxlmV3O/Re7GrnTTd4ApsFDkNjIu+R6T7xeoo5VA7prgsmj
Gz3EMsJWV2RTyQvL44SWGYHWry8jZ/D2tDgTPmdEKxIU1U8gqkVlPog41B7Vaivx63lptylJou8o
7Ocezm08TkHqjURLWI6RI6IYizCGvEjduMElaJvBjMIAyLVFmkXRe/txiYz+GLvdIJAiRLO9oTZm
eGzaCyNOM56Mx9ooon5relVFxm80w95BFcmY1rRMnoy0m0ArM2+vN1mK0kfCHzwTeBufVFekV1ah
qpsxReuxVVWLfwyXvPFBzF72TlRz/mLSW9xCfSS7Ew0A6Y3EFsdfZvwr7mU/x+U26Vm/L9FU4nNt
7LS+BTFLmaxjH5cwOcDm1vFicJyj5xn101Dm6bS1Q8+7J4ST2OgmjYhyaq0RsVDhRC1Rl67PkN4l
mPUzhp1WoeHp+owMhqWHkzkMEpFxg6z8ImT6cGVFA+30egwvTVqv9zNRQKj0kOS0Z/yiQmKJ7EuH
esOiF1nEUV3fgsXP24ByKw63Kp38pygeWHYz7hEibnjkICr4MHNiynK2Bv7OQ7fMT1c5znMHkDAJ
SsXbhi0gL+KxZhXokpkvY3SWx9vQhsSArRvRomb+7q107GxgZRYx6EeEp4PpEctNPul87dpVc2Vo
X4l9NFdFjK8z0epCRkl88/+4O7PmtpEsC/8VR72TgX15qI4YiZIlS1bJsuwuzwuCFmkQxL6RAH79
fAlANknZHlenYwIxeOiItlgJIJF58y7nnrOD4uLJScCcEw9uFIAG22IBeYl/V2hGcVlAW5Dm1E72
itL9rZYOBBw7p1nA8qJ9bqs0Ja8C9M92Ne9SQ8TrvwmuzL+J4s2z3Mo2KxZKs/aRLRKwUD9ZKDWf
53zjVVAU+ZlJl5K9O2dhxYpOUiVpECRuCbfOoD1YGblinTfQM2aPM9MJQhoLHNBSb5KEPr5HG5Zr
BfGyDcQi9iK20TcjpdLS82vRyActoaBtVbW9RqdbaATIyJ8FLdJJKHeHqpv9PdsAbOFxw21SLEAS
xc7lTBHOTwfpU0r914dNAeYPxXdwhrDgxhLSddBbJRjPlpK0F31oZiVfrPXAbcZtC8ptZ7sCEifQ
cUHLqjzbOCqHqQEpon5OgiT75JLuQ6dO7fiowCdm54pSOIs95N4ZkSDIXGJvTHZg+O9qG3Diedda
xtIDEXXmBwr+ahWJlsJ4D+2D17kfgQmUq5KK7jXQBQyPgR2yjRjlhQL6CsAJG6CGCLAwfJsLACcR
R3qDWwclrEVffdjG6Q1iJ9pjTs88P0oj6qYVGSoiVRuwQoQ2uL9Q1Yp/8TsE9cg74fgMSMHOFthB
x2RyCo2T+qyKdH5BkXF7R8oRE0PdzLn1YfW/de20edBMi0M9mGFRexuJD4f+rckh2oMHvdQpV0gc
MJU95rSkf6bG4eBpgS6RENMhyLhPcTs12OWC9j7vfZEwsihwAsIDQOlTtIW+QqXLDc+wFVDbHfRT
Fz0ouA4IN/RoC3G2p3E8V022X7TCe2w15l6NBW6ULcmdws2uXAUpi4EeyHK1K1qKr0BUgQ+HO3Pp
oIFwAdlDucoiTtvc9fNP2zDG+22Csn3oHYUuzBGzbbaRNYTvgqz7U5HzMCRntitgPkDfAlvXr8kU
K3ek6oCTph75DEQO0luWEd8OSA3Oe5pz8JTUcpGhbR6UrYITnqa5e2GqYfbJqwVNThuC+b7wkF5b
0vMHwhUUYJte52XBk+/4b3ZnEJwjS5HPCkrIvYNTC1dFMOCvhuAHTQ4mbetu4wU93AYtV7Mw3yIy
ZIl0J7Rr0PyZxnJj6wKD2hU8YKZR6kB2LdlvL7JY9T7DVMLNk34LqZ4J7f2uKYQbxMlTLYr9O8fY
l6vILflGmefg3PF/XV/lAE4ME9sG4at+HW7i4LXaAhjGDOjXFl/6DuZ++5rXSW90ALcPQVu37dls
E/G0oPSKK2CD6l0llqeZROqd4m85mVClZuQt3PP3BsjW+m2292ebq3gDUwxNxtDtnsHVAyCTgjYP
45ksYFqlRKldddyPzS6wH7ehk0cXVa4gVYh+ucBMU3HexHvmlDYu3r83AnAeQBgXJMwK4uLurdVS
1c9hhrjJLHH7eA8cuEcNR5WafUJ3DoStqNDj7udXuafzVQMN/YGIg5x52OOCQsfqfYS8rrlvWt9a
Fg4sCyF0D1TUgg59d99kxxdFyZP0KxFNbLW82QeYAFPFR78YgOKGn/vlvdt4GhT3qfhA2xwemksN
oberuCCzFlQdeiwV4WgJH0+FU6Q5NT6QRpb7fauAZIDbVn3UQPDSILwlDDEaR6UVAFgJJbJW3Z1h
512k6QNXAKbppTvPQQbe92/ISYSPXFpYoAIt+Nd9wNvtZ9mnDvTI484nRIVAN0Rck5D2sc75x5QS
p35RCS+tgx0yGjzG/thsO4UVlUVQcelOj9I2M7psNWdGh5cWL4q6JpIRs1bQweVCz6dG3aIQj7Ox
eIsw8IxlVlfs10T0RwBAZFt1re4tbMQoqQtGII5NUncruqvZXBqkIVDllIWpo9+l0ZOUhF7zsAk8
5OT3OwBYbWCC1jfpzTUfmmKfFADzDKDvs0IxlyMiPQBYn4gkPwhM4zpEyzy9oOa6j97EkCAjrF1v
tPw9PCMoI0ReyERDCKXeBdve9jXadvY69VWMPK6IL0JyoyJeIfmZ3nRiAgZbJAL33VbDLgjDWvgo
bJ73a9fzG461psqKq8YO2s8Fx9C7fn0aWu293pIIeL1LciN8a9cOS8RRIIcyYK14s/Fbsp/Dgoj3
sfMls3ch2LBiV1zNtgmUU6IK4lvkUvpVYSE0BpRF81TwiwkbOU/UOxqx2DphOYPEEpCYCtmQ2Xcr
dLSr27lGEgLKBfD7gXihATYBCQMkZMaev7U4QsWC2FO9g0aRdkBhHMyNle4XQiIChJyXc8LQaaJf
phmLpt6mWHuIif+C5LN7R6TOolZmKg0WgLSLq94C0l0KXCL1bCa78npEO/UIir72XiSDOICQ9vH1
dk8rYIVRQPlr513mM7CTF0ktnnZb0z99oect9/WztnmIW4OQICNUo30NDLpv+rw3MqkOq5vW1dli
axSwuxb4Qt37neoEzVVV7xLEaUQV9jrBjN4Vyo6nMJ1K9DcEKatdUb2ueKzMGifEn4Xux746lFB5
431tdw89qGa/r50m/ouU/9Nm5iGv4W7LKzPKKYsXWPZ96G+/+EjMndmCzUm3CKnRNtXZwA09MyTs
OZHaYA+1MilPFw+ltT6ics48BxkfNDX3XfN6Vm/1SyVx2h0VDSQuN7sGSvws277VDWSDzjk142si
++ZKoNFhA8my5K2X6ukXt4nwFywN2hoDJ9M7K0qtci6apqyUNxB00RKy9aCEOXcBAd/FtQFdmBZR
iZmlGlkYsmz1eR4BnH/vbzU+TxFn/G+OGE13pptdc08GEDY+fV9ckRLHLuU7fJxYuHT5xmkeQr/C
w2vyGa2Me/aMCJRDEEQ3e91lq7qIegPPLHg8UOckm7QU/wCgPk/a9IeJR3XmU2cGabhO8TE5XYAX
XwDq16/BwXsfPQgr/LM+MPQR1cxgVtpmmLwKm5ZaiLYj9CPgcHQD3QauDyYuc9W7vvdGnVXo3nQt
api66AlgOcEGammcnwVYrqs69rFWnRVojzvufN7bTRe1m/uOtjj9os0T9kQk/M3Mc51bFF6CeOEB
CX7cN0b2iR7cPUy72L2ChpO7KqK0GHiz8M0sNS8tX1jmrks5gYjtNleauQnWxs5Syhszq9lxlSiF
m2Hu3s4GDyNPb2rR9RKjr2dco1+n2NcEbEiPQLkAALKui9cpDdCXkdBxJFahUUhB4+rRcWgLakwX
q0SehymxtzOODc/TiCR6PJoFiu+RVmJUWnOaceBuZz90PofR4DKbSvzFAld6RpYsVi79MLadC6ut
tEvuvHmkCN18gFetu93ARvMBCHO4KNkhWGeinQ7JXK1G1MaKFWhPjWx2XyA5Rgd55ybOhV7ozZVG
o8pTnenmauvW3TrCq/ySRk2Ju70H64lfpZG5KJVbFacMtV9n/zcwHatY1BRpqdPDW5df5GmTvzFp
0LiDlNFZ+Fsr+HecVf57Cx+/Oa9jiuFhaSqvW8ds76B49T5sIDV+SvOWkcxECUo85cT177tkRsQK
gA6uItqdEd9GttUa8Gz/bxpUxxcRAKuLvnLzrl4X7cO6rKOqfIY4ib/ep+iTP6b/2Y9+PtCr9a/U
jGhCIZ18VDLqn6l/4J8NES0rOIZW6z//0O05za4WXYJoAIqL5H6UJjQF9n+GZdudk9OnLcYYCHqG
Gx7M0Y9m4ecvOEznz39z9AZPKUkc8Rk4g44qYFSvfm0OTkY4mAN3bhKN2gLL219A0w7nwKVIRorc
guu15yhyhxv+38/BchUHZKDKqgieqsMqIEV867R4+E9XgqHNQZcCaEbu8XuzYJtzKmOw3KjjLJB1
ZelNaBaotw3PNEBrv27Rf7IdnDluML3V4B3763Q7KKIqaovFMLW3F6naX9sIJ8voYCNoc9sC5qxp
1MYOd4BjzUmmi5VBxa6/Jvf2oElk396Ya66Oi/C8wE8mAR6xObNDiQ4FKXENO25CGwBov6wVANVL
5Zj6HDQe/UVJ4HAluPD76K5qQoLQz4EyzPqEJmGkdJA9FU2Y4VzdgoNAXCezYDsoiDgKpF/j3ydn
DeB/5JmlJgG2dNM2AYbDKdlfJ7bQxlr0aHFtcmsAanbpjSCQMVTFiWCHJYDjc7gROA4NC+JgiufD
3yc3CQCBKHxKLQGd41DhuFN1XJ6jt7dxiSzNhdtkePvJuUS0ACrDQ0l4A9rcghkaOVYOV3Gd7ABH
hzwNr9GgR6a/JmcG0FkWcBypRaA5c9MFKUnP7nCdzoKgfKPerjnjD6Y3C8goyfpGQg0doQfgVWMc
dHIkqCqqUvACAYqYnCUAdyJ4KaVWgaEgxWGIMGh0/0/soePOuQ2INzBow9XfcEKOAY/nyO4FuJ6I
lCHzfXZ/WFaHdhFHWTRRgb0b44fJrQVCRUGiKL0W4Ol1gYsOFoFpPZwFm62AXKqG0spUTwcDEJbs
LCA0Y0MXBjh2mIWTteDqpBVQlVVBIfXX5AJmkgYCpya1FnARAFqB5LTH5MnJ6eA62E3SJyRYhrUw
TPuE7AJ49xfEcf84eUJoiMivC43qcJ2cDqgVwfwAwpPwsb+md0bi6Ui7i/bcpOzlWOaYJjiZBQd+
PZjpAZyOnsL0rKNBCkB2R5Aioq8PyzBs+1Ov0WWWFOErEaMNV3/DCe0IqHYd6VlQaA/meKAS+/Ut
D88IVyXRoEKKCC9+f00ugqC3WeTBpKyjSKrS1qxZP0inqAqLAddagFSHaZjeWiDzJzsLiK9TYwAz
/O0MOFwLljvXOIsEWHeia4Hud2l/QQTTmEfm4MRbsuY2DcMk38e3n9zZQOO1kGSQ2gm8Pdk03Oae
KBXLeOIzisQiJ4ONRzKsgemdDahnylpF7AHFNDIG9ngCnnhL+AlAycm0j6ttQoeCRilQtrxCEI22
sU3nwPiRXzoITIwgfh3/PjmXmdY16a1gWJhDeuHgzBg8hJNF4BpzBLR0MjfDppvQIiC8f9Gl+I99
ZXtuIMlj2s7o/3DIHp4GZO44E4U7OpqKIUSZ0CxgD4X5krOHZM+h1SFMHsydqOQfzgL5FOpMnDva
mEmY3Fb4HiPNP10LuklhkWCBdslhK5ycCuRTdIQmBALh61Zh2ie1FhD3klwLBtl0qix0rH4/kwCl
OIlozmBYA/pbTen9Cfek35/oGIQJzOZDYfWFb+DOCSVEt+hUi44Il+iDwyJRbXDnYxP2GAqcHI6i
udsyTVyDcbNMzy4S2EvbRWNOA7PoOBvXAi7XoV0E3TanT5X0o6CpmpgtEL6LrC1AaMABZIMcz2Dx
Tt5fZJLYJxDkjoCtyfkImm6Jzl+505EcCswDNOaOe+HER7CpNjhsBcsaV8nkTkfa8KXLr9RcDKAW
gslgcBJOLIKDDwElILW3b8C1ie0Ig6UsuRYMHWAafX5CBH64TixC7y9yQADMmpxFwIWTjhkVMmUg
NMez70UV2rbn9O+jMHqwSqa1CoTkmGwOSWcV0IvM2TDWnE7soiNmiUI8KK1hkUzOIozCa1J2kQDa
wLwaHAHDW57YReZmjt0huhxLGhPyFHUmQNpHUkHd6A6KdeMqwLgcegdAdelWEMWobxWIie0Fg2yw
pEWkCq2TRMILGH2Ek6ipRyrao+DQxHwk3JoxrfGfe8rsAqh/4fURqtWHnx9IGgpMFlxD+rA9JpdE
RCFKqDbJGgGw6FTfBU9qfx3PAqkDmp6A7EBH0V/DCfRLpuAXfvS1B+J8E0SrvvshWJffa5L40Q+e
Yf8v/z5C/q9Xf/4hcP1HPxT6X8O9vzVH/OsIy9znBQ7++Jwn6O8z/ufjC7689dG9nt/q+R+vgnWx
LJ42qInQOdGOj3m3jGmh+K9o+XkZLw/x+Bgn5vzbk/z5x9FzHnz//2XgMjwZV9RipMctoEpKjgfu
4dPyA4fLpFyWz48oPuOASZYd+XwZBV/S4kS9beh/kR4byaFiuUoPn3poJZAfGUrmpyp4qqujwXts
ruzgi3W03C+L9eHIA+5VeuSxw+RV+uUVIgN1/Dk4WiwDsFT2LpfMerA6GnhEK8qO/HqdovR3PPKA
BpUd+YoZD4LDGYesWpCsyQ58vVpujhYgsqICsig9LnwMSRoc78gBDSg9dLIKlidWZEDYSY+c7o8/
3gDWkh325qVtGvBP0gMzQP0Uts+fqzd7A5xGdujbtA7KF9M8wDNkx367DJIj60HR6XccL2+XRRst
k9XhdIz1c/lHLsvl06Yu11V1tKaRhha1Wenxg6dN4C+P+wuHuqf80IKeP62OVvZYTZQfu0S2qKTz
/cg2jWWq3zF6WhenQ4syqPTQaVKd2BBkJkQ9RXbku/XnAgqj49keShXyQ++Wx+fWmP2XH3j/6moZ
ZyUa1kcbk/FFXvl3jP9mXZTrI0s1AoJ/x+Bv103wdHSMMbioCPyOwT8hA/Y8Uh8fDD2v0kOnRbV5
db4sUk7K4+Uy5LF/zw0Wy/B07yMzTCQoO/xfm+B4xoe8s/SwYYRHchzVkNIW4EjpoYu1f9rC3WeJ
ZQe+RwGlbKPd8iRMgOtLJGFlh3/YpKv1q+vyxdk24Idlh3+f1j9YiGP69Pfc4OVCHPOSssP/VH/m
x2wGXzMhP4uEH9fNcVQ55hJln/lDtdw8LwxhU0ApiuSc7LAf10XMyfY8UD/ykPaSHjn4sYa55Bz/
nF9cdvB1Wb36rgA7EBeqWrLz8u+gfEqTMjjy3MZcm/TYUFVCvP78kP3XHKDBPx/5e5mmr9CVl/mn
Z0aM7/1nx8k18YunaL0s/vU/AAAA//8=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image" Target="../media/image3.png"/><Relationship Id="rId3" Type="http://schemas.microsoft.com/office/2014/relationships/chartEx" Target="../charts/chartEx3.xml"/><Relationship Id="rId7"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11" Type="http://schemas.microsoft.com/office/2014/relationships/chartEx" Target="../charts/chartEx4.xml"/><Relationship Id="rId5" Type="http://schemas.openxmlformats.org/officeDocument/2006/relationships/chart" Target="../charts/chart6.xml"/><Relationship Id="rId10" Type="http://schemas.openxmlformats.org/officeDocument/2006/relationships/image" Target="../media/image5.png"/><Relationship Id="rId4" Type="http://schemas.openxmlformats.org/officeDocument/2006/relationships/chart" Target="../charts/chart5.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323850</xdr:colOff>
      <xdr:row>3</xdr:row>
      <xdr:rowOff>6350</xdr:rowOff>
    </xdr:from>
    <xdr:to>
      <xdr:col>10</xdr:col>
      <xdr:colOff>571500</xdr:colOff>
      <xdr:row>18</xdr:row>
      <xdr:rowOff>76200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06F9E377-A38F-973B-F8A8-774321B28F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62400" y="558800"/>
              <a:ext cx="3295650" cy="2832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127000</xdr:colOff>
      <xdr:row>2</xdr:row>
      <xdr:rowOff>12700</xdr:rowOff>
    </xdr:from>
    <xdr:to>
      <xdr:col>10</xdr:col>
      <xdr:colOff>285749</xdr:colOff>
      <xdr:row>16</xdr:row>
      <xdr:rowOff>114300</xdr:rowOff>
    </xdr:to>
    <xdr:graphicFrame macro="">
      <xdr:nvGraphicFramePr>
        <xdr:cNvPr id="2" name="Chart 1">
          <a:extLst>
            <a:ext uri="{FF2B5EF4-FFF2-40B4-BE49-F238E27FC236}">
              <a16:creationId xmlns:a16="http://schemas.microsoft.com/office/drawing/2014/main" id="{B115BD95-AD40-71ED-CE44-0B5EDFFAC6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539750</xdr:colOff>
      <xdr:row>2</xdr:row>
      <xdr:rowOff>38100</xdr:rowOff>
    </xdr:from>
    <xdr:to>
      <xdr:col>5</xdr:col>
      <xdr:colOff>317500</xdr:colOff>
      <xdr:row>13</xdr:row>
      <xdr:rowOff>184149</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A3C1D466-A5DB-53D5-B32B-0E49A40C653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190750" y="406400"/>
              <a:ext cx="1606550" cy="2171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450850</xdr:colOff>
      <xdr:row>3</xdr:row>
      <xdr:rowOff>95250</xdr:rowOff>
    </xdr:from>
    <xdr:to>
      <xdr:col>12</xdr:col>
      <xdr:colOff>393700</xdr:colOff>
      <xdr:row>18</xdr:row>
      <xdr:rowOff>76200</xdr:rowOff>
    </xdr:to>
    <xdr:graphicFrame macro="">
      <xdr:nvGraphicFramePr>
        <xdr:cNvPr id="3" name="Chart 2">
          <a:extLst>
            <a:ext uri="{FF2B5EF4-FFF2-40B4-BE49-F238E27FC236}">
              <a16:creationId xmlns:a16="http://schemas.microsoft.com/office/drawing/2014/main" id="{0B7496B8-E4A7-3ECE-B7DF-1A3660581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25400</xdr:colOff>
      <xdr:row>3</xdr:row>
      <xdr:rowOff>82550</xdr:rowOff>
    </xdr:from>
    <xdr:to>
      <xdr:col>14</xdr:col>
      <xdr:colOff>209550</xdr:colOff>
      <xdr:row>18</xdr:row>
      <xdr:rowOff>63500</xdr:rowOff>
    </xdr:to>
    <xdr:graphicFrame macro="">
      <xdr:nvGraphicFramePr>
        <xdr:cNvPr id="2" name="Chart 1">
          <a:extLst>
            <a:ext uri="{FF2B5EF4-FFF2-40B4-BE49-F238E27FC236}">
              <a16:creationId xmlns:a16="http://schemas.microsoft.com/office/drawing/2014/main" id="{DB9AE29D-6746-2305-33DB-1FC9401689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399142</xdr:colOff>
      <xdr:row>5</xdr:row>
      <xdr:rowOff>90715</xdr:rowOff>
    </xdr:from>
    <xdr:to>
      <xdr:col>15</xdr:col>
      <xdr:colOff>576036</xdr:colOff>
      <xdr:row>23</xdr:row>
      <xdr:rowOff>124279</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F0C0F685-0619-EA83-43F4-0CEBD5589F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85442" y="1011465"/>
              <a:ext cx="5663294" cy="334826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399142</xdr:colOff>
      <xdr:row>8</xdr:row>
      <xdr:rowOff>47171</xdr:rowOff>
    </xdr:from>
    <xdr:to>
      <xdr:col>19</xdr:col>
      <xdr:colOff>404585</xdr:colOff>
      <xdr:row>22</xdr:row>
      <xdr:rowOff>31296</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4E4BC1BC-341F-9E24-1364-9E6C6E2731E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166928" y="1498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408608</xdr:colOff>
      <xdr:row>10</xdr:row>
      <xdr:rowOff>8835</xdr:rowOff>
    </xdr:from>
    <xdr:to>
      <xdr:col>10</xdr:col>
      <xdr:colOff>88348</xdr:colOff>
      <xdr:row>25</xdr:row>
      <xdr:rowOff>18774</xdr:rowOff>
    </xdr:to>
    <xdr:graphicFrame macro="">
      <xdr:nvGraphicFramePr>
        <xdr:cNvPr id="3" name="Chart 2">
          <a:extLst>
            <a:ext uri="{FF2B5EF4-FFF2-40B4-BE49-F238E27FC236}">
              <a16:creationId xmlns:a16="http://schemas.microsoft.com/office/drawing/2014/main" id="{F4380FD5-7514-5EC3-8C08-202F837E30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44451</xdr:colOff>
      <xdr:row>1</xdr:row>
      <xdr:rowOff>31750</xdr:rowOff>
    </xdr:from>
    <xdr:to>
      <xdr:col>19</xdr:col>
      <xdr:colOff>333783</xdr:colOff>
      <xdr:row>6</xdr:row>
      <xdr:rowOff>38100</xdr:rowOff>
    </xdr:to>
    <xdr:sp macro="" textlink="">
      <xdr:nvSpPr>
        <xdr:cNvPr id="2" name="Rectangle: Rounded Corners 1">
          <a:extLst>
            <a:ext uri="{FF2B5EF4-FFF2-40B4-BE49-F238E27FC236}">
              <a16:creationId xmlns:a16="http://schemas.microsoft.com/office/drawing/2014/main" id="{4820B30C-C220-A83C-1C67-527518996249}"/>
            </a:ext>
          </a:extLst>
        </xdr:cNvPr>
        <xdr:cNvSpPr/>
      </xdr:nvSpPr>
      <xdr:spPr>
        <a:xfrm>
          <a:off x="44451" y="218994"/>
          <a:ext cx="11890294" cy="942568"/>
        </a:xfrm>
        <a:prstGeom prst="roundRect">
          <a:avLst/>
        </a:prstGeom>
        <a:solidFill>
          <a:srgbClr val="E498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oneCellAnchor>
    <xdr:from>
      <xdr:col>0</xdr:col>
      <xdr:colOff>6350</xdr:colOff>
      <xdr:row>0</xdr:row>
      <xdr:rowOff>177800</xdr:rowOff>
    </xdr:from>
    <xdr:ext cx="6470650" cy="679450"/>
    <xdr:sp macro="" textlink="">
      <xdr:nvSpPr>
        <xdr:cNvPr id="4" name="Rectangle 3">
          <a:extLst>
            <a:ext uri="{FF2B5EF4-FFF2-40B4-BE49-F238E27FC236}">
              <a16:creationId xmlns:a16="http://schemas.microsoft.com/office/drawing/2014/main" id="{262EB727-9EFB-A516-F1E4-1BCF15DF8C20}"/>
            </a:ext>
          </a:extLst>
        </xdr:cNvPr>
        <xdr:cNvSpPr/>
      </xdr:nvSpPr>
      <xdr:spPr>
        <a:xfrm>
          <a:off x="6350" y="177800"/>
          <a:ext cx="6470650" cy="679450"/>
        </a:xfrm>
        <a:prstGeom prst="rect">
          <a:avLst/>
        </a:prstGeom>
        <a:noFill/>
      </xdr:spPr>
      <xdr:txBody>
        <a:bodyPr wrap="none" lIns="91440" tIns="45720" rIns="91440" bIns="45720">
          <a:noAutofit/>
        </a:bodyPr>
        <a:lstStyle/>
        <a:p>
          <a:pPr algn="ctr"/>
          <a:r>
            <a:rPr lang="en-IN"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IN" sz="5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endParaRPr lang="en-IN"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127000</xdr:colOff>
      <xdr:row>1</xdr:row>
      <xdr:rowOff>139700</xdr:rowOff>
    </xdr:from>
    <xdr:to>
      <xdr:col>1</xdr:col>
      <xdr:colOff>254000</xdr:colOff>
      <xdr:row>5</xdr:row>
      <xdr:rowOff>177800</xdr:rowOff>
    </xdr:to>
    <xdr:pic>
      <xdr:nvPicPr>
        <xdr:cNvPr id="6" name="Graphic 5" descr="Bar graph with upward trend with solid fill">
          <a:extLst>
            <a:ext uri="{FF2B5EF4-FFF2-40B4-BE49-F238E27FC236}">
              <a16:creationId xmlns:a16="http://schemas.microsoft.com/office/drawing/2014/main" id="{B31CC9E7-1782-61D3-E186-7A1C783123C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000" y="323850"/>
          <a:ext cx="736600" cy="774700"/>
        </a:xfrm>
        <a:prstGeom prst="rect">
          <a:avLst/>
        </a:prstGeom>
      </xdr:spPr>
    </xdr:pic>
    <xdr:clientData/>
  </xdr:twoCellAnchor>
  <xdr:twoCellAnchor editAs="oneCell">
    <xdr:from>
      <xdr:col>14</xdr:col>
      <xdr:colOff>482600</xdr:colOff>
      <xdr:row>2</xdr:row>
      <xdr:rowOff>19051</xdr:rowOff>
    </xdr:from>
    <xdr:to>
      <xdr:col>19</xdr:col>
      <xdr:colOff>133350</xdr:colOff>
      <xdr:row>5</xdr:row>
      <xdr:rowOff>139700</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A13CE9AF-114B-444F-BF8B-2240D0FD1DE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030677" y="393538"/>
              <a:ext cx="2703635" cy="682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158750</xdr:colOff>
      <xdr:row>2</xdr:row>
      <xdr:rowOff>31751</xdr:rowOff>
    </xdr:from>
    <xdr:to>
      <xdr:col>14</xdr:col>
      <xdr:colOff>431800</xdr:colOff>
      <xdr:row>5</xdr:row>
      <xdr:rowOff>127000</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663C68F2-8E18-4942-B25F-399597088BD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653942" y="406238"/>
              <a:ext cx="3325935" cy="656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172554</xdr:colOff>
      <xdr:row>6</xdr:row>
      <xdr:rowOff>165100</xdr:rowOff>
    </xdr:from>
    <xdr:to>
      <xdr:col>4</xdr:col>
      <xdr:colOff>546100</xdr:colOff>
      <xdr:row>30</xdr:row>
      <xdr:rowOff>152400</xdr:rowOff>
    </xdr:to>
    <xdr:sp macro="" textlink="">
      <xdr:nvSpPr>
        <xdr:cNvPr id="9" name="Rectangle: Rounded Corners 8">
          <a:extLst>
            <a:ext uri="{FF2B5EF4-FFF2-40B4-BE49-F238E27FC236}">
              <a16:creationId xmlns:a16="http://schemas.microsoft.com/office/drawing/2014/main" id="{8F7207D6-A3A7-1EAC-C399-061460DDF56F}"/>
            </a:ext>
          </a:extLst>
        </xdr:cNvPr>
        <xdr:cNvSpPr/>
      </xdr:nvSpPr>
      <xdr:spPr>
        <a:xfrm>
          <a:off x="172554" y="1283252"/>
          <a:ext cx="2803111" cy="4459909"/>
        </a:xfrm>
        <a:prstGeom prst="roundRect">
          <a:avLst>
            <a:gd name="adj" fmla="val 4574"/>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285749</xdr:colOff>
      <xdr:row>6</xdr:row>
      <xdr:rowOff>146050</xdr:rowOff>
    </xdr:from>
    <xdr:to>
      <xdr:col>19</xdr:col>
      <xdr:colOff>186358</xdr:colOff>
      <xdr:row>17</xdr:row>
      <xdr:rowOff>31750</xdr:rowOff>
    </xdr:to>
    <xdr:sp macro="" textlink="">
      <xdr:nvSpPr>
        <xdr:cNvPr id="10" name="Rectangle: Rounded Corners 9">
          <a:extLst>
            <a:ext uri="{FF2B5EF4-FFF2-40B4-BE49-F238E27FC236}">
              <a16:creationId xmlns:a16="http://schemas.microsoft.com/office/drawing/2014/main" id="{2BDAA19F-EB6B-4537-B5FB-C1374A212844}"/>
            </a:ext>
          </a:extLst>
        </xdr:cNvPr>
        <xdr:cNvSpPr/>
      </xdr:nvSpPr>
      <xdr:spPr>
        <a:xfrm>
          <a:off x="3322706" y="1264202"/>
          <a:ext cx="8404087" cy="1935646"/>
        </a:xfrm>
        <a:prstGeom prst="roundRect">
          <a:avLst>
            <a:gd name="adj" fmla="val 4574"/>
          </a:avLst>
        </a:prstGeom>
        <a:solidFill>
          <a:srgbClr val="F2F2F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279400</xdr:colOff>
      <xdr:row>17</xdr:row>
      <xdr:rowOff>95250</xdr:rowOff>
    </xdr:from>
    <xdr:to>
      <xdr:col>11</xdr:col>
      <xdr:colOff>57150</xdr:colOff>
      <xdr:row>30</xdr:row>
      <xdr:rowOff>127000</xdr:rowOff>
    </xdr:to>
    <xdr:sp macro="" textlink="">
      <xdr:nvSpPr>
        <xdr:cNvPr id="11" name="Rectangle: Rounded Corners 10">
          <a:extLst>
            <a:ext uri="{FF2B5EF4-FFF2-40B4-BE49-F238E27FC236}">
              <a16:creationId xmlns:a16="http://schemas.microsoft.com/office/drawing/2014/main" id="{AC4CAE69-E1E0-4B3A-992E-D38311BF0120}"/>
            </a:ext>
          </a:extLst>
        </xdr:cNvPr>
        <xdr:cNvSpPr/>
      </xdr:nvSpPr>
      <xdr:spPr>
        <a:xfrm>
          <a:off x="3327400" y="3225800"/>
          <a:ext cx="3435350" cy="2425700"/>
        </a:xfrm>
        <a:prstGeom prst="roundRect">
          <a:avLst>
            <a:gd name="adj" fmla="val 4574"/>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234950</xdr:colOff>
      <xdr:row>17</xdr:row>
      <xdr:rowOff>82826</xdr:rowOff>
    </xdr:from>
    <xdr:to>
      <xdr:col>19</xdr:col>
      <xdr:colOff>179456</xdr:colOff>
      <xdr:row>30</xdr:row>
      <xdr:rowOff>101600</xdr:rowOff>
    </xdr:to>
    <xdr:sp macro="" textlink="">
      <xdr:nvSpPr>
        <xdr:cNvPr id="12" name="Rectangle: Rounded Corners 11">
          <a:extLst>
            <a:ext uri="{FF2B5EF4-FFF2-40B4-BE49-F238E27FC236}">
              <a16:creationId xmlns:a16="http://schemas.microsoft.com/office/drawing/2014/main" id="{15DF79DC-66AE-45D8-9EDB-6F2BE70F2842}"/>
            </a:ext>
          </a:extLst>
        </xdr:cNvPr>
        <xdr:cNvSpPr/>
      </xdr:nvSpPr>
      <xdr:spPr>
        <a:xfrm>
          <a:off x="6916254" y="3250924"/>
          <a:ext cx="4803637" cy="2441437"/>
        </a:xfrm>
        <a:prstGeom prst="roundRect">
          <a:avLst>
            <a:gd name="adj" fmla="val 4574"/>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292100</xdr:colOff>
      <xdr:row>8</xdr:row>
      <xdr:rowOff>20706</xdr:rowOff>
    </xdr:from>
    <xdr:to>
      <xdr:col>4</xdr:col>
      <xdr:colOff>444500</xdr:colOff>
      <xdr:row>29</xdr:row>
      <xdr:rowOff>144946</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4331019D-A5E6-48A1-BCA4-1E1FE4DFF3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92100" y="1493906"/>
              <a:ext cx="2590800" cy="39913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317500</xdr:colOff>
      <xdr:row>8</xdr:row>
      <xdr:rowOff>20705</xdr:rowOff>
    </xdr:from>
    <xdr:to>
      <xdr:col>10</xdr:col>
      <xdr:colOff>255380</xdr:colOff>
      <xdr:row>16</xdr:row>
      <xdr:rowOff>76199</xdr:rowOff>
    </xdr:to>
    <xdr:graphicFrame macro="">
      <xdr:nvGraphicFramePr>
        <xdr:cNvPr id="14" name="Chart 13">
          <a:extLst>
            <a:ext uri="{FF2B5EF4-FFF2-40B4-BE49-F238E27FC236}">
              <a16:creationId xmlns:a16="http://schemas.microsoft.com/office/drawing/2014/main" id="{E403AD98-5D76-4938-AF73-7E8587EEA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464038</xdr:colOff>
      <xdr:row>19</xdr:row>
      <xdr:rowOff>8141</xdr:rowOff>
    </xdr:from>
    <xdr:to>
      <xdr:col>10</xdr:col>
      <xdr:colOff>284936</xdr:colOff>
      <xdr:row>30</xdr:row>
      <xdr:rowOff>43472</xdr:rowOff>
    </xdr:to>
    <xdr:graphicFrame macro="">
      <xdr:nvGraphicFramePr>
        <xdr:cNvPr id="16" name="Chart 15">
          <a:extLst>
            <a:ext uri="{FF2B5EF4-FFF2-40B4-BE49-F238E27FC236}">
              <a16:creationId xmlns:a16="http://schemas.microsoft.com/office/drawing/2014/main" id="{124BE800-86D7-46C8-9262-330C2B60B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311150</xdr:colOff>
      <xdr:row>18</xdr:row>
      <xdr:rowOff>138043</xdr:rowOff>
    </xdr:from>
    <xdr:to>
      <xdr:col>19</xdr:col>
      <xdr:colOff>96630</xdr:colOff>
      <xdr:row>29</xdr:row>
      <xdr:rowOff>152400</xdr:rowOff>
    </xdr:to>
    <xdr:graphicFrame macro="">
      <xdr:nvGraphicFramePr>
        <xdr:cNvPr id="17" name="Chart 16">
          <a:extLst>
            <a:ext uri="{FF2B5EF4-FFF2-40B4-BE49-F238E27FC236}">
              <a16:creationId xmlns:a16="http://schemas.microsoft.com/office/drawing/2014/main" id="{CC9B2B0F-919F-4786-AB1E-BC3A25E6D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55218</xdr:colOff>
      <xdr:row>8</xdr:row>
      <xdr:rowOff>6902</xdr:rowOff>
    </xdr:from>
    <xdr:to>
      <xdr:col>19</xdr:col>
      <xdr:colOff>110434</xdr:colOff>
      <xdr:row>16</xdr:row>
      <xdr:rowOff>82826</xdr:rowOff>
    </xdr:to>
    <xdr:graphicFrame macro="">
      <xdr:nvGraphicFramePr>
        <xdr:cNvPr id="18" name="Chart 17">
          <a:extLst>
            <a:ext uri="{FF2B5EF4-FFF2-40B4-BE49-F238E27FC236}">
              <a16:creationId xmlns:a16="http://schemas.microsoft.com/office/drawing/2014/main" id="{1D009D80-1F7B-41C8-A64E-6DAC2336C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9</xdr:col>
      <xdr:colOff>226814</xdr:colOff>
      <xdr:row>12</xdr:row>
      <xdr:rowOff>27609</xdr:rowOff>
    </xdr:from>
    <xdr:ext cx="1651542" cy="105194"/>
    <xdr:sp macro="" textlink="">
      <xdr:nvSpPr>
        <xdr:cNvPr id="19" name="Rectangle 18">
          <a:extLst>
            <a:ext uri="{FF2B5EF4-FFF2-40B4-BE49-F238E27FC236}">
              <a16:creationId xmlns:a16="http://schemas.microsoft.com/office/drawing/2014/main" id="{B26194EE-581B-6EEA-FAD1-04EDF6E9ECB2}"/>
            </a:ext>
          </a:extLst>
        </xdr:cNvPr>
        <xdr:cNvSpPr/>
      </xdr:nvSpPr>
      <xdr:spPr>
        <a:xfrm>
          <a:off x="5693336" y="2263913"/>
          <a:ext cx="1651542" cy="105194"/>
        </a:xfrm>
        <a:prstGeom prst="rect">
          <a:avLst/>
        </a:prstGeom>
        <a:noFill/>
      </xdr:spPr>
      <xdr:txBody>
        <a:bodyPr wrap="none" lIns="91440" tIns="45720" rIns="91440" bIns="45720">
          <a:noAutofit/>
        </a:bodyPr>
        <a:lstStyle/>
        <a:p>
          <a:pPr algn="ct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386522</xdr:colOff>
      <xdr:row>6</xdr:row>
      <xdr:rowOff>20708</xdr:rowOff>
    </xdr:from>
    <xdr:to>
      <xdr:col>4</xdr:col>
      <xdr:colOff>117337</xdr:colOff>
      <xdr:row>9</xdr:row>
      <xdr:rowOff>48316</xdr:rowOff>
    </xdr:to>
    <xdr:pic>
      <xdr:nvPicPr>
        <xdr:cNvPr id="20" name="Picture 19">
          <a:extLst>
            <a:ext uri="{FF2B5EF4-FFF2-40B4-BE49-F238E27FC236}">
              <a16:creationId xmlns:a16="http://schemas.microsoft.com/office/drawing/2014/main" id="{DE030080-6308-8CBE-478A-D0402711D121}"/>
            </a:ext>
          </a:extLst>
        </xdr:cNvPr>
        <xdr:cNvPicPr>
          <a:picLocks noChangeAspect="1"/>
        </xdr:cNvPicPr>
      </xdr:nvPicPr>
      <xdr:blipFill>
        <a:blip xmlns:r="http://schemas.openxmlformats.org/officeDocument/2006/relationships" r:embed="rId8"/>
        <a:stretch>
          <a:fillRect/>
        </a:stretch>
      </xdr:blipFill>
      <xdr:spPr>
        <a:xfrm>
          <a:off x="386522" y="1138860"/>
          <a:ext cx="2160380" cy="586684"/>
        </a:xfrm>
        <a:prstGeom prst="rect">
          <a:avLst/>
        </a:prstGeom>
      </xdr:spPr>
    </xdr:pic>
    <xdr:clientData/>
  </xdr:twoCellAnchor>
  <xdr:oneCellAnchor>
    <xdr:from>
      <xdr:col>2</xdr:col>
      <xdr:colOff>448642</xdr:colOff>
      <xdr:row>6</xdr:row>
      <xdr:rowOff>96631</xdr:rowOff>
    </xdr:from>
    <xdr:ext cx="5659782" cy="331304"/>
    <xdr:sp macro="" textlink="">
      <xdr:nvSpPr>
        <xdr:cNvPr id="22" name="Rectangle 21">
          <a:extLst>
            <a:ext uri="{FF2B5EF4-FFF2-40B4-BE49-F238E27FC236}">
              <a16:creationId xmlns:a16="http://schemas.microsoft.com/office/drawing/2014/main" id="{14CEC267-785B-4102-545C-5DCD757E2427}"/>
            </a:ext>
          </a:extLst>
        </xdr:cNvPr>
        <xdr:cNvSpPr/>
      </xdr:nvSpPr>
      <xdr:spPr>
        <a:xfrm>
          <a:off x="1663425" y="1214783"/>
          <a:ext cx="5659782" cy="331304"/>
        </a:xfrm>
        <a:prstGeom prst="rect">
          <a:avLst/>
        </a:prstGeom>
        <a:noFill/>
      </xdr:spPr>
      <xdr:txBody>
        <a:bodyPr wrap="non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a:t>
          </a:r>
          <a:r>
            <a:rPr lang="en-US" sz="1600" b="0" cap="none" spc="0" baseline="0">
              <a:ln w="0"/>
              <a:solidFill>
                <a:schemeClr val="tx1"/>
              </a:solidFill>
              <a:effectLst>
                <a:outerShdw blurRad="38100" dist="19050" dir="2700000" algn="tl" rotWithShape="0">
                  <a:schemeClr val="dk1">
                    <a:alpha val="40000"/>
                  </a:schemeClr>
                </a:outerShdw>
              </a:effectLst>
            </a:rPr>
            <a:t> Gained Over Time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9</xdr:col>
      <xdr:colOff>384612</xdr:colOff>
      <xdr:row>6</xdr:row>
      <xdr:rowOff>82826</xdr:rowOff>
    </xdr:from>
    <xdr:ext cx="3411583" cy="1168129"/>
    <xdr:sp macro="" textlink="">
      <xdr:nvSpPr>
        <xdr:cNvPr id="23" name="Rectangle 22">
          <a:extLst>
            <a:ext uri="{FF2B5EF4-FFF2-40B4-BE49-F238E27FC236}">
              <a16:creationId xmlns:a16="http://schemas.microsoft.com/office/drawing/2014/main" id="{ED63430B-53A6-18FD-AEE8-B82B32CB01FA}"/>
            </a:ext>
          </a:extLst>
        </xdr:cNvPr>
        <xdr:cNvSpPr/>
      </xdr:nvSpPr>
      <xdr:spPr>
        <a:xfrm>
          <a:off x="5851134" y="1200978"/>
          <a:ext cx="3411583" cy="1168129"/>
        </a:xfrm>
        <a:prstGeom prst="rect">
          <a:avLst/>
        </a:prstGeom>
        <a:noFill/>
      </xdr:spPr>
      <xdr:txBody>
        <a:bodyPr wrap="non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State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16</xdr:col>
      <xdr:colOff>241576</xdr:colOff>
      <xdr:row>6</xdr:row>
      <xdr:rowOff>24424</xdr:rowOff>
    </xdr:from>
    <xdr:to>
      <xdr:col>18</xdr:col>
      <xdr:colOff>69021</xdr:colOff>
      <xdr:row>9</xdr:row>
      <xdr:rowOff>48846</xdr:rowOff>
    </xdr:to>
    <xdr:pic>
      <xdr:nvPicPr>
        <xdr:cNvPr id="25" name="Picture 24">
          <a:extLst>
            <a:ext uri="{FF2B5EF4-FFF2-40B4-BE49-F238E27FC236}">
              <a16:creationId xmlns:a16="http://schemas.microsoft.com/office/drawing/2014/main" id="{9E99648E-DE26-2EFC-2962-EDDD3C2C70A5}"/>
            </a:ext>
          </a:extLst>
        </xdr:cNvPr>
        <xdr:cNvPicPr>
          <a:picLocks noChangeAspect="1"/>
        </xdr:cNvPicPr>
      </xdr:nvPicPr>
      <xdr:blipFill>
        <a:blip xmlns:r="http://schemas.openxmlformats.org/officeDocument/2006/relationships" r:embed="rId9"/>
        <a:stretch>
          <a:fillRect/>
        </a:stretch>
      </xdr:blipFill>
      <xdr:spPr>
        <a:xfrm>
          <a:off x="10010807" y="1147886"/>
          <a:ext cx="1048599" cy="586152"/>
        </a:xfrm>
        <a:prstGeom prst="rect">
          <a:avLst/>
        </a:prstGeom>
      </xdr:spPr>
    </xdr:pic>
    <xdr:clientData/>
  </xdr:twoCellAnchor>
  <xdr:oneCellAnchor>
    <xdr:from>
      <xdr:col>3</xdr:col>
      <xdr:colOff>427935</xdr:colOff>
      <xdr:row>17</xdr:row>
      <xdr:rowOff>40705</xdr:rowOff>
    </xdr:from>
    <xdr:ext cx="5691633" cy="659422"/>
    <xdr:sp macro="" textlink="">
      <xdr:nvSpPr>
        <xdr:cNvPr id="26" name="Rectangle 25">
          <a:extLst>
            <a:ext uri="{FF2B5EF4-FFF2-40B4-BE49-F238E27FC236}">
              <a16:creationId xmlns:a16="http://schemas.microsoft.com/office/drawing/2014/main" id="{F25A3542-CC70-75D6-4691-014B51677E09}"/>
            </a:ext>
          </a:extLst>
        </xdr:cNvPr>
        <xdr:cNvSpPr/>
      </xdr:nvSpPr>
      <xdr:spPr>
        <a:xfrm>
          <a:off x="2259666" y="3223846"/>
          <a:ext cx="5691633" cy="659422"/>
        </a:xfrm>
        <a:prstGeom prst="rect">
          <a:avLst/>
        </a:prstGeom>
        <a:noFill/>
      </xdr:spPr>
      <xdr:txBody>
        <a:bodyPr wrap="non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a:t>
          </a:r>
          <a:r>
            <a:rPr lang="en-US" sz="1600" b="0" cap="none" spc="0" baseline="0">
              <a:ln w="0"/>
              <a:solidFill>
                <a:schemeClr val="tx1"/>
              </a:solidFill>
              <a:effectLst>
                <a:outerShdw blurRad="38100" dist="19050" dir="2700000" algn="tl" rotWithShape="0">
                  <a:schemeClr val="dk1">
                    <a:alpha val="40000"/>
                  </a:schemeClr>
                </a:outerShdw>
              </a:effectLst>
            </a:rPr>
            <a:t> 5 Customers Making Profits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352827</xdr:colOff>
      <xdr:row>12</xdr:row>
      <xdr:rowOff>162734</xdr:rowOff>
    </xdr:from>
    <xdr:ext cx="184730" cy="342786"/>
    <xdr:sp macro="" textlink="">
      <xdr:nvSpPr>
        <xdr:cNvPr id="27" name="Rectangle 26">
          <a:extLst>
            <a:ext uri="{FF2B5EF4-FFF2-40B4-BE49-F238E27FC236}">
              <a16:creationId xmlns:a16="http://schemas.microsoft.com/office/drawing/2014/main" id="{934F5EB2-F9BA-8E0A-FA43-B2FFBD85ABED}"/>
            </a:ext>
          </a:extLst>
        </xdr:cNvPr>
        <xdr:cNvSpPr/>
      </xdr:nvSpPr>
      <xdr:spPr>
        <a:xfrm>
          <a:off x="6426740" y="2399038"/>
          <a:ext cx="184730" cy="342786"/>
        </a:xfrm>
        <a:prstGeom prst="rect">
          <a:avLst/>
        </a:prstGeom>
        <a:noFill/>
      </xdr:spPr>
      <xdr:txBody>
        <a:bodyPr wrap="none" lIns="91440" tIns="45720" rIns="91440" bIns="45720">
          <a:spAutoFit/>
        </a:bodyPr>
        <a:lstStyle/>
        <a:p>
          <a:pPr algn="ct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13</xdr:col>
      <xdr:colOff>324401</xdr:colOff>
      <xdr:row>16</xdr:row>
      <xdr:rowOff>144946</xdr:rowOff>
    </xdr:from>
    <xdr:to>
      <xdr:col>16</xdr:col>
      <xdr:colOff>165652</xdr:colOff>
      <xdr:row>19</xdr:row>
      <xdr:rowOff>110435</xdr:rowOff>
    </xdr:to>
    <xdr:pic>
      <xdr:nvPicPr>
        <xdr:cNvPr id="28" name="Picture 27">
          <a:extLst>
            <a:ext uri="{FF2B5EF4-FFF2-40B4-BE49-F238E27FC236}">
              <a16:creationId xmlns:a16="http://schemas.microsoft.com/office/drawing/2014/main" id="{D5CC14F8-79B1-8971-B30A-1F90D049944D}"/>
            </a:ext>
          </a:extLst>
        </xdr:cNvPr>
        <xdr:cNvPicPr>
          <a:picLocks noChangeAspect="1"/>
        </xdr:cNvPicPr>
      </xdr:nvPicPr>
      <xdr:blipFill>
        <a:blip xmlns:r="http://schemas.openxmlformats.org/officeDocument/2006/relationships" r:embed="rId10"/>
        <a:stretch>
          <a:fillRect/>
        </a:stretch>
      </xdr:blipFill>
      <xdr:spPr>
        <a:xfrm>
          <a:off x="8220488" y="3126685"/>
          <a:ext cx="1663425" cy="524565"/>
        </a:xfrm>
        <a:prstGeom prst="rect">
          <a:avLst/>
        </a:prstGeom>
      </xdr:spPr>
    </xdr:pic>
    <xdr:clientData/>
  </xdr:twoCellAnchor>
  <xdr:twoCellAnchor>
    <xdr:from>
      <xdr:col>10</xdr:col>
      <xdr:colOff>325641</xdr:colOff>
      <xdr:row>8</xdr:row>
      <xdr:rowOff>105834</xdr:rowOff>
    </xdr:from>
    <xdr:to>
      <xdr:col>15</xdr:col>
      <xdr:colOff>8141</xdr:colOff>
      <xdr:row>16</xdr:row>
      <xdr:rowOff>48848</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8996A766-79B8-4139-9764-7CB7DA0EF9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6421641" y="1579034"/>
              <a:ext cx="2730500" cy="141621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3.746186689816" createdVersion="8" refreshedVersion="8" minRefreshableVersion="3" recordCount="9993" xr:uid="{278D31A5-7F0B-49D8-BFD3-3DE90C7E7136}">
  <cacheSource type="worksheet">
    <worksheetSource ref="A1:K9994" sheet="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8726614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4.936631828707" createdVersion="8" refreshedVersion="8" minRefreshableVersion="3" recordCount="2499" xr:uid="{64693B68-D0B8-4C40-A7D3-78389F9E5AC1}">
  <cacheSource type="worksheet">
    <worksheetSource name="Table13"/>
  </cacheSource>
  <cacheFields count="2">
    <cacheField name="Year" numFmtId="0">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09D289-8EFA-40B0-A8D1-55378587FBB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1">
    <pivotField numFmtId="14" showAll="0"/>
    <pivotField numFmtId="1" showAll="0">
      <items count="5">
        <item x="0"/>
        <item h="1" x="1"/>
        <item x="2"/>
        <item h="1" x="3"/>
        <item t="default"/>
      </items>
    </pivotField>
    <pivotField numFmtId="1" showAll="0"/>
    <pivotField showAll="0"/>
    <pivotField showAll="0"/>
    <pivotField showAll="0">
      <items count="4">
        <item x="1"/>
        <item x="0"/>
        <item x="2"/>
        <item t="default"/>
      </items>
    </pivotField>
    <pivotField axis="axisRow" showAll="0" measureFilter="1" sortType="descending">
      <items count="18">
        <item x="13"/>
        <item x="14"/>
        <item x="2"/>
        <item x="6"/>
        <item x="0"/>
        <item x="15"/>
        <item x="1"/>
        <item x="8"/>
        <item x="7"/>
        <item x="10"/>
        <item x="16"/>
        <item x="5"/>
        <item x="11"/>
        <item x="3"/>
        <item x="4"/>
        <item x="12"/>
        <item x="9"/>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8">
    <i>
      <x v="11"/>
    </i>
    <i>
      <x v="3"/>
    </i>
    <i>
      <x v="5"/>
    </i>
    <i>
      <x v="2"/>
    </i>
    <i>
      <x/>
    </i>
    <i>
      <x v="13"/>
    </i>
    <i>
      <x v="16"/>
    </i>
    <i>
      <x v="10"/>
    </i>
    <i>
      <x v="12"/>
    </i>
    <i>
      <x v="7"/>
    </i>
    <i>
      <x v="15"/>
    </i>
    <i>
      <x v="4"/>
    </i>
    <i>
      <x v="1"/>
    </i>
    <i>
      <x v="14"/>
    </i>
    <i>
      <x v="9"/>
    </i>
    <i>
      <x v="6"/>
    </i>
    <i>
      <x v="8"/>
    </i>
    <i t="grand">
      <x/>
    </i>
  </rowItems>
  <colItems count="1">
    <i/>
  </colItems>
  <dataFields count="1">
    <dataField name="Sum of Sales" fld="8" baseField="0" baseItem="0" numFmtId="2"/>
  </dataFields>
  <pivotTableStyleInfo name="PivotStyleLight16" showRowHeaders="1" showColHeaders="1" showRowStripes="0" showColStripes="0" showLastColumn="1"/>
  <filters count="1">
    <filter fld="6" type="count" evalOrder="-1" id="3" iMeasureFld="0">
      <autoFilter ref="A1">
        <filterColumn colId="0">
          <top10 top="0" val="17" filterVal="1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1D8800-936D-4212-B833-2B3D066214B8}"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82E92A-18B3-472E-89F3-1693CC084D3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1">
    <pivotField numFmtId="14" showAll="0"/>
    <pivotField numFmtId="1" showAll="0">
      <items count="5">
        <item x="0"/>
        <item h="1" x="1"/>
        <item x="2"/>
        <item h="1"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155813-79B5-4DA2-AF9F-92C44EC2263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52" firstHeaderRow="1" firstDataRow="1" firstDataCol="1"/>
  <pivotFields count="11">
    <pivotField numFmtId="14" showAll="0"/>
    <pivotField numFmtId="1" showAll="0">
      <items count="5">
        <item x="0"/>
        <item h="1" x="1"/>
        <item x="2"/>
        <item h="1"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49">
    <i>
      <x v="730"/>
    </i>
    <i>
      <x v="671"/>
    </i>
    <i>
      <x v="6"/>
    </i>
    <i>
      <x v="672"/>
    </i>
    <i>
      <x v="90"/>
    </i>
    <i>
      <x v="758"/>
    </i>
    <i>
      <x v="561"/>
    </i>
    <i>
      <x v="194"/>
    </i>
    <i>
      <x v="156"/>
    </i>
    <i>
      <x v="450"/>
    </i>
    <i>
      <x v="486"/>
    </i>
    <i>
      <x v="224"/>
    </i>
    <i>
      <x v="493"/>
    </i>
    <i>
      <x v="3"/>
    </i>
    <i>
      <x v="199"/>
    </i>
    <i>
      <x v="547"/>
    </i>
    <i>
      <x v="132"/>
    </i>
    <i>
      <x v="306"/>
    </i>
    <i>
      <x v="790"/>
    </i>
    <i>
      <x v="546"/>
    </i>
    <i>
      <x v="45"/>
    </i>
    <i>
      <x v="230"/>
    </i>
    <i>
      <x v="595"/>
    </i>
    <i>
      <x v="389"/>
    </i>
    <i>
      <x v="632"/>
    </i>
    <i>
      <x v="379"/>
    </i>
    <i>
      <x v="312"/>
    </i>
    <i>
      <x v="423"/>
    </i>
    <i>
      <x v="293"/>
    </i>
    <i>
      <x v="444"/>
    </i>
    <i>
      <x v="391"/>
    </i>
    <i>
      <x v="416"/>
    </i>
    <i>
      <x v="335"/>
    </i>
    <i>
      <x v="281"/>
    </i>
    <i>
      <x v="274"/>
    </i>
    <i>
      <x v="77"/>
    </i>
    <i>
      <x v="129"/>
    </i>
    <i>
      <x v="369"/>
    </i>
    <i>
      <x v="169"/>
    </i>
    <i>
      <x v="668"/>
    </i>
    <i>
      <x v="52"/>
    </i>
    <i>
      <x v="216"/>
    </i>
    <i>
      <x v="752"/>
    </i>
    <i>
      <x v="566"/>
    </i>
    <i>
      <x v="657"/>
    </i>
    <i>
      <x v="459"/>
    </i>
    <i>
      <x v="409"/>
    </i>
    <i>
      <x v="56"/>
    </i>
    <i>
      <x v="479"/>
    </i>
    <i>
      <x v="249"/>
    </i>
    <i>
      <x v="499"/>
    </i>
    <i>
      <x v="60"/>
    </i>
    <i>
      <x v="339"/>
    </i>
    <i>
      <x v="514"/>
    </i>
    <i>
      <x v="397"/>
    </i>
    <i>
      <x v="17"/>
    </i>
    <i>
      <x v="567"/>
    </i>
    <i>
      <x v="202"/>
    </i>
    <i>
      <x v="296"/>
    </i>
    <i>
      <x v="46"/>
    </i>
    <i>
      <x v="491"/>
    </i>
    <i>
      <x v="333"/>
    </i>
    <i>
      <x v="113"/>
    </i>
    <i>
      <x v="489"/>
    </i>
    <i>
      <x v="434"/>
    </i>
    <i>
      <x v="601"/>
    </i>
    <i>
      <x v="775"/>
    </i>
    <i>
      <x v="722"/>
    </i>
    <i>
      <x v="342"/>
    </i>
    <i>
      <x v="586"/>
    </i>
    <i>
      <x v="175"/>
    </i>
    <i>
      <x v="502"/>
    </i>
    <i>
      <x v="633"/>
    </i>
    <i>
      <x v="93"/>
    </i>
    <i>
      <x v="334"/>
    </i>
    <i>
      <x v="745"/>
    </i>
    <i>
      <x v="336"/>
    </i>
    <i>
      <x v="415"/>
    </i>
    <i>
      <x v="578"/>
    </i>
    <i>
      <x v="465"/>
    </i>
    <i>
      <x v="649"/>
    </i>
    <i>
      <x v="341"/>
    </i>
    <i>
      <x v="621"/>
    </i>
    <i>
      <x v="788"/>
    </i>
    <i>
      <x v="613"/>
    </i>
    <i>
      <x v="526"/>
    </i>
    <i>
      <x v="286"/>
    </i>
    <i>
      <x v="750"/>
    </i>
    <i>
      <x v="205"/>
    </i>
    <i>
      <x v="223"/>
    </i>
    <i>
      <x v="148"/>
    </i>
    <i>
      <x v="106"/>
    </i>
    <i>
      <x v="29"/>
    </i>
    <i>
      <x v="283"/>
    </i>
    <i>
      <x v="629"/>
    </i>
    <i>
      <x v="167"/>
    </i>
    <i>
      <x v="521"/>
    </i>
    <i>
      <x v="400"/>
    </i>
    <i>
      <x v="600"/>
    </i>
    <i>
      <x v="417"/>
    </i>
    <i>
      <x v="776"/>
    </i>
    <i>
      <x v="14"/>
    </i>
    <i>
      <x v="250"/>
    </i>
    <i>
      <x v="680"/>
    </i>
    <i>
      <x v="519"/>
    </i>
    <i>
      <x v="102"/>
    </i>
    <i>
      <x v="31"/>
    </i>
    <i>
      <x v="603"/>
    </i>
    <i>
      <x v="295"/>
    </i>
    <i>
      <x v="226"/>
    </i>
    <i>
      <x v="624"/>
    </i>
    <i>
      <x v="42"/>
    </i>
    <i>
      <x v="712"/>
    </i>
    <i>
      <x v="244"/>
    </i>
    <i>
      <x v="184"/>
    </i>
    <i>
      <x v="711"/>
    </i>
    <i>
      <x v="787"/>
    </i>
    <i>
      <x v="59"/>
    </i>
    <i>
      <x v="659"/>
    </i>
    <i>
      <x v="441"/>
    </i>
    <i>
      <x v="57"/>
    </i>
    <i>
      <x v="713"/>
    </i>
    <i>
      <x v="153"/>
    </i>
    <i>
      <x v="495"/>
    </i>
    <i>
      <x v="54"/>
    </i>
    <i>
      <x v="740"/>
    </i>
    <i>
      <x v="640"/>
    </i>
    <i>
      <x v="663"/>
    </i>
    <i>
      <x v="751"/>
    </i>
    <i>
      <x v="637"/>
    </i>
    <i>
      <x v="349"/>
    </i>
    <i>
      <x v="147"/>
    </i>
    <i>
      <x v="774"/>
    </i>
    <i>
      <x v="658"/>
    </i>
    <i>
      <x v="302"/>
    </i>
    <i>
      <x v="89"/>
    </i>
    <i>
      <x v="457"/>
    </i>
    <i>
      <x v="406"/>
    </i>
    <i>
      <x v="458"/>
    </i>
    <i>
      <x v="4"/>
    </i>
    <i>
      <x v="720"/>
    </i>
    <i>
      <x v="626"/>
    </i>
    <i>
      <x v="18"/>
    </i>
    <i>
      <x v="366"/>
    </i>
    <i>
      <x v="171"/>
    </i>
    <i>
      <x v="464"/>
    </i>
    <i>
      <x v="189"/>
    </i>
    <i>
      <x v="362"/>
    </i>
    <i>
      <x v="282"/>
    </i>
    <i>
      <x v="553"/>
    </i>
    <i>
      <x v="275"/>
    </i>
    <i>
      <x v="714"/>
    </i>
    <i>
      <x v="698"/>
    </i>
    <i>
      <x v="294"/>
    </i>
    <i>
      <x v="639"/>
    </i>
    <i>
      <x v="99"/>
    </i>
    <i>
      <x v="420"/>
    </i>
    <i>
      <x v="373"/>
    </i>
    <i>
      <x v="203"/>
    </i>
    <i>
      <x v="47"/>
    </i>
    <i>
      <x v="100"/>
    </i>
    <i>
      <x v="411"/>
    </i>
    <i>
      <x v="367"/>
    </i>
    <i>
      <x v="481"/>
    </i>
    <i>
      <x v="86"/>
    </i>
    <i>
      <x v="408"/>
    </i>
    <i>
      <x v="615"/>
    </i>
    <i>
      <x v="496"/>
    </i>
    <i>
      <x v="232"/>
    </i>
    <i>
      <x v="311"/>
    </i>
    <i>
      <x v="407"/>
    </i>
    <i>
      <x v="654"/>
    </i>
    <i>
      <x v="172"/>
    </i>
    <i>
      <x v="460"/>
    </i>
    <i>
      <x v="705"/>
    </i>
    <i>
      <x v="279"/>
    </i>
    <i>
      <x v="581"/>
    </i>
    <i>
      <x v="437"/>
    </i>
    <i>
      <x v="492"/>
    </i>
    <i>
      <x v="446"/>
    </i>
    <i>
      <x v="735"/>
    </i>
    <i>
      <x v="285"/>
    </i>
    <i>
      <x v="472"/>
    </i>
    <i>
      <x v="9"/>
    </i>
    <i>
      <x v="673"/>
    </i>
    <i>
      <x v="717"/>
    </i>
    <i>
      <x v="529"/>
    </i>
    <i>
      <x v="166"/>
    </i>
    <i>
      <x v="79"/>
    </i>
    <i>
      <x v="135"/>
    </i>
    <i>
      <x v="324"/>
    </i>
    <i>
      <x v="483"/>
    </i>
    <i>
      <x v="160"/>
    </i>
    <i>
      <x v="576"/>
    </i>
    <i>
      <x v="531"/>
    </i>
    <i>
      <x v="504"/>
    </i>
    <i>
      <x v="325"/>
    </i>
    <i>
      <x v="544"/>
    </i>
    <i>
      <x v="277"/>
    </i>
    <i>
      <x v="213"/>
    </i>
    <i>
      <x v="683"/>
    </i>
    <i>
      <x v="792"/>
    </i>
    <i>
      <x v="508"/>
    </i>
    <i>
      <x v="702"/>
    </i>
    <i>
      <x v="1"/>
    </i>
    <i>
      <x v="429"/>
    </i>
    <i>
      <x v="475"/>
    </i>
    <i>
      <x v="64"/>
    </i>
    <i>
      <x v="555"/>
    </i>
    <i>
      <x v="214"/>
    </i>
    <i>
      <x v="482"/>
    </i>
    <i>
      <x v="569"/>
    </i>
    <i>
      <x v="151"/>
    </i>
    <i>
      <x v="356"/>
    </i>
    <i>
      <x v="396"/>
    </i>
    <i>
      <x v="445"/>
    </i>
    <i>
      <x v="344"/>
    </i>
    <i>
      <x v="474"/>
    </i>
    <i>
      <x v="769"/>
    </i>
    <i>
      <x v="179"/>
    </i>
    <i>
      <x v="605"/>
    </i>
    <i>
      <x v="257"/>
    </i>
    <i>
      <x v="159"/>
    </i>
    <i>
      <x v="327"/>
    </i>
    <i>
      <x v="643"/>
    </i>
    <i>
      <x v="589"/>
    </i>
    <i>
      <x v="655"/>
    </i>
    <i>
      <x v="287"/>
    </i>
    <i>
      <x v="622"/>
    </i>
    <i>
      <x v="80"/>
    </i>
    <i>
      <x v="219"/>
    </i>
    <i>
      <x v="76"/>
    </i>
    <i>
      <x v="272"/>
    </i>
    <i>
      <x v="473"/>
    </i>
    <i>
      <x v="478"/>
    </i>
    <i>
      <x v="69"/>
    </i>
    <i>
      <x v="363"/>
    </i>
    <i>
      <x v="426"/>
    </i>
    <i>
      <x v="594"/>
    </i>
    <i>
      <x v="630"/>
    </i>
    <i>
      <x v="610"/>
    </i>
    <i>
      <x v="623"/>
    </i>
    <i>
      <x v="238"/>
    </i>
    <i>
      <x v="708"/>
    </i>
    <i>
      <x v="390"/>
    </i>
    <i>
      <x v="118"/>
    </i>
    <i>
      <x v="182"/>
    </i>
    <i>
      <x v="381"/>
    </i>
    <i>
      <x v="452"/>
    </i>
    <i>
      <x v="133"/>
    </i>
    <i>
      <x v="766"/>
    </i>
    <i>
      <x v="187"/>
    </i>
    <i>
      <x v="744"/>
    </i>
    <i>
      <x v="222"/>
    </i>
    <i>
      <x v="174"/>
    </i>
    <i>
      <x v="276"/>
    </i>
    <i>
      <x v="440"/>
    </i>
    <i>
      <x v="348"/>
    </i>
    <i>
      <x v="772"/>
    </i>
    <i>
      <x v="5"/>
    </i>
    <i>
      <x v="263"/>
    </i>
    <i>
      <x v="642"/>
    </i>
    <i>
      <x v="72"/>
    </i>
    <i>
      <x v="597"/>
    </i>
    <i>
      <x v="192"/>
    </i>
    <i>
      <x v="781"/>
    </i>
    <i>
      <x v="688"/>
    </i>
    <i>
      <x v="582"/>
    </i>
    <i>
      <x v="173"/>
    </i>
    <i>
      <x v="697"/>
    </i>
    <i>
      <x v="753"/>
    </i>
    <i>
      <x v="710"/>
    </i>
    <i>
      <x v="463"/>
    </i>
    <i>
      <x v="517"/>
    </i>
    <i>
      <x v="248"/>
    </i>
    <i>
      <x v="24"/>
    </i>
    <i>
      <x v="329"/>
    </i>
    <i>
      <x v="308"/>
    </i>
    <i>
      <x v="583"/>
    </i>
    <i>
      <x v="290"/>
    </i>
    <i>
      <x v="560"/>
    </i>
    <i>
      <x v="383"/>
    </i>
    <i>
      <x v="647"/>
    </i>
    <i>
      <x v="733"/>
    </i>
    <i>
      <x v="696"/>
    </i>
    <i>
      <x v="346"/>
    </i>
    <i>
      <x v="138"/>
    </i>
    <i>
      <x v="535"/>
    </i>
    <i>
      <x v="685"/>
    </i>
    <i>
      <x/>
    </i>
    <i>
      <x v="107"/>
    </i>
    <i>
      <x v="704"/>
    </i>
    <i>
      <x v="82"/>
    </i>
    <i>
      <x v="498"/>
    </i>
    <i>
      <x v="136"/>
    </i>
    <i>
      <x v="190"/>
    </i>
    <i>
      <x v="695"/>
    </i>
    <i>
      <x v="2"/>
    </i>
    <i>
      <x v="736"/>
    </i>
    <i>
      <x v="652"/>
    </i>
    <i>
      <x v="430"/>
    </i>
    <i>
      <x v="48"/>
    </i>
    <i>
      <x v="264"/>
    </i>
    <i>
      <x v="497"/>
    </i>
    <i>
      <x v="557"/>
    </i>
    <i>
      <x v="428"/>
    </i>
    <i>
      <x v="385"/>
    </i>
    <i>
      <x v="143"/>
    </i>
    <i>
      <x v="433"/>
    </i>
    <i>
      <x v="163"/>
    </i>
    <i>
      <x v="370"/>
    </i>
    <i>
      <x v="183"/>
    </i>
    <i>
      <x v="318"/>
    </i>
    <i>
      <x v="732"/>
    </i>
    <i>
      <x v="540"/>
    </i>
    <i>
      <x v="596"/>
    </i>
    <i>
      <x v="454"/>
    </i>
    <i>
      <x v="117"/>
    </i>
    <i>
      <x v="105"/>
    </i>
    <i>
      <x v="786"/>
    </i>
    <i>
      <x v="616"/>
    </i>
    <i>
      <x v="104"/>
    </i>
    <i>
      <x v="556"/>
    </i>
    <i>
      <x v="49"/>
    </i>
    <i>
      <x v="780"/>
    </i>
    <i>
      <x v="532"/>
    </i>
    <i>
      <x v="757"/>
    </i>
    <i>
      <x v="768"/>
    </i>
    <i>
      <x v="646"/>
    </i>
    <i>
      <x v="152"/>
    </i>
    <i>
      <x v="196"/>
    </i>
    <i>
      <x v="319"/>
    </i>
    <i>
      <x v="313"/>
    </i>
    <i>
      <x v="669"/>
    </i>
    <i>
      <x v="74"/>
    </i>
    <i>
      <x v="256"/>
    </i>
    <i>
      <x v="229"/>
    </i>
    <i>
      <x v="237"/>
    </i>
    <i>
      <x v="140"/>
    </i>
    <i>
      <x v="469"/>
    </i>
    <i>
      <x v="231"/>
    </i>
    <i>
      <x v="87"/>
    </i>
    <i>
      <x v="468"/>
    </i>
    <i>
      <x v="73"/>
    </i>
    <i>
      <x v="682"/>
    </i>
    <i>
      <x v="585"/>
    </i>
    <i>
      <x v="137"/>
    </i>
    <i>
      <x v="431"/>
    </i>
    <i>
      <x v="122"/>
    </i>
    <i>
      <x v="13"/>
    </i>
    <i>
      <x v="310"/>
    </i>
    <i>
      <x v="773"/>
    </i>
    <i>
      <x v="559"/>
    </i>
    <i>
      <x v="243"/>
    </i>
    <i>
      <x v="155"/>
    </i>
    <i>
      <x v="266"/>
    </i>
    <i>
      <x v="141"/>
    </i>
    <i>
      <x v="401"/>
    </i>
    <i>
      <x v="337"/>
    </i>
    <i>
      <x v="729"/>
    </i>
    <i>
      <x v="320"/>
    </i>
    <i>
      <x v="109"/>
    </i>
    <i>
      <x v="731"/>
    </i>
    <i>
      <x v="471"/>
    </i>
    <i>
      <x v="678"/>
    </i>
    <i>
      <x v="746"/>
    </i>
    <i>
      <x v="208"/>
    </i>
    <i>
      <x v="41"/>
    </i>
    <i>
      <x v="92"/>
    </i>
    <i>
      <x v="405"/>
    </i>
    <i>
      <x v="299"/>
    </i>
    <i>
      <x v="260"/>
    </i>
    <i>
      <x v="375"/>
    </i>
    <i>
      <x v="303"/>
    </i>
    <i>
      <x v="393"/>
    </i>
    <i>
      <x v="36"/>
    </i>
    <i>
      <x v="96"/>
    </i>
    <i>
      <x v="609"/>
    </i>
    <i>
      <x v="251"/>
    </i>
    <i>
      <x v="707"/>
    </i>
    <i>
      <x v="484"/>
    </i>
    <i>
      <x v="485"/>
    </i>
    <i>
      <x v="507"/>
    </i>
    <i>
      <x v="602"/>
    </i>
    <i>
      <x v="715"/>
    </i>
    <i>
      <x v="439"/>
    </i>
    <i>
      <x v="747"/>
    </i>
    <i>
      <x v="112"/>
    </i>
    <i>
      <x v="68"/>
    </i>
    <i>
      <x v="217"/>
    </i>
    <i>
      <x v="627"/>
    </i>
    <i>
      <x v="577"/>
    </i>
    <i>
      <x v="176"/>
    </i>
    <i>
      <x v="421"/>
    </i>
    <i>
      <x v="161"/>
    </i>
    <i>
      <x v="709"/>
    </i>
    <i>
      <x v="178"/>
    </i>
    <i>
      <x v="653"/>
    </i>
    <i>
      <x v="515"/>
    </i>
    <i>
      <x v="110"/>
    </i>
    <i>
      <x v="392"/>
    </i>
    <i>
      <x v="365"/>
    </i>
    <i>
      <x v="115"/>
    </i>
    <i>
      <x v="755"/>
    </i>
    <i>
      <x v="101"/>
    </i>
    <i>
      <x v="516"/>
    </i>
    <i>
      <x v="21"/>
    </i>
    <i>
      <x v="494"/>
    </i>
    <i>
      <x v="25"/>
    </i>
    <i>
      <x v="505"/>
    </i>
    <i>
      <x v="15"/>
    </i>
    <i>
      <x v="332"/>
    </i>
    <i>
      <x v="651"/>
    </i>
    <i>
      <x v="134"/>
    </i>
    <i>
      <x v="195"/>
    </i>
    <i>
      <x v="126"/>
    </i>
    <i>
      <x v="523"/>
    </i>
    <i>
      <x v="343"/>
    </i>
    <i>
      <x v="63"/>
    </i>
    <i>
      <x v="252"/>
    </i>
    <i>
      <x v="693"/>
    </i>
    <i>
      <x v="413"/>
    </i>
    <i>
      <x v="323"/>
    </i>
    <i>
      <x v="667"/>
    </i>
    <i>
      <x v="681"/>
    </i>
    <i>
      <x v="38"/>
    </i>
    <i>
      <x v="269"/>
    </i>
    <i>
      <x v="180"/>
    </i>
    <i>
      <x v="350"/>
    </i>
    <i>
      <x v="608"/>
    </i>
    <i>
      <x v="537"/>
    </i>
    <i>
      <x v="372"/>
    </i>
    <i>
      <x v="19"/>
    </i>
    <i>
      <x v="364"/>
    </i>
    <i>
      <x v="345"/>
    </i>
    <i>
      <x v="305"/>
    </i>
    <i>
      <x v="88"/>
    </i>
    <i>
      <x v="258"/>
    </i>
    <i>
      <x v="562"/>
    </i>
    <i>
      <x v="700"/>
    </i>
    <i>
      <x v="641"/>
    </i>
    <i>
      <x v="412"/>
    </i>
    <i>
      <x v="280"/>
    </i>
    <i>
      <x v="571"/>
    </i>
    <i>
      <x v="149"/>
    </i>
    <i>
      <x v="355"/>
    </i>
    <i>
      <x v="125"/>
    </i>
    <i>
      <x v="564"/>
    </i>
    <i>
      <x v="268"/>
    </i>
    <i>
      <x v="500"/>
    </i>
    <i>
      <x v="572"/>
    </i>
    <i>
      <x v="783"/>
    </i>
    <i>
      <x v="81"/>
    </i>
    <i>
      <x v="554"/>
    </i>
    <i>
      <x v="351"/>
    </i>
    <i>
      <x v="527"/>
    </i>
    <i>
      <x v="62"/>
    </i>
    <i>
      <x v="384"/>
    </i>
    <i>
      <x v="239"/>
    </i>
    <i>
      <x v="631"/>
    </i>
    <i>
      <x v="270"/>
    </i>
    <i>
      <x v="760"/>
    </i>
    <i>
      <x v="777"/>
    </i>
    <i>
      <x v="599"/>
    </i>
    <i>
      <x v="490"/>
    </i>
    <i>
      <x v="726"/>
    </i>
    <i>
      <x v="233"/>
    </i>
    <i>
      <x v="37"/>
    </i>
    <i>
      <x v="16"/>
    </i>
    <i>
      <x v="749"/>
    </i>
    <i>
      <x v="703"/>
    </i>
    <i>
      <x v="427"/>
    </i>
    <i>
      <x v="218"/>
    </i>
    <i>
      <x v="271"/>
    </i>
    <i>
      <x v="607"/>
    </i>
    <i>
      <x v="453"/>
    </i>
    <i>
      <x v="424"/>
    </i>
    <i>
      <x v="35"/>
    </i>
    <i>
      <x v="200"/>
    </i>
    <i>
      <x v="198"/>
    </i>
    <i>
      <x v="353"/>
    </i>
    <i>
      <x v="120"/>
    </i>
    <i>
      <x v="359"/>
    </i>
    <i>
      <x v="67"/>
    </i>
    <i>
      <x v="552"/>
    </i>
    <i>
      <x v="767"/>
    </i>
    <i>
      <x v="338"/>
    </i>
    <i>
      <x v="386"/>
    </i>
    <i>
      <x v="215"/>
    </i>
    <i>
      <x v="699"/>
    </i>
    <i>
      <x v="240"/>
    </i>
    <i>
      <x v="422"/>
    </i>
    <i>
      <x v="675"/>
    </i>
    <i>
      <x v="579"/>
    </i>
    <i>
      <x v="570"/>
    </i>
    <i>
      <x v="97"/>
    </i>
    <i>
      <x v="470"/>
    </i>
    <i>
      <x v="612"/>
    </i>
    <i>
      <x v="228"/>
    </i>
    <i>
      <x v="321"/>
    </i>
    <i>
      <x v="461"/>
    </i>
    <i>
      <x v="524"/>
    </i>
    <i>
      <x v="211"/>
    </i>
    <i>
      <x v="462"/>
    </i>
    <i>
      <x v="403"/>
    </i>
    <i>
      <x v="298"/>
    </i>
    <i>
      <x v="565"/>
    </i>
    <i>
      <x v="542"/>
    </i>
    <i>
      <x v="360"/>
    </i>
    <i>
      <x v="361"/>
    </i>
    <i>
      <x v="756"/>
    </i>
    <i>
      <x v="593"/>
    </i>
    <i>
      <x v="606"/>
    </i>
    <i>
      <x v="23"/>
    </i>
    <i>
      <x v="764"/>
    </i>
    <i>
      <x v="114"/>
    </i>
    <i>
      <x v="201"/>
    </i>
    <i>
      <x v="438"/>
    </i>
    <i>
      <x v="26"/>
    </i>
    <i>
      <x v="548"/>
    </i>
    <i>
      <x v="587"/>
    </i>
    <i>
      <x v="530"/>
    </i>
    <i>
      <x v="234"/>
    </i>
    <i>
      <x v="762"/>
    </i>
    <i>
      <x v="398"/>
    </i>
    <i>
      <x v="449"/>
    </i>
    <i>
      <x v="442"/>
    </i>
    <i>
      <x v="513"/>
    </i>
    <i>
      <x v="227"/>
    </i>
    <i>
      <x v="563"/>
    </i>
    <i>
      <x v="510"/>
    </i>
    <i>
      <x v="65"/>
    </i>
    <i>
      <x v="301"/>
    </i>
    <i>
      <x v="291"/>
    </i>
    <i>
      <x v="53"/>
    </i>
    <i>
      <x v="108"/>
    </i>
    <i>
      <x v="436"/>
    </i>
    <i>
      <x v="719"/>
    </i>
    <i>
      <x v="340"/>
    </i>
    <i>
      <x v="447"/>
    </i>
    <i>
      <x v="210"/>
    </i>
    <i>
      <x v="533"/>
    </i>
    <i>
      <x v="33"/>
    </i>
    <i>
      <x v="374"/>
    </i>
    <i>
      <x v="501"/>
    </i>
    <i>
      <x v="724"/>
    </i>
    <i>
      <x v="98"/>
    </i>
    <i>
      <x v="480"/>
    </i>
    <i>
      <x v="503"/>
    </i>
    <i>
      <x v="247"/>
    </i>
    <i>
      <x v="718"/>
    </i>
    <i>
      <x v="261"/>
    </i>
    <i>
      <x v="402"/>
    </i>
    <i>
      <x v="235"/>
    </i>
    <i>
      <x v="130"/>
    </i>
    <i>
      <x v="220"/>
    </i>
    <i>
      <x v="28"/>
    </i>
    <i>
      <x v="638"/>
    </i>
    <i>
      <x v="27"/>
    </i>
    <i>
      <x v="70"/>
    </i>
    <i>
      <x v="635"/>
    </i>
    <i>
      <x v="315"/>
    </i>
    <i>
      <x v="328"/>
    </i>
    <i>
      <x v="625"/>
    </i>
    <i>
      <x v="32"/>
    </i>
    <i>
      <x v="518"/>
    </i>
    <i>
      <x v="662"/>
    </i>
    <i>
      <x v="71"/>
    </i>
    <i>
      <x v="91"/>
    </i>
    <i>
      <x v="43"/>
    </i>
    <i>
      <x v="322"/>
    </i>
    <i>
      <x v="656"/>
    </i>
    <i>
      <x v="619"/>
    </i>
    <i>
      <x v="664"/>
    </i>
    <i>
      <x v="761"/>
    </i>
    <i>
      <x v="590"/>
    </i>
    <i>
      <x v="330"/>
    </i>
    <i>
      <x v="123"/>
    </i>
    <i>
      <x v="316"/>
    </i>
    <i>
      <x v="8"/>
    </i>
    <i>
      <x v="721"/>
    </i>
    <i>
      <x v="395"/>
    </i>
    <i>
      <x v="443"/>
    </i>
    <i>
      <x v="455"/>
    </i>
    <i>
      <x v="487"/>
    </i>
    <i>
      <x v="376"/>
    </i>
    <i>
      <x v="253"/>
    </i>
    <i>
      <x v="506"/>
    </i>
    <i>
      <x v="743"/>
    </i>
    <i>
      <x v="10"/>
    </i>
    <i>
      <x v="419"/>
    </i>
    <i>
      <x v="30"/>
    </i>
    <i>
      <x v="644"/>
    </i>
    <i>
      <x v="432"/>
    </i>
    <i>
      <x v="354"/>
    </i>
    <i>
      <x v="679"/>
    </i>
    <i>
      <x v="50"/>
    </i>
    <i>
      <x v="242"/>
    </i>
    <i>
      <x v="448"/>
    </i>
    <i>
      <x v="511"/>
    </i>
    <i>
      <x v="636"/>
    </i>
    <i>
      <x v="617"/>
    </i>
    <i>
      <x v="11"/>
    </i>
    <i>
      <x v="197"/>
    </i>
    <i>
      <x v="399"/>
    </i>
    <i>
      <x v="723"/>
    </i>
    <i>
      <x v="628"/>
    </i>
    <i>
      <x v="598"/>
    </i>
    <i>
      <x v="84"/>
    </i>
    <i>
      <x v="520"/>
    </i>
    <i>
      <x v="121"/>
    </i>
    <i>
      <x v="236"/>
    </i>
    <i>
      <x v="394"/>
    </i>
    <i>
      <x v="131"/>
    </i>
    <i>
      <x v="538"/>
    </i>
    <i>
      <x v="380"/>
    </i>
    <i>
      <x v="435"/>
    </i>
    <i>
      <x v="536"/>
    </i>
    <i>
      <x v="414"/>
    </i>
    <i>
      <x v="146"/>
    </i>
    <i>
      <x v="352"/>
    </i>
    <i>
      <x v="111"/>
    </i>
    <i>
      <x v="660"/>
    </i>
    <i>
      <x v="39"/>
    </i>
    <i>
      <x v="297"/>
    </i>
    <i>
      <x v="124"/>
    </i>
    <i>
      <x v="604"/>
    </i>
    <i>
      <x v="748"/>
    </i>
    <i>
      <x v="665"/>
    </i>
    <i>
      <x v="727"/>
    </i>
    <i>
      <x v="676"/>
    </i>
    <i>
      <x v="158"/>
    </i>
    <i>
      <x v="78"/>
    </i>
    <i>
      <x v="331"/>
    </i>
    <i>
      <x v="170"/>
    </i>
    <i>
      <x v="185"/>
    </i>
    <i>
      <x v="314"/>
    </i>
    <i>
      <x v="254"/>
    </i>
    <i>
      <x v="388"/>
    </i>
    <i>
      <x v="204"/>
    </i>
    <i>
      <x v="209"/>
    </i>
    <i>
      <x v="550"/>
    </i>
    <i>
      <x v="245"/>
    </i>
    <i>
      <x v="145"/>
    </i>
    <i>
      <x v="177"/>
    </i>
    <i>
      <x v="522"/>
    </i>
    <i>
      <x v="742"/>
    </i>
    <i>
      <x v="273"/>
    </i>
    <i>
      <x v="512"/>
    </i>
    <i>
      <x v="246"/>
    </i>
    <i>
      <x v="784"/>
    </i>
    <i>
      <x v="127"/>
    </i>
    <i>
      <x v="221"/>
    </i>
    <i>
      <x v="591"/>
    </i>
    <i>
      <x v="51"/>
    </i>
    <i>
      <x v="466"/>
    </i>
    <i>
      <x v="611"/>
    </i>
    <i>
      <x v="212"/>
    </i>
    <i>
      <x v="677"/>
    </i>
    <i>
      <x v="575"/>
    </i>
    <i>
      <x v="739"/>
    </i>
    <i>
      <x v="568"/>
    </i>
    <i>
      <x v="95"/>
    </i>
    <i>
      <x v="785"/>
    </i>
    <i>
      <x v="674"/>
    </i>
    <i>
      <x v="690"/>
    </i>
    <i>
      <x v="347"/>
    </i>
    <i>
      <x v="614"/>
    </i>
    <i>
      <x v="620"/>
    </i>
    <i>
      <x v="650"/>
    </i>
    <i>
      <x v="759"/>
    </i>
    <i>
      <x v="34"/>
    </i>
    <i>
      <x v="488"/>
    </i>
    <i>
      <x v="377"/>
    </i>
    <i>
      <x v="706"/>
    </i>
    <i>
      <x v="300"/>
    </i>
    <i>
      <x v="326"/>
    </i>
    <i>
      <x v="292"/>
    </i>
    <i>
      <x v="765"/>
    </i>
    <i>
      <x v="371"/>
    </i>
    <i>
      <x v="83"/>
    </i>
    <i>
      <x v="304"/>
    </i>
    <i>
      <x v="85"/>
    </i>
    <i>
      <x v="770"/>
    </i>
    <i>
      <x v="738"/>
    </i>
    <i>
      <x v="541"/>
    </i>
    <i>
      <x v="778"/>
    </i>
    <i>
      <x v="289"/>
    </i>
    <i>
      <x v="317"/>
    </i>
    <i>
      <x v="689"/>
    </i>
    <i>
      <x v="701"/>
    </i>
    <i>
      <x v="410"/>
    </i>
    <i>
      <x v="539"/>
    </i>
    <i>
      <x v="128"/>
    </i>
    <i>
      <x v="259"/>
    </i>
    <i>
      <x v="358"/>
    </i>
    <i>
      <x v="725"/>
    </i>
    <i>
      <x v="265"/>
    </i>
    <i>
      <x v="22"/>
    </i>
    <i>
      <x v="164"/>
    </i>
    <i>
      <x v="116"/>
    </i>
    <i>
      <x v="691"/>
    </i>
    <i>
      <x v="782"/>
    </i>
    <i>
      <x v="61"/>
    </i>
    <i>
      <x v="588"/>
    </i>
    <i>
      <x v="58"/>
    </i>
    <i>
      <x v="44"/>
    </i>
    <i>
      <x v="771"/>
    </i>
    <i>
      <x v="754"/>
    </i>
    <i>
      <x v="181"/>
    </i>
    <i>
      <x v="574"/>
    </i>
    <i>
      <x v="456"/>
    </i>
    <i>
      <x v="307"/>
    </i>
    <i>
      <x v="255"/>
    </i>
    <i>
      <x v="142"/>
    </i>
    <i>
      <x v="188"/>
    </i>
    <i>
      <x v="193"/>
    </i>
    <i>
      <x v="7"/>
    </i>
    <i>
      <x v="728"/>
    </i>
    <i>
      <x v="284"/>
    </i>
    <i>
      <x v="467"/>
    </i>
    <i>
      <x v="509"/>
    </i>
    <i>
      <x v="12"/>
    </i>
    <i>
      <x v="207"/>
    </i>
    <i>
      <x v="666"/>
    </i>
    <i>
      <x v="66"/>
    </i>
    <i>
      <x v="551"/>
    </i>
    <i>
      <x v="267"/>
    </i>
    <i>
      <x v="525"/>
    </i>
    <i>
      <x v="543"/>
    </i>
    <i>
      <x v="573"/>
    </i>
    <i>
      <x v="661"/>
    </i>
    <i>
      <x v="20"/>
    </i>
    <i>
      <x v="692"/>
    </i>
    <i>
      <x v="558"/>
    </i>
    <i>
      <x v="451"/>
    </i>
    <i>
      <x v="716"/>
    </i>
    <i>
      <x v="154"/>
    </i>
    <i>
      <x v="592"/>
    </i>
    <i>
      <x v="387"/>
    </i>
    <i>
      <x v="734"/>
    </i>
    <i>
      <x v="580"/>
    </i>
    <i>
      <x v="684"/>
    </i>
    <i>
      <x v="791"/>
    </i>
    <i>
      <x v="75"/>
    </i>
    <i>
      <x v="686"/>
    </i>
    <i>
      <x v="477"/>
    </i>
    <i>
      <x v="165"/>
    </i>
    <i t="grand">
      <x/>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8B8EAE-7E23-40EE-9B08-E6E2672F347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1" firstHeaderRow="1" firstDataRow="1" firstDataCol="1"/>
  <pivotFields count="11">
    <pivotField numFmtId="14" showAll="0"/>
    <pivotField numFmtId="1" showAll="0">
      <items count="5">
        <item x="0"/>
        <item h="1" x="1"/>
        <item x="2"/>
        <item h="1"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2"/>
    </i>
    <i>
      <x v="43"/>
    </i>
    <i>
      <x v="44"/>
    </i>
    <i>
      <x v="45"/>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BAC705-CDD3-4A0D-9F9F-1A0904C181AA}" name="PivotTable1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C15:D19" firstHeaderRow="1" firstDataRow="1" firstDataCol="1"/>
  <pivotFields count="2">
    <pivotField axis="axisRow"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9F9126D-47AB-4649-B840-3460346FE298}" sourceName="Year">
  <pivotTables>
    <pivotTable tabId="4" name="PivotTable3"/>
    <pivotTable tabId="2" name="PivotTable1"/>
    <pivotTable tabId="6" name="PivotTable5"/>
    <pivotTable tabId="5" name="PivotTable4"/>
  </pivotTables>
  <data>
    <tabular pivotCacheId="1872661487">
      <items count="4">
        <i x="0" s="1"/>
        <i x="1"/>
        <i x="2"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81918B7-69AA-4D13-ACAF-56F67DE0EE16}" sourceName="Category">
  <pivotTables>
    <pivotTable tabId="6" name="PivotTable5"/>
    <pivotTable tabId="4" name="PivotTable3"/>
    <pivotTable tabId="2" name="PivotTable1"/>
    <pivotTable tabId="5" name="PivotTable4"/>
  </pivotTables>
  <data>
    <tabular pivotCacheId="187266148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A15C310-28C0-4D3E-B796-0F9AEE8B9159}"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23C7AA1-D958-425B-AEF1-8025547EB6B3}" cache="Slicer_Category" caption="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BC7C9B6-680E-40DC-B33E-284EB70824A9}" cache="Slicer_Year" caption="Year" columnCount="4" rowHeight="241300"/>
  <slicer name="Category 1" xr10:uid="{67B355DE-FC3E-4171-B352-819DB71F1B56}" cache="Slicer_Category" caption="Category"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BC1367-6E47-48C3-8FC2-882502D8184C}" name="Table4" displayName="Table4" ref="A1:XFD1048576" totalsRowShown="0">
  <autoFilter ref="A1:XFD1048576" xr:uid="{FDBC1367-6E47-48C3-8FC2-882502D8184C}"/>
  <tableColumns count="16384">
    <tableColumn id="1" xr3:uid="{5F85B7EC-63BA-4D17-BD98-CFD90CC966E4}" name="Order Date"/>
    <tableColumn id="2" xr3:uid="{0BFF3A9B-016C-4272-A8A3-32E77E258823}" name="Year"/>
    <tableColumn id="3" xr3:uid="{BFF0DE93-FF26-420C-BDFA-1479CDA59692}" name="Month"/>
    <tableColumn id="4" xr3:uid="{70075E5E-F592-4FDD-85CD-50A7CD8F2D5F}" name="Customer Name"/>
    <tableColumn id="5" xr3:uid="{6490E255-326F-4EEC-AE6F-00C8206BCC70}" name="State"/>
    <tableColumn id="6" xr3:uid="{F93B0EA2-6A48-4998-B96A-43711BDC54C4}" name="Category"/>
    <tableColumn id="7" xr3:uid="{D627E34B-1B89-4407-BEAD-5BB39F6C7F70}" name="Sub-Category"/>
    <tableColumn id="8" xr3:uid="{050510A4-DEF4-410B-AAA5-1785ECC66A47}" name="Product Name"/>
    <tableColumn id="9" xr3:uid="{86F4176B-207E-4003-B997-2F9506FA443A}" name="Sales"/>
    <tableColumn id="10" xr3:uid="{1696D118-2E92-4E0A-A4D4-47A1E9DEAE07}" name="Quantity"/>
    <tableColumn id="11" xr3:uid="{8C054AD3-83EC-4EED-A599-0A59A34F232F}" name="Profit"/>
    <tableColumn id="12" xr3:uid="{9A4D0675-55D3-4BA7-9610-0D594EC54A49}" name="Column1"/>
    <tableColumn id="13" xr3:uid="{05813CAD-54B7-45F7-B15F-A4931BC478A9}" name="Column2"/>
    <tableColumn id="14" xr3:uid="{DD27A8B7-0ABB-465A-A52C-502587CD86EA}" name="Column3"/>
    <tableColumn id="15" xr3:uid="{C9A568D7-D855-4D44-8A6C-B3BFBC2BC074}" name="Column4"/>
    <tableColumn id="16" xr3:uid="{48BC5310-850F-401D-B9B8-D825DC8D69CE}" name="Column5"/>
    <tableColumn id="17" xr3:uid="{6B7AD82A-9D6F-4AF3-9673-0ED16827B9CA}" name="Column6"/>
    <tableColumn id="18" xr3:uid="{81ADCC86-01C2-4F6D-8AF7-5DA2B928D12B}" name="Column7"/>
    <tableColumn id="19" xr3:uid="{37638141-C398-4B15-AA5F-EFB658F6511A}" name="Column8"/>
    <tableColumn id="20" xr3:uid="{027A0A1F-B8EA-4A1C-8B50-244E1E1AAA41}" name="Column9"/>
    <tableColumn id="21" xr3:uid="{D3481809-1474-4418-BFDF-8695E511B953}" name="Column10"/>
    <tableColumn id="22" xr3:uid="{9D814CE9-89AA-430E-A73C-2D0ED0138A65}" name="Column11"/>
    <tableColumn id="23" xr3:uid="{01B7382C-1152-43E1-8C29-4A7FB1AEE1B3}" name="Column12"/>
    <tableColumn id="24" xr3:uid="{B8EEFAEF-1B02-47A9-8599-D49EAA8FCF03}" name="Column13"/>
    <tableColumn id="25" xr3:uid="{F88EBB86-1C78-49A0-BDC9-90E61610A19A}" name="Column14"/>
    <tableColumn id="26" xr3:uid="{1A2DCC33-DCA8-4EB3-8B7A-C6DC081315A3}" name="Column15"/>
    <tableColumn id="27" xr3:uid="{053EE9E9-33A1-4994-8BF5-AE49B31A2DA6}" name="Column16"/>
    <tableColumn id="28" xr3:uid="{C2A91473-1358-461A-AC8A-9188A3BCBB98}" name="Column17"/>
    <tableColumn id="29" xr3:uid="{E7C6D8BC-2733-41CE-A693-0534629E796B}" name="Column18"/>
    <tableColumn id="30" xr3:uid="{814F2DBD-695E-4486-8117-C2F92400CE28}" name="Column19"/>
    <tableColumn id="31" xr3:uid="{7E36A6EA-B3B1-42CE-9B25-EF6B194F6A21}" name="Column20"/>
    <tableColumn id="32" xr3:uid="{B3B7F50F-F360-4D64-9A3E-0B218AEAD7AC}" name="Column21"/>
    <tableColumn id="33" xr3:uid="{8ABFADE2-4E2A-487E-9BA2-563BDAC1E345}" name="Column22"/>
    <tableColumn id="34" xr3:uid="{61F99D8C-8D37-403F-A8EE-20000BBB4543}" name="Column23"/>
    <tableColumn id="35" xr3:uid="{3300D552-52CD-47F9-82F5-80262DD4C7A8}" name="Column24"/>
    <tableColumn id="36" xr3:uid="{468E0913-1DAA-43A4-8298-4390D7B4DCB8}" name="Column25"/>
    <tableColumn id="37" xr3:uid="{5A0F5B54-E318-4517-89AD-8FF77C9E141A}" name="Column26"/>
    <tableColumn id="38" xr3:uid="{D3EEF2B3-CB91-4392-922D-C9055439E784}" name="Column27"/>
    <tableColumn id="39" xr3:uid="{F5F0654D-A90A-43D4-9DB2-5CDD7D352800}" name="Column28"/>
    <tableColumn id="40" xr3:uid="{1C1E16C9-BF00-466E-B012-D4B3C23E845F}" name="Column29"/>
    <tableColumn id="41" xr3:uid="{64BEDFCF-2CBB-4083-B7E1-5C8626C3C51F}" name="Column30"/>
    <tableColumn id="42" xr3:uid="{20064EA2-684B-4724-AD9A-F188A6149815}" name="Column31"/>
    <tableColumn id="43" xr3:uid="{9F0B3AE4-07EB-4EF4-A4F8-8B09A51E1EBA}" name="Column32"/>
    <tableColumn id="44" xr3:uid="{1EAB936F-6994-464A-A138-2D4A1BCA39B9}" name="Column33"/>
    <tableColumn id="45" xr3:uid="{A627AC94-D8D2-4BC9-AC78-6D1A639F6477}" name="Column34"/>
    <tableColumn id="46" xr3:uid="{76CC2DC2-E9D5-4E3C-BFDB-3CF7C59FFF71}" name="Column35"/>
    <tableColumn id="47" xr3:uid="{83406A95-7782-47FD-A6B4-664171A09C29}" name="Column36"/>
    <tableColumn id="48" xr3:uid="{DB0FE4FB-29E8-4C73-A32D-E7AC8CD1CD6E}" name="Column37"/>
    <tableColumn id="49" xr3:uid="{05C875D6-3AA8-4390-8ADE-DE8D174C5950}" name="Column38"/>
    <tableColumn id="50" xr3:uid="{2D5426F3-4A94-411C-BFFA-11CFADC3A912}" name="Column39"/>
    <tableColumn id="51" xr3:uid="{28827B22-949D-47A8-A876-0A3FF3245BD7}" name="Column40"/>
    <tableColumn id="52" xr3:uid="{08F4D569-593C-453A-AC15-CB7EFB1F12B7}" name="Column41"/>
    <tableColumn id="53" xr3:uid="{B405320D-30AF-4571-9AB6-69B36D545E2F}" name="Column42"/>
    <tableColumn id="54" xr3:uid="{A4504958-B1D2-4D30-93A7-1E7002FD0CCD}" name="Column43"/>
    <tableColumn id="55" xr3:uid="{61D62D97-A450-4115-AAC7-6C6C383CA7BA}" name="Column44"/>
    <tableColumn id="56" xr3:uid="{15E2DE22-20D8-4C56-A2E0-EBE8631A457B}" name="Column45"/>
    <tableColumn id="57" xr3:uid="{4B07B5D3-57EF-4BCC-A8C9-A55E0234B62B}" name="Column46"/>
    <tableColumn id="58" xr3:uid="{81C1132A-5DCF-432E-851C-525FB645A5D2}" name="Column47"/>
    <tableColumn id="59" xr3:uid="{5D02FF05-0AFA-45A8-8A9B-BFEA8D1DBA2E}" name="Column48"/>
    <tableColumn id="60" xr3:uid="{E8CF9C8E-73F4-4716-B16D-D0B15B173155}" name="Column49"/>
    <tableColumn id="61" xr3:uid="{869E04DA-9834-4E6F-A31B-F286EA9B8F96}" name="Column50"/>
    <tableColumn id="62" xr3:uid="{919DA7A2-D3D2-450B-830A-AFF61C5F1A31}" name="Column51"/>
    <tableColumn id="63" xr3:uid="{0A99697D-2BBC-44E4-BAE0-C68EFB29428D}" name="Column52"/>
    <tableColumn id="64" xr3:uid="{67F58AC0-3396-42B4-AD43-58521AE62B7E}" name="Column53"/>
    <tableColumn id="65" xr3:uid="{A65C245E-4D8F-4C8C-A07A-C831911DF117}" name="Column54"/>
    <tableColumn id="66" xr3:uid="{420C5BCF-706F-466C-8FC2-777EE3B0515B}" name="Column55"/>
    <tableColumn id="67" xr3:uid="{885952A5-740B-44BB-B062-AA5B6471E5FA}" name="Column56"/>
    <tableColumn id="68" xr3:uid="{7C60C8B9-6DF5-4637-9540-0392E2AF036D}" name="Column57"/>
    <tableColumn id="69" xr3:uid="{64E73DCD-52AB-4C85-A0C8-E95BF26F66C8}" name="Column58"/>
    <tableColumn id="70" xr3:uid="{ED9E132D-75BB-42F3-9F2E-DE963BC7C3EB}" name="Column59"/>
    <tableColumn id="71" xr3:uid="{C3DF0736-18E9-4845-91DE-02E39E4CE30D}" name="Column60"/>
    <tableColumn id="72" xr3:uid="{C582D0DE-D5AA-4933-B18C-E2EF95F9604D}" name="Column61"/>
    <tableColumn id="73" xr3:uid="{06636118-5671-4BCF-AE80-9DDCD720AEA7}" name="Column62"/>
    <tableColumn id="74" xr3:uid="{0C5B7BDF-8F4C-4938-8EF4-4714B83A042E}" name="Column63"/>
    <tableColumn id="75" xr3:uid="{906079E8-2A9F-48E1-AB17-63FE044978DE}" name="Column64"/>
    <tableColumn id="76" xr3:uid="{6BE0E07A-3D67-4180-A4A6-0EAD60A23FEE}" name="Column65"/>
    <tableColumn id="77" xr3:uid="{45CB3D2D-8FD8-44AD-8619-6EE9AEEC4745}" name="Column66"/>
    <tableColumn id="78" xr3:uid="{7C4D182B-AE87-4076-833F-5C59AA1913B5}" name="Column67"/>
    <tableColumn id="79" xr3:uid="{F640A6CC-2CAE-40A5-AD51-8CB7A7DCD6D5}" name="Column68"/>
    <tableColumn id="80" xr3:uid="{7589AF06-8D52-4270-B9D0-8F8C26D94657}" name="Column69"/>
    <tableColumn id="81" xr3:uid="{A5A904BF-9493-43CC-8C7B-7EDFA990F79A}" name="Column70"/>
    <tableColumn id="82" xr3:uid="{B2E6203D-EA7A-4F91-B518-3D8FA688D5CB}" name="Column71"/>
    <tableColumn id="83" xr3:uid="{D8B647B2-D07C-4544-BE74-36F71F2C70AF}" name="Column72"/>
    <tableColumn id="84" xr3:uid="{3912A711-097D-4BA6-AB44-69244CFABBD1}" name="Column73"/>
    <tableColumn id="85" xr3:uid="{0CEEFFA0-FD52-4892-BF1F-2C0793F59797}" name="Column74"/>
    <tableColumn id="86" xr3:uid="{FA17B0BD-6B8A-4780-89E5-FC0F2F179FBB}" name="Column75"/>
    <tableColumn id="87" xr3:uid="{19C559D6-119B-414D-8D14-C10DEC19D178}" name="Column76"/>
    <tableColumn id="88" xr3:uid="{258CD10B-CB53-4F9B-85FE-9DCDC531FD0E}" name="Column77"/>
    <tableColumn id="89" xr3:uid="{92A4651F-CE7F-49AC-BFA9-6C4CE28A8EF1}" name="Column78"/>
    <tableColumn id="90" xr3:uid="{371EAA3F-7DF0-4770-9DD5-94A94A3B3CEE}" name="Column79"/>
    <tableColumn id="91" xr3:uid="{34A9588D-B0D2-494A-AF08-13400D523AB2}" name="Column80"/>
    <tableColumn id="92" xr3:uid="{E0B063E4-152C-4904-B8C2-4C06CB9CA878}" name="Column81"/>
    <tableColumn id="93" xr3:uid="{63E1A084-AE53-4920-91CA-41F7C05EB550}" name="Column82"/>
    <tableColumn id="94" xr3:uid="{AA04853D-3BDE-4386-90C0-931ECEAF70EF}" name="Column83"/>
    <tableColumn id="95" xr3:uid="{F585EE4B-B276-4FFD-A325-DF2D2EFFAE4B}" name="Column84"/>
    <tableColumn id="96" xr3:uid="{64A42CA2-6AAC-4659-8181-028530A3D2B4}" name="Column85"/>
    <tableColumn id="97" xr3:uid="{81B59CE0-2FDE-42A6-9B3A-429704ED7367}" name="Column86"/>
    <tableColumn id="98" xr3:uid="{ABB6CE58-EFF4-4292-98C9-A1F163A89D26}" name="Column87"/>
    <tableColumn id="99" xr3:uid="{C57F3956-5197-452E-BEBD-EE3AE736DEE9}" name="Column88"/>
    <tableColumn id="100" xr3:uid="{79B9181E-9E63-430B-9CAB-829A4070CD14}" name="Column89"/>
    <tableColumn id="101" xr3:uid="{839C098A-4963-48C0-A6C6-C7EA6E39679B}" name="Column90"/>
    <tableColumn id="102" xr3:uid="{7C7A1501-821D-40FE-B5B7-A080D0BFF013}" name="Column91"/>
    <tableColumn id="103" xr3:uid="{9A5C542B-D0F1-44CC-8E2F-4FC0AAE9224C}" name="Column92"/>
    <tableColumn id="104" xr3:uid="{44D88B8B-6EE8-4AF7-8353-869574AF5364}" name="Column93"/>
    <tableColumn id="105" xr3:uid="{1E10161F-22F8-449F-A462-9437EBB205EE}" name="Column94"/>
    <tableColumn id="106" xr3:uid="{D20E7E8B-F6D8-4B9A-B91E-BF507E8E73CC}" name="Column95"/>
    <tableColumn id="107" xr3:uid="{E0DDD934-4D76-4F58-A8D9-75DAD46F5615}" name="Column96"/>
    <tableColumn id="108" xr3:uid="{728A6FDA-ED38-40AF-8677-CD68F7AEDE2E}" name="Column97"/>
    <tableColumn id="109" xr3:uid="{B0834851-27FD-4E88-84B6-91A88B7CA683}" name="Column98"/>
    <tableColumn id="110" xr3:uid="{76FA7263-30DF-4402-88DA-4053A757A736}" name="Column99"/>
    <tableColumn id="111" xr3:uid="{DEC69B26-6AB7-491B-82D1-D28D577FAD1C}" name="Column100"/>
    <tableColumn id="112" xr3:uid="{86FE3C67-3A13-45B1-AB64-CA3CAE0D31F1}" name="Column101"/>
    <tableColumn id="113" xr3:uid="{07542EF9-5F1E-4E27-A686-079E2C3E8CA9}" name="Column102"/>
    <tableColumn id="114" xr3:uid="{FF6060CE-DEEE-46F7-B82D-0DE17B216C6D}" name="Column103"/>
    <tableColumn id="115" xr3:uid="{0D10B703-5F8F-43C6-98F2-BC55312700AB}" name="Column104"/>
    <tableColumn id="116" xr3:uid="{A159C8B1-B255-435F-8A75-F46B4D4DF8A0}" name="Column105"/>
    <tableColumn id="117" xr3:uid="{69F9FA41-538F-47FA-AEA5-10B76A2EC70B}" name="Column106"/>
    <tableColumn id="118" xr3:uid="{AD85D5B0-4808-4D10-8260-DE9E6FFED8C2}" name="Column107"/>
    <tableColumn id="119" xr3:uid="{EC1F8E8C-96B7-4EAA-8D3B-99466E73DA80}" name="Column108"/>
    <tableColumn id="120" xr3:uid="{6FE80EC6-8E19-4E98-9344-37C190DD2C84}" name="Column109"/>
    <tableColumn id="121" xr3:uid="{507EB7C9-240A-4ABC-AD24-193367B74AEC}" name="Column110"/>
    <tableColumn id="122" xr3:uid="{757BD384-BA9C-4038-BB3B-14EA4C9AF9E3}" name="Column111"/>
    <tableColumn id="123" xr3:uid="{C072AD36-8404-473B-BEF5-B9A3558F23EF}" name="Column112"/>
    <tableColumn id="124" xr3:uid="{A2AC0923-2D46-4C49-BAB4-8007DC8EA06B}" name="Column113"/>
    <tableColumn id="125" xr3:uid="{2B55362B-79AE-4437-9709-940A8FC237C0}" name="Column114"/>
    <tableColumn id="126" xr3:uid="{6229A447-708B-4EDD-A87C-5F47D6196CD8}" name="Column115"/>
    <tableColumn id="127" xr3:uid="{8CE3283B-E1A4-44B5-AD99-47444D71E4DA}" name="Column116"/>
    <tableColumn id="128" xr3:uid="{D37BFF83-65BD-443F-B5A6-EFF338CB4979}" name="Column117"/>
    <tableColumn id="129" xr3:uid="{09352777-5D20-4F77-8BE3-1A0682D2776E}" name="Column118"/>
    <tableColumn id="130" xr3:uid="{73D3080E-2B5E-4741-B27B-E06C28628179}" name="Column119"/>
    <tableColumn id="131" xr3:uid="{D6A81794-69E2-441A-BFAC-CA76F5A1D260}" name="Column120"/>
    <tableColumn id="132" xr3:uid="{89FD7CA5-C041-4269-9F7C-06B4883A7FC1}" name="Column121"/>
    <tableColumn id="133" xr3:uid="{90B3ECDB-4394-4362-B1F2-B81A8795DAEF}" name="Column122"/>
    <tableColumn id="134" xr3:uid="{03DE02D1-5A0B-40A0-A06A-3ABB92AE4921}" name="Column123"/>
    <tableColumn id="135" xr3:uid="{4CF61CB7-51EE-4D86-A9DF-EA8C73E882EA}" name="Column124"/>
    <tableColumn id="136" xr3:uid="{E7468A12-BD5F-4F63-A1AB-742C97CFAC7A}" name="Column125"/>
    <tableColumn id="137" xr3:uid="{0F96EB88-D9E9-4F72-9CFC-73D1246EB4A3}" name="Column126"/>
    <tableColumn id="138" xr3:uid="{62DAC2A1-832E-4F7C-BD35-35B44497D372}" name="Column127"/>
    <tableColumn id="139" xr3:uid="{4D639927-1DF6-4EEA-BAB7-1D2C1CE93776}" name="Column128"/>
    <tableColumn id="140" xr3:uid="{5B76E20F-D1C7-401D-BB40-B40E9E49047A}" name="Column129"/>
    <tableColumn id="141" xr3:uid="{8B13FADC-7D36-4CCD-ABA6-46572F775AC2}" name="Column130"/>
    <tableColumn id="142" xr3:uid="{BBC58213-FB99-4989-AEAD-8E6DAB417BD6}" name="Column131"/>
    <tableColumn id="143" xr3:uid="{A7E09D9B-4A2D-4E7F-BF39-0940D24E3FD0}" name="Column132"/>
    <tableColumn id="144" xr3:uid="{15824BC6-6584-4D56-B530-A778D07F056A}" name="Column133"/>
    <tableColumn id="145" xr3:uid="{9B6AC986-FFB2-4650-A3CA-107CE9DCFB28}" name="Column134"/>
    <tableColumn id="146" xr3:uid="{DB7F0632-F2DB-48B7-9238-FFAE37084226}" name="Column135"/>
    <tableColumn id="147" xr3:uid="{0054ED01-10B9-4052-AC1D-727045EF8EE5}" name="Column136"/>
    <tableColumn id="148" xr3:uid="{AB240617-E7C6-4D0E-96DE-75C41D843D0E}" name="Column137"/>
    <tableColumn id="149" xr3:uid="{AC95A562-3709-4F65-9E62-F83F508ABB9B}" name="Column138"/>
    <tableColumn id="150" xr3:uid="{C0BD0846-AFE9-4AC2-AF29-2DF9BEBE5D09}" name="Column139"/>
    <tableColumn id="151" xr3:uid="{F1A9EAD7-B59D-4A60-B42C-710ABADBBEBB}" name="Column140"/>
    <tableColumn id="152" xr3:uid="{1697AB8B-D7B7-4DB8-AD38-6709217D802D}" name="Column141"/>
    <tableColumn id="153" xr3:uid="{370CEB06-E820-49C5-B258-C03D7E68289E}" name="Column142"/>
    <tableColumn id="154" xr3:uid="{122A263A-1387-412D-8272-0E0ECA6F7A18}" name="Column143"/>
    <tableColumn id="155" xr3:uid="{1E66AFFA-539B-433E-B794-4CBC00A8FA58}" name="Column144"/>
    <tableColumn id="156" xr3:uid="{0FB4DFE7-A95A-4D7B-9DE1-EB7839993FFE}" name="Column145"/>
    <tableColumn id="157" xr3:uid="{DE82550D-8DDD-4C81-8541-B5676119F223}" name="Column146"/>
    <tableColumn id="158" xr3:uid="{935150E7-3EBC-497B-B723-FAFA4AE82745}" name="Column147"/>
    <tableColumn id="159" xr3:uid="{775C3ECD-42FC-49E0-B033-B929668AE0C3}" name="Column148"/>
    <tableColumn id="160" xr3:uid="{FF4F550A-F484-4E28-AAB0-EAF043612425}" name="Column149"/>
    <tableColumn id="161" xr3:uid="{B2F00824-EBB0-48EF-8BC2-B5AEEA9AAC64}" name="Column150"/>
    <tableColumn id="162" xr3:uid="{A3C6497B-C09E-4345-BF33-55DB778217F9}" name="Column151"/>
    <tableColumn id="163" xr3:uid="{5D6E652D-3657-4F68-82E0-37FCCAB19175}" name="Column152"/>
    <tableColumn id="164" xr3:uid="{A11347EC-B0AB-44C9-BDAD-B8252C871398}" name="Column153"/>
    <tableColumn id="165" xr3:uid="{0708F17C-B7F2-41F6-9BD7-5C523696882B}" name="Column154"/>
    <tableColumn id="166" xr3:uid="{42CB654D-3A24-4137-A90A-B45429DBEF80}" name="Column155"/>
    <tableColumn id="167" xr3:uid="{5E188967-66CD-416C-8CC4-8E21D6EF2BA9}" name="Column156"/>
    <tableColumn id="168" xr3:uid="{6CE0E6DB-A081-4AA8-82E8-1B339B994758}" name="Column157"/>
    <tableColumn id="169" xr3:uid="{8E1F3BBA-A20E-4637-8172-AF552D4383AF}" name="Column158"/>
    <tableColumn id="170" xr3:uid="{4A5AAC01-8DFF-4F65-BD66-50AADACEBFBC}" name="Column159"/>
    <tableColumn id="171" xr3:uid="{AD975384-B569-474C-BE61-8CA7BE95D98A}" name="Column160"/>
    <tableColumn id="172" xr3:uid="{138C56C2-B3F2-4040-87D0-07F370F83644}" name="Column161"/>
    <tableColumn id="173" xr3:uid="{04556C7F-D8F0-413F-8785-7F3F1FFDC1B8}" name="Column162"/>
    <tableColumn id="174" xr3:uid="{3FCF8FAC-6353-48BA-BB3F-2F7D806C9D89}" name="Column163"/>
    <tableColumn id="175" xr3:uid="{97287B4B-D9C6-4FE8-9BB4-42EBD6661039}" name="Column164"/>
    <tableColumn id="176" xr3:uid="{60933B0F-81BB-4C1D-87C4-3B556D5A9319}" name="Column165"/>
    <tableColumn id="177" xr3:uid="{9B714A15-7BDB-43A7-B3F3-BE285059DB66}" name="Column166"/>
    <tableColumn id="178" xr3:uid="{3307E2C0-9D35-46E1-BC17-44416F6ED23D}" name="Column167"/>
    <tableColumn id="179" xr3:uid="{708975AB-30BD-4A08-8158-59E745DC3A53}" name="Column168"/>
    <tableColumn id="180" xr3:uid="{B966358D-0211-47C3-9F75-E07B1DEEB705}" name="Column169"/>
    <tableColumn id="181" xr3:uid="{9CCCF087-7037-4E66-94A4-B5503F055FA9}" name="Column170"/>
    <tableColumn id="182" xr3:uid="{95504331-7FD2-4F3F-884E-91127821E698}" name="Column171"/>
    <tableColumn id="183" xr3:uid="{0F19EEEA-E9DA-449A-BDFF-C1E4964BB877}" name="Column172"/>
    <tableColumn id="184" xr3:uid="{5AA91D11-436D-4EE9-9186-F2873F4E9097}" name="Column173"/>
    <tableColumn id="185" xr3:uid="{B3BD4851-1696-4142-8E4E-8631F347030A}" name="Column174"/>
    <tableColumn id="186" xr3:uid="{F92B7B48-BB87-4084-BABB-5CCAC34896EC}" name="Column175"/>
    <tableColumn id="187" xr3:uid="{22EA7490-1118-4755-8A3E-62450F315411}" name="Column176"/>
    <tableColumn id="188" xr3:uid="{A83B3C05-DBAE-4E21-9A14-844B4DB1AE43}" name="Column177"/>
    <tableColumn id="189" xr3:uid="{1817D28E-055E-4E49-86BD-F4739905CB05}" name="Column178"/>
    <tableColumn id="190" xr3:uid="{138DE0D6-B8F6-4397-A739-6DC73152C005}" name="Column179"/>
    <tableColumn id="191" xr3:uid="{4077C051-B209-418D-8616-165427F90445}" name="Column180"/>
    <tableColumn id="192" xr3:uid="{5C1530F0-C168-42FE-9849-10C76A858E9A}" name="Column181"/>
    <tableColumn id="193" xr3:uid="{2D2C2FE2-BA01-448E-B5DB-1E98E182FB40}" name="Column182"/>
    <tableColumn id="194" xr3:uid="{FA6BC9DB-4EC9-4A18-A00A-A66ADBC226EA}" name="Column183"/>
    <tableColumn id="195" xr3:uid="{26B670C8-6BEF-4CDD-A6D3-45C563256AB0}" name="Column184"/>
    <tableColumn id="196" xr3:uid="{F19AB1AE-3533-43F7-AF87-E78F565853DB}" name="Column185"/>
    <tableColumn id="197" xr3:uid="{C3B06EF1-DA1F-471B-8BF2-4214F95B01AB}" name="Column186"/>
    <tableColumn id="198" xr3:uid="{FB22D053-649A-4FF8-BAD6-5E5BB9650A22}" name="Column187"/>
    <tableColumn id="199" xr3:uid="{1DB7F66F-EB52-44ED-9C01-1FFF4C9588CC}" name="Column188"/>
    <tableColumn id="200" xr3:uid="{9BEE8017-DAB1-4478-8829-9113FD6E05E2}" name="Column189"/>
    <tableColumn id="201" xr3:uid="{3A835E94-EEE2-4994-BACC-2B7ADFFF9CEE}" name="Column190"/>
    <tableColumn id="202" xr3:uid="{C8D3934D-7F3C-4F78-BD1A-8174214E9E12}" name="Column191"/>
    <tableColumn id="203" xr3:uid="{FE09FA1A-4D51-46BB-93F7-A13B803D19F7}" name="Column192"/>
    <tableColumn id="204" xr3:uid="{70D80395-7827-4D01-AAAA-3F9DF855394B}" name="Column193"/>
    <tableColumn id="205" xr3:uid="{03B8B626-3F68-4441-B83C-FCD3C76F9F38}" name="Column194"/>
    <tableColumn id="206" xr3:uid="{DEE4EE72-4D76-49E1-A1D9-F73EBF5E9767}" name="Column195"/>
    <tableColumn id="207" xr3:uid="{6632E006-14D2-495A-8849-F9241A4EED03}" name="Column196"/>
    <tableColumn id="208" xr3:uid="{BF0E2816-8D30-4948-A2E6-882D0972A91E}" name="Column197"/>
    <tableColumn id="209" xr3:uid="{8C63B43E-9385-4595-AEE8-7794ED160F95}" name="Column198"/>
    <tableColumn id="210" xr3:uid="{45CFF3BD-1643-47F0-AA69-13EC66BEEEC5}" name="Column199"/>
    <tableColumn id="211" xr3:uid="{041FF1D8-18C3-420C-B218-32706EAB1FA2}" name="Column200"/>
    <tableColumn id="212" xr3:uid="{AA3D44C7-0F91-4BB7-88EA-77DF7A8BE036}" name="Column201"/>
    <tableColumn id="213" xr3:uid="{5D9F7663-67CF-4BBC-901D-A8D86D1A5666}" name="Column202"/>
    <tableColumn id="214" xr3:uid="{F4AFF694-28F9-4190-9175-64E87E35CE36}" name="Column203"/>
    <tableColumn id="215" xr3:uid="{2F242248-F5A1-46F8-B991-C785F54E96B2}" name="Column204"/>
    <tableColumn id="216" xr3:uid="{BD259250-30E4-4FF9-A852-D9CAF41DADD9}" name="Column205"/>
    <tableColumn id="217" xr3:uid="{C77BEEC4-C9CA-40D6-94AB-20D016DB43D5}" name="Column206"/>
    <tableColumn id="218" xr3:uid="{F9CA437E-0C3C-4234-8414-8A13FFCCE03F}" name="Column207"/>
    <tableColumn id="219" xr3:uid="{A46006BB-03A4-465A-9C11-24883AB25884}" name="Column208"/>
    <tableColumn id="220" xr3:uid="{186B7F50-8326-4568-B7B7-CEFEB66B419A}" name="Column209"/>
    <tableColumn id="221" xr3:uid="{1F7ED480-70C2-45F5-9F1A-3A33F183F6E9}" name="Column210"/>
    <tableColumn id="222" xr3:uid="{E3FFCE6C-6197-4874-A87D-553DBBE23C07}" name="Column211"/>
    <tableColumn id="223" xr3:uid="{0E78EB88-C4DC-4185-8C56-3FED3C9EFD83}" name="Column212"/>
    <tableColumn id="224" xr3:uid="{59300B51-E87B-4BBC-8EE4-4B22796B0F72}" name="Column213"/>
    <tableColumn id="225" xr3:uid="{CB875203-AE83-4AB6-A7AB-038467B2B6E6}" name="Column214"/>
    <tableColumn id="226" xr3:uid="{2E9344DC-8689-4615-8590-40C11844EA4D}" name="Column215"/>
    <tableColumn id="227" xr3:uid="{AEDFBC37-1131-4B4C-988F-CAC6CB498B62}" name="Column216"/>
    <tableColumn id="228" xr3:uid="{7AC589C1-5593-462C-965A-852AD6EC3C60}" name="Column217"/>
    <tableColumn id="229" xr3:uid="{2F6496B3-5B2C-48E1-830F-0B25DF82F120}" name="Column218"/>
    <tableColumn id="230" xr3:uid="{4430BC36-4754-41E6-B3F2-FB3F9CD32CC9}" name="Column219"/>
    <tableColumn id="231" xr3:uid="{A028AB41-5C34-4115-A77E-E5982EB72D78}" name="Column220"/>
    <tableColumn id="232" xr3:uid="{8178B8D4-3835-4BFA-BA7B-01541EA01BBF}" name="Column221"/>
    <tableColumn id="233" xr3:uid="{9D90D57A-EB3E-41E5-AC89-D6959A129030}" name="Column222"/>
    <tableColumn id="234" xr3:uid="{2AC31700-4213-470E-AA2F-B7EAACAA421C}" name="Column223"/>
    <tableColumn id="235" xr3:uid="{87D3EF78-9E99-4C09-93C3-D28A4F5CBF69}" name="Column224"/>
    <tableColumn id="236" xr3:uid="{0CD51223-B0F8-4772-9D7C-5764D3E8E15D}" name="Column225"/>
    <tableColumn id="237" xr3:uid="{AF06B8E7-F4ED-4D33-9530-5A16F3410AC8}" name="Column226"/>
    <tableColumn id="238" xr3:uid="{5873FA29-44DA-457E-A177-30A4433D3278}" name="Column227"/>
    <tableColumn id="239" xr3:uid="{DD7C06AB-060A-4504-9FEC-BBBA867F3F8F}" name="Column228"/>
    <tableColumn id="240" xr3:uid="{92E38452-A672-41E3-ABDD-31E6580B371E}" name="Column229"/>
    <tableColumn id="241" xr3:uid="{DE13733C-E3DA-4BA2-BE4B-960ABC320E6A}" name="Column230"/>
    <tableColumn id="242" xr3:uid="{39306E42-15C1-4D2C-8A3E-008B1DED07D1}" name="Column231"/>
    <tableColumn id="243" xr3:uid="{6A809399-6135-4D07-A4D7-7904D6D3666B}" name="Column232"/>
    <tableColumn id="244" xr3:uid="{6F0FE25E-A7C1-494D-A77B-529204AB2A99}" name="Column233"/>
    <tableColumn id="245" xr3:uid="{FE0414D2-E3B0-4C2C-8BBB-841B13102EC2}" name="Column234"/>
    <tableColumn id="246" xr3:uid="{1E164194-5A42-4D96-97F0-C863A3360908}" name="Column235"/>
    <tableColumn id="247" xr3:uid="{46F96150-FF6F-4E6E-8936-891BF20A9978}" name="Column236"/>
    <tableColumn id="248" xr3:uid="{78D6A08F-A9BE-4773-949C-451A17449138}" name="Column237"/>
    <tableColumn id="249" xr3:uid="{EF035FD1-1A8F-43B4-A05A-562A728EDC5F}" name="Column238"/>
    <tableColumn id="250" xr3:uid="{109E515D-C1EA-4C84-901C-D2B22817437F}" name="Column239"/>
    <tableColumn id="251" xr3:uid="{55E1436F-D5FE-4DDF-821E-D7D9C8201328}" name="Column240"/>
    <tableColumn id="252" xr3:uid="{3715EDEE-E8BD-43DF-B711-769EF97F2FBA}" name="Column241"/>
    <tableColumn id="253" xr3:uid="{9005E322-C48C-4CC5-8AA7-280BE4E5CCBF}" name="Column242"/>
    <tableColumn id="254" xr3:uid="{1B88C11E-1D83-4D59-8C22-2C1DAE9AEE48}" name="Column243"/>
    <tableColumn id="255" xr3:uid="{7E5FB5DA-1E9D-45CD-8488-F1D8D0410D45}" name="Column244"/>
    <tableColumn id="256" xr3:uid="{9205F5F6-E9C0-46DA-B2C5-DF7CB439F2FB}" name="Column245"/>
    <tableColumn id="257" xr3:uid="{1C476ECC-4567-4A95-B8CE-BFC7B3F4309C}" name="Column246"/>
    <tableColumn id="258" xr3:uid="{3A3D4D66-7F52-4D88-A594-B79795345135}" name="Column247"/>
    <tableColumn id="259" xr3:uid="{DDC74E88-EF67-4DB1-AE84-52E1C3463423}" name="Column248"/>
    <tableColumn id="260" xr3:uid="{4FF6AECF-1851-4491-BF54-0F70BCC4E9B2}" name="Column249"/>
    <tableColumn id="261" xr3:uid="{1DA29B49-58BD-4736-BF89-C9A896AEED31}" name="Column250"/>
    <tableColumn id="262" xr3:uid="{00633CA4-BEA2-4332-9B13-BC7B7A7AF0F8}" name="Column251"/>
    <tableColumn id="263" xr3:uid="{599D0BC3-AEB9-42A0-854D-984B03404C6E}" name="Column252"/>
    <tableColumn id="264" xr3:uid="{C3B9BE6D-7F67-4F0E-819D-225A7CCF1852}" name="Column253"/>
    <tableColumn id="265" xr3:uid="{D4B11B42-9D00-458E-BC58-1DE82A565D84}" name="Column254"/>
    <tableColumn id="266" xr3:uid="{29691E75-650D-4136-B0EB-469DF7315FC4}" name="Column255"/>
    <tableColumn id="267" xr3:uid="{34EEDDF0-C482-4E2B-86E4-18994E64C9C3}" name="Column256"/>
    <tableColumn id="268" xr3:uid="{2E18ADCC-6509-40FC-9748-92FC5E0B4928}" name="Column257"/>
    <tableColumn id="269" xr3:uid="{ABE30D6C-AE33-432C-9F76-59FD0FAF46F8}" name="Column258"/>
    <tableColumn id="270" xr3:uid="{42DE7ABE-C8A6-42AB-8EB0-69B21EDC1CED}" name="Column259"/>
    <tableColumn id="271" xr3:uid="{53B71EE1-7658-478E-8E2A-1FCD71B80ED2}" name="Column260"/>
    <tableColumn id="272" xr3:uid="{0634CC87-4E3F-43DF-8E6C-CABF69E5DC15}" name="Column261"/>
    <tableColumn id="273" xr3:uid="{8B05A844-06FC-48D7-8095-68DD0C191210}" name="Column262"/>
    <tableColumn id="274" xr3:uid="{C61009F4-2391-4B1D-A375-4EB4FA6E7E64}" name="Column263"/>
    <tableColumn id="275" xr3:uid="{D900671A-E07D-464D-A1FE-BCF995913DEB}" name="Column264"/>
    <tableColumn id="276" xr3:uid="{AAEAEDEA-B1E9-4795-9D92-59DAAA2817F2}" name="Column265"/>
    <tableColumn id="277" xr3:uid="{3E04030C-EA33-4CC4-9B12-C8C16A93773C}" name="Column266"/>
    <tableColumn id="278" xr3:uid="{A91469B1-A7B0-457C-9990-FA34FD3D7902}" name="Column267"/>
    <tableColumn id="279" xr3:uid="{DF1E801D-5D8F-4690-8F71-06BCD7306333}" name="Column268"/>
    <tableColumn id="280" xr3:uid="{CB9964C8-7860-4E13-BF23-2D3C2686A4EB}" name="Column269"/>
    <tableColumn id="281" xr3:uid="{CE78A166-D420-41F1-A4EF-60430565278E}" name="Column270"/>
    <tableColumn id="282" xr3:uid="{2A43D97D-8BC7-471D-BDFA-62E61C5DF8ED}" name="Column271"/>
    <tableColumn id="283" xr3:uid="{9860F5E6-4C81-4E9D-9855-0079F0621BA7}" name="Column272"/>
    <tableColumn id="284" xr3:uid="{7F3872F3-045B-4938-82EE-54DBBDECD06C}" name="Column273"/>
    <tableColumn id="285" xr3:uid="{427EE057-1772-468E-9671-BC1531588A93}" name="Column274"/>
    <tableColumn id="286" xr3:uid="{FB44D98A-74F5-449F-9AE4-6A5E9159ED6C}" name="Column275"/>
    <tableColumn id="287" xr3:uid="{DC2CCF19-3B4B-4CE2-AF9D-7D1E24F3716F}" name="Column276"/>
    <tableColumn id="288" xr3:uid="{024BEA44-8C94-48D8-9FA1-BC6DD8483640}" name="Column277"/>
    <tableColumn id="289" xr3:uid="{9ABA1E09-92F1-4F7B-A434-044044F9E6A5}" name="Column278"/>
    <tableColumn id="290" xr3:uid="{E6711A8F-3C44-4E99-82A2-9D468481AFB4}" name="Column279"/>
    <tableColumn id="291" xr3:uid="{E91ACFD8-469F-4A64-BE58-62D7DDDC6DD8}" name="Column280"/>
    <tableColumn id="292" xr3:uid="{FC2A9AF2-C247-4D03-9BB8-1DE0088AF580}" name="Column281"/>
    <tableColumn id="293" xr3:uid="{CD5F3DAA-6477-4D45-B820-FE203E84211D}" name="Column282"/>
    <tableColumn id="294" xr3:uid="{EBB1B4A7-AC8D-4503-91B0-A318B53D1228}" name="Column283"/>
    <tableColumn id="295" xr3:uid="{E952650D-4DD1-487F-9731-EEAF542CFC46}" name="Column284"/>
    <tableColumn id="296" xr3:uid="{EBED5FD7-D720-4E69-873D-37E0A49E811C}" name="Column285"/>
    <tableColumn id="297" xr3:uid="{FC603C31-F869-4BE9-AFE7-B610646B4C88}" name="Column286"/>
    <tableColumn id="298" xr3:uid="{BEF7A5E9-DAC2-478E-AE31-C20BE928F95A}" name="Column287"/>
    <tableColumn id="299" xr3:uid="{8870349C-848E-49B1-89C8-7EF29A84520E}" name="Column288"/>
    <tableColumn id="300" xr3:uid="{777ADECC-1885-460C-860F-65DDFE5EA519}" name="Column289"/>
    <tableColumn id="301" xr3:uid="{717D9DF2-ED0D-4636-A90C-4A3B28F06C08}" name="Column290"/>
    <tableColumn id="302" xr3:uid="{83A3C797-2B6B-4E19-A09F-CED759B6E5EC}" name="Column291"/>
    <tableColumn id="303" xr3:uid="{44F4C976-9D45-4B07-A8A5-FF904F0B5B4D}" name="Column292"/>
    <tableColumn id="304" xr3:uid="{6E9E4011-8574-4D97-A278-BDF4DB09FA62}" name="Column293"/>
    <tableColumn id="305" xr3:uid="{3DD0F4AE-025D-43BB-87C4-AB8F48C76FD2}" name="Column294"/>
    <tableColumn id="306" xr3:uid="{061E3478-6A17-4CF3-8700-BDAC875B3E32}" name="Column295"/>
    <tableColumn id="307" xr3:uid="{02E9E7BF-931E-478B-A9C6-0FF89D52C84D}" name="Column296"/>
    <tableColumn id="308" xr3:uid="{CC7A1560-2DEE-4318-913D-D070A194D461}" name="Column297"/>
    <tableColumn id="309" xr3:uid="{B4A83027-0902-4F83-9B94-9628BBCE4CB9}" name="Column298"/>
    <tableColumn id="310" xr3:uid="{8AB0914C-EC09-4925-80DD-8A198CF8148F}" name="Column299"/>
    <tableColumn id="311" xr3:uid="{BE617BE5-C1C5-44D5-8F29-C337A1107077}" name="Column300"/>
    <tableColumn id="312" xr3:uid="{9F05DA66-9DE5-4AAE-ADB2-7AEED26EFFBE}" name="Column301"/>
    <tableColumn id="313" xr3:uid="{C6709ACB-0356-47CE-A29C-729940E61843}" name="Column302"/>
    <tableColumn id="314" xr3:uid="{0005846C-5CD9-40FE-8363-B11F20DDFAF4}" name="Column303"/>
    <tableColumn id="315" xr3:uid="{668A11E1-8478-4672-A8C9-3F73DF152F0F}" name="Column304"/>
    <tableColumn id="316" xr3:uid="{B845876B-DAA2-4CF7-8A46-3B63A1316D43}" name="Column305"/>
    <tableColumn id="317" xr3:uid="{AB5520F8-201C-46F1-A996-DAB81EFD9986}" name="Column306"/>
    <tableColumn id="318" xr3:uid="{69C1016A-DD79-4D81-8F12-543EC8E8260B}" name="Column307"/>
    <tableColumn id="319" xr3:uid="{99E64C77-B985-41C7-B5E9-5991EB3C7EDC}" name="Column308"/>
    <tableColumn id="320" xr3:uid="{70581700-F59F-4812-A3D6-DE602E4ABFBD}" name="Column309"/>
    <tableColumn id="321" xr3:uid="{7764279E-C85A-44A0-AAFC-FEC0FAAD650A}" name="Column310"/>
    <tableColumn id="322" xr3:uid="{46363235-E502-4157-85B1-6EE77EE477F7}" name="Column311"/>
    <tableColumn id="323" xr3:uid="{4023E27E-322A-4B84-8330-A8DEAB7A886F}" name="Column312"/>
    <tableColumn id="324" xr3:uid="{449FC08D-4E54-4347-80A7-8530C79AF4D0}" name="Column313"/>
    <tableColumn id="325" xr3:uid="{1C14A81D-B097-4008-916C-74A22A1CA57F}" name="Column314"/>
    <tableColumn id="326" xr3:uid="{51799E11-780E-4108-9FC3-151CF50B5E61}" name="Column315"/>
    <tableColumn id="327" xr3:uid="{6C1C4E92-58C8-4554-B5F3-20B37F58B5AC}" name="Column316"/>
    <tableColumn id="328" xr3:uid="{5FC7F3C5-5C05-4BA5-A025-77F8A4F56CBD}" name="Column317"/>
    <tableColumn id="329" xr3:uid="{37EC4268-2E69-4077-9E39-584BBB088F40}" name="Column318"/>
    <tableColumn id="330" xr3:uid="{E18E489B-8C29-4CFF-A39B-6032E43AC9B9}" name="Column319"/>
    <tableColumn id="331" xr3:uid="{0F5075BA-B034-44DA-93A4-CC50A972BED2}" name="Column320"/>
    <tableColumn id="332" xr3:uid="{F62F98A2-4326-4913-ADA8-49F40005CFFE}" name="Column321"/>
    <tableColumn id="333" xr3:uid="{5D570BCE-C33C-417F-8064-E8ABBA66C19E}" name="Column322"/>
    <tableColumn id="334" xr3:uid="{CA75C41A-3600-4E7A-AB36-55ED7B837C90}" name="Column323"/>
    <tableColumn id="335" xr3:uid="{CD1537C1-7A4B-44F0-8C29-09E8B47A520E}" name="Column324"/>
    <tableColumn id="336" xr3:uid="{25337F4C-7347-43C3-91BB-2F9A45D22653}" name="Column325"/>
    <tableColumn id="337" xr3:uid="{F00DBB03-BDC4-4010-988F-CBBD8AEB7AAD}" name="Column326"/>
    <tableColumn id="338" xr3:uid="{1D530F2B-F1F1-4B17-B596-B2DE7E673461}" name="Column327"/>
    <tableColumn id="339" xr3:uid="{AD5C9AD9-211A-4CA4-9C19-C666A0A6E7C8}" name="Column328"/>
    <tableColumn id="340" xr3:uid="{5E3DD621-6F7C-45B0-87DE-5F65F800B448}" name="Column329"/>
    <tableColumn id="341" xr3:uid="{BCFD31A5-D20F-4EC7-9740-66FBE124B57A}" name="Column330"/>
    <tableColumn id="342" xr3:uid="{338A33FF-EBCA-47A1-AC47-45502A85255E}" name="Column331"/>
    <tableColumn id="343" xr3:uid="{2CF9249D-E473-4DA5-A969-F46B9D75D080}" name="Column332"/>
    <tableColumn id="344" xr3:uid="{DA1E441D-0FA1-4B16-ADC3-DB184DE99973}" name="Column333"/>
    <tableColumn id="345" xr3:uid="{6F241949-FEC0-4C27-8C16-DDD6D75A96DC}" name="Column334"/>
    <tableColumn id="346" xr3:uid="{A12C4594-C418-42F0-A923-C44005A83FCC}" name="Column335"/>
    <tableColumn id="347" xr3:uid="{BD60CEA9-4ADE-4044-8156-5974927819D3}" name="Column336"/>
    <tableColumn id="348" xr3:uid="{7B3F7706-CB5F-4734-8D5F-20BB7FF1D3E0}" name="Column337"/>
    <tableColumn id="349" xr3:uid="{4ACA91BB-06D9-478F-A571-59EACAC0CD3C}" name="Column338"/>
    <tableColumn id="350" xr3:uid="{28E7BAB4-E4EF-4BF6-AE41-B01C7F5D03A6}" name="Column339"/>
    <tableColumn id="351" xr3:uid="{5EFBBB6F-F639-471C-A7DA-42A1CB4C29A4}" name="Column340"/>
    <tableColumn id="352" xr3:uid="{74159F29-4EE4-45E8-9437-D2DF9E8184C5}" name="Column341"/>
    <tableColumn id="353" xr3:uid="{068069CA-F1EB-464B-809B-9D005AA26ABD}" name="Column342"/>
    <tableColumn id="354" xr3:uid="{63A1B90D-3B1C-4985-9B14-A0DC524E6B73}" name="Column343"/>
    <tableColumn id="355" xr3:uid="{A55FDE2A-DF84-4FA1-9780-73F1246977CB}" name="Column344"/>
    <tableColumn id="356" xr3:uid="{051A79C2-E7D5-4F7B-9332-527EF5637F9A}" name="Column345"/>
    <tableColumn id="357" xr3:uid="{41537961-F11B-4C2B-B3FD-176D618A4239}" name="Column346"/>
    <tableColumn id="358" xr3:uid="{6FD49444-9430-4B96-9862-88FFFA9B23D4}" name="Column347"/>
    <tableColumn id="359" xr3:uid="{A537CBEB-2F2C-46D5-980B-6D98C6731E48}" name="Column348"/>
    <tableColumn id="360" xr3:uid="{581CFB13-8AA2-4102-8771-E38CC27B86CE}" name="Column349"/>
    <tableColumn id="361" xr3:uid="{EE86C290-195C-46AC-8A40-E39517746911}" name="Column350"/>
    <tableColumn id="362" xr3:uid="{B5F94F66-03BB-4E60-B0B3-9495BED0FBB8}" name="Column351"/>
    <tableColumn id="363" xr3:uid="{4D8DF033-6B46-4F60-BB32-D92804581B8A}" name="Column352"/>
    <tableColumn id="364" xr3:uid="{8110A043-B31D-4E0E-B006-5E46A8EF1712}" name="Column353"/>
    <tableColumn id="365" xr3:uid="{546B3195-EC93-45CC-9C97-C4DAFD13B2B8}" name="Column354"/>
    <tableColumn id="366" xr3:uid="{B5D84A40-B5FB-4F48-B90F-7A48EC29C0F4}" name="Column355"/>
    <tableColumn id="367" xr3:uid="{A132BD89-6DC4-4AB1-9FA4-D61608B32945}" name="Column356"/>
    <tableColumn id="368" xr3:uid="{0B836EBC-4BF9-458D-A224-D7AFDCF5D10C}" name="Column357"/>
    <tableColumn id="369" xr3:uid="{E6976256-DDCA-421B-BBBB-9973DF7C657C}" name="Column358"/>
    <tableColumn id="370" xr3:uid="{8B2F2B83-728C-48FD-BC92-8778BE7B3497}" name="Column359"/>
    <tableColumn id="371" xr3:uid="{2EB19B0C-438F-4F3F-B221-3B728477A8D3}" name="Column360"/>
    <tableColumn id="372" xr3:uid="{CB03113E-3582-4B74-8BE8-448BCB070D2D}" name="Column361"/>
    <tableColumn id="373" xr3:uid="{9E54EA80-2675-45D2-A56A-4C5C4E77FE01}" name="Column362"/>
    <tableColumn id="374" xr3:uid="{411CF973-0743-4C07-9105-32F0A2D3EBF8}" name="Column363"/>
    <tableColumn id="375" xr3:uid="{428897F6-8AE3-4B85-A300-A7A609D5E61F}" name="Column364"/>
    <tableColumn id="376" xr3:uid="{09BE96EF-20AE-4827-AB0D-58006493CB07}" name="Column365"/>
    <tableColumn id="377" xr3:uid="{F830D240-B3D6-4683-8662-45168C442678}" name="Column366"/>
    <tableColumn id="378" xr3:uid="{9D1FC3DF-4F46-4E0B-96F8-EF5F6294ACA0}" name="Column367"/>
    <tableColumn id="379" xr3:uid="{EF0F1F31-F5BE-41C7-A0FB-4DFDEC2F3683}" name="Column368"/>
    <tableColumn id="380" xr3:uid="{AEA2768A-AB1A-4727-A98A-CAC58C6EC254}" name="Column369"/>
    <tableColumn id="381" xr3:uid="{58B02B39-3DD7-4A97-BF10-DA31CF233818}" name="Column370"/>
    <tableColumn id="382" xr3:uid="{C0B4541E-D5EE-4D1F-8D0D-F5AAC739C7D2}" name="Column371"/>
    <tableColumn id="383" xr3:uid="{CECD46DE-A048-4A69-B5AF-F6E108FE1110}" name="Column372"/>
    <tableColumn id="384" xr3:uid="{20AEED27-A300-4A13-A067-89D61462A639}" name="Column373"/>
    <tableColumn id="385" xr3:uid="{6FD42203-9F47-4FC2-BF44-890283ACA08C}" name="Column374"/>
    <tableColumn id="386" xr3:uid="{C9E4181D-F557-4F65-AD1B-C3F1A3CF564D}" name="Column375"/>
    <tableColumn id="387" xr3:uid="{B0FA6F53-EDBA-45F0-94B7-3AD7E974F16C}" name="Column376"/>
    <tableColumn id="388" xr3:uid="{ABC651BE-91C9-4D21-AE3C-3C3535803876}" name="Column377"/>
    <tableColumn id="389" xr3:uid="{00D72230-9725-4645-9140-31A27D5EAB20}" name="Column378"/>
    <tableColumn id="390" xr3:uid="{79AFBC88-B45A-4C9C-A664-0C31B50B9BF4}" name="Column379"/>
    <tableColumn id="391" xr3:uid="{48C601FE-FEE1-4571-B802-7D207CFDEBCD}" name="Column380"/>
    <tableColumn id="392" xr3:uid="{431A4C8B-5114-4999-86A8-9653A34A9457}" name="Column381"/>
    <tableColumn id="393" xr3:uid="{EFC2BFE9-8EEF-4DC3-88E3-39FBADD3E853}" name="Column382"/>
    <tableColumn id="394" xr3:uid="{97FF5829-6DCF-4FDA-AD14-C8F0FF4A72FD}" name="Column383"/>
    <tableColumn id="395" xr3:uid="{59647049-5769-4CC0-BF5F-096E61B0D0E0}" name="Column384"/>
    <tableColumn id="396" xr3:uid="{4110A661-7BEF-4AE7-9675-3F8A88E1F1B5}" name="Column385"/>
    <tableColumn id="397" xr3:uid="{FFFBC1C2-1D61-4521-B3B4-4CEDC37617E8}" name="Column386"/>
    <tableColumn id="398" xr3:uid="{D275EC2D-3FA6-4D1C-9368-9B9615C5E63E}" name="Column387"/>
    <tableColumn id="399" xr3:uid="{DF292D58-AB33-4805-8520-A782DAEFA33D}" name="Column388"/>
    <tableColumn id="400" xr3:uid="{381875CE-5FCE-49DC-B44E-0F2C30FCA8E8}" name="Column389"/>
    <tableColumn id="401" xr3:uid="{FAEA71E1-C1AF-4C67-87FC-1ECFBEE9F13D}" name="Column390"/>
    <tableColumn id="402" xr3:uid="{0E291B40-5186-44EC-9E0D-729B6E1D2B92}" name="Column391"/>
    <tableColumn id="403" xr3:uid="{711DC2C1-D342-429E-9553-F6AFABCB1CD8}" name="Column392"/>
    <tableColumn id="404" xr3:uid="{CAFC04AD-3522-488E-A095-7114B345EA36}" name="Column393"/>
    <tableColumn id="405" xr3:uid="{40D770ED-3AE9-476B-9BE6-362D60C91771}" name="Column394"/>
    <tableColumn id="406" xr3:uid="{754900CE-025D-4FA6-B470-57DF4C621F6F}" name="Column395"/>
    <tableColumn id="407" xr3:uid="{B2652E25-CADF-4BF9-B523-772681FB8919}" name="Column396"/>
    <tableColumn id="408" xr3:uid="{E1BD4799-E570-4D94-AD13-BD1E508CB5B4}" name="Column397"/>
    <tableColumn id="409" xr3:uid="{49CEC155-FD82-4070-A884-072F0D421EF6}" name="Column398"/>
    <tableColumn id="410" xr3:uid="{42EE26E1-8396-4E9C-AD52-AC3E1DA8AF29}" name="Column399"/>
    <tableColumn id="411" xr3:uid="{11D14018-CFD8-4723-983C-A05F7E4AF60D}" name="Column400"/>
    <tableColumn id="412" xr3:uid="{AB1A46AE-E27A-4CC8-98DF-3DA7C5C7C53B}" name="Column401"/>
    <tableColumn id="413" xr3:uid="{8AA3C3BF-20F1-4247-8C64-329FD840CDC8}" name="Column402"/>
    <tableColumn id="414" xr3:uid="{D3868AA6-992F-4A7C-87EB-53A9CD320B06}" name="Column403"/>
    <tableColumn id="415" xr3:uid="{8D182AF9-F54F-4155-996A-34A11A7108A7}" name="Column404"/>
    <tableColumn id="416" xr3:uid="{F4BB360F-17A8-4178-A54E-C67C5FD581C3}" name="Column405"/>
    <tableColumn id="417" xr3:uid="{6EB93DF8-4680-4CC4-816C-6C8634EBB4AA}" name="Column406"/>
    <tableColumn id="418" xr3:uid="{FF720292-CEDD-4D81-BC20-EAAF479BCED5}" name="Column407"/>
    <tableColumn id="419" xr3:uid="{D9D78627-790D-4904-B7D6-1F7E1D66EB5F}" name="Column408"/>
    <tableColumn id="420" xr3:uid="{28F6D0FC-35A7-416B-9AE7-D991AD820F44}" name="Column409"/>
    <tableColumn id="421" xr3:uid="{E5D6EB25-E98F-4DBA-A22F-B568C94317BD}" name="Column410"/>
    <tableColumn id="422" xr3:uid="{3556DFB3-1815-46AF-9758-11FA8D63B8D6}" name="Column411"/>
    <tableColumn id="423" xr3:uid="{80896F19-91E4-4B2E-A329-20F803E90754}" name="Column412"/>
    <tableColumn id="424" xr3:uid="{67182A08-5191-4EFF-8671-B711453AABE2}" name="Column413"/>
    <tableColumn id="425" xr3:uid="{32B9932B-9A7B-4082-B717-B66E5074BD3C}" name="Column414"/>
    <tableColumn id="426" xr3:uid="{77366C73-C686-44FA-9003-8B2A76F3FDA0}" name="Column415"/>
    <tableColumn id="427" xr3:uid="{48454C1B-23AB-44EA-A4E4-AE9C84967CAB}" name="Column416"/>
    <tableColumn id="428" xr3:uid="{EBA76CBF-EAD5-44FB-8CF8-75D8A6E949C3}" name="Column417"/>
    <tableColumn id="429" xr3:uid="{76581111-26AE-4ED1-85FD-D46DF8973BD8}" name="Column418"/>
    <tableColumn id="430" xr3:uid="{1132E12F-CFCD-4BF3-84B9-031C68F06377}" name="Column419"/>
    <tableColumn id="431" xr3:uid="{84A28CCD-2B8A-4CCE-9DFC-854C37EAFD13}" name="Column420"/>
    <tableColumn id="432" xr3:uid="{47659497-0B94-41FD-A62A-4F5AC704D8F7}" name="Column421"/>
    <tableColumn id="433" xr3:uid="{D5DBD5E4-A9DF-47AB-8B2E-A416F5D1CA0B}" name="Column422"/>
    <tableColumn id="434" xr3:uid="{C688D7DB-F91D-4663-8258-ACF94A932736}" name="Column423"/>
    <tableColumn id="435" xr3:uid="{F189EAAF-594A-4D84-B1CE-162738A534FB}" name="Column424"/>
    <tableColumn id="436" xr3:uid="{35B8F6B7-2BC8-4217-B46B-BE62FA4866C5}" name="Column425"/>
    <tableColumn id="437" xr3:uid="{E0B71B35-A979-4A6B-83EB-67F6839E45B7}" name="Column426"/>
    <tableColumn id="438" xr3:uid="{73018120-7C34-4538-8643-44FD41F38B77}" name="Column427"/>
    <tableColumn id="439" xr3:uid="{8232A87E-3501-4DF8-BAFC-4D7EFD0DCDA5}" name="Column428"/>
    <tableColumn id="440" xr3:uid="{7DEB0DB4-E777-40F7-AF26-6E49EAD2EF26}" name="Column429"/>
    <tableColumn id="441" xr3:uid="{A9FFFE62-B562-493E-BE47-E4ABA9018309}" name="Column430"/>
    <tableColumn id="442" xr3:uid="{788BC07A-9576-4E4E-B947-7679E4A3E940}" name="Column431"/>
    <tableColumn id="443" xr3:uid="{924F871F-048A-4E01-B787-2CB49F8D9F3A}" name="Column432"/>
    <tableColumn id="444" xr3:uid="{70173635-28D1-4B3A-AC48-FBE33B6BF8B9}" name="Column433"/>
    <tableColumn id="445" xr3:uid="{041CFEDE-CED9-4733-AE87-D90535B26D10}" name="Column434"/>
    <tableColumn id="446" xr3:uid="{328930E8-F62F-49E9-821E-758A6B7C179E}" name="Column435"/>
    <tableColumn id="447" xr3:uid="{7273666E-29C7-4441-A59C-4C30A7211DBA}" name="Column436"/>
    <tableColumn id="448" xr3:uid="{67078426-AE5E-4DC5-A6A5-3107BC9CAB4C}" name="Column437"/>
    <tableColumn id="449" xr3:uid="{4E8BA9D6-931C-4E4F-B463-DC20935D3EC2}" name="Column438"/>
    <tableColumn id="450" xr3:uid="{9ED5D8CD-F2D2-44DF-96F5-5F5053FB90B1}" name="Column439"/>
    <tableColumn id="451" xr3:uid="{1C2DCF6A-E100-4F93-BD65-F08349356AC0}" name="Column440"/>
    <tableColumn id="452" xr3:uid="{917ACFF5-1905-48B3-81C6-D18B2D6F3E82}" name="Column441"/>
    <tableColumn id="453" xr3:uid="{DA6FDE4E-014C-4D8F-874B-10CB3076FFD4}" name="Column442"/>
    <tableColumn id="454" xr3:uid="{654C4984-090D-403F-8680-56CAA2C02334}" name="Column443"/>
    <tableColumn id="455" xr3:uid="{17B6B838-1772-491F-BD85-519E20E8E53F}" name="Column444"/>
    <tableColumn id="456" xr3:uid="{671FC1D3-6B21-4C88-A090-BCA911B9E6ED}" name="Column445"/>
    <tableColumn id="457" xr3:uid="{EDF5B0CF-5C7D-4093-9062-47BE5BF6725D}" name="Column446"/>
    <tableColumn id="458" xr3:uid="{FCF1A3F1-ECB4-4191-892D-5D633D55473C}" name="Column447"/>
    <tableColumn id="459" xr3:uid="{5666BB2F-A888-4847-9218-0996DF07A24C}" name="Column448"/>
    <tableColumn id="460" xr3:uid="{A9EC2BB6-362E-4AAE-AD58-BAA1A4BE9840}" name="Column449"/>
    <tableColumn id="461" xr3:uid="{B1F135CC-4BBF-4F18-8344-89EBF2C6A8DC}" name="Column450"/>
    <tableColumn id="462" xr3:uid="{85165961-A26B-4A66-998D-9F40F7C8CE04}" name="Column451"/>
    <tableColumn id="463" xr3:uid="{91F77645-7657-4B8B-A556-730AFD04B564}" name="Column452"/>
    <tableColumn id="464" xr3:uid="{232DD240-C74B-48D3-BD60-26AF95A781F6}" name="Column453"/>
    <tableColumn id="465" xr3:uid="{24C4E004-2BB4-4697-8454-D4EFDFEA9D93}" name="Column454"/>
    <tableColumn id="466" xr3:uid="{DA5BA3A0-F6C1-4491-A9BC-E1C82DE727A2}" name="Column455"/>
    <tableColumn id="467" xr3:uid="{93CB839A-908C-468D-9D70-41CC2020DF01}" name="Column456"/>
    <tableColumn id="468" xr3:uid="{97B51E81-4019-40EB-9DA1-BACB5D462D0D}" name="Column457"/>
    <tableColumn id="469" xr3:uid="{84A220C0-97E8-4651-A440-1415433FE314}" name="Column458"/>
    <tableColumn id="470" xr3:uid="{1645EFD6-7C63-4829-8A6F-D5B64A98900B}" name="Column459"/>
    <tableColumn id="471" xr3:uid="{245CDA80-0B5E-4FAD-996A-91A030F3D0CA}" name="Column460"/>
    <tableColumn id="472" xr3:uid="{AE874DB9-2920-443B-B780-98B7945D456B}" name="Column461"/>
    <tableColumn id="473" xr3:uid="{62F50590-4E02-4C5C-A3C6-2F756ED22DE9}" name="Column462"/>
    <tableColumn id="474" xr3:uid="{59EA9679-F8F8-4F63-97DE-E45A09FFBC32}" name="Column463"/>
    <tableColumn id="475" xr3:uid="{AC6B21CA-3A41-469C-92B0-40A02512004D}" name="Column464"/>
    <tableColumn id="476" xr3:uid="{79EF18AB-8CC6-4C0E-8A21-0E1D7B6B32CE}" name="Column465"/>
    <tableColumn id="477" xr3:uid="{167CD6DF-7C58-4B85-A947-297BD70B6565}" name="Column466"/>
    <tableColumn id="478" xr3:uid="{80DEBD0D-A369-45D6-9911-7D0EFE56A5E8}" name="Column467"/>
    <tableColumn id="479" xr3:uid="{2E40CF3E-C984-4F1D-89B5-0207E9964E15}" name="Column468"/>
    <tableColumn id="480" xr3:uid="{C42B3DD9-B26A-470B-AB93-86B5157D8124}" name="Column469"/>
    <tableColumn id="481" xr3:uid="{7D27C947-9D12-4D21-8D1A-F0FC16352B57}" name="Column470"/>
    <tableColumn id="482" xr3:uid="{8B280117-634B-45D8-A8FF-2938D0090E33}" name="Column471"/>
    <tableColumn id="483" xr3:uid="{DE9B68BA-A284-4824-B5A2-88101F58BF45}" name="Column472"/>
    <tableColumn id="484" xr3:uid="{A4FA20E7-79A3-40DA-86BA-75D0A5AD8D07}" name="Column473"/>
    <tableColumn id="485" xr3:uid="{B3DC3FCA-5EC3-4D61-B571-5F02FFE6FFAF}" name="Column474"/>
    <tableColumn id="486" xr3:uid="{0ACDA86C-7F1D-41B5-AB3A-CC2F0B44A9F2}" name="Column475"/>
    <tableColumn id="487" xr3:uid="{B859821E-EA4C-4A18-B3F0-7EF509318560}" name="Column476"/>
    <tableColumn id="488" xr3:uid="{179C6E4C-3C9E-4D36-8D0B-0183554028A3}" name="Column477"/>
    <tableColumn id="489" xr3:uid="{376980D9-236F-4536-88D4-BCC89D4D585D}" name="Column478"/>
    <tableColumn id="490" xr3:uid="{1AA973D0-3E27-405B-BC77-D5274B7DC620}" name="Column479"/>
    <tableColumn id="491" xr3:uid="{DD1139D2-FBA3-4AA9-8B0B-1E7824D20D64}" name="Column480"/>
    <tableColumn id="492" xr3:uid="{A5049A43-D9F6-4D35-A6BF-9612C1B5A72C}" name="Column481"/>
    <tableColumn id="493" xr3:uid="{0EF5BEFC-4C79-4E32-A79B-66DABC68235D}" name="Column482"/>
    <tableColumn id="494" xr3:uid="{E1B05E74-7C7E-4487-B84D-74B27C5EE79B}" name="Column483"/>
    <tableColumn id="495" xr3:uid="{9056BEA9-9E2F-4668-A334-E9447F45A17E}" name="Column484"/>
    <tableColumn id="496" xr3:uid="{AEAF6878-7C8D-4574-A63F-CB972347E7EC}" name="Column485"/>
    <tableColumn id="497" xr3:uid="{1820FD48-AF2D-4A53-B9C1-87F507D87B12}" name="Column486"/>
    <tableColumn id="498" xr3:uid="{E9D83D99-8AB2-4433-A1CA-56A2B0522215}" name="Column487"/>
    <tableColumn id="499" xr3:uid="{52C763EE-B2B3-4369-83A4-A2E917895AB1}" name="Column488"/>
    <tableColumn id="500" xr3:uid="{FDEDB14C-F071-444C-ACB8-6632C6D6A6E1}" name="Column489"/>
    <tableColumn id="501" xr3:uid="{EFB99A69-E062-4E70-848A-22A54DDCAA72}" name="Column490"/>
    <tableColumn id="502" xr3:uid="{FE238301-C7FA-4843-9B2F-1A5E59CFFBD7}" name="Column491"/>
    <tableColumn id="503" xr3:uid="{F292B92F-435D-406F-A1FD-C0057FC85F6A}" name="Column492"/>
    <tableColumn id="504" xr3:uid="{5818F20F-ADBA-49A7-845F-1ADDAE2504BB}" name="Column493"/>
    <tableColumn id="505" xr3:uid="{009110E6-0E5F-4A4F-AB63-A7105B2DB34F}" name="Column494"/>
    <tableColumn id="506" xr3:uid="{417DF03B-EC7B-48D1-A0A6-A55045D11859}" name="Column495"/>
    <tableColumn id="507" xr3:uid="{9A9CCDC3-2199-4E07-9DE5-E5A8EDA5431F}" name="Column496"/>
    <tableColumn id="508" xr3:uid="{5C8E577F-6C9A-4F7A-83AD-CCC002E5CB1A}" name="Column497"/>
    <tableColumn id="509" xr3:uid="{ADD7E669-A4D1-439D-8309-A4A487A08528}" name="Column498"/>
    <tableColumn id="510" xr3:uid="{E6482250-8E4B-499F-BC5F-C3E86CD30A8B}" name="Column499"/>
    <tableColumn id="511" xr3:uid="{9DF02124-6E9A-451F-91D3-51DD9CF8642B}" name="Column500"/>
    <tableColumn id="512" xr3:uid="{6BA91530-DC37-4C5A-A343-129A22EC5D9C}" name="Column501"/>
    <tableColumn id="513" xr3:uid="{25466885-56F4-4BC9-A532-77220774A355}" name="Column502"/>
    <tableColumn id="514" xr3:uid="{4D456787-C7BC-4514-A8EB-76DD32F45932}" name="Column503"/>
    <tableColumn id="515" xr3:uid="{E03CE58D-D440-4B70-915B-E23B218DF4C1}" name="Column504"/>
    <tableColumn id="516" xr3:uid="{87B616CE-5FD8-4AD1-93FB-1890361D36BB}" name="Column505"/>
    <tableColumn id="517" xr3:uid="{A1EA0F58-724D-4DC2-9C8C-9A27ADAB9447}" name="Column506"/>
    <tableColumn id="518" xr3:uid="{5B492BAA-D63E-475D-9990-10003D6751B5}" name="Column507"/>
    <tableColumn id="519" xr3:uid="{8B31B0DF-FBF1-477C-B257-6E64B7789FE9}" name="Column508"/>
    <tableColumn id="520" xr3:uid="{AFE7E30D-3CBF-4C10-8EF0-17354297C54C}" name="Column509"/>
    <tableColumn id="521" xr3:uid="{97E2DB56-1375-4DEB-94A0-61DC96836E0B}" name="Column510"/>
    <tableColumn id="522" xr3:uid="{B61F43B8-614D-4229-B296-249B3D545A9A}" name="Column511"/>
    <tableColumn id="523" xr3:uid="{7EC1D588-87B3-4F10-88DB-E62497F98A90}" name="Column512"/>
    <tableColumn id="524" xr3:uid="{DB89084A-732F-44E3-83C4-1AA041F205D3}" name="Column513"/>
    <tableColumn id="525" xr3:uid="{3D1BE607-5DB1-4B5D-9386-DE0D5BF85E8A}" name="Column514"/>
    <tableColumn id="526" xr3:uid="{C88EC6DB-9769-4B71-A073-A7972AC1FD65}" name="Column515"/>
    <tableColumn id="527" xr3:uid="{8CF37A27-807B-44E0-991E-E8B0989D1567}" name="Column516"/>
    <tableColumn id="528" xr3:uid="{4DEC36E4-68B5-4AD4-8EC1-61526E4011BB}" name="Column517"/>
    <tableColumn id="529" xr3:uid="{8B5B80FB-4C4D-4E21-9780-7599353D14DE}" name="Column518"/>
    <tableColumn id="530" xr3:uid="{347607BB-4E20-4FBA-878E-61203F18FB96}" name="Column519"/>
    <tableColumn id="531" xr3:uid="{FC2DADA0-9D54-4F3B-999E-25A179A2883D}" name="Column520"/>
    <tableColumn id="532" xr3:uid="{09180376-52DC-473F-A678-C565A0EE58D9}" name="Column521"/>
    <tableColumn id="533" xr3:uid="{2F5E1BA5-F036-4495-88C5-13AB27BBDA17}" name="Column522"/>
    <tableColumn id="534" xr3:uid="{DED22FEC-0D93-4BAA-BADB-722B1C0262C0}" name="Column523"/>
    <tableColumn id="535" xr3:uid="{E57D4907-B611-4933-BDCF-F94B2937C6F3}" name="Column524"/>
    <tableColumn id="536" xr3:uid="{A23FD3B2-4EFC-4A39-8370-74D549D34A5C}" name="Column525"/>
    <tableColumn id="537" xr3:uid="{C652515F-1A67-4866-8BEE-24E5E7F342B7}" name="Column526"/>
    <tableColumn id="538" xr3:uid="{11089414-A276-492E-A8F2-1B3167A6EBE8}" name="Column527"/>
    <tableColumn id="539" xr3:uid="{2BF885AF-DECC-44A3-8A41-1A801C21923B}" name="Column528"/>
    <tableColumn id="540" xr3:uid="{22A2033A-4FC8-464F-8093-49F822549F70}" name="Column529"/>
    <tableColumn id="541" xr3:uid="{1F5D103E-7AE2-44AD-89B4-F44CC9AE1E8C}" name="Column530"/>
    <tableColumn id="542" xr3:uid="{9F2903E6-1B08-46AE-81C0-3CFB9A81FB75}" name="Column531"/>
    <tableColumn id="543" xr3:uid="{B500F6E7-9B97-40F0-BAE4-01A8030DD32E}" name="Column532"/>
    <tableColumn id="544" xr3:uid="{5A8F44B9-5127-4C3E-8CE1-C56FDD29AD21}" name="Column533"/>
    <tableColumn id="545" xr3:uid="{7C203127-2E60-411C-BB3F-EA516BDBFA23}" name="Column534"/>
    <tableColumn id="546" xr3:uid="{0D7461FC-2518-4942-9712-04A216808239}" name="Column535"/>
    <tableColumn id="547" xr3:uid="{B06C1273-6D62-475A-8078-FEEE86267C37}" name="Column536"/>
    <tableColumn id="548" xr3:uid="{93159254-A1A5-4A52-B1EA-0D953B5D2738}" name="Column537"/>
    <tableColumn id="549" xr3:uid="{32563863-CF79-4AAE-B662-E10F585DF28E}" name="Column538"/>
    <tableColumn id="550" xr3:uid="{CE8A0F3D-587D-4823-B4A4-83E98D784CAA}" name="Column539"/>
    <tableColumn id="551" xr3:uid="{719C373E-8DFC-4B4D-8D20-74A9FE3184FA}" name="Column540"/>
    <tableColumn id="552" xr3:uid="{5943D963-05DA-4698-9565-D86BDB2047DF}" name="Column541"/>
    <tableColumn id="553" xr3:uid="{B74CE3BF-68D9-4AB7-A8FD-12B14F70AEF0}" name="Column542"/>
    <tableColumn id="554" xr3:uid="{F091A2D3-9375-49F7-BA47-B02CD8A6AC1D}" name="Column543"/>
    <tableColumn id="555" xr3:uid="{7AFE4FDE-E993-4B7E-8973-807CC8825C8E}" name="Column544"/>
    <tableColumn id="556" xr3:uid="{4F2146DD-F15C-48B0-95E5-CEB09BB1D38D}" name="Column545"/>
    <tableColumn id="557" xr3:uid="{F577A25A-04A0-4CFC-B712-D5C6708FA1AA}" name="Column546"/>
    <tableColumn id="558" xr3:uid="{1792822D-5B8F-4220-A00B-5B8186A94BA5}" name="Column547"/>
    <tableColumn id="559" xr3:uid="{FAF0A8AC-D961-420A-8162-3A966187741D}" name="Column548"/>
    <tableColumn id="560" xr3:uid="{3F5F4799-817E-419D-8C2D-03DC7D72BBFE}" name="Column549"/>
    <tableColumn id="561" xr3:uid="{7D4E9F71-ECFB-4531-8BF5-95E65F1D4979}" name="Column550"/>
    <tableColumn id="562" xr3:uid="{E01CAA1D-E35F-4ABC-80FB-2A22BCF3C30A}" name="Column551"/>
    <tableColumn id="563" xr3:uid="{C70F315F-2209-4661-808F-D3C881699D9A}" name="Column552"/>
    <tableColumn id="564" xr3:uid="{141A0219-8433-4875-A196-06B993EA0A34}" name="Column553"/>
    <tableColumn id="565" xr3:uid="{720CF9AD-1770-4EEE-9EAB-359F3C99FFF1}" name="Column554"/>
    <tableColumn id="566" xr3:uid="{217E9E0F-05BB-45CE-AC40-4A4B7B86131D}" name="Column555"/>
    <tableColumn id="567" xr3:uid="{C4CA8CC3-3FB9-4186-AF77-AC1CCCB74DF7}" name="Column556"/>
    <tableColumn id="568" xr3:uid="{52A740AE-C8F8-4080-9BE6-5DA87B40824B}" name="Column557"/>
    <tableColumn id="569" xr3:uid="{093CFEA5-936F-4A21-9D0D-8AE2C8EC4222}" name="Column558"/>
    <tableColumn id="570" xr3:uid="{412CA877-0000-4452-9AF0-254329270E12}" name="Column559"/>
    <tableColumn id="571" xr3:uid="{03F99195-32EE-4B33-944E-C73D558D9E0A}" name="Column560"/>
    <tableColumn id="572" xr3:uid="{D7390E5A-7CA5-42DB-B7B6-A7465ADFAE54}" name="Column561"/>
    <tableColumn id="573" xr3:uid="{2B66E87C-CDC2-4CBA-AD05-01402FA6D057}" name="Column562"/>
    <tableColumn id="574" xr3:uid="{98356BEA-2136-4CB0-8A91-9DF0E696EA4A}" name="Column563"/>
    <tableColumn id="575" xr3:uid="{5EE112E2-93B2-4F98-8820-36FCC32AA9E2}" name="Column564"/>
    <tableColumn id="576" xr3:uid="{55BD00F4-9333-4DAB-9988-587187B22402}" name="Column565"/>
    <tableColumn id="577" xr3:uid="{9231F988-E5ED-4F3F-85AD-9E2A0D7EEB67}" name="Column566"/>
    <tableColumn id="578" xr3:uid="{45B84135-C32C-4BFF-B8C6-2FED1DC32807}" name="Column567"/>
    <tableColumn id="579" xr3:uid="{EFDFB749-142F-40AF-A80B-811A46317D04}" name="Column568"/>
    <tableColumn id="580" xr3:uid="{387725F2-DDD0-4BCC-8ECB-B00202B2CCC4}" name="Column569"/>
    <tableColumn id="581" xr3:uid="{A7E6B005-66A1-42AA-87F0-24910FCB3FCE}" name="Column570"/>
    <tableColumn id="582" xr3:uid="{E5D0C569-B99E-433B-BAB6-12F0691C61D7}" name="Column571"/>
    <tableColumn id="583" xr3:uid="{9F55BFCB-E203-44CE-B50C-79DEEBE894EB}" name="Column572"/>
    <tableColumn id="584" xr3:uid="{10C5CDFE-3A0D-4261-8AD5-924EA182529C}" name="Column573"/>
    <tableColumn id="585" xr3:uid="{E06A5F74-234E-4552-8FA9-B505E0A5624C}" name="Column574"/>
    <tableColumn id="586" xr3:uid="{92C99EE1-4357-484B-8F85-3D9FF39491F4}" name="Column575"/>
    <tableColumn id="587" xr3:uid="{D57A6A76-DB44-4B43-845D-4DC5A916558D}" name="Column576"/>
    <tableColumn id="588" xr3:uid="{55942020-B1E7-49F3-BBAF-EC4FC0A75E5B}" name="Column577"/>
    <tableColumn id="589" xr3:uid="{EE20BD33-B8C4-47D0-A8DD-715DBF3B819F}" name="Column578"/>
    <tableColumn id="590" xr3:uid="{07D7A84F-2DF9-471B-B607-7CAEF6FCC0E9}" name="Column579"/>
    <tableColumn id="591" xr3:uid="{74F2F3F9-6745-4621-94A1-EDE12A886B70}" name="Column580"/>
    <tableColumn id="592" xr3:uid="{643C98D5-6967-46B5-BC3B-98ECCFA5C85C}" name="Column581"/>
    <tableColumn id="593" xr3:uid="{038750EC-DDB2-4B64-9EF6-574B9CCD4932}" name="Column582"/>
    <tableColumn id="594" xr3:uid="{FAAEC8ED-2316-44FA-9482-B301966742C1}" name="Column583"/>
    <tableColumn id="595" xr3:uid="{79470458-BAB2-4683-B74E-B2C47BF8A254}" name="Column584"/>
    <tableColumn id="596" xr3:uid="{7550F927-3C26-4E20-AE83-AD7EEB4617B6}" name="Column585"/>
    <tableColumn id="597" xr3:uid="{FA2E43B4-4FF9-46DC-A5D8-8A00AD8D15D5}" name="Column586"/>
    <tableColumn id="598" xr3:uid="{BE3F463A-14B0-49DD-9740-7E84B85CE5A6}" name="Column587"/>
    <tableColumn id="599" xr3:uid="{79135D99-C1A5-4D27-9F80-BED676599B9F}" name="Column588"/>
    <tableColumn id="600" xr3:uid="{DE8F89FC-D809-4F08-8AFF-DEB5D8207D1F}" name="Column589"/>
    <tableColumn id="601" xr3:uid="{F6B6E1F8-6683-4AD4-A071-36CC66539791}" name="Column590"/>
    <tableColumn id="602" xr3:uid="{B194CA7A-7A97-4DA0-9F20-87D8CF111E90}" name="Column591"/>
    <tableColumn id="603" xr3:uid="{082DBE23-C696-45B7-949C-9F5502C21F47}" name="Column592"/>
    <tableColumn id="604" xr3:uid="{03D65E4C-0BA4-46C9-A359-994A7AB8291F}" name="Column593"/>
    <tableColumn id="605" xr3:uid="{1CBFB396-57B7-414D-998B-2DB092DB75FF}" name="Column594"/>
    <tableColumn id="606" xr3:uid="{15EF97D4-B8F2-43D7-9D11-06D93F56F1F5}" name="Column595"/>
    <tableColumn id="607" xr3:uid="{34A37BA7-B660-446A-B921-BE87494750A8}" name="Column596"/>
    <tableColumn id="608" xr3:uid="{9EE8074E-E5B4-4C78-84CE-87CF86E241D3}" name="Column597"/>
    <tableColumn id="609" xr3:uid="{3B413CBA-7CB8-4F1F-912D-9CC7747A3FCC}" name="Column598"/>
    <tableColumn id="610" xr3:uid="{DD993309-A790-4515-9AFC-B01BC918CD87}" name="Column599"/>
    <tableColumn id="611" xr3:uid="{C6446E5E-32A7-462A-8CE1-D5DBB0295977}" name="Column600"/>
    <tableColumn id="612" xr3:uid="{EB899E9B-0DA7-4B54-8369-56423A8E773A}" name="Column601"/>
    <tableColumn id="613" xr3:uid="{5322605E-877E-4500-B809-574CCEF4A586}" name="Column602"/>
    <tableColumn id="614" xr3:uid="{67EA26E3-A5F5-4681-A1CB-21BBDF3123D9}" name="Column603"/>
    <tableColumn id="615" xr3:uid="{C5E95026-02A7-4363-B507-670EC1754E22}" name="Column604"/>
    <tableColumn id="616" xr3:uid="{186D8C13-F807-4185-9ACA-13F65E29CE79}" name="Column605"/>
    <tableColumn id="617" xr3:uid="{8E884EE9-DA09-416B-9824-CAA8F0949339}" name="Column606"/>
    <tableColumn id="618" xr3:uid="{D46676A1-D806-4EB2-A5EC-956E8AD67E2E}" name="Column607"/>
    <tableColumn id="619" xr3:uid="{453D7CAE-5080-4BC7-B0EC-15912240F5AA}" name="Column608"/>
    <tableColumn id="620" xr3:uid="{2BCB84CA-C8DE-48F8-AB9A-0B236F3B3D10}" name="Column609"/>
    <tableColumn id="621" xr3:uid="{0A1CE52C-7968-4C12-BFD0-631DA4F28499}" name="Column610"/>
    <tableColumn id="622" xr3:uid="{133611E8-20C4-4485-A2D5-E03B3E9BD11A}" name="Column611"/>
    <tableColumn id="623" xr3:uid="{0F688FF8-4048-4B03-92AA-F9962856D20E}" name="Column612"/>
    <tableColumn id="624" xr3:uid="{EA494631-D5BF-4707-9341-32CF429C730F}" name="Column613"/>
    <tableColumn id="625" xr3:uid="{3976D9BB-2910-4DC2-8F3B-DFCA2DD52E1A}" name="Column614"/>
    <tableColumn id="626" xr3:uid="{227BACD0-A76D-4362-8BED-47246E7286C3}" name="Column615"/>
    <tableColumn id="627" xr3:uid="{B410551C-CDB4-4083-841E-5BE42D8C826C}" name="Column616"/>
    <tableColumn id="628" xr3:uid="{1112B85E-64DF-43AF-BF37-6F2A12F58C64}" name="Column617"/>
    <tableColumn id="629" xr3:uid="{995F87A4-09D4-4188-B2C1-4336E60FC6DF}" name="Column618"/>
    <tableColumn id="630" xr3:uid="{4EFB392D-2E73-4F0A-B90D-D42573C13417}" name="Column619"/>
    <tableColumn id="631" xr3:uid="{4570CBD1-194A-4F80-9B77-1A19D9E0816C}" name="Column620"/>
    <tableColumn id="632" xr3:uid="{3C4F6E96-5A55-4983-8792-FB57619451F9}" name="Column621"/>
    <tableColumn id="633" xr3:uid="{7DB65CC5-E89D-4771-B9A7-32AA999C1677}" name="Column622"/>
    <tableColumn id="634" xr3:uid="{B00A833A-C9F1-456C-B979-9504B28FA157}" name="Column623"/>
    <tableColumn id="635" xr3:uid="{918D8200-9B01-4F4C-9931-DC7631FEE752}" name="Column624"/>
    <tableColumn id="636" xr3:uid="{AFB8F7A4-E926-4059-8AB0-ECCCB7668775}" name="Column625"/>
    <tableColumn id="637" xr3:uid="{91D5F4C4-24CE-42C5-861F-BAFA6C10E975}" name="Column626"/>
    <tableColumn id="638" xr3:uid="{A25376EC-40B3-4B42-8C6F-BDFE401CAB28}" name="Column627"/>
    <tableColumn id="639" xr3:uid="{D8E541ED-426F-4928-83EC-343DDE3E1698}" name="Column628"/>
    <tableColumn id="640" xr3:uid="{22F093BF-C98E-449E-83A6-01E0B62F56CB}" name="Column629"/>
    <tableColumn id="641" xr3:uid="{95A97C76-03F8-49E5-B451-BDA74F0EA145}" name="Column630"/>
    <tableColumn id="642" xr3:uid="{673E3206-91A3-4379-9E9C-779A1D240433}" name="Column631"/>
    <tableColumn id="643" xr3:uid="{2943DA7C-0552-403F-A1D9-AD25796DD3D1}" name="Column632"/>
    <tableColumn id="644" xr3:uid="{36E8D79C-DDC8-4F3B-902F-87D66E45B6E4}" name="Column633"/>
    <tableColumn id="645" xr3:uid="{0618A3C3-DF13-4ED5-A1D5-B2CDB867B8EC}" name="Column634"/>
    <tableColumn id="646" xr3:uid="{BFDBD1B0-5BD2-4739-B1D2-BB0B3B070A1F}" name="Column635"/>
    <tableColumn id="647" xr3:uid="{37355AC8-BEDB-43B4-AC32-F184E00FC180}" name="Column636"/>
    <tableColumn id="648" xr3:uid="{F2BF58D0-60FB-4BF8-A590-F8D1D2C28686}" name="Column637"/>
    <tableColumn id="649" xr3:uid="{06681142-1523-4513-91D6-ADCCB76DB779}" name="Column638"/>
    <tableColumn id="650" xr3:uid="{B2E60E9A-21CD-45EF-876B-87701D67DEFF}" name="Column639"/>
    <tableColumn id="651" xr3:uid="{6EE38FC2-9E1D-4670-8179-ED5EA2A516E9}" name="Column640"/>
    <tableColumn id="652" xr3:uid="{2860547F-433A-4EFC-9B70-CA084EA28E66}" name="Column641"/>
    <tableColumn id="653" xr3:uid="{B9C31D15-BF34-4E4E-BD93-FE38B2B8825F}" name="Column642"/>
    <tableColumn id="654" xr3:uid="{6B88C374-A41F-4AE2-AC63-1170DAF065DC}" name="Column643"/>
    <tableColumn id="655" xr3:uid="{DE3B095E-6C27-4F7D-9AB2-7554F049C53A}" name="Column644"/>
    <tableColumn id="656" xr3:uid="{47CD586C-FB3B-410F-A9AC-1A67CD243BE8}" name="Column645"/>
    <tableColumn id="657" xr3:uid="{420DE03D-76F4-42E5-84FC-8E8AE9579C1F}" name="Column646"/>
    <tableColumn id="658" xr3:uid="{2182466D-113F-4740-9884-25BBD7433977}" name="Column647"/>
    <tableColumn id="659" xr3:uid="{31E36EBB-01C7-4357-B95C-EFB98EB45CC2}" name="Column648"/>
    <tableColumn id="660" xr3:uid="{013F3280-7580-4CB6-81D3-62AD1997392A}" name="Column649"/>
    <tableColumn id="661" xr3:uid="{E0312911-6ACE-4F51-A547-61E9A5ADB995}" name="Column650"/>
    <tableColumn id="662" xr3:uid="{E9467DBA-8C45-43B3-ACF3-E843A410CB73}" name="Column651"/>
    <tableColumn id="663" xr3:uid="{8A7A4FC9-3289-468B-8503-CCBB1709C425}" name="Column652"/>
    <tableColumn id="664" xr3:uid="{461EE7C7-98C1-4EE0-BB99-41388AD60936}" name="Column653"/>
    <tableColumn id="665" xr3:uid="{992D9735-94E7-42F5-A079-6386BACA829A}" name="Column654"/>
    <tableColumn id="666" xr3:uid="{CC4BEA59-E737-4BB2-AD98-031674794D9C}" name="Column655"/>
    <tableColumn id="667" xr3:uid="{D5439EF3-044D-4408-8BD8-5ED9ED93531D}" name="Column656"/>
    <tableColumn id="668" xr3:uid="{47C03ADD-731D-4A7A-8D64-79BF96E52F44}" name="Column657"/>
    <tableColumn id="669" xr3:uid="{FBFB7D89-5AC9-4155-908E-7D1F10529023}" name="Column658"/>
    <tableColumn id="670" xr3:uid="{CBA9A0BD-38F8-4324-BB22-BA3B1CD3F663}" name="Column659"/>
    <tableColumn id="671" xr3:uid="{C3693920-B243-4874-A81B-510D79C9A94E}" name="Column660"/>
    <tableColumn id="672" xr3:uid="{D66694C3-E7E3-4052-894F-601A3C4BDA15}" name="Column661"/>
    <tableColumn id="673" xr3:uid="{A9657CF3-406D-482B-800C-35A270DD6022}" name="Column662"/>
    <tableColumn id="674" xr3:uid="{B9D47875-2324-44B1-9301-D9AF65E2D2C8}" name="Column663"/>
    <tableColumn id="675" xr3:uid="{9541B3AF-B888-4148-8A79-94C5ABA60541}" name="Column664"/>
    <tableColumn id="676" xr3:uid="{AF20F4D2-7D52-4AD1-870E-E0E87576F42D}" name="Column665"/>
    <tableColumn id="677" xr3:uid="{213E1941-6456-441D-8416-734E8BBB3833}" name="Column666"/>
    <tableColumn id="678" xr3:uid="{40D7FAC1-6922-4946-8E7E-CD2318630C4F}" name="Column667"/>
    <tableColumn id="679" xr3:uid="{C0748F05-B540-4956-B6B4-D6CD9244C26F}" name="Column668"/>
    <tableColumn id="680" xr3:uid="{D0CB1CA6-1729-4A29-A6F6-A19D93D2229D}" name="Column669"/>
    <tableColumn id="681" xr3:uid="{E7259DEB-41D5-4362-914D-4CE253392D22}" name="Column670"/>
    <tableColumn id="682" xr3:uid="{0A755E10-0C71-48A6-9F26-58E66FB68744}" name="Column671"/>
    <tableColumn id="683" xr3:uid="{88BF1C07-43CF-4F38-BC22-AD13BC274E06}" name="Column672"/>
    <tableColumn id="684" xr3:uid="{9FEACCFE-3781-4F0C-B520-C9A227924A01}" name="Column673"/>
    <tableColumn id="685" xr3:uid="{BEB2C4CA-1358-4932-83AD-B990B56A99CB}" name="Column674"/>
    <tableColumn id="686" xr3:uid="{FC827B4B-07E2-43ED-8E75-760561301B56}" name="Column675"/>
    <tableColumn id="687" xr3:uid="{48C27219-277B-4E4D-8180-7BF4677DC242}" name="Column676"/>
    <tableColumn id="688" xr3:uid="{E7164962-4B9D-40A5-90E1-7C3615463448}" name="Column677"/>
    <tableColumn id="689" xr3:uid="{450A22D1-39BB-4A23-82E9-EF6287FEA839}" name="Column678"/>
    <tableColumn id="690" xr3:uid="{EA341772-EF33-439A-B927-9955D8C14636}" name="Column679"/>
    <tableColumn id="691" xr3:uid="{9AFEB882-A334-4148-8AD7-2B8FBB6E458F}" name="Column680"/>
    <tableColumn id="692" xr3:uid="{972BCE11-A6C4-495A-BC77-34278CF2508A}" name="Column681"/>
    <tableColumn id="693" xr3:uid="{8313AE43-B264-4F4F-974C-6C31D15BBB2E}" name="Column682"/>
    <tableColumn id="694" xr3:uid="{315CC3BD-1764-455B-8A7F-6A7C27E61985}" name="Column683"/>
    <tableColumn id="695" xr3:uid="{D98EEB08-6B8B-43DA-86E5-F17BB2636049}" name="Column684"/>
    <tableColumn id="696" xr3:uid="{04385E7F-9B49-4F15-8E1E-D433ECC87729}" name="Column685"/>
    <tableColumn id="697" xr3:uid="{F8ABA977-5693-4404-99CA-56BC997D3E8F}" name="Column686"/>
    <tableColumn id="698" xr3:uid="{4723AAF0-20DF-4ED5-9716-007C3DD018D6}" name="Column687"/>
    <tableColumn id="699" xr3:uid="{DA350B17-D0D8-4E1A-B90B-EE0126521406}" name="Column688"/>
    <tableColumn id="700" xr3:uid="{8D48BB30-F485-49B8-8E7C-5BCEA5F64C07}" name="Column689"/>
    <tableColumn id="701" xr3:uid="{04CE66E3-864A-4760-B4E9-66F48DC9C7CF}" name="Column690"/>
    <tableColumn id="702" xr3:uid="{61FF7047-F0F0-4A8E-AB81-14F10EAE4902}" name="Column691"/>
    <tableColumn id="703" xr3:uid="{2660B440-7A0E-4D91-9DB7-9D3B8E6B5794}" name="Column692"/>
    <tableColumn id="704" xr3:uid="{10401893-EB33-45E3-AB18-C71FD3419EB1}" name="Column693"/>
    <tableColumn id="705" xr3:uid="{327EF69E-98D5-4F27-9531-EBCD5C62553D}" name="Column694"/>
    <tableColumn id="706" xr3:uid="{91B52521-D64B-45C5-ACC9-00D9A74C3A0E}" name="Column695"/>
    <tableColumn id="707" xr3:uid="{DB87683E-1F1C-4D47-AED1-140AB1DD853A}" name="Column696"/>
    <tableColumn id="708" xr3:uid="{E56D0B08-C03F-4245-BFB1-2BCD02FCD1ED}" name="Column697"/>
    <tableColumn id="709" xr3:uid="{30EAF232-80E4-459E-BA12-FC2F8BFFB884}" name="Column698"/>
    <tableColumn id="710" xr3:uid="{A73CAF5C-668C-4C8B-823D-BFEC0FAAB356}" name="Column699"/>
    <tableColumn id="711" xr3:uid="{E6781D51-AFF0-4EEF-94CF-7914AF086FFC}" name="Column700"/>
    <tableColumn id="712" xr3:uid="{699F43D4-3907-49D8-A767-88FFA72AA032}" name="Column701"/>
    <tableColumn id="713" xr3:uid="{34014D48-9393-4539-99C7-2F8697FD9799}" name="Column702"/>
    <tableColumn id="714" xr3:uid="{B28885AF-D97D-465B-B07C-CFF9C1D99811}" name="Column703"/>
    <tableColumn id="715" xr3:uid="{6E48E3E7-F136-442C-9D1A-5172CC919E84}" name="Column704"/>
    <tableColumn id="716" xr3:uid="{0DCAE725-2219-489D-B77A-B7A5327A7D56}" name="Column705"/>
    <tableColumn id="717" xr3:uid="{A2B763F9-9BF3-4399-8D29-1B0B5D34CA10}" name="Column706"/>
    <tableColumn id="718" xr3:uid="{7FD1EECA-5DA6-44F6-88A3-7E300C03A7FB}" name="Column707"/>
    <tableColumn id="719" xr3:uid="{26F5139B-1CFE-416D-8146-5187407B0A4F}" name="Column708"/>
    <tableColumn id="720" xr3:uid="{2AA3E2ED-5358-4B7D-AAE8-EBFBDC8A221B}" name="Column709"/>
    <tableColumn id="721" xr3:uid="{3B7E9641-5CA3-4E5B-8265-4239B4F81EB1}" name="Column710"/>
    <tableColumn id="722" xr3:uid="{E709C7C6-EC71-4F98-9781-C0BC1262EA35}" name="Column711"/>
    <tableColumn id="723" xr3:uid="{57C8DD9B-849A-42CE-B076-8C2704325726}" name="Column712"/>
    <tableColumn id="724" xr3:uid="{13269A60-55D8-4303-B36A-FAFD06A65C28}" name="Column713"/>
    <tableColumn id="725" xr3:uid="{E054E7E2-1B17-4682-BA76-CB1C55D8CA23}" name="Column714"/>
    <tableColumn id="726" xr3:uid="{D948CA08-1409-427F-BB90-4908A5BD8AEB}" name="Column715"/>
    <tableColumn id="727" xr3:uid="{28473C64-CE75-4EB4-89FF-2CB13B79580C}" name="Column716"/>
    <tableColumn id="728" xr3:uid="{1BAF3622-E7EA-4A2C-B165-5FB7D359BEFB}" name="Column717"/>
    <tableColumn id="729" xr3:uid="{707B51D0-07F0-4567-A9A3-1FAFFA256442}" name="Column718"/>
    <tableColumn id="730" xr3:uid="{49C5ECDE-9BD6-439C-9217-7DA41EB1011C}" name="Column719"/>
    <tableColumn id="731" xr3:uid="{42D0FCCB-37CC-4964-9D96-755F12AFC37A}" name="Column720"/>
    <tableColumn id="732" xr3:uid="{52949F3A-C473-442A-A0FE-7407430F9C43}" name="Column721"/>
    <tableColumn id="733" xr3:uid="{4F244A52-685B-4323-8437-5E8957239495}" name="Column722"/>
    <tableColumn id="734" xr3:uid="{69EC7FC1-6942-407A-8094-B173FC04B36A}" name="Column723"/>
    <tableColumn id="735" xr3:uid="{E13DE1FA-F166-438D-B853-14ACFDED5153}" name="Column724"/>
    <tableColumn id="736" xr3:uid="{5EC392D3-EC0B-4305-8CD1-C896C1F364DC}" name="Column725"/>
    <tableColumn id="737" xr3:uid="{01E101A8-13E9-4238-857F-520003D086C6}" name="Column726"/>
    <tableColumn id="738" xr3:uid="{64673CA5-B8C6-4DEC-AA1B-5ACB82DD71BF}" name="Column727"/>
    <tableColumn id="739" xr3:uid="{7D66FC51-1212-4EE6-8A3E-E840B24B33B8}" name="Column728"/>
    <tableColumn id="740" xr3:uid="{AF56D279-752A-4809-A17F-7B171C6E3F80}" name="Column729"/>
    <tableColumn id="741" xr3:uid="{3E3CBA14-E685-4C57-A19F-49E44FE56910}" name="Column730"/>
    <tableColumn id="742" xr3:uid="{34263F0F-8E34-4466-B245-C0F98F5ED304}" name="Column731"/>
    <tableColumn id="743" xr3:uid="{A5AA3A8F-E2AC-4908-A6F6-71B6833D2AA4}" name="Column732"/>
    <tableColumn id="744" xr3:uid="{BE1D647F-228B-4629-9F3F-300FDC573A86}" name="Column733"/>
    <tableColumn id="745" xr3:uid="{4BC37E72-564F-48C2-9A38-01C11A45E4F2}" name="Column734"/>
    <tableColumn id="746" xr3:uid="{CB30900A-74CF-42AA-8EA2-7C61C184C560}" name="Column735"/>
    <tableColumn id="747" xr3:uid="{F602EECA-7E0A-4B45-B027-7D1F6EBDB222}" name="Column736"/>
    <tableColumn id="748" xr3:uid="{703ADCD5-6FF7-456C-BD14-1950EC6064C3}" name="Column737"/>
    <tableColumn id="749" xr3:uid="{2BFC3A90-F14F-4A95-8137-B821C4F0CD12}" name="Column738"/>
    <tableColumn id="750" xr3:uid="{7171617F-5283-4E15-90F6-9AAA2191AFDA}" name="Column739"/>
    <tableColumn id="751" xr3:uid="{F0B07786-78CF-4C94-8470-DFE671F0C29E}" name="Column740"/>
    <tableColumn id="752" xr3:uid="{A656FDF7-1135-4154-8C92-6B07C7DE739F}" name="Column741"/>
    <tableColumn id="753" xr3:uid="{DBFB526C-108F-4225-978B-16219360B248}" name="Column742"/>
    <tableColumn id="754" xr3:uid="{8084CE9E-28F9-4291-9382-68E8736073B0}" name="Column743"/>
    <tableColumn id="755" xr3:uid="{A7F2A239-A16D-43BA-B8AA-BDF0EBF8732A}" name="Column744"/>
    <tableColumn id="756" xr3:uid="{CF82847F-BCB4-45BE-95A1-353B5E033CD6}" name="Column745"/>
    <tableColumn id="757" xr3:uid="{AE426F35-20AD-4D11-8D3C-FCD3EA89505F}" name="Column746"/>
    <tableColumn id="758" xr3:uid="{9303B09D-C4BF-4C0C-89FD-697BC56FDBF7}" name="Column747"/>
    <tableColumn id="759" xr3:uid="{FF8636CC-E8BA-4946-82CB-5A8E8F70A46F}" name="Column748"/>
    <tableColumn id="760" xr3:uid="{92B3CA43-B927-4C17-AF7B-A27E87C54378}" name="Column749"/>
    <tableColumn id="761" xr3:uid="{5C3AF7B1-A0A5-40CE-99D3-949CE7A72F7B}" name="Column750"/>
    <tableColumn id="762" xr3:uid="{14C9A812-B9FB-4A5B-AA8E-2E5CCDBCB437}" name="Column751"/>
    <tableColumn id="763" xr3:uid="{CA87BBD2-1CB8-4A06-8486-5A6D47ED6434}" name="Column752"/>
    <tableColumn id="764" xr3:uid="{50025AE4-48C9-498E-977C-BF8BB0A9219D}" name="Column753"/>
    <tableColumn id="765" xr3:uid="{153E3FA8-2AD5-40B2-B01F-7967F7835B5E}" name="Column754"/>
    <tableColumn id="766" xr3:uid="{F15083F4-537D-43B0-BB4F-13EB5694BAD0}" name="Column755"/>
    <tableColumn id="767" xr3:uid="{355E8019-B713-405F-A6C5-D9AF7EDBB779}" name="Column756"/>
    <tableColumn id="768" xr3:uid="{10A69600-FC75-4B97-A245-5276753AA3EA}" name="Column757"/>
    <tableColumn id="769" xr3:uid="{AF65A244-BF04-4B0F-B56B-269ED616DF6E}" name="Column758"/>
    <tableColumn id="770" xr3:uid="{E9B1767B-1A05-4CCA-9E09-95117B645C3A}" name="Column759"/>
    <tableColumn id="771" xr3:uid="{E74BCD1B-E5CB-401A-907A-241A32435DE8}" name="Column760"/>
    <tableColumn id="772" xr3:uid="{C138A5B4-A454-48B9-8C9F-45F791011B8B}" name="Column761"/>
    <tableColumn id="773" xr3:uid="{3BFB1AE3-270A-40A1-B882-67A4E7074591}" name="Column762"/>
    <tableColumn id="774" xr3:uid="{3F2EC3F9-9516-4904-B9A8-1D3C0C1E74A1}" name="Column763"/>
    <tableColumn id="775" xr3:uid="{5FC78226-A81C-4847-AF89-D0ED06C06573}" name="Column764"/>
    <tableColumn id="776" xr3:uid="{A6F34ECC-A676-4312-8747-67007B095195}" name="Column765"/>
    <tableColumn id="777" xr3:uid="{75646EAD-848D-4FDF-9B50-EE7EEA9E7998}" name="Column766"/>
    <tableColumn id="778" xr3:uid="{7F6B44C9-24D9-42D1-A42F-91C52D7329E4}" name="Column767"/>
    <tableColumn id="779" xr3:uid="{52F261C6-738C-4594-B933-DBDD2D25F4C1}" name="Column768"/>
    <tableColumn id="780" xr3:uid="{2F4A7E01-9A15-48C6-9C2B-9B88C19DBA27}" name="Column769"/>
    <tableColumn id="781" xr3:uid="{AD3E4395-DE35-45FB-9207-B1CF75A61730}" name="Column770"/>
    <tableColumn id="782" xr3:uid="{22065B60-F907-4628-A4F7-13E673F0E148}" name="Column771"/>
    <tableColumn id="783" xr3:uid="{08C0484C-F63E-4507-AEA0-E58F74A2C862}" name="Column772"/>
    <tableColumn id="784" xr3:uid="{47D05B2C-876E-4D4D-ABAE-B263B7765812}" name="Column773"/>
    <tableColumn id="785" xr3:uid="{7DE9EDFA-8298-48AF-80CC-8A93B6EB30F8}" name="Column774"/>
    <tableColumn id="786" xr3:uid="{41D3F4A8-7111-4980-90AE-EBA360315EDC}" name="Column775"/>
    <tableColumn id="787" xr3:uid="{A52ACC45-8C59-43BC-BB5E-F93C55258040}" name="Column776"/>
    <tableColumn id="788" xr3:uid="{D8829349-EC0F-4E81-B335-17EC83A721A7}" name="Column777"/>
    <tableColumn id="789" xr3:uid="{1209C8E2-3A64-4097-98C4-4A61C7CA4454}" name="Column778"/>
    <tableColumn id="790" xr3:uid="{B3EEE611-0425-496D-9A43-45E282CD3187}" name="Column779"/>
    <tableColumn id="791" xr3:uid="{8BB46B41-30EF-4C42-92A8-4C784FDB3597}" name="Column780"/>
    <tableColumn id="792" xr3:uid="{8D9C7889-46A0-403C-98F1-FA84FCB9A713}" name="Column781"/>
    <tableColumn id="793" xr3:uid="{6CAB05AF-1F3F-48AA-B74F-BACC745E321F}" name="Column782"/>
    <tableColumn id="794" xr3:uid="{37B5DC29-E078-408D-9D64-1F2CCACE660D}" name="Column783"/>
    <tableColumn id="795" xr3:uid="{49AD5B26-CADC-4C73-A431-F3FFF2F19880}" name="Column784"/>
    <tableColumn id="796" xr3:uid="{BCA63699-9E22-456C-8FAA-D6A15F7A7A20}" name="Column785"/>
    <tableColumn id="797" xr3:uid="{081E19A1-D4C9-4BA0-8C33-F8CE801241A0}" name="Column786"/>
    <tableColumn id="798" xr3:uid="{F3FEE593-5054-4CC5-89C9-3485994F1036}" name="Column787"/>
    <tableColumn id="799" xr3:uid="{9B293460-D37B-4146-BAC0-839214B3457C}" name="Column788"/>
    <tableColumn id="800" xr3:uid="{CBDDC6A4-B734-4F55-A483-F644425D1633}" name="Column789"/>
    <tableColumn id="801" xr3:uid="{2AD8327F-48AA-439B-89A7-BA949231E2F7}" name="Column790"/>
    <tableColumn id="802" xr3:uid="{6A5C70F8-8D67-47FC-904A-172D8E524B1D}" name="Column791"/>
    <tableColumn id="803" xr3:uid="{4CB90AD9-E3C9-40F9-B94A-42807006D84A}" name="Column792"/>
    <tableColumn id="804" xr3:uid="{372353ED-ECF2-4DAE-AC71-CFCD65BC2BCA}" name="Column793"/>
    <tableColumn id="805" xr3:uid="{D9E19D57-50F0-4AAF-83B2-310A4AD92436}" name="Column794"/>
    <tableColumn id="806" xr3:uid="{6A505640-81F8-472C-AE20-CC2C7005EF2D}" name="Column795"/>
    <tableColumn id="807" xr3:uid="{59C73D3C-55C5-48C4-8F6A-DDD23662183E}" name="Column796"/>
    <tableColumn id="808" xr3:uid="{240CB54E-0B86-4151-9CBF-F401A7798371}" name="Column797"/>
    <tableColumn id="809" xr3:uid="{6AC1F4E1-0BB8-4E11-AAE4-F5FC490E7F34}" name="Column798"/>
    <tableColumn id="810" xr3:uid="{CFB0349B-EE18-468D-A91D-3D85CB8023A3}" name="Column799"/>
    <tableColumn id="811" xr3:uid="{550B6B24-6D4B-4A3B-A3F6-0B1380527087}" name="Column800"/>
    <tableColumn id="812" xr3:uid="{FC27AE1D-90E5-4632-B793-0B401FD073D9}" name="Column801"/>
    <tableColumn id="813" xr3:uid="{768CF04F-FC8E-4BC2-893A-FCDFF499CEAC}" name="Column802"/>
    <tableColumn id="814" xr3:uid="{3B6E60B5-7968-4785-8A82-A625DE483050}" name="Column803"/>
    <tableColumn id="815" xr3:uid="{51D68551-9038-4E43-806E-38D90A29343F}" name="Column804"/>
    <tableColumn id="816" xr3:uid="{C134F492-796B-403F-8F86-DFACD16EFD40}" name="Column805"/>
    <tableColumn id="817" xr3:uid="{F88B91C9-77BA-43D7-AF18-CF8CC4072342}" name="Column806"/>
    <tableColumn id="818" xr3:uid="{DCCC7711-347E-4494-ACBF-8B442E0F7DB3}" name="Column807"/>
    <tableColumn id="819" xr3:uid="{49ABD06A-57AD-4B0E-A36F-E8FB80045249}" name="Column808"/>
    <tableColumn id="820" xr3:uid="{66FCD77B-5026-4B38-8D1B-ACEF81A41955}" name="Column809"/>
    <tableColumn id="821" xr3:uid="{927877F9-F278-4B25-BFA8-2FA330AF27EF}" name="Column810"/>
    <tableColumn id="822" xr3:uid="{3496E09A-81C2-4716-84F2-3053FAF3CA92}" name="Column811"/>
    <tableColumn id="823" xr3:uid="{ABAAB1E4-D8A5-4AA1-87E6-1A0B93666EC4}" name="Column812"/>
    <tableColumn id="824" xr3:uid="{84E8C98C-5528-46DB-B06E-2A39D0F2DFC3}" name="Column813"/>
    <tableColumn id="825" xr3:uid="{5F2DD974-B927-4166-BBC1-46A1D6906CE1}" name="Column814"/>
    <tableColumn id="826" xr3:uid="{C5D3A07C-BCE0-43D3-9ECE-FA358AAE3F81}" name="Column815"/>
    <tableColumn id="827" xr3:uid="{BA6BC6B7-8CF0-4BAC-8EC3-9AF07AE93648}" name="Column816"/>
    <tableColumn id="828" xr3:uid="{E8ED8E2E-D9AD-408F-9DB5-148CDA8DF1DD}" name="Column817"/>
    <tableColumn id="829" xr3:uid="{EB8C265E-6CCF-4CA1-AEA7-CA7D85A29B47}" name="Column818"/>
    <tableColumn id="830" xr3:uid="{C0CB2F80-61E0-4CE7-A5A6-C1D1BBB55632}" name="Column819"/>
    <tableColumn id="831" xr3:uid="{5A7CFE5D-264C-4F34-9D61-1A752834E85C}" name="Column820"/>
    <tableColumn id="832" xr3:uid="{BADF026F-8CD7-4C95-9CB7-7499DFAB4D6A}" name="Column821"/>
    <tableColumn id="833" xr3:uid="{998E3E7F-71CA-42EF-A894-207A4B324D52}" name="Column822"/>
    <tableColumn id="834" xr3:uid="{C5F46F89-E2C6-4D2A-AC1F-C1844A79A1EE}" name="Column823"/>
    <tableColumn id="835" xr3:uid="{147D2ADB-94EE-4417-B167-B76213483CE6}" name="Column824"/>
    <tableColumn id="836" xr3:uid="{EC64801D-3F9A-42AF-B049-808BE64E7AF3}" name="Column825"/>
    <tableColumn id="837" xr3:uid="{D3A66819-CC46-4F77-9282-13EFB623062A}" name="Column826"/>
    <tableColumn id="838" xr3:uid="{183861CB-8BDB-40B9-BB2B-7E6351149B1F}" name="Column827"/>
    <tableColumn id="839" xr3:uid="{36254284-F319-404A-8ECC-A929367D67A5}" name="Column828"/>
    <tableColumn id="840" xr3:uid="{6C794EA5-86E7-4E1A-97D1-460CD41BD116}" name="Column829"/>
    <tableColumn id="841" xr3:uid="{35854102-8688-4100-8F73-724492D5C212}" name="Column830"/>
    <tableColumn id="842" xr3:uid="{D23C3B95-CD7F-46E0-BC20-6D6964C9F38C}" name="Column831"/>
    <tableColumn id="843" xr3:uid="{905CE3DC-0B15-4782-9E14-ACEBF19CCE10}" name="Column832"/>
    <tableColumn id="844" xr3:uid="{E97AC292-2C43-4FF0-A357-856BBC233D89}" name="Column833"/>
    <tableColumn id="845" xr3:uid="{401B5659-B4D1-428A-99BF-E51141C0009E}" name="Column834"/>
    <tableColumn id="846" xr3:uid="{78A02357-8097-4D7B-AB72-93D3AFC5FFC9}" name="Column835"/>
    <tableColumn id="847" xr3:uid="{6B73D8E6-526E-452C-88D9-C1B13C77E989}" name="Column836"/>
    <tableColumn id="848" xr3:uid="{2947E5EE-3426-43FA-A70E-EB60F7D15CCD}" name="Column837"/>
    <tableColumn id="849" xr3:uid="{D5CA6D2D-6196-46B1-A01C-A636E3A5F008}" name="Column838"/>
    <tableColumn id="850" xr3:uid="{67FF1CAB-C4FA-440A-AF78-9DA88EBA3B39}" name="Column839"/>
    <tableColumn id="851" xr3:uid="{576CB9BC-FF78-49F2-B19C-CDDDDE48051C}" name="Column840"/>
    <tableColumn id="852" xr3:uid="{4E4743EC-A7C4-4DBC-8DE1-E7ECB83F4661}" name="Column841"/>
    <tableColumn id="853" xr3:uid="{7FF8F3A4-B1D4-407C-81E9-FC352A60545C}" name="Column842"/>
    <tableColumn id="854" xr3:uid="{61FFB8EB-7301-436B-934B-85A2C6018A41}" name="Column843"/>
    <tableColumn id="855" xr3:uid="{A3179C56-DC57-4116-BFFB-E877F9E51F73}" name="Column844"/>
    <tableColumn id="856" xr3:uid="{4DF1004C-810F-485D-B27B-E54A669DEE20}" name="Column845"/>
    <tableColumn id="857" xr3:uid="{788B0B0C-F761-4131-A3C2-5A9FDE2FB059}" name="Column846"/>
    <tableColumn id="858" xr3:uid="{0C752A3D-8648-4308-A472-4C9FE5EB17BB}" name="Column847"/>
    <tableColumn id="859" xr3:uid="{32D9C9F7-F690-44C4-B185-336957095205}" name="Column848"/>
    <tableColumn id="860" xr3:uid="{11DDCCF9-4A2A-4F33-9844-FF6C364AAD1E}" name="Column849"/>
    <tableColumn id="861" xr3:uid="{7ABED8E3-7ED2-4C09-9ECE-9A48795A95C6}" name="Column850"/>
    <tableColumn id="862" xr3:uid="{10518D8F-1ECE-431C-B69D-F5CAE60AFC5D}" name="Column851"/>
    <tableColumn id="863" xr3:uid="{D16ED3B6-B412-4611-A4F3-870E4DE5FCF1}" name="Column852"/>
    <tableColumn id="864" xr3:uid="{63163A8A-9BB6-40E2-B46B-F35FD40D24D8}" name="Column853"/>
    <tableColumn id="865" xr3:uid="{7CF2A242-BB1D-42DB-9152-7A2CEE78996B}" name="Column854"/>
    <tableColumn id="866" xr3:uid="{5F2E3A53-D16E-4717-A4C8-22581AB663CF}" name="Column855"/>
    <tableColumn id="867" xr3:uid="{989D7637-A82D-4E18-BDE9-2BADA96B10BA}" name="Column856"/>
    <tableColumn id="868" xr3:uid="{620AC451-56E7-4AB7-B4D3-2FFDC62980CC}" name="Column857"/>
    <tableColumn id="869" xr3:uid="{1875FB7D-B8CC-4EF4-9998-6FBB47809BBC}" name="Column858"/>
    <tableColumn id="870" xr3:uid="{38EB17F1-D7FC-4D4A-9619-61BF3F9A487C}" name="Column859"/>
    <tableColumn id="871" xr3:uid="{F152C006-C348-4349-8A09-EF2FB114B00D}" name="Column860"/>
    <tableColumn id="872" xr3:uid="{DBB28B85-D6DA-4D44-AA1E-74D2137FAEB1}" name="Column861"/>
    <tableColumn id="873" xr3:uid="{C1AE234A-21CD-40B1-B705-A2D4EE953A70}" name="Column862"/>
    <tableColumn id="874" xr3:uid="{402C432D-F06C-4E5C-8FAC-AA8CAE3F70AC}" name="Column863"/>
    <tableColumn id="875" xr3:uid="{8E4BFD56-B348-473B-8935-4E73B024FDF2}" name="Column864"/>
    <tableColumn id="876" xr3:uid="{771421FC-1D78-4C8D-A609-162A536AD65D}" name="Column865"/>
    <tableColumn id="877" xr3:uid="{25274BD3-CD0E-4A9F-8242-7727F389B92B}" name="Column866"/>
    <tableColumn id="878" xr3:uid="{4ED441AF-C38B-4BD6-9F22-D3A7278DE0A5}" name="Column867"/>
    <tableColumn id="879" xr3:uid="{6671F6C6-9982-4DBE-9E19-5B4AB92AA645}" name="Column868"/>
    <tableColumn id="880" xr3:uid="{0A53AC59-5CD6-4BF3-93D8-15A2D23AAF6E}" name="Column869"/>
    <tableColumn id="881" xr3:uid="{FED71D13-B11E-4228-AE49-B2BFA7535A9A}" name="Column870"/>
    <tableColumn id="882" xr3:uid="{38AB98E6-12B4-48DF-9130-706C810C05DF}" name="Column871"/>
    <tableColumn id="883" xr3:uid="{F8427C0F-15C4-490A-B314-C67E93330E33}" name="Column872"/>
    <tableColumn id="884" xr3:uid="{AD74F533-6B99-4C07-B9D2-F4C669A36116}" name="Column873"/>
    <tableColumn id="885" xr3:uid="{A836F673-C0E6-48DB-949F-0F7C104A45F9}" name="Column874"/>
    <tableColumn id="886" xr3:uid="{F47B159D-46D0-41FF-AECA-DEAB4236912E}" name="Column875"/>
    <tableColumn id="887" xr3:uid="{1B1F36A2-55B5-443D-BAD2-BED20826A992}" name="Column876"/>
    <tableColumn id="888" xr3:uid="{A272E468-7262-4BEA-8D70-0D489EEBDCD3}" name="Column877"/>
    <tableColumn id="889" xr3:uid="{60A84F7C-1B06-42E2-9DDF-C9DED842F5E3}" name="Column878"/>
    <tableColumn id="890" xr3:uid="{31216732-D6C7-4730-945F-62425514C29E}" name="Column879"/>
    <tableColumn id="891" xr3:uid="{A88F9984-9E0C-43E2-92AF-5FD9F7D390BA}" name="Column880"/>
    <tableColumn id="892" xr3:uid="{32618A55-99E5-4897-BBF6-E34E6A4179FE}" name="Column881"/>
    <tableColumn id="893" xr3:uid="{B0E6C084-6A89-4D3D-BD1C-511E3B20C7FE}" name="Column882"/>
    <tableColumn id="894" xr3:uid="{673755A3-07AA-4320-A79E-E128A62B2F4B}" name="Column883"/>
    <tableColumn id="895" xr3:uid="{5A76B9D4-BFF1-402C-B3EE-C74328F3E197}" name="Column884"/>
    <tableColumn id="896" xr3:uid="{B0A2DA7D-1E14-4EBF-BD5F-BCBF94142C52}" name="Column885"/>
    <tableColumn id="897" xr3:uid="{7FAFD96B-2E64-40C4-B3FD-CA3782B89A14}" name="Column886"/>
    <tableColumn id="898" xr3:uid="{A256A532-56FC-4D4F-B0A2-A66BC5BAF144}" name="Column887"/>
    <tableColumn id="899" xr3:uid="{F8E297FC-8BC2-4B7A-B687-FB049B6B83B9}" name="Column888"/>
    <tableColumn id="900" xr3:uid="{9340B11B-5F15-4588-99EE-D89B1C398E20}" name="Column889"/>
    <tableColumn id="901" xr3:uid="{426CFBBF-F1DE-4561-BCE6-6B77854D63C1}" name="Column890"/>
    <tableColumn id="902" xr3:uid="{144E806E-4ED0-4D62-860B-D6A36C22328B}" name="Column891"/>
    <tableColumn id="903" xr3:uid="{3D36CD24-66A1-40C3-9060-45C5DBBA7DC1}" name="Column892"/>
    <tableColumn id="904" xr3:uid="{D620A00D-95FD-47C2-B6A4-8C85D612F54D}" name="Column893"/>
    <tableColumn id="905" xr3:uid="{AB36DBFB-28AB-4B32-BFD9-21B1D6325499}" name="Column894"/>
    <tableColumn id="906" xr3:uid="{602DEDE4-2A54-425C-B102-023AF2FA07D9}" name="Column895"/>
    <tableColumn id="907" xr3:uid="{97A0E587-37B6-40D3-AF5F-607EE29932A8}" name="Column896"/>
    <tableColumn id="908" xr3:uid="{EC3C7005-E5BF-48D4-92C9-26897EB40550}" name="Column897"/>
    <tableColumn id="909" xr3:uid="{B0CFAFBB-CBBD-4D45-ADF1-A0F2D6FC0821}" name="Column898"/>
    <tableColumn id="910" xr3:uid="{7EFD0C44-ADDE-4893-9540-AA5B49435FCD}" name="Column899"/>
    <tableColumn id="911" xr3:uid="{A2AEECA1-6704-43A0-AD7C-12369A2B283B}" name="Column900"/>
    <tableColumn id="912" xr3:uid="{5C94CAB7-46A0-45F4-9AD0-1599AC4FC9CC}" name="Column901"/>
    <tableColumn id="913" xr3:uid="{DF5B58FF-A526-43E5-B668-00BD167F6D9A}" name="Column902"/>
    <tableColumn id="914" xr3:uid="{4688E0FD-6834-419D-9A45-B76F322B4DBB}" name="Column903"/>
    <tableColumn id="915" xr3:uid="{B19784AB-4202-472A-A791-A8E13BFBC63A}" name="Column904"/>
    <tableColumn id="916" xr3:uid="{4E420CCC-16E1-42F6-AAA5-D33F4326C920}" name="Column905"/>
    <tableColumn id="917" xr3:uid="{104882F7-EAE3-421F-A7FF-6FD799A5630D}" name="Column906"/>
    <tableColumn id="918" xr3:uid="{8AD7FD24-8959-47C9-93D6-B1EB270DBD72}" name="Column907"/>
    <tableColumn id="919" xr3:uid="{D451424D-065B-4152-8105-EFA0189010E7}" name="Column908"/>
    <tableColumn id="920" xr3:uid="{C9520D4C-2999-4A62-95D2-085BEB6ED8ED}" name="Column909"/>
    <tableColumn id="921" xr3:uid="{36569BEC-BE92-4934-AAD7-79C1C1A9790B}" name="Column910"/>
    <tableColumn id="922" xr3:uid="{CA32D64C-0EB5-4D46-A8D5-3F39F73B1745}" name="Column911"/>
    <tableColumn id="923" xr3:uid="{556D3E11-21EC-4BC3-9E4F-1D958D6735DD}" name="Column912"/>
    <tableColumn id="924" xr3:uid="{332D0976-5298-4409-A045-FDB9ADD65783}" name="Column913"/>
    <tableColumn id="925" xr3:uid="{A427FDE7-037A-4016-9797-0D871AFFB72C}" name="Column914"/>
    <tableColumn id="926" xr3:uid="{638C847B-476E-48EE-88C4-A3F88EDBB328}" name="Column915"/>
    <tableColumn id="927" xr3:uid="{555E6FF4-71B5-402C-83B5-A69C8EB70CF7}" name="Column916"/>
    <tableColumn id="928" xr3:uid="{29CF5F31-D9E1-4C82-9162-BBE100271AC6}" name="Column917"/>
    <tableColumn id="929" xr3:uid="{354C01A4-5182-4ADE-8B8B-1CFC696E71A0}" name="Column918"/>
    <tableColumn id="930" xr3:uid="{CEE9D332-B7BC-4EBF-AC96-A0E80202329C}" name="Column919"/>
    <tableColumn id="931" xr3:uid="{843AE83B-1649-4865-BD5A-932F267A4002}" name="Column920"/>
    <tableColumn id="932" xr3:uid="{72ED67F5-5D24-4931-BD95-21A8D49AF783}" name="Column921"/>
    <tableColumn id="933" xr3:uid="{B8A3594B-6745-45E6-99D4-CFE2FDF7A18E}" name="Column922"/>
    <tableColumn id="934" xr3:uid="{9331BB58-C58F-43CD-948C-A923B7B72108}" name="Column923"/>
    <tableColumn id="935" xr3:uid="{D95EBF62-AB90-4CFA-926E-52CA9B320932}" name="Column924"/>
    <tableColumn id="936" xr3:uid="{ED4DFE88-EC54-4C16-83EA-912650698A65}" name="Column925"/>
    <tableColumn id="937" xr3:uid="{636B58F3-FD76-4CBE-A9B2-538E38084AB0}" name="Column926"/>
    <tableColumn id="938" xr3:uid="{47BB79B5-8C50-4AB0-8518-A198A59EC1E6}" name="Column927"/>
    <tableColumn id="939" xr3:uid="{DA12DD02-0271-470F-818E-696500448D5E}" name="Column928"/>
    <tableColumn id="940" xr3:uid="{41DCD777-0155-4BF4-9426-B0C80F9EDB8C}" name="Column929"/>
    <tableColumn id="941" xr3:uid="{30CE6C1D-0023-4C55-891F-BA698EB8F73D}" name="Column930"/>
    <tableColumn id="942" xr3:uid="{8886565A-A5DB-43B0-8424-393C4A91E10D}" name="Column931"/>
    <tableColumn id="943" xr3:uid="{05865B6B-3800-417D-9481-09D485ABB403}" name="Column932"/>
    <tableColumn id="944" xr3:uid="{B0B81207-AD43-4FE2-90EA-99BED2346F03}" name="Column933"/>
    <tableColumn id="945" xr3:uid="{CC127821-98C7-4FBB-83DA-9705E976C9B7}" name="Column934"/>
    <tableColumn id="946" xr3:uid="{98CCA17F-E6F1-452B-95FB-4307B46D75D0}" name="Column935"/>
    <tableColumn id="947" xr3:uid="{62C48ED5-D48C-411A-8C28-826CE1C55238}" name="Column936"/>
    <tableColumn id="948" xr3:uid="{744207C2-CD3B-4892-A8A0-52013936C9D2}" name="Column937"/>
    <tableColumn id="949" xr3:uid="{FC9A0B74-A5B7-46FD-B3A7-1C9B0B32E4D8}" name="Column938"/>
    <tableColumn id="950" xr3:uid="{757BB60D-E395-4A9F-B7D8-DCDF50A625F2}" name="Column939"/>
    <tableColumn id="951" xr3:uid="{0583D2DC-520A-4AD5-87F8-EEFCBC7A9931}" name="Column940"/>
    <tableColumn id="952" xr3:uid="{A8B7FBCE-E13F-479F-B659-E1C4BE9A472C}" name="Column941"/>
    <tableColumn id="953" xr3:uid="{9B27A412-DE3B-4C70-A600-A699DA93D200}" name="Column942"/>
    <tableColumn id="954" xr3:uid="{7A488076-8074-4BB3-9A0C-9601D672F095}" name="Column943"/>
    <tableColumn id="955" xr3:uid="{ACBC2263-83E4-4FDB-9693-CAB13D72353D}" name="Column944"/>
    <tableColumn id="956" xr3:uid="{36FB153A-18F4-4A12-B3EC-140667BDB989}" name="Column945"/>
    <tableColumn id="957" xr3:uid="{DAEE4CEC-F81B-422C-BD5E-F9C012B2C13B}" name="Column946"/>
    <tableColumn id="958" xr3:uid="{DEA49EFA-57DC-49E3-B5BA-F48AE91683BD}" name="Column947"/>
    <tableColumn id="959" xr3:uid="{4A8DAA30-1A67-466F-9300-562E01263FA0}" name="Column948"/>
    <tableColumn id="960" xr3:uid="{CB18F432-E6CE-4349-8784-59A349F43ECD}" name="Column949"/>
    <tableColumn id="961" xr3:uid="{D4F60007-D2B1-4389-B347-D6AC4E551379}" name="Column950"/>
    <tableColumn id="962" xr3:uid="{57DB0F20-0558-4C79-BDDC-17D450659410}" name="Column951"/>
    <tableColumn id="963" xr3:uid="{3AB0E3A0-1D5E-4C0E-8E4A-353F2260E992}" name="Column952"/>
    <tableColumn id="964" xr3:uid="{388F90B4-E51E-4B62-BB6D-535653273BB9}" name="Column953"/>
    <tableColumn id="965" xr3:uid="{4EA56539-7A19-4897-AA32-34F8701CFD77}" name="Column954"/>
    <tableColumn id="966" xr3:uid="{A3F6AC70-15DC-4AA9-B660-F8FA1F05D65C}" name="Column955"/>
    <tableColumn id="967" xr3:uid="{3EF52BB3-A315-497D-9F96-637179C42FE8}" name="Column956"/>
    <tableColumn id="968" xr3:uid="{26F3A2DB-2B73-4F34-A017-62A0BCFD90D4}" name="Column957"/>
    <tableColumn id="969" xr3:uid="{8BBDECCF-4BE8-4104-9B43-37AC344A2F42}" name="Column958"/>
    <tableColumn id="970" xr3:uid="{92D6B47B-78D3-4219-AE64-0E9D8A8253F8}" name="Column959"/>
    <tableColumn id="971" xr3:uid="{B4948F51-1E40-4987-8CC6-76F0A0CA4948}" name="Column960"/>
    <tableColumn id="972" xr3:uid="{AFEC15E1-4723-475D-B4F4-E0719FE62FD0}" name="Column961"/>
    <tableColumn id="973" xr3:uid="{2BCD48D9-276D-4020-B04F-46D7E5759264}" name="Column962"/>
    <tableColumn id="974" xr3:uid="{F496D810-68F2-4338-9BD3-4DE5433E9545}" name="Column963"/>
    <tableColumn id="975" xr3:uid="{127F0752-B30E-49C1-A631-A0C1390C2A49}" name="Column964"/>
    <tableColumn id="976" xr3:uid="{38825161-E34E-4E09-AA1A-816F5D1800E4}" name="Column965"/>
    <tableColumn id="977" xr3:uid="{F63A0413-AAD3-4029-827D-B733EEB7452D}" name="Column966"/>
    <tableColumn id="978" xr3:uid="{6262D327-90FF-4E80-8F94-93EC2DB663FF}" name="Column967"/>
    <tableColumn id="979" xr3:uid="{D8FE9E3E-1991-4B83-BD4F-ACA906D9550A}" name="Column968"/>
    <tableColumn id="980" xr3:uid="{8F89E04D-CA6F-45CF-AD26-4B9E61994A18}" name="Column969"/>
    <tableColumn id="981" xr3:uid="{A6C74031-D511-4BBC-9092-1FFEF8B75D6D}" name="Column970"/>
    <tableColumn id="982" xr3:uid="{68327116-D0E5-458B-8853-521442D29398}" name="Column971"/>
    <tableColumn id="983" xr3:uid="{A23F8A63-CC34-4A34-BED2-C1AA19493E1A}" name="Column972"/>
    <tableColumn id="984" xr3:uid="{70E80C45-FA6F-4C04-A3E5-8360BF7F695D}" name="Column973"/>
    <tableColumn id="985" xr3:uid="{0EB2CE17-7BE0-43B6-BEB8-BA2A16A07726}" name="Column974"/>
    <tableColumn id="986" xr3:uid="{18F70345-EEAF-4349-9394-FE22E4FD1E36}" name="Column975"/>
    <tableColumn id="987" xr3:uid="{4D6E9AEE-8701-417D-997D-7F080D146D8B}" name="Column976"/>
    <tableColumn id="988" xr3:uid="{2B7B7235-2020-4DE2-AFB7-EFE76639E670}" name="Column977"/>
    <tableColumn id="989" xr3:uid="{724F1F4D-DBFD-4059-924B-8AE909336453}" name="Column978"/>
    <tableColumn id="990" xr3:uid="{5AA928D3-A2FB-4E71-933B-8A3BA91575D8}" name="Column979"/>
    <tableColumn id="991" xr3:uid="{F1393340-F579-464A-A345-2F0C36C38070}" name="Column980"/>
    <tableColumn id="992" xr3:uid="{B5B2A2C3-E45D-4103-B445-D01479FDDD8E}" name="Column981"/>
    <tableColumn id="993" xr3:uid="{DF716487-FB58-40FF-B679-55937E7DD6A5}" name="Column982"/>
    <tableColumn id="994" xr3:uid="{387F9A0E-8493-43B2-8884-D77CDE6B7D35}" name="Column983"/>
    <tableColumn id="995" xr3:uid="{BF810487-A694-469C-90F6-BD41FBFA7E0E}" name="Column984"/>
    <tableColumn id="996" xr3:uid="{8F952FA7-1AC6-480D-8983-47A29C6CB58B}" name="Column985"/>
    <tableColumn id="997" xr3:uid="{3CD6FBF5-5752-40F7-B0AD-23082CB50C5F}" name="Column986"/>
    <tableColumn id="998" xr3:uid="{62576F11-9F80-417F-873D-60AAD30DAB1D}" name="Column987"/>
    <tableColumn id="999" xr3:uid="{86948A46-D519-446F-9A6B-8A0EDD916A0A}" name="Column988"/>
    <tableColumn id="1000" xr3:uid="{653D7A2A-B951-458E-BEDC-A0307C0E47B0}" name="Column989"/>
    <tableColumn id="1001" xr3:uid="{3140D831-C387-4F6F-BF52-46D06B4A1C71}" name="Column990"/>
    <tableColumn id="1002" xr3:uid="{7DE3D36F-C3A7-412F-A387-9FFC7284EB3D}" name="Column991"/>
    <tableColumn id="1003" xr3:uid="{D5033AF5-3BDB-4990-BF2E-3D2BAA449E18}" name="Column992"/>
    <tableColumn id="1004" xr3:uid="{CE2855C6-81AF-474D-8888-0D0B853DF1CA}" name="Column993"/>
    <tableColumn id="1005" xr3:uid="{573F9B46-036E-4C80-94A3-33A675737911}" name="Column994"/>
    <tableColumn id="1006" xr3:uid="{F12AD525-8299-4F4B-8A48-092F8175506C}" name="Column995"/>
    <tableColumn id="1007" xr3:uid="{5D92BF25-2728-4F9B-BF77-3BC9EC558361}" name="Column996"/>
    <tableColumn id="1008" xr3:uid="{3316A399-A0C2-4295-BA13-8D87EC1578AE}" name="Column997"/>
    <tableColumn id="1009" xr3:uid="{459383F2-706C-4B9D-81BA-BA0EB198CBE1}" name="Column998"/>
    <tableColumn id="1010" xr3:uid="{C069D71E-1147-4205-9466-7F16D468A38D}" name="Column999"/>
    <tableColumn id="1011" xr3:uid="{9932EBE1-2688-4D15-8C3F-27768D443571}" name="Column1000"/>
    <tableColumn id="1012" xr3:uid="{AE8DF703-5A4A-4839-A92A-6A67E0F1C7E3}" name="Column1001"/>
    <tableColumn id="1013" xr3:uid="{5EA5249C-4626-46B7-BF45-8D153881481D}" name="Column1002"/>
    <tableColumn id="1014" xr3:uid="{376AFB8E-A001-40DE-937D-6987159BFCBB}" name="Column1003"/>
    <tableColumn id="1015" xr3:uid="{CE7F4C24-8F93-4A5E-B338-0360738C80D7}" name="Column1004"/>
    <tableColumn id="1016" xr3:uid="{CBFBF32D-C4F2-447E-9F83-AFB94D4DC5B8}" name="Column1005"/>
    <tableColumn id="1017" xr3:uid="{94F024C0-ECB3-4694-A00D-087A243C5F60}" name="Column1006"/>
    <tableColumn id="1018" xr3:uid="{374E37C5-5ACB-4FC6-A767-86EA92A2BF26}" name="Column1007"/>
    <tableColumn id="1019" xr3:uid="{D692FBDF-4F1A-4B57-93ED-6CA085768FDB}" name="Column1008"/>
    <tableColumn id="1020" xr3:uid="{24CFABC1-92C6-4FA8-9C9B-915F6BB5C695}" name="Column1009"/>
    <tableColumn id="1021" xr3:uid="{0E288ABC-2504-4F05-AE20-6E1E2B1D5C28}" name="Column1010"/>
    <tableColumn id="1022" xr3:uid="{B4F5BC35-3C2E-43E1-93B6-E6C6F9CBB1E7}" name="Column1011"/>
    <tableColumn id="1023" xr3:uid="{6ACD157E-0289-44EC-9DA1-95326AD0BD56}" name="Column1012"/>
    <tableColumn id="1024" xr3:uid="{1E2B26D0-A6DF-4BD4-B1BE-44BC2F69C23F}" name="Column1013"/>
    <tableColumn id="1025" xr3:uid="{1FFF6B45-4FF1-4027-8CB2-7C82D85A0D3A}" name="Column1014"/>
    <tableColumn id="1026" xr3:uid="{C4DAE529-0929-4300-9A87-28A379DB651D}" name="Column1015"/>
    <tableColumn id="1027" xr3:uid="{146399A4-4951-4304-989A-CB2E6A7E7879}" name="Column1016"/>
    <tableColumn id="1028" xr3:uid="{3B0C20FF-C37D-462F-86E8-CE7B073EC55C}" name="Column1017"/>
    <tableColumn id="1029" xr3:uid="{952C70D9-577E-4639-943B-445E68F0FC2C}" name="Column1018"/>
    <tableColumn id="1030" xr3:uid="{E59BE00F-7A1F-4C58-9ABF-48440F252521}" name="Column1019"/>
    <tableColumn id="1031" xr3:uid="{8EAE935C-6459-41F1-9F3F-D472AEE45757}" name="Column1020"/>
    <tableColumn id="1032" xr3:uid="{5C26C524-A311-4FD3-BDE9-36EB3C5E053B}" name="Column1021"/>
    <tableColumn id="1033" xr3:uid="{EAC7BD65-6476-4180-B097-843B9261777A}" name="Column1022"/>
    <tableColumn id="1034" xr3:uid="{52EB0054-93C6-4411-ADAD-AE032025EE5C}" name="Column1023"/>
    <tableColumn id="1035" xr3:uid="{05D8BA22-DA39-4522-840C-FA4EC19018F8}" name="Column1024"/>
    <tableColumn id="1036" xr3:uid="{3F66B03F-1465-47B7-ADFC-D5E6CC7E848D}" name="Column1025"/>
    <tableColumn id="1037" xr3:uid="{6EE5091B-2BC1-46DD-8293-C50CE6C544DD}" name="Column1026"/>
    <tableColumn id="1038" xr3:uid="{E1D0B7E0-4CF6-4CE1-88BF-B33D6420681C}" name="Column1027"/>
    <tableColumn id="1039" xr3:uid="{8F03C838-B2E9-42B4-9709-6BFD15572879}" name="Column1028"/>
    <tableColumn id="1040" xr3:uid="{BDD2BE60-E964-4E15-9E65-EA7A87E5BB63}" name="Column1029"/>
    <tableColumn id="1041" xr3:uid="{51CA6E93-788D-48F5-B1E6-5960C6FE550F}" name="Column1030"/>
    <tableColumn id="1042" xr3:uid="{47B06BF7-0255-4A77-B14B-19E40B681003}" name="Column1031"/>
    <tableColumn id="1043" xr3:uid="{76AC2BB2-42C3-4A05-992E-F1F3D9730D7D}" name="Column1032"/>
    <tableColumn id="1044" xr3:uid="{9EFC51CA-0F86-43D1-8336-DE6F306C77E0}" name="Column1033"/>
    <tableColumn id="1045" xr3:uid="{40DAA588-9E93-4C5F-B427-E6FF35CDB77F}" name="Column1034"/>
    <tableColumn id="1046" xr3:uid="{B65CEEBD-6D78-4399-ADC1-4A185057DA59}" name="Column1035"/>
    <tableColumn id="1047" xr3:uid="{674C2FCA-5522-40BE-BB80-0BD65A299452}" name="Column1036"/>
    <tableColumn id="1048" xr3:uid="{21BAE6A0-7A98-4250-9CDE-EAC58D90C617}" name="Column1037"/>
    <tableColumn id="1049" xr3:uid="{731DADF2-44FC-4B6D-AF77-C2EC0AC6F66D}" name="Column1038"/>
    <tableColumn id="1050" xr3:uid="{43293052-6372-49BE-B0CB-AE690588D187}" name="Column1039"/>
    <tableColumn id="1051" xr3:uid="{7650F484-1B76-4861-B0CB-F0350FF3149F}" name="Column1040"/>
    <tableColumn id="1052" xr3:uid="{446A700B-1C4E-41C1-8542-F3D129C8E3A2}" name="Column1041"/>
    <tableColumn id="1053" xr3:uid="{A19BFBD3-1E53-4B29-8908-DD5F058026AB}" name="Column1042"/>
    <tableColumn id="1054" xr3:uid="{4DE77536-A07F-48E9-BE34-240D16AFF661}" name="Column1043"/>
    <tableColumn id="1055" xr3:uid="{3853CDF1-026D-4736-9C31-EDA8C72E378C}" name="Column1044"/>
    <tableColumn id="1056" xr3:uid="{00C957A8-E473-48E4-B5CD-FCEB1E4112B7}" name="Column1045"/>
    <tableColumn id="1057" xr3:uid="{3BB1E73C-1D3D-41E7-8080-E9A0E4B3C24A}" name="Column1046"/>
    <tableColumn id="1058" xr3:uid="{6EDBED23-C7EF-485A-8F98-642189484F22}" name="Column1047"/>
    <tableColumn id="1059" xr3:uid="{00293483-F99E-46EC-B786-66031134E440}" name="Column1048"/>
    <tableColumn id="1060" xr3:uid="{727A9321-DD7F-4494-8024-B1977502027C}" name="Column1049"/>
    <tableColumn id="1061" xr3:uid="{6BEE68C4-45DD-4361-8321-785B4C808F6D}" name="Column1050"/>
    <tableColumn id="1062" xr3:uid="{29FB37CB-403F-46D3-BE45-D5310B4FF705}" name="Column1051"/>
    <tableColumn id="1063" xr3:uid="{74020D1D-0134-4AE7-B1CE-3271BE721E1D}" name="Column1052"/>
    <tableColumn id="1064" xr3:uid="{2B685D1C-1432-4814-919D-0FA172540660}" name="Column1053"/>
    <tableColumn id="1065" xr3:uid="{C2565A09-5ADE-4899-AC66-6A2408CA435A}" name="Column1054"/>
    <tableColumn id="1066" xr3:uid="{D34A2A15-9729-4637-AE54-96CB49775FAC}" name="Column1055"/>
    <tableColumn id="1067" xr3:uid="{E19C1A95-FA9A-4146-9F3D-5355088E8855}" name="Column1056"/>
    <tableColumn id="1068" xr3:uid="{78517517-6323-40FB-B52A-9DA8B783AE2A}" name="Column1057"/>
    <tableColumn id="1069" xr3:uid="{474715F7-BD39-4A09-AE65-DB7FB6333831}" name="Column1058"/>
    <tableColumn id="1070" xr3:uid="{1B5640F1-F2B2-4D05-AE14-737CF2CD7865}" name="Column1059"/>
    <tableColumn id="1071" xr3:uid="{55DA064A-81DD-4689-9822-8E2D99253754}" name="Column1060"/>
    <tableColumn id="1072" xr3:uid="{A2DC46F8-9441-4146-863F-B2D56196DBE0}" name="Column1061"/>
    <tableColumn id="1073" xr3:uid="{056B94A7-EC0F-4472-8E07-F1399AC130E5}" name="Column1062"/>
    <tableColumn id="1074" xr3:uid="{2AC9E0E2-5BCF-4C7F-9B73-9296AF887FE6}" name="Column1063"/>
    <tableColumn id="1075" xr3:uid="{36986C2D-A4B1-4B97-98EC-48684479AC79}" name="Column1064"/>
    <tableColumn id="1076" xr3:uid="{706297A0-C4B5-4401-BD78-1FB75888A746}" name="Column1065"/>
    <tableColumn id="1077" xr3:uid="{2BBAF873-E266-4BF2-8A9D-55D904AC9A08}" name="Column1066"/>
    <tableColumn id="1078" xr3:uid="{055DBA19-89B2-45E1-9110-DFEF78AC9016}" name="Column1067"/>
    <tableColumn id="1079" xr3:uid="{3E0D9CDA-39EB-42F6-9FFA-23C4E6C56D4C}" name="Column1068"/>
    <tableColumn id="1080" xr3:uid="{04837008-E139-4CE4-8A2E-C3227641813C}" name="Column1069"/>
    <tableColumn id="1081" xr3:uid="{F7F9106F-41A4-46CA-8DB0-87E8423D1B58}" name="Column1070"/>
    <tableColumn id="1082" xr3:uid="{E939CE74-D54D-4569-9C06-F5D4F569C9DD}" name="Column1071"/>
    <tableColumn id="1083" xr3:uid="{D4F365EE-AA7B-48B2-B6EA-E4E8EF1F517B}" name="Column1072"/>
    <tableColumn id="1084" xr3:uid="{D9D6D87E-3A80-4248-A1EF-28DDD58F601E}" name="Column1073"/>
    <tableColumn id="1085" xr3:uid="{A04E7CFB-0F4A-4621-87B8-6F89F273436E}" name="Column1074"/>
    <tableColumn id="1086" xr3:uid="{0E15937E-221A-4F66-9E2E-9824F4508F97}" name="Column1075"/>
    <tableColumn id="1087" xr3:uid="{B772BCE7-3E94-419A-8A3A-623BE303DA99}" name="Column1076"/>
    <tableColumn id="1088" xr3:uid="{817DD384-69E5-4969-9DEA-A3A3998B445E}" name="Column1077"/>
    <tableColumn id="1089" xr3:uid="{8CBF3728-7456-405A-AEB6-7A35E89C9CD9}" name="Column1078"/>
    <tableColumn id="1090" xr3:uid="{C7E837F9-EFC5-4D3F-B349-0EDA31EF43F1}" name="Column1079"/>
    <tableColumn id="1091" xr3:uid="{A638CE4A-6A8F-4C55-BF2B-D56C21E6D9D6}" name="Column1080"/>
    <tableColumn id="1092" xr3:uid="{36E983F3-511F-41BF-88BB-545F4A43130B}" name="Column1081"/>
    <tableColumn id="1093" xr3:uid="{F852AF24-1423-47F8-B351-350004D21C47}" name="Column1082"/>
    <tableColumn id="1094" xr3:uid="{74C152F1-9C69-4815-BFDD-D9247233E2F8}" name="Column1083"/>
    <tableColumn id="1095" xr3:uid="{3FE1CCE0-DA11-4338-8170-C01A05805D9A}" name="Column1084"/>
    <tableColumn id="1096" xr3:uid="{8079BAE7-0D74-432F-B29D-C54B47757B6F}" name="Column1085"/>
    <tableColumn id="1097" xr3:uid="{8DF49B6D-4462-451C-B259-0E96C8FEE8FF}" name="Column1086"/>
    <tableColumn id="1098" xr3:uid="{FD2A83AC-9B99-4FF7-8815-D8F2CA265523}" name="Column1087"/>
    <tableColumn id="1099" xr3:uid="{5BE65527-A3E4-4F7A-972E-D7831798FA4D}" name="Column1088"/>
    <tableColumn id="1100" xr3:uid="{D685DCC5-964C-4805-B626-8BD15459CB50}" name="Column1089"/>
    <tableColumn id="1101" xr3:uid="{8C2E03A2-ACD6-4A10-B783-5B639C46869F}" name="Column1090"/>
    <tableColumn id="1102" xr3:uid="{D21B4E9E-5569-4AE2-B98D-3DF557B2C4C5}" name="Column1091"/>
    <tableColumn id="1103" xr3:uid="{6DD40C54-B884-46E9-BFB3-5A4809CFBC14}" name="Column1092"/>
    <tableColumn id="1104" xr3:uid="{BFA48587-5E4C-40F7-9A9C-BB695D68A7A6}" name="Column1093"/>
    <tableColumn id="1105" xr3:uid="{87BE785F-C99A-4F8B-A2FB-89C3D10EEE8F}" name="Column1094"/>
    <tableColumn id="1106" xr3:uid="{AB7B445E-1A80-4FD3-BA68-1373E5746DEA}" name="Column1095"/>
    <tableColumn id="1107" xr3:uid="{3008FC8C-795A-4031-8DF4-DE98DE87F816}" name="Column1096"/>
    <tableColumn id="1108" xr3:uid="{240534ED-A3CF-4159-BC94-86629EE3793F}" name="Column1097"/>
    <tableColumn id="1109" xr3:uid="{B07F0CB8-4D62-4F59-91DD-6E68664BCC99}" name="Column1098"/>
    <tableColumn id="1110" xr3:uid="{D810E69A-FDAA-41C1-BD7C-814734DE97CE}" name="Column1099"/>
    <tableColumn id="1111" xr3:uid="{CEEBF7B6-3D30-45A1-802B-07FCFBCA7FC3}" name="Column1100"/>
    <tableColumn id="1112" xr3:uid="{1E7D3183-9856-4D2C-BB9E-A2F1B2230825}" name="Column1101"/>
    <tableColumn id="1113" xr3:uid="{022F9063-2F9D-4366-8F25-EA54F3E8C06F}" name="Column1102"/>
    <tableColumn id="1114" xr3:uid="{EDB1D16E-9649-4296-B29E-D66CE5DAACEE}" name="Column1103"/>
    <tableColumn id="1115" xr3:uid="{B1202287-9FF5-462A-A91D-9A160BD405EA}" name="Column1104"/>
    <tableColumn id="1116" xr3:uid="{3AB8D2F7-CD4A-4769-B831-E0BE032E7DE4}" name="Column1105"/>
    <tableColumn id="1117" xr3:uid="{DD7FA222-F7F0-4F11-A98C-C84A2F27023C}" name="Column1106"/>
    <tableColumn id="1118" xr3:uid="{897FB2AD-8299-4475-B838-91F198D68DBB}" name="Column1107"/>
    <tableColumn id="1119" xr3:uid="{F70FB134-7F1C-47BC-A5C6-5644AE282DB9}" name="Column1108"/>
    <tableColumn id="1120" xr3:uid="{DA314DAE-6B19-4B6A-AFD5-29FBCCAE2FC1}" name="Column1109"/>
    <tableColumn id="1121" xr3:uid="{66F24762-7778-4E9E-8D90-BFA4B72B5CE6}" name="Column1110"/>
    <tableColumn id="1122" xr3:uid="{F0878061-A647-46A9-93E6-37BA3ED92169}" name="Column1111"/>
    <tableColumn id="1123" xr3:uid="{84A7B289-49B5-4A1C-8BE8-B6541AE8DC8B}" name="Column1112"/>
    <tableColumn id="1124" xr3:uid="{7945E30D-93F8-481C-AF2B-56E2B956D33C}" name="Column1113"/>
    <tableColumn id="1125" xr3:uid="{3ECA8939-E8A4-4A2B-9902-14D5B7DC7095}" name="Column1114"/>
    <tableColumn id="1126" xr3:uid="{8E135E14-5EAD-45CD-AB09-E54147ED48B1}" name="Column1115"/>
    <tableColumn id="1127" xr3:uid="{90E43577-AD6D-4FFD-BABE-6DA784EC8A29}" name="Column1116"/>
    <tableColumn id="1128" xr3:uid="{B81CF794-8314-456D-A47C-5346E3915696}" name="Column1117"/>
    <tableColumn id="1129" xr3:uid="{67D288F6-C719-4BE3-B3F7-F17955693E0F}" name="Column1118"/>
    <tableColumn id="1130" xr3:uid="{1BE5B958-D85D-4DCF-B9AC-134B51F486F4}" name="Column1119"/>
    <tableColumn id="1131" xr3:uid="{120B78E8-107F-437A-B4C7-F5460A5EC420}" name="Column1120"/>
    <tableColumn id="1132" xr3:uid="{873D712C-EE84-4437-A299-64A23ABB707A}" name="Column1121"/>
    <tableColumn id="1133" xr3:uid="{F65DF669-E189-4FF0-BFCF-6647DB024918}" name="Column1122"/>
    <tableColumn id="1134" xr3:uid="{7D6AE715-D856-4818-A339-7B53373DFBFE}" name="Column1123"/>
    <tableColumn id="1135" xr3:uid="{4CE51417-31CA-4DC2-B262-2FFAA157D728}" name="Column1124"/>
    <tableColumn id="1136" xr3:uid="{75ABF07A-12F9-4B1F-829B-805E84436790}" name="Column1125"/>
    <tableColumn id="1137" xr3:uid="{EBA3C580-EE9A-4279-B174-E1F9704D43AF}" name="Column1126"/>
    <tableColumn id="1138" xr3:uid="{F443054F-3706-47F9-A0A5-24B447DC5E25}" name="Column1127"/>
    <tableColumn id="1139" xr3:uid="{A68D1AEF-4270-4B25-BD42-1E9730A8873F}" name="Column1128"/>
    <tableColumn id="1140" xr3:uid="{F1791151-0875-491B-8619-6AE6A2BF3FE6}" name="Column1129"/>
    <tableColumn id="1141" xr3:uid="{513895CC-A50A-48E5-8637-9C593CB1B736}" name="Column1130"/>
    <tableColumn id="1142" xr3:uid="{981608BC-B85A-4A31-978B-DACB51187504}" name="Column1131"/>
    <tableColumn id="1143" xr3:uid="{CE535210-63C4-4172-9ED3-076AFBFD8AEB}" name="Column1132"/>
    <tableColumn id="1144" xr3:uid="{73C7A4DC-A368-4326-97AD-82F30990D544}" name="Column1133"/>
    <tableColumn id="1145" xr3:uid="{EDA48C3F-E719-4F02-8584-DC48E4CB50B2}" name="Column1134"/>
    <tableColumn id="1146" xr3:uid="{8119DE12-F0B0-49E5-8CBC-8EC14C81CC27}" name="Column1135"/>
    <tableColumn id="1147" xr3:uid="{13D68107-A8FE-4A16-9733-48705E086744}" name="Column1136"/>
    <tableColumn id="1148" xr3:uid="{CC842C64-1960-4360-9B48-C1917E771A11}" name="Column1137"/>
    <tableColumn id="1149" xr3:uid="{BEC80468-14CA-4CD0-BF90-E4BA3BAF4F55}" name="Column1138"/>
    <tableColumn id="1150" xr3:uid="{80EBAACF-D4AF-4447-AE50-0DD5056BF16D}" name="Column1139"/>
    <tableColumn id="1151" xr3:uid="{B0C514FE-952A-4A31-BA51-E1C0FA443A46}" name="Column1140"/>
    <tableColumn id="1152" xr3:uid="{FBE07242-7275-44F8-BE6C-2493666D6E6B}" name="Column1141"/>
    <tableColumn id="1153" xr3:uid="{BB0EDDDD-9F25-4A29-819E-EDF7A4DF6D04}" name="Column1142"/>
    <tableColumn id="1154" xr3:uid="{EBCC467D-1CC0-4D5A-8DF0-B3BB1609FAAF}" name="Column1143"/>
    <tableColumn id="1155" xr3:uid="{CA2062CC-A673-4446-8F4D-278FFE583BBA}" name="Column1144"/>
    <tableColumn id="1156" xr3:uid="{2FDFA66D-6148-4BC0-97F4-914298924632}" name="Column1145"/>
    <tableColumn id="1157" xr3:uid="{1BD9E1C3-A718-4F5D-8AED-47F585A99E94}" name="Column1146"/>
    <tableColumn id="1158" xr3:uid="{0D023112-D109-418D-BE3C-83B225781979}" name="Column1147"/>
    <tableColumn id="1159" xr3:uid="{76A26ABB-7956-4C97-B544-F3CB84291521}" name="Column1148"/>
    <tableColumn id="1160" xr3:uid="{3AF3FF54-4678-4E3B-8EA8-7B3A5047D14A}" name="Column1149"/>
    <tableColumn id="1161" xr3:uid="{B3474516-F725-4577-A9E6-CECF060D4BEF}" name="Column1150"/>
    <tableColumn id="1162" xr3:uid="{5FD1F65C-061C-431C-AAF3-98D1D0122322}" name="Column1151"/>
    <tableColumn id="1163" xr3:uid="{3CC4E02F-85D0-49EA-9A5B-D995D22BC09E}" name="Column1152"/>
    <tableColumn id="1164" xr3:uid="{54978CDF-DDD4-442F-ACDA-949699BB1B43}" name="Column1153"/>
    <tableColumn id="1165" xr3:uid="{EFF7E05D-A4CF-4D2B-84B3-0216D5419515}" name="Column1154"/>
    <tableColumn id="1166" xr3:uid="{92899820-3FB3-4A5D-8677-F428FAF50A92}" name="Column1155"/>
    <tableColumn id="1167" xr3:uid="{1342600D-2E31-4834-A564-92D35081DC6E}" name="Column1156"/>
    <tableColumn id="1168" xr3:uid="{AD047DDA-2C42-4953-89E3-E30FA22921FA}" name="Column1157"/>
    <tableColumn id="1169" xr3:uid="{65ADC0B7-C0A9-4B32-97CA-5ABFB00DC99D}" name="Column1158"/>
    <tableColumn id="1170" xr3:uid="{3DCF411D-1DDD-4299-8583-F594D44FD54B}" name="Column1159"/>
    <tableColumn id="1171" xr3:uid="{6F093492-7F72-4C14-8336-7E567ED237A9}" name="Column1160"/>
    <tableColumn id="1172" xr3:uid="{D39058B3-B404-49FF-956A-2D67471200B8}" name="Column1161"/>
    <tableColumn id="1173" xr3:uid="{CC3C39CE-E7B0-44CB-B526-0B73DFF208BE}" name="Column1162"/>
    <tableColumn id="1174" xr3:uid="{BB7E8C95-F224-4169-821F-8BA482683F0D}" name="Column1163"/>
    <tableColumn id="1175" xr3:uid="{23ED4EA2-7C11-4E98-9A3C-8FAE171B1C4C}" name="Column1164"/>
    <tableColumn id="1176" xr3:uid="{923933AE-8EEB-455D-85FB-384F7CB6DDF0}" name="Column1165"/>
    <tableColumn id="1177" xr3:uid="{A08D15D5-75B4-46E8-BDC7-5A262677F1BD}" name="Column1166"/>
    <tableColumn id="1178" xr3:uid="{EF0DE29C-9CBE-415F-B437-0BCFDA57AFA5}" name="Column1167"/>
    <tableColumn id="1179" xr3:uid="{63426CC5-2A75-4D16-A601-3952426F99FE}" name="Column1168"/>
    <tableColumn id="1180" xr3:uid="{0C8274D1-7E99-41B6-BBD5-9E1AD5086D0B}" name="Column1169"/>
    <tableColumn id="1181" xr3:uid="{38447DF6-4976-4CF6-B846-D4B980FD481D}" name="Column1170"/>
    <tableColumn id="1182" xr3:uid="{641B2979-0A16-44C2-905D-5BE2ACC272D5}" name="Column1171"/>
    <tableColumn id="1183" xr3:uid="{5A02712C-7879-4779-B5D0-0105623D3DF0}" name="Column1172"/>
    <tableColumn id="1184" xr3:uid="{3F364003-EF87-4D96-A17A-5636B46C44A7}" name="Column1173"/>
    <tableColumn id="1185" xr3:uid="{4AD708E9-8C3C-4DD1-A24F-9F1D32DE9B7D}" name="Column1174"/>
    <tableColumn id="1186" xr3:uid="{8958E891-A07E-4CF6-98C6-E6F03FD6463C}" name="Column1175"/>
    <tableColumn id="1187" xr3:uid="{D293929C-A734-453B-B5B1-21788C8E272A}" name="Column1176"/>
    <tableColumn id="1188" xr3:uid="{484935A7-9DEC-4D94-A8FD-2519676765B1}" name="Column1177"/>
    <tableColumn id="1189" xr3:uid="{B7DFB695-5645-4981-B718-57015AA0EDDB}" name="Column1178"/>
    <tableColumn id="1190" xr3:uid="{BCD106AD-115A-4F30-BDA6-653F56CDD585}" name="Column1179"/>
    <tableColumn id="1191" xr3:uid="{890269B5-D450-41DE-B297-8D7F9AEC5896}" name="Column1180"/>
    <tableColumn id="1192" xr3:uid="{85809138-0EE2-449E-B0D2-15909E73B8E7}" name="Column1181"/>
    <tableColumn id="1193" xr3:uid="{199101CA-CE07-4BCA-9FFD-EFFFD0C9C509}" name="Column1182"/>
    <tableColumn id="1194" xr3:uid="{E7575D57-C1DC-4237-8191-A637E87A5815}" name="Column1183"/>
    <tableColumn id="1195" xr3:uid="{501D5462-7FFE-4E6A-B989-0D49D7F5DA90}" name="Column1184"/>
    <tableColumn id="1196" xr3:uid="{BF484FD7-9491-409E-97F8-F080779141A9}" name="Column1185"/>
    <tableColumn id="1197" xr3:uid="{DBD6DA72-09A7-4D99-80B3-2610AFA8AB17}" name="Column1186"/>
    <tableColumn id="1198" xr3:uid="{4070A054-32DB-44A9-AA23-4429265998AD}" name="Column1187"/>
    <tableColumn id="1199" xr3:uid="{D082E99E-2BA9-49D4-B89E-B5417AAC9EA0}" name="Column1188"/>
    <tableColumn id="1200" xr3:uid="{0B79E1EC-00AF-4F9B-BB2A-6FEF09EF8608}" name="Column1189"/>
    <tableColumn id="1201" xr3:uid="{722D3C4E-ADF1-4692-834B-0A5A54C14431}" name="Column1190"/>
    <tableColumn id="1202" xr3:uid="{86FF7FAA-1EE6-488A-8E40-4481ABB606C7}" name="Column1191"/>
    <tableColumn id="1203" xr3:uid="{3359A5B3-0286-4A44-84A2-F846AC3B1326}" name="Column1192"/>
    <tableColumn id="1204" xr3:uid="{D4DFC9AA-963C-40A8-95A1-F3BC35CC9983}" name="Column1193"/>
    <tableColumn id="1205" xr3:uid="{C7EAF31C-B6D4-473E-8CAD-59B35D2844D1}" name="Column1194"/>
    <tableColumn id="1206" xr3:uid="{10588483-ADD6-4BC1-B31C-A855D99F61B8}" name="Column1195"/>
    <tableColumn id="1207" xr3:uid="{64B47D5F-939E-4EF5-8555-1536DC326F43}" name="Column1196"/>
    <tableColumn id="1208" xr3:uid="{883E7454-CD99-4479-B0F6-2BC932728311}" name="Column1197"/>
    <tableColumn id="1209" xr3:uid="{866E985A-FFA5-4EFA-A910-FF0DA56135AE}" name="Column1198"/>
    <tableColumn id="1210" xr3:uid="{C86102EC-C0E4-45A9-92A5-12EDD20D8F4C}" name="Column1199"/>
    <tableColumn id="1211" xr3:uid="{E0A6738D-A5DA-4479-9851-624D1B02CD5E}" name="Column1200"/>
    <tableColumn id="1212" xr3:uid="{0CEA32C0-A7F3-4E31-AF06-FE7078073C70}" name="Column1201"/>
    <tableColumn id="1213" xr3:uid="{76C25F9A-90BF-4271-8D4B-5839FC5D1AB2}" name="Column1202"/>
    <tableColumn id="1214" xr3:uid="{C9EE9DFF-C7C5-45F0-ADB8-3B484C211813}" name="Column1203"/>
    <tableColumn id="1215" xr3:uid="{34ADD74D-2DE2-4586-A2B5-7E3B7F115467}" name="Column1204"/>
    <tableColumn id="1216" xr3:uid="{BF84ED1E-D0FC-474F-8B63-1B20CE98A78D}" name="Column1205"/>
    <tableColumn id="1217" xr3:uid="{7C560C6F-DAD2-4C40-BE91-4A7DEB9C49CD}" name="Column1206"/>
    <tableColumn id="1218" xr3:uid="{CD1C8A59-1296-4709-B9EB-5010BC0D1067}" name="Column1207"/>
    <tableColumn id="1219" xr3:uid="{5B7AED3A-D55B-446B-B417-E6E5B8382F5C}" name="Column1208"/>
    <tableColumn id="1220" xr3:uid="{1FD614EC-E479-4FA0-A99B-8D9580BD8F86}" name="Column1209"/>
    <tableColumn id="1221" xr3:uid="{F786DF4E-02EF-4AC7-9E86-E6020D2710E7}" name="Column1210"/>
    <tableColumn id="1222" xr3:uid="{3A4084E2-2D90-40D2-B8F4-FE07AD7DB7C4}" name="Column1211"/>
    <tableColumn id="1223" xr3:uid="{7A39E5B2-7ECA-4C48-8686-A3A579057D0B}" name="Column1212"/>
    <tableColumn id="1224" xr3:uid="{CF93A5D5-F6D8-4B1C-90AD-E6F24ECB5990}" name="Column1213"/>
    <tableColumn id="1225" xr3:uid="{FAFE6F6D-39A5-4715-96B0-D0189DFA3B56}" name="Column1214"/>
    <tableColumn id="1226" xr3:uid="{E17D289E-8AAE-441B-A564-611F460C2751}" name="Column1215"/>
    <tableColumn id="1227" xr3:uid="{1D67BE45-1A80-46F0-A695-4CD712512262}" name="Column1216"/>
    <tableColumn id="1228" xr3:uid="{BDEC42A3-05CE-4529-99D2-2C74D90A0374}" name="Column1217"/>
    <tableColumn id="1229" xr3:uid="{14E149E8-E5ED-4AAE-ACBF-F925AA701B27}" name="Column1218"/>
    <tableColumn id="1230" xr3:uid="{0EEDFFA5-7531-4D7C-858D-6680C1734D36}" name="Column1219"/>
    <tableColumn id="1231" xr3:uid="{1AE40E48-0280-4CBB-BA61-759D4A55974B}" name="Column1220"/>
    <tableColumn id="1232" xr3:uid="{6B466CB2-083A-4024-8E41-31E86DD32C11}" name="Column1221"/>
    <tableColumn id="1233" xr3:uid="{0A9D91BA-146B-4EF8-842F-6A882FE70E6E}" name="Column1222"/>
    <tableColumn id="1234" xr3:uid="{C9F58AE0-2315-4E3D-B776-2EAB74C79710}" name="Column1223"/>
    <tableColumn id="1235" xr3:uid="{119447E3-0127-46F4-AFDA-6BAE0315B474}" name="Column1224"/>
    <tableColumn id="1236" xr3:uid="{2B246BF2-CB53-43E9-B35C-1C393CA3166B}" name="Column1225"/>
    <tableColumn id="1237" xr3:uid="{08165772-AFDE-43DD-9610-406823098965}" name="Column1226"/>
    <tableColumn id="1238" xr3:uid="{853022A3-A3FD-4013-A029-73BFEB61041F}" name="Column1227"/>
    <tableColumn id="1239" xr3:uid="{C8B7383E-0A80-48E6-A335-E99E1470BFB5}" name="Column1228"/>
    <tableColumn id="1240" xr3:uid="{2E4DBD76-189E-40FF-BE09-E376AECFEC57}" name="Column1229"/>
    <tableColumn id="1241" xr3:uid="{A390C0A4-4A12-4571-8731-99E8038161AA}" name="Column1230"/>
    <tableColumn id="1242" xr3:uid="{BD2FD14C-4A86-493A-801A-A60E957313A4}" name="Column1231"/>
    <tableColumn id="1243" xr3:uid="{E00F60AD-20F9-4C18-B6BB-283565A629B9}" name="Column1232"/>
    <tableColumn id="1244" xr3:uid="{22FECFC9-731F-46A1-9AF8-26BE4A4E802F}" name="Column1233"/>
    <tableColumn id="1245" xr3:uid="{EB2C2B40-A918-4C37-870A-AB01A89CB21C}" name="Column1234"/>
    <tableColumn id="1246" xr3:uid="{56C3D36E-61E7-463B-B84A-8B9588BEE52A}" name="Column1235"/>
    <tableColumn id="1247" xr3:uid="{FA582873-1732-4CB1-AFEA-1CCD89873E73}" name="Column1236"/>
    <tableColumn id="1248" xr3:uid="{24B812FD-631A-4370-9CE6-AF3981F9B876}" name="Column1237"/>
    <tableColumn id="1249" xr3:uid="{641804BC-AF44-4820-9DE2-1A9465AF8A22}" name="Column1238"/>
    <tableColumn id="1250" xr3:uid="{7F0803CE-8947-4F42-B0FF-F340CEE01234}" name="Column1239"/>
    <tableColumn id="1251" xr3:uid="{D7653478-0DAB-46B1-94FE-0FCEDD67DD0F}" name="Column1240"/>
    <tableColumn id="1252" xr3:uid="{131890F5-88E9-44C5-8265-4767BEE7D4B1}" name="Column1241"/>
    <tableColumn id="1253" xr3:uid="{747A28F6-2F30-466B-B21B-29BF6B1762E5}" name="Column1242"/>
    <tableColumn id="1254" xr3:uid="{12055290-2FEE-44A4-9FB5-D6EFA3C801A4}" name="Column1243"/>
    <tableColumn id="1255" xr3:uid="{B3875223-5081-4F7B-9C6B-F8A337A481F6}" name="Column1244"/>
    <tableColumn id="1256" xr3:uid="{3E9FFBE6-6788-4D4A-9A26-F4482FCBDC0B}" name="Column1245"/>
    <tableColumn id="1257" xr3:uid="{9075D90F-0722-4F2D-8A9E-8C072F8DD6CF}" name="Column1246"/>
    <tableColumn id="1258" xr3:uid="{68AC540C-409D-4D0B-8DE6-EEDE8F9FB381}" name="Column1247"/>
    <tableColumn id="1259" xr3:uid="{88482CBE-0039-4A0B-BE0C-9410A5855149}" name="Column1248"/>
    <tableColumn id="1260" xr3:uid="{AC2F19B3-C05E-4CE9-AC44-F6B8582345FB}" name="Column1249"/>
    <tableColumn id="1261" xr3:uid="{DC94DB7B-B481-47E1-A446-40A3C30EB4C1}" name="Column1250"/>
    <tableColumn id="1262" xr3:uid="{FF696823-6BD3-445F-A9F9-B2007ECD1A39}" name="Column1251"/>
    <tableColumn id="1263" xr3:uid="{830BE22E-3186-40E7-832A-15EE81AF2D90}" name="Column1252"/>
    <tableColumn id="1264" xr3:uid="{7FCC1B9F-70E5-4C0D-B44D-6A051D256142}" name="Column1253"/>
    <tableColumn id="1265" xr3:uid="{B19D7349-CF0C-4843-932C-0CAF6F4EF8EF}" name="Column1254"/>
    <tableColumn id="1266" xr3:uid="{52149975-5BB3-4F0C-A0C7-E65C1E75ABDA}" name="Column1255"/>
    <tableColumn id="1267" xr3:uid="{EF5A64FF-A4EA-4B3C-8771-A310240DF6B0}" name="Column1256"/>
    <tableColumn id="1268" xr3:uid="{EB8C22B7-9E45-4A84-833E-23889C2BC43C}" name="Column1257"/>
    <tableColumn id="1269" xr3:uid="{F9E87822-B5EC-4622-B917-8968E98914D8}" name="Column1258"/>
    <tableColumn id="1270" xr3:uid="{AAF918D1-FD4E-483A-B089-C66B2FCC3265}" name="Column1259"/>
    <tableColumn id="1271" xr3:uid="{7487A595-DE1E-4DEE-8774-AA23B62F9F07}" name="Column1260"/>
    <tableColumn id="1272" xr3:uid="{77E23D5C-A536-4040-AB9C-73CF1ECB9739}" name="Column1261"/>
    <tableColumn id="1273" xr3:uid="{25DF3CBD-0466-4B34-BBD1-183153422C3F}" name="Column1262"/>
    <tableColumn id="1274" xr3:uid="{F4CEADAF-D170-4A0B-AE35-DE9C44B7E319}" name="Column1263"/>
    <tableColumn id="1275" xr3:uid="{4AF9E611-1808-4513-9729-CD51216A3A62}" name="Column1264"/>
    <tableColumn id="1276" xr3:uid="{8545BF74-DF77-4860-A67B-5DA3CBEA01A8}" name="Column1265"/>
    <tableColumn id="1277" xr3:uid="{1A766B35-B5B0-4F54-B6C4-86757C8B09AC}" name="Column1266"/>
    <tableColumn id="1278" xr3:uid="{BC29A9EF-5291-406C-AA0F-32B7478283A2}" name="Column1267"/>
    <tableColumn id="1279" xr3:uid="{CA0B5A21-404B-4174-A3FD-337800BECB4C}" name="Column1268"/>
    <tableColumn id="1280" xr3:uid="{231C1E1E-BEEA-4B7E-819A-87E7A7C17FF4}" name="Column1269"/>
    <tableColumn id="1281" xr3:uid="{637C0856-8E20-4439-8237-93C30EE27A0A}" name="Column1270"/>
    <tableColumn id="1282" xr3:uid="{28302D6C-C694-4267-B552-F7ECE930329B}" name="Column1271"/>
    <tableColumn id="1283" xr3:uid="{4922B31B-4E29-47C8-99B1-64AE7DA50C20}" name="Column1272"/>
    <tableColumn id="1284" xr3:uid="{57F74EDF-84E0-4F11-B47A-394C7710A03A}" name="Column1273"/>
    <tableColumn id="1285" xr3:uid="{2C34FE19-293C-4A44-8283-FDBF26002139}" name="Column1274"/>
    <tableColumn id="1286" xr3:uid="{0AF5388E-DE74-4C91-9DDC-74BDC2FC8E38}" name="Column1275"/>
    <tableColumn id="1287" xr3:uid="{AD94BBAE-299E-4C26-AFF7-72E6C4B6308E}" name="Column1276"/>
    <tableColumn id="1288" xr3:uid="{0E8D820A-3D20-49C3-8293-18D8A5B82717}" name="Column1277"/>
    <tableColumn id="1289" xr3:uid="{BE08DE90-46A5-4D4D-991E-81D016919C5D}" name="Column1278"/>
    <tableColumn id="1290" xr3:uid="{4AD23410-FB63-4D1D-B27A-7245F54A2D4E}" name="Column1279"/>
    <tableColumn id="1291" xr3:uid="{4F6E0864-888C-4CEB-9B71-E26F91338BA7}" name="Column1280"/>
    <tableColumn id="1292" xr3:uid="{BCE2AF67-A1CF-484C-81F1-D75328923292}" name="Column1281"/>
    <tableColumn id="1293" xr3:uid="{676320C2-4B8F-403F-940F-6251284F2B37}" name="Column1282"/>
    <tableColumn id="1294" xr3:uid="{D7B0C197-DF1A-4377-8468-39C5F824359E}" name="Column1283"/>
    <tableColumn id="1295" xr3:uid="{154D6743-1CC9-4D3D-A3F1-072AE5E27841}" name="Column1284"/>
    <tableColumn id="1296" xr3:uid="{89980556-152B-4C36-B601-4BF77639E859}" name="Column1285"/>
    <tableColumn id="1297" xr3:uid="{0A117C61-F20A-47A9-A130-712B42C90560}" name="Column1286"/>
    <tableColumn id="1298" xr3:uid="{947DA240-2C7C-428B-B41E-8B607A47920A}" name="Column1287"/>
    <tableColumn id="1299" xr3:uid="{68B737A3-F96F-4D28-8CE3-45843262A428}" name="Column1288"/>
    <tableColumn id="1300" xr3:uid="{1B03C432-E50C-41AE-9151-86ADB3622A06}" name="Column1289"/>
    <tableColumn id="1301" xr3:uid="{A7759AE0-6224-48AA-85E5-09FA68900C2A}" name="Column1290"/>
    <tableColumn id="1302" xr3:uid="{E0E349C3-829B-4B32-8E09-2BBBC99669AF}" name="Column1291"/>
    <tableColumn id="1303" xr3:uid="{0911EBAE-32B8-4CC8-B607-6514E9B31FDB}" name="Column1292"/>
    <tableColumn id="1304" xr3:uid="{DE708B80-DC28-49AF-8C8F-C05F1EA0A297}" name="Column1293"/>
    <tableColumn id="1305" xr3:uid="{12F9F676-2DCB-48C3-AD34-87203CD43B9C}" name="Column1294"/>
    <tableColumn id="1306" xr3:uid="{9157FD82-EFFC-49AB-8B28-52A540E9C39E}" name="Column1295"/>
    <tableColumn id="1307" xr3:uid="{713C32AE-2FD4-454C-8C0C-1174ED4D0BE8}" name="Column1296"/>
    <tableColumn id="1308" xr3:uid="{83585543-9405-4287-AB85-BD56739D22C7}" name="Column1297"/>
    <tableColumn id="1309" xr3:uid="{A39AE21B-BFB0-4AE9-AEAB-7D51E5F8AC3B}" name="Column1298"/>
    <tableColumn id="1310" xr3:uid="{371C4427-CC4C-4AE2-B529-0E541C737586}" name="Column1299"/>
    <tableColumn id="1311" xr3:uid="{7BD9C724-2478-413A-B2EF-A9127C6FC933}" name="Column1300"/>
    <tableColumn id="1312" xr3:uid="{01967C06-2AF6-4B77-B27A-7F71F0C45E19}" name="Column1301"/>
    <tableColumn id="1313" xr3:uid="{39A9DB24-F423-4000-A78C-8FA9D369854F}" name="Column1302"/>
    <tableColumn id="1314" xr3:uid="{93360CB4-487E-4A69-853B-5A5DFDDFEC3D}" name="Column1303"/>
    <tableColumn id="1315" xr3:uid="{1F8A100F-563A-4316-9133-70F2C49BB0FA}" name="Column1304"/>
    <tableColumn id="1316" xr3:uid="{AC233B9E-0B6F-4767-8347-EF9990201789}" name="Column1305"/>
    <tableColumn id="1317" xr3:uid="{A8D7BF65-10DD-4230-B4FE-C8925C25EB07}" name="Column1306"/>
    <tableColumn id="1318" xr3:uid="{5F750A5C-B351-4DFD-A501-DF25D79FDA6E}" name="Column1307"/>
    <tableColumn id="1319" xr3:uid="{EACCC1AF-36EF-4F01-8756-4B8273B185F9}" name="Column1308"/>
    <tableColumn id="1320" xr3:uid="{4D7B6B5F-AFEA-441A-95D0-6F3ADD575263}" name="Column1309"/>
    <tableColumn id="1321" xr3:uid="{14413F79-2C2C-431D-9EF3-D04075C22D50}" name="Column1310"/>
    <tableColumn id="1322" xr3:uid="{B9AD0C3D-780D-4B1B-A213-ED2568A56F13}" name="Column1311"/>
    <tableColumn id="1323" xr3:uid="{FB8D609D-0578-4D77-91CE-C1EF47C8F552}" name="Column1312"/>
    <tableColumn id="1324" xr3:uid="{064BCFD4-D3F4-4061-8DC0-B69A7B83FD53}" name="Column1313"/>
    <tableColumn id="1325" xr3:uid="{1ADFC6A4-A622-4B0E-9E9A-255DAEA3D558}" name="Column1314"/>
    <tableColumn id="1326" xr3:uid="{8C15AFD9-4DC5-48E0-AD69-757E6529294D}" name="Column1315"/>
    <tableColumn id="1327" xr3:uid="{EB61A8BF-D8D5-40B6-995A-5A9FF8CE0B37}" name="Column1316"/>
    <tableColumn id="1328" xr3:uid="{FE5FF90B-F2A9-4AC9-8671-4EE998018D00}" name="Column1317"/>
    <tableColumn id="1329" xr3:uid="{921B4C45-7812-4E9B-9A9F-D39EDAF3D98B}" name="Column1318"/>
    <tableColumn id="1330" xr3:uid="{5C9E0F34-549D-4F02-BCB6-371BE4BD1478}" name="Column1319"/>
    <tableColumn id="1331" xr3:uid="{64232C7E-25C2-4423-BF85-D35E92D28442}" name="Column1320"/>
    <tableColumn id="1332" xr3:uid="{7D016D13-839A-4E95-B61C-CE45BFD97078}" name="Column1321"/>
    <tableColumn id="1333" xr3:uid="{AB817A68-7CC5-4BB5-8D70-CCF88FB92545}" name="Column1322"/>
    <tableColumn id="1334" xr3:uid="{2978F009-A598-4833-B83B-05512B5C9A1C}" name="Column1323"/>
    <tableColumn id="1335" xr3:uid="{60D863AB-7136-44C9-854D-635B7278F407}" name="Column1324"/>
    <tableColumn id="1336" xr3:uid="{A00DC222-DD94-4E52-8747-7A5C0D8FE89B}" name="Column1325"/>
    <tableColumn id="1337" xr3:uid="{ED0A0F0E-DA1F-4985-96B3-0B588AC307AE}" name="Column1326"/>
    <tableColumn id="1338" xr3:uid="{4945267E-C692-4BF3-8C73-7F67470BD850}" name="Column1327"/>
    <tableColumn id="1339" xr3:uid="{589E2291-DE32-4CA4-A6A3-7EB40B607141}" name="Column1328"/>
    <tableColumn id="1340" xr3:uid="{B487EBC7-7E2B-485B-AB08-E5E992C9225C}" name="Column1329"/>
    <tableColumn id="1341" xr3:uid="{835FF829-0851-4303-AA41-D5D35961EDC8}" name="Column1330"/>
    <tableColumn id="1342" xr3:uid="{9EF9D13E-50EE-43AB-B39D-8C9C33E79FEA}" name="Column1331"/>
    <tableColumn id="1343" xr3:uid="{06F03C1F-89B7-436B-8950-FA3CFEEA8827}" name="Column1332"/>
    <tableColumn id="1344" xr3:uid="{2795CD1D-7A16-4B72-AAD2-55CC9BF4D1E7}" name="Column1333"/>
    <tableColumn id="1345" xr3:uid="{38CA0436-3A67-4833-93A9-63A5DFB08C4A}" name="Column1334"/>
    <tableColumn id="1346" xr3:uid="{40FDF5C0-43E0-443B-B96E-15AE501B0F16}" name="Column1335"/>
    <tableColumn id="1347" xr3:uid="{5C47EE4A-3917-4DE6-AEF0-B97770986684}" name="Column1336"/>
    <tableColumn id="1348" xr3:uid="{FD549B17-FDCB-4C42-8803-39AFA2FDA043}" name="Column1337"/>
    <tableColumn id="1349" xr3:uid="{1EC8328E-4656-46C6-A8E5-2CF6EF519581}" name="Column1338"/>
    <tableColumn id="1350" xr3:uid="{18C1F4B3-6664-4318-A505-3D5C620EA636}" name="Column1339"/>
    <tableColumn id="1351" xr3:uid="{D7A153F6-CAD0-4F59-B1C8-704DD28D4284}" name="Column1340"/>
    <tableColumn id="1352" xr3:uid="{B90FCC35-C5FB-4B1B-A3E9-C1F4EA4F8519}" name="Column1341"/>
    <tableColumn id="1353" xr3:uid="{23535A86-9058-4639-B710-7F8D97E9D3CA}" name="Column1342"/>
    <tableColumn id="1354" xr3:uid="{5F23C19D-2931-4EA6-94C4-5082C3340E66}" name="Column1343"/>
    <tableColumn id="1355" xr3:uid="{9FB059AF-A6B2-44A3-B52B-467A1E7A6C2E}" name="Column1344"/>
    <tableColumn id="1356" xr3:uid="{E8E297F4-EA4C-4990-AE99-1E65C7F25A82}" name="Column1345"/>
    <tableColumn id="1357" xr3:uid="{B089C5BA-BAE8-48A7-AAAA-124A0266C729}" name="Column1346"/>
    <tableColumn id="1358" xr3:uid="{84D16C49-8F9A-43BA-A991-3336E156E4A2}" name="Column1347"/>
    <tableColumn id="1359" xr3:uid="{4EB825BE-29EA-4A78-8A31-BAE3FE9ED2EA}" name="Column1348"/>
    <tableColumn id="1360" xr3:uid="{D2CC64E1-C82F-4551-B7BF-E1788446D26E}" name="Column1349"/>
    <tableColumn id="1361" xr3:uid="{67260958-0620-4557-912C-6BA6099FBF7A}" name="Column1350"/>
    <tableColumn id="1362" xr3:uid="{4CE30858-3AFA-41AA-9B4B-06901CB120B2}" name="Column1351"/>
    <tableColumn id="1363" xr3:uid="{B0C839C7-0081-4E1B-9788-041C4B5281A3}" name="Column1352"/>
    <tableColumn id="1364" xr3:uid="{561AF80B-CE13-483F-9ADB-03E45BAA7700}" name="Column1353"/>
    <tableColumn id="1365" xr3:uid="{C3C6C274-99DC-409F-B238-EE5D421614F1}" name="Column1354"/>
    <tableColumn id="1366" xr3:uid="{5D64FD9A-3161-4596-8B41-FBAD43FB75E5}" name="Column1355"/>
    <tableColumn id="1367" xr3:uid="{A1373873-0924-4E17-851A-464259DB663C}" name="Column1356"/>
    <tableColumn id="1368" xr3:uid="{B716E368-6D08-47C2-9757-7BA3F9F7EF1B}" name="Column1357"/>
    <tableColumn id="1369" xr3:uid="{5FA06574-EB83-4D53-B005-167FEFD5F59E}" name="Column1358"/>
    <tableColumn id="1370" xr3:uid="{08E7B588-D2B3-4ADC-8F11-859DA349F971}" name="Column1359"/>
    <tableColumn id="1371" xr3:uid="{6AAB0FAF-34DC-421E-A1A5-1866089CB4F2}" name="Column1360"/>
    <tableColumn id="1372" xr3:uid="{F5AB8F74-9A81-4C1E-947F-EBF66B188EBD}" name="Column1361"/>
    <tableColumn id="1373" xr3:uid="{7EADC3DE-D90B-4E1D-B95C-FCFABDA82CDC}" name="Column1362"/>
    <tableColumn id="1374" xr3:uid="{A638C424-C687-4652-BBDD-CC571F264CE5}" name="Column1363"/>
    <tableColumn id="1375" xr3:uid="{9640C0C8-54C0-48A5-8A34-B8F1B577C1A3}" name="Column1364"/>
    <tableColumn id="1376" xr3:uid="{852C3C5B-F409-4068-B49C-9E96A63EDE4F}" name="Column1365"/>
    <tableColumn id="1377" xr3:uid="{7BC40F84-72C0-4CAF-82EA-73808AA4303F}" name="Column1366"/>
    <tableColumn id="1378" xr3:uid="{F8AA5892-A3AC-4A38-A54C-277AB34E0E29}" name="Column1367"/>
    <tableColumn id="1379" xr3:uid="{5DAD1EDA-352A-41A1-8DC3-5177FAEE48DF}" name="Column1368"/>
    <tableColumn id="1380" xr3:uid="{39E6EC7E-47C7-4969-80A6-2FE7C7E5DFB0}" name="Column1369"/>
    <tableColumn id="1381" xr3:uid="{6DC27E7C-A87B-4B73-A089-956337D202A2}" name="Column1370"/>
    <tableColumn id="1382" xr3:uid="{37270185-2571-498A-907B-E2B39D893072}" name="Column1371"/>
    <tableColumn id="1383" xr3:uid="{9089605C-871F-4157-8BE4-459E3462E1AE}" name="Column1372"/>
    <tableColumn id="1384" xr3:uid="{1469356B-F270-43E3-B828-1B7EE7C98151}" name="Column1373"/>
    <tableColumn id="1385" xr3:uid="{6862E62B-7B24-4937-90E2-E3D6B0A73312}" name="Column1374"/>
    <tableColumn id="1386" xr3:uid="{44635332-6390-4EAD-8574-24CB1B396E03}" name="Column1375"/>
    <tableColumn id="1387" xr3:uid="{69AC06E0-A8F4-4E5A-B241-5C62E610F98C}" name="Column1376"/>
    <tableColumn id="1388" xr3:uid="{D621709C-5EF9-4BE8-A6E6-D7A9A92C7737}" name="Column1377"/>
    <tableColumn id="1389" xr3:uid="{0CD4C538-E689-418F-A3F8-7C4239BA11EF}" name="Column1378"/>
    <tableColumn id="1390" xr3:uid="{BCE580A1-58B2-4624-BAE2-6744E23AAFB4}" name="Column1379"/>
    <tableColumn id="1391" xr3:uid="{84B5FD40-91B8-4739-B64C-CD8185BDE374}" name="Column1380"/>
    <tableColumn id="1392" xr3:uid="{A011131D-CCCB-4E3C-8E05-A3A6694A1F73}" name="Column1381"/>
    <tableColumn id="1393" xr3:uid="{5B6592E2-27DF-4B93-886E-CF2C098127BE}" name="Column1382"/>
    <tableColumn id="1394" xr3:uid="{3EFA8387-DB71-479C-B34B-6BA9BCC818D4}" name="Column1383"/>
    <tableColumn id="1395" xr3:uid="{CB57E6FF-4FBE-4F1B-A63B-745B43239CD4}" name="Column1384"/>
    <tableColumn id="1396" xr3:uid="{AA357DC0-19B6-4D2F-8F68-8B31A9D65027}" name="Column1385"/>
    <tableColumn id="1397" xr3:uid="{33DE446C-6E8E-4BAA-B87C-DE8DFC5D8207}" name="Column1386"/>
    <tableColumn id="1398" xr3:uid="{9DE6BC4F-B2EF-45A4-BCAB-583AC0B4FC89}" name="Column1387"/>
    <tableColumn id="1399" xr3:uid="{A8AC913D-5F8B-456D-AE0E-E3E729F8AA96}" name="Column1388"/>
    <tableColumn id="1400" xr3:uid="{49A2791F-CDBA-4D05-B029-706C0FF66D07}" name="Column1389"/>
    <tableColumn id="1401" xr3:uid="{599E6B83-B106-4EA8-8AA7-5E89191BA0FF}" name="Column1390"/>
    <tableColumn id="1402" xr3:uid="{C027C9FA-03BA-457C-A935-92DDCD35D8A0}" name="Column1391"/>
    <tableColumn id="1403" xr3:uid="{FDA287E3-7759-4D96-8FB9-CDB9BC5A9698}" name="Column1392"/>
    <tableColumn id="1404" xr3:uid="{711225CC-7BB6-4AFA-A40E-941850067F8E}" name="Column1393"/>
    <tableColumn id="1405" xr3:uid="{0FED152B-0945-47D9-977C-C3DE3CF9FA5D}" name="Column1394"/>
    <tableColumn id="1406" xr3:uid="{5C358FB1-A5D7-4866-9953-9D2795405241}" name="Column1395"/>
    <tableColumn id="1407" xr3:uid="{62D76857-BA96-4147-B04D-926583B76846}" name="Column1396"/>
    <tableColumn id="1408" xr3:uid="{0729F7A9-7E72-474A-A1B2-60A5349FFA18}" name="Column1397"/>
    <tableColumn id="1409" xr3:uid="{82393A80-5601-4EEB-8CEF-734BB120AC08}" name="Column1398"/>
    <tableColumn id="1410" xr3:uid="{9486742F-B0B6-4E10-A58F-EE5C60B87DDD}" name="Column1399"/>
    <tableColumn id="1411" xr3:uid="{B5C91CB2-173F-4749-B458-BEFB010ED0EF}" name="Column1400"/>
    <tableColumn id="1412" xr3:uid="{FAD3651C-8E3D-4C0E-9957-3157951CFAD7}" name="Column1401"/>
    <tableColumn id="1413" xr3:uid="{6CAFA751-CB8E-41FC-B480-5433B0BB4C15}" name="Column1402"/>
    <tableColumn id="1414" xr3:uid="{1B8EB561-A3D9-4E94-A631-C1353569AB98}" name="Column1403"/>
    <tableColumn id="1415" xr3:uid="{4902D361-3515-4015-AA3A-9805F6AD13CA}" name="Column1404"/>
    <tableColumn id="1416" xr3:uid="{CC67FEE2-EE7A-4CDF-B92F-2DD51C4D5025}" name="Column1405"/>
    <tableColumn id="1417" xr3:uid="{5ADB4F1D-B902-44FE-AAE2-9D5EEF8D9987}" name="Column1406"/>
    <tableColumn id="1418" xr3:uid="{29D27F66-AA6D-46B9-8530-C80595CE89F1}" name="Column1407"/>
    <tableColumn id="1419" xr3:uid="{36B2A441-8BE6-4DB0-9C64-835B532B456A}" name="Column1408"/>
    <tableColumn id="1420" xr3:uid="{D1ED6417-D221-4B46-8F78-174743E98983}" name="Column1409"/>
    <tableColumn id="1421" xr3:uid="{0E15D486-43E5-4320-8E69-85E4982FCD25}" name="Column1410"/>
    <tableColumn id="1422" xr3:uid="{529674F7-7190-4BC7-BE31-EE18A951288B}" name="Column1411"/>
    <tableColumn id="1423" xr3:uid="{3C5C8367-2DD9-4684-B2C5-C31D59C60FCB}" name="Column1412"/>
    <tableColumn id="1424" xr3:uid="{FA11F496-4FCF-4096-BE2E-655D8CEA95A2}" name="Column1413"/>
    <tableColumn id="1425" xr3:uid="{729A44B1-786C-4C26-8850-85BEDBAFF3AF}" name="Column1414"/>
    <tableColumn id="1426" xr3:uid="{6FB4627F-916F-40B9-B7E6-8C87C7E421F5}" name="Column1415"/>
    <tableColumn id="1427" xr3:uid="{AEC555E5-4BBB-410D-AAFA-A74E5ACB21E9}" name="Column1416"/>
    <tableColumn id="1428" xr3:uid="{212FAF79-26FA-4C56-828D-4A5AB01DDE62}" name="Column1417"/>
    <tableColumn id="1429" xr3:uid="{3536E626-AF40-4BE3-807D-B82D2DD63598}" name="Column1418"/>
    <tableColumn id="1430" xr3:uid="{9A16D139-39BD-4F08-8BA7-5BAC07579C34}" name="Column1419"/>
    <tableColumn id="1431" xr3:uid="{6541E3CD-4CB8-452F-81C5-E75113E21EB0}" name="Column1420"/>
    <tableColumn id="1432" xr3:uid="{2DAD826C-5AE0-4DE1-AEB0-879BD1B7C8CD}" name="Column1421"/>
    <tableColumn id="1433" xr3:uid="{E599415F-1F83-481A-8725-B591D169B940}" name="Column1422"/>
    <tableColumn id="1434" xr3:uid="{7B888190-478C-4B45-9100-7642641975A3}" name="Column1423"/>
    <tableColumn id="1435" xr3:uid="{E6B52FFD-5CE1-4EF6-BF5F-7180E340C202}" name="Column1424"/>
    <tableColumn id="1436" xr3:uid="{34B85FB0-37F5-4C64-8B53-A2B9C173B0FB}" name="Column1425"/>
    <tableColumn id="1437" xr3:uid="{A71237A3-A510-4CD2-88CC-E8B89F4703F4}" name="Column1426"/>
    <tableColumn id="1438" xr3:uid="{9F3150C1-B5A3-4163-B9C9-0774D5DBF350}" name="Column1427"/>
    <tableColumn id="1439" xr3:uid="{DA1BA07A-B92C-445B-B117-0BAC79C860BE}" name="Column1428"/>
    <tableColumn id="1440" xr3:uid="{67C6D00E-372C-419E-9D91-8B0ADCF1ADA3}" name="Column1429"/>
    <tableColumn id="1441" xr3:uid="{4AF215B1-D414-4084-84B4-26A8C8568522}" name="Column1430"/>
    <tableColumn id="1442" xr3:uid="{71AD41BC-07CB-4EB8-B02A-758AE0D39426}" name="Column1431"/>
    <tableColumn id="1443" xr3:uid="{3D21A4FD-CD48-462B-8E08-0D711150FFF4}" name="Column1432"/>
    <tableColumn id="1444" xr3:uid="{C48074A7-6670-45B4-90FD-6E2A9A18581D}" name="Column1433"/>
    <tableColumn id="1445" xr3:uid="{8D3BE746-9165-48B0-AD2C-95792680921E}" name="Column1434"/>
    <tableColumn id="1446" xr3:uid="{6F8EE878-D234-4EA5-91D4-E36892167368}" name="Column1435"/>
    <tableColumn id="1447" xr3:uid="{ECDD5632-C10E-46D9-B764-1FC75E532F01}" name="Column1436"/>
    <tableColumn id="1448" xr3:uid="{8834865C-4813-4BD2-A403-F984271B7983}" name="Column1437"/>
    <tableColumn id="1449" xr3:uid="{2423937E-A7A8-4794-A656-C792061229C5}" name="Column1438"/>
    <tableColumn id="1450" xr3:uid="{232FBE46-1239-458D-9369-33DF98D19AC6}" name="Column1439"/>
    <tableColumn id="1451" xr3:uid="{7F06B266-E114-4B4F-B54B-93F5B9AA4F15}" name="Column1440"/>
    <tableColumn id="1452" xr3:uid="{757F9F7A-475E-46D7-B52C-F27C6BB52A8F}" name="Column1441"/>
    <tableColumn id="1453" xr3:uid="{09DEEB85-33C7-4762-B7B2-9DD1A9B720B6}" name="Column1442"/>
    <tableColumn id="1454" xr3:uid="{A55F1010-2E4B-4A77-896F-494096BBEF09}" name="Column1443"/>
    <tableColumn id="1455" xr3:uid="{6E433068-373A-428D-9772-379D2DDCC64B}" name="Column1444"/>
    <tableColumn id="1456" xr3:uid="{2D27EE10-61A4-45F1-8434-2F60C733D05A}" name="Column1445"/>
    <tableColumn id="1457" xr3:uid="{0F4555F5-8A2B-4114-A9BC-893C86AE9CD4}" name="Column1446"/>
    <tableColumn id="1458" xr3:uid="{50A3D985-58CF-45C3-89CB-1E061825991C}" name="Column1447"/>
    <tableColumn id="1459" xr3:uid="{7D784C9C-DB72-49C0-AB8F-D9231FA049E1}" name="Column1448"/>
    <tableColumn id="1460" xr3:uid="{A18FE337-C903-4A80-AA96-939792541BA3}" name="Column1449"/>
    <tableColumn id="1461" xr3:uid="{431EB7F7-C20D-4868-989D-5BC2443B6B70}" name="Column1450"/>
    <tableColumn id="1462" xr3:uid="{B87A4410-D78A-468E-81B2-2B5B1ABE32D9}" name="Column1451"/>
    <tableColumn id="1463" xr3:uid="{D73CE064-E46F-4926-95E2-F2255182B7A1}" name="Column1452"/>
    <tableColumn id="1464" xr3:uid="{8D8F0268-A759-47B9-A854-9C19686E2AEC}" name="Column1453"/>
    <tableColumn id="1465" xr3:uid="{FD818A48-1075-4671-A568-149F67B9FA84}" name="Column1454"/>
    <tableColumn id="1466" xr3:uid="{7B32EEE5-7E77-40C9-A7DC-BD4FD5EE5BD1}" name="Column1455"/>
    <tableColumn id="1467" xr3:uid="{D355C4FE-B628-4CAE-BB2A-3E71F5606A2F}" name="Column1456"/>
    <tableColumn id="1468" xr3:uid="{1E412012-BBEB-4E9B-9136-294725AF17D2}" name="Column1457"/>
    <tableColumn id="1469" xr3:uid="{0626954D-D0D4-40E3-BB4E-4B95195201D0}" name="Column1458"/>
    <tableColumn id="1470" xr3:uid="{370AC097-8AF0-4B7E-8397-7B4906E0F2F5}" name="Column1459"/>
    <tableColumn id="1471" xr3:uid="{43C4CED7-6B36-4569-8D14-756736673021}" name="Column1460"/>
    <tableColumn id="1472" xr3:uid="{CE77DA1D-F0D6-4CDF-BE0A-D3888F759879}" name="Column1461"/>
    <tableColumn id="1473" xr3:uid="{FE809F6D-2EFD-423C-8F4F-3FF03860ACFB}" name="Column1462"/>
    <tableColumn id="1474" xr3:uid="{40487BB8-7CC7-4BBD-A14C-A31342DEF4E3}" name="Column1463"/>
    <tableColumn id="1475" xr3:uid="{4C4074D2-BEEC-4464-8AB5-ED20F4529730}" name="Column1464"/>
    <tableColumn id="1476" xr3:uid="{A7F63C42-D16D-49A5-BE92-084B7976E5A5}" name="Column1465"/>
    <tableColumn id="1477" xr3:uid="{101338DB-2291-4C9E-95F1-4C60F09A49AD}" name="Column1466"/>
    <tableColumn id="1478" xr3:uid="{90DBA1C1-DD26-4AF9-AE04-2160D87AB57E}" name="Column1467"/>
    <tableColumn id="1479" xr3:uid="{6FB08BF4-3F3A-444A-8472-DDD6F9D09CDA}" name="Column1468"/>
    <tableColumn id="1480" xr3:uid="{8905521D-B16A-4CD3-8878-928203C2D3A5}" name="Column1469"/>
    <tableColumn id="1481" xr3:uid="{0709A6A0-B066-4F06-B0C0-3D135A81FE13}" name="Column1470"/>
    <tableColumn id="1482" xr3:uid="{D5B6343F-AB02-4936-B837-19D08F88AE4F}" name="Column1471"/>
    <tableColumn id="1483" xr3:uid="{9EDCF982-7C37-474D-A4FB-20FDE7A5E741}" name="Column1472"/>
    <tableColumn id="1484" xr3:uid="{EF5CDEFD-A506-42D6-8480-F11B9DBB367F}" name="Column1473"/>
    <tableColumn id="1485" xr3:uid="{0583B6D2-2943-4A66-B021-D78BC2F0C663}" name="Column1474"/>
    <tableColumn id="1486" xr3:uid="{9B328049-99A9-4045-B08F-150C81D5ABD4}" name="Column1475"/>
    <tableColumn id="1487" xr3:uid="{5CCAF5B3-53EA-400C-9363-7682358E3FD4}" name="Column1476"/>
    <tableColumn id="1488" xr3:uid="{395A668B-588E-4A1D-B5E8-2C576EE10FD2}" name="Column1477"/>
    <tableColumn id="1489" xr3:uid="{D2FA6813-C510-4C67-AD3A-06F93074FFFB}" name="Column1478"/>
    <tableColumn id="1490" xr3:uid="{B886845E-AC03-43ED-908B-657B1E61D48A}" name="Column1479"/>
    <tableColumn id="1491" xr3:uid="{4A3E76C0-6DF1-4D64-AB94-DAE261456EDD}" name="Column1480"/>
    <tableColumn id="1492" xr3:uid="{F9A52545-7891-4D21-9441-94703442EDCD}" name="Column1481"/>
    <tableColumn id="1493" xr3:uid="{9F46541A-CB61-410E-B8AC-81A5EE72E178}" name="Column1482"/>
    <tableColumn id="1494" xr3:uid="{88269796-987A-444D-A6DD-704CA77969C5}" name="Column1483"/>
    <tableColumn id="1495" xr3:uid="{94B6624A-D8B6-4862-9A83-DAF7CB2DA927}" name="Column1484"/>
    <tableColumn id="1496" xr3:uid="{4508CBF7-6A54-49C1-9F37-1DFCB7A6E90E}" name="Column1485"/>
    <tableColumn id="1497" xr3:uid="{05C3E3E3-0E88-4FCA-83D3-5521C459FFD9}" name="Column1486"/>
    <tableColumn id="1498" xr3:uid="{07BB44CF-ADE0-4F28-81D5-4375DFDB44E7}" name="Column1487"/>
    <tableColumn id="1499" xr3:uid="{5906BC12-0625-4616-BB2C-DBD9E37D1518}" name="Column1488"/>
    <tableColumn id="1500" xr3:uid="{19902D79-7DB5-4A39-BFD9-4CD670D97DEF}" name="Column1489"/>
    <tableColumn id="1501" xr3:uid="{31B1B0E4-B1D3-4996-B6EE-DE475C07AB7A}" name="Column1490"/>
    <tableColumn id="1502" xr3:uid="{96840382-36A0-4FCF-A6E3-6B9906D058FE}" name="Column1491"/>
    <tableColumn id="1503" xr3:uid="{C536FCE5-F855-41F0-8C9D-FC6A881C2761}" name="Column1492"/>
    <tableColumn id="1504" xr3:uid="{8898663A-0929-42F4-875F-68BB568445C7}" name="Column1493"/>
    <tableColumn id="1505" xr3:uid="{B046FFC6-0844-4537-B4D2-7B903FBCBE36}" name="Column1494"/>
    <tableColumn id="1506" xr3:uid="{AF7DEE5A-7068-45AE-91CC-E98B8E3B188E}" name="Column1495"/>
    <tableColumn id="1507" xr3:uid="{3E91FAAE-8B38-481E-8F97-4CA2CDB7DBD5}" name="Column1496"/>
    <tableColumn id="1508" xr3:uid="{F0D3CA85-9C67-4383-BDB4-3639DBAD814B}" name="Column1497"/>
    <tableColumn id="1509" xr3:uid="{C0986AA6-E80A-4D41-BFB3-31E1E818179B}" name="Column1498"/>
    <tableColumn id="1510" xr3:uid="{2BFDCDB0-EDFC-4AEB-A26B-A6AAB444166B}" name="Column1499"/>
    <tableColumn id="1511" xr3:uid="{48C55016-E67C-4063-93D2-4640211AEC13}" name="Column1500"/>
    <tableColumn id="1512" xr3:uid="{AAEE6474-6BE7-40CE-8CF1-1509EDF49147}" name="Column1501"/>
    <tableColumn id="1513" xr3:uid="{6B053E65-A012-4827-A737-9B6FDB176DE3}" name="Column1502"/>
    <tableColumn id="1514" xr3:uid="{395CEDB6-9ECE-4697-93E5-CE28749BC9FD}" name="Column1503"/>
    <tableColumn id="1515" xr3:uid="{46A9384C-6446-45E7-9992-6D356B48DBFD}" name="Column1504"/>
    <tableColumn id="1516" xr3:uid="{021F98C6-18BD-42EC-BF78-95E3F962D7D7}" name="Column1505"/>
    <tableColumn id="1517" xr3:uid="{C9C8C6B7-5A81-4414-A1E6-DDBCB19C0B41}" name="Column1506"/>
    <tableColumn id="1518" xr3:uid="{A6F0420A-8151-488F-B7E4-77F16DB24B1C}" name="Column1507"/>
    <tableColumn id="1519" xr3:uid="{FD9FE9BC-B53F-4BD3-9214-91101D4E590A}" name="Column1508"/>
    <tableColumn id="1520" xr3:uid="{794BA6B6-BAC2-4F88-B213-0A0FED651DD9}" name="Column1509"/>
    <tableColumn id="1521" xr3:uid="{A70319A3-7F58-4AFC-8F00-9AA603E451FF}" name="Column1510"/>
    <tableColumn id="1522" xr3:uid="{21E4B53B-51BF-40F3-B26E-BE2BB8B19996}" name="Column1511"/>
    <tableColumn id="1523" xr3:uid="{37372A8F-79E3-4398-BEE4-0CD8A1261B9E}" name="Column1512"/>
    <tableColumn id="1524" xr3:uid="{2CAD300F-86DB-419C-B4D4-6E5518826621}" name="Column1513"/>
    <tableColumn id="1525" xr3:uid="{C4A91ECF-4592-455D-B56E-921FE1F82AE8}" name="Column1514"/>
    <tableColumn id="1526" xr3:uid="{0A9FDEF1-4649-4740-BE08-50FEDF4A4009}" name="Column1515"/>
    <tableColumn id="1527" xr3:uid="{7ED0237D-9925-47AF-98CA-C03C8362FF67}" name="Column1516"/>
    <tableColumn id="1528" xr3:uid="{1AC9648C-2C07-4584-85D1-08D9406B1F08}" name="Column1517"/>
    <tableColumn id="1529" xr3:uid="{CA3D1F96-8FCB-460E-B5D0-FE071A27F84E}" name="Column1518"/>
    <tableColumn id="1530" xr3:uid="{59AC3B93-F17C-4462-A029-3B139E766C68}" name="Column1519"/>
    <tableColumn id="1531" xr3:uid="{5E2EDA6A-75E0-4776-862B-ED1BEF7F21F9}" name="Column1520"/>
    <tableColumn id="1532" xr3:uid="{6CC5FAA9-1D40-40AC-A829-8B776D8588E8}" name="Column1521"/>
    <tableColumn id="1533" xr3:uid="{0751F974-A09C-4443-97B0-EA7DAE0413C0}" name="Column1522"/>
    <tableColumn id="1534" xr3:uid="{76F22342-2F4A-4843-ACC4-212F3B3C095F}" name="Column1523"/>
    <tableColumn id="1535" xr3:uid="{A4E69942-9E66-48A8-8DBB-397FBB6431B8}" name="Column1524"/>
    <tableColumn id="1536" xr3:uid="{786C56A1-131C-4366-ABA7-BAFE89A74B1A}" name="Column1525"/>
    <tableColumn id="1537" xr3:uid="{58E56D31-3CAF-40C9-A05A-D01A9F0D7907}" name="Column1526"/>
    <tableColumn id="1538" xr3:uid="{67897A75-4803-4308-9778-CC5004A27697}" name="Column1527"/>
    <tableColumn id="1539" xr3:uid="{AB33DFAF-E001-4C9E-B547-22EFC6F7F7BE}" name="Column1528"/>
    <tableColumn id="1540" xr3:uid="{B1BF0C54-3DB5-4765-8172-85351F6EC22C}" name="Column1529"/>
    <tableColumn id="1541" xr3:uid="{BF328587-5443-4DED-9F04-88E8C38E3973}" name="Column1530"/>
    <tableColumn id="1542" xr3:uid="{8E747072-77C1-4FAD-B931-6838FFF844BD}" name="Column1531"/>
    <tableColumn id="1543" xr3:uid="{42E65603-3579-45E1-98D9-5947C47672D3}" name="Column1532"/>
    <tableColumn id="1544" xr3:uid="{F9CFDE81-C435-4CEA-81E4-3D2F7817809E}" name="Column1533"/>
    <tableColumn id="1545" xr3:uid="{61C8D29C-687A-48B7-8073-01CEA9770BEE}" name="Column1534"/>
    <tableColumn id="1546" xr3:uid="{D614D4A4-0994-4049-9E1D-AF2C27D4F359}" name="Column1535"/>
    <tableColumn id="1547" xr3:uid="{26D95D22-86C5-400B-9186-2F6262F1D732}" name="Column1536"/>
    <tableColumn id="1548" xr3:uid="{8B5C8365-686F-4108-A51E-3F318D111A6B}" name="Column1537"/>
    <tableColumn id="1549" xr3:uid="{74E7E0E6-4A91-41C5-87F1-6A5A3E69E3CD}" name="Column1538"/>
    <tableColumn id="1550" xr3:uid="{E77AA5FC-FF48-4B8A-9431-5C17D4CD1A6E}" name="Column1539"/>
    <tableColumn id="1551" xr3:uid="{9BA13B59-432D-4561-8271-2674A941A955}" name="Column1540"/>
    <tableColumn id="1552" xr3:uid="{B87C4977-9264-4135-868E-2A16F8FF9863}" name="Column1541"/>
    <tableColumn id="1553" xr3:uid="{DA4A4384-9132-4E8B-835D-56B2F7E1C313}" name="Column1542"/>
    <tableColumn id="1554" xr3:uid="{CFBE4430-B776-43BA-B9F1-5C599A2F7FA0}" name="Column1543"/>
    <tableColumn id="1555" xr3:uid="{83CE0577-FF0D-422F-BC58-F2C3A16A879E}" name="Column1544"/>
    <tableColumn id="1556" xr3:uid="{F0B5CF02-3033-47AF-8F5C-9F123CE4C017}" name="Column1545"/>
    <tableColumn id="1557" xr3:uid="{A6EA4E45-43E4-4184-A32E-F6B3B14ED9F3}" name="Column1546"/>
    <tableColumn id="1558" xr3:uid="{E5EED40B-9B7A-4F57-AE74-E6FF03D604FE}" name="Column1547"/>
    <tableColumn id="1559" xr3:uid="{18194A5C-FF51-4E02-8A69-45B99D0F6E36}" name="Column1548"/>
    <tableColumn id="1560" xr3:uid="{7C9F1DB6-6D2E-4967-874B-B39810CFD9FE}" name="Column1549"/>
    <tableColumn id="1561" xr3:uid="{318871A1-A5AA-4C3F-BF24-00B039F5CB6B}" name="Column1550"/>
    <tableColumn id="1562" xr3:uid="{3C4E1516-8401-4F19-B7EE-1580786E5A4F}" name="Column1551"/>
    <tableColumn id="1563" xr3:uid="{76CA19FF-D263-49BF-8950-D656A6CC977A}" name="Column1552"/>
    <tableColumn id="1564" xr3:uid="{06572140-6857-4868-991B-4E9CD488EFEC}" name="Column1553"/>
    <tableColumn id="1565" xr3:uid="{EC7DE888-E209-43FE-9B36-AAE0BC212045}" name="Column1554"/>
    <tableColumn id="1566" xr3:uid="{0E3DBDEB-69A1-4BF6-A4A7-2C3216E61A4E}" name="Column1555"/>
    <tableColumn id="1567" xr3:uid="{61E6C58E-E9D7-40FB-AA45-6F483F3E0FBB}" name="Column1556"/>
    <tableColumn id="1568" xr3:uid="{C06B3904-FD27-44DE-B8CF-846C2506F23A}" name="Column1557"/>
    <tableColumn id="1569" xr3:uid="{6CAC1C33-E808-4948-81C5-B5B75BA0CC0F}" name="Column1558"/>
    <tableColumn id="1570" xr3:uid="{7DA67901-6F07-497F-BBD3-6577C021FDB7}" name="Column1559"/>
    <tableColumn id="1571" xr3:uid="{41FAD8C4-6A85-41CD-AEFC-3FA99D7B66B6}" name="Column1560"/>
    <tableColumn id="1572" xr3:uid="{1D4971D3-EB01-4446-9B3D-849C2A7AF3F1}" name="Column1561"/>
    <tableColumn id="1573" xr3:uid="{20ABD8C2-4CC1-4EB6-B805-3C71F3405AE6}" name="Column1562"/>
    <tableColumn id="1574" xr3:uid="{3ED93F21-61B0-4E81-B042-97358D7620B7}" name="Column1563"/>
    <tableColumn id="1575" xr3:uid="{4E5B6337-4805-4ABF-B670-0FD8D556A295}" name="Column1564"/>
    <tableColumn id="1576" xr3:uid="{73921B03-3862-44AD-A7A9-03F3A04FCC52}" name="Column1565"/>
    <tableColumn id="1577" xr3:uid="{191BADBC-B971-4319-A96B-C4A3743586B5}" name="Column1566"/>
    <tableColumn id="1578" xr3:uid="{E7D4FE88-46C3-47D2-9D8F-01A3E5A0B969}" name="Column1567"/>
    <tableColumn id="1579" xr3:uid="{166761C8-6696-485F-A74D-7FF1C84FE0DD}" name="Column1568"/>
    <tableColumn id="1580" xr3:uid="{E7597C31-B8D7-47D1-9AFD-82BB0F1A1D33}" name="Column1569"/>
    <tableColumn id="1581" xr3:uid="{0D0D67F2-FC0E-4524-8EC6-FFB2E0D822BD}" name="Column1570"/>
    <tableColumn id="1582" xr3:uid="{70A60327-AA36-47E9-A7A1-4D5D0786BE92}" name="Column1571"/>
    <tableColumn id="1583" xr3:uid="{2A555B64-F354-452A-A997-7849205F3452}" name="Column1572"/>
    <tableColumn id="1584" xr3:uid="{48CC1C1D-070E-4528-819A-92CC11664472}" name="Column1573"/>
    <tableColumn id="1585" xr3:uid="{5A13DAA1-9D99-4C52-8441-16AA3B61B368}" name="Column1574"/>
    <tableColumn id="1586" xr3:uid="{4B9FC87C-3A57-4840-B4A2-18E5C00DEC43}" name="Column1575"/>
    <tableColumn id="1587" xr3:uid="{193AED50-EEB4-49A8-B23B-186734D95CA6}" name="Column1576"/>
    <tableColumn id="1588" xr3:uid="{3974B651-0F11-4F57-8125-C96CC2C39F10}" name="Column1577"/>
    <tableColumn id="1589" xr3:uid="{8BAACC79-7E52-42D7-A1BC-E13D37F45F2F}" name="Column1578"/>
    <tableColumn id="1590" xr3:uid="{B1EE509B-8355-47A1-BAA9-8C9F5DB9083A}" name="Column1579"/>
    <tableColumn id="1591" xr3:uid="{FFAE0796-80D0-48A9-A934-0D58DB62C701}" name="Column1580"/>
    <tableColumn id="1592" xr3:uid="{BFADAB63-7ADE-47BE-8E8C-AD80674E3ADB}" name="Column1581"/>
    <tableColumn id="1593" xr3:uid="{2ED95D0A-5492-48E9-88C5-6F3D93AC48E7}" name="Column1582"/>
    <tableColumn id="1594" xr3:uid="{EA30B87A-19A4-4E88-AC08-A11CA5817FFB}" name="Column1583"/>
    <tableColumn id="1595" xr3:uid="{FE047DBB-AAB5-4A2E-86D0-49684567BF29}" name="Column1584"/>
    <tableColumn id="1596" xr3:uid="{8F0D9EF8-325E-4287-AEFF-728DBF186AE0}" name="Column1585"/>
    <tableColumn id="1597" xr3:uid="{1BEF870D-84CD-45AB-BD24-8641938354C4}" name="Column1586"/>
    <tableColumn id="1598" xr3:uid="{282B5F2F-9BC8-424F-8BFA-78D899D6439F}" name="Column1587"/>
    <tableColumn id="1599" xr3:uid="{988455DB-DFE0-4556-A14C-ECA186A17BD8}" name="Column1588"/>
    <tableColumn id="1600" xr3:uid="{616B3321-3264-481E-9FD9-F3EC48E5DD91}" name="Column1589"/>
    <tableColumn id="1601" xr3:uid="{CCE7791C-0251-44B8-85EC-6971A8AAF35A}" name="Column1590"/>
    <tableColumn id="1602" xr3:uid="{3CC359CD-2424-484D-B141-93AE7AEE7FEB}" name="Column1591"/>
    <tableColumn id="1603" xr3:uid="{AFE9D90D-4CAA-4F93-AA10-5A7C7B3E15D2}" name="Column1592"/>
    <tableColumn id="1604" xr3:uid="{1855900E-0916-4756-A772-43376BC2D3BE}" name="Column1593"/>
    <tableColumn id="1605" xr3:uid="{3BD19A01-516F-4CC6-A586-C2BDEFF5A59A}" name="Column1594"/>
    <tableColumn id="1606" xr3:uid="{24632871-309A-46CA-9116-F5752AF192F6}" name="Column1595"/>
    <tableColumn id="1607" xr3:uid="{5CBF898B-71D1-4852-B580-B47306954045}" name="Column1596"/>
    <tableColumn id="1608" xr3:uid="{BDCF45BD-8FD6-4F54-8DC2-244D85E423FF}" name="Column1597"/>
    <tableColumn id="1609" xr3:uid="{CBFE81B6-6339-4293-ACB5-7C81B22370C5}" name="Column1598"/>
    <tableColumn id="1610" xr3:uid="{0751E467-4BFF-4D98-A0C4-613A1D238FE5}" name="Column1599"/>
    <tableColumn id="1611" xr3:uid="{D3EB8673-6394-405B-8051-38A1C26FAEA0}" name="Column1600"/>
    <tableColumn id="1612" xr3:uid="{B6545497-A150-4F19-805A-2D5677E641F1}" name="Column1601"/>
    <tableColumn id="1613" xr3:uid="{DD43A18F-C73C-4810-83AD-2FE7C904C63A}" name="Column1602"/>
    <tableColumn id="1614" xr3:uid="{86D3F8AD-A386-46AB-BA1A-86001A7D634E}" name="Column1603"/>
    <tableColumn id="1615" xr3:uid="{6A4D0E56-EE21-4FB6-A6D6-F4A5013F838C}" name="Column1604"/>
    <tableColumn id="1616" xr3:uid="{5541ACA6-BF76-42C4-98F3-5717970DFD1F}" name="Column1605"/>
    <tableColumn id="1617" xr3:uid="{8C6B7D52-DB13-4E96-91FC-0703DFC574E7}" name="Column1606"/>
    <tableColumn id="1618" xr3:uid="{56393589-8314-423E-9C2B-6D1434AEDEB2}" name="Column1607"/>
    <tableColumn id="1619" xr3:uid="{112DF08F-9564-4D5A-9341-E7CF5636D000}" name="Column1608"/>
    <tableColumn id="1620" xr3:uid="{27423FE4-5400-4D3D-B228-E4206EF2C6D5}" name="Column1609"/>
    <tableColumn id="1621" xr3:uid="{EACE1C1D-0B3B-4FB3-9154-BCD01E82BF76}" name="Column1610"/>
    <tableColumn id="1622" xr3:uid="{AE2EAE2F-3E8C-44B9-A1B2-1D51C59B456B}" name="Column1611"/>
    <tableColumn id="1623" xr3:uid="{6E163BD4-FDDA-48FF-AB1F-4FD43CFFA545}" name="Column1612"/>
    <tableColumn id="1624" xr3:uid="{05B5AC78-78EF-4D2C-8DC7-A4CD2F4380CF}" name="Column1613"/>
    <tableColumn id="1625" xr3:uid="{44B16236-F135-4C66-A7A6-B20A1192242B}" name="Column1614"/>
    <tableColumn id="1626" xr3:uid="{8384CB36-6C07-40A3-BC6D-F7D42AB6D91D}" name="Column1615"/>
    <tableColumn id="1627" xr3:uid="{B432DF28-FD92-4DF9-A32A-E70E32A3E5E5}" name="Column1616"/>
    <tableColumn id="1628" xr3:uid="{7A4F736F-DBFE-4156-A778-FD15B3B3F7B6}" name="Column1617"/>
    <tableColumn id="1629" xr3:uid="{921A2D6C-D682-400D-8B9E-6D108A218CE0}" name="Column1618"/>
    <tableColumn id="1630" xr3:uid="{E5CB8238-BF2F-4E0C-AB2B-C598839055CE}" name="Column1619"/>
    <tableColumn id="1631" xr3:uid="{005EAFB1-57BA-41BA-8BED-60DD43878E30}" name="Column1620"/>
    <tableColumn id="1632" xr3:uid="{BA5DE65F-D221-47BF-9B10-6FC25567F642}" name="Column1621"/>
    <tableColumn id="1633" xr3:uid="{1675F41E-FECA-46D4-BE87-B81973408E2B}" name="Column1622"/>
    <tableColumn id="1634" xr3:uid="{DC9CCAA8-F2ED-4F8E-BA03-0604B1EBEACC}" name="Column1623"/>
    <tableColumn id="1635" xr3:uid="{700041C0-9F1A-457C-BD45-9DC84956EA51}" name="Column1624"/>
    <tableColumn id="1636" xr3:uid="{86DDFC13-FF11-47D7-9BDE-DFFD1B8A270F}" name="Column1625"/>
    <tableColumn id="1637" xr3:uid="{02A56E2B-E2BC-45CA-BAB5-43D72EFBF1C7}" name="Column1626"/>
    <tableColumn id="1638" xr3:uid="{E46DA471-17DC-444F-8C61-DE2A6E00905B}" name="Column1627"/>
    <tableColumn id="1639" xr3:uid="{4709BB75-391F-46C7-A547-0DE529535C44}" name="Column1628"/>
    <tableColumn id="1640" xr3:uid="{261A7DB3-731F-412C-ABB9-2D952B8B3286}" name="Column1629"/>
    <tableColumn id="1641" xr3:uid="{A4537D5A-1D9B-4D20-ACA4-72B7E1746AD8}" name="Column1630"/>
    <tableColumn id="1642" xr3:uid="{E84F9081-4A58-4262-9486-9B86A3F81B47}" name="Column1631"/>
    <tableColumn id="1643" xr3:uid="{6091B8F4-F5AA-4E2D-AE1D-B55C782805F0}" name="Column1632"/>
    <tableColumn id="1644" xr3:uid="{E944D469-7A34-47F0-AD34-6E37F91E841B}" name="Column1633"/>
    <tableColumn id="1645" xr3:uid="{E0FAAAE3-826D-4D46-B103-624996D24A43}" name="Column1634"/>
    <tableColumn id="1646" xr3:uid="{4E719368-C58B-4B55-859B-3A1D5BDA01C4}" name="Column1635"/>
    <tableColumn id="1647" xr3:uid="{6969B0CB-8906-4F7E-A23E-E6A37AD07634}" name="Column1636"/>
    <tableColumn id="1648" xr3:uid="{1DA72873-4051-4137-96E5-A25AC3AB6D1A}" name="Column1637"/>
    <tableColumn id="1649" xr3:uid="{C83B26D5-9C83-4526-8731-B7F38210FE0D}" name="Column1638"/>
    <tableColumn id="1650" xr3:uid="{DAF9CCCA-C9E1-48C4-AF86-69F3406D7C3D}" name="Column1639"/>
    <tableColumn id="1651" xr3:uid="{828A5579-C4C3-4B89-BFF7-10F8CE01BEB9}" name="Column1640"/>
    <tableColumn id="1652" xr3:uid="{B63BA802-91D2-41DB-B136-41FF7EA8C8AE}" name="Column1641"/>
    <tableColumn id="1653" xr3:uid="{98E9779A-ED9C-43AB-9631-F1169E3A31F4}" name="Column1642"/>
    <tableColumn id="1654" xr3:uid="{785EC15C-75F8-4542-9DCE-0C12E7D1A41A}" name="Column1643"/>
    <tableColumn id="1655" xr3:uid="{FC3C3D2D-B66C-4E2B-8A87-4789BDADC6B2}" name="Column1644"/>
    <tableColumn id="1656" xr3:uid="{13ED29DC-2035-4660-A4AF-D71BE4169449}" name="Column1645"/>
    <tableColumn id="1657" xr3:uid="{8BD638DF-FE70-468A-88F4-87DCDF721A98}" name="Column1646"/>
    <tableColumn id="1658" xr3:uid="{9034B951-019F-44B3-81BF-4A596C82E2B4}" name="Column1647"/>
    <tableColumn id="1659" xr3:uid="{56623D55-5F04-4D41-80A0-9BDD9872E6EC}" name="Column1648"/>
    <tableColumn id="1660" xr3:uid="{16F3CE1E-CB0A-4F26-B6F8-967951899584}" name="Column1649"/>
    <tableColumn id="1661" xr3:uid="{81687C8F-C7B3-463B-95B0-3BBA9D59DA51}" name="Column1650"/>
    <tableColumn id="1662" xr3:uid="{B6E4A893-C3B7-4006-845F-D363DDD22457}" name="Column1651"/>
    <tableColumn id="1663" xr3:uid="{C716FDA1-3104-439A-963A-3F0B6E7CBF88}" name="Column1652"/>
    <tableColumn id="1664" xr3:uid="{0C5D2800-3657-4D27-9099-053B44A3E1D6}" name="Column1653"/>
    <tableColumn id="1665" xr3:uid="{5AC1BF18-4125-446A-B537-B2929D2B4C41}" name="Column1654"/>
    <tableColumn id="1666" xr3:uid="{6C3BFDA6-1BDB-4638-A74A-85FF160C7945}" name="Column1655"/>
    <tableColumn id="1667" xr3:uid="{16B85C26-6554-483D-BCDC-112D9838C033}" name="Column1656"/>
    <tableColumn id="1668" xr3:uid="{F4B62D3F-5FE8-48D7-80A4-F4124BC0F28E}" name="Column1657"/>
    <tableColumn id="1669" xr3:uid="{6C34A1F4-8483-42CC-99B1-48C53E3AC39C}" name="Column1658"/>
    <tableColumn id="1670" xr3:uid="{21B824A0-F9EE-4B13-B1ED-494E6A3166C0}" name="Column1659"/>
    <tableColumn id="1671" xr3:uid="{DB2F1318-7C8E-421D-AA89-7F78FDFCC2EA}" name="Column1660"/>
    <tableColumn id="1672" xr3:uid="{DEE9C0E1-A458-49E3-8C8B-44F0EC3FA151}" name="Column1661"/>
    <tableColumn id="1673" xr3:uid="{08EF6A04-81D0-4F0D-8A86-4462858C742A}" name="Column1662"/>
    <tableColumn id="1674" xr3:uid="{4CDCF799-AC32-4FFC-A20A-AE47AD956DED}" name="Column1663"/>
    <tableColumn id="1675" xr3:uid="{73F9FA68-AC91-4690-AD12-AB07B0C63579}" name="Column1664"/>
    <tableColumn id="1676" xr3:uid="{BD710F49-76CB-4E67-B8D8-F7B7AFE67721}" name="Column1665"/>
    <tableColumn id="1677" xr3:uid="{B0D589C1-EC46-4DB0-A8F7-17FED7C72B30}" name="Column1666"/>
    <tableColumn id="1678" xr3:uid="{EFD64DF2-2C40-4393-ACA1-C8DCD45373F9}" name="Column1667"/>
    <tableColumn id="1679" xr3:uid="{AAD8BF8E-B31D-47A6-9D07-3848E8D5EDA1}" name="Column1668"/>
    <tableColumn id="1680" xr3:uid="{95067DD0-C17C-4003-A2E2-18B6D837CD71}" name="Column1669"/>
    <tableColumn id="1681" xr3:uid="{C35DC8B6-911B-493B-895C-B7397DA9D3DF}" name="Column1670"/>
    <tableColumn id="1682" xr3:uid="{112E873E-1ED1-451D-8D6B-8689D2B7E7E4}" name="Column1671"/>
    <tableColumn id="1683" xr3:uid="{B7F7ED72-926C-411A-8EEF-6B409892D213}" name="Column1672"/>
    <tableColumn id="1684" xr3:uid="{C5C50461-E7E2-4293-B72D-346E786F4F05}" name="Column1673"/>
    <tableColumn id="1685" xr3:uid="{FF8D7F14-4164-4620-B732-2A5863C9AD4D}" name="Column1674"/>
    <tableColumn id="1686" xr3:uid="{537C7492-817B-4CDB-B0E1-275553D5CD67}" name="Column1675"/>
    <tableColumn id="1687" xr3:uid="{0B25858E-49C2-4BB6-8D72-6FCCE83735FC}" name="Column1676"/>
    <tableColumn id="1688" xr3:uid="{40B57699-10CF-4B58-8FD5-5E5489F3BD75}" name="Column1677"/>
    <tableColumn id="1689" xr3:uid="{3E2D3E42-5B6A-4D25-8E0F-206462380FEE}" name="Column1678"/>
    <tableColumn id="1690" xr3:uid="{0F225CE0-CE36-4AB7-BC91-D496548DC091}" name="Column1679"/>
    <tableColumn id="1691" xr3:uid="{E75AA027-470E-4266-9FED-160C7A886DA0}" name="Column1680"/>
    <tableColumn id="1692" xr3:uid="{FB8090A1-7AE0-42D3-BD5C-519E3D705A24}" name="Column1681"/>
    <tableColumn id="1693" xr3:uid="{F12115F2-BDE9-4475-B8DE-3898740DA7FC}" name="Column1682"/>
    <tableColumn id="1694" xr3:uid="{EDD0BCDB-43F1-4B4F-B8FE-3DEF2E88819C}" name="Column1683"/>
    <tableColumn id="1695" xr3:uid="{D6F66487-FB13-4F00-BEAC-AEF7DB4E1FB9}" name="Column1684"/>
    <tableColumn id="1696" xr3:uid="{6A976D2F-A557-4BB6-A23C-324950E78754}" name="Column1685"/>
    <tableColumn id="1697" xr3:uid="{1FAA4DCF-6B9C-4571-B28D-B208B295664C}" name="Column1686"/>
    <tableColumn id="1698" xr3:uid="{8A89734C-25D2-48A3-B834-B0FA523D1280}" name="Column1687"/>
    <tableColumn id="1699" xr3:uid="{8F8AC917-6EEE-479E-97BF-2BA886190BAC}" name="Column1688"/>
    <tableColumn id="1700" xr3:uid="{2298C6BB-905D-4A98-ADF7-92D453C7B510}" name="Column1689"/>
    <tableColumn id="1701" xr3:uid="{AF9CB0DB-3573-4954-BD45-9C0FFE394666}" name="Column1690"/>
    <tableColumn id="1702" xr3:uid="{DA9C6F11-396F-4220-9BB8-4A3A9E6E70A7}" name="Column1691"/>
    <tableColumn id="1703" xr3:uid="{3BC04032-17A6-45DA-A1AD-F12B80F0BF28}" name="Column1692"/>
    <tableColumn id="1704" xr3:uid="{3CE7BE88-1FE2-4FFD-AC41-EC80673C9EFD}" name="Column1693"/>
    <tableColumn id="1705" xr3:uid="{66311883-8321-4104-A655-8B83592232CC}" name="Column1694"/>
    <tableColumn id="1706" xr3:uid="{D611024B-FC9A-4030-9BA7-647308DA0C73}" name="Column1695"/>
    <tableColumn id="1707" xr3:uid="{2FD2A47E-FDE0-4EB6-990D-D7A7C34A39A0}" name="Column1696"/>
    <tableColumn id="1708" xr3:uid="{C4572B02-6D73-457F-8DB2-2AEE562AC5AF}" name="Column1697"/>
    <tableColumn id="1709" xr3:uid="{C8735117-FDD9-4ECC-B506-6AA7CE8CD959}" name="Column1698"/>
    <tableColumn id="1710" xr3:uid="{44789DE5-CF39-48FE-A14F-69E063F2DAAB}" name="Column1699"/>
    <tableColumn id="1711" xr3:uid="{C03A7CB2-FEE7-460C-8102-3EC0AB360C60}" name="Column1700"/>
    <tableColumn id="1712" xr3:uid="{48537BD1-8A2A-4A4D-B326-FB52AC6A0CD7}" name="Column1701"/>
    <tableColumn id="1713" xr3:uid="{D53DF258-7F7E-429E-AE26-E1621772A440}" name="Column1702"/>
    <tableColumn id="1714" xr3:uid="{5EA0D8CD-6564-4595-8BB1-4B5CD9B57477}" name="Column1703"/>
    <tableColumn id="1715" xr3:uid="{CD107F91-AB83-4165-811C-DD3BC0388825}" name="Column1704"/>
    <tableColumn id="1716" xr3:uid="{43B89563-C85B-4FE4-835D-E0E02D1C0A3F}" name="Column1705"/>
    <tableColumn id="1717" xr3:uid="{81C1FEF6-4D9B-402F-B0C0-68079ADB4885}" name="Column1706"/>
    <tableColumn id="1718" xr3:uid="{81F2F1D7-7155-4D90-A12C-D00BBA709FF0}" name="Column1707"/>
    <tableColumn id="1719" xr3:uid="{4965D0DC-FB51-4941-A9AD-97F99A0CDED1}" name="Column1708"/>
    <tableColumn id="1720" xr3:uid="{3F0E794B-77B9-4C4D-A0B0-4E94D9FFFD74}" name="Column1709"/>
    <tableColumn id="1721" xr3:uid="{6DC8593B-30C2-4110-9683-99B2C080B819}" name="Column1710"/>
    <tableColumn id="1722" xr3:uid="{79283652-78F1-405D-9B73-60EB3813A7BA}" name="Column1711"/>
    <tableColumn id="1723" xr3:uid="{10862386-715B-4295-8E61-21ADC5AF90BC}" name="Column1712"/>
    <tableColumn id="1724" xr3:uid="{717E5DBE-0164-4FF6-9D19-10E0EF4FA842}" name="Column1713"/>
    <tableColumn id="1725" xr3:uid="{AC043AFB-A38A-47B1-AF28-E6A1B3B77050}" name="Column1714"/>
    <tableColumn id="1726" xr3:uid="{E1C76F73-A4C5-42BD-AE66-0BD07E5EE072}" name="Column1715"/>
    <tableColumn id="1727" xr3:uid="{0170849C-9A98-40D2-B73C-42A7411A9657}" name="Column1716"/>
    <tableColumn id="1728" xr3:uid="{4640D14F-6900-44E2-BF01-2ABC2D3BAC7D}" name="Column1717"/>
    <tableColumn id="1729" xr3:uid="{9EAE160A-8BB9-493D-8A97-73D31A0014AB}" name="Column1718"/>
    <tableColumn id="1730" xr3:uid="{DD1FF4F1-47BA-4B8F-8A9C-6E8D723D655F}" name="Column1719"/>
    <tableColumn id="1731" xr3:uid="{15AA2CD0-2705-4C83-9C23-DF07BE040B54}" name="Column1720"/>
    <tableColumn id="1732" xr3:uid="{8C448A04-FEBD-46D8-9385-A3C1A32CB413}" name="Column1721"/>
    <tableColumn id="1733" xr3:uid="{CDBDFBF2-6EF6-409E-985F-84DEC976A7A3}" name="Column1722"/>
    <tableColumn id="1734" xr3:uid="{5AB810BF-34BA-4C6D-B4B3-E848BF707A53}" name="Column1723"/>
    <tableColumn id="1735" xr3:uid="{46A6EB3F-D93D-4EDD-BA07-AA2F34B5145F}" name="Column1724"/>
    <tableColumn id="1736" xr3:uid="{9FCF900C-14A0-4C1A-8CB7-3B24DF05C5DE}" name="Column1725"/>
    <tableColumn id="1737" xr3:uid="{AD368B3B-65B0-4AF8-AF88-9CDABF024D5B}" name="Column1726"/>
    <tableColumn id="1738" xr3:uid="{DCC5C09B-E3EB-453B-8F64-6DAC9A4B5D39}" name="Column1727"/>
    <tableColumn id="1739" xr3:uid="{91F58035-866B-4A03-8057-DD3FE2622842}" name="Column1728"/>
    <tableColumn id="1740" xr3:uid="{4A8B2558-42D0-4A34-80F8-FC62D71A29C4}" name="Column1729"/>
    <tableColumn id="1741" xr3:uid="{F49A01A6-1185-495B-B1C9-5F4ACF695886}" name="Column1730"/>
    <tableColumn id="1742" xr3:uid="{4B4C0C8C-7176-49A2-A999-84C7C71F9D92}" name="Column1731"/>
    <tableColumn id="1743" xr3:uid="{24D89121-E5D0-46AC-AF52-B7B99921927D}" name="Column1732"/>
    <tableColumn id="1744" xr3:uid="{1EDE0A0A-7734-48CE-AA03-15072FB7923E}" name="Column1733"/>
    <tableColumn id="1745" xr3:uid="{AE017B77-50A1-446B-A2EF-C19C7E3E03D1}" name="Column1734"/>
    <tableColumn id="1746" xr3:uid="{4A9FFA05-5955-45F5-BEBB-DCCB014E4556}" name="Column1735"/>
    <tableColumn id="1747" xr3:uid="{1CFCE4B4-2F98-4CF5-B8E8-A1E7F0AC9C40}" name="Column1736"/>
    <tableColumn id="1748" xr3:uid="{3CD7DB89-D2DA-41AF-AF0E-199E91E8597D}" name="Column1737"/>
    <tableColumn id="1749" xr3:uid="{0B059AC0-2B99-4D2A-ABC9-86A233D05E86}" name="Column1738"/>
    <tableColumn id="1750" xr3:uid="{40914AE7-F6F6-48B7-B9EE-4D2105D71598}" name="Column1739"/>
    <tableColumn id="1751" xr3:uid="{1A6D1BBD-47D9-4614-AE9D-004667BE963D}" name="Column1740"/>
    <tableColumn id="1752" xr3:uid="{9AB0DFD4-B42F-4178-B657-65C5E29EA559}" name="Column1741"/>
    <tableColumn id="1753" xr3:uid="{53DBF2B8-7E54-424F-A611-533575E6EFB5}" name="Column1742"/>
    <tableColumn id="1754" xr3:uid="{CF26A73D-1227-4B83-9FA0-ED4A055D945A}" name="Column1743"/>
    <tableColumn id="1755" xr3:uid="{A2CCCDCB-D4FD-4A1A-8915-05D5E199D6DC}" name="Column1744"/>
    <tableColumn id="1756" xr3:uid="{4447FD49-4CB0-4EC9-A34F-31599758B57D}" name="Column1745"/>
    <tableColumn id="1757" xr3:uid="{3E834D06-D795-4100-BAC4-957681433A99}" name="Column1746"/>
    <tableColumn id="1758" xr3:uid="{97C34A94-EE86-4B0A-BC64-13A84F63ED82}" name="Column1747"/>
    <tableColumn id="1759" xr3:uid="{62FA7BF3-3D0F-4E94-A996-7F98F65747A5}" name="Column1748"/>
    <tableColumn id="1760" xr3:uid="{70D195D6-F662-41D9-B8C6-BCE5EF8A1E04}" name="Column1749"/>
    <tableColumn id="1761" xr3:uid="{87848A2D-FD33-46F7-AF94-EC70A4603D9C}" name="Column1750"/>
    <tableColumn id="1762" xr3:uid="{8205B95F-6D77-4F5A-9891-181099029306}" name="Column1751"/>
    <tableColumn id="1763" xr3:uid="{1C67E664-4320-47A0-99ED-C281513A770A}" name="Column1752"/>
    <tableColumn id="1764" xr3:uid="{0476B8B1-6542-4D46-BC68-5C35176143DC}" name="Column1753"/>
    <tableColumn id="1765" xr3:uid="{C1A3EF05-0367-4BE9-A9B8-8731932BF11C}" name="Column1754"/>
    <tableColumn id="1766" xr3:uid="{352126C6-854D-4235-B51B-07088F48CE07}" name="Column1755"/>
    <tableColumn id="1767" xr3:uid="{EB80CD1A-E2A9-4165-ACDA-3BD14D034B44}" name="Column1756"/>
    <tableColumn id="1768" xr3:uid="{63AFED64-1482-403B-83E0-B25316F14C38}" name="Column1757"/>
    <tableColumn id="1769" xr3:uid="{1DE51C25-87FA-46EE-8726-6E29B5400E3E}" name="Column1758"/>
    <tableColumn id="1770" xr3:uid="{8749E788-CD1D-43B3-B375-8FBD18DD7B0B}" name="Column1759"/>
    <tableColumn id="1771" xr3:uid="{54436318-E704-45EA-837C-6B4103827EC8}" name="Column1760"/>
    <tableColumn id="1772" xr3:uid="{C5B52E5A-6038-416D-B403-542F62D660B7}" name="Column1761"/>
    <tableColumn id="1773" xr3:uid="{4A3A1C88-6B84-45DB-8A05-C13054E017EE}" name="Column1762"/>
    <tableColumn id="1774" xr3:uid="{44522571-C848-4DDB-AFA8-19CFA1D246E5}" name="Column1763"/>
    <tableColumn id="1775" xr3:uid="{6B32519C-1CCD-424E-A03A-396976EB8396}" name="Column1764"/>
    <tableColumn id="1776" xr3:uid="{1BD96D3F-25EF-4C5D-A5B5-687E9E2AE5B9}" name="Column1765"/>
    <tableColumn id="1777" xr3:uid="{8CC8CDBC-F891-490F-BDDC-819852B16746}" name="Column1766"/>
    <tableColumn id="1778" xr3:uid="{F5F96ECD-8E08-4574-8EBA-B7E8F769EA22}" name="Column1767"/>
    <tableColumn id="1779" xr3:uid="{57C8CA5D-7F77-4214-AC0E-4F0AEBFD9A23}" name="Column1768"/>
    <tableColumn id="1780" xr3:uid="{C3B2145A-BE25-4CD9-BE2F-34A99308A7F0}" name="Column1769"/>
    <tableColumn id="1781" xr3:uid="{5F2FC712-1DED-415A-A2E6-5F9C70802169}" name="Column1770"/>
    <tableColumn id="1782" xr3:uid="{081DDAD8-EE4B-4A6A-9EB7-3C3E313CE0CA}" name="Column1771"/>
    <tableColumn id="1783" xr3:uid="{4E17665E-7794-41E8-92C6-916F6A4B9470}" name="Column1772"/>
    <tableColumn id="1784" xr3:uid="{EBF7F64F-7AC6-4124-87E9-05644326AC63}" name="Column1773"/>
    <tableColumn id="1785" xr3:uid="{999DD800-7F00-4AFC-B0E5-4B389BB4958F}" name="Column1774"/>
    <tableColumn id="1786" xr3:uid="{D356878B-3754-4690-AC61-5DA016E49246}" name="Column1775"/>
    <tableColumn id="1787" xr3:uid="{898504DE-4D82-4E54-BD2F-5616F6DDE319}" name="Column1776"/>
    <tableColumn id="1788" xr3:uid="{CAD4332F-38D7-42DF-87FC-54669F3D6450}" name="Column1777"/>
    <tableColumn id="1789" xr3:uid="{F5EF6977-25B8-4DB2-9461-A8E829E5E351}" name="Column1778"/>
    <tableColumn id="1790" xr3:uid="{FD9F6158-2E03-481C-83EF-77BF34E0F4BD}" name="Column1779"/>
    <tableColumn id="1791" xr3:uid="{FE66693F-F601-4174-A47F-ED5ADB5BF5CB}" name="Column1780"/>
    <tableColumn id="1792" xr3:uid="{87C102E0-1A58-4919-9B60-A879DF73EE61}" name="Column1781"/>
    <tableColumn id="1793" xr3:uid="{54D1FFE1-5A21-4398-A116-8DEAAA539289}" name="Column1782"/>
    <tableColumn id="1794" xr3:uid="{908089A3-9ABD-4E28-AAB9-434B8CE87EB7}" name="Column1783"/>
    <tableColumn id="1795" xr3:uid="{711A5B8A-68CC-46AC-B2EC-09EB2EAAD00A}" name="Column1784"/>
    <tableColumn id="1796" xr3:uid="{CDEC0C94-5FB3-4BE9-8351-9C39B84E0D6E}" name="Column1785"/>
    <tableColumn id="1797" xr3:uid="{6BC6C519-30E5-4883-B1B0-5D375C70020B}" name="Column1786"/>
    <tableColumn id="1798" xr3:uid="{B763BAC0-9704-498D-9512-0A9AFCD7BA90}" name="Column1787"/>
    <tableColumn id="1799" xr3:uid="{3715F933-528A-45A2-8F3B-B6ED6CED720E}" name="Column1788"/>
    <tableColumn id="1800" xr3:uid="{B230C39F-2E99-4876-B220-79FD03600D21}" name="Column1789"/>
    <tableColumn id="1801" xr3:uid="{6BB79F39-4EAF-4F8E-A643-4B3275E24D61}" name="Column1790"/>
    <tableColumn id="1802" xr3:uid="{5A8F6DFE-AD38-49ED-A069-4558EFE6E444}" name="Column1791"/>
    <tableColumn id="1803" xr3:uid="{0CB890CB-8AE4-412D-8166-F53102340203}" name="Column1792"/>
    <tableColumn id="1804" xr3:uid="{3C3BFEF9-A064-4F34-9380-8B80277C147B}" name="Column1793"/>
    <tableColumn id="1805" xr3:uid="{8A175EC1-06C2-4EE1-840F-02E6EB9D753A}" name="Column1794"/>
    <tableColumn id="1806" xr3:uid="{C84B0DCB-950A-497A-AB4F-68995C20133F}" name="Column1795"/>
    <tableColumn id="1807" xr3:uid="{09E1946F-0A0A-42F1-8697-5B157D2A3B16}" name="Column1796"/>
    <tableColumn id="1808" xr3:uid="{04B97CB1-089C-4A3B-AF4B-7CBE169DADC1}" name="Column1797"/>
    <tableColumn id="1809" xr3:uid="{47FD65C2-6107-401C-8B23-B27C6F1B63C4}" name="Column1798"/>
    <tableColumn id="1810" xr3:uid="{CA33B9D8-ABE6-4843-A12F-50D771A6432B}" name="Column1799"/>
    <tableColumn id="1811" xr3:uid="{3BC3191B-2C62-4BD4-910F-14EFE3A036C5}" name="Column1800"/>
    <tableColumn id="1812" xr3:uid="{02C529AE-DE00-4C2B-9F9E-ADAE557B7345}" name="Column1801"/>
    <tableColumn id="1813" xr3:uid="{B0007038-C9B7-4A14-A60B-C29E1943D3F6}" name="Column1802"/>
    <tableColumn id="1814" xr3:uid="{213C9404-676B-4A4C-852F-BB36B5C371EB}" name="Column1803"/>
    <tableColumn id="1815" xr3:uid="{F7897BE9-B267-4FF8-83DE-EEF9B6EE2015}" name="Column1804"/>
    <tableColumn id="1816" xr3:uid="{F0D185A5-35D1-49CC-8AE7-9ABDF93CE642}" name="Column1805"/>
    <tableColumn id="1817" xr3:uid="{4F374F07-BB1A-414D-9407-E4A79BEBD6B4}" name="Column1806"/>
    <tableColumn id="1818" xr3:uid="{6860F076-B970-496E-9DEF-0CE75776856D}" name="Column1807"/>
    <tableColumn id="1819" xr3:uid="{815D27CF-EE35-4EA9-93D9-88453CA4AE57}" name="Column1808"/>
    <tableColumn id="1820" xr3:uid="{50AC19B0-6802-4D8A-9A89-B3EB3E203F79}" name="Column1809"/>
    <tableColumn id="1821" xr3:uid="{09BE4E43-2DA5-4352-A7FB-8C88C6C534B3}" name="Column1810"/>
    <tableColumn id="1822" xr3:uid="{AD4CD9F9-5E10-4DCE-AA56-76F655FCB203}" name="Column1811"/>
    <tableColumn id="1823" xr3:uid="{25961819-28F9-4ABB-B09D-204E72B1134D}" name="Column1812"/>
    <tableColumn id="1824" xr3:uid="{DB761825-0D33-4BD5-AA50-BF2BDF36AF8D}" name="Column1813"/>
    <tableColumn id="1825" xr3:uid="{77CF3886-E6FA-49CA-BCDE-43A24B07A672}" name="Column1814"/>
    <tableColumn id="1826" xr3:uid="{18965186-824B-4349-A001-F1F4E727DC4F}" name="Column1815"/>
    <tableColumn id="1827" xr3:uid="{605286D7-91FB-4EFC-9A21-B331E303B644}" name="Column1816"/>
    <tableColumn id="1828" xr3:uid="{1314AAF2-84CE-4D14-B012-49661172AEC7}" name="Column1817"/>
    <tableColumn id="1829" xr3:uid="{60E0D89B-4063-45BA-859B-7E386FB7554A}" name="Column1818"/>
    <tableColumn id="1830" xr3:uid="{093C0AC4-F4F9-4D2A-B90D-9F133B6CD7FC}" name="Column1819"/>
    <tableColumn id="1831" xr3:uid="{F4BFF0E7-6E59-4E8C-82AE-D507F4D773F8}" name="Column1820"/>
    <tableColumn id="1832" xr3:uid="{BF3105E8-B5D8-4E31-A7A3-BD5843E014F7}" name="Column1821"/>
    <tableColumn id="1833" xr3:uid="{B2EB723D-C04B-430B-9991-84366D104AA7}" name="Column1822"/>
    <tableColumn id="1834" xr3:uid="{0133CF4F-D31D-451A-9F64-B5464A02D317}" name="Column1823"/>
    <tableColumn id="1835" xr3:uid="{568C9A73-F172-4AF3-90E3-119B2D7DD7E4}" name="Column1824"/>
    <tableColumn id="1836" xr3:uid="{510D2294-F0CF-4C97-9EA9-9A0A899F5611}" name="Column1825"/>
    <tableColumn id="1837" xr3:uid="{CF25AAC1-695F-4147-9E61-DA135F4F2B06}" name="Column1826"/>
    <tableColumn id="1838" xr3:uid="{A6844A91-9122-4377-93BF-803D36B789A3}" name="Column1827"/>
    <tableColumn id="1839" xr3:uid="{C11FEAE0-440F-4B4A-86AD-A256B81E9FE6}" name="Column1828"/>
    <tableColumn id="1840" xr3:uid="{8D6CBA69-13FA-499C-9D23-D8CEFDC7B84F}" name="Column1829"/>
    <tableColumn id="1841" xr3:uid="{3DE1DD15-465E-4AD2-9B5A-5255E7F60E11}" name="Column1830"/>
    <tableColumn id="1842" xr3:uid="{2DE249D0-D315-475E-9010-F95FD5E65B7C}" name="Column1831"/>
    <tableColumn id="1843" xr3:uid="{514329DF-A41F-47F3-82CB-35FA0A04BDB8}" name="Column1832"/>
    <tableColumn id="1844" xr3:uid="{C57F2767-7841-48B1-9E68-40F0815E650B}" name="Column1833"/>
    <tableColumn id="1845" xr3:uid="{4A5505F3-6D92-4D6E-A754-93291AF98886}" name="Column1834"/>
    <tableColumn id="1846" xr3:uid="{6B38D25A-AA7D-4388-81BD-24C82B7CF195}" name="Column1835"/>
    <tableColumn id="1847" xr3:uid="{7052E15D-3C32-4DFB-96BC-EE99CC7236C2}" name="Column1836"/>
    <tableColumn id="1848" xr3:uid="{8C73BCBF-437D-40B1-89CF-3FBA38C37D7C}" name="Column1837"/>
    <tableColumn id="1849" xr3:uid="{BA7E4D3C-23D4-474C-961E-37976B167060}" name="Column1838"/>
    <tableColumn id="1850" xr3:uid="{3AF5ACDF-891C-4963-9173-52F42B5D719A}" name="Column1839"/>
    <tableColumn id="1851" xr3:uid="{777B545F-BA95-49AB-A99A-AC61395FBF1C}" name="Column1840"/>
    <tableColumn id="1852" xr3:uid="{7DB89022-0B25-4D6F-B42B-234449E21E01}" name="Column1841"/>
    <tableColumn id="1853" xr3:uid="{F824843F-0E74-4E2E-81A4-3B3A7524D998}" name="Column1842"/>
    <tableColumn id="1854" xr3:uid="{7AD3C6AB-D2E8-4D09-B251-4C7C2026EE5B}" name="Column1843"/>
    <tableColumn id="1855" xr3:uid="{BA08E2F1-0EC0-4DD5-BAD3-46E171E3B8F6}" name="Column1844"/>
    <tableColumn id="1856" xr3:uid="{933ABD10-B7A0-48DE-968E-2DE32FA37942}" name="Column1845"/>
    <tableColumn id="1857" xr3:uid="{2EC4365C-9EE0-45B3-A351-E92D92F0C998}" name="Column1846"/>
    <tableColumn id="1858" xr3:uid="{F28ADD8E-F8DE-49BF-A28B-54D734FA3BF3}" name="Column1847"/>
    <tableColumn id="1859" xr3:uid="{5DEBCD4D-84F3-4281-A37B-B4149087A252}" name="Column1848"/>
    <tableColumn id="1860" xr3:uid="{3DE8CF59-D41C-465D-A4B1-B0976798A19B}" name="Column1849"/>
    <tableColumn id="1861" xr3:uid="{4217E09D-220D-4D81-92F3-AF265FC9BD73}" name="Column1850"/>
    <tableColumn id="1862" xr3:uid="{EF6CBE11-8895-4CAF-A93E-9E4EB59E2316}" name="Column1851"/>
    <tableColumn id="1863" xr3:uid="{CC23FE05-14B2-4EC5-9645-FAC18E579057}" name="Column1852"/>
    <tableColumn id="1864" xr3:uid="{47FC58AF-A268-464F-BEEB-A64EB79BD8A3}" name="Column1853"/>
    <tableColumn id="1865" xr3:uid="{27931AE4-7735-4CA1-BEBF-589C315767BA}" name="Column1854"/>
    <tableColumn id="1866" xr3:uid="{58C45C84-7976-455D-89E8-D2A8F8B6BB7C}" name="Column1855"/>
    <tableColumn id="1867" xr3:uid="{DCB85F42-66FA-4908-ABD8-94C0A089A94A}" name="Column1856"/>
    <tableColumn id="1868" xr3:uid="{C4EA8338-CFF4-424E-A7C0-2485E0E67680}" name="Column1857"/>
    <tableColumn id="1869" xr3:uid="{4B85BE00-1EFB-4303-97C4-30EC7B6C65BF}" name="Column1858"/>
    <tableColumn id="1870" xr3:uid="{372FA5BB-601D-4977-97A1-7EE1603C4248}" name="Column1859"/>
    <tableColumn id="1871" xr3:uid="{BB91E2F0-ABF7-44D1-9ADA-4C28BB8EBAB2}" name="Column1860"/>
    <tableColumn id="1872" xr3:uid="{D91460A9-E9DF-4B16-B724-9BB57D3004E8}" name="Column1861"/>
    <tableColumn id="1873" xr3:uid="{3C226551-97E8-478B-AF02-94384367E688}" name="Column1862"/>
    <tableColumn id="1874" xr3:uid="{2B2E4005-7F06-4347-BB26-10341580EF5E}" name="Column1863"/>
    <tableColumn id="1875" xr3:uid="{4550B5E1-EF2B-4FE2-ACB7-BCE42D32F7E2}" name="Column1864"/>
    <tableColumn id="1876" xr3:uid="{366F787E-F383-4906-862B-BDEC197C671E}" name="Column1865"/>
    <tableColumn id="1877" xr3:uid="{E131629F-8CBD-4F0C-B953-65DF4F001306}" name="Column1866"/>
    <tableColumn id="1878" xr3:uid="{2B420905-1E2D-4BA7-8951-37B2A6A21EE9}" name="Column1867"/>
    <tableColumn id="1879" xr3:uid="{B8AC50FF-4115-48EA-898D-C699CD3D2AF0}" name="Column1868"/>
    <tableColumn id="1880" xr3:uid="{C5D56A62-645D-49A1-8477-EB0DFA510BF8}" name="Column1869"/>
    <tableColumn id="1881" xr3:uid="{0CA5B8F8-403F-40D8-B6A7-C59CC3924795}" name="Column1870"/>
    <tableColumn id="1882" xr3:uid="{A7D677D1-ABA4-4938-87F4-A1B858D75483}" name="Column1871"/>
    <tableColumn id="1883" xr3:uid="{AEA4F477-8054-43E0-92BD-EA2AA22801AA}" name="Column1872"/>
    <tableColumn id="1884" xr3:uid="{9A9F6E64-DD39-4973-8C85-BCBF861E2F61}" name="Column1873"/>
    <tableColumn id="1885" xr3:uid="{5D93CDF7-6118-40C4-8F8F-F530A8C28FE1}" name="Column1874"/>
    <tableColumn id="1886" xr3:uid="{DC12341B-3302-47DC-BFD2-7FC1A082416F}" name="Column1875"/>
    <tableColumn id="1887" xr3:uid="{51334F4F-988D-47B8-89FA-EDA13AAD58BB}" name="Column1876"/>
    <tableColumn id="1888" xr3:uid="{75D61E82-EE38-4D59-A5DD-689A225662FC}" name="Column1877"/>
    <tableColumn id="1889" xr3:uid="{5B81D1DB-68BF-4C18-9495-EF8458863ED7}" name="Column1878"/>
    <tableColumn id="1890" xr3:uid="{A1DE3508-517C-4BE6-ACD8-A9CAE8A2866C}" name="Column1879"/>
    <tableColumn id="1891" xr3:uid="{EECA20EF-278F-4090-922C-B0503DB97163}" name="Column1880"/>
    <tableColumn id="1892" xr3:uid="{A2BFC476-BB39-424A-91BC-46C998558387}" name="Column1881"/>
    <tableColumn id="1893" xr3:uid="{B821F397-A6E0-4E2C-9D5F-B30DC5D92228}" name="Column1882"/>
    <tableColumn id="1894" xr3:uid="{D1D806CA-4C3D-4605-BFD1-DEEFD21ACB16}" name="Column1883"/>
    <tableColumn id="1895" xr3:uid="{BD0974C1-E1DD-4BE7-9A3D-1ED3944635ED}" name="Column1884"/>
    <tableColumn id="1896" xr3:uid="{3D668BBF-1626-4BA5-9B33-5A0685C1E900}" name="Column1885"/>
    <tableColumn id="1897" xr3:uid="{736FDE16-D178-4C7D-B18C-FA654E834D68}" name="Column1886"/>
    <tableColumn id="1898" xr3:uid="{DA778458-0E86-4A3D-9382-118C4B4D94FD}" name="Column1887"/>
    <tableColumn id="1899" xr3:uid="{5D0AB554-BBF0-401F-8247-635F110DC642}" name="Column1888"/>
    <tableColumn id="1900" xr3:uid="{74EED12B-CE73-4625-9E20-5B4C5F54C418}" name="Column1889"/>
    <tableColumn id="1901" xr3:uid="{13A27C9E-A834-4D1D-ABF9-908B396AB30C}" name="Column1890"/>
    <tableColumn id="1902" xr3:uid="{6FFE09FE-2214-4ACB-8AB7-B8CC5B6F5B11}" name="Column1891"/>
    <tableColumn id="1903" xr3:uid="{3081AD08-9E12-4A57-B4EF-D65E8C239BA4}" name="Column1892"/>
    <tableColumn id="1904" xr3:uid="{CC97A59B-61E1-4528-B40A-BF5BEB3A4ED0}" name="Column1893"/>
    <tableColumn id="1905" xr3:uid="{64B997AC-B04E-429A-A080-811E5B3FED91}" name="Column1894"/>
    <tableColumn id="1906" xr3:uid="{77638F94-B82F-4561-A9B4-B3567D8DF994}" name="Column1895"/>
    <tableColumn id="1907" xr3:uid="{5EF032EC-34E7-4D0F-8A2C-B5CCF9408D9A}" name="Column1896"/>
    <tableColumn id="1908" xr3:uid="{5849C0E1-270C-4E66-B03A-5E7F999A5757}" name="Column1897"/>
    <tableColumn id="1909" xr3:uid="{B2CFFF60-EFCA-4AFC-BF28-47B0B47D9020}" name="Column1898"/>
    <tableColumn id="1910" xr3:uid="{391C0A22-707E-4AD7-ACE2-43177F633164}" name="Column1899"/>
    <tableColumn id="1911" xr3:uid="{FB7531C7-13DC-4820-B71B-D128540106E0}" name="Column1900"/>
    <tableColumn id="1912" xr3:uid="{5578ACC7-8847-49CD-8966-3ED1C1F46C0C}" name="Column1901"/>
    <tableColumn id="1913" xr3:uid="{73ECD84E-EB84-4231-81A5-665A3D795770}" name="Column1902"/>
    <tableColumn id="1914" xr3:uid="{0E8DAB08-DC51-45EB-92D0-9E50618EA814}" name="Column1903"/>
    <tableColumn id="1915" xr3:uid="{823D42CF-5D48-48E4-8828-0B1B2254BB5B}" name="Column1904"/>
    <tableColumn id="1916" xr3:uid="{BF561E4A-F07F-47AB-960B-18A6B1C659BB}" name="Column1905"/>
    <tableColumn id="1917" xr3:uid="{62BA2ED9-1CBC-4395-98E4-1C138CC13445}" name="Column1906"/>
    <tableColumn id="1918" xr3:uid="{245270CB-8C1D-4BD7-AC8D-F6264B085F7C}" name="Column1907"/>
    <tableColumn id="1919" xr3:uid="{7C12E72A-6361-4D27-9405-18E322333AB3}" name="Column1908"/>
    <tableColumn id="1920" xr3:uid="{305759DA-4D64-4413-B3DA-37756D575960}" name="Column1909"/>
    <tableColumn id="1921" xr3:uid="{A5DC38C2-934A-4BBD-9F2C-67E642EA89E7}" name="Column1910"/>
    <tableColumn id="1922" xr3:uid="{A73CF2EA-71C9-4895-B730-D3195EF73C19}" name="Column1911"/>
    <tableColumn id="1923" xr3:uid="{A22DEEC7-5079-46A9-81EA-DEF59427D30D}" name="Column1912"/>
    <tableColumn id="1924" xr3:uid="{E1CAFFC8-81B3-4CFE-896F-C364FE759F1B}" name="Column1913"/>
    <tableColumn id="1925" xr3:uid="{451050AC-46F1-4C87-B499-6818208A81E5}" name="Column1914"/>
    <tableColumn id="1926" xr3:uid="{2A4760F6-3BC5-48FA-AE90-EB2EEFB7E289}" name="Column1915"/>
    <tableColumn id="1927" xr3:uid="{427D3272-1D72-4F55-A36E-936AB7143E39}" name="Column1916"/>
    <tableColumn id="1928" xr3:uid="{7C248807-6474-4B0C-BF7A-69ECE2C4E613}" name="Column1917"/>
    <tableColumn id="1929" xr3:uid="{5428A8C1-A402-46A1-A934-F5D7E76FD8D0}" name="Column1918"/>
    <tableColumn id="1930" xr3:uid="{E362B3C5-ACE0-48B9-BED2-61544EC38D5D}" name="Column1919"/>
    <tableColumn id="1931" xr3:uid="{6FF5A7AC-084E-4E2D-B14A-B7AD31B36A99}" name="Column1920"/>
    <tableColumn id="1932" xr3:uid="{CA9029A5-20CC-4FE8-B27E-B48347A80DAC}" name="Column1921"/>
    <tableColumn id="1933" xr3:uid="{E6E69F84-1875-47E7-94B0-A9E91D8A66B8}" name="Column1922"/>
    <tableColumn id="1934" xr3:uid="{6A7E9D51-343A-402B-98A4-93D2138FC1E1}" name="Column1923"/>
    <tableColumn id="1935" xr3:uid="{275F810E-8416-4B1D-B434-E03ED6BFF963}" name="Column1924"/>
    <tableColumn id="1936" xr3:uid="{44368F80-B625-4283-BEF6-F496B6F9B1E6}" name="Column1925"/>
    <tableColumn id="1937" xr3:uid="{0F23CE59-B5D5-4588-ABCF-AA3FFFCE0C8A}" name="Column1926"/>
    <tableColumn id="1938" xr3:uid="{94BEF97B-80C3-446A-9BA1-7C0347198627}" name="Column1927"/>
    <tableColumn id="1939" xr3:uid="{68A08747-877F-4F5C-92CE-F3D26C5F1560}" name="Column1928"/>
    <tableColumn id="1940" xr3:uid="{A54573BC-6BAA-4224-94D2-C9ABB8B520CF}" name="Column1929"/>
    <tableColumn id="1941" xr3:uid="{C4C130E7-523F-4C87-9FFB-C0A171F3FF49}" name="Column1930"/>
    <tableColumn id="1942" xr3:uid="{83D195F0-AFFB-4032-B33B-F43467F4A9CF}" name="Column1931"/>
    <tableColumn id="1943" xr3:uid="{9312C528-563B-48DA-AAC9-34F4955204A8}" name="Column1932"/>
    <tableColumn id="1944" xr3:uid="{2392ADB5-00EC-4052-A2C6-CF302876144B}" name="Column1933"/>
    <tableColumn id="1945" xr3:uid="{B08B46D2-0080-4F42-B02F-0FD3F57864E2}" name="Column1934"/>
    <tableColumn id="1946" xr3:uid="{6A448F76-40C6-45DB-A834-1782D396ACA9}" name="Column1935"/>
    <tableColumn id="1947" xr3:uid="{FB72C1F0-8123-4D48-9472-BAC3A4C3D084}" name="Column1936"/>
    <tableColumn id="1948" xr3:uid="{53CF1260-7A24-4CF2-B9CA-FF79F8F5AECE}" name="Column1937"/>
    <tableColumn id="1949" xr3:uid="{AD1E3074-EF86-4F3E-AFC5-FAE0D7B49D5E}" name="Column1938"/>
    <tableColumn id="1950" xr3:uid="{5B1194AE-2EDF-4B76-8AA5-2705E5E53B73}" name="Column1939"/>
    <tableColumn id="1951" xr3:uid="{9970B74C-5827-42C6-B531-7FF7849B0DCA}" name="Column1940"/>
    <tableColumn id="1952" xr3:uid="{425F532E-A9E4-4981-A884-A0F230CE446E}" name="Column1941"/>
    <tableColumn id="1953" xr3:uid="{705DCF29-8B00-4999-87AB-4BEEF9F4F3CE}" name="Column1942"/>
    <tableColumn id="1954" xr3:uid="{B22A8D98-73A0-485B-A564-B52F0B628A8F}" name="Column1943"/>
    <tableColumn id="1955" xr3:uid="{42C2181D-706B-415A-A6C3-C2241E6C4373}" name="Column1944"/>
    <tableColumn id="1956" xr3:uid="{AFBA3CEF-FE2E-4DD7-8F59-1E641360D47E}" name="Column1945"/>
    <tableColumn id="1957" xr3:uid="{A2BCB802-7635-4E70-9F85-E04F499A9B95}" name="Column1946"/>
    <tableColumn id="1958" xr3:uid="{3F26FD4E-0BB7-45E2-9F04-D50FAE254758}" name="Column1947"/>
    <tableColumn id="1959" xr3:uid="{9709523C-8146-41A9-9E5E-616E727DCD40}" name="Column1948"/>
    <tableColumn id="1960" xr3:uid="{70F7FC17-B06C-4D9E-B38B-5EC43F2C24EF}" name="Column1949"/>
    <tableColumn id="1961" xr3:uid="{FF71B23E-08E1-4BEE-94AC-1F43A920AB75}" name="Column1950"/>
    <tableColumn id="1962" xr3:uid="{D7015E65-8BF7-40E0-9E85-43AF01A22D03}" name="Column1951"/>
    <tableColumn id="1963" xr3:uid="{54B66B32-C04B-4DAC-B105-AA937CBFFA87}" name="Column1952"/>
    <tableColumn id="1964" xr3:uid="{5B7BF8F5-6A21-4AE0-B151-8AC2885875FC}" name="Column1953"/>
    <tableColumn id="1965" xr3:uid="{92AFC8ED-FBA2-40A9-9365-572E7E77755D}" name="Column1954"/>
    <tableColumn id="1966" xr3:uid="{3C074D26-27C2-4F26-BC18-BC26F376814E}" name="Column1955"/>
    <tableColumn id="1967" xr3:uid="{3C5AAA37-EFD3-4B00-832D-B0198D7BD2B5}" name="Column1956"/>
    <tableColumn id="1968" xr3:uid="{FDBF79AE-39E1-432C-A971-43954D7322F0}" name="Column1957"/>
    <tableColumn id="1969" xr3:uid="{39D3BF5B-E365-49F9-91E0-23313FA1E27A}" name="Column1958"/>
    <tableColumn id="1970" xr3:uid="{F4FA0380-969F-452F-8A60-35E8CE7F9509}" name="Column1959"/>
    <tableColumn id="1971" xr3:uid="{3115B283-4210-4E8E-A654-2734B86AF38D}" name="Column1960"/>
    <tableColumn id="1972" xr3:uid="{28A3CDB7-EAF8-4D5A-95D2-4911BCDEFD66}" name="Column1961"/>
    <tableColumn id="1973" xr3:uid="{2E7CF75E-9D4B-40EC-A566-8A9742B289D7}" name="Column1962"/>
    <tableColumn id="1974" xr3:uid="{23E4CCF4-4641-4C37-BEF6-84826F6FF33E}" name="Column1963"/>
    <tableColumn id="1975" xr3:uid="{D0947396-E9CC-4385-B892-3AD89C9291D5}" name="Column1964"/>
    <tableColumn id="1976" xr3:uid="{EA181E95-0B5D-4A28-883B-471B0218FC9D}" name="Column1965"/>
    <tableColumn id="1977" xr3:uid="{6614E7F9-2F82-4D2B-83B2-9D36DB24BE52}" name="Column1966"/>
    <tableColumn id="1978" xr3:uid="{FE4E8186-F202-4A13-AF25-5EDD703B41D7}" name="Column1967"/>
    <tableColumn id="1979" xr3:uid="{26B3C194-5397-4D3F-A3F6-FFEA53DCF8D1}" name="Column1968"/>
    <tableColumn id="1980" xr3:uid="{3CCAF9AE-B26B-4CEA-8075-F006F69112FD}" name="Column1969"/>
    <tableColumn id="1981" xr3:uid="{C9A2ECBF-F78A-47AC-AE5E-3D4184DBBEF1}" name="Column1970"/>
    <tableColumn id="1982" xr3:uid="{E4DBF76D-D5F4-4675-A569-C0F71A1FFC28}" name="Column1971"/>
    <tableColumn id="1983" xr3:uid="{F7A4BF23-830C-445D-8265-915FEDD7ED80}" name="Column1972"/>
    <tableColumn id="1984" xr3:uid="{71C2FF9A-BB2A-4806-9181-E14945A0576E}" name="Column1973"/>
    <tableColumn id="1985" xr3:uid="{8E4B68D6-3533-49BB-BEB5-4731F75ED43F}" name="Column1974"/>
    <tableColumn id="1986" xr3:uid="{5C5B9560-27BE-4F79-B2D6-328EFA1AF255}" name="Column1975"/>
    <tableColumn id="1987" xr3:uid="{4C750283-5709-4F2C-A8B8-61775D60638F}" name="Column1976"/>
    <tableColumn id="1988" xr3:uid="{0A5B5FDD-B542-44E8-AC5B-61C8FBD60330}" name="Column1977"/>
    <tableColumn id="1989" xr3:uid="{ECD2598F-7CAC-43E1-A4CF-986D59378091}" name="Column1978"/>
    <tableColumn id="1990" xr3:uid="{A60B7137-ED32-4279-9EDC-BAAD7E8EA9CB}" name="Column1979"/>
    <tableColumn id="1991" xr3:uid="{77A57F8C-6AE8-4FE5-8F9B-01ED6A79DD93}" name="Column1980"/>
    <tableColumn id="1992" xr3:uid="{162F0C0C-0B6C-4D37-A111-568B9756D48D}" name="Column1981"/>
    <tableColumn id="1993" xr3:uid="{40F25E60-138E-4CA1-8AC6-AC9C2236B583}" name="Column1982"/>
    <tableColumn id="1994" xr3:uid="{BF595EF1-02C6-49D6-A931-329C6B334F9B}" name="Column1983"/>
    <tableColumn id="1995" xr3:uid="{E36E6FBA-28EF-4D14-80E8-CE8A31B75D25}" name="Column1984"/>
    <tableColumn id="1996" xr3:uid="{5ABE202F-689E-4D1C-8AA4-58AED5BA9D4A}" name="Column1985"/>
    <tableColumn id="1997" xr3:uid="{ACE24A05-3A5B-4136-9D72-77E44489CE2A}" name="Column1986"/>
    <tableColumn id="1998" xr3:uid="{DD13CA11-D71A-4390-8561-8349C7935A53}" name="Column1987"/>
    <tableColumn id="1999" xr3:uid="{47F012EB-66A5-4296-8572-9F1A7A73B9E6}" name="Column1988"/>
    <tableColumn id="2000" xr3:uid="{C1F4155D-0E30-456C-AB7F-9CE6E96DC261}" name="Column1989"/>
    <tableColumn id="2001" xr3:uid="{7CAEC0B9-B5C7-49C1-95F9-B7ED13B73810}" name="Column1990"/>
    <tableColumn id="2002" xr3:uid="{B5DBF9EE-011E-4262-B2B3-3A335174623E}" name="Column1991"/>
    <tableColumn id="2003" xr3:uid="{B2F1650E-A28B-4D03-853A-E9E76EA5A059}" name="Column1992"/>
    <tableColumn id="2004" xr3:uid="{950601B3-54F3-473A-B683-401787B292EA}" name="Column1993"/>
    <tableColumn id="2005" xr3:uid="{86D5065A-4EF0-4B91-B299-7C3E97B555C6}" name="Column1994"/>
    <tableColumn id="2006" xr3:uid="{69491A37-C1B2-4C16-9355-B52282C9C0F4}" name="Column1995"/>
    <tableColumn id="2007" xr3:uid="{70172623-42DF-43FA-BA52-E4B0385B288F}" name="Column1996"/>
    <tableColumn id="2008" xr3:uid="{6C512E70-9329-4FB4-BFB8-BC66C9812A67}" name="Column1997"/>
    <tableColumn id="2009" xr3:uid="{B3C75916-FE37-4FC4-83F3-3B6E105C83D3}" name="Column1998"/>
    <tableColumn id="2010" xr3:uid="{CE19C918-6A32-4548-A7A8-897DE771294A}" name="Column1999"/>
    <tableColumn id="2011" xr3:uid="{AAE178B8-05F5-47A5-A0C5-2C5BE9DDB72C}" name="Column2000"/>
    <tableColumn id="2012" xr3:uid="{FF36173E-AAA3-46F1-A08A-35170DD72F93}" name="Column2001"/>
    <tableColumn id="2013" xr3:uid="{A516D554-64B3-47F5-98E7-3CEAA7C8F6B3}" name="Column2002"/>
    <tableColumn id="2014" xr3:uid="{9175A863-E4A4-4578-ADF6-69EC48185C88}" name="Column2003"/>
    <tableColumn id="2015" xr3:uid="{EC98B7F0-F749-4AB3-8440-9F0C4F268F12}" name="Column2004"/>
    <tableColumn id="2016" xr3:uid="{2E8DA0F3-3DE9-4ECA-8CD2-8C5CC218D822}" name="Column2005"/>
    <tableColumn id="2017" xr3:uid="{F58AE929-6C18-4682-B4EE-E0822ABCADFF}" name="Column2006"/>
    <tableColumn id="2018" xr3:uid="{8630BCB5-7FEC-4CEB-A26B-7FDAE73AC6FC}" name="Column2007"/>
    <tableColumn id="2019" xr3:uid="{D0744FD0-0DAC-42C9-976E-6252501304BF}" name="Column2008"/>
    <tableColumn id="2020" xr3:uid="{F186FF1F-0269-41C1-BB9B-B8ED16AC6E93}" name="Column2009"/>
    <tableColumn id="2021" xr3:uid="{CE52BEAD-C9EE-463C-8205-4E38E10A5A66}" name="Column2010"/>
    <tableColumn id="2022" xr3:uid="{C32DBB03-BC2A-4087-B98D-6F1CA0F69322}" name="Column2011"/>
    <tableColumn id="2023" xr3:uid="{0D0B8B74-C0E7-4F40-91FD-04525322565F}" name="Column2012"/>
    <tableColumn id="2024" xr3:uid="{BA8FE282-ED88-4060-B9B0-80D256FA0813}" name="Column2013"/>
    <tableColumn id="2025" xr3:uid="{B7E65BF5-B9CB-43A8-A017-2FAC100C39E0}" name="Column2014"/>
    <tableColumn id="2026" xr3:uid="{9A775D73-D7C7-4E31-A372-7C3C112A6A5C}" name="Column2015"/>
    <tableColumn id="2027" xr3:uid="{4C4978D3-554F-4103-B9B9-A82DE4B2B692}" name="Column2016"/>
    <tableColumn id="2028" xr3:uid="{B69413E9-DED3-4F2B-95BC-0CC9B13A1EA6}" name="Column2017"/>
    <tableColumn id="2029" xr3:uid="{F9E3CD50-5BE9-4ADA-A019-4327779F0CC5}" name="Column2018"/>
    <tableColumn id="2030" xr3:uid="{0EC99DA1-76A5-47D0-B516-AC502B65555C}" name="Column2019"/>
    <tableColumn id="2031" xr3:uid="{511D268D-EB9F-4CB5-A157-D1CF4B1A3E51}" name="Column2020"/>
    <tableColumn id="2032" xr3:uid="{24F37F93-02FB-47A9-B0CB-A34F74152332}" name="Column2021"/>
    <tableColumn id="2033" xr3:uid="{1C9DC359-98B6-4308-B928-C011D80A7289}" name="Column2022"/>
    <tableColumn id="2034" xr3:uid="{4772131A-3364-4403-848C-3CA68E14C013}" name="Column2023"/>
    <tableColumn id="2035" xr3:uid="{0D639081-6F77-47D1-8561-1751A8F23C2A}" name="Column2024"/>
    <tableColumn id="2036" xr3:uid="{F612EE35-F265-425B-9F8D-CC0D747D6899}" name="Column2025"/>
    <tableColumn id="2037" xr3:uid="{187E6B48-2F9A-4621-8BDA-0DEDD65EEC4C}" name="Column2026"/>
    <tableColumn id="2038" xr3:uid="{07766D21-82EA-4A2A-B1C1-AC0B67655E8E}" name="Column2027"/>
    <tableColumn id="2039" xr3:uid="{581DF2A0-5A62-488A-BCB9-8D9F640BC97B}" name="Column2028"/>
    <tableColumn id="2040" xr3:uid="{0836CE9A-8645-4B94-92A9-7E7E5C2F84E3}" name="Column2029"/>
    <tableColumn id="2041" xr3:uid="{0F8B22BF-AB58-44CA-9A9B-70405484B232}" name="Column2030"/>
    <tableColumn id="2042" xr3:uid="{DE28D448-D877-40A8-AE3F-2717FDC216DC}" name="Column2031"/>
    <tableColumn id="2043" xr3:uid="{D6633921-5B7A-461B-9DDD-81AFF2D5769B}" name="Column2032"/>
    <tableColumn id="2044" xr3:uid="{FF811AB7-FF47-4AFD-8197-8779BB5A7F49}" name="Column2033"/>
    <tableColumn id="2045" xr3:uid="{AFCFFDCF-906F-4A3F-B156-6FDF44097C41}" name="Column2034"/>
    <tableColumn id="2046" xr3:uid="{94605635-DF44-4933-A82D-D1A3FD5CA710}" name="Column2035"/>
    <tableColumn id="2047" xr3:uid="{9DFC4911-9531-417E-876E-BADDBEF47E31}" name="Column2036"/>
    <tableColumn id="2048" xr3:uid="{588B9D65-3A8B-4736-BC41-B8A2F40CF08B}" name="Column2037"/>
    <tableColumn id="2049" xr3:uid="{3FC329D5-C2BF-4B74-8C8C-35C0C4DD85CA}" name="Column2038"/>
    <tableColumn id="2050" xr3:uid="{17C9BD65-0714-4C9F-8451-B658BD9B8813}" name="Column2039"/>
    <tableColumn id="2051" xr3:uid="{24B1E4EF-1711-459F-B7B2-B35DBE1E6B57}" name="Column2040"/>
    <tableColumn id="2052" xr3:uid="{91A2BA59-5E41-4AB0-8DA3-1EAB1AD2CBD7}" name="Column2041"/>
    <tableColumn id="2053" xr3:uid="{D800AD8C-80CE-4C62-BE81-D56CDF0744E3}" name="Column2042"/>
    <tableColumn id="2054" xr3:uid="{AC75E724-42B0-467D-9690-FDC0E715B32B}" name="Column2043"/>
    <tableColumn id="2055" xr3:uid="{A8F1E315-B7CE-45C6-B0FC-E84C096193F4}" name="Column2044"/>
    <tableColumn id="2056" xr3:uid="{DFFA1FEC-C860-44C8-9E2C-96232C155F49}" name="Column2045"/>
    <tableColumn id="2057" xr3:uid="{7B313F11-8419-4203-A02F-0EACE0B72CDA}" name="Column2046"/>
    <tableColumn id="2058" xr3:uid="{3B63EBE7-43E3-4BAA-BD5F-D0DFB91D89D0}" name="Column2047"/>
    <tableColumn id="2059" xr3:uid="{9223B794-39DC-46E9-9BC7-26BBAE671AC0}" name="Column2048"/>
    <tableColumn id="2060" xr3:uid="{70D437F9-B39D-4371-80FD-290DF3FFC9BC}" name="Column2049"/>
    <tableColumn id="2061" xr3:uid="{9E750F32-9710-4B81-821D-69CB4F3B0971}" name="Column2050"/>
    <tableColumn id="2062" xr3:uid="{7E303B51-4338-46AF-99B7-619F9A1D968F}" name="Column2051"/>
    <tableColumn id="2063" xr3:uid="{8F7A8864-D610-417D-8D3D-0C248D36A6A4}" name="Column2052"/>
    <tableColumn id="2064" xr3:uid="{D6CCA6C5-B368-452C-BE66-A469E127A4FC}" name="Column2053"/>
    <tableColumn id="2065" xr3:uid="{B2939F81-66A5-4EB1-8FDD-AC6F05231C96}" name="Column2054"/>
    <tableColumn id="2066" xr3:uid="{B3FB0F36-2F6E-4BD3-9C1E-D94B50B22D81}" name="Column2055"/>
    <tableColumn id="2067" xr3:uid="{F8C45D98-BB0A-434B-A548-A0DE3073ABF6}" name="Column2056"/>
    <tableColumn id="2068" xr3:uid="{0C5232F7-D7E2-4196-A953-143B0F4896BD}" name="Column2057"/>
    <tableColumn id="2069" xr3:uid="{BD6FC40F-76F0-4B5F-9B93-01372FE976DC}" name="Column2058"/>
    <tableColumn id="2070" xr3:uid="{846A1584-BB43-412B-A728-1D0B285E2A72}" name="Column2059"/>
    <tableColumn id="2071" xr3:uid="{35C16AB6-F64B-4213-8972-2BDEC9AADC62}" name="Column2060"/>
    <tableColumn id="2072" xr3:uid="{65ED826B-911D-4C04-B8E6-32680F4CF5D4}" name="Column2061"/>
    <tableColumn id="2073" xr3:uid="{6265FB20-6074-47E5-BA1D-9CEE1A9C707C}" name="Column2062"/>
    <tableColumn id="2074" xr3:uid="{AAC98772-F93F-409A-AE99-73990E7F56EA}" name="Column2063"/>
    <tableColumn id="2075" xr3:uid="{04ACAE51-091E-44DE-84E4-982307509D20}" name="Column2064"/>
    <tableColumn id="2076" xr3:uid="{8825C1FB-FF56-4706-9E37-4C94EEAA9E02}" name="Column2065"/>
    <tableColumn id="2077" xr3:uid="{6CCFF5C2-25F0-474B-A6E5-53F5794E977B}" name="Column2066"/>
    <tableColumn id="2078" xr3:uid="{66CE8354-0082-4D87-AF53-E9AC752DFD92}" name="Column2067"/>
    <tableColumn id="2079" xr3:uid="{ADF49C8D-0F68-4B40-8846-15EA2803C853}" name="Column2068"/>
    <tableColumn id="2080" xr3:uid="{126D7294-B02A-4700-8554-580D7E734AB6}" name="Column2069"/>
    <tableColumn id="2081" xr3:uid="{C8A90329-823B-4069-B562-B1E2E7C0C77D}" name="Column2070"/>
    <tableColumn id="2082" xr3:uid="{46EB5191-0662-4EC7-88E1-6C53E4B74521}" name="Column2071"/>
    <tableColumn id="2083" xr3:uid="{E50B6CAA-8865-4039-8D66-A32132DDF208}" name="Column2072"/>
    <tableColumn id="2084" xr3:uid="{188F5518-0C5A-46E4-8DD7-9091F8A36CD0}" name="Column2073"/>
    <tableColumn id="2085" xr3:uid="{57BDEE77-84D9-4EB9-89DF-F94C08128302}" name="Column2074"/>
    <tableColumn id="2086" xr3:uid="{5BB984A1-89A4-4152-AF72-13C60F5BD14B}" name="Column2075"/>
    <tableColumn id="2087" xr3:uid="{48C3AFCC-8EFC-43B1-90BA-5D77F2FE5360}" name="Column2076"/>
    <tableColumn id="2088" xr3:uid="{A2828E60-BA9A-417B-AA24-2D794DCF3C89}" name="Column2077"/>
    <tableColumn id="2089" xr3:uid="{4EED88DE-E959-4619-927D-18ADFE57C8FC}" name="Column2078"/>
    <tableColumn id="2090" xr3:uid="{3E2AE6C4-B085-470F-BF29-882942001548}" name="Column2079"/>
    <tableColumn id="2091" xr3:uid="{3FA18136-A53C-41CF-9394-2744B922C596}" name="Column2080"/>
    <tableColumn id="2092" xr3:uid="{882C33B0-01C4-44C3-ABDF-DC7E8C787951}" name="Column2081"/>
    <tableColumn id="2093" xr3:uid="{12FAAAFF-A3B2-4FB5-B0F1-94284B992F15}" name="Column2082"/>
    <tableColumn id="2094" xr3:uid="{E361AB84-A41F-42F5-B23C-EEEA9E7E9158}" name="Column2083"/>
    <tableColumn id="2095" xr3:uid="{4F8C7F15-E953-4F43-BA5A-216C7FF0B781}" name="Column2084"/>
    <tableColumn id="2096" xr3:uid="{4C7BB49C-5064-40F1-9A24-47278105F136}" name="Column2085"/>
    <tableColumn id="2097" xr3:uid="{EBA27D30-0F33-4B76-B3E6-187CD07755BF}" name="Column2086"/>
    <tableColumn id="2098" xr3:uid="{BE8FB7C6-8893-4CCA-9D62-685F7FBEB1B6}" name="Column2087"/>
    <tableColumn id="2099" xr3:uid="{49C04037-E604-4F1A-803E-12DBD7FD3CEC}" name="Column2088"/>
    <tableColumn id="2100" xr3:uid="{6DA68F40-0538-464E-8E5B-E50595B0B2D9}" name="Column2089"/>
    <tableColumn id="2101" xr3:uid="{79CE8D92-E690-4913-9318-E2BBFE622D22}" name="Column2090"/>
    <tableColumn id="2102" xr3:uid="{09C2A3DB-3F9E-4125-BC4E-B5F1DEC8A8F0}" name="Column2091"/>
    <tableColumn id="2103" xr3:uid="{AE59BDE5-74B2-49CC-93C8-450BA0BC4091}" name="Column2092"/>
    <tableColumn id="2104" xr3:uid="{1CC9AE42-C84A-4393-9364-869DB8D9290F}" name="Column2093"/>
    <tableColumn id="2105" xr3:uid="{3D0D1CA6-8FE1-47C4-A069-41ECB93994E7}" name="Column2094"/>
    <tableColumn id="2106" xr3:uid="{4BE0A3C5-2740-4ACE-BE41-E698819A4F6E}" name="Column2095"/>
    <tableColumn id="2107" xr3:uid="{B2502D67-2A40-4B7F-BC9F-7AF3121DEC06}" name="Column2096"/>
    <tableColumn id="2108" xr3:uid="{C3CF874D-89AB-460B-BBDD-0578EE75A84E}" name="Column2097"/>
    <tableColumn id="2109" xr3:uid="{842DBCA7-4C22-4B48-AA7E-32ED028725DF}" name="Column2098"/>
    <tableColumn id="2110" xr3:uid="{DF7033FC-1D0F-4BF7-AA8A-876D23FA8904}" name="Column2099"/>
    <tableColumn id="2111" xr3:uid="{6978F96B-C8E4-4653-96D4-9C7A16D4E06D}" name="Column2100"/>
    <tableColumn id="2112" xr3:uid="{8266C453-9A18-482A-AD18-051C64E047D7}" name="Column2101"/>
    <tableColumn id="2113" xr3:uid="{819E0591-2FE6-42E8-80C4-9C3B58BB2C42}" name="Column2102"/>
    <tableColumn id="2114" xr3:uid="{F50A84DF-580E-48AB-BD79-437EC1F8A611}" name="Column2103"/>
    <tableColumn id="2115" xr3:uid="{B91E5D9C-76BA-4015-B035-2D19809005B2}" name="Column2104"/>
    <tableColumn id="2116" xr3:uid="{D74326E4-2065-4B1C-996B-AD3C80D8B175}" name="Column2105"/>
    <tableColumn id="2117" xr3:uid="{3D6CC469-9E11-47BB-BDD1-F972C43D6020}" name="Column2106"/>
    <tableColumn id="2118" xr3:uid="{B68A58B0-1B0B-4B79-B305-9CFB22808BA3}" name="Column2107"/>
    <tableColumn id="2119" xr3:uid="{DAC33DAC-02BB-4FCF-8026-9D128D51B6AC}" name="Column2108"/>
    <tableColumn id="2120" xr3:uid="{7E814094-5171-4E1D-B320-3C4559A13D87}" name="Column2109"/>
    <tableColumn id="2121" xr3:uid="{12914D80-D30C-4312-9E8C-0FD3D9947455}" name="Column2110"/>
    <tableColumn id="2122" xr3:uid="{AD21A4AF-28DF-4DEB-9EE3-190BF59F9C60}" name="Column2111"/>
    <tableColumn id="2123" xr3:uid="{B2CDC43A-3843-4A74-BFD0-7E526FBAB41E}" name="Column2112"/>
    <tableColumn id="2124" xr3:uid="{A4F5CCD8-016D-4A6A-B424-195CFADFB725}" name="Column2113"/>
    <tableColumn id="2125" xr3:uid="{BAE8D8A1-4BED-45CE-A11E-A3596F6BC53D}" name="Column2114"/>
    <tableColumn id="2126" xr3:uid="{DEB8841E-A133-4BEE-B60D-2A2D2DEC9C26}" name="Column2115"/>
    <tableColumn id="2127" xr3:uid="{0DE9AAAF-B9AF-49AD-9333-E3563D75BC7F}" name="Column2116"/>
    <tableColumn id="2128" xr3:uid="{5FC11FD6-0ABE-4886-9CC8-E90AC754A357}" name="Column2117"/>
    <tableColumn id="2129" xr3:uid="{9D8FCDA4-245A-4431-AF79-11295BF9A9D1}" name="Column2118"/>
    <tableColumn id="2130" xr3:uid="{94A773BA-DB78-4179-966E-B0AC10ED8124}" name="Column2119"/>
    <tableColumn id="2131" xr3:uid="{F9034354-56DB-428E-879E-DEE929CF44CC}" name="Column2120"/>
    <tableColumn id="2132" xr3:uid="{F0D35799-DDFF-4147-8D22-BBB43D29B78A}" name="Column2121"/>
    <tableColumn id="2133" xr3:uid="{D3F164CC-807C-4B6D-894A-EA23917A8142}" name="Column2122"/>
    <tableColumn id="2134" xr3:uid="{9C84DD81-EAE0-45A6-BD61-085AB4F72797}" name="Column2123"/>
    <tableColumn id="2135" xr3:uid="{1814D9E9-BC32-495A-9320-59608B93F7B5}" name="Column2124"/>
    <tableColumn id="2136" xr3:uid="{31DFF659-AF0E-4714-B010-834BA95EBEC9}" name="Column2125"/>
    <tableColumn id="2137" xr3:uid="{F6DFDA77-4564-4E6A-8007-44E7F38A7EDE}" name="Column2126"/>
    <tableColumn id="2138" xr3:uid="{DECF7E02-317F-484E-828F-9D8439E6C725}" name="Column2127"/>
    <tableColumn id="2139" xr3:uid="{02155AA0-3B94-40F2-B0B9-46A0CD6E2B46}" name="Column2128"/>
    <tableColumn id="2140" xr3:uid="{74148F8D-E4DD-46A6-806A-C21B4DE7CC85}" name="Column2129"/>
    <tableColumn id="2141" xr3:uid="{D10A7DD8-A219-4ED0-834D-7155FCB74DEA}" name="Column2130"/>
    <tableColumn id="2142" xr3:uid="{1A74ABFB-0EA5-4A79-AAB1-7B25135B80AA}" name="Column2131"/>
    <tableColumn id="2143" xr3:uid="{F0EAE1A9-1D32-4343-AE08-089F7E5AD851}" name="Column2132"/>
    <tableColumn id="2144" xr3:uid="{32176385-69F1-4406-B9EE-08BBAC18D47B}" name="Column2133"/>
    <tableColumn id="2145" xr3:uid="{14ED335E-D41A-4FC0-A0CD-570998C8B4F3}" name="Column2134"/>
    <tableColumn id="2146" xr3:uid="{9D75F475-EF56-499D-8EC1-13DD8E055389}" name="Column2135"/>
    <tableColumn id="2147" xr3:uid="{D95DC5BD-53E9-4E47-BECA-1E0A6F0DA6CB}" name="Column2136"/>
    <tableColumn id="2148" xr3:uid="{60E847DF-EB4E-4666-BB71-49BED9434B53}" name="Column2137"/>
    <tableColumn id="2149" xr3:uid="{44DA52E5-7684-48F6-9D70-D49E6D0B1F98}" name="Column2138"/>
    <tableColumn id="2150" xr3:uid="{279CCC61-2C26-4C2E-889E-D1E75A542AC0}" name="Column2139"/>
    <tableColumn id="2151" xr3:uid="{9C9B4797-4876-4ABA-B9B2-1B52699F5344}" name="Column2140"/>
    <tableColumn id="2152" xr3:uid="{99F315EB-B1B2-4B03-809A-0CDFC25B5E2C}" name="Column2141"/>
    <tableColumn id="2153" xr3:uid="{4FF13CBF-5509-4AC4-AA4D-37B046989905}" name="Column2142"/>
    <tableColumn id="2154" xr3:uid="{66C471BF-8A9E-433F-B3FA-667860EEB2D6}" name="Column2143"/>
    <tableColumn id="2155" xr3:uid="{38FBDAC7-BB70-487A-A10C-1DBB3DD63D1E}" name="Column2144"/>
    <tableColumn id="2156" xr3:uid="{1377D845-709B-4314-98B1-40EB65FE96B8}" name="Column2145"/>
    <tableColumn id="2157" xr3:uid="{871B5F83-C06D-4621-B249-911A27DB968B}" name="Column2146"/>
    <tableColumn id="2158" xr3:uid="{A560E576-5EA6-4148-973A-38EAF60B31DF}" name="Column2147"/>
    <tableColumn id="2159" xr3:uid="{045A1246-9D5C-4A64-AFC1-999BBF63DC28}" name="Column2148"/>
    <tableColumn id="2160" xr3:uid="{C2FD8371-A6E9-4E0D-8D34-4772C461A9C4}" name="Column2149"/>
    <tableColumn id="2161" xr3:uid="{7B0D633E-4C20-4B7E-9D38-079C56392849}" name="Column2150"/>
    <tableColumn id="2162" xr3:uid="{1A1C3AC0-E15E-4E67-B05E-CE3EBD4E51B5}" name="Column2151"/>
    <tableColumn id="2163" xr3:uid="{DF794738-6E9B-4C9A-BE34-9E796B26DA3A}" name="Column2152"/>
    <tableColumn id="2164" xr3:uid="{8AAAFD80-4962-43DA-975F-2F3F3CE1E6D1}" name="Column2153"/>
    <tableColumn id="2165" xr3:uid="{C9391D5F-8347-4BB4-9112-9A0F54E79E94}" name="Column2154"/>
    <tableColumn id="2166" xr3:uid="{C14C53C2-08D0-4B62-A3BA-72FC6FAE81B4}" name="Column2155"/>
    <tableColumn id="2167" xr3:uid="{9E3B4026-7447-4E97-9D20-EBFF3B179929}" name="Column2156"/>
    <tableColumn id="2168" xr3:uid="{58258BC8-E13C-4FDC-A941-51C2C838276A}" name="Column2157"/>
    <tableColumn id="2169" xr3:uid="{E89C226D-9D1F-442F-83D7-01622A736807}" name="Column2158"/>
    <tableColumn id="2170" xr3:uid="{BF556EE1-D779-420C-9C55-BE791F89EC2E}" name="Column2159"/>
    <tableColumn id="2171" xr3:uid="{CB871896-5C94-493F-AF92-040CFC321847}" name="Column2160"/>
    <tableColumn id="2172" xr3:uid="{5F725074-A637-4777-B191-30D6EDC3E7B5}" name="Column2161"/>
    <tableColumn id="2173" xr3:uid="{E1FEEDB8-911F-485B-8D2E-257E66C5E715}" name="Column2162"/>
    <tableColumn id="2174" xr3:uid="{0891DE4F-B377-466B-9BA8-9BB463F99E12}" name="Column2163"/>
    <tableColumn id="2175" xr3:uid="{651D358C-A032-4DDC-9E31-8FFEF2F29880}" name="Column2164"/>
    <tableColumn id="2176" xr3:uid="{E4D5F18D-DFD9-4562-8B15-582BE30AF072}" name="Column2165"/>
    <tableColumn id="2177" xr3:uid="{E42ABA7F-7A39-49CD-BDFF-C4EC090F4D2E}" name="Column2166"/>
    <tableColumn id="2178" xr3:uid="{3897029B-3B43-44E2-886F-0C2829D31B9A}" name="Column2167"/>
    <tableColumn id="2179" xr3:uid="{63290F05-8311-4EDE-94B5-D52974B31A02}" name="Column2168"/>
    <tableColumn id="2180" xr3:uid="{6A9F2CE9-2482-4B6A-ABCD-85EA2359964E}" name="Column2169"/>
    <tableColumn id="2181" xr3:uid="{81E4B09B-7EBE-4FD5-9E69-9B05CDE59CCC}" name="Column2170"/>
    <tableColumn id="2182" xr3:uid="{8F77B578-0443-4A28-8213-CFD975164B49}" name="Column2171"/>
    <tableColumn id="2183" xr3:uid="{CE3C41F3-CFBD-45FA-918E-0EC643613ADC}" name="Column2172"/>
    <tableColumn id="2184" xr3:uid="{ACEA2422-3163-467B-A1C1-69C77DDF75AB}" name="Column2173"/>
    <tableColumn id="2185" xr3:uid="{AC55A3AC-E859-4B19-BCE7-B538383B3BF1}" name="Column2174"/>
    <tableColumn id="2186" xr3:uid="{F3B98818-285D-4F40-885B-8778BB4CD530}" name="Column2175"/>
    <tableColumn id="2187" xr3:uid="{99C17648-482D-4437-AC6D-F95931AD3DD7}" name="Column2176"/>
    <tableColumn id="2188" xr3:uid="{4B4556A5-B1DC-4EBA-B2FB-940E5D746A79}" name="Column2177"/>
    <tableColumn id="2189" xr3:uid="{6BD55EBE-A889-4C7B-9231-BE3291528F7E}" name="Column2178"/>
    <tableColumn id="2190" xr3:uid="{8FDC0BFC-0001-46DC-90B6-CF0593D6A462}" name="Column2179"/>
    <tableColumn id="2191" xr3:uid="{EF7BC4B8-F10E-4494-B98A-C084C68D3C5D}" name="Column2180"/>
    <tableColumn id="2192" xr3:uid="{6AB294D6-7F43-404C-8F5E-83D171EC6EA4}" name="Column2181"/>
    <tableColumn id="2193" xr3:uid="{6C2F5FAA-D367-47DF-9F37-D2CAC3474104}" name="Column2182"/>
    <tableColumn id="2194" xr3:uid="{D8ECC329-D95D-4C68-B589-DE8B1273C38E}" name="Column2183"/>
    <tableColumn id="2195" xr3:uid="{9655A056-D43A-4841-8640-E3DBF2815E03}" name="Column2184"/>
    <tableColumn id="2196" xr3:uid="{E257FAE3-BD67-4D1A-9F38-12A091FCEC88}" name="Column2185"/>
    <tableColumn id="2197" xr3:uid="{3A9FE9BF-DE7E-454C-9AD5-6B7243AED399}" name="Column2186"/>
    <tableColumn id="2198" xr3:uid="{81B5EA20-B3F1-40B0-86CC-4277DC7D5456}" name="Column2187"/>
    <tableColumn id="2199" xr3:uid="{2A5A2C11-FD80-4310-B1A7-7E21B627AAA7}" name="Column2188"/>
    <tableColumn id="2200" xr3:uid="{ECB8347A-6885-47A7-9F8F-C8231126FBDC}" name="Column2189"/>
    <tableColumn id="2201" xr3:uid="{21AE5252-C537-4392-AD80-8A01F8FA7C65}" name="Column2190"/>
    <tableColumn id="2202" xr3:uid="{0B909332-8ACC-4067-8F8C-5AE733DBFCFD}" name="Column2191"/>
    <tableColumn id="2203" xr3:uid="{CFEF493B-8B34-47B8-A0FE-2A817013BAED}" name="Column2192"/>
    <tableColumn id="2204" xr3:uid="{7B050EAF-00FB-4E52-875F-90F4023450D6}" name="Column2193"/>
    <tableColumn id="2205" xr3:uid="{C0AE0A04-9C73-40EE-8DC5-49B47CA01078}" name="Column2194"/>
    <tableColumn id="2206" xr3:uid="{36DF5D6D-868C-420D-9F6F-18CE276073B4}" name="Column2195"/>
    <tableColumn id="2207" xr3:uid="{4EB64D4E-40F4-463B-A646-250833BF8213}" name="Column2196"/>
    <tableColumn id="2208" xr3:uid="{327C6E99-5CE7-4363-B9FA-F5402EAB5134}" name="Column2197"/>
    <tableColumn id="2209" xr3:uid="{A99BF481-CE9B-4461-8914-566FE9E434D4}" name="Column2198"/>
    <tableColumn id="2210" xr3:uid="{D3F94A32-D0C2-48A6-B955-B8C982C4691A}" name="Column2199"/>
    <tableColumn id="2211" xr3:uid="{CF643F3E-5BCE-4339-91CA-5559ABEB85D6}" name="Column2200"/>
    <tableColumn id="2212" xr3:uid="{F9FF0AE1-BDC1-49E2-B1A5-505ACAB25FE4}" name="Column2201"/>
    <tableColumn id="2213" xr3:uid="{49FB181F-AE99-45DF-B660-485239EA88F9}" name="Column2202"/>
    <tableColumn id="2214" xr3:uid="{02C45860-A343-4DE8-A7DD-503F9A7E8E4B}" name="Column2203"/>
    <tableColumn id="2215" xr3:uid="{60C76A77-374D-4AC2-93A9-2298FA665371}" name="Column2204"/>
    <tableColumn id="2216" xr3:uid="{66DA0ACD-6252-45D4-9EB6-CE458A76B68E}" name="Column2205"/>
    <tableColumn id="2217" xr3:uid="{EE9DED52-69BD-40CF-A1B5-FF4DE108B5BD}" name="Column2206"/>
    <tableColumn id="2218" xr3:uid="{A859940E-9748-4E19-9365-5BBAD439CC7E}" name="Column2207"/>
    <tableColumn id="2219" xr3:uid="{19B17EB5-1C6A-4F43-8500-B2938F0CB1F3}" name="Column2208"/>
    <tableColumn id="2220" xr3:uid="{349DB75C-55FE-468E-848F-C608C2986203}" name="Column2209"/>
    <tableColumn id="2221" xr3:uid="{806296CB-853B-4A0E-8B41-347CCB22E687}" name="Column2210"/>
    <tableColumn id="2222" xr3:uid="{D9336B23-F7BB-457F-BFCB-75DBA49B6C5E}" name="Column2211"/>
    <tableColumn id="2223" xr3:uid="{8D7F2133-0B5A-4399-8CAA-C62EA3992C0E}" name="Column2212"/>
    <tableColumn id="2224" xr3:uid="{6C9DE88B-13A9-4D37-BA18-904E341D1B92}" name="Column2213"/>
    <tableColumn id="2225" xr3:uid="{8B02B864-0DB9-4CE3-82C1-C7E8EEF2F011}" name="Column2214"/>
    <tableColumn id="2226" xr3:uid="{47245BA5-51CC-4640-9810-44F473B67F52}" name="Column2215"/>
    <tableColumn id="2227" xr3:uid="{6DAA67FB-BD4A-4C08-BF6B-5B8DBA10C0AB}" name="Column2216"/>
    <tableColumn id="2228" xr3:uid="{E2700383-5B33-4D78-96D8-A6083FDFB791}" name="Column2217"/>
    <tableColumn id="2229" xr3:uid="{A91509F4-6CCD-4726-AFE7-7D499D0BB9DF}" name="Column2218"/>
    <tableColumn id="2230" xr3:uid="{E0AE4AD5-1FD9-4C27-A415-B43E19E3FFB3}" name="Column2219"/>
    <tableColumn id="2231" xr3:uid="{02F9238D-9B34-43BC-8BA2-6AE927AD70A8}" name="Column2220"/>
    <tableColumn id="2232" xr3:uid="{11950782-F5F1-4A28-95A2-304C13420949}" name="Column2221"/>
    <tableColumn id="2233" xr3:uid="{C1F43540-F88E-46C7-BB94-EAE292F7E5CD}" name="Column2222"/>
    <tableColumn id="2234" xr3:uid="{D9C31169-9109-4C86-85DF-930266160DA5}" name="Column2223"/>
    <tableColumn id="2235" xr3:uid="{A54859AA-AFFE-4119-B4FE-0E544772041E}" name="Column2224"/>
    <tableColumn id="2236" xr3:uid="{AF8F23C0-9E72-48B8-BF0F-A661B6358BD8}" name="Column2225"/>
    <tableColumn id="2237" xr3:uid="{34490C81-3B62-458C-B182-70C5C1C7C8B5}" name="Column2226"/>
    <tableColumn id="2238" xr3:uid="{55134648-DB7D-4370-9DC9-96C97E016C69}" name="Column2227"/>
    <tableColumn id="2239" xr3:uid="{61AA3B86-E025-41DE-A37E-3D959E74D70E}" name="Column2228"/>
    <tableColumn id="2240" xr3:uid="{1754C4EB-27CB-47D3-B825-150DFC6BAFBD}" name="Column2229"/>
    <tableColumn id="2241" xr3:uid="{E3ED6935-870A-4B63-BA37-09E977AA488A}" name="Column2230"/>
    <tableColumn id="2242" xr3:uid="{5AAE6C89-E6EE-4260-B597-345DFD310426}" name="Column2231"/>
    <tableColumn id="2243" xr3:uid="{CCAE044E-98A2-4EF8-B6CD-A67B3EBE9426}" name="Column2232"/>
    <tableColumn id="2244" xr3:uid="{8863F9BF-31E7-4018-B089-C5A439460A18}" name="Column2233"/>
    <tableColumn id="2245" xr3:uid="{2369364E-3626-41BC-8862-80AE5ED3C363}" name="Column2234"/>
    <tableColumn id="2246" xr3:uid="{62C4FE60-8FC6-4854-A4AB-B7BDD188E3DF}" name="Column2235"/>
    <tableColumn id="2247" xr3:uid="{0A57FCD6-47B6-4AA8-BBBE-348686CFED4A}" name="Column2236"/>
    <tableColumn id="2248" xr3:uid="{CAC56898-C64A-4084-92D8-85499BE46C89}" name="Column2237"/>
    <tableColumn id="2249" xr3:uid="{4CA32F48-229A-4C78-96EF-39AA6E9ED081}" name="Column2238"/>
    <tableColumn id="2250" xr3:uid="{4BDD059F-1216-4C10-AEF2-022CA15E869C}" name="Column2239"/>
    <tableColumn id="2251" xr3:uid="{9734EA20-71C9-40BC-9162-EC26F3B92021}" name="Column2240"/>
    <tableColumn id="2252" xr3:uid="{3A67184C-D08E-421E-ABC0-9E312A7881AF}" name="Column2241"/>
    <tableColumn id="2253" xr3:uid="{90FAD45C-4017-432E-B994-7E2742BF5142}" name="Column2242"/>
    <tableColumn id="2254" xr3:uid="{1BA0BA55-91F7-4523-BDC7-86CDAEEDF43D}" name="Column2243"/>
    <tableColumn id="2255" xr3:uid="{711D514B-BDFC-47EF-900B-00E409D7E75B}" name="Column2244"/>
    <tableColumn id="2256" xr3:uid="{4189DDEC-FE14-4666-9F50-4DD055A5137C}" name="Column2245"/>
    <tableColumn id="2257" xr3:uid="{EE6E8452-5758-4FFE-9551-11709A6819C7}" name="Column2246"/>
    <tableColumn id="2258" xr3:uid="{79047D0E-D223-436B-88A8-59120571DEDD}" name="Column2247"/>
    <tableColumn id="2259" xr3:uid="{4CBDFB6C-1B56-43E3-9474-A54B0DC66880}" name="Column2248"/>
    <tableColumn id="2260" xr3:uid="{BA28E66A-AFCF-4ECC-9B19-D8A950CBD200}" name="Column2249"/>
    <tableColumn id="2261" xr3:uid="{20500388-E377-4BAC-801E-F608DD01BC79}" name="Column2250"/>
    <tableColumn id="2262" xr3:uid="{B44A4CCD-C386-47A5-A520-B2027EEB885C}" name="Column2251"/>
    <tableColumn id="2263" xr3:uid="{F58EF6BC-EE5B-474B-A7EF-5D647C50C2BE}" name="Column2252"/>
    <tableColumn id="2264" xr3:uid="{3FB7D64A-8290-4735-83B6-E959E2C9CBA1}" name="Column2253"/>
    <tableColumn id="2265" xr3:uid="{8D462A85-F0B2-4375-A27C-3714B9D9A013}" name="Column2254"/>
    <tableColumn id="2266" xr3:uid="{CE4AF40E-5BE5-4F60-A782-0C4A50B5179D}" name="Column2255"/>
    <tableColumn id="2267" xr3:uid="{566CD1A2-5BCD-4A10-B6D9-72C14A27DE31}" name="Column2256"/>
    <tableColumn id="2268" xr3:uid="{2AE12DD5-A7DF-4CEE-823D-2F8382D7E3A7}" name="Column2257"/>
    <tableColumn id="2269" xr3:uid="{95FC2E84-A414-450A-B362-858854135EE9}" name="Column2258"/>
    <tableColumn id="2270" xr3:uid="{2ACC68D5-FFE8-468F-B7DE-FC9F175656D3}" name="Column2259"/>
    <tableColumn id="2271" xr3:uid="{48351FB6-4458-40E8-BC50-7B08C2017E36}" name="Column2260"/>
    <tableColumn id="2272" xr3:uid="{B4D20E97-EB20-4E89-AF2D-10DA958762BF}" name="Column2261"/>
    <tableColumn id="2273" xr3:uid="{63008222-F04E-45A7-AED0-4C3E371585B9}" name="Column2262"/>
    <tableColumn id="2274" xr3:uid="{71DEFFE2-2090-40D1-AD0F-6434621E3C1C}" name="Column2263"/>
    <tableColumn id="2275" xr3:uid="{248C5EC3-051C-4442-98BC-2174FCDC5DAF}" name="Column2264"/>
    <tableColumn id="2276" xr3:uid="{762036F9-1233-4EA6-BB1C-84C3C0A4DC25}" name="Column2265"/>
    <tableColumn id="2277" xr3:uid="{52F20BC4-61B7-4B32-98A8-CAA6D1586C7D}" name="Column2266"/>
    <tableColumn id="2278" xr3:uid="{34F19C6F-53F9-4402-9F81-333E42FD7338}" name="Column2267"/>
    <tableColumn id="2279" xr3:uid="{DC59CF7B-9AB9-40E0-8F74-9513C362AAAF}" name="Column2268"/>
    <tableColumn id="2280" xr3:uid="{4F092392-D435-462C-95BE-2FEB850E6B1C}" name="Column2269"/>
    <tableColumn id="2281" xr3:uid="{7210668E-F5A3-4E4F-97DC-02F61C64EAF4}" name="Column2270"/>
    <tableColumn id="2282" xr3:uid="{0481E524-618A-4CF7-98E7-60C1E5E041CB}" name="Column2271"/>
    <tableColumn id="2283" xr3:uid="{44EFD8FB-2646-4A5E-8832-B57BDE582283}" name="Column2272"/>
    <tableColumn id="2284" xr3:uid="{5BBBF585-4858-4EF6-A5C6-C8E58AFCF23E}" name="Column2273"/>
    <tableColumn id="2285" xr3:uid="{CF22FF41-D388-4581-BC6A-8FE9B3BE7737}" name="Column2274"/>
    <tableColumn id="2286" xr3:uid="{7FD08074-6D8A-4997-9EEC-8E7884D94709}" name="Column2275"/>
    <tableColumn id="2287" xr3:uid="{E110ABE1-04B5-4154-B336-FAD63FD41D41}" name="Column2276"/>
    <tableColumn id="2288" xr3:uid="{EEAB3163-F1E3-4654-99D5-E3566C5B712D}" name="Column2277"/>
    <tableColumn id="2289" xr3:uid="{07906A3E-45E9-497C-99DD-EFA42890AA1B}" name="Column2278"/>
    <tableColumn id="2290" xr3:uid="{7A84CD5D-550A-4C18-ACFF-42DEA6817759}" name="Column2279"/>
    <tableColumn id="2291" xr3:uid="{B1DF853D-11E9-45E3-851C-9BC15675846E}" name="Column2280"/>
    <tableColumn id="2292" xr3:uid="{79BA651F-03BD-4327-81AD-40A505CC0FEB}" name="Column2281"/>
    <tableColumn id="2293" xr3:uid="{AA3309E4-2A75-45BF-B98F-7CD75371CF1F}" name="Column2282"/>
    <tableColumn id="2294" xr3:uid="{CBC93A30-D7EF-4D15-BCF7-04E65F234AC0}" name="Column2283"/>
    <tableColumn id="2295" xr3:uid="{E2ED5276-10CE-4993-90B1-CB7107A3DD3C}" name="Column2284"/>
    <tableColumn id="2296" xr3:uid="{5780A605-F6A6-4F3A-8102-9F35D953B7B0}" name="Column2285"/>
    <tableColumn id="2297" xr3:uid="{E635E1FF-9758-4FEE-96FE-056B2E0F5430}" name="Column2286"/>
    <tableColumn id="2298" xr3:uid="{53B80DC5-41A6-42C6-AD86-851FF413BE69}" name="Column2287"/>
    <tableColumn id="2299" xr3:uid="{99DE81BD-A877-4AD9-821D-916557A179FA}" name="Column2288"/>
    <tableColumn id="2300" xr3:uid="{2A7E3E20-0555-44A9-8C50-5BEB30865D8E}" name="Column2289"/>
    <tableColumn id="2301" xr3:uid="{242DE4AA-3178-4520-ABEC-1927DBA26F34}" name="Column2290"/>
    <tableColumn id="2302" xr3:uid="{BE85B451-9C8E-4313-983C-82712C079865}" name="Column2291"/>
    <tableColumn id="2303" xr3:uid="{709DA71E-38DB-48D3-B900-D9827B25366E}" name="Column2292"/>
    <tableColumn id="2304" xr3:uid="{A013817D-26C8-402F-9CC1-CBB23E70E2FF}" name="Column2293"/>
    <tableColumn id="2305" xr3:uid="{93F59F85-F814-4B27-BE44-A19007D58C82}" name="Column2294"/>
    <tableColumn id="2306" xr3:uid="{523EF80E-4BB9-42E1-A98A-44C9558BAB4B}" name="Column2295"/>
    <tableColumn id="2307" xr3:uid="{FF20209B-B899-4EF3-AF9D-147B6277D38D}" name="Column2296"/>
    <tableColumn id="2308" xr3:uid="{35811F33-7F64-4CE9-9F09-3C8A87FB5436}" name="Column2297"/>
    <tableColumn id="2309" xr3:uid="{1CF6B6AF-B649-40AD-AF07-F8BB3495045A}" name="Column2298"/>
    <tableColumn id="2310" xr3:uid="{853A9003-7FF3-47B3-B9C6-6979776E0EF2}" name="Column2299"/>
    <tableColumn id="2311" xr3:uid="{442B91FE-5832-4776-B90B-E38263D95889}" name="Column2300"/>
    <tableColumn id="2312" xr3:uid="{299E1355-519C-4F7C-BF52-F5C493B39F9C}" name="Column2301"/>
    <tableColumn id="2313" xr3:uid="{4E35EFF5-AFB9-4E34-B87C-75C1D22BF9B2}" name="Column2302"/>
    <tableColumn id="2314" xr3:uid="{10B7955B-03C8-49DE-9DA3-63CC6C0EF58C}" name="Column2303"/>
    <tableColumn id="2315" xr3:uid="{321417D1-4933-4734-85CB-52949CF1506F}" name="Column2304"/>
    <tableColumn id="2316" xr3:uid="{9E147966-8E8D-40C9-B420-6756A02A3933}" name="Column2305"/>
    <tableColumn id="2317" xr3:uid="{71C34D60-DBBA-4BA9-B026-7B4820375C44}" name="Column2306"/>
    <tableColumn id="2318" xr3:uid="{6D161E8E-2D47-4B14-B31A-B4818B503939}" name="Column2307"/>
    <tableColumn id="2319" xr3:uid="{FAD1E454-D029-4A19-892A-F67194F5F351}" name="Column2308"/>
    <tableColumn id="2320" xr3:uid="{3BCC991E-6DA5-426A-997E-F78693642EF4}" name="Column2309"/>
    <tableColumn id="2321" xr3:uid="{A7FA1F8D-0908-4093-BF36-EF50A2508472}" name="Column2310"/>
    <tableColumn id="2322" xr3:uid="{7EBC35C6-613F-4C09-9143-BE1092503B2C}" name="Column2311"/>
    <tableColumn id="2323" xr3:uid="{F891C55E-1AC0-4BA6-9F30-96806EADBD36}" name="Column2312"/>
    <tableColumn id="2324" xr3:uid="{A5F66829-9A04-429C-B5A1-30A43A03F17C}" name="Column2313"/>
    <tableColumn id="2325" xr3:uid="{03753906-504D-47CF-948F-671C43493346}" name="Column2314"/>
    <tableColumn id="2326" xr3:uid="{ADB2A902-9941-44FD-9F4A-54688DB00EA4}" name="Column2315"/>
    <tableColumn id="2327" xr3:uid="{F7306AB3-29B6-4871-A6E9-1B71D072EAFC}" name="Column2316"/>
    <tableColumn id="2328" xr3:uid="{3192E933-138C-4580-9F51-52BA588FBC06}" name="Column2317"/>
    <tableColumn id="2329" xr3:uid="{6679BC14-4290-49C2-9E38-DBD06F945727}" name="Column2318"/>
    <tableColumn id="2330" xr3:uid="{59C718CD-25F6-4678-BFDD-3BBCBED7A041}" name="Column2319"/>
    <tableColumn id="2331" xr3:uid="{07721F0E-8C4F-40F3-ADAD-40BE9CDB46B6}" name="Column2320"/>
    <tableColumn id="2332" xr3:uid="{495D386C-B698-4C90-85C4-AA9E095552EC}" name="Column2321"/>
    <tableColumn id="2333" xr3:uid="{F911EFE9-9C8C-4C51-9BFE-F097B8A55B37}" name="Column2322"/>
    <tableColumn id="2334" xr3:uid="{4CC0F4A1-0003-4A6D-8405-2032684D378B}" name="Column2323"/>
    <tableColumn id="2335" xr3:uid="{4A25048E-444B-47EE-9F47-C274BDD7ED73}" name="Column2324"/>
    <tableColumn id="2336" xr3:uid="{F60325A4-525B-4D61-87C7-633E971B067F}" name="Column2325"/>
    <tableColumn id="2337" xr3:uid="{236FC34F-2049-43C8-8E48-D722EBBD0B98}" name="Column2326"/>
    <tableColumn id="2338" xr3:uid="{E1015ED0-5522-48E1-9D7E-5D375ED9A34A}" name="Column2327"/>
    <tableColumn id="2339" xr3:uid="{1FF9E75C-D25F-4DE0-BC35-99AB693F1EC4}" name="Column2328"/>
    <tableColumn id="2340" xr3:uid="{B9D6990E-9162-47DB-BD84-AD0B8B069881}" name="Column2329"/>
    <tableColumn id="2341" xr3:uid="{32DD1E28-C98E-4AAA-A73A-36CFEA9DD0E9}" name="Column2330"/>
    <tableColumn id="2342" xr3:uid="{7690D24F-5C34-411A-8581-9CC53FA0F5D3}" name="Column2331"/>
    <tableColumn id="2343" xr3:uid="{B7BD1326-058D-453F-BB19-991850BFA660}" name="Column2332"/>
    <tableColumn id="2344" xr3:uid="{6C68DEA1-92DF-4963-9B91-54F7A2C29FC1}" name="Column2333"/>
    <tableColumn id="2345" xr3:uid="{10614175-86BD-40BA-A06F-D2BF07D8F119}" name="Column2334"/>
    <tableColumn id="2346" xr3:uid="{EA6C8C00-93E8-4CFB-BE74-CA07D41C0878}" name="Column2335"/>
    <tableColumn id="2347" xr3:uid="{213B9E5B-239B-4D9F-B820-94E8AE953E62}" name="Column2336"/>
    <tableColumn id="2348" xr3:uid="{6A6A3E48-7731-461B-873C-35092C23A58E}" name="Column2337"/>
    <tableColumn id="2349" xr3:uid="{DFF3E464-4DFF-4307-860C-485E79D4F888}" name="Column2338"/>
    <tableColumn id="2350" xr3:uid="{530A1532-79AE-411D-828B-4CB979B48B1B}" name="Column2339"/>
    <tableColumn id="2351" xr3:uid="{84134D2E-0C1B-4E66-858A-11DBE93D0B4C}" name="Column2340"/>
    <tableColumn id="2352" xr3:uid="{879FA396-C383-46EA-A9B7-A8C452A97F2C}" name="Column2341"/>
    <tableColumn id="2353" xr3:uid="{571D3D9D-D981-4516-9656-5AD11D999392}" name="Column2342"/>
    <tableColumn id="2354" xr3:uid="{041505AA-2003-4108-9416-1188958884E9}" name="Column2343"/>
    <tableColumn id="2355" xr3:uid="{CC4B6AB1-077E-40F7-A30D-330151298B35}" name="Column2344"/>
    <tableColumn id="2356" xr3:uid="{55B9BF28-8B92-4FFD-B2CC-7CDB67953ED1}" name="Column2345"/>
    <tableColumn id="2357" xr3:uid="{D0DC6F53-A809-4EEC-95F7-22F39FAB12A4}" name="Column2346"/>
    <tableColumn id="2358" xr3:uid="{D3502C7F-4633-4A9D-B964-A4C603E087B7}" name="Column2347"/>
    <tableColumn id="2359" xr3:uid="{85E24854-158A-4E60-8025-46EF2CBB1A0F}" name="Column2348"/>
    <tableColumn id="2360" xr3:uid="{2882F9EA-FCB4-4D48-AD71-3B67F259DC69}" name="Column2349"/>
    <tableColumn id="2361" xr3:uid="{0B928098-4D9C-4B99-ABCF-888A6830147E}" name="Column2350"/>
    <tableColumn id="2362" xr3:uid="{4ED34B69-04CD-4A20-B87D-C0952C136C25}" name="Column2351"/>
    <tableColumn id="2363" xr3:uid="{3018B5EE-0F4D-4BFB-8F65-CA01D64162ED}" name="Column2352"/>
    <tableColumn id="2364" xr3:uid="{38DA8FD0-84C3-4A42-B25A-81096859D4F0}" name="Column2353"/>
    <tableColumn id="2365" xr3:uid="{56C27E3C-DA9B-4C1D-89F5-DDD61A2EA81F}" name="Column2354"/>
    <tableColumn id="2366" xr3:uid="{41C7E972-99BB-4540-A2F4-F401E494C2C8}" name="Column2355"/>
    <tableColumn id="2367" xr3:uid="{7D642795-FF11-45C1-A341-1EC7075E543D}" name="Column2356"/>
    <tableColumn id="2368" xr3:uid="{A5431F36-7738-4492-9B74-4E7AF4B4374F}" name="Column2357"/>
    <tableColumn id="2369" xr3:uid="{6C8CAA85-69C2-4AF1-91A0-57386CCCCB74}" name="Column2358"/>
    <tableColumn id="2370" xr3:uid="{54432A8F-5F86-43E7-8055-6B78660CAE9C}" name="Column2359"/>
    <tableColumn id="2371" xr3:uid="{8B69A0F2-DD13-439F-A85C-7A2965932B6F}" name="Column2360"/>
    <tableColumn id="2372" xr3:uid="{836D6D78-CBD0-421E-B627-FB0A24855592}" name="Column2361"/>
    <tableColumn id="2373" xr3:uid="{B753E25D-960B-423C-95F7-4C6173EB8241}" name="Column2362"/>
    <tableColumn id="2374" xr3:uid="{93A2F99F-C308-4BAD-A102-EFB022E794FC}" name="Column2363"/>
    <tableColumn id="2375" xr3:uid="{DC556851-3A49-4D67-B66C-C0BDD830FF7F}" name="Column2364"/>
    <tableColumn id="2376" xr3:uid="{9A7D24D3-5978-4459-B92A-AA3242D42A26}" name="Column2365"/>
    <tableColumn id="2377" xr3:uid="{31611964-DC39-4ABD-904C-6B03FC9C1B0C}" name="Column2366"/>
    <tableColumn id="2378" xr3:uid="{28EBC12D-1F2F-4EC2-A3F4-74574AA77934}" name="Column2367"/>
    <tableColumn id="2379" xr3:uid="{136504F2-5EF1-4537-8F12-2EECAFC8437D}" name="Column2368"/>
    <tableColumn id="2380" xr3:uid="{593E51C7-6788-4D06-A90C-2E0D185E3779}" name="Column2369"/>
    <tableColumn id="2381" xr3:uid="{3EA806F1-ED50-4632-9090-131369F1815D}" name="Column2370"/>
    <tableColumn id="2382" xr3:uid="{283EC85E-F808-44C9-8224-10056800F888}" name="Column2371"/>
    <tableColumn id="2383" xr3:uid="{447B582E-D191-4BC8-96AE-AD4A875F9A33}" name="Column2372"/>
    <tableColumn id="2384" xr3:uid="{56671C18-D0C1-4807-A1BD-17250B04A866}" name="Column2373"/>
    <tableColumn id="2385" xr3:uid="{186921BB-5CD3-4A2E-83B1-464E64061CEA}" name="Column2374"/>
    <tableColumn id="2386" xr3:uid="{79DF39BD-45A6-47FF-8DB5-9B20F54E6624}" name="Column2375"/>
    <tableColumn id="2387" xr3:uid="{BFD78C5B-BD80-4632-8C1F-3DFB61238790}" name="Column2376"/>
    <tableColumn id="2388" xr3:uid="{56B12D69-5112-4A32-88D0-3FB6F64B150C}" name="Column2377"/>
    <tableColumn id="2389" xr3:uid="{165E4EF3-BF88-4EBF-9D5A-55A2CCE50B0B}" name="Column2378"/>
    <tableColumn id="2390" xr3:uid="{823DC7E0-775F-41DC-8A20-6830DCC11155}" name="Column2379"/>
    <tableColumn id="2391" xr3:uid="{6097129D-9C6A-4B6A-B93F-EFDC682450CF}" name="Column2380"/>
    <tableColumn id="2392" xr3:uid="{950CFA32-6266-4B9D-A997-FD0F8177C071}" name="Column2381"/>
    <tableColumn id="2393" xr3:uid="{973BF243-B2BF-4726-849D-C5EEB3D9D621}" name="Column2382"/>
    <tableColumn id="2394" xr3:uid="{4C875BF5-08D1-4196-B32C-82B1D48EE359}" name="Column2383"/>
    <tableColumn id="2395" xr3:uid="{C879929A-2849-4687-ADDB-DC528A2263C0}" name="Column2384"/>
    <tableColumn id="2396" xr3:uid="{D449BB1B-4CBE-47B2-86DB-BDC1EEEBEF76}" name="Column2385"/>
    <tableColumn id="2397" xr3:uid="{EB685C68-3E32-4886-9427-468C8F677DF8}" name="Column2386"/>
    <tableColumn id="2398" xr3:uid="{8A80138D-0108-46D1-BEBA-2D27BED91FCF}" name="Column2387"/>
    <tableColumn id="2399" xr3:uid="{A7E51A85-94A2-4F32-8112-4A3E4A53D9E7}" name="Column2388"/>
    <tableColumn id="2400" xr3:uid="{2EB858F9-3922-4C23-B3AD-49AB82D76188}" name="Column2389"/>
    <tableColumn id="2401" xr3:uid="{8D9F7E26-F402-4291-BEF5-D9B321F69F2D}" name="Column2390"/>
    <tableColumn id="2402" xr3:uid="{476DEA22-C514-4B00-B200-9B441AE2C033}" name="Column2391"/>
    <tableColumn id="2403" xr3:uid="{C427331B-F074-416B-BDD1-866C5FB42E53}" name="Column2392"/>
    <tableColumn id="2404" xr3:uid="{AB3042DB-3C60-4A26-8172-35A77C88A79F}" name="Column2393"/>
    <tableColumn id="2405" xr3:uid="{DC9D9504-4F6F-4755-8CD3-3C395B796F04}" name="Column2394"/>
    <tableColumn id="2406" xr3:uid="{8D4C50BB-359B-4004-AD74-4695EC78CB1E}" name="Column2395"/>
    <tableColumn id="2407" xr3:uid="{C18CC294-7E0A-42ED-A7BE-12C6207FB3C1}" name="Column2396"/>
    <tableColumn id="2408" xr3:uid="{9FBCB3FF-9A61-4878-A605-E26FBEB96B8B}" name="Column2397"/>
    <tableColumn id="2409" xr3:uid="{40CEEDE1-E1B3-4B47-AD85-9C9D294F47E1}" name="Column2398"/>
    <tableColumn id="2410" xr3:uid="{57990F57-BA69-4987-BEA7-7702ABB80948}" name="Column2399"/>
    <tableColumn id="2411" xr3:uid="{03F76456-D4A4-43FE-9C52-D617044D650D}" name="Column2400"/>
    <tableColumn id="2412" xr3:uid="{7A3CE248-232F-4199-8631-755D30B4344A}" name="Column2401"/>
    <tableColumn id="2413" xr3:uid="{EC31CA23-F6D1-44AD-AD94-976A16CE7868}" name="Column2402"/>
    <tableColumn id="2414" xr3:uid="{A45C6666-41B4-4612-B1AB-A558DC4DA797}" name="Column2403"/>
    <tableColumn id="2415" xr3:uid="{33CA663D-04B8-4B58-BD06-BC84F821CCB9}" name="Column2404"/>
    <tableColumn id="2416" xr3:uid="{6AEBA23B-14AB-4EFC-9A3C-574D270BE1BF}" name="Column2405"/>
    <tableColumn id="2417" xr3:uid="{5F8CD7A3-23F8-4D86-96D0-64B8B663A3E5}" name="Column2406"/>
    <tableColumn id="2418" xr3:uid="{FAFAF7EB-911C-442D-A3CD-BB7057A458D1}" name="Column2407"/>
    <tableColumn id="2419" xr3:uid="{8339F488-A51D-4985-8CDE-02F4144D27B3}" name="Column2408"/>
    <tableColumn id="2420" xr3:uid="{6C4FC603-20A3-4149-9D1F-4FEB305E5E24}" name="Column2409"/>
    <tableColumn id="2421" xr3:uid="{B6FABDAC-CD5C-421B-8737-A434C6C756FC}" name="Column2410"/>
    <tableColumn id="2422" xr3:uid="{2AC6D4EA-0DBC-4228-8882-18273A4633AF}" name="Column2411"/>
    <tableColumn id="2423" xr3:uid="{8D82F04A-CECA-4A45-9D21-8DB8EAB12025}" name="Column2412"/>
    <tableColumn id="2424" xr3:uid="{CD6DF87D-DB3A-4D32-A746-8D00B5DA3291}" name="Column2413"/>
    <tableColumn id="2425" xr3:uid="{174C28F5-D571-4D08-944A-8DEDC1435F86}" name="Column2414"/>
    <tableColumn id="2426" xr3:uid="{12C2A407-BC41-42BF-A2F2-8ECE7A516386}" name="Column2415"/>
    <tableColumn id="2427" xr3:uid="{FB143179-C0D3-4E3F-9792-C0D94A6DDF74}" name="Column2416"/>
    <tableColumn id="2428" xr3:uid="{19AF7213-D623-474B-87C1-E66D156CA1EE}" name="Column2417"/>
    <tableColumn id="2429" xr3:uid="{D8D72F06-080E-48DF-98BC-0CDEC7D9CADF}" name="Column2418"/>
    <tableColumn id="2430" xr3:uid="{A3650FF9-C6D9-427E-8BA0-FCBC983ED1B0}" name="Column2419"/>
    <tableColumn id="2431" xr3:uid="{CC829B6D-1739-4A67-8660-31294B516B3F}" name="Column2420"/>
    <tableColumn id="2432" xr3:uid="{92DAA395-B1A7-4187-BDB4-50053CDC360A}" name="Column2421"/>
    <tableColumn id="2433" xr3:uid="{681DD30E-8F13-4507-88BD-BACAA47E5EF9}" name="Column2422"/>
    <tableColumn id="2434" xr3:uid="{39882D9A-C3B3-4751-888B-6CAB3D4732FC}" name="Column2423"/>
    <tableColumn id="2435" xr3:uid="{D963D90E-AED2-4B66-B399-759BC7260EBD}" name="Column2424"/>
    <tableColumn id="2436" xr3:uid="{0984112F-2905-4050-8CB3-8C9E4476655D}" name="Column2425"/>
    <tableColumn id="2437" xr3:uid="{30E35D96-3F91-419D-93C6-2401636D3858}" name="Column2426"/>
    <tableColumn id="2438" xr3:uid="{B42DF384-5320-4C46-99A8-B61D092ACE10}" name="Column2427"/>
    <tableColumn id="2439" xr3:uid="{44E612AE-1A55-4C12-BA71-7F69FF38D3E7}" name="Column2428"/>
    <tableColumn id="2440" xr3:uid="{27403A75-2B05-41F8-800D-9C3E101F80C8}" name="Column2429"/>
    <tableColumn id="2441" xr3:uid="{634F62C2-611E-4A01-92B8-D5950DBF7DF8}" name="Column2430"/>
    <tableColumn id="2442" xr3:uid="{5D48B6C7-8754-4BCF-BF0C-6A5F891F7B78}" name="Column2431"/>
    <tableColumn id="2443" xr3:uid="{C10EBE79-1DF3-45EA-8125-611276D152C5}" name="Column2432"/>
    <tableColumn id="2444" xr3:uid="{EEEFDD8F-711E-4225-B139-F8BDB3CD1D0E}" name="Column2433"/>
    <tableColumn id="2445" xr3:uid="{7FFF0FB7-23EB-4007-9E67-2C5E86654CEE}" name="Column2434"/>
    <tableColumn id="2446" xr3:uid="{899543B2-304E-4049-BD94-BF8D02491F7F}" name="Column2435"/>
    <tableColumn id="2447" xr3:uid="{4D1BB6EB-B19A-4857-ACC1-6C14381E81F3}" name="Column2436"/>
    <tableColumn id="2448" xr3:uid="{C9197487-A976-4327-9FA5-C64C36BBCE09}" name="Column2437"/>
    <tableColumn id="2449" xr3:uid="{80060F6D-54A1-4232-8CBF-972DD566418C}" name="Column2438"/>
    <tableColumn id="2450" xr3:uid="{07FB95B7-D6F2-46D8-9794-244024537105}" name="Column2439"/>
    <tableColumn id="2451" xr3:uid="{E599EE38-8355-40E9-BDCC-919824A2166A}" name="Column2440"/>
    <tableColumn id="2452" xr3:uid="{B22F113B-9DDA-4BE6-A6E9-7F17A0A858F8}" name="Column2441"/>
    <tableColumn id="2453" xr3:uid="{7F472BAA-28EF-4CDB-9AA7-272221F6703E}" name="Column2442"/>
    <tableColumn id="2454" xr3:uid="{B65C9D07-0A29-4005-9B84-9B1B86421309}" name="Column2443"/>
    <tableColumn id="2455" xr3:uid="{2BFBCD09-C60F-48F2-87FD-DE9CC6EB1BCD}" name="Column2444"/>
    <tableColumn id="2456" xr3:uid="{633669E2-848D-46B3-9CA4-5B727DFBE23D}" name="Column2445"/>
    <tableColumn id="2457" xr3:uid="{42E397C1-1A3E-45C7-86D4-F6721AFFC6B7}" name="Column2446"/>
    <tableColumn id="2458" xr3:uid="{7E3B7EBD-7611-492D-90F2-FE578CE1C1C9}" name="Column2447"/>
    <tableColumn id="2459" xr3:uid="{F4737569-C6D2-4F0A-9FC6-73E014F277C7}" name="Column2448"/>
    <tableColumn id="2460" xr3:uid="{41EE48F4-CD88-4B8E-9595-4CFB25B1E5F3}" name="Column2449"/>
    <tableColumn id="2461" xr3:uid="{3BDAC6CB-2920-4416-9DD9-5CE53EA52521}" name="Column2450"/>
    <tableColumn id="2462" xr3:uid="{03FDA9A0-0143-4C60-8422-D30BB3A101DB}" name="Column2451"/>
    <tableColumn id="2463" xr3:uid="{C8D8DDCE-8E68-4964-96F1-C6CCBAAF2FFB}" name="Column2452"/>
    <tableColumn id="2464" xr3:uid="{C6895EE9-5086-4F52-9629-B44C7EF0031E}" name="Column2453"/>
    <tableColumn id="2465" xr3:uid="{7459543E-503F-42ED-802B-388F497F0669}" name="Column2454"/>
    <tableColumn id="2466" xr3:uid="{2222EC6E-FD2E-46E1-AC9F-FCBDD5C907D0}" name="Column2455"/>
    <tableColumn id="2467" xr3:uid="{7C73C520-F4CA-47BD-8BCA-10D0BEC2E0DE}" name="Column2456"/>
    <tableColumn id="2468" xr3:uid="{1E7247AC-1566-4D8D-BD5D-CA44640AFCEC}" name="Column2457"/>
    <tableColumn id="2469" xr3:uid="{52D29740-ED35-43C8-A4BC-9205EE8006A9}" name="Column2458"/>
    <tableColumn id="2470" xr3:uid="{F7E9F466-8125-480D-88F0-510193A0A9C1}" name="Column2459"/>
    <tableColumn id="2471" xr3:uid="{99CD2195-735F-419F-9260-73A8B6F38A55}" name="Column2460"/>
    <tableColumn id="2472" xr3:uid="{E8A1E27B-DCC7-4CDF-8064-8FCAB2BF3920}" name="Column2461"/>
    <tableColumn id="2473" xr3:uid="{9B8CA1E9-73CF-4EF3-BFF4-EE634739E0B7}" name="Column2462"/>
    <tableColumn id="2474" xr3:uid="{4A7B877B-0862-4FC1-B4BE-84FA6A4C03C2}" name="Column2463"/>
    <tableColumn id="2475" xr3:uid="{35CEEFB4-F6AD-4719-BF23-8A4BD790ACCE}" name="Column2464"/>
    <tableColumn id="2476" xr3:uid="{3731CEAC-4558-4E87-81B4-09154946478F}" name="Column2465"/>
    <tableColumn id="2477" xr3:uid="{116841B6-7521-4219-AFB8-C478426C1266}" name="Column2466"/>
    <tableColumn id="2478" xr3:uid="{63BFA1FE-ED38-4A1A-9DD7-6B6CBD5AC6BF}" name="Column2467"/>
    <tableColumn id="2479" xr3:uid="{9572D4B6-3C4B-44AD-A81D-976CED8606BD}" name="Column2468"/>
    <tableColumn id="2480" xr3:uid="{753539E6-A81A-486D-BB37-E716163D507A}" name="Column2469"/>
    <tableColumn id="2481" xr3:uid="{7C78F473-94BF-434C-BC13-E767DE3400DE}" name="Column2470"/>
    <tableColumn id="2482" xr3:uid="{A736D08C-0E84-4574-8949-821775F8D655}" name="Column2471"/>
    <tableColumn id="2483" xr3:uid="{39299A30-CF2D-44A5-B8C9-69E0AEBF31D9}" name="Column2472"/>
    <tableColumn id="2484" xr3:uid="{89E13D95-7EC3-45D0-8B8F-17CAD6CF7910}" name="Column2473"/>
    <tableColumn id="2485" xr3:uid="{BEB03EC8-18F1-41A1-A49C-CD7538B85DA8}" name="Column2474"/>
    <tableColumn id="2486" xr3:uid="{3C38B55E-FF4C-49E3-B8E4-87E22F525990}" name="Column2475"/>
    <tableColumn id="2487" xr3:uid="{007C3445-DB31-49DA-BCB7-C0A7E598E7D5}" name="Column2476"/>
    <tableColumn id="2488" xr3:uid="{62116E51-AFBC-4CB9-920A-FD0144C28293}" name="Column2477"/>
    <tableColumn id="2489" xr3:uid="{16D4B36A-B607-48B5-ACD6-AEFF131C75E8}" name="Column2478"/>
    <tableColumn id="2490" xr3:uid="{E8871FE1-79E1-4F29-961B-ECBF45CFDC1A}" name="Column2479"/>
    <tableColumn id="2491" xr3:uid="{3C098EA2-936D-427F-B22C-A285AFFFD731}" name="Column2480"/>
    <tableColumn id="2492" xr3:uid="{1128AF32-E82E-4601-A000-E6FEDE0C9CF5}" name="Column2481"/>
    <tableColumn id="2493" xr3:uid="{36D29AB5-5F66-4AA1-88E2-9A2A8436FA92}" name="Column2482"/>
    <tableColumn id="2494" xr3:uid="{A6D429D4-CAE3-441C-9EC2-72380EEECBEE}" name="Column2483"/>
    <tableColumn id="2495" xr3:uid="{9D80557D-8929-4DAE-8F12-41A3054C9492}" name="Column2484"/>
    <tableColumn id="2496" xr3:uid="{B5B8DE3E-CE00-4986-97CA-C2FE1F862FAC}" name="Column2485"/>
    <tableColumn id="2497" xr3:uid="{FB5F4DC4-B8F4-4C74-96B1-92D8B81E80FD}" name="Column2486"/>
    <tableColumn id="2498" xr3:uid="{45523656-27AA-4D9E-8754-1441858096F2}" name="Column2487"/>
    <tableColumn id="2499" xr3:uid="{2E752ABA-2EFF-4C60-A482-6CBA7AEA374C}" name="Column2488"/>
    <tableColumn id="2500" xr3:uid="{547093E5-618D-4133-9598-DCE64B835467}" name="Column2489"/>
    <tableColumn id="2501" xr3:uid="{EBD7BFE2-044F-4AFA-848D-D48E8282E3C8}" name="Column2490"/>
    <tableColumn id="2502" xr3:uid="{F54CEEF4-0C57-4453-AD09-ACDCB16602E0}" name="Column2491"/>
    <tableColumn id="2503" xr3:uid="{CF0A3E40-CA43-4FF8-B11E-59F30B7ED59A}" name="Column2492"/>
    <tableColumn id="2504" xr3:uid="{EBA9A640-8A81-4412-BC80-725A89D26526}" name="Column2493"/>
    <tableColumn id="2505" xr3:uid="{115A7A11-0504-4D73-82F8-83D799AEAB51}" name="Column2494"/>
    <tableColumn id="2506" xr3:uid="{461EC62F-9A96-4264-AC65-37EFA633F419}" name="Column2495"/>
    <tableColumn id="2507" xr3:uid="{6859BC77-7779-4079-A91F-95F035EF72E2}" name="Column2496"/>
    <tableColumn id="2508" xr3:uid="{35AC74D8-02A2-4A6C-AD0F-416B925D9AD1}" name="Column2497"/>
    <tableColumn id="2509" xr3:uid="{DDFB5143-A35E-4100-BFBA-E4F4D4C37FAF}" name="Column2498"/>
    <tableColumn id="2510" xr3:uid="{D645F66A-2DCA-4C61-B98B-39A1B445F302}" name="Column2499"/>
    <tableColumn id="2511" xr3:uid="{C3E7B11B-7DCB-4C21-847A-816369B2C786}" name="Column2500"/>
    <tableColumn id="2512" xr3:uid="{4317FF64-515A-430F-BDE7-C23914E00EA1}" name="Column2501"/>
    <tableColumn id="2513" xr3:uid="{9B6418D5-1498-4FF9-8E75-7FCB4F7DE187}" name="Column2502"/>
    <tableColumn id="2514" xr3:uid="{3618B46C-9DAB-45FA-9F85-F89E08EA7FDB}" name="Column2503"/>
    <tableColumn id="2515" xr3:uid="{6AF024D3-F8B7-4939-983F-7B940CD1DF87}" name="Column2504"/>
    <tableColumn id="2516" xr3:uid="{EBCE37E3-E866-4906-96B5-5F71D8F6ABEE}" name="Column2505"/>
    <tableColumn id="2517" xr3:uid="{59480C46-738A-4747-B311-756D09D266F5}" name="Column2506"/>
    <tableColumn id="2518" xr3:uid="{07C0E98B-C962-4E55-A2C9-B6C7AF73FBA5}" name="Column2507"/>
    <tableColumn id="2519" xr3:uid="{38B8FA58-0171-4223-AF5D-6E31E4694F3C}" name="Column2508"/>
    <tableColumn id="2520" xr3:uid="{F0BEB2AE-6FD6-40F9-B00E-ACB3BB9AE680}" name="Column2509"/>
    <tableColumn id="2521" xr3:uid="{4124CBF1-4CCD-4919-8385-4A1017E8A1B4}" name="Column2510"/>
    <tableColumn id="2522" xr3:uid="{3D4B9B82-66AF-47E1-B0EB-DBFC129C9B30}" name="Column2511"/>
    <tableColumn id="2523" xr3:uid="{AEF67F4A-58D0-4754-8963-9803FB00B605}" name="Column2512"/>
    <tableColumn id="2524" xr3:uid="{54AF4F58-02DA-4126-A240-7E7F133FDE84}" name="Column2513"/>
    <tableColumn id="2525" xr3:uid="{C105FDC1-36DE-4308-909F-B4A3845095B7}" name="Column2514"/>
    <tableColumn id="2526" xr3:uid="{4D13FC3E-52E7-457F-BA45-E3519F668C7B}" name="Column2515"/>
    <tableColumn id="2527" xr3:uid="{7693CD5C-FE44-49BE-A921-95662A1A53DA}" name="Column2516"/>
    <tableColumn id="2528" xr3:uid="{349B3907-DE62-4C0E-86FD-685A6AB7A269}" name="Column2517"/>
    <tableColumn id="2529" xr3:uid="{80041209-27DC-4740-A488-E88187E5DC14}" name="Column2518"/>
    <tableColumn id="2530" xr3:uid="{ED16F206-D408-423A-9A48-B5AA040FE462}" name="Column2519"/>
    <tableColumn id="2531" xr3:uid="{6CB8A395-15D7-433F-96A6-F0E0FD264EA0}" name="Column2520"/>
    <tableColumn id="2532" xr3:uid="{8C6C3ED7-E8FD-4E12-A052-0D99EA2982AA}" name="Column2521"/>
    <tableColumn id="2533" xr3:uid="{ADD26384-6F7C-4934-8D19-8F8A3D705FAA}" name="Column2522"/>
    <tableColumn id="2534" xr3:uid="{885396D1-9FE9-48A9-B5BE-5DA7B5E8958A}" name="Column2523"/>
    <tableColumn id="2535" xr3:uid="{12AA6A20-72D6-48F9-B3E5-6EA01EA6B501}" name="Column2524"/>
    <tableColumn id="2536" xr3:uid="{515F9DD8-BB41-4B14-8650-43063795527C}" name="Column2525"/>
    <tableColumn id="2537" xr3:uid="{E8FEB47A-C905-4E0E-A7F1-862C5CAF1036}" name="Column2526"/>
    <tableColumn id="2538" xr3:uid="{EAB99C60-14C0-4AFC-93C1-F5AE297F5566}" name="Column2527"/>
    <tableColumn id="2539" xr3:uid="{F12647FB-AEFF-4128-81E3-1DADF4353B64}" name="Column2528"/>
    <tableColumn id="2540" xr3:uid="{FD055714-BF44-4BF9-A063-3EDCF22539A7}" name="Column2529"/>
    <tableColumn id="2541" xr3:uid="{75C66762-FFAB-43C9-969D-58E7FCBFA21D}" name="Column2530"/>
    <tableColumn id="2542" xr3:uid="{53982573-5093-4FD9-9776-577C8F406A5D}" name="Column2531"/>
    <tableColumn id="2543" xr3:uid="{1896C57F-F96B-4AC0-9F58-CB58C384B20B}" name="Column2532"/>
    <tableColumn id="2544" xr3:uid="{535975BC-E926-42F5-B3D4-5D389C54297C}" name="Column2533"/>
    <tableColumn id="2545" xr3:uid="{F553F975-DC42-4FB8-99B4-528185C0A30F}" name="Column2534"/>
    <tableColumn id="2546" xr3:uid="{CB837B35-9076-4CE5-B304-47374B494DA9}" name="Column2535"/>
    <tableColumn id="2547" xr3:uid="{3155C0E0-B0FD-44FD-830C-E6B46D9D340F}" name="Column2536"/>
    <tableColumn id="2548" xr3:uid="{6A6A0FAE-6EA9-4F89-AEC4-7C580116F2DD}" name="Column2537"/>
    <tableColumn id="2549" xr3:uid="{C9F15047-6BC1-4D6B-A442-35932348D542}" name="Column2538"/>
    <tableColumn id="2550" xr3:uid="{27589171-6030-4723-BFA7-EFE0BFED5C3B}" name="Column2539"/>
    <tableColumn id="2551" xr3:uid="{906E597B-7D68-40C6-BE87-76A92548324F}" name="Column2540"/>
    <tableColumn id="2552" xr3:uid="{4BFCA44A-E77E-4C7D-B953-A36DBEEB76FD}" name="Column2541"/>
    <tableColumn id="2553" xr3:uid="{B2018A3A-7EAB-4443-8A95-C4FD648E54CE}" name="Column2542"/>
    <tableColumn id="2554" xr3:uid="{8CB69F58-B6F3-4F19-83C4-70D9FC1E53D6}" name="Column2543"/>
    <tableColumn id="2555" xr3:uid="{C21C401D-5205-4A24-910E-A43DA704296A}" name="Column2544"/>
    <tableColumn id="2556" xr3:uid="{23508AE2-FA98-4168-979C-8AAF603F0615}" name="Column2545"/>
    <tableColumn id="2557" xr3:uid="{5677B807-043B-426F-9DC8-633B4296C9BD}" name="Column2546"/>
    <tableColumn id="2558" xr3:uid="{3C99786B-783C-416C-B202-FFF2BF2E598E}" name="Column2547"/>
    <tableColumn id="2559" xr3:uid="{6F91E113-231D-4A39-90D7-C4FAAC186282}" name="Column2548"/>
    <tableColumn id="2560" xr3:uid="{CF77A785-F5C5-4DD0-B78E-1CFA543635EB}" name="Column2549"/>
    <tableColumn id="2561" xr3:uid="{D5677CE7-3543-4E72-B07F-9F8C778E3940}" name="Column2550"/>
    <tableColumn id="2562" xr3:uid="{056D019E-BEB8-40A5-ACA0-6BC39162AD3E}" name="Column2551"/>
    <tableColumn id="2563" xr3:uid="{18327EE7-BF87-432A-90C4-E13772472D3A}" name="Column2552"/>
    <tableColumn id="2564" xr3:uid="{EA502845-0F4E-4360-8670-94BC2D8AA46D}" name="Column2553"/>
    <tableColumn id="2565" xr3:uid="{44A978E9-34F8-4605-BB78-7109DD06C9FA}" name="Column2554"/>
    <tableColumn id="2566" xr3:uid="{86873F3A-3B5C-464C-91D1-EAEA0814F21A}" name="Column2555"/>
    <tableColumn id="2567" xr3:uid="{0932EF2B-168A-4EC6-98C8-D0ABFE6DD3F6}" name="Column2556"/>
    <tableColumn id="2568" xr3:uid="{34A4286C-39AB-4140-B16F-C8D0B14D1E73}" name="Column2557"/>
    <tableColumn id="2569" xr3:uid="{098F9BDA-9E72-467A-9A90-8E4C58D55C8D}" name="Column2558"/>
    <tableColumn id="2570" xr3:uid="{2D364196-10A3-4F5E-93B1-15D8088C4B48}" name="Column2559"/>
    <tableColumn id="2571" xr3:uid="{17C84048-CA9A-41CE-A0A3-DD7654073658}" name="Column2560"/>
    <tableColumn id="2572" xr3:uid="{46546C68-1266-4A64-A833-E0F5E612A635}" name="Column2561"/>
    <tableColumn id="2573" xr3:uid="{6F231CCB-5909-491F-A0BE-29682C927A97}" name="Column2562"/>
    <tableColumn id="2574" xr3:uid="{BBD930CC-2208-41B5-A4C1-9DD8DEA20260}" name="Column2563"/>
    <tableColumn id="2575" xr3:uid="{3637BED3-4F44-4270-AD0F-D8F5F3C5FD27}" name="Column2564"/>
    <tableColumn id="2576" xr3:uid="{19B0FFA0-D482-4470-BFAA-AB44E205F71A}" name="Column2565"/>
    <tableColumn id="2577" xr3:uid="{43149A92-D095-4648-87C4-86B12985B6A1}" name="Column2566"/>
    <tableColumn id="2578" xr3:uid="{02F28789-2178-4064-9633-11CC36747616}" name="Column2567"/>
    <tableColumn id="2579" xr3:uid="{E95DA7F0-E607-41EA-B8E0-6F50BBCFF295}" name="Column2568"/>
    <tableColumn id="2580" xr3:uid="{F4E378D9-F14C-410F-A9CA-DF6CB8859EB1}" name="Column2569"/>
    <tableColumn id="2581" xr3:uid="{90337D21-1619-4B0A-A822-EF0487FAD9BA}" name="Column2570"/>
    <tableColumn id="2582" xr3:uid="{ACA4B555-CB97-4F2B-8F68-D6B9A2FC028F}" name="Column2571"/>
    <tableColumn id="2583" xr3:uid="{7DBA9B51-4D77-4DE5-8B27-D94202DB2659}" name="Column2572"/>
    <tableColumn id="2584" xr3:uid="{DED5353B-074C-41D6-B782-88CCE64C0783}" name="Column2573"/>
    <tableColumn id="2585" xr3:uid="{C0DC7D39-F4F2-4B60-BE16-837B26286619}" name="Column2574"/>
    <tableColumn id="2586" xr3:uid="{2911E8C6-D59A-4765-9CE9-E005AD40FF1D}" name="Column2575"/>
    <tableColumn id="2587" xr3:uid="{67722722-C203-4410-B245-CDC32A7D485B}" name="Column2576"/>
    <tableColumn id="2588" xr3:uid="{4C055028-1E35-457B-9CBB-4D86675B801D}" name="Column2577"/>
    <tableColumn id="2589" xr3:uid="{C6DA7262-A650-4D7B-BA00-886134269BB3}" name="Column2578"/>
    <tableColumn id="2590" xr3:uid="{0982CCBB-2CE1-4555-B333-89123A1670CD}" name="Column2579"/>
    <tableColumn id="2591" xr3:uid="{DE70C057-AB14-4BC6-B402-DE2A0EF4EE8C}" name="Column2580"/>
    <tableColumn id="2592" xr3:uid="{B813F8B0-F75C-4071-B990-8495C2B59101}" name="Column2581"/>
    <tableColumn id="2593" xr3:uid="{C5A85D4B-383B-4F4B-BA05-BB1A08103189}" name="Column2582"/>
    <tableColumn id="2594" xr3:uid="{B5383BB9-FB59-478E-9521-F7AC63C1255F}" name="Column2583"/>
    <tableColumn id="2595" xr3:uid="{13539FD9-EA55-4B20-930C-609176BD66B7}" name="Column2584"/>
    <tableColumn id="2596" xr3:uid="{9AE73205-52F8-4F90-AA74-A0545F04A39E}" name="Column2585"/>
    <tableColumn id="2597" xr3:uid="{F2A85AAE-CBFB-4947-B642-E8AD40E42BCB}" name="Column2586"/>
    <tableColumn id="2598" xr3:uid="{C5996B67-A19D-4C8F-9692-F04B7944A4F5}" name="Column2587"/>
    <tableColumn id="2599" xr3:uid="{2ED55A63-43DB-4A89-B3BD-0EAE933662AE}" name="Column2588"/>
    <tableColumn id="2600" xr3:uid="{674CFF2A-2E34-493A-8540-C6B9E2494278}" name="Column2589"/>
    <tableColumn id="2601" xr3:uid="{73D180BF-688B-40FA-A83F-C952572FFEEA}" name="Column2590"/>
    <tableColumn id="2602" xr3:uid="{9DB6BA40-9811-40C9-BCD2-5403D637782B}" name="Column2591"/>
    <tableColumn id="2603" xr3:uid="{FCCA0313-3461-453F-86EA-3ADAC012D1C6}" name="Column2592"/>
    <tableColumn id="2604" xr3:uid="{85CA6438-646F-4131-BA64-E31C674B6452}" name="Column2593"/>
    <tableColumn id="2605" xr3:uid="{7FE18F46-FDBE-44A3-A914-E60FE90D454A}" name="Column2594"/>
    <tableColumn id="2606" xr3:uid="{D415960C-E4CE-4B24-B8FA-683C4A1A1509}" name="Column2595"/>
    <tableColumn id="2607" xr3:uid="{6BFB44DB-000C-4127-87EC-2101E3E2BA47}" name="Column2596"/>
    <tableColumn id="2608" xr3:uid="{CCED3898-7854-4049-A8EC-B679D9EC63BE}" name="Column2597"/>
    <tableColumn id="2609" xr3:uid="{75A3ACC5-7853-4C71-8931-E7DC685F9C91}" name="Column2598"/>
    <tableColumn id="2610" xr3:uid="{9109DE49-2870-4175-8E6E-3D4E1BCA29E2}" name="Column2599"/>
    <tableColumn id="2611" xr3:uid="{494475A0-486B-4077-9686-44698204DF39}" name="Column2600"/>
    <tableColumn id="2612" xr3:uid="{BF3E5D43-F85B-4E4D-B274-830C48C4310B}" name="Column2601"/>
    <tableColumn id="2613" xr3:uid="{693540C7-8FA0-40A6-840F-B6799766E92A}" name="Column2602"/>
    <tableColumn id="2614" xr3:uid="{1E13A801-3EB6-4ACC-9445-C7E0D2BDE053}" name="Column2603"/>
    <tableColumn id="2615" xr3:uid="{F28C4AB7-FBF5-4F18-AFF0-4BA622A6985F}" name="Column2604"/>
    <tableColumn id="2616" xr3:uid="{4B308F6D-7446-4848-85A8-1632749C5834}" name="Column2605"/>
    <tableColumn id="2617" xr3:uid="{541531FE-8E19-4B4B-A42B-41F61BF8EFFE}" name="Column2606"/>
    <tableColumn id="2618" xr3:uid="{9CC1B181-DDA0-432C-84F4-7651218631A4}" name="Column2607"/>
    <tableColumn id="2619" xr3:uid="{4FA2630F-A1D3-4879-A27D-A912A96BFA98}" name="Column2608"/>
    <tableColumn id="2620" xr3:uid="{3D1AE085-CBF5-4DA6-9024-B22C9515FFEC}" name="Column2609"/>
    <tableColumn id="2621" xr3:uid="{9A7C8AB1-3DD1-4845-AA2A-9FCB1F54C21C}" name="Column2610"/>
    <tableColumn id="2622" xr3:uid="{5F1E862D-29B7-4099-B19A-244F4BEC7A53}" name="Column2611"/>
    <tableColumn id="2623" xr3:uid="{39136321-C59C-401C-A500-C87564AF139C}" name="Column2612"/>
    <tableColumn id="2624" xr3:uid="{9FECA7EA-3C6A-4C67-9E49-73A2647DE75A}" name="Column2613"/>
    <tableColumn id="2625" xr3:uid="{C9F9718A-FA4D-4CD2-90BC-29F536C83013}" name="Column2614"/>
    <tableColumn id="2626" xr3:uid="{BE2BD553-941B-42BE-9514-D8B3CAD67D7A}" name="Column2615"/>
    <tableColumn id="2627" xr3:uid="{3539A4B4-91C5-41C3-A2ED-371A94ACE61D}" name="Column2616"/>
    <tableColumn id="2628" xr3:uid="{C750280F-6962-4293-9A49-41DFA943A548}" name="Column2617"/>
    <tableColumn id="2629" xr3:uid="{23B1E3B2-47D1-4B82-8AFC-729ED5DE8465}" name="Column2618"/>
    <tableColumn id="2630" xr3:uid="{7EBAE8D7-629C-418D-B89D-464F063D37A5}" name="Column2619"/>
    <tableColumn id="2631" xr3:uid="{0A753F47-C3C7-486E-B39C-647CDB31F28C}" name="Column2620"/>
    <tableColumn id="2632" xr3:uid="{FA4BC39E-F843-48C3-9D4D-B5D49564A1F4}" name="Column2621"/>
    <tableColumn id="2633" xr3:uid="{1BD58267-A8DE-49EB-AE2C-F6A06E189389}" name="Column2622"/>
    <tableColumn id="2634" xr3:uid="{D985F5DE-4168-4B21-9629-4664231DBBE9}" name="Column2623"/>
    <tableColumn id="2635" xr3:uid="{67C3A76C-7275-4E39-A815-F12BAE30829B}" name="Column2624"/>
    <tableColumn id="2636" xr3:uid="{81C07C1D-2C3D-4CF6-87C5-4A0CB5F88CEF}" name="Column2625"/>
    <tableColumn id="2637" xr3:uid="{378CE788-984B-40DE-98F0-DC769DD2CECD}" name="Column2626"/>
    <tableColumn id="2638" xr3:uid="{77ABA93A-4816-49CA-B8A9-E6D24385B699}" name="Column2627"/>
    <tableColumn id="2639" xr3:uid="{7AF52433-0FA8-4082-880D-175E16CF9C6D}" name="Column2628"/>
    <tableColumn id="2640" xr3:uid="{277998B0-323F-4863-A071-1C4859DCF46A}" name="Column2629"/>
    <tableColumn id="2641" xr3:uid="{AD193CF2-E643-4444-A21D-AA3DEDD4850E}" name="Column2630"/>
    <tableColumn id="2642" xr3:uid="{66BC34A9-4D50-485D-B27A-B277A510E4D3}" name="Column2631"/>
    <tableColumn id="2643" xr3:uid="{44B9E90D-5713-4BED-8C0A-6F3DF8853F71}" name="Column2632"/>
    <tableColumn id="2644" xr3:uid="{8A1AB19B-1B62-4EE0-826D-DE5D8AC58FB7}" name="Column2633"/>
    <tableColumn id="2645" xr3:uid="{6099FBC9-F908-4150-91DC-02150EE36D94}" name="Column2634"/>
    <tableColumn id="2646" xr3:uid="{33AD363B-E670-4401-8555-7ADEB69C0FBB}" name="Column2635"/>
    <tableColumn id="2647" xr3:uid="{2B933783-2B35-459F-A405-73158A3AC65F}" name="Column2636"/>
    <tableColumn id="2648" xr3:uid="{0F21C45A-7774-4302-88E4-812DA880D8DB}" name="Column2637"/>
    <tableColumn id="2649" xr3:uid="{7984F79A-831E-4BFB-A511-392C0E347845}" name="Column2638"/>
    <tableColumn id="2650" xr3:uid="{A8A23DDA-C9EB-42BE-9691-E08526B8D899}" name="Column2639"/>
    <tableColumn id="2651" xr3:uid="{4DE0A811-E379-49B6-B3A2-A4FCD6FC0CE7}" name="Column2640"/>
    <tableColumn id="2652" xr3:uid="{E2794046-5A4C-4CB6-9C48-ED740FE1C32B}" name="Column2641"/>
    <tableColumn id="2653" xr3:uid="{2FC4EA24-4E72-47F5-AA5C-606D46DD305B}" name="Column2642"/>
    <tableColumn id="2654" xr3:uid="{ED238060-D415-47DA-9D8F-0CC91C0BFA8D}" name="Column2643"/>
    <tableColumn id="2655" xr3:uid="{ADFE24A4-8FD2-4607-84E1-F016037200D5}" name="Column2644"/>
    <tableColumn id="2656" xr3:uid="{4616CD81-85B7-4A04-A301-E8F1B874DFA2}" name="Column2645"/>
    <tableColumn id="2657" xr3:uid="{94631149-C0FD-4064-AF4F-EDA8EE968FDB}" name="Column2646"/>
    <tableColumn id="2658" xr3:uid="{CB075D84-BB92-41F6-BD2F-94FAC4E6CA8F}" name="Column2647"/>
    <tableColumn id="2659" xr3:uid="{105D2208-83B3-4508-BB1E-9D88F7AA04E0}" name="Column2648"/>
    <tableColumn id="2660" xr3:uid="{D0290FF7-8482-4151-998B-C40002A71346}" name="Column2649"/>
    <tableColumn id="2661" xr3:uid="{9E942EA4-BD61-4315-AB62-CE90EAF0127A}" name="Column2650"/>
    <tableColumn id="2662" xr3:uid="{C0A8130F-786A-4ED7-AC50-17B01F92326D}" name="Column2651"/>
    <tableColumn id="2663" xr3:uid="{B74CA015-F7B6-4CB9-AE1E-6E93AE935865}" name="Column2652"/>
    <tableColumn id="2664" xr3:uid="{635C16A2-DB3A-4D63-9424-F57177E24EC9}" name="Column2653"/>
    <tableColumn id="2665" xr3:uid="{A46EA780-30E0-4BBF-BAD4-AB3E0BCC7D54}" name="Column2654"/>
    <tableColumn id="2666" xr3:uid="{CB98C949-7A8D-4166-AB3E-CFBEB9277632}" name="Column2655"/>
    <tableColumn id="2667" xr3:uid="{67F9668C-6863-40C2-ACDE-91ACA41230B7}" name="Column2656"/>
    <tableColumn id="2668" xr3:uid="{4DCDA02A-1312-4367-892E-F95E35183AE5}" name="Column2657"/>
    <tableColumn id="2669" xr3:uid="{08BEBC20-B1A6-4A68-8804-F8CB3E713BA1}" name="Column2658"/>
    <tableColumn id="2670" xr3:uid="{07ED107C-DC78-4640-B1A0-0DA416700920}" name="Column2659"/>
    <tableColumn id="2671" xr3:uid="{D202D000-5698-4F2E-8926-02650C72D4BD}" name="Column2660"/>
    <tableColumn id="2672" xr3:uid="{4066CD8F-002D-4328-B5CC-C282009C5D91}" name="Column2661"/>
    <tableColumn id="2673" xr3:uid="{2349DA73-333C-4736-87A0-9A1BC9166606}" name="Column2662"/>
    <tableColumn id="2674" xr3:uid="{50D46F7C-00E5-42B6-89AA-BEB4286C3DF9}" name="Column2663"/>
    <tableColumn id="2675" xr3:uid="{CD8D6324-229D-46A8-A529-BDB44532F1AB}" name="Column2664"/>
    <tableColumn id="2676" xr3:uid="{F3AA04D0-0242-40BA-B967-D7F33AC0CD05}" name="Column2665"/>
    <tableColumn id="2677" xr3:uid="{302B7B6B-2A8C-4CE5-ADF1-C7152FE52001}" name="Column2666"/>
    <tableColumn id="2678" xr3:uid="{5A64694C-1B7F-4B8A-BF0C-2D22FD9FA1E3}" name="Column2667"/>
    <tableColumn id="2679" xr3:uid="{0DA76C0A-166B-4388-A6E9-B7E63055281B}" name="Column2668"/>
    <tableColumn id="2680" xr3:uid="{88B58A2C-82AB-456E-AF0C-51AEA85522CE}" name="Column2669"/>
    <tableColumn id="2681" xr3:uid="{17F7601C-8B8C-4DDF-8FEE-1606C717B6BB}" name="Column2670"/>
    <tableColumn id="2682" xr3:uid="{3EEEF367-695F-4E5D-A445-6497C3D9AB9A}" name="Column2671"/>
    <tableColumn id="2683" xr3:uid="{89DC26CF-4B33-4745-BAB5-77BC4F552FC6}" name="Column2672"/>
    <tableColumn id="2684" xr3:uid="{64EF58F9-4437-46AD-98CB-A5143851498E}" name="Column2673"/>
    <tableColumn id="2685" xr3:uid="{64D37819-7CA6-45E3-8DB3-46CEECE65812}" name="Column2674"/>
    <tableColumn id="2686" xr3:uid="{2DAAC388-81C0-4B76-8339-D680BB60579E}" name="Column2675"/>
    <tableColumn id="2687" xr3:uid="{F538C6A8-BC20-401B-8680-7CFBE8CA2FC2}" name="Column2676"/>
    <tableColumn id="2688" xr3:uid="{231C36AC-EB07-407B-85F2-350D15D62DE2}" name="Column2677"/>
    <tableColumn id="2689" xr3:uid="{7BAFCF52-2482-4C28-9516-870B16831BF6}" name="Column2678"/>
    <tableColumn id="2690" xr3:uid="{AFF7567B-31B2-4B86-B0A2-0F9ADE94DEAA}" name="Column2679"/>
    <tableColumn id="2691" xr3:uid="{E27A215F-8306-41EA-B800-DC6030D56AA1}" name="Column2680"/>
    <tableColumn id="2692" xr3:uid="{3D00F2A3-8C20-4D77-A6E7-543ECBADEF9F}" name="Column2681"/>
    <tableColumn id="2693" xr3:uid="{B890304D-6589-4FB3-B256-55D723311091}" name="Column2682"/>
    <tableColumn id="2694" xr3:uid="{77A96E2F-C39E-4C06-924D-5C01F1662FE5}" name="Column2683"/>
    <tableColumn id="2695" xr3:uid="{9D1702D3-059B-4A90-BE8B-53E860F7C203}" name="Column2684"/>
    <tableColumn id="2696" xr3:uid="{B58B1661-EC42-489F-9091-097E0C3948AC}" name="Column2685"/>
    <tableColumn id="2697" xr3:uid="{87234F31-0364-48E9-A8E5-5947111BF094}" name="Column2686"/>
    <tableColumn id="2698" xr3:uid="{A605ACC6-E6BF-4EFC-B926-37CC198D5238}" name="Column2687"/>
    <tableColumn id="2699" xr3:uid="{6D2AC497-18C0-49B6-BDE9-DABA6C860569}" name="Column2688"/>
    <tableColumn id="2700" xr3:uid="{DD86773F-BE55-4EB8-8ED9-0BA19FC7F6E9}" name="Column2689"/>
    <tableColumn id="2701" xr3:uid="{86FB4E9E-082F-4E93-B2D0-89DF959FB03E}" name="Column2690"/>
    <tableColumn id="2702" xr3:uid="{B967E27C-ECF0-438D-BFC9-882E2DD9292C}" name="Column2691"/>
    <tableColumn id="2703" xr3:uid="{2849639E-4181-4184-A2D4-E6C75086B6E2}" name="Column2692"/>
    <tableColumn id="2704" xr3:uid="{A78D3AB2-06CB-48A1-BEAA-86C1E05A57D6}" name="Column2693"/>
    <tableColumn id="2705" xr3:uid="{40033502-305D-40D7-B645-A761CFCB284A}" name="Column2694"/>
    <tableColumn id="2706" xr3:uid="{47A85855-6B4D-41FA-B502-12D462FB340A}" name="Column2695"/>
    <tableColumn id="2707" xr3:uid="{9434C591-8E76-4C8D-805B-13B7D907EC02}" name="Column2696"/>
    <tableColumn id="2708" xr3:uid="{FEB9BE20-0FA1-40A8-BD95-C83248000E42}" name="Column2697"/>
    <tableColumn id="2709" xr3:uid="{B0DC6396-8C6B-4D9E-A743-4F80B44B791F}" name="Column2698"/>
    <tableColumn id="2710" xr3:uid="{D0595322-50BD-4223-8B20-A4C28CE703E1}" name="Column2699"/>
    <tableColumn id="2711" xr3:uid="{1E590FAF-7E8A-49D0-9DE8-FE20F88D80D6}" name="Column2700"/>
    <tableColumn id="2712" xr3:uid="{B5A28705-7677-42C0-AEC0-A6C44FC16675}" name="Column2701"/>
    <tableColumn id="2713" xr3:uid="{B38AEA3B-1603-4B5B-B45E-E2DD8C1C6808}" name="Column2702"/>
    <tableColumn id="2714" xr3:uid="{F7E8E067-E3CA-4B5D-92BE-317BB530B2E1}" name="Column2703"/>
    <tableColumn id="2715" xr3:uid="{44E4C064-E841-402E-8FA8-C74207EB32D9}" name="Column2704"/>
    <tableColumn id="2716" xr3:uid="{4F5C1F60-DE15-456F-8B0B-47270C53CDE9}" name="Column2705"/>
    <tableColumn id="2717" xr3:uid="{BF61B32E-EDAC-4B9B-B34B-ADC489963872}" name="Column2706"/>
    <tableColumn id="2718" xr3:uid="{06DEECEF-B43D-4AC9-9579-FFDE05E49D83}" name="Column2707"/>
    <tableColumn id="2719" xr3:uid="{5C3291D1-E0B1-4A0A-AC6C-668DF5654B67}" name="Column2708"/>
    <tableColumn id="2720" xr3:uid="{BE964FC9-135A-4536-A3A4-6143B69C9DD5}" name="Column2709"/>
    <tableColumn id="2721" xr3:uid="{C65E350D-06E1-4175-9C09-612AB635B2AD}" name="Column2710"/>
    <tableColumn id="2722" xr3:uid="{8D615926-0FCD-442C-BA1C-763D2BC2F7A8}" name="Column2711"/>
    <tableColumn id="2723" xr3:uid="{12D17A80-1954-4BCD-982C-0C302BA9DC01}" name="Column2712"/>
    <tableColumn id="2724" xr3:uid="{41EE2D35-5EB5-420D-B9D8-9F3C11316697}" name="Column2713"/>
    <tableColumn id="2725" xr3:uid="{558CF9F6-90C7-40A8-AE9E-CB95805FAE64}" name="Column2714"/>
    <tableColumn id="2726" xr3:uid="{4F195410-ABD1-424E-8B14-16575AC73B2E}" name="Column2715"/>
    <tableColumn id="2727" xr3:uid="{CE342E99-DE11-43E7-AE7F-6939D13BE8B1}" name="Column2716"/>
    <tableColumn id="2728" xr3:uid="{BB54CC45-78FF-477A-963D-85A4B317A3EF}" name="Column2717"/>
    <tableColumn id="2729" xr3:uid="{EB31C3C7-E043-4F4D-8347-0A3E0136E26A}" name="Column2718"/>
    <tableColumn id="2730" xr3:uid="{96C1AE84-AD4E-4FDF-BF3B-FDADA941EFF2}" name="Column2719"/>
    <tableColumn id="2731" xr3:uid="{DE3259FA-5994-4493-93B2-1EEBEFCD36C4}" name="Column2720"/>
    <tableColumn id="2732" xr3:uid="{CC521CE3-9EFC-4F68-86FC-091E79E97239}" name="Column2721"/>
    <tableColumn id="2733" xr3:uid="{535272AA-911F-4638-867A-49B2715ABAB7}" name="Column2722"/>
    <tableColumn id="2734" xr3:uid="{5568392C-8DC8-440A-98E6-1A604B2B48A8}" name="Column2723"/>
    <tableColumn id="2735" xr3:uid="{602DB40C-3AA1-4C3B-8CC5-F2D07F45B8F3}" name="Column2724"/>
    <tableColumn id="2736" xr3:uid="{A389A82F-D23E-4807-B595-378DA874FD9D}" name="Column2725"/>
    <tableColumn id="2737" xr3:uid="{8FA287B3-7FAA-46C6-A54D-0043842284C5}" name="Column2726"/>
    <tableColumn id="2738" xr3:uid="{8ABB05E0-9042-4014-B2B7-FA74BBB616A8}" name="Column2727"/>
    <tableColumn id="2739" xr3:uid="{A77FB2D0-3E7C-404A-9BE7-27C9E7237529}" name="Column2728"/>
    <tableColumn id="2740" xr3:uid="{490F3970-3264-4341-BA62-A764B1A9069B}" name="Column2729"/>
    <tableColumn id="2741" xr3:uid="{D204EF49-064F-41B6-BAFE-3CB6F30653AE}" name="Column2730"/>
    <tableColumn id="2742" xr3:uid="{0D485310-5466-4330-AF22-3AC23B7A8875}" name="Column2731"/>
    <tableColumn id="2743" xr3:uid="{95C24A1C-B8BD-4057-A7B7-FFC8DE3D1017}" name="Column2732"/>
    <tableColumn id="2744" xr3:uid="{81C4E8E7-5822-4B55-918D-50CB4AF59AB0}" name="Column2733"/>
    <tableColumn id="2745" xr3:uid="{9600C11F-4514-485F-9DD7-F9E30F167206}" name="Column2734"/>
    <tableColumn id="2746" xr3:uid="{CB33E06E-E10A-4B27-9F99-46ADE60E3A6D}" name="Column2735"/>
    <tableColumn id="2747" xr3:uid="{2EDD1C35-3856-44BA-8CAA-145648E26DBA}" name="Column2736"/>
    <tableColumn id="2748" xr3:uid="{7F3FD38C-75B4-43F5-BE5A-DCF7E63F96A5}" name="Column2737"/>
    <tableColumn id="2749" xr3:uid="{FB41F6F9-9D0E-4A72-A0AE-C41E6BA97ED4}" name="Column2738"/>
    <tableColumn id="2750" xr3:uid="{B0E31CD4-3468-48C0-B6AA-7BACB48DAD55}" name="Column2739"/>
    <tableColumn id="2751" xr3:uid="{6F754F20-B2CB-439A-A733-188FD87075D3}" name="Column2740"/>
    <tableColumn id="2752" xr3:uid="{584FAED6-52B1-4E57-8A81-2F16953DB0BB}" name="Column2741"/>
    <tableColumn id="2753" xr3:uid="{30BDF070-3FC3-4A23-96EE-454DCA1E59AB}" name="Column2742"/>
    <tableColumn id="2754" xr3:uid="{72517478-A0F4-4D72-A7A8-EDB435296294}" name="Column2743"/>
    <tableColumn id="2755" xr3:uid="{D82237F3-B259-418A-BF75-3408C1BE4155}" name="Column2744"/>
    <tableColumn id="2756" xr3:uid="{1BF9A303-71AF-41A3-B967-99DF99410535}" name="Column2745"/>
    <tableColumn id="2757" xr3:uid="{E858271E-4851-4E28-AD29-096467B240A2}" name="Column2746"/>
    <tableColumn id="2758" xr3:uid="{B9452EDD-C486-46EB-9963-3918E5258350}" name="Column2747"/>
    <tableColumn id="2759" xr3:uid="{127983A4-E2EB-42EF-BCB4-17B5A35122EF}" name="Column2748"/>
    <tableColumn id="2760" xr3:uid="{DCFC19AB-A206-4169-ACEB-A9E691B6FC4D}" name="Column2749"/>
    <tableColumn id="2761" xr3:uid="{E541FEBB-F198-47B2-94DB-7B972BD2DDCE}" name="Column2750"/>
    <tableColumn id="2762" xr3:uid="{93CE1B8A-52E3-4476-A57E-6E1C30D9CC9B}" name="Column2751"/>
    <tableColumn id="2763" xr3:uid="{20EC75AB-7B46-4708-A3B2-36CD9F865945}" name="Column2752"/>
    <tableColumn id="2764" xr3:uid="{1D45B3CA-3AF7-4CB3-ACC1-02455C449E17}" name="Column2753"/>
    <tableColumn id="2765" xr3:uid="{F55FA749-8043-4E5C-AAE7-362971F6F0BB}" name="Column2754"/>
    <tableColumn id="2766" xr3:uid="{4DE2EE03-D383-4420-8E60-86CB7840DA6C}" name="Column2755"/>
    <tableColumn id="2767" xr3:uid="{B7F88D51-5B18-4211-9934-B31612F118D3}" name="Column2756"/>
    <tableColumn id="2768" xr3:uid="{B8EC9B85-F76C-4ADA-A541-F2CBD155D813}" name="Column2757"/>
    <tableColumn id="2769" xr3:uid="{414C5020-948A-4100-AA6C-3BE0A9A95E33}" name="Column2758"/>
    <tableColumn id="2770" xr3:uid="{97B35BF3-7993-490A-99A0-88E923A18F1E}" name="Column2759"/>
    <tableColumn id="2771" xr3:uid="{0E84F8D4-24C5-4717-98CD-FF819C515298}" name="Column2760"/>
    <tableColumn id="2772" xr3:uid="{31A15DC9-8DC2-4704-89D5-8B968255C030}" name="Column2761"/>
    <tableColumn id="2773" xr3:uid="{20E0710F-74B5-45AB-B512-82E162A6FA86}" name="Column2762"/>
    <tableColumn id="2774" xr3:uid="{BD5FEC82-E173-49CD-8169-B1CFBAD2C894}" name="Column2763"/>
    <tableColumn id="2775" xr3:uid="{06DE41DC-F1ED-4739-A6E4-BC393831448B}" name="Column2764"/>
    <tableColumn id="2776" xr3:uid="{A58A2E18-3650-407D-B857-61958881E922}" name="Column2765"/>
    <tableColumn id="2777" xr3:uid="{D503D2D9-ED9F-4820-AC22-B5A933BD09B4}" name="Column2766"/>
    <tableColumn id="2778" xr3:uid="{CF5FDA72-9F4A-4AEC-AB3E-39CB984CE4F8}" name="Column2767"/>
    <tableColumn id="2779" xr3:uid="{EF82B80A-E65B-4960-929B-B296A59BE1BA}" name="Column2768"/>
    <tableColumn id="2780" xr3:uid="{3721D820-3215-419A-BF7A-E8A82A3F1B7B}" name="Column2769"/>
    <tableColumn id="2781" xr3:uid="{EFC51531-CA2A-4692-AB64-C2BF4FFF240D}" name="Column2770"/>
    <tableColumn id="2782" xr3:uid="{A9C4CF9F-EB5F-47CB-A794-96C30C072173}" name="Column2771"/>
    <tableColumn id="2783" xr3:uid="{5C92E799-AD7D-4E6E-A85D-8197BDB28F9F}" name="Column2772"/>
    <tableColumn id="2784" xr3:uid="{02CCD4F3-9017-48FA-8FC1-B57402B02E6A}" name="Column2773"/>
    <tableColumn id="2785" xr3:uid="{A9FEFB2E-C330-426E-A471-11DE33295AB3}" name="Column2774"/>
    <tableColumn id="2786" xr3:uid="{948F2673-9479-4E54-978A-51C3F13E20AD}" name="Column2775"/>
    <tableColumn id="2787" xr3:uid="{0D172FFE-6210-4F62-A4CF-4BDC78DBBB31}" name="Column2776"/>
    <tableColumn id="2788" xr3:uid="{19DB5DCD-9576-4218-9C5B-699078B6EF93}" name="Column2777"/>
    <tableColumn id="2789" xr3:uid="{D1FA38DD-B8FB-47DD-8ABB-9DF0523F505C}" name="Column2778"/>
    <tableColumn id="2790" xr3:uid="{A5AE932D-E2C2-4A3F-B0E7-B5FFC2B0FF5D}" name="Column2779"/>
    <tableColumn id="2791" xr3:uid="{1D74CF6D-531F-48E2-8674-70A4B0AC62F6}" name="Column2780"/>
    <tableColumn id="2792" xr3:uid="{30E16FAE-6510-4997-8581-6DEAEFA9DB86}" name="Column2781"/>
    <tableColumn id="2793" xr3:uid="{F53BD31F-BD3C-4395-8328-D65ACDD9E9A5}" name="Column2782"/>
    <tableColumn id="2794" xr3:uid="{0370FF2D-7DC5-41BC-86AD-9FCCDD97D567}" name="Column2783"/>
    <tableColumn id="2795" xr3:uid="{8F69CCA7-CFD2-4F79-95FD-01B09A6A5D7D}" name="Column2784"/>
    <tableColumn id="2796" xr3:uid="{FD0E5605-65AD-4A51-8A63-BCF6F96399CF}" name="Column2785"/>
    <tableColumn id="2797" xr3:uid="{2E1BBD7A-6BE3-4B95-98B9-BF2CA8F4D28D}" name="Column2786"/>
    <tableColumn id="2798" xr3:uid="{81C7A9F2-2989-4111-B815-9BCC8A47FF88}" name="Column2787"/>
    <tableColumn id="2799" xr3:uid="{C175E247-6C4F-4B03-BE6D-72C78A8228E3}" name="Column2788"/>
    <tableColumn id="2800" xr3:uid="{7BA621C8-5883-443F-8E2B-AF43A7AAFFA1}" name="Column2789"/>
    <tableColumn id="2801" xr3:uid="{E6386EE5-9A00-406E-9CA8-D28DCD387974}" name="Column2790"/>
    <tableColumn id="2802" xr3:uid="{3992F5E8-E80A-42B6-941D-F2C01E6826FB}" name="Column2791"/>
    <tableColumn id="2803" xr3:uid="{D8DFA0E1-5285-46BB-8C3F-2BD5F387685C}" name="Column2792"/>
    <tableColumn id="2804" xr3:uid="{2C32233A-19E2-4BC5-B908-448AB82DAA81}" name="Column2793"/>
    <tableColumn id="2805" xr3:uid="{72E358E6-9361-42F7-8B4B-A2AA6C28166C}" name="Column2794"/>
    <tableColumn id="2806" xr3:uid="{E829169C-0C27-4705-A681-4747F2D74CF2}" name="Column2795"/>
    <tableColumn id="2807" xr3:uid="{779D608F-B372-41EE-9772-9CB44390D90B}" name="Column2796"/>
    <tableColumn id="2808" xr3:uid="{8075157F-09F8-4C5C-B27E-5639597FED05}" name="Column2797"/>
    <tableColumn id="2809" xr3:uid="{B0758540-353F-40A5-A0F8-75A203CC9E1C}" name="Column2798"/>
    <tableColumn id="2810" xr3:uid="{0A3A208B-038F-4759-946F-10CFB381B24D}" name="Column2799"/>
    <tableColumn id="2811" xr3:uid="{213B5E05-6BF6-4073-910F-6D4610F34E36}" name="Column2800"/>
    <tableColumn id="2812" xr3:uid="{1866BA99-C635-40B4-8CB4-ECE44734EA3B}" name="Column2801"/>
    <tableColumn id="2813" xr3:uid="{A5A516F9-DAB1-4DA6-8AA9-AA4020E9EDED}" name="Column2802"/>
    <tableColumn id="2814" xr3:uid="{2B90C944-AE13-45CD-9860-512AE0821F17}" name="Column2803"/>
    <tableColumn id="2815" xr3:uid="{99D99D0E-E62E-4ACE-9EA7-56EB65FFEBF7}" name="Column2804"/>
    <tableColumn id="2816" xr3:uid="{FA04A594-AE12-4FA6-A15E-7B03FD256BD7}" name="Column2805"/>
    <tableColumn id="2817" xr3:uid="{357BA80C-C3B6-457C-9802-44B9F570AC8C}" name="Column2806"/>
    <tableColumn id="2818" xr3:uid="{692739DB-6015-43C7-91B6-E7A5025E262F}" name="Column2807"/>
    <tableColumn id="2819" xr3:uid="{8BF7BB4D-5F84-42C1-9061-418DE68157FC}" name="Column2808"/>
    <tableColumn id="2820" xr3:uid="{457D55A0-04D5-4FCF-B50A-BDE1107038B8}" name="Column2809"/>
    <tableColumn id="2821" xr3:uid="{AC2F662A-31B8-4D34-8CDF-5D10311B909E}" name="Column2810"/>
    <tableColumn id="2822" xr3:uid="{7CE968B4-2567-48C8-BE2F-944A8144D1F2}" name="Column2811"/>
    <tableColumn id="2823" xr3:uid="{D9B66C31-7483-40AD-A695-8852ED39761A}" name="Column2812"/>
    <tableColumn id="2824" xr3:uid="{374F6030-F0A6-48B6-AA0D-D33A119517A1}" name="Column2813"/>
    <tableColumn id="2825" xr3:uid="{27D8B9F7-9942-46FA-91E0-7B5B5ED6ED60}" name="Column2814"/>
    <tableColumn id="2826" xr3:uid="{4C6B1C27-49DB-4B73-82E6-0A7DA593916E}" name="Column2815"/>
    <tableColumn id="2827" xr3:uid="{44DCA7B5-20EF-4CF2-A7FB-9E97B146CD4D}" name="Column2816"/>
    <tableColumn id="2828" xr3:uid="{321DC18D-5FBC-4751-A55E-6ACBFA7AD4DD}" name="Column2817"/>
    <tableColumn id="2829" xr3:uid="{9870F1B8-79E8-4A65-A0D2-A0ADB6BE750F}" name="Column2818"/>
    <tableColumn id="2830" xr3:uid="{FB6B3FA7-7940-40D8-AFB6-D640B1C1CB36}" name="Column2819"/>
    <tableColumn id="2831" xr3:uid="{ECCBF679-8A1F-40C7-97FD-8EB36897BCEB}" name="Column2820"/>
    <tableColumn id="2832" xr3:uid="{F8C133F9-38AB-4CD4-9982-C836E7E71BEC}" name="Column2821"/>
    <tableColumn id="2833" xr3:uid="{21F6735B-A7A1-4A08-8358-BD653060CB55}" name="Column2822"/>
    <tableColumn id="2834" xr3:uid="{65E43552-86A6-4CC9-A615-5DF52A0DBC15}" name="Column2823"/>
    <tableColumn id="2835" xr3:uid="{3D493BFD-A286-4FE2-8CE6-CE9A1AF6190C}" name="Column2824"/>
    <tableColumn id="2836" xr3:uid="{53FFD550-AB9F-4589-A91B-29EBAA0464BE}" name="Column2825"/>
    <tableColumn id="2837" xr3:uid="{9F58ED31-6ADA-4761-95DB-2C612169740E}" name="Column2826"/>
    <tableColumn id="2838" xr3:uid="{056A5B34-D2A8-4DF5-BE42-CFDB1E94320E}" name="Column2827"/>
    <tableColumn id="2839" xr3:uid="{4BD990EC-94B6-4CD1-A165-45EE7F7E199D}" name="Column2828"/>
    <tableColumn id="2840" xr3:uid="{BAF57CFB-1FDD-47FE-8718-E0AED4ED0351}" name="Column2829"/>
    <tableColumn id="2841" xr3:uid="{CC32A4DF-BA10-4685-A261-AFDF73B7E88A}" name="Column2830"/>
    <tableColumn id="2842" xr3:uid="{7E48A6E4-D982-4CF7-885B-5EF154AA7EE7}" name="Column2831"/>
    <tableColumn id="2843" xr3:uid="{93457BB9-819A-43B7-8DFA-4A2B94971F8D}" name="Column2832"/>
    <tableColumn id="2844" xr3:uid="{35BDE1F2-3373-4517-A62E-F6FE77B8D800}" name="Column2833"/>
    <tableColumn id="2845" xr3:uid="{898B93AF-B51D-40B2-BA5E-B0FC9B8E0E27}" name="Column2834"/>
    <tableColumn id="2846" xr3:uid="{35A4C2D3-ABAD-49E2-BE67-651F5029D36C}" name="Column2835"/>
    <tableColumn id="2847" xr3:uid="{17FD7B37-C29C-42D7-B9EF-69DE4E2AD79E}" name="Column2836"/>
    <tableColumn id="2848" xr3:uid="{0299FFD1-1107-48BA-84DE-06A4A030E396}" name="Column2837"/>
    <tableColumn id="2849" xr3:uid="{A458257C-AC22-4275-AE1D-8E536692DBA1}" name="Column2838"/>
    <tableColumn id="2850" xr3:uid="{3A90F291-4D9F-4FCF-80C5-EBD1395591F0}" name="Column2839"/>
    <tableColumn id="2851" xr3:uid="{C2BD5DA8-25E3-4169-951F-60E5A662D06A}" name="Column2840"/>
    <tableColumn id="2852" xr3:uid="{18D60969-A9B2-480A-AF6E-0A25EAF3F2D3}" name="Column2841"/>
    <tableColumn id="2853" xr3:uid="{65A1D895-D65E-434E-B311-6152CD75A887}" name="Column2842"/>
    <tableColumn id="2854" xr3:uid="{D75A65B3-FC69-49F2-BC1B-A6B4E893D169}" name="Column2843"/>
    <tableColumn id="2855" xr3:uid="{0AFA857B-7498-45F8-97FA-00B22CF3A211}" name="Column2844"/>
    <tableColumn id="2856" xr3:uid="{E4A35ED7-43DD-471F-B566-B0B684AD6F90}" name="Column2845"/>
    <tableColumn id="2857" xr3:uid="{6A8271EE-742B-41B1-A2CA-E0543D1758AB}" name="Column2846"/>
    <tableColumn id="2858" xr3:uid="{E7007840-D121-47C9-A404-84F65CFA6B79}" name="Column2847"/>
    <tableColumn id="2859" xr3:uid="{19480191-403F-4896-A72B-0BCB84776385}" name="Column2848"/>
    <tableColumn id="2860" xr3:uid="{1DFF4F55-994C-47DC-BCE3-431921679253}" name="Column2849"/>
    <tableColumn id="2861" xr3:uid="{1EDF63BA-3A23-489E-9F8B-AF5EA425163F}" name="Column2850"/>
    <tableColumn id="2862" xr3:uid="{0541F269-D227-4F35-9233-34F41EB97707}" name="Column2851"/>
    <tableColumn id="2863" xr3:uid="{BE9430EC-5B4C-47F3-B2AD-EABDD4A79705}" name="Column2852"/>
    <tableColumn id="2864" xr3:uid="{9B384993-1306-4515-B466-D85543831D2C}" name="Column2853"/>
    <tableColumn id="2865" xr3:uid="{CE66DCB2-F691-4E94-AB63-F1DB3A2A7D36}" name="Column2854"/>
    <tableColumn id="2866" xr3:uid="{95D82B95-9150-4E97-BDCB-1A768F0B0472}" name="Column2855"/>
    <tableColumn id="2867" xr3:uid="{FB8429EB-61A9-43BF-96AD-361657F2A717}" name="Column2856"/>
    <tableColumn id="2868" xr3:uid="{2F22D40A-1868-4723-A86F-A0A6D2913BA1}" name="Column2857"/>
    <tableColumn id="2869" xr3:uid="{23ED2570-2138-42EB-B18F-81615935582D}" name="Column2858"/>
    <tableColumn id="2870" xr3:uid="{30CF1AD9-F052-4898-88CA-C640A66E5519}" name="Column2859"/>
    <tableColumn id="2871" xr3:uid="{8F1BED72-9EA8-4D4F-B596-44D5A9C1D2EF}" name="Column2860"/>
    <tableColumn id="2872" xr3:uid="{66BE9417-2F1F-48D8-89F3-A74B937D859A}" name="Column2861"/>
    <tableColumn id="2873" xr3:uid="{2AF111A4-827D-45EB-9EE4-0B18035552B1}" name="Column2862"/>
    <tableColumn id="2874" xr3:uid="{63084668-8296-488A-8AC5-16B7A6723556}" name="Column2863"/>
    <tableColumn id="2875" xr3:uid="{46F54301-B943-4F0D-BEEA-D8CD2999E854}" name="Column2864"/>
    <tableColumn id="2876" xr3:uid="{55445B0F-81A7-4CF9-BE53-B0C4D56F59BB}" name="Column2865"/>
    <tableColumn id="2877" xr3:uid="{59A62DCA-AAD2-4332-8602-C0CE7B5535C2}" name="Column2866"/>
    <tableColumn id="2878" xr3:uid="{D19AC9D4-A1A6-4879-AE4F-359034718CCB}" name="Column2867"/>
    <tableColumn id="2879" xr3:uid="{078D7AC5-E1AC-4C27-950A-095D17E5C88A}" name="Column2868"/>
    <tableColumn id="2880" xr3:uid="{4E8CDD9C-ADC2-454E-9442-3252FA3D4867}" name="Column2869"/>
    <tableColumn id="2881" xr3:uid="{97BC81EB-C0CA-4A45-93F5-339895EF7589}" name="Column2870"/>
    <tableColumn id="2882" xr3:uid="{B5F3792E-ED51-4E4A-9A77-D0D93389603C}" name="Column2871"/>
    <tableColumn id="2883" xr3:uid="{29A5FFCA-70C0-488B-BB47-E30FC968707E}" name="Column2872"/>
    <tableColumn id="2884" xr3:uid="{F6D1D14A-4BD6-4CCD-BEF8-C02D087D1289}" name="Column2873"/>
    <tableColumn id="2885" xr3:uid="{0C11D30E-E4FE-4C7B-AB0C-29ACFB4CA410}" name="Column2874"/>
    <tableColumn id="2886" xr3:uid="{B0860B04-7BD2-4089-AA12-19A9CC6D87B8}" name="Column2875"/>
    <tableColumn id="2887" xr3:uid="{B4CFF0E2-A814-4B11-AD3B-0B4257A039B0}" name="Column2876"/>
    <tableColumn id="2888" xr3:uid="{247610A9-3334-4536-BB58-D6C3FF529DFC}" name="Column2877"/>
    <tableColumn id="2889" xr3:uid="{5B1D6A8A-7008-4F18-96B2-9F769136F7F1}" name="Column2878"/>
    <tableColumn id="2890" xr3:uid="{1F8C3DDF-A951-4F7E-9DB6-C8B6E3DBA6DC}" name="Column2879"/>
    <tableColumn id="2891" xr3:uid="{3C8CAAD3-36E9-418B-AC8B-1C6128E82A21}" name="Column2880"/>
    <tableColumn id="2892" xr3:uid="{54C75141-3DD1-4A65-BE05-DB4A058277BB}" name="Column2881"/>
    <tableColumn id="2893" xr3:uid="{59977E79-7AF2-45AE-966F-D96667AF5B52}" name="Column2882"/>
    <tableColumn id="2894" xr3:uid="{81F2B6BC-C396-4B92-AB24-7346B6CF6A87}" name="Column2883"/>
    <tableColumn id="2895" xr3:uid="{04EE69AD-B681-4D4F-89A4-2660C339A549}" name="Column2884"/>
    <tableColumn id="2896" xr3:uid="{61574ABE-BFE5-4E16-8A2D-E475BA7BEE52}" name="Column2885"/>
    <tableColumn id="2897" xr3:uid="{4446DC8C-73EE-4EA3-B2E6-FB5BE94251C6}" name="Column2886"/>
    <tableColumn id="2898" xr3:uid="{0260F48B-61E5-4F66-AD31-3A33F216E015}" name="Column2887"/>
    <tableColumn id="2899" xr3:uid="{63E50127-2A9E-4B84-B132-05E3063B9605}" name="Column2888"/>
    <tableColumn id="2900" xr3:uid="{AEB21BD3-532F-4591-9F1F-A1ED7ADB5797}" name="Column2889"/>
    <tableColumn id="2901" xr3:uid="{9EDBEEE9-4B97-4140-B52D-37B10DEFD87A}" name="Column2890"/>
    <tableColumn id="2902" xr3:uid="{E529EBBF-2028-4A2A-8E7F-B12C8DEB90DC}" name="Column2891"/>
    <tableColumn id="2903" xr3:uid="{9484E32B-8E6B-4545-8D94-9AB4E23DA10E}" name="Column2892"/>
    <tableColumn id="2904" xr3:uid="{C70D62B1-237C-49C5-930C-1691808C71CD}" name="Column2893"/>
    <tableColumn id="2905" xr3:uid="{E0E2C198-2606-42BD-8EAB-E98B38F19081}" name="Column2894"/>
    <tableColumn id="2906" xr3:uid="{B0DB281A-9C21-4273-80D8-CE361ADA1FCA}" name="Column2895"/>
    <tableColumn id="2907" xr3:uid="{5CBD40E7-BDBA-495D-B3C0-AE767154C6E7}" name="Column2896"/>
    <tableColumn id="2908" xr3:uid="{902F92CE-764D-470C-82FF-F340AF936981}" name="Column2897"/>
    <tableColumn id="2909" xr3:uid="{C898A91B-6E1D-4333-9E04-74A820B06391}" name="Column2898"/>
    <tableColumn id="2910" xr3:uid="{988EA63C-0BF2-4144-B30F-B31D259336C1}" name="Column2899"/>
    <tableColumn id="2911" xr3:uid="{7889C1A4-4AA1-4DB6-991C-64E59459BE8D}" name="Column2900"/>
    <tableColumn id="2912" xr3:uid="{70E4DE83-2019-4D62-A808-9BA66142811A}" name="Column2901"/>
    <tableColumn id="2913" xr3:uid="{841EEA66-9547-43DF-A189-FF1338BD25D9}" name="Column2902"/>
    <tableColumn id="2914" xr3:uid="{52462FE4-CF33-4766-8B20-4E3E81F58262}" name="Column2903"/>
    <tableColumn id="2915" xr3:uid="{B51920F2-8311-4BA1-82CF-950C0DD38E57}" name="Column2904"/>
    <tableColumn id="2916" xr3:uid="{A8A333CA-6442-4007-B4DB-3EACD69778F0}" name="Column2905"/>
    <tableColumn id="2917" xr3:uid="{0C182A3F-08DE-4EDF-BAD1-78248048746D}" name="Column2906"/>
    <tableColumn id="2918" xr3:uid="{AEA726B0-C50F-4D75-A2FC-CCCF91A3AD2A}" name="Column2907"/>
    <tableColumn id="2919" xr3:uid="{AD9B8639-1589-40BC-BC1A-0DCE3FD6BB9F}" name="Column2908"/>
    <tableColumn id="2920" xr3:uid="{B26282CF-8ACC-41A1-AEEE-CF51F4245031}" name="Column2909"/>
    <tableColumn id="2921" xr3:uid="{22532239-53EF-49EA-9199-2F11B7F733A1}" name="Column2910"/>
    <tableColumn id="2922" xr3:uid="{7D30AA9F-31AE-434D-9E74-BCFD244CC68B}" name="Column2911"/>
    <tableColumn id="2923" xr3:uid="{318E2B2F-CE2A-4D94-AFC8-6224C7C9AFF0}" name="Column2912"/>
    <tableColumn id="2924" xr3:uid="{D48C1866-5521-4E1B-988C-9861DD31D7A0}" name="Column2913"/>
    <tableColumn id="2925" xr3:uid="{636C5FF1-D41D-4900-892E-4AD1DFD69CF7}" name="Column2914"/>
    <tableColumn id="2926" xr3:uid="{F30CA575-4795-4981-9B89-9BFAD5A56BA8}" name="Column2915"/>
    <tableColumn id="2927" xr3:uid="{B2C5F500-F00E-4CF9-8442-16EEB40D0979}" name="Column2916"/>
    <tableColumn id="2928" xr3:uid="{13A3FAEC-E2BA-4472-B28F-915824686F3A}" name="Column2917"/>
    <tableColumn id="2929" xr3:uid="{67F3B4DD-2D4C-4D0C-A6E5-CFCAFB5C1026}" name="Column2918"/>
    <tableColumn id="2930" xr3:uid="{5667FFD3-A884-48C7-A1FA-3B21053CB75E}" name="Column2919"/>
    <tableColumn id="2931" xr3:uid="{040B0B19-CB5E-4A0D-A502-926EAF7403DE}" name="Column2920"/>
    <tableColumn id="2932" xr3:uid="{5C5C07B8-8418-4597-B048-07A89E060C41}" name="Column2921"/>
    <tableColumn id="2933" xr3:uid="{6039C722-1B90-42EB-94F9-E98AE766F977}" name="Column2922"/>
    <tableColumn id="2934" xr3:uid="{697F958E-5F07-43BD-A125-86FA0177E3F6}" name="Column2923"/>
    <tableColumn id="2935" xr3:uid="{086A8321-65F9-44EE-B719-8C9B7401BD14}" name="Column2924"/>
    <tableColumn id="2936" xr3:uid="{CF2EC198-84FD-4F8E-BCE4-1BD33A624313}" name="Column2925"/>
    <tableColumn id="2937" xr3:uid="{684B738B-BB47-4623-A8E1-C9071F5F8A69}" name="Column2926"/>
    <tableColumn id="2938" xr3:uid="{A7CD804B-E840-40A8-A8F2-543B41DD9A8D}" name="Column2927"/>
    <tableColumn id="2939" xr3:uid="{908A9CBF-E2ED-4F0C-A865-53FDBED38AA7}" name="Column2928"/>
    <tableColumn id="2940" xr3:uid="{BCFD7855-A63E-4337-B887-7BC76603167A}" name="Column2929"/>
    <tableColumn id="2941" xr3:uid="{BC50BED7-AF36-44B5-8966-076BB6F739B4}" name="Column2930"/>
    <tableColumn id="2942" xr3:uid="{42827BD6-651B-45E0-8235-A09E9F8AC7FC}" name="Column2931"/>
    <tableColumn id="2943" xr3:uid="{6164E4AA-F75B-4A0C-A2F1-D917C978D27C}" name="Column2932"/>
    <tableColumn id="2944" xr3:uid="{EA42855D-3A34-43A1-AEA4-42224D078D3A}" name="Column2933"/>
    <tableColumn id="2945" xr3:uid="{7C777189-A7AD-48E7-8D0A-8D8DE137A06A}" name="Column2934"/>
    <tableColumn id="2946" xr3:uid="{B1B0D00C-530A-46B0-BEE6-187C1C2361FE}" name="Column2935"/>
    <tableColumn id="2947" xr3:uid="{553A9ECA-CFE4-4A3B-922D-45A8AA704028}" name="Column2936"/>
    <tableColumn id="2948" xr3:uid="{4A558C13-5D67-4080-AC79-96B16945315F}" name="Column2937"/>
    <tableColumn id="2949" xr3:uid="{83214121-74D0-4616-875C-7E6080636031}" name="Column2938"/>
    <tableColumn id="2950" xr3:uid="{CDE1306D-3A6E-4CFD-9C7E-2910D23FCD91}" name="Column2939"/>
    <tableColumn id="2951" xr3:uid="{E803A67B-A847-42AD-AFD0-9A87E6486AA8}" name="Column2940"/>
    <tableColumn id="2952" xr3:uid="{58AA710C-CAF2-4DEA-8D06-1D7A21B021A2}" name="Column2941"/>
    <tableColumn id="2953" xr3:uid="{ACFD2F40-5B96-4B74-A48F-1B791E6EF520}" name="Column2942"/>
    <tableColumn id="2954" xr3:uid="{12670F81-6EAE-4145-B04B-BFFDE2D07051}" name="Column2943"/>
    <tableColumn id="2955" xr3:uid="{0F3899DB-794B-45F4-B398-2AEDE9F0D58E}" name="Column2944"/>
    <tableColumn id="2956" xr3:uid="{C28C51C8-EC74-4C9D-B3B9-9316BCB031A1}" name="Column2945"/>
    <tableColumn id="2957" xr3:uid="{74982D5B-703D-4E37-9994-E85C919B4215}" name="Column2946"/>
    <tableColumn id="2958" xr3:uid="{19CBBA1B-7D44-4B24-81E4-93818C41FDE2}" name="Column2947"/>
    <tableColumn id="2959" xr3:uid="{8DD96D95-FE49-47EE-AC90-26F64044C9FD}" name="Column2948"/>
    <tableColumn id="2960" xr3:uid="{81BF21EF-6E6E-4159-95C1-6398DEF9BF7C}" name="Column2949"/>
    <tableColumn id="2961" xr3:uid="{AE6D18A4-3CCC-404A-82EB-2B40A7C17DE5}" name="Column2950"/>
    <tableColumn id="2962" xr3:uid="{D4E8F19B-FFEF-4E82-A5A4-46C7052B9661}" name="Column2951"/>
    <tableColumn id="2963" xr3:uid="{E67B5D95-1F06-41B8-A347-FD7EC9C10D7E}" name="Column2952"/>
    <tableColumn id="2964" xr3:uid="{70FBF124-F954-4419-8FD9-1DBD264B0DAC}" name="Column2953"/>
    <tableColumn id="2965" xr3:uid="{BE26D521-2283-4CC0-B664-738C2BF9E8D2}" name="Column2954"/>
    <tableColumn id="2966" xr3:uid="{8D8CFF10-162C-44FF-B388-66712C640244}" name="Column2955"/>
    <tableColumn id="2967" xr3:uid="{7B8EB115-0000-43BE-8555-98BD982C3A4C}" name="Column2956"/>
    <tableColumn id="2968" xr3:uid="{8E19D2B3-10E8-40CC-A533-2B8CE9EF87D7}" name="Column2957"/>
    <tableColumn id="2969" xr3:uid="{ACA8F6F2-706E-4518-B333-14441AFC50F4}" name="Column2958"/>
    <tableColumn id="2970" xr3:uid="{42C2D1A3-13CC-4CA5-BDCE-E0C89EAD1DBD}" name="Column2959"/>
    <tableColumn id="2971" xr3:uid="{D35DAC31-EC19-41B0-906E-2A10770D3ED3}" name="Column2960"/>
    <tableColumn id="2972" xr3:uid="{61BC88BE-F020-4228-AF22-9D35A52B66F2}" name="Column2961"/>
    <tableColumn id="2973" xr3:uid="{8D13BFCB-387A-4EF7-AD79-3ED119F2FB21}" name="Column2962"/>
    <tableColumn id="2974" xr3:uid="{3D4235DF-F562-4CCE-836A-8ED2BC8D5884}" name="Column2963"/>
    <tableColumn id="2975" xr3:uid="{5951F841-7399-496E-8FFA-D5C6449DCC5D}" name="Column2964"/>
    <tableColumn id="2976" xr3:uid="{7C3D46B0-14A0-4738-B136-4E690AB58A35}" name="Column2965"/>
    <tableColumn id="2977" xr3:uid="{02FA2AAA-4E10-4FC0-A150-3FDF7016A2D6}" name="Column2966"/>
    <tableColumn id="2978" xr3:uid="{937EFFE9-9894-4BEC-8F68-41AEF77723E0}" name="Column2967"/>
    <tableColumn id="2979" xr3:uid="{23030FBB-4E43-434E-8673-BF8D319455FE}" name="Column2968"/>
    <tableColumn id="2980" xr3:uid="{3CDAD6F6-1B0D-499D-B1A2-20496B597BA8}" name="Column2969"/>
    <tableColumn id="2981" xr3:uid="{56E37764-53B7-47DA-B794-3B741C450450}" name="Column2970"/>
    <tableColumn id="2982" xr3:uid="{F8F857B9-3EB3-44D2-8110-C34771A05B1F}" name="Column2971"/>
    <tableColumn id="2983" xr3:uid="{4A2DAFCC-107E-4013-8210-0A2AE8A7F4EB}" name="Column2972"/>
    <tableColumn id="2984" xr3:uid="{6A29CD93-C7EC-46AE-BC6C-BD65BD3465FA}" name="Column2973"/>
    <tableColumn id="2985" xr3:uid="{63F3F55C-401F-49D6-9A12-9E29E044BF01}" name="Column2974"/>
    <tableColumn id="2986" xr3:uid="{02F75AE3-1B28-4513-9050-83DC3505A4A8}" name="Column2975"/>
    <tableColumn id="2987" xr3:uid="{C661A5DD-CD05-4AEE-9E2D-6A75BFBB6138}" name="Column2976"/>
    <tableColumn id="2988" xr3:uid="{237DD98B-5E3A-469A-83D3-7D543B97D0FB}" name="Column2977"/>
    <tableColumn id="2989" xr3:uid="{89EA008C-6608-4B92-8827-0ACB6456B520}" name="Column2978"/>
    <tableColumn id="2990" xr3:uid="{D9E45C6C-5153-4393-B9E9-F4480FA76EE8}" name="Column2979"/>
    <tableColumn id="2991" xr3:uid="{CB848869-6CF7-4648-9D01-3BCCF7596D50}" name="Column2980"/>
    <tableColumn id="2992" xr3:uid="{E206E278-ABE7-4371-96E3-7306C34F8DE1}" name="Column2981"/>
    <tableColumn id="2993" xr3:uid="{642AF412-8F67-465B-AB48-1EF197ABAD07}" name="Column2982"/>
    <tableColumn id="2994" xr3:uid="{5E4231B2-6571-4BF8-953D-4EB308E1AB54}" name="Column2983"/>
    <tableColumn id="2995" xr3:uid="{26DCF7B6-A84E-4FCE-95DB-F5924C7BAD13}" name="Column2984"/>
    <tableColumn id="2996" xr3:uid="{22E50A85-BAA3-4647-94E7-015CE86D0637}" name="Column2985"/>
    <tableColumn id="2997" xr3:uid="{8AF61315-AA5E-4913-82CF-77BB28BA155E}" name="Column2986"/>
    <tableColumn id="2998" xr3:uid="{D302364F-1229-4568-A9D3-697F30FD0ACB}" name="Column2987"/>
    <tableColumn id="2999" xr3:uid="{A3AA9E8C-0F84-45C5-9F34-72562AF38705}" name="Column2988"/>
    <tableColumn id="3000" xr3:uid="{DFDBA0F7-C63E-4A68-97D0-FC55A26C1318}" name="Column2989"/>
    <tableColumn id="3001" xr3:uid="{FF2F4C4F-D209-4D2A-9053-754A7DC65D35}" name="Column2990"/>
    <tableColumn id="3002" xr3:uid="{97BC64F2-E567-481D-AE13-8BEC83EACDD1}" name="Column2991"/>
    <tableColumn id="3003" xr3:uid="{5B0B645C-9830-46B3-B720-F07E3866F081}" name="Column2992"/>
    <tableColumn id="3004" xr3:uid="{3E6EEEF5-4362-4DFA-9563-52A0ACB63800}" name="Column2993"/>
    <tableColumn id="3005" xr3:uid="{F4C24C32-36C8-43A7-A70A-98B6E810D06F}" name="Column2994"/>
    <tableColumn id="3006" xr3:uid="{6EA32F51-386E-4239-800A-7245317B3515}" name="Column2995"/>
    <tableColumn id="3007" xr3:uid="{0F4BBA31-9BCD-43A9-AD76-98D89D2A9F32}" name="Column2996"/>
    <tableColumn id="3008" xr3:uid="{24D91E2F-2114-46B9-BE94-1600CF0FC084}" name="Column2997"/>
    <tableColumn id="3009" xr3:uid="{FE4DC361-304A-4084-9AE8-444B34F68FF8}" name="Column2998"/>
    <tableColumn id="3010" xr3:uid="{6E0074D6-47A6-49A7-9F9E-7CD2003F92A4}" name="Column2999"/>
    <tableColumn id="3011" xr3:uid="{6CBB5264-CDF1-4EF5-9285-CA481467F7F1}" name="Column3000"/>
    <tableColumn id="3012" xr3:uid="{AC0C14BB-F9A5-49C5-8AF0-C76813B4DDAF}" name="Column3001"/>
    <tableColumn id="3013" xr3:uid="{8265DEA6-851D-4283-BEC4-5C6DB76F1257}" name="Column3002"/>
    <tableColumn id="3014" xr3:uid="{ADFC9F57-5CC1-4794-A3B3-B0715D076126}" name="Column3003"/>
    <tableColumn id="3015" xr3:uid="{19ACF95F-1F15-411E-89A1-4AA0F7362F51}" name="Column3004"/>
    <tableColumn id="3016" xr3:uid="{8E48A869-804C-41EC-B367-7679BEC55442}" name="Column3005"/>
    <tableColumn id="3017" xr3:uid="{7F7DDCE1-8B48-4188-A3CB-D4D818A6E83F}" name="Column3006"/>
    <tableColumn id="3018" xr3:uid="{D258D5FD-232E-492F-ACF8-9296DE05F02B}" name="Column3007"/>
    <tableColumn id="3019" xr3:uid="{486D4A9A-A547-4669-9E13-8DEF9F50F45D}" name="Column3008"/>
    <tableColumn id="3020" xr3:uid="{A2679062-3DF2-45B9-845D-043CD75C1D65}" name="Column3009"/>
    <tableColumn id="3021" xr3:uid="{B736B0FF-F998-433B-829B-126D6835757D}" name="Column3010"/>
    <tableColumn id="3022" xr3:uid="{F5C3BC9A-4F4F-4498-AE45-67EE5A64048B}" name="Column3011"/>
    <tableColumn id="3023" xr3:uid="{1D212E0C-CC4F-48BF-BE46-4B2869BB14FB}" name="Column3012"/>
    <tableColumn id="3024" xr3:uid="{6755B8DA-4437-49D5-B26A-B0A3CD73E1D0}" name="Column3013"/>
    <tableColumn id="3025" xr3:uid="{983C1EFB-9432-4108-87AB-0AA7654D1AA7}" name="Column3014"/>
    <tableColumn id="3026" xr3:uid="{F02523C0-EBF4-4340-8BB4-1A69FC9CB3C6}" name="Column3015"/>
    <tableColumn id="3027" xr3:uid="{BAC54456-6F65-4761-9438-AC1A1B5B9D56}" name="Column3016"/>
    <tableColumn id="3028" xr3:uid="{56FC91F6-4409-4E2E-811F-3C9DAF922216}" name="Column3017"/>
    <tableColumn id="3029" xr3:uid="{D72CDDAA-342B-48EE-A180-AFBE93B1DB87}" name="Column3018"/>
    <tableColumn id="3030" xr3:uid="{AF2695EA-8C73-4651-976E-F5979A989535}" name="Column3019"/>
    <tableColumn id="3031" xr3:uid="{06CEA7AC-F466-4D78-9DA3-7CC2BDF3DD05}" name="Column3020"/>
    <tableColumn id="3032" xr3:uid="{55556C2F-145F-4E78-98BF-4C234F6635E5}" name="Column3021"/>
    <tableColumn id="3033" xr3:uid="{76B9365F-9AB6-467F-BF4E-324F09D706A7}" name="Column3022"/>
    <tableColumn id="3034" xr3:uid="{3B8C89E6-AD21-401B-A943-19F26A331E73}" name="Column3023"/>
    <tableColumn id="3035" xr3:uid="{89390D59-59F1-4A6A-906A-3460F653E830}" name="Column3024"/>
    <tableColumn id="3036" xr3:uid="{341DE157-F870-4DEA-A5C0-F902443A5570}" name="Column3025"/>
    <tableColumn id="3037" xr3:uid="{8F5DFBA6-AC97-4887-8151-54859D68E4BA}" name="Column3026"/>
    <tableColumn id="3038" xr3:uid="{9B15027C-C188-496F-AC07-25F86A175D9B}" name="Column3027"/>
    <tableColumn id="3039" xr3:uid="{9DE7D064-2C90-44B3-A09C-B37C32B2CEFA}" name="Column3028"/>
    <tableColumn id="3040" xr3:uid="{2146DE0A-E651-47DB-A4B4-C7881A4ECF95}" name="Column3029"/>
    <tableColumn id="3041" xr3:uid="{369299CA-8996-4E7E-9BA8-F7A8AC4575C4}" name="Column3030"/>
    <tableColumn id="3042" xr3:uid="{BBAF7ACC-94D3-4A39-96D6-EFDEE9AA4F09}" name="Column3031"/>
    <tableColumn id="3043" xr3:uid="{1F3E419C-0750-46C2-A06B-78ACCFA9924F}" name="Column3032"/>
    <tableColumn id="3044" xr3:uid="{78DF8527-AC00-48B6-BE73-DA258FA3F216}" name="Column3033"/>
    <tableColumn id="3045" xr3:uid="{16DEDDA3-5642-4DE5-B7D1-AE80CE5E52A0}" name="Column3034"/>
    <tableColumn id="3046" xr3:uid="{11784AD9-9A0B-46E6-8D4B-67CA258E476E}" name="Column3035"/>
    <tableColumn id="3047" xr3:uid="{E32C9876-FE77-421F-96D8-C4F577D666A6}" name="Column3036"/>
    <tableColumn id="3048" xr3:uid="{EC8DC7B3-19F8-432D-8956-AB542C2D9B3B}" name="Column3037"/>
    <tableColumn id="3049" xr3:uid="{A17D9E7F-BA92-47CB-B083-747FD54D69EF}" name="Column3038"/>
    <tableColumn id="3050" xr3:uid="{5B314523-2F98-4B5F-A38B-68C3B39EE8EF}" name="Column3039"/>
    <tableColumn id="3051" xr3:uid="{0FD1FC58-0185-4392-98DF-D9484E49E42C}" name="Column3040"/>
    <tableColumn id="3052" xr3:uid="{FBE298B9-66B6-4A52-B2C0-371901361FB1}" name="Column3041"/>
    <tableColumn id="3053" xr3:uid="{42120F90-F88D-4EE6-B41A-056CCA59EF34}" name="Column3042"/>
    <tableColumn id="3054" xr3:uid="{6C6F18A7-5CE7-4D02-971D-6B2C85529C6A}" name="Column3043"/>
    <tableColumn id="3055" xr3:uid="{A714055B-80CA-4184-9089-6AE8533429BC}" name="Column3044"/>
    <tableColumn id="3056" xr3:uid="{6D5DA7E4-5666-46B9-B1E8-0854400E9A25}" name="Column3045"/>
    <tableColumn id="3057" xr3:uid="{D7E599B1-6C49-4ABC-BED0-56FA0A99C59F}" name="Column3046"/>
    <tableColumn id="3058" xr3:uid="{6993BF7C-168A-4FDD-9AA1-7DCBC283839A}" name="Column3047"/>
    <tableColumn id="3059" xr3:uid="{815E0008-C38C-486C-AB75-76D947B28D39}" name="Column3048"/>
    <tableColumn id="3060" xr3:uid="{E5F7F8FF-95C5-404A-8C3C-06A1FE16F3C3}" name="Column3049"/>
    <tableColumn id="3061" xr3:uid="{0156F234-53A9-4A34-974A-1490AA687F1D}" name="Column3050"/>
    <tableColumn id="3062" xr3:uid="{AA193F32-6E12-47B4-AA34-B0D9D1D1B586}" name="Column3051"/>
    <tableColumn id="3063" xr3:uid="{183A55D8-32A5-4270-A8F3-82FF9332FABD}" name="Column3052"/>
    <tableColumn id="3064" xr3:uid="{202763F0-3C5A-40AB-98FA-5346BD3D39C6}" name="Column3053"/>
    <tableColumn id="3065" xr3:uid="{1B765A3C-977D-46DA-B8BF-17935FB87AA0}" name="Column3054"/>
    <tableColumn id="3066" xr3:uid="{F890DA15-1E0D-40B0-A71A-62D1CFF6AA90}" name="Column3055"/>
    <tableColumn id="3067" xr3:uid="{7AD8FB4D-ADAB-43F9-9C44-C35D677661A9}" name="Column3056"/>
    <tableColumn id="3068" xr3:uid="{EAAAA46F-ADA3-48A2-A80D-A6BC5CE3E461}" name="Column3057"/>
    <tableColumn id="3069" xr3:uid="{AD3B9D5F-9BD6-4F9A-BB2D-A09CE580F6E9}" name="Column3058"/>
    <tableColumn id="3070" xr3:uid="{9D516D02-8346-4B34-A03D-2E70926A833E}" name="Column3059"/>
    <tableColumn id="3071" xr3:uid="{491FD9AB-C293-4775-9460-3278CC2D6E48}" name="Column3060"/>
    <tableColumn id="3072" xr3:uid="{95D36761-B0FA-4360-8A2A-32D1EF340A29}" name="Column3061"/>
    <tableColumn id="3073" xr3:uid="{548FB625-3838-4F62-BDB4-4970BA761AC8}" name="Column3062"/>
    <tableColumn id="3074" xr3:uid="{8B788A48-7FCD-4EB2-B999-C618A93D23FB}" name="Column3063"/>
    <tableColumn id="3075" xr3:uid="{A556555B-3C5B-4218-89C6-EE32EBFE9EDC}" name="Column3064"/>
    <tableColumn id="3076" xr3:uid="{8E22691C-8DAF-4FDB-8706-4F53BCD2CEC1}" name="Column3065"/>
    <tableColumn id="3077" xr3:uid="{AD65F424-86B7-4B26-8DDA-B01600980F62}" name="Column3066"/>
    <tableColumn id="3078" xr3:uid="{A15BDE25-C23C-4BB6-B646-34F11C2575DA}" name="Column3067"/>
    <tableColumn id="3079" xr3:uid="{F068FFFA-448A-49E7-A03C-9877901CFBCB}" name="Column3068"/>
    <tableColumn id="3080" xr3:uid="{1FAB238F-CD28-463C-8300-F00DB17EA46C}" name="Column3069"/>
    <tableColumn id="3081" xr3:uid="{DC268864-235B-4089-AF52-A1D69742560D}" name="Column3070"/>
    <tableColumn id="3082" xr3:uid="{DF787F96-E045-4476-9221-CCA5B0877CB8}" name="Column3071"/>
    <tableColumn id="3083" xr3:uid="{A076E536-DB9A-4538-9DB6-FB7DF248F0EE}" name="Column3072"/>
    <tableColumn id="3084" xr3:uid="{CD9C86AA-4E53-41DC-903F-05629FC286C0}" name="Column3073"/>
    <tableColumn id="3085" xr3:uid="{BA539924-7EA8-4082-8C23-FCDD6F70ACA4}" name="Column3074"/>
    <tableColumn id="3086" xr3:uid="{4A88CA27-4D8A-4DED-98DF-B0A98586AC14}" name="Column3075"/>
    <tableColumn id="3087" xr3:uid="{90E06E15-8E13-49DC-83FF-262D57596006}" name="Column3076"/>
    <tableColumn id="3088" xr3:uid="{29D74F3A-EE84-49D0-BBC8-EDEC2C848431}" name="Column3077"/>
    <tableColumn id="3089" xr3:uid="{439E10E7-884A-4FF5-B2A1-C552728D05F8}" name="Column3078"/>
    <tableColumn id="3090" xr3:uid="{DC2F3F2B-17A3-450A-BF53-432FFDC6F9EB}" name="Column3079"/>
    <tableColumn id="3091" xr3:uid="{846910B2-B43D-4D0D-9309-7468A3A64DBE}" name="Column3080"/>
    <tableColumn id="3092" xr3:uid="{592F7FB4-C65E-4E05-B693-AB50627B6523}" name="Column3081"/>
    <tableColumn id="3093" xr3:uid="{4991EBF1-2AC1-44F5-9206-54551BEA6B52}" name="Column3082"/>
    <tableColumn id="3094" xr3:uid="{2321E027-2720-4D41-82CB-CFBD70C42ECD}" name="Column3083"/>
    <tableColumn id="3095" xr3:uid="{38F9702C-41B6-430D-9036-2BDF4D1FD798}" name="Column3084"/>
    <tableColumn id="3096" xr3:uid="{70CAC20D-7980-417A-BE78-A87AD6222FBB}" name="Column3085"/>
    <tableColumn id="3097" xr3:uid="{88F1006E-60EA-415F-B94F-C1BCF51B28F5}" name="Column3086"/>
    <tableColumn id="3098" xr3:uid="{F6ADED5E-1362-46D3-A612-79357B845995}" name="Column3087"/>
    <tableColumn id="3099" xr3:uid="{4ADA6477-D0BB-4677-AD4C-10D2E55639B2}" name="Column3088"/>
    <tableColumn id="3100" xr3:uid="{EF131FB5-6A0C-476E-9D34-C3BFB148DBB2}" name="Column3089"/>
    <tableColumn id="3101" xr3:uid="{0A02EB70-8193-4AD4-97A3-DD8E841C0361}" name="Column3090"/>
    <tableColumn id="3102" xr3:uid="{22133933-2352-4B8A-8A0E-FFF1120CDB1D}" name="Column3091"/>
    <tableColumn id="3103" xr3:uid="{7BFA08B2-C599-4BC1-B08D-A1469DB03208}" name="Column3092"/>
    <tableColumn id="3104" xr3:uid="{D0026BB8-0DDD-41B0-8D99-394A42D057DC}" name="Column3093"/>
    <tableColumn id="3105" xr3:uid="{D7433273-EAA4-4AC6-9E89-94314B05D817}" name="Column3094"/>
    <tableColumn id="3106" xr3:uid="{E1C35FEE-FC30-40F9-ACFB-554038BFB799}" name="Column3095"/>
    <tableColumn id="3107" xr3:uid="{2515C4D9-CE76-42A9-A6A7-5EAF25935CB6}" name="Column3096"/>
    <tableColumn id="3108" xr3:uid="{2C3F4C12-C1B3-4DAB-AACD-77B98580F788}" name="Column3097"/>
    <tableColumn id="3109" xr3:uid="{D5164167-86A9-477F-B7D5-41BDEB5C918B}" name="Column3098"/>
    <tableColumn id="3110" xr3:uid="{283BC98B-5434-4E8A-881D-C88F81F3CC77}" name="Column3099"/>
    <tableColumn id="3111" xr3:uid="{BB24F9A1-1870-4483-BA76-9D9168F419CB}" name="Column3100"/>
    <tableColumn id="3112" xr3:uid="{98B2595E-F491-4F6F-BC49-59B9E1A5BCB6}" name="Column3101"/>
    <tableColumn id="3113" xr3:uid="{FA4216A4-FF09-462A-93D7-7B490F6816C4}" name="Column3102"/>
    <tableColumn id="3114" xr3:uid="{A55EBA17-1A81-4CA2-A4A8-BA42CB5D3F7D}" name="Column3103"/>
    <tableColumn id="3115" xr3:uid="{A9618738-A2CA-45F1-8422-2CA80DE1A160}" name="Column3104"/>
    <tableColumn id="3116" xr3:uid="{53A7B9BE-E627-4172-928C-74DF5807BD5C}" name="Column3105"/>
    <tableColumn id="3117" xr3:uid="{DA24D32C-20E0-4FAD-94ED-395E3072F7C3}" name="Column3106"/>
    <tableColumn id="3118" xr3:uid="{C33193B9-75D1-4591-AD1E-591F0AC139D5}" name="Column3107"/>
    <tableColumn id="3119" xr3:uid="{540F75E9-EE4C-4233-993F-5A914DDC1407}" name="Column3108"/>
    <tableColumn id="3120" xr3:uid="{C44B8788-3763-4EE2-849A-D52456BA838C}" name="Column3109"/>
    <tableColumn id="3121" xr3:uid="{1F744661-3602-40E0-8621-2C65E79295B6}" name="Column3110"/>
    <tableColumn id="3122" xr3:uid="{DD9D1737-4605-43CE-904B-EE8A7386D3AE}" name="Column3111"/>
    <tableColumn id="3123" xr3:uid="{6E0CB188-DED5-4B06-8BC1-6F844CCB639E}" name="Column3112"/>
    <tableColumn id="3124" xr3:uid="{9D6EB0AA-026E-4F14-9ACD-74AD9C30EF2A}" name="Column3113"/>
    <tableColumn id="3125" xr3:uid="{187B62BA-332A-45B1-B951-A5F9ACD33B68}" name="Column3114"/>
    <tableColumn id="3126" xr3:uid="{734028D2-88C8-4515-897B-916EC8350667}" name="Column3115"/>
    <tableColumn id="3127" xr3:uid="{D0952F1F-9B90-432D-BFBF-E3DD7418B844}" name="Column3116"/>
    <tableColumn id="3128" xr3:uid="{E1CB910C-D4E6-4F92-A570-CB13B5688FBB}" name="Column3117"/>
    <tableColumn id="3129" xr3:uid="{502C5D06-34E4-4FF6-BF61-8C2038C2640E}" name="Column3118"/>
    <tableColumn id="3130" xr3:uid="{9C49E369-25FC-423F-9900-DD87E614ECB8}" name="Column3119"/>
    <tableColumn id="3131" xr3:uid="{1CE4AD79-57BD-42AC-9C03-E1D3BF0C639E}" name="Column3120"/>
    <tableColumn id="3132" xr3:uid="{04DE1E38-F5C4-47E3-9956-388E6DA38C11}" name="Column3121"/>
    <tableColumn id="3133" xr3:uid="{533EDBEF-FAFE-4266-9599-7DDB5A099EB2}" name="Column3122"/>
    <tableColumn id="3134" xr3:uid="{E0BCEABC-4D15-47AE-AFC9-A3DB79EB985F}" name="Column3123"/>
    <tableColumn id="3135" xr3:uid="{BCA0AA21-6064-429B-B3DC-72E7F93FEA05}" name="Column3124"/>
    <tableColumn id="3136" xr3:uid="{9054909F-5810-4D21-B76B-C6B4665AB421}" name="Column3125"/>
    <tableColumn id="3137" xr3:uid="{83D3DF49-BCCB-4310-919B-96F3CCE8D602}" name="Column3126"/>
    <tableColumn id="3138" xr3:uid="{B5D21B61-F7F0-4977-BC1A-F982ED003B1F}" name="Column3127"/>
    <tableColumn id="3139" xr3:uid="{5686287D-D2EB-44AA-B762-0684AC82F5C7}" name="Column3128"/>
    <tableColumn id="3140" xr3:uid="{7A91241E-7647-4CE3-BCD7-A76A701BA3D9}" name="Column3129"/>
    <tableColumn id="3141" xr3:uid="{AA0072D8-7174-4AE4-898D-F52B2485DF08}" name="Column3130"/>
    <tableColumn id="3142" xr3:uid="{3031BE44-6BDF-4D66-977C-0528F21D43E1}" name="Column3131"/>
    <tableColumn id="3143" xr3:uid="{A2456A26-6088-40F9-85C9-6F6C550F9A64}" name="Column3132"/>
    <tableColumn id="3144" xr3:uid="{911B7D65-8867-4E72-A579-EC679CA5F4C6}" name="Column3133"/>
    <tableColumn id="3145" xr3:uid="{BED7CAB0-037C-4464-B1DA-CA14E2A2C683}" name="Column3134"/>
    <tableColumn id="3146" xr3:uid="{37846ED4-6ED5-476D-9B57-14DB45CB6CE2}" name="Column3135"/>
    <tableColumn id="3147" xr3:uid="{71597CBC-6CD7-4EE1-91B3-66BE3EFEFB41}" name="Column3136"/>
    <tableColumn id="3148" xr3:uid="{1490814B-C1F3-4F4F-9941-AADB2AEC7227}" name="Column3137"/>
    <tableColumn id="3149" xr3:uid="{2B766ED5-04C1-4153-BEC4-6BEEFB425EC3}" name="Column3138"/>
    <tableColumn id="3150" xr3:uid="{093EAC5E-7BDA-45A4-887B-83BC7169F195}" name="Column3139"/>
    <tableColumn id="3151" xr3:uid="{DD33F0EC-2C52-41B7-85D2-79660177344A}" name="Column3140"/>
    <tableColumn id="3152" xr3:uid="{C980445F-62C9-46C9-9ABE-DFDEE3F12A4F}" name="Column3141"/>
    <tableColumn id="3153" xr3:uid="{37F3B76B-7303-4609-9356-F02FC8A400A9}" name="Column3142"/>
    <tableColumn id="3154" xr3:uid="{CFC9E863-1465-46C9-B44C-6FB70A484249}" name="Column3143"/>
    <tableColumn id="3155" xr3:uid="{5628FFDB-D545-4DFE-8944-4FFB5DD438E8}" name="Column3144"/>
    <tableColumn id="3156" xr3:uid="{FD967488-0FA8-480F-A44F-3D9A8616CE2A}" name="Column3145"/>
    <tableColumn id="3157" xr3:uid="{E58C1706-36F5-4920-92A4-6FB95FC43DA5}" name="Column3146"/>
    <tableColumn id="3158" xr3:uid="{5FA2A2E0-F842-491B-87EA-469DBE3FF23C}" name="Column3147"/>
    <tableColumn id="3159" xr3:uid="{69D7B2B1-A1CC-4FB9-8B80-A697DA4032F7}" name="Column3148"/>
    <tableColumn id="3160" xr3:uid="{F363652B-348E-4368-8817-341E9258154F}" name="Column3149"/>
    <tableColumn id="3161" xr3:uid="{94328331-8D5D-40DA-BE3B-58F24C4F3738}" name="Column3150"/>
    <tableColumn id="3162" xr3:uid="{7003F6C6-C177-44DD-9846-1F148B57DC23}" name="Column3151"/>
    <tableColumn id="3163" xr3:uid="{DC5F3F65-4650-4A3D-ACC8-66634E9EDC66}" name="Column3152"/>
    <tableColumn id="3164" xr3:uid="{F31A2B63-6291-4FCE-B401-FF8004BFB5BB}" name="Column3153"/>
    <tableColumn id="3165" xr3:uid="{DDB2FDDE-DD1A-4DD4-BF9C-ACB47BD0DFE5}" name="Column3154"/>
    <tableColumn id="3166" xr3:uid="{17CC9099-3687-426A-81C1-8AB8E5BF75ED}" name="Column3155"/>
    <tableColumn id="3167" xr3:uid="{15D9BD3F-09C9-4440-9952-78C9940D8BFA}" name="Column3156"/>
    <tableColumn id="3168" xr3:uid="{066662A7-D24C-4974-912C-F9E3BC4D2BD9}" name="Column3157"/>
    <tableColumn id="3169" xr3:uid="{D094B304-4607-4347-B861-6F4BF90AF8CE}" name="Column3158"/>
    <tableColumn id="3170" xr3:uid="{0A5F1AF7-AB2D-46C3-B05E-8C48CF9AD8AC}" name="Column3159"/>
    <tableColumn id="3171" xr3:uid="{06839304-D2E8-4672-BAD9-F4E0025D19B4}" name="Column3160"/>
    <tableColumn id="3172" xr3:uid="{C32B3C33-495B-4ADA-883F-2358ABB386AB}" name="Column3161"/>
    <tableColumn id="3173" xr3:uid="{D53D896F-FC9C-40C5-BDFA-F444320F4096}" name="Column3162"/>
    <tableColumn id="3174" xr3:uid="{F70A7CCC-8D96-4F29-BD4F-1EC728E4D0B8}" name="Column3163"/>
    <tableColumn id="3175" xr3:uid="{6F2942D5-B587-4D05-B152-FE8CB36235E0}" name="Column3164"/>
    <tableColumn id="3176" xr3:uid="{F907D44C-3734-4903-B62B-E1A73A35D93B}" name="Column3165"/>
    <tableColumn id="3177" xr3:uid="{EE7D111C-A10F-4B25-A9A9-2681C576F346}" name="Column3166"/>
    <tableColumn id="3178" xr3:uid="{4DB654A4-EFEA-4782-8BF3-4AA46E00774D}" name="Column3167"/>
    <tableColumn id="3179" xr3:uid="{4F3EDE67-9D55-4FF5-B70B-AAB6B87E1685}" name="Column3168"/>
    <tableColumn id="3180" xr3:uid="{9F63088C-2974-4A9B-A59E-FEEAB099229E}" name="Column3169"/>
    <tableColumn id="3181" xr3:uid="{A04AC692-A24F-4101-92F6-5195BB13D84C}" name="Column3170"/>
    <tableColumn id="3182" xr3:uid="{1F0C81C8-D212-49FE-B625-EA357CFBE2C4}" name="Column3171"/>
    <tableColumn id="3183" xr3:uid="{062A9ACF-6A4E-4431-9D40-26AEE1553152}" name="Column3172"/>
    <tableColumn id="3184" xr3:uid="{FC89A53E-C5F2-4330-9823-EE809146F299}" name="Column3173"/>
    <tableColumn id="3185" xr3:uid="{56B84F13-7FCD-42E9-AD79-84D463841412}" name="Column3174"/>
    <tableColumn id="3186" xr3:uid="{8B8CFB2D-A9C0-4360-9DC4-0556995D37F9}" name="Column3175"/>
    <tableColumn id="3187" xr3:uid="{B440E8F3-7E8C-4154-9960-CFB0022A7792}" name="Column3176"/>
    <tableColumn id="3188" xr3:uid="{03E25D5D-9B7A-4EFC-9AE6-C7E3A379E6CA}" name="Column3177"/>
    <tableColumn id="3189" xr3:uid="{FEBA8BCB-E85F-43B3-A5B7-CE8411315AB3}" name="Column3178"/>
    <tableColumn id="3190" xr3:uid="{F1EF3C68-3D6F-46FC-B407-DC447C7F2B6C}" name="Column3179"/>
    <tableColumn id="3191" xr3:uid="{D55F7431-1E1F-48F6-94DE-8E6E438B881B}" name="Column3180"/>
    <tableColumn id="3192" xr3:uid="{76CF42B9-C5CE-4D75-9648-5BF6F8D5721F}" name="Column3181"/>
    <tableColumn id="3193" xr3:uid="{34D3B7B2-83B4-43D9-9938-859B9C3E4951}" name="Column3182"/>
    <tableColumn id="3194" xr3:uid="{B1FF6CBC-7A5C-4001-83B6-A31CBA6D4D32}" name="Column3183"/>
    <tableColumn id="3195" xr3:uid="{63EB3DD0-9948-449D-906B-CE3623705741}" name="Column3184"/>
    <tableColumn id="3196" xr3:uid="{862D989D-FBFF-4474-876B-219F368A7790}" name="Column3185"/>
    <tableColumn id="3197" xr3:uid="{98409D35-53EA-408A-BBE8-F8C901B56728}" name="Column3186"/>
    <tableColumn id="3198" xr3:uid="{CA5D7FDC-2406-48D7-8FCD-22EC6A83E332}" name="Column3187"/>
    <tableColumn id="3199" xr3:uid="{530EE1BC-E353-4BCA-BC87-0843FD4A9BE3}" name="Column3188"/>
    <tableColumn id="3200" xr3:uid="{D1EB060F-FCED-4749-A2FB-923C425F3FB1}" name="Column3189"/>
    <tableColumn id="3201" xr3:uid="{CB590FF6-A844-4B1C-B6F4-64BF50202D6C}" name="Column3190"/>
    <tableColumn id="3202" xr3:uid="{EFA4DA83-E848-438F-B648-9C84D4A5319A}" name="Column3191"/>
    <tableColumn id="3203" xr3:uid="{E6A044BD-195E-46AE-83C9-4A5553B71C20}" name="Column3192"/>
    <tableColumn id="3204" xr3:uid="{872D7B42-CDD8-4F00-971C-193B79A4CAFF}" name="Column3193"/>
    <tableColumn id="3205" xr3:uid="{22F0ED1E-A378-40C9-8B52-B5AC1748FF0F}" name="Column3194"/>
    <tableColumn id="3206" xr3:uid="{643AE873-1F78-420F-A2DB-A10272A1D7CB}" name="Column3195"/>
    <tableColumn id="3207" xr3:uid="{3456CC57-1EFF-49C0-9D8A-FBA905AEBB4A}" name="Column3196"/>
    <tableColumn id="3208" xr3:uid="{A620A8F5-292A-4E86-AF40-A9D98DD29315}" name="Column3197"/>
    <tableColumn id="3209" xr3:uid="{39C23800-69E0-423B-B6DB-F3D4B112956B}" name="Column3198"/>
    <tableColumn id="3210" xr3:uid="{0F8A76DE-227A-4BF8-B005-D27D92AF3A7B}" name="Column3199"/>
    <tableColumn id="3211" xr3:uid="{B4D5371A-31C3-44D8-8C98-6A6B872BEACE}" name="Column3200"/>
    <tableColumn id="3212" xr3:uid="{E48C4090-180C-4F9C-AF3C-AA274EB2238F}" name="Column3201"/>
    <tableColumn id="3213" xr3:uid="{FEA988B3-969A-412B-88BD-25DE44B7AF54}" name="Column3202"/>
    <tableColumn id="3214" xr3:uid="{F230AFE3-B4E9-438D-B3FF-F930489050D2}" name="Column3203"/>
    <tableColumn id="3215" xr3:uid="{784B8187-8494-40D7-8A95-E91EABCDFE6E}" name="Column3204"/>
    <tableColumn id="3216" xr3:uid="{267698AB-3F78-4A54-9610-48205B937375}" name="Column3205"/>
    <tableColumn id="3217" xr3:uid="{FDA8C7C1-C9CB-4484-A650-E5D24A8403B6}" name="Column3206"/>
    <tableColumn id="3218" xr3:uid="{37BC9055-E481-4B4D-86E5-CE32CE6823B7}" name="Column3207"/>
    <tableColumn id="3219" xr3:uid="{32E2C0AF-7A32-4560-873D-BBE2C2761205}" name="Column3208"/>
    <tableColumn id="3220" xr3:uid="{67CCEA31-BA26-4E61-B54A-0278BAE03AA3}" name="Column3209"/>
    <tableColumn id="3221" xr3:uid="{06A94DA7-3B77-4D3C-B659-80D07E280431}" name="Column3210"/>
    <tableColumn id="3222" xr3:uid="{79B1B9B5-220C-4323-A6A7-E7B7BF0CAD65}" name="Column3211"/>
    <tableColumn id="3223" xr3:uid="{A39F01A3-EA2D-4645-9411-5248B6484740}" name="Column3212"/>
    <tableColumn id="3224" xr3:uid="{54B7ED31-C970-47FE-ACD7-E10CC3166333}" name="Column3213"/>
    <tableColumn id="3225" xr3:uid="{E758E049-1B24-477D-8844-3F7236AFE5B0}" name="Column3214"/>
    <tableColumn id="3226" xr3:uid="{C712D857-7BCE-4F76-B55A-6384476CDEAB}" name="Column3215"/>
    <tableColumn id="3227" xr3:uid="{75D96E16-F607-4429-BE7A-1C757DB6FAC5}" name="Column3216"/>
    <tableColumn id="3228" xr3:uid="{0EEF1E5F-8344-4895-8764-914702AF8AE2}" name="Column3217"/>
    <tableColumn id="3229" xr3:uid="{4C3F07CA-871E-4B89-91DE-4F68048B530A}" name="Column3218"/>
    <tableColumn id="3230" xr3:uid="{533AD054-6BE2-4F44-A438-DA507ABD878F}" name="Column3219"/>
    <tableColumn id="3231" xr3:uid="{B4CEBE37-CE27-4465-BDE9-0BD01B430F9E}" name="Column3220"/>
    <tableColumn id="3232" xr3:uid="{C7CF550C-0BE6-4969-86B2-182207DE37E9}" name="Column3221"/>
    <tableColumn id="3233" xr3:uid="{E0E40827-4418-4D30-8311-FB686633A3BD}" name="Column3222"/>
    <tableColumn id="3234" xr3:uid="{FC736CA7-3F08-40C6-8044-D8029926E19B}" name="Column3223"/>
    <tableColumn id="3235" xr3:uid="{7E2C5813-10DB-4870-93E8-80FA04F24223}" name="Column3224"/>
    <tableColumn id="3236" xr3:uid="{BB2F6DE2-05D7-4241-B08B-3BD29EAD66E4}" name="Column3225"/>
    <tableColumn id="3237" xr3:uid="{CF949AD9-17A0-41A2-A207-BE1B7A95E029}" name="Column3226"/>
    <tableColumn id="3238" xr3:uid="{211E3121-DDDF-496F-891E-9C7EA011E122}" name="Column3227"/>
    <tableColumn id="3239" xr3:uid="{CC9C268B-E6BE-4637-B74C-AEF4C2E403CB}" name="Column3228"/>
    <tableColumn id="3240" xr3:uid="{3C2D23F5-F76C-407E-AA7D-77ED4BDFB2DC}" name="Column3229"/>
    <tableColumn id="3241" xr3:uid="{7DF0F800-6269-4C00-A1BB-A50C644A4A15}" name="Column3230"/>
    <tableColumn id="3242" xr3:uid="{CF91426E-CB3B-42A8-A912-891E26A3188D}" name="Column3231"/>
    <tableColumn id="3243" xr3:uid="{4E25DF34-122E-4A41-8221-D66DA01A1DA5}" name="Column3232"/>
    <tableColumn id="3244" xr3:uid="{2DA4C128-355C-40AA-A6BB-9D4C39FF73E7}" name="Column3233"/>
    <tableColumn id="3245" xr3:uid="{77549B87-2228-4F87-A21A-B50856CBE4AC}" name="Column3234"/>
    <tableColumn id="3246" xr3:uid="{9AE91EC4-3C7A-4F0E-B9E0-B2B4DB3D50C1}" name="Column3235"/>
    <tableColumn id="3247" xr3:uid="{50AF8908-EBC8-48C7-A91B-CAA37DA830F2}" name="Column3236"/>
    <tableColumn id="3248" xr3:uid="{F14FABEE-EE20-4696-853B-FCCF93119E31}" name="Column3237"/>
    <tableColumn id="3249" xr3:uid="{CCD7ED46-13DC-4B01-9303-4B64B1061AFE}" name="Column3238"/>
    <tableColumn id="3250" xr3:uid="{B9C6B135-F489-4AE1-86D4-0B9A85C8A9DC}" name="Column3239"/>
    <tableColumn id="3251" xr3:uid="{7A0F00DB-1891-47A8-A465-65930B3CC6AC}" name="Column3240"/>
    <tableColumn id="3252" xr3:uid="{A3A0344B-4E8F-46A0-8225-99077AEA279D}" name="Column3241"/>
    <tableColumn id="3253" xr3:uid="{3EEF2D64-07A0-4825-9A18-9E7BC9CD6C66}" name="Column3242"/>
    <tableColumn id="3254" xr3:uid="{9555B20E-3E8D-480B-96D0-8877AA10D526}" name="Column3243"/>
    <tableColumn id="3255" xr3:uid="{BDC25528-CB90-4237-9FAE-8952BC2DA66E}" name="Column3244"/>
    <tableColumn id="3256" xr3:uid="{83C68225-9772-46C2-B573-2C553C75BF5A}" name="Column3245"/>
    <tableColumn id="3257" xr3:uid="{5B2121E4-DB10-4D46-A977-F3A57C041D74}" name="Column3246"/>
    <tableColumn id="3258" xr3:uid="{5AE8B2B5-B24C-496F-B8E2-CB0358B57A4A}" name="Column3247"/>
    <tableColumn id="3259" xr3:uid="{0B3E9ADD-5CA8-469B-817F-685AC23BF595}" name="Column3248"/>
    <tableColumn id="3260" xr3:uid="{C311FBD3-502C-4693-AE9C-CEEA3340B253}" name="Column3249"/>
    <tableColumn id="3261" xr3:uid="{FDD3FA12-FEBE-438D-8E7D-422055438823}" name="Column3250"/>
    <tableColumn id="3262" xr3:uid="{B140FC82-F2B5-4865-BD16-F2AAEDC431F6}" name="Column3251"/>
    <tableColumn id="3263" xr3:uid="{1B26AE46-E1BA-4E36-8EED-7970C02622F6}" name="Column3252"/>
    <tableColumn id="3264" xr3:uid="{ACE7F451-7DDD-4441-B8DE-FFD0C00967C8}" name="Column3253"/>
    <tableColumn id="3265" xr3:uid="{12FA7635-B0FD-4A0A-970E-6746674482DC}" name="Column3254"/>
    <tableColumn id="3266" xr3:uid="{86A834B7-058B-4FF3-B793-A939C492E400}" name="Column3255"/>
    <tableColumn id="3267" xr3:uid="{CFA39D8B-A0FB-44FB-9BBC-49D6941C4698}" name="Column3256"/>
    <tableColumn id="3268" xr3:uid="{F2699D82-EA9D-4307-95CF-853E2FF0D5FF}" name="Column3257"/>
    <tableColumn id="3269" xr3:uid="{BF6A1AFE-C23B-4DEC-A37D-885EC20A8D2D}" name="Column3258"/>
    <tableColumn id="3270" xr3:uid="{3DE2DCA0-0B20-4018-8E7B-CD8F23A7E9E4}" name="Column3259"/>
    <tableColumn id="3271" xr3:uid="{4C6CB4E3-76F3-4ED8-9EFB-592C7F578351}" name="Column3260"/>
    <tableColumn id="3272" xr3:uid="{D9204978-819C-4F34-B881-62304E68C768}" name="Column3261"/>
    <tableColumn id="3273" xr3:uid="{A7182ED5-F3B7-40E7-BA1F-C167DB1FFFA5}" name="Column3262"/>
    <tableColumn id="3274" xr3:uid="{DB292110-5080-4F37-BE92-2A9B145DE0BC}" name="Column3263"/>
    <tableColumn id="3275" xr3:uid="{994ACA75-9BB0-4E50-9B82-88C26A768AAD}" name="Column3264"/>
    <tableColumn id="3276" xr3:uid="{BCABFB0C-49A5-4D5D-AB4D-147211B4FF27}" name="Column3265"/>
    <tableColumn id="3277" xr3:uid="{D2B81B65-9B90-40F8-B028-11A248A9FCDF}" name="Column3266"/>
    <tableColumn id="3278" xr3:uid="{61993AFE-48DD-4A80-9B62-0D24956AC377}" name="Column3267"/>
    <tableColumn id="3279" xr3:uid="{5D1D7263-60AA-4DAF-8178-9503A589AF9F}" name="Column3268"/>
    <tableColumn id="3280" xr3:uid="{3008321D-A4F5-4E9E-B0DF-EF67D2121664}" name="Column3269"/>
    <tableColumn id="3281" xr3:uid="{AA4AA74D-BE6B-4D7A-B117-F4551180B22F}" name="Column3270"/>
    <tableColumn id="3282" xr3:uid="{BF924430-4A74-456D-A4E7-B44576AFADB1}" name="Column3271"/>
    <tableColumn id="3283" xr3:uid="{5907947E-8A41-4E2D-A9FE-285B5C862FC6}" name="Column3272"/>
    <tableColumn id="3284" xr3:uid="{1F5618B7-6199-477D-9356-C54C00607154}" name="Column3273"/>
    <tableColumn id="3285" xr3:uid="{59E645DA-9C5A-4700-8FA1-08AE140AE9C7}" name="Column3274"/>
    <tableColumn id="3286" xr3:uid="{04BE6F5C-29BF-4276-8258-35B0FB985810}" name="Column3275"/>
    <tableColumn id="3287" xr3:uid="{734A19A6-F189-4A4F-A53F-6F815AE6A85B}" name="Column3276"/>
    <tableColumn id="3288" xr3:uid="{828668E3-433A-4352-B1AA-214658FB5C0E}" name="Column3277"/>
    <tableColumn id="3289" xr3:uid="{E8DFE4F7-C70E-4C89-BE8E-F59E1D6A5670}" name="Column3278"/>
    <tableColumn id="3290" xr3:uid="{54145D3E-9C90-455A-AF09-2DD2BA9D2A4E}" name="Column3279"/>
    <tableColumn id="3291" xr3:uid="{3D5E0082-1A15-4EA9-955E-76ED4B287042}" name="Column3280"/>
    <tableColumn id="3292" xr3:uid="{B6CA58DE-2C91-441E-ADDC-BF90B7C8BD73}" name="Column3281"/>
    <tableColumn id="3293" xr3:uid="{7E5238AF-42B7-41C8-A0C3-BF2841D1D05D}" name="Column3282"/>
    <tableColumn id="3294" xr3:uid="{053F03DB-13E8-4404-9BD1-A1319AC68F7D}" name="Column3283"/>
    <tableColumn id="3295" xr3:uid="{A1E2A08C-7CE4-41FF-834C-EB1B9B5CCBD4}" name="Column3284"/>
    <tableColumn id="3296" xr3:uid="{D752F2E0-4EE6-40BD-B857-7A17EA39F2CB}" name="Column3285"/>
    <tableColumn id="3297" xr3:uid="{4797D9C9-4F49-47A9-BE40-2DDF9117A181}" name="Column3286"/>
    <tableColumn id="3298" xr3:uid="{D7837522-00AD-43DD-8954-BF408909C5F2}" name="Column3287"/>
    <tableColumn id="3299" xr3:uid="{D22D5493-6D7D-4EE0-9706-E34597D825F4}" name="Column3288"/>
    <tableColumn id="3300" xr3:uid="{A543B74B-54E3-471C-875C-0145BB3B6914}" name="Column3289"/>
    <tableColumn id="3301" xr3:uid="{731D2564-4E6D-4939-90DF-A21A41246CE8}" name="Column3290"/>
    <tableColumn id="3302" xr3:uid="{2DD5393D-BA9F-404D-B073-8298CB8FF0CA}" name="Column3291"/>
    <tableColumn id="3303" xr3:uid="{CAB1B579-AFF9-476E-B22B-719DC88030D1}" name="Column3292"/>
    <tableColumn id="3304" xr3:uid="{0C291687-1ABF-4FFE-9D4A-59BE02FA2D8C}" name="Column3293"/>
    <tableColumn id="3305" xr3:uid="{57742564-F961-4FF5-9AC1-43D67FEED0A6}" name="Column3294"/>
    <tableColumn id="3306" xr3:uid="{09174DF1-99D7-4E03-AEE6-876ADC60AF79}" name="Column3295"/>
    <tableColumn id="3307" xr3:uid="{018CA4C4-9E2B-425B-AA98-40E51038F031}" name="Column3296"/>
    <tableColumn id="3308" xr3:uid="{1EEBE89C-8B4E-4719-898B-031A391BA242}" name="Column3297"/>
    <tableColumn id="3309" xr3:uid="{2EFEEC82-A311-490E-8E58-70ABC0B9D17E}" name="Column3298"/>
    <tableColumn id="3310" xr3:uid="{4710D171-CA7E-4748-B39C-98076697E915}" name="Column3299"/>
    <tableColumn id="3311" xr3:uid="{43A0B711-CFB2-422F-BC81-7BE7A06C8AE8}" name="Column3300"/>
    <tableColumn id="3312" xr3:uid="{224CE5F1-C708-461C-9546-6B8245E38568}" name="Column3301"/>
    <tableColumn id="3313" xr3:uid="{7F705AB2-0A96-416D-ADA0-29533AFF1B15}" name="Column3302"/>
    <tableColumn id="3314" xr3:uid="{25C76132-E7D4-4A97-8BFF-4FBF5DFD2794}" name="Column3303"/>
    <tableColumn id="3315" xr3:uid="{B69EEBDB-FA04-4579-99B4-37115E119950}" name="Column3304"/>
    <tableColumn id="3316" xr3:uid="{36B21728-5CAF-4C16-AAD0-A4718498AC70}" name="Column3305"/>
    <tableColumn id="3317" xr3:uid="{C4DD9677-0E5A-4267-B68A-282E95E2BCF6}" name="Column3306"/>
    <tableColumn id="3318" xr3:uid="{E85AEC1E-C449-47EE-8AB0-4DCCA98D1673}" name="Column3307"/>
    <tableColumn id="3319" xr3:uid="{0C266168-371C-4493-8211-F92E034AAE22}" name="Column3308"/>
    <tableColumn id="3320" xr3:uid="{76313766-D333-4CF4-9DE8-EA81E9834612}" name="Column3309"/>
    <tableColumn id="3321" xr3:uid="{02464311-2CA5-4D60-8CDB-6D437D966E78}" name="Column3310"/>
    <tableColumn id="3322" xr3:uid="{87B629C6-FC2D-4146-B302-1E8338B2AF30}" name="Column3311"/>
    <tableColumn id="3323" xr3:uid="{C4D0AAD4-1816-4D1F-ADA5-B2D227B4C47E}" name="Column3312"/>
    <tableColumn id="3324" xr3:uid="{200D26D0-765D-4B8B-938C-6290CD6041DD}" name="Column3313"/>
    <tableColumn id="3325" xr3:uid="{06169B57-7293-4CA3-A72A-BB7893162B34}" name="Column3314"/>
    <tableColumn id="3326" xr3:uid="{C67372DC-8E31-4BC4-9544-DB69B7757E30}" name="Column3315"/>
    <tableColumn id="3327" xr3:uid="{071854EB-CA8F-4B19-8722-9AF15DA3E61F}" name="Column3316"/>
    <tableColumn id="3328" xr3:uid="{2F9DA4BE-8CE5-4C02-B15A-929BD9C38488}" name="Column3317"/>
    <tableColumn id="3329" xr3:uid="{E61455A1-C80E-48BF-A45B-36F9ABED1589}" name="Column3318"/>
    <tableColumn id="3330" xr3:uid="{961FBBF7-1B82-4194-A406-DEEB13A05A93}" name="Column3319"/>
    <tableColumn id="3331" xr3:uid="{FDA23FE8-2827-4F2D-A68B-FE3E6B7AACEC}" name="Column3320"/>
    <tableColumn id="3332" xr3:uid="{EEEDBFDB-2676-40FA-B1A9-59F31ADCA7D4}" name="Column3321"/>
    <tableColumn id="3333" xr3:uid="{ECD9DFA2-AE15-45B4-ADEA-8515056F016D}" name="Column3322"/>
    <tableColumn id="3334" xr3:uid="{E494904B-D6CB-45DD-875D-2204FD52C16F}" name="Column3323"/>
    <tableColumn id="3335" xr3:uid="{063090B1-E387-47F5-ADFA-C99AA8D57C9A}" name="Column3324"/>
    <tableColumn id="3336" xr3:uid="{4F855AA2-CA64-4104-A024-F83389B20A75}" name="Column3325"/>
    <tableColumn id="3337" xr3:uid="{483E84F3-B46D-41EA-95A1-1AC7C05B2219}" name="Column3326"/>
    <tableColumn id="3338" xr3:uid="{ED38ED7C-EE22-4A7D-B901-DA0A192B7FB6}" name="Column3327"/>
    <tableColumn id="3339" xr3:uid="{BEEF9610-1474-4726-90A0-E6BC336DBA4E}" name="Column3328"/>
    <tableColumn id="3340" xr3:uid="{0648DDD6-21B4-43D3-AF5C-D3B3D4827EC5}" name="Column3329"/>
    <tableColumn id="3341" xr3:uid="{4FFC406D-6D02-43A2-A1CA-0801287162FC}" name="Column3330"/>
    <tableColumn id="3342" xr3:uid="{4BB7E901-5F91-43A8-A9CD-0CE1AB52DAE0}" name="Column3331"/>
    <tableColumn id="3343" xr3:uid="{8038C584-5406-4530-839F-04380423CAB3}" name="Column3332"/>
    <tableColumn id="3344" xr3:uid="{F0B81C06-561C-426D-B56B-D82A885AB034}" name="Column3333"/>
    <tableColumn id="3345" xr3:uid="{23DCD17C-8F77-4AB7-BB39-A400E891D566}" name="Column3334"/>
    <tableColumn id="3346" xr3:uid="{001CB4C0-82C6-4FB8-8DBA-7CCD18141876}" name="Column3335"/>
    <tableColumn id="3347" xr3:uid="{ACF3AA7C-2731-41A2-9DE5-C6F9BBA5796B}" name="Column3336"/>
    <tableColumn id="3348" xr3:uid="{76895E12-7DE3-49DA-A224-A4B8AB52D17D}" name="Column3337"/>
    <tableColumn id="3349" xr3:uid="{49CF5C66-8CBF-401D-93CF-1BB5DB9950A2}" name="Column3338"/>
    <tableColumn id="3350" xr3:uid="{F8A16CAB-BF28-468F-AFD2-1C1C37736F4A}" name="Column3339"/>
    <tableColumn id="3351" xr3:uid="{01DA4DA1-5C1D-4F80-8D86-E7A907FB5904}" name="Column3340"/>
    <tableColumn id="3352" xr3:uid="{65195058-3C5D-4E9E-BA5A-CB48AE166A8D}" name="Column3341"/>
    <tableColumn id="3353" xr3:uid="{360F48EE-7763-4191-B910-B0CEC585D3F3}" name="Column3342"/>
    <tableColumn id="3354" xr3:uid="{19261C66-2C82-47F3-B732-26391E964D99}" name="Column3343"/>
    <tableColumn id="3355" xr3:uid="{BE6302E8-62F4-4721-BD01-6374F7FFE6EE}" name="Column3344"/>
    <tableColumn id="3356" xr3:uid="{4F8292AA-4D3E-45D7-AEF2-13776F8AF0CF}" name="Column3345"/>
    <tableColumn id="3357" xr3:uid="{A6D814A9-3B5C-47CE-B7A3-BB189A86E21A}" name="Column3346"/>
    <tableColumn id="3358" xr3:uid="{185E39A9-9EF3-456C-B033-47E3325AB1C3}" name="Column3347"/>
    <tableColumn id="3359" xr3:uid="{885423E7-C44F-461F-96AB-0ADA93A87C28}" name="Column3348"/>
    <tableColumn id="3360" xr3:uid="{348D2ECA-57C0-435D-B6EA-D644ED08A61C}" name="Column3349"/>
    <tableColumn id="3361" xr3:uid="{B747D48F-94FD-4C8E-9490-BC45E738EE3E}" name="Column3350"/>
    <tableColumn id="3362" xr3:uid="{7D3AF137-CA21-42D3-B99E-FF7FA79A8BFB}" name="Column3351"/>
    <tableColumn id="3363" xr3:uid="{6824206D-2829-4EC3-BEA6-228F6F9BDACD}" name="Column3352"/>
    <tableColumn id="3364" xr3:uid="{0F890455-D679-4528-AB96-0FD28A9D096C}" name="Column3353"/>
    <tableColumn id="3365" xr3:uid="{C636D768-7638-4357-BFBC-C66D9902FC54}" name="Column3354"/>
    <tableColumn id="3366" xr3:uid="{603491FB-5EF7-4CDC-90BA-79F7194233A9}" name="Column3355"/>
    <tableColumn id="3367" xr3:uid="{57812F4C-5F10-42A0-9C35-A8C559B45D6A}" name="Column3356"/>
    <tableColumn id="3368" xr3:uid="{6B44DAFD-7AF2-412C-9455-FB97EA26912B}" name="Column3357"/>
    <tableColumn id="3369" xr3:uid="{6C0CB664-817C-4D54-9A1B-40222A8B0CCE}" name="Column3358"/>
    <tableColumn id="3370" xr3:uid="{2F55D270-6144-4325-9214-17E791BA7FD4}" name="Column3359"/>
    <tableColumn id="3371" xr3:uid="{A4EB0DAA-E1E1-497E-B7C3-B80F24D90F1C}" name="Column3360"/>
    <tableColumn id="3372" xr3:uid="{1F61534D-E5CC-469F-BFDF-F84973F5FA61}" name="Column3361"/>
    <tableColumn id="3373" xr3:uid="{E96DF564-B174-4CE7-A982-C53FFEE5BA69}" name="Column3362"/>
    <tableColumn id="3374" xr3:uid="{B5B256AB-4019-459F-9272-F2C7B7758335}" name="Column3363"/>
    <tableColumn id="3375" xr3:uid="{D65619FD-96C9-426B-825A-4D6D5B0ACEBF}" name="Column3364"/>
    <tableColumn id="3376" xr3:uid="{1DFA15D6-E03E-42F6-9DAC-85A55E08725E}" name="Column3365"/>
    <tableColumn id="3377" xr3:uid="{AE587D62-18F5-4DDE-813D-4F471B48A509}" name="Column3366"/>
    <tableColumn id="3378" xr3:uid="{D35C81B9-64E1-4795-82A0-0B5FE535517D}" name="Column3367"/>
    <tableColumn id="3379" xr3:uid="{BFEC49A0-C02D-4B9D-BC74-CE56B5064688}" name="Column3368"/>
    <tableColumn id="3380" xr3:uid="{77223B6A-2C2A-48E2-9021-1780C00E37B0}" name="Column3369"/>
    <tableColumn id="3381" xr3:uid="{AD8C2F91-20ED-43DB-B486-34A73BEBD72F}" name="Column3370"/>
    <tableColumn id="3382" xr3:uid="{D68C5954-4704-4DB6-AEBA-A6F626D0FE23}" name="Column3371"/>
    <tableColumn id="3383" xr3:uid="{436D9DE4-3063-4140-894C-42EBED747EE0}" name="Column3372"/>
    <tableColumn id="3384" xr3:uid="{C78B7F54-ECDD-4547-A56E-E5CDA62A62F7}" name="Column3373"/>
    <tableColumn id="3385" xr3:uid="{ABFCEEE6-88DE-4CE9-A4C1-94D78964B282}" name="Column3374"/>
    <tableColumn id="3386" xr3:uid="{FD4B41CA-AFD1-486A-80C4-5ECD939E0080}" name="Column3375"/>
    <tableColumn id="3387" xr3:uid="{60643532-439A-4BAC-B9A8-3E72BDCC6A3C}" name="Column3376"/>
    <tableColumn id="3388" xr3:uid="{511F47B5-2B7B-49C3-8AF0-CEFF5B596BFF}" name="Column3377"/>
    <tableColumn id="3389" xr3:uid="{B0E5FC51-9249-4403-A543-D0FE1F47F51E}" name="Column3378"/>
    <tableColumn id="3390" xr3:uid="{8C196611-67C6-444D-B68C-AFD9A63901A9}" name="Column3379"/>
    <tableColumn id="3391" xr3:uid="{4BE04482-E145-4D11-8006-9594C1167233}" name="Column3380"/>
    <tableColumn id="3392" xr3:uid="{04923BB2-3BBF-4772-A215-F4AA3C3ACE5B}" name="Column3381"/>
    <tableColumn id="3393" xr3:uid="{4149E5AC-342A-452A-A700-E7EB62923C6B}" name="Column3382"/>
    <tableColumn id="3394" xr3:uid="{CD37AF94-9865-464A-AEE7-DFEEC4CFACED}" name="Column3383"/>
    <tableColumn id="3395" xr3:uid="{7194C294-FA54-4DFE-9CAE-CBE4D57D0F8C}" name="Column3384"/>
    <tableColumn id="3396" xr3:uid="{B33D3C51-6D90-4F0D-9AC9-F688CCDF6142}" name="Column3385"/>
    <tableColumn id="3397" xr3:uid="{29D6686F-DE1D-4BE3-A1C1-481B0F72FAA2}" name="Column3386"/>
    <tableColumn id="3398" xr3:uid="{1F85131A-E719-4FC0-ACC5-B10D2EB7C345}" name="Column3387"/>
    <tableColumn id="3399" xr3:uid="{295EEFCB-4551-47C5-BA59-136B544B96D2}" name="Column3388"/>
    <tableColumn id="3400" xr3:uid="{83CA0FA7-5E52-485D-8412-BD39C974DFAA}" name="Column3389"/>
    <tableColumn id="3401" xr3:uid="{EB017AE0-D554-4249-8FED-EC38EAA09F07}" name="Column3390"/>
    <tableColumn id="3402" xr3:uid="{3FA947C2-0075-4F3B-A37D-28B1A7F3C86D}" name="Column3391"/>
    <tableColumn id="3403" xr3:uid="{059BE989-9915-450C-8A96-29EC564F8BDC}" name="Column3392"/>
    <tableColumn id="3404" xr3:uid="{58ABD02F-1D20-48A8-9D0C-D7167A384943}" name="Column3393"/>
    <tableColumn id="3405" xr3:uid="{C98637C1-A843-4F17-A5F1-F6CA25D704EF}" name="Column3394"/>
    <tableColumn id="3406" xr3:uid="{FF441882-8DC5-46D4-8592-7FBA534D8B60}" name="Column3395"/>
    <tableColumn id="3407" xr3:uid="{04D98551-0512-4C44-B353-89ABA31C3008}" name="Column3396"/>
    <tableColumn id="3408" xr3:uid="{FA3BCDFE-A07B-47D8-B130-36664A6DE33E}" name="Column3397"/>
    <tableColumn id="3409" xr3:uid="{5D7293EB-4881-4A02-9929-52B483526CF9}" name="Column3398"/>
    <tableColumn id="3410" xr3:uid="{CEAB1B9F-A9C3-45AD-BF4E-A834EAF9E723}" name="Column3399"/>
    <tableColumn id="3411" xr3:uid="{C09DF564-94B8-41F7-938B-2825A2131EB6}" name="Column3400"/>
    <tableColumn id="3412" xr3:uid="{846221D1-A48A-424C-BF32-57A680DCAED4}" name="Column3401"/>
    <tableColumn id="3413" xr3:uid="{5F2AFF86-5EE1-4A20-80C9-96461908E647}" name="Column3402"/>
    <tableColumn id="3414" xr3:uid="{4F0F3C0A-8688-4C0A-BD69-D3071BA9D520}" name="Column3403"/>
    <tableColumn id="3415" xr3:uid="{C5399132-F0DC-4A66-8601-0BBBB3A1C394}" name="Column3404"/>
    <tableColumn id="3416" xr3:uid="{D2EE780F-CABB-48E7-9A1B-6D1E03606169}" name="Column3405"/>
    <tableColumn id="3417" xr3:uid="{FD7409C7-AE2A-4AFA-84F2-308721963729}" name="Column3406"/>
    <tableColumn id="3418" xr3:uid="{37726A64-6B13-4E2F-B44D-23190410A345}" name="Column3407"/>
    <tableColumn id="3419" xr3:uid="{E25DFB5D-0895-4275-8541-FAB6932874D3}" name="Column3408"/>
    <tableColumn id="3420" xr3:uid="{89A29244-8D46-4029-B9F3-1A44E3CE99B8}" name="Column3409"/>
    <tableColumn id="3421" xr3:uid="{73515532-FD71-4785-8AE4-DD1DEDE0F484}" name="Column3410"/>
    <tableColumn id="3422" xr3:uid="{D0700F6A-4B95-47FA-BA92-54FFB6B0C38C}" name="Column3411"/>
    <tableColumn id="3423" xr3:uid="{3A0DE8F4-D9C1-4D1E-B83F-8366FCDEC759}" name="Column3412"/>
    <tableColumn id="3424" xr3:uid="{7E1D7F11-2F05-45A0-8270-377DBC09004F}" name="Column3413"/>
    <tableColumn id="3425" xr3:uid="{4ABD63DC-C464-44EB-8685-C85F9C5AE618}" name="Column3414"/>
    <tableColumn id="3426" xr3:uid="{3A8506E8-DAC5-4ED0-868D-467D1288AF0B}" name="Column3415"/>
    <tableColumn id="3427" xr3:uid="{0B255218-8564-42C3-A046-D6E6E57CD154}" name="Column3416"/>
    <tableColumn id="3428" xr3:uid="{65136875-601A-4AF8-99C5-20DD2A03CA47}" name="Column3417"/>
    <tableColumn id="3429" xr3:uid="{1047683B-2ADB-4DC4-965E-EBA691D0B8C3}" name="Column3418"/>
    <tableColumn id="3430" xr3:uid="{D8AE07CE-7A4A-4CCD-A175-B5CC01F2EAC3}" name="Column3419"/>
    <tableColumn id="3431" xr3:uid="{67D48262-C1E2-451B-BAAC-58693EE8630F}" name="Column3420"/>
    <tableColumn id="3432" xr3:uid="{A9F09F5D-4A77-45E1-A0E2-70926FEA1D64}" name="Column3421"/>
    <tableColumn id="3433" xr3:uid="{D6D39481-6C4C-4231-8BB7-254349D720A0}" name="Column3422"/>
    <tableColumn id="3434" xr3:uid="{E5BA7C0F-3B8A-4ED9-A243-F7A9F84624C8}" name="Column3423"/>
    <tableColumn id="3435" xr3:uid="{70B9796D-A847-4540-9739-38CCD4F69636}" name="Column3424"/>
    <tableColumn id="3436" xr3:uid="{751A01AA-0B5F-4996-AD45-48CA2C7041A0}" name="Column3425"/>
    <tableColumn id="3437" xr3:uid="{24933242-5FC9-4FA3-A0A4-D4F1F44CD6EF}" name="Column3426"/>
    <tableColumn id="3438" xr3:uid="{CA37272C-A3D2-455E-B807-7B04BC178CFC}" name="Column3427"/>
    <tableColumn id="3439" xr3:uid="{343AE9BD-34B2-49A4-893D-2B5DD385DF17}" name="Column3428"/>
    <tableColumn id="3440" xr3:uid="{780FCCC8-48F7-4D0C-8193-CBC4B7F266CF}" name="Column3429"/>
    <tableColumn id="3441" xr3:uid="{838AB8C6-84DA-49F7-8DA4-19680AC7A584}" name="Column3430"/>
    <tableColumn id="3442" xr3:uid="{2CA71B45-9C3F-4AEF-90D6-3FD2AB85781E}" name="Column3431"/>
    <tableColumn id="3443" xr3:uid="{8E5853C0-9984-4984-A22A-FA9E94F6AFE5}" name="Column3432"/>
    <tableColumn id="3444" xr3:uid="{8F8DE7AE-A174-4602-A665-8FB802DD7B29}" name="Column3433"/>
    <tableColumn id="3445" xr3:uid="{7319B18F-FA75-4B6A-AAF9-0C33B4080EAC}" name="Column3434"/>
    <tableColumn id="3446" xr3:uid="{93EC8339-CC5B-4AD3-9FC6-DD43CACCF8DE}" name="Column3435"/>
    <tableColumn id="3447" xr3:uid="{AAF73D12-7FAB-453C-AFE1-89F3EE2DCCEE}" name="Column3436"/>
    <tableColumn id="3448" xr3:uid="{96268FBB-3D5A-49DE-9BE5-2B5C60529A36}" name="Column3437"/>
    <tableColumn id="3449" xr3:uid="{A6AEF53A-28FB-4E95-B566-9D05504A65F8}" name="Column3438"/>
    <tableColumn id="3450" xr3:uid="{A61074DA-BAF3-4950-939B-6C86AABF9291}" name="Column3439"/>
    <tableColumn id="3451" xr3:uid="{39109D38-4574-4114-870D-EC145B71E117}" name="Column3440"/>
    <tableColumn id="3452" xr3:uid="{B388C1BC-DC2D-4B73-B4BB-7276CDA0909D}" name="Column3441"/>
    <tableColumn id="3453" xr3:uid="{093179DB-F592-4BC4-81F2-6988EA408B1E}" name="Column3442"/>
    <tableColumn id="3454" xr3:uid="{4BFAC7AC-247B-48CD-B623-B8C5231AD179}" name="Column3443"/>
    <tableColumn id="3455" xr3:uid="{404B65A9-6538-4703-A7E9-318E154CFC88}" name="Column3444"/>
    <tableColumn id="3456" xr3:uid="{1B6E9B2F-78B1-440A-97BB-675008B565E7}" name="Column3445"/>
    <tableColumn id="3457" xr3:uid="{AD58D6F6-6425-4924-B482-A9A0755B0368}" name="Column3446"/>
    <tableColumn id="3458" xr3:uid="{01D9DAC0-E076-4EBE-B1AF-2697856ABB97}" name="Column3447"/>
    <tableColumn id="3459" xr3:uid="{A799AEED-E26C-455D-A766-E5AFD71669AE}" name="Column3448"/>
    <tableColumn id="3460" xr3:uid="{310A620F-09B8-4DC0-B77A-D448E88C5A4D}" name="Column3449"/>
    <tableColumn id="3461" xr3:uid="{DDBFDDD0-7EC4-41B6-8C7F-21389929C9A7}" name="Column3450"/>
    <tableColumn id="3462" xr3:uid="{12F14449-B840-4503-9F7B-79B04BFA3B14}" name="Column3451"/>
    <tableColumn id="3463" xr3:uid="{21822D49-6FB5-4B48-AA9C-56356710204B}" name="Column3452"/>
    <tableColumn id="3464" xr3:uid="{872CCC8A-AC41-4083-B710-2CA36EF2269E}" name="Column3453"/>
    <tableColumn id="3465" xr3:uid="{F9282AE4-C72B-4B65-A642-F5F3FB2D9A84}" name="Column3454"/>
    <tableColumn id="3466" xr3:uid="{7ED01C1F-50D4-4945-BC30-3BCB7CE2E4B8}" name="Column3455"/>
    <tableColumn id="3467" xr3:uid="{68BD2859-48C9-4425-9CCF-A2CF671767C1}" name="Column3456"/>
    <tableColumn id="3468" xr3:uid="{1B873783-E7F6-40F8-8CCB-7EEE4AA2B5E0}" name="Column3457"/>
    <tableColumn id="3469" xr3:uid="{88383239-8E02-4161-AEC4-996F3591563B}" name="Column3458"/>
    <tableColumn id="3470" xr3:uid="{1209C2E7-1E46-45D0-85C1-72B172AF9B64}" name="Column3459"/>
    <tableColumn id="3471" xr3:uid="{853FDBD1-E66B-4331-B5B5-B47F45609C3B}" name="Column3460"/>
    <tableColumn id="3472" xr3:uid="{1C915562-253B-4C05-8E2B-E2A488FCB137}" name="Column3461"/>
    <tableColumn id="3473" xr3:uid="{F333031D-FF94-494E-AD9E-C5B609FE1B9E}" name="Column3462"/>
    <tableColumn id="3474" xr3:uid="{0CC0888D-9B3E-4898-A5E7-69B7112CE130}" name="Column3463"/>
    <tableColumn id="3475" xr3:uid="{33268B26-0CF8-402D-94EC-1537B7C31B80}" name="Column3464"/>
    <tableColumn id="3476" xr3:uid="{53A5527B-6CA4-4A68-9BA3-55D3F6872799}" name="Column3465"/>
    <tableColumn id="3477" xr3:uid="{4B251586-6B4E-4E6C-82FD-B34EB82C4B09}" name="Column3466"/>
    <tableColumn id="3478" xr3:uid="{467EA4FD-6DEC-4E5D-91D7-AC06E347FD37}" name="Column3467"/>
    <tableColumn id="3479" xr3:uid="{1C25C568-ACA3-4A53-B7DD-760D708D6CA7}" name="Column3468"/>
    <tableColumn id="3480" xr3:uid="{88409517-8BAD-45DE-964B-D9B04739F60A}" name="Column3469"/>
    <tableColumn id="3481" xr3:uid="{B8883A56-D9FE-4A2A-BA3E-081423BC97C8}" name="Column3470"/>
    <tableColumn id="3482" xr3:uid="{E2617E58-E1B3-4569-92DF-49F517D78211}" name="Column3471"/>
    <tableColumn id="3483" xr3:uid="{B0F5C940-49E6-45D7-A0C7-E940126F041C}" name="Column3472"/>
    <tableColumn id="3484" xr3:uid="{AFC20DE3-1449-4563-82A2-0C87A63164C1}" name="Column3473"/>
    <tableColumn id="3485" xr3:uid="{7C0C5A81-DB5C-4C32-8DD1-E1887A4FF60D}" name="Column3474"/>
    <tableColumn id="3486" xr3:uid="{2E906248-17E1-464F-8A25-A9F75B0E725D}" name="Column3475"/>
    <tableColumn id="3487" xr3:uid="{6819FD64-34BB-4C15-B623-44370D240494}" name="Column3476"/>
    <tableColumn id="3488" xr3:uid="{15CB23F7-CBB2-4019-AB9B-273CF04C1320}" name="Column3477"/>
    <tableColumn id="3489" xr3:uid="{02DA1783-BAAA-4E03-A9D7-11B900D6EC45}" name="Column3478"/>
    <tableColumn id="3490" xr3:uid="{34E4DB01-2AF3-483B-AE93-16069BDA6BAB}" name="Column3479"/>
    <tableColumn id="3491" xr3:uid="{B68E20C1-5C4A-484E-B9D7-B76ABAB83B2F}" name="Column3480"/>
    <tableColumn id="3492" xr3:uid="{7B2FEA31-8CD0-4A98-BB2A-DFCEFB01A6E5}" name="Column3481"/>
    <tableColumn id="3493" xr3:uid="{384BE198-134E-43C7-A405-F88656788B69}" name="Column3482"/>
    <tableColumn id="3494" xr3:uid="{C60551E2-D734-4F6A-BC15-EBEADC31AF87}" name="Column3483"/>
    <tableColumn id="3495" xr3:uid="{2412F0BE-FBEE-463E-9F29-7F534981EEF3}" name="Column3484"/>
    <tableColumn id="3496" xr3:uid="{4949C81C-C837-4F85-8175-D0777B1FF342}" name="Column3485"/>
    <tableColumn id="3497" xr3:uid="{7DAF0BA1-8734-4BB2-9CE3-6214B2618819}" name="Column3486"/>
    <tableColumn id="3498" xr3:uid="{D630896A-7CFD-499B-9C39-D548FD3519E5}" name="Column3487"/>
    <tableColumn id="3499" xr3:uid="{7B902ADB-E6EB-4E03-A0BF-A39637E91ADF}" name="Column3488"/>
    <tableColumn id="3500" xr3:uid="{E024E189-1EB6-4054-AE8D-0D5204FDB213}" name="Column3489"/>
    <tableColumn id="3501" xr3:uid="{27D7AFE3-B45D-4888-9562-B90F51A40454}" name="Column3490"/>
    <tableColumn id="3502" xr3:uid="{F490FFD4-368E-4D41-A14D-569959857358}" name="Column3491"/>
    <tableColumn id="3503" xr3:uid="{D7921CB4-25B2-46F7-9F54-6B0BAC1D41BF}" name="Column3492"/>
    <tableColumn id="3504" xr3:uid="{BE9C2F27-78F0-410B-9E93-A87E7D265A58}" name="Column3493"/>
    <tableColumn id="3505" xr3:uid="{6A6E99F7-0D60-4EA3-BA5D-F43B482E4DC0}" name="Column3494"/>
    <tableColumn id="3506" xr3:uid="{7FC1469A-BDC6-4CC9-8D90-7C721E77E67F}" name="Column3495"/>
    <tableColumn id="3507" xr3:uid="{6CE839C6-FD90-4421-B846-7FCB79727C2A}" name="Column3496"/>
    <tableColumn id="3508" xr3:uid="{9492A538-A7EC-402C-B587-DCF39601C854}" name="Column3497"/>
    <tableColumn id="3509" xr3:uid="{775F143E-88B9-4EA3-844D-BEE39D8E91E2}" name="Column3498"/>
    <tableColumn id="3510" xr3:uid="{437BBB2C-0C29-40C2-BA7D-5ADBE35E922A}" name="Column3499"/>
    <tableColumn id="3511" xr3:uid="{7C848D19-2B5B-4365-808A-F052081FA274}" name="Column3500"/>
    <tableColumn id="3512" xr3:uid="{FEA3D04F-A1AB-42C4-ACCC-00AA80BE4DBF}" name="Column3501"/>
    <tableColumn id="3513" xr3:uid="{7E7260F2-C6CD-499E-8D64-EA4ED809CE4F}" name="Column3502"/>
    <tableColumn id="3514" xr3:uid="{9004E521-0BFF-4533-91F4-C5B9FD9137B9}" name="Column3503"/>
    <tableColumn id="3515" xr3:uid="{25FC25A9-7A6E-4A84-A74F-4F019E59A4BC}" name="Column3504"/>
    <tableColumn id="3516" xr3:uid="{E69E4C11-DC63-4B30-85E7-2F14E406611B}" name="Column3505"/>
    <tableColumn id="3517" xr3:uid="{59237CFF-9F5E-4CFA-8540-F26E61956E8B}" name="Column3506"/>
    <tableColumn id="3518" xr3:uid="{4F8B7AE7-28AB-4E19-BFAF-9AC9F75C9E08}" name="Column3507"/>
    <tableColumn id="3519" xr3:uid="{D133881A-7673-4A5D-B6A3-837BF7325FF7}" name="Column3508"/>
    <tableColumn id="3520" xr3:uid="{5A8DC97B-146B-44C8-9E40-73195ACFB357}" name="Column3509"/>
    <tableColumn id="3521" xr3:uid="{4451FF00-4449-4B0D-A455-4E30F5FE9E58}" name="Column3510"/>
    <tableColumn id="3522" xr3:uid="{AA24D4C4-5B5F-4346-AD83-5A5D69985523}" name="Column3511"/>
    <tableColumn id="3523" xr3:uid="{796E6234-DB37-48EC-BDF3-7B7AD789B07A}" name="Column3512"/>
    <tableColumn id="3524" xr3:uid="{A31780A0-220A-4D65-9145-32B4D4667BDD}" name="Column3513"/>
    <tableColumn id="3525" xr3:uid="{A3BA0DFA-E531-42D3-A2B2-C8110F4F5EC3}" name="Column3514"/>
    <tableColumn id="3526" xr3:uid="{DE9302B9-7B19-417E-B70A-5ED21D3CACB2}" name="Column3515"/>
    <tableColumn id="3527" xr3:uid="{123337D8-DA9A-4DEC-AEB2-8AEFE9839A0F}" name="Column3516"/>
    <tableColumn id="3528" xr3:uid="{9B25EA19-F2BF-45F4-AD0E-2A74A8484EAF}" name="Column3517"/>
    <tableColumn id="3529" xr3:uid="{8652D6F1-9482-4212-8A9D-5DB3B4AB24B0}" name="Column3518"/>
    <tableColumn id="3530" xr3:uid="{ACB381D0-5119-4450-AE42-EF0BDC17877C}" name="Column3519"/>
    <tableColumn id="3531" xr3:uid="{E6650BA2-4C49-43FE-98F6-843190416652}" name="Column3520"/>
    <tableColumn id="3532" xr3:uid="{C93A05DB-A43A-4D13-AD75-A2D4F8BB05F5}" name="Column3521"/>
    <tableColumn id="3533" xr3:uid="{0F7B22B5-A916-417D-92D2-A7B28FF35F99}" name="Column3522"/>
    <tableColumn id="3534" xr3:uid="{253ECBFD-001C-43A7-B9BE-F0E86385512A}" name="Column3523"/>
    <tableColumn id="3535" xr3:uid="{3F75260E-B152-4515-98E2-569852CBAD28}" name="Column3524"/>
    <tableColumn id="3536" xr3:uid="{ECD39621-EF5E-4230-9059-4B2AB9172BFC}" name="Column3525"/>
    <tableColumn id="3537" xr3:uid="{C367D080-C512-4884-84A2-9E660D636051}" name="Column3526"/>
    <tableColumn id="3538" xr3:uid="{9F74A39D-DF98-4722-805F-EEC633CE1C7D}" name="Column3527"/>
    <tableColumn id="3539" xr3:uid="{64740579-6D35-477A-B1B8-10ABA18DABE2}" name="Column3528"/>
    <tableColumn id="3540" xr3:uid="{12DC232D-A051-4C9C-BC7B-30D2280C9C7C}" name="Column3529"/>
    <tableColumn id="3541" xr3:uid="{0528D9F5-9DDD-4D75-9BDD-292AF4C1C7F8}" name="Column3530"/>
    <tableColumn id="3542" xr3:uid="{8DC244AC-C2C2-41D3-BD40-E34DF2C4BE09}" name="Column3531"/>
    <tableColumn id="3543" xr3:uid="{BD55A144-50CC-4023-974C-D37EBA8A1CFB}" name="Column3532"/>
    <tableColumn id="3544" xr3:uid="{0B449258-B27F-4604-A1DB-AD3A6B6B9096}" name="Column3533"/>
    <tableColumn id="3545" xr3:uid="{0011BE6C-7608-4FE9-B9C3-82237EEF8857}" name="Column3534"/>
    <tableColumn id="3546" xr3:uid="{A5764AAA-55B9-4DAF-93D0-51BB7953622E}" name="Column3535"/>
    <tableColumn id="3547" xr3:uid="{6C7454DF-4105-47AF-9CE8-C97B18984EC2}" name="Column3536"/>
    <tableColumn id="3548" xr3:uid="{D9799322-077E-4C49-89F7-DF6E068D7614}" name="Column3537"/>
    <tableColumn id="3549" xr3:uid="{431EFA74-A911-4397-A044-22449222173F}" name="Column3538"/>
    <tableColumn id="3550" xr3:uid="{52CC917D-5E36-485A-A0A8-28735D1C58A9}" name="Column3539"/>
    <tableColumn id="3551" xr3:uid="{C72B92B6-2FCB-44D9-9B15-B273BF16F5C9}" name="Column3540"/>
    <tableColumn id="3552" xr3:uid="{3C0B54DE-D91A-4CBE-B2B8-130E3B90E32C}" name="Column3541"/>
    <tableColumn id="3553" xr3:uid="{E631755F-7586-4915-8B4B-F88AC62A1B05}" name="Column3542"/>
    <tableColumn id="3554" xr3:uid="{84BF9F56-4F16-4C02-97FB-E06D5E9E17D9}" name="Column3543"/>
    <tableColumn id="3555" xr3:uid="{01051797-4A1F-41B1-937D-4B01C539B5C4}" name="Column3544"/>
    <tableColumn id="3556" xr3:uid="{706035BF-EFA9-49C0-A988-622FCA3913AA}" name="Column3545"/>
    <tableColumn id="3557" xr3:uid="{A6A5D052-B580-4E8D-93FB-DDF1A6CEBD87}" name="Column3546"/>
    <tableColumn id="3558" xr3:uid="{AA244852-404A-4746-A349-A5712FD93EC9}" name="Column3547"/>
    <tableColumn id="3559" xr3:uid="{9F1D07A2-A81C-4472-8C47-F35684FEDEC2}" name="Column3548"/>
    <tableColumn id="3560" xr3:uid="{6486D6D7-6D73-4692-B749-AB0528F08CF5}" name="Column3549"/>
    <tableColumn id="3561" xr3:uid="{61CC249E-2D9D-4DBB-9687-CBD078905A37}" name="Column3550"/>
    <tableColumn id="3562" xr3:uid="{A4223B09-DC03-4154-A318-ACB2B84A80F5}" name="Column3551"/>
    <tableColumn id="3563" xr3:uid="{DF216F84-C9AA-41F6-B647-6B96A4FCB48C}" name="Column3552"/>
    <tableColumn id="3564" xr3:uid="{5FB267DB-7D7C-470A-AE6E-3AAC70318369}" name="Column3553"/>
    <tableColumn id="3565" xr3:uid="{A14E4C0F-F068-4685-9106-CAE2D524AA65}" name="Column3554"/>
    <tableColumn id="3566" xr3:uid="{0CC609AB-1050-4C89-BE14-346FF8E7A333}" name="Column3555"/>
    <tableColumn id="3567" xr3:uid="{E93E715F-427E-454A-A19B-137F31D34285}" name="Column3556"/>
    <tableColumn id="3568" xr3:uid="{9A7D4F86-E343-4F1F-BEB9-A701A32F2049}" name="Column3557"/>
    <tableColumn id="3569" xr3:uid="{AC0AD226-F9F9-49A7-8A2A-F7CB105313D3}" name="Column3558"/>
    <tableColumn id="3570" xr3:uid="{A3F60EA4-AF86-4675-9D8F-45E1A8355011}" name="Column3559"/>
    <tableColumn id="3571" xr3:uid="{40DFF9CB-0329-4E79-9118-C3DA80038202}" name="Column3560"/>
    <tableColumn id="3572" xr3:uid="{5DBE3E35-22F9-49EB-8F1E-FE751C39ABF4}" name="Column3561"/>
    <tableColumn id="3573" xr3:uid="{48319378-D5D2-45B6-8088-37549573625C}" name="Column3562"/>
    <tableColumn id="3574" xr3:uid="{4FD410B3-276A-469A-88B9-9B020AD38DF2}" name="Column3563"/>
    <tableColumn id="3575" xr3:uid="{1DC2B3D3-4D8A-408E-BCF6-50B43FD376DE}" name="Column3564"/>
    <tableColumn id="3576" xr3:uid="{991447AC-8413-457C-B2C1-31276347D7BB}" name="Column3565"/>
    <tableColumn id="3577" xr3:uid="{D2D25775-F431-43AA-AE9A-5B41F0693B22}" name="Column3566"/>
    <tableColumn id="3578" xr3:uid="{55D758B1-BC9A-41E6-816F-24ECF2354594}" name="Column3567"/>
    <tableColumn id="3579" xr3:uid="{566FD887-6FCE-427F-9EC0-CC55AEE2DDF7}" name="Column3568"/>
    <tableColumn id="3580" xr3:uid="{080B57CF-E7D9-4852-A061-A1510997CAA1}" name="Column3569"/>
    <tableColumn id="3581" xr3:uid="{93F9634C-4E3E-465E-9C53-6C2F1320333F}" name="Column3570"/>
    <tableColumn id="3582" xr3:uid="{361C06CD-73D1-45E1-B75E-1B782760389E}" name="Column3571"/>
    <tableColumn id="3583" xr3:uid="{D3CDC098-859D-423E-A1A2-5F4A632F44AB}" name="Column3572"/>
    <tableColumn id="3584" xr3:uid="{75C6A856-212D-4002-8815-11B9F641F28A}" name="Column3573"/>
    <tableColumn id="3585" xr3:uid="{E2DC863A-CD49-4AC2-ADB8-AD023EDCDAC0}" name="Column3574"/>
    <tableColumn id="3586" xr3:uid="{5F482871-125F-4493-91C0-E726D1F59064}" name="Column3575"/>
    <tableColumn id="3587" xr3:uid="{D2C3A819-EAC5-4440-93A5-2B8FDC2F4F52}" name="Column3576"/>
    <tableColumn id="3588" xr3:uid="{F4782738-2B06-44A6-9722-24322752B6D9}" name="Column3577"/>
    <tableColumn id="3589" xr3:uid="{27B8F120-8773-4C0D-A3F2-9B28B6B1B700}" name="Column3578"/>
    <tableColumn id="3590" xr3:uid="{4B78905A-A474-4C26-AEE6-2105F9CFE7D2}" name="Column3579"/>
    <tableColumn id="3591" xr3:uid="{2EB35E9B-4BE9-4BD0-971C-8AB585CDD6AF}" name="Column3580"/>
    <tableColumn id="3592" xr3:uid="{5FA7B577-0495-48A6-B9B4-C24A0B05967C}" name="Column3581"/>
    <tableColumn id="3593" xr3:uid="{FB7168F5-434E-4849-B687-0C7DA374759D}" name="Column3582"/>
    <tableColumn id="3594" xr3:uid="{C93AACA5-DD24-40F9-AC43-EB1D3539AFF5}" name="Column3583"/>
    <tableColumn id="3595" xr3:uid="{D84D346E-6F7D-468B-8C02-128B9B8507F5}" name="Column3584"/>
    <tableColumn id="3596" xr3:uid="{80DA1A14-DBD0-445C-9788-821EFE3AA4FC}" name="Column3585"/>
    <tableColumn id="3597" xr3:uid="{7FC33DBD-6CC6-4943-8F08-0EED87BF26A6}" name="Column3586"/>
    <tableColumn id="3598" xr3:uid="{62B1FE2C-EEED-48A9-B670-13AB8733F1E3}" name="Column3587"/>
    <tableColumn id="3599" xr3:uid="{A0B280B3-F242-4953-AA47-7D0217AE2481}" name="Column3588"/>
    <tableColumn id="3600" xr3:uid="{C1392B76-F9CC-428D-B5A2-AE141BF866CF}" name="Column3589"/>
    <tableColumn id="3601" xr3:uid="{2F74CAB8-9661-4F5B-AA89-E1F10B0260DE}" name="Column3590"/>
    <tableColumn id="3602" xr3:uid="{BE1C1775-D8FF-42E5-B4BB-FC476D224035}" name="Column3591"/>
    <tableColumn id="3603" xr3:uid="{B18BB508-69AF-4154-9DFC-A2D2A59032D2}" name="Column3592"/>
    <tableColumn id="3604" xr3:uid="{9F34CA66-7E6A-4EA6-8D8B-87CD42933BE7}" name="Column3593"/>
    <tableColumn id="3605" xr3:uid="{72769A5F-521B-42D4-B9D2-0FB9CA8C30A6}" name="Column3594"/>
    <tableColumn id="3606" xr3:uid="{9F11B921-8934-4954-93B5-CD535D557D4E}" name="Column3595"/>
    <tableColumn id="3607" xr3:uid="{C9EE1FA7-CF46-43C1-8502-903CFC6D47DD}" name="Column3596"/>
    <tableColumn id="3608" xr3:uid="{042328FC-00E9-4CFD-9B76-07962C702DA7}" name="Column3597"/>
    <tableColumn id="3609" xr3:uid="{6C50EDA6-6006-4C9A-840B-478596BDB503}" name="Column3598"/>
    <tableColumn id="3610" xr3:uid="{E5AD5B09-3597-4EED-87C8-953EDAEA9CD8}" name="Column3599"/>
    <tableColumn id="3611" xr3:uid="{610A7696-F07C-4855-851B-50C021B565AB}" name="Column3600"/>
    <tableColumn id="3612" xr3:uid="{2F691677-D348-4492-B8CE-D236F16BA2C3}" name="Column3601"/>
    <tableColumn id="3613" xr3:uid="{54B47023-22DC-419F-AAFD-F37E28791152}" name="Column3602"/>
    <tableColumn id="3614" xr3:uid="{B9BAAD0B-D33C-4531-89EA-A18F95FAA765}" name="Column3603"/>
    <tableColumn id="3615" xr3:uid="{E99EC0D2-7F01-462F-88E4-3090BE815595}" name="Column3604"/>
    <tableColumn id="3616" xr3:uid="{9DEA6EC6-FA24-4F2A-98C5-B6A655620CA1}" name="Column3605"/>
    <tableColumn id="3617" xr3:uid="{16163328-6379-4FAC-9CE6-E0CB7DE1F856}" name="Column3606"/>
    <tableColumn id="3618" xr3:uid="{A32F163E-2ED2-471B-A227-14DBC75CF8A9}" name="Column3607"/>
    <tableColumn id="3619" xr3:uid="{DEF96E46-C2C0-4622-A861-50F9E95A1774}" name="Column3608"/>
    <tableColumn id="3620" xr3:uid="{C80B7AD0-8051-42B4-A658-8997A6F5A20A}" name="Column3609"/>
    <tableColumn id="3621" xr3:uid="{249A5671-6C07-4A27-A1B6-F2DCFF243363}" name="Column3610"/>
    <tableColumn id="3622" xr3:uid="{61D587E4-D0FA-4D10-A73A-226C91B8A062}" name="Column3611"/>
    <tableColumn id="3623" xr3:uid="{27AD2184-E633-40C9-A266-A49AF29C0A95}" name="Column3612"/>
    <tableColumn id="3624" xr3:uid="{AFEFC0E4-2B73-4FD0-8EFE-7BC9F6A65A38}" name="Column3613"/>
    <tableColumn id="3625" xr3:uid="{6D6A258C-79D1-4210-AE16-045817A3DD59}" name="Column3614"/>
    <tableColumn id="3626" xr3:uid="{BE4368F6-9E40-49DE-8EE1-E5C8D07B3D7B}" name="Column3615"/>
    <tableColumn id="3627" xr3:uid="{F9D4FC00-5E30-49B4-A4B8-B61BBE08C6DF}" name="Column3616"/>
    <tableColumn id="3628" xr3:uid="{FFCD4BB1-4F84-48D8-B9FC-E118989AB853}" name="Column3617"/>
    <tableColumn id="3629" xr3:uid="{6F54AA1B-65F4-4961-8561-20827AF5C588}" name="Column3618"/>
    <tableColumn id="3630" xr3:uid="{972634BC-2225-4CC2-BC8E-EE4F14838D73}" name="Column3619"/>
    <tableColumn id="3631" xr3:uid="{6F0C15FE-8CBE-405C-9A62-FE743D62D7A4}" name="Column3620"/>
    <tableColumn id="3632" xr3:uid="{0120C493-DEAB-4C1F-A90A-01911363980F}" name="Column3621"/>
    <tableColumn id="3633" xr3:uid="{FA141AA3-7C59-4EEF-B7FC-F940AAA50724}" name="Column3622"/>
    <tableColumn id="3634" xr3:uid="{339E7406-8ADB-40B5-97E9-5A6139DE0589}" name="Column3623"/>
    <tableColumn id="3635" xr3:uid="{63558796-C146-4F68-B387-8A2CFC873A1E}" name="Column3624"/>
    <tableColumn id="3636" xr3:uid="{8EE56B8C-48C2-40B4-A02F-0E83BD718E64}" name="Column3625"/>
    <tableColumn id="3637" xr3:uid="{925EB2B8-1920-4230-87F9-A2F5904A7FB9}" name="Column3626"/>
    <tableColumn id="3638" xr3:uid="{734479FD-9FF6-49EB-BD1E-441D225064C5}" name="Column3627"/>
    <tableColumn id="3639" xr3:uid="{C22A8E03-D357-4EFF-B914-7C8F5CC5DAB2}" name="Column3628"/>
    <tableColumn id="3640" xr3:uid="{7592A437-2724-49BB-83FC-A7DD781C1340}" name="Column3629"/>
    <tableColumn id="3641" xr3:uid="{DB92898E-107B-4B94-8B7E-D39BA9124C6B}" name="Column3630"/>
    <tableColumn id="3642" xr3:uid="{A04A371C-E693-491E-B733-23FC7A6E1A0D}" name="Column3631"/>
    <tableColumn id="3643" xr3:uid="{CCE208B0-2803-4B09-B724-0CB3723C778F}" name="Column3632"/>
    <tableColumn id="3644" xr3:uid="{2D261DF3-EDA0-4F47-A958-61B7A1FDA2CC}" name="Column3633"/>
    <tableColumn id="3645" xr3:uid="{26EDFAA2-128F-4661-B266-DE6A61A20850}" name="Column3634"/>
    <tableColumn id="3646" xr3:uid="{0128C88F-0717-4498-9904-473EFE3F0B68}" name="Column3635"/>
    <tableColumn id="3647" xr3:uid="{91F41D65-1AA5-4AFC-B948-9BE9E83B4950}" name="Column3636"/>
    <tableColumn id="3648" xr3:uid="{144DF10A-8FF5-4834-8056-64D76313BD4A}" name="Column3637"/>
    <tableColumn id="3649" xr3:uid="{12349516-E799-4B18-A1FE-B877338AD826}" name="Column3638"/>
    <tableColumn id="3650" xr3:uid="{A2C0B475-416B-4F30-BEC2-F01F2F26F518}" name="Column3639"/>
    <tableColumn id="3651" xr3:uid="{D7BF4F78-1DB5-4CCF-8D6B-97C4C5D1CA05}" name="Column3640"/>
    <tableColumn id="3652" xr3:uid="{5216A49C-ED7A-4BA2-864B-0BEBD69411EC}" name="Column3641"/>
    <tableColumn id="3653" xr3:uid="{3C36DB2C-1B30-4C35-9EC6-CDE1C8113294}" name="Column3642"/>
    <tableColumn id="3654" xr3:uid="{9A56F9EF-2E5B-411C-86BE-8C509B300B5A}" name="Column3643"/>
    <tableColumn id="3655" xr3:uid="{534309A2-A292-4842-B519-4749224C841B}" name="Column3644"/>
    <tableColumn id="3656" xr3:uid="{DEC13EA5-C953-4D89-BB84-64054AEEBC63}" name="Column3645"/>
    <tableColumn id="3657" xr3:uid="{8E916D9D-9598-4A1E-8BA3-A442F78AAE91}" name="Column3646"/>
    <tableColumn id="3658" xr3:uid="{8994C302-12C9-457B-BE53-23D6ADE83CEB}" name="Column3647"/>
    <tableColumn id="3659" xr3:uid="{8D1FCD8F-80C8-4797-84F3-E983138AF06C}" name="Column3648"/>
    <tableColumn id="3660" xr3:uid="{50BED513-FC9E-4E7F-AAA1-A6520EB7B504}" name="Column3649"/>
    <tableColumn id="3661" xr3:uid="{FAC530A8-7CE0-4499-809D-9B06B4D6808D}" name="Column3650"/>
    <tableColumn id="3662" xr3:uid="{23F320C0-1FD9-4388-A11A-5131A757C8FC}" name="Column3651"/>
    <tableColumn id="3663" xr3:uid="{E4BE2FBD-DA74-4391-AAEE-908F31E97AEC}" name="Column3652"/>
    <tableColumn id="3664" xr3:uid="{B69F35C2-E643-4BCF-8125-3AFE471C0C39}" name="Column3653"/>
    <tableColumn id="3665" xr3:uid="{B3E5EE0B-325D-46F9-A122-4660AB349F3F}" name="Column3654"/>
    <tableColumn id="3666" xr3:uid="{1DA2F300-E06F-43A6-9A61-F88427BCB732}" name="Column3655"/>
    <tableColumn id="3667" xr3:uid="{08149D86-4C35-4D28-A0F4-DA145F6D96B1}" name="Column3656"/>
    <tableColumn id="3668" xr3:uid="{98AB3732-5A9D-4031-A8BC-A9A6A7DB70F4}" name="Column3657"/>
    <tableColumn id="3669" xr3:uid="{915245F9-6603-4B89-A57E-342C25913EE9}" name="Column3658"/>
    <tableColumn id="3670" xr3:uid="{B8EB7DE3-A45B-43CE-B352-4D1D29FF42A8}" name="Column3659"/>
    <tableColumn id="3671" xr3:uid="{4A08E3FD-E142-497E-B66B-99C1B2DD5FA1}" name="Column3660"/>
    <tableColumn id="3672" xr3:uid="{1AC37442-0937-46AC-B528-FB7470F3C34A}" name="Column3661"/>
    <tableColumn id="3673" xr3:uid="{F9E64A4B-DEDA-47FA-83E7-EB26DA8B1841}" name="Column3662"/>
    <tableColumn id="3674" xr3:uid="{D561496E-3C4B-447D-A48B-4BCD0B129CC4}" name="Column3663"/>
    <tableColumn id="3675" xr3:uid="{18E56962-7342-4BCC-AECF-85A3D3DF3106}" name="Column3664"/>
    <tableColumn id="3676" xr3:uid="{12320E43-90DB-4226-80EC-4248EEDA5CA5}" name="Column3665"/>
    <tableColumn id="3677" xr3:uid="{0617A3D4-0185-4E98-BB37-633F136056DA}" name="Column3666"/>
    <tableColumn id="3678" xr3:uid="{63929B7F-1970-44E4-832A-4D93DD2D6CCB}" name="Column3667"/>
    <tableColumn id="3679" xr3:uid="{DE19AF99-992C-4AC5-B03C-E4533E7E0637}" name="Column3668"/>
    <tableColumn id="3680" xr3:uid="{69F7D2C0-8416-4F70-85FE-9CE6F32EB100}" name="Column3669"/>
    <tableColumn id="3681" xr3:uid="{7636A2E8-4B06-4030-BB21-28BBD1813384}" name="Column3670"/>
    <tableColumn id="3682" xr3:uid="{05037F26-7701-4F1A-AC74-5DC65AA78608}" name="Column3671"/>
    <tableColumn id="3683" xr3:uid="{6B5CC9FA-E058-4974-B3DF-F16EED981FCF}" name="Column3672"/>
    <tableColumn id="3684" xr3:uid="{543DFFA7-6CA1-405B-974F-A5B5F722F95F}" name="Column3673"/>
    <tableColumn id="3685" xr3:uid="{88AAA579-1313-4CC9-8B4D-AC4CCB08FFA9}" name="Column3674"/>
    <tableColumn id="3686" xr3:uid="{53410840-2697-41E5-81B2-42C551E18C3F}" name="Column3675"/>
    <tableColumn id="3687" xr3:uid="{004C7C10-87A0-4B59-9EA1-E0CA73907CB1}" name="Column3676"/>
    <tableColumn id="3688" xr3:uid="{1A488819-788D-47C8-8A39-FD3F08D22AD2}" name="Column3677"/>
    <tableColumn id="3689" xr3:uid="{4E318460-759D-47D3-BF05-FE8BCEE1CA78}" name="Column3678"/>
    <tableColumn id="3690" xr3:uid="{AF9503DF-6B5E-43C4-B7A5-4693920C8B75}" name="Column3679"/>
    <tableColumn id="3691" xr3:uid="{EDC17D13-0E38-4943-934D-33A5CB330B09}" name="Column3680"/>
    <tableColumn id="3692" xr3:uid="{56C0C0E2-F87C-44FF-84ED-1A0F8FF8FD2F}" name="Column3681"/>
    <tableColumn id="3693" xr3:uid="{193B6509-D559-4D81-B018-12EB7CF6B60A}" name="Column3682"/>
    <tableColumn id="3694" xr3:uid="{F1156C17-D2CD-45CC-A903-35761099FCA8}" name="Column3683"/>
    <tableColumn id="3695" xr3:uid="{74CB37CE-EAD6-4DE5-82A6-C1BE1534594E}" name="Column3684"/>
    <tableColumn id="3696" xr3:uid="{C6E9D6F1-41B2-4F38-971C-366872CE3FE0}" name="Column3685"/>
    <tableColumn id="3697" xr3:uid="{211F4B49-01CB-4854-9394-8086E3C8D7D4}" name="Column3686"/>
    <tableColumn id="3698" xr3:uid="{41DBFF8C-174A-4AEB-9103-B416689C8CCE}" name="Column3687"/>
    <tableColumn id="3699" xr3:uid="{45B8FF23-5F42-4982-85F9-3067C181AD62}" name="Column3688"/>
    <tableColumn id="3700" xr3:uid="{EA22B41C-48D7-4C67-A84F-97DB7B05708E}" name="Column3689"/>
    <tableColumn id="3701" xr3:uid="{EC52E58C-DDFB-4644-BE11-4347FD99F3B1}" name="Column3690"/>
    <tableColumn id="3702" xr3:uid="{66C4B25E-3775-49DD-B2CE-23A591DB9324}" name="Column3691"/>
    <tableColumn id="3703" xr3:uid="{26CB2723-6E47-4D1E-B335-B53C0B6EFB25}" name="Column3692"/>
    <tableColumn id="3704" xr3:uid="{F402A55F-7906-4C7D-8453-B2983258DB5C}" name="Column3693"/>
    <tableColumn id="3705" xr3:uid="{0395DE63-034C-41DF-B924-DF59D52EC734}" name="Column3694"/>
    <tableColumn id="3706" xr3:uid="{5629E63C-6095-4825-8A46-AA02B1660A72}" name="Column3695"/>
    <tableColumn id="3707" xr3:uid="{3787681E-5DDA-4036-9FB0-6B4300634676}" name="Column3696"/>
    <tableColumn id="3708" xr3:uid="{D64E257C-7B67-4FBC-BC6C-55F981BCFFE5}" name="Column3697"/>
    <tableColumn id="3709" xr3:uid="{931C573C-FD2A-4058-BAA8-1373BACDC45E}" name="Column3698"/>
    <tableColumn id="3710" xr3:uid="{C6F86977-875E-41A0-8FBF-B5CAAC75CE48}" name="Column3699"/>
    <tableColumn id="3711" xr3:uid="{020743CD-84BD-4CDD-9F5F-A61ECDA3B79C}" name="Column3700"/>
    <tableColumn id="3712" xr3:uid="{5275F47C-7BEA-4D18-B96F-6496E322A4ED}" name="Column3701"/>
    <tableColumn id="3713" xr3:uid="{74D6697C-8A45-4D36-8EC8-CFFC110FF2A4}" name="Column3702"/>
    <tableColumn id="3714" xr3:uid="{AB111E33-304B-45ED-A139-64173EA2CDAC}" name="Column3703"/>
    <tableColumn id="3715" xr3:uid="{C9ADD46A-94B6-4277-A282-0F7C6D4793BE}" name="Column3704"/>
    <tableColumn id="3716" xr3:uid="{C310A4D3-AD03-4A39-9DAD-AEE87A0886E2}" name="Column3705"/>
    <tableColumn id="3717" xr3:uid="{7DC9C479-3E7B-4090-9FC8-4115AA2215D0}" name="Column3706"/>
    <tableColumn id="3718" xr3:uid="{BF32D894-091A-4D58-932B-3CC184E4A62A}" name="Column3707"/>
    <tableColumn id="3719" xr3:uid="{F9474625-54C8-448E-B9BF-00F315D0349F}" name="Column3708"/>
    <tableColumn id="3720" xr3:uid="{2BFB36ED-4230-4049-A110-C4DB68DC8268}" name="Column3709"/>
    <tableColumn id="3721" xr3:uid="{64501321-DEEE-4D9D-A6B7-88D54EACE7D3}" name="Column3710"/>
    <tableColumn id="3722" xr3:uid="{52127C63-112C-4C10-86AD-7D1F7B7F8333}" name="Column3711"/>
    <tableColumn id="3723" xr3:uid="{6B8ECA61-3730-4B89-B3F9-32BE864BC701}" name="Column3712"/>
    <tableColumn id="3724" xr3:uid="{0F4CFAB3-FDFE-4469-860F-0B9E75142DC9}" name="Column3713"/>
    <tableColumn id="3725" xr3:uid="{F339260D-BD9D-444F-B96F-B2C6A95F5049}" name="Column3714"/>
    <tableColumn id="3726" xr3:uid="{246306C4-77A4-47C9-94F6-5704C14B0CC9}" name="Column3715"/>
    <tableColumn id="3727" xr3:uid="{E2D9AA7C-28E0-48C0-834F-CCAC8B0FB806}" name="Column3716"/>
    <tableColumn id="3728" xr3:uid="{44F69324-9D62-4D26-B506-69A05DD6BA37}" name="Column3717"/>
    <tableColumn id="3729" xr3:uid="{E49F2707-4408-4934-8ED4-CFA9347D825C}" name="Column3718"/>
    <tableColumn id="3730" xr3:uid="{6433AE85-128F-48FF-AA97-45E12A7309B9}" name="Column3719"/>
    <tableColumn id="3731" xr3:uid="{EF3B6218-D3A0-4EE1-A380-F6E78353542C}" name="Column3720"/>
    <tableColumn id="3732" xr3:uid="{3931DB76-6DB6-459D-9FEA-84DC2BBECDCB}" name="Column3721"/>
    <tableColumn id="3733" xr3:uid="{A0E7BBF7-608D-4FAD-9ABA-7263C0AEEDBE}" name="Column3722"/>
    <tableColumn id="3734" xr3:uid="{949EC44B-7BEE-4AA1-8148-7732882A3ECD}" name="Column3723"/>
    <tableColumn id="3735" xr3:uid="{BA382B3E-3DED-4E13-90BA-BFA7EACDDAE5}" name="Column3724"/>
    <tableColumn id="3736" xr3:uid="{49D6877F-C7FA-4E58-8419-F0222199D58B}" name="Column3725"/>
    <tableColumn id="3737" xr3:uid="{7D979545-9DE7-4717-9F55-6FA6A24DF090}" name="Column3726"/>
    <tableColumn id="3738" xr3:uid="{3F8DD17D-3269-4AB1-9379-A9B0C67E7C14}" name="Column3727"/>
    <tableColumn id="3739" xr3:uid="{2569280D-6A3A-49A2-9B84-C339EA8C3AC0}" name="Column3728"/>
    <tableColumn id="3740" xr3:uid="{85C810E9-A3EA-46B8-A380-D60C116AB916}" name="Column3729"/>
    <tableColumn id="3741" xr3:uid="{5D8281FD-55FC-42E2-A16B-2F7023B1D2E9}" name="Column3730"/>
    <tableColumn id="3742" xr3:uid="{4C83EC3E-7998-42C3-B1D5-4EEC4FF95C00}" name="Column3731"/>
    <tableColumn id="3743" xr3:uid="{670A0382-E338-4A04-9E68-AAC4CB68AA70}" name="Column3732"/>
    <tableColumn id="3744" xr3:uid="{D67A2B63-0506-48E5-83F1-274E4B1B7CD5}" name="Column3733"/>
    <tableColumn id="3745" xr3:uid="{5F0A9084-0E2D-4703-998F-740177487F7C}" name="Column3734"/>
    <tableColumn id="3746" xr3:uid="{51FC2034-8EC9-43D4-8C57-0FFCF598821D}" name="Column3735"/>
    <tableColumn id="3747" xr3:uid="{79DD4216-CDE3-416F-8ACE-D7C878FE4B33}" name="Column3736"/>
    <tableColumn id="3748" xr3:uid="{29C9611F-33E4-4EF3-B717-9B10C116CB49}" name="Column3737"/>
    <tableColumn id="3749" xr3:uid="{31E50250-5E10-4DCA-A7EA-9D946BCA5351}" name="Column3738"/>
    <tableColumn id="3750" xr3:uid="{0FF27E9B-B3FF-454B-A361-7FB387FE72F3}" name="Column3739"/>
    <tableColumn id="3751" xr3:uid="{E9ED1F15-9042-4B84-8EDA-0DCF054C23BE}" name="Column3740"/>
    <tableColumn id="3752" xr3:uid="{0A0B761F-F53C-4FFB-AAA9-E74647E3F1EC}" name="Column3741"/>
    <tableColumn id="3753" xr3:uid="{8E9C6A60-5E90-498C-8494-713FDE01958A}" name="Column3742"/>
    <tableColumn id="3754" xr3:uid="{5B93AB5A-A544-42A3-A21C-19BB60DE9EC3}" name="Column3743"/>
    <tableColumn id="3755" xr3:uid="{CDA1AAD3-F699-4B46-BBF1-9D5A2127F0C5}" name="Column3744"/>
    <tableColumn id="3756" xr3:uid="{71E77C3B-55D5-4499-8E34-5A14FEC5D1AF}" name="Column3745"/>
    <tableColumn id="3757" xr3:uid="{B1A3E6E6-B5E9-47CB-87D0-63B59CC9D45A}" name="Column3746"/>
    <tableColumn id="3758" xr3:uid="{FE923BAC-6AD8-4AC7-B111-0AA80D5E5DE0}" name="Column3747"/>
    <tableColumn id="3759" xr3:uid="{59E6A17B-6C27-4EF5-BD7E-C978025769CA}" name="Column3748"/>
    <tableColumn id="3760" xr3:uid="{CDBEA5E9-1D6E-4A2D-BD45-649BFC79448A}" name="Column3749"/>
    <tableColumn id="3761" xr3:uid="{D4B457FA-A4F5-4E59-8A8A-6DB52CFF01D7}" name="Column3750"/>
    <tableColumn id="3762" xr3:uid="{68D02935-CEA4-498A-822F-D18B53F37923}" name="Column3751"/>
    <tableColumn id="3763" xr3:uid="{1B7AF65B-022B-4D36-AA3E-5883391B4E20}" name="Column3752"/>
    <tableColumn id="3764" xr3:uid="{6BAD1804-2E79-4C86-B332-C0017EDA355E}" name="Column3753"/>
    <tableColumn id="3765" xr3:uid="{DA2556D2-C887-4EA7-8523-2100FD35B20B}" name="Column3754"/>
    <tableColumn id="3766" xr3:uid="{B330D4E9-59CD-4E25-B085-018FC96F56C0}" name="Column3755"/>
    <tableColumn id="3767" xr3:uid="{7071157D-271E-45B1-9243-AD5B989F98FB}" name="Column3756"/>
    <tableColumn id="3768" xr3:uid="{8AA24951-73B6-4C10-A968-CEE8CF80DDFC}" name="Column3757"/>
    <tableColumn id="3769" xr3:uid="{3964A40F-C8C2-4B70-B00B-50AB055C31A9}" name="Column3758"/>
    <tableColumn id="3770" xr3:uid="{E6BFD1D1-E334-41A4-A5D0-92CEF335D108}" name="Column3759"/>
    <tableColumn id="3771" xr3:uid="{8B7B7F74-48FA-4635-BA10-568965394E36}" name="Column3760"/>
    <tableColumn id="3772" xr3:uid="{713AEC16-8917-4CFF-B57E-CFD6FF3F1147}" name="Column3761"/>
    <tableColumn id="3773" xr3:uid="{6155B143-F3DA-467D-B859-EB85DD90B7BD}" name="Column3762"/>
    <tableColumn id="3774" xr3:uid="{CB1E5CFA-9295-4A84-AF96-B4BDB7BE2D67}" name="Column3763"/>
    <tableColumn id="3775" xr3:uid="{6459C3FB-6D13-44A2-BFBE-E82762BA5DA0}" name="Column3764"/>
    <tableColumn id="3776" xr3:uid="{C4462CBC-DEFE-4698-971B-7F491C474035}" name="Column3765"/>
    <tableColumn id="3777" xr3:uid="{AD7EFD50-1CE1-40BF-B030-2BF0F0AE806E}" name="Column3766"/>
    <tableColumn id="3778" xr3:uid="{2B0983D4-2A12-4D02-B010-E234F8C20038}" name="Column3767"/>
    <tableColumn id="3779" xr3:uid="{609E7F28-B7DC-4048-88CC-81027F1CD457}" name="Column3768"/>
    <tableColumn id="3780" xr3:uid="{5398A2CF-ED28-4D6F-9865-7E0829B4B69F}" name="Column3769"/>
    <tableColumn id="3781" xr3:uid="{AFB0F740-660E-44E1-880F-741D21F5DF81}" name="Column3770"/>
    <tableColumn id="3782" xr3:uid="{3221ADA7-B752-4E86-A4F8-E14472B8CF23}" name="Column3771"/>
    <tableColumn id="3783" xr3:uid="{F18BF9F8-FE14-4546-8FD3-5A1485398480}" name="Column3772"/>
    <tableColumn id="3784" xr3:uid="{E528768A-1AAC-4136-B37F-F5569828135E}" name="Column3773"/>
    <tableColumn id="3785" xr3:uid="{A6514770-96EB-4068-B112-C3CCD8F41521}" name="Column3774"/>
    <tableColumn id="3786" xr3:uid="{3FF63867-4820-4F06-A095-E2C5877BF486}" name="Column3775"/>
    <tableColumn id="3787" xr3:uid="{CBF0C15B-204D-4CD9-9751-64625801BF27}" name="Column3776"/>
    <tableColumn id="3788" xr3:uid="{42696BA3-A21F-41D4-80A8-A384432DBA8B}" name="Column3777"/>
    <tableColumn id="3789" xr3:uid="{6F4C7135-C6D9-4BD8-AC5F-8C2E9107FA37}" name="Column3778"/>
    <tableColumn id="3790" xr3:uid="{E7B967DB-A51A-4B93-8E8B-D4B4F85F8753}" name="Column3779"/>
    <tableColumn id="3791" xr3:uid="{A6B8C6E3-3783-46E2-83A3-C1D00891F261}" name="Column3780"/>
    <tableColumn id="3792" xr3:uid="{97FC41ED-F4EB-4294-84A6-F74F3ED546D3}" name="Column3781"/>
    <tableColumn id="3793" xr3:uid="{ECA3791D-62A4-4194-8E2E-5CBE778460C0}" name="Column3782"/>
    <tableColumn id="3794" xr3:uid="{E4AB5DBB-DA66-4459-8680-80E126F8B0AC}" name="Column3783"/>
    <tableColumn id="3795" xr3:uid="{F79E2D80-F752-4FDB-9E82-B7090F150DA9}" name="Column3784"/>
    <tableColumn id="3796" xr3:uid="{1FBE2C84-6333-4CAF-AEF5-E2245733B628}" name="Column3785"/>
    <tableColumn id="3797" xr3:uid="{B8F36A3C-EEA0-4C2A-AF8E-435AD859015F}" name="Column3786"/>
    <tableColumn id="3798" xr3:uid="{2CE57C88-6B6C-4322-BD9D-4756470941AF}" name="Column3787"/>
    <tableColumn id="3799" xr3:uid="{9627EAAF-6F3B-43CB-9088-909F7B8BEE99}" name="Column3788"/>
    <tableColumn id="3800" xr3:uid="{FBF73390-A44C-4B74-9282-D395C8B60E43}" name="Column3789"/>
    <tableColumn id="3801" xr3:uid="{BADA9E40-518A-48CE-8CDF-CD2307BEFBE4}" name="Column3790"/>
    <tableColumn id="3802" xr3:uid="{83AEC2FC-4F2D-47B2-830B-9C2AAA00B227}" name="Column3791"/>
    <tableColumn id="3803" xr3:uid="{BBE5E696-3742-45AE-925E-F4E3AACFA556}" name="Column3792"/>
    <tableColumn id="3804" xr3:uid="{E5FF761E-BAA4-42C9-B17E-9D749BECE690}" name="Column3793"/>
    <tableColumn id="3805" xr3:uid="{A029036E-5B0B-4A86-8911-8848872403C3}" name="Column3794"/>
    <tableColumn id="3806" xr3:uid="{4576B72D-44A5-4F67-84BF-26F72D3AF44B}" name="Column3795"/>
    <tableColumn id="3807" xr3:uid="{049CD85C-AFD7-4103-8720-DB5522246FF5}" name="Column3796"/>
    <tableColumn id="3808" xr3:uid="{E3AA2C68-3AAE-450C-AE9A-680FBE69E3C7}" name="Column3797"/>
    <tableColumn id="3809" xr3:uid="{1B9F365C-30CB-4EC8-AC01-733E6C2B97C8}" name="Column3798"/>
    <tableColumn id="3810" xr3:uid="{363EA04D-B292-4077-B8A8-5992784B4CE0}" name="Column3799"/>
    <tableColumn id="3811" xr3:uid="{7DD93796-C8EF-4057-BC72-EB80272BEAA0}" name="Column3800"/>
    <tableColumn id="3812" xr3:uid="{637733D1-B6C8-4D2E-9653-79386BD939BB}" name="Column3801"/>
    <tableColumn id="3813" xr3:uid="{4704601B-B4D8-4571-9DF6-6E77B1251A4E}" name="Column3802"/>
    <tableColumn id="3814" xr3:uid="{FD59DE42-D678-4F6C-9625-80DB8A36C9E4}" name="Column3803"/>
    <tableColumn id="3815" xr3:uid="{814DA9F3-5EE7-406D-A068-1C9A0665D755}" name="Column3804"/>
    <tableColumn id="3816" xr3:uid="{0CF92F97-9960-4191-A5CC-8BB4E5C438E7}" name="Column3805"/>
    <tableColumn id="3817" xr3:uid="{911EC98B-B691-45BF-A38A-58239582553C}" name="Column3806"/>
    <tableColumn id="3818" xr3:uid="{327B19A8-842E-4F95-BA65-A6FB50D45054}" name="Column3807"/>
    <tableColumn id="3819" xr3:uid="{AFD2E4E6-3BA2-40E7-955E-F17F3CF8F45A}" name="Column3808"/>
    <tableColumn id="3820" xr3:uid="{92F2637A-09F3-47D5-984E-FDD48EB4A792}" name="Column3809"/>
    <tableColumn id="3821" xr3:uid="{EE5A7395-01C7-43E0-A940-1E5F25EDC887}" name="Column3810"/>
    <tableColumn id="3822" xr3:uid="{EF59247C-D202-4049-8678-04F1694493D5}" name="Column3811"/>
    <tableColumn id="3823" xr3:uid="{E2BC4752-AF38-4C14-A338-2F920194B542}" name="Column3812"/>
    <tableColumn id="3824" xr3:uid="{A66B4EB6-C2A0-4A6F-A573-BD7D9AF3F3F6}" name="Column3813"/>
    <tableColumn id="3825" xr3:uid="{99B309FA-D07B-4420-8B87-856B75B3E12F}" name="Column3814"/>
    <tableColumn id="3826" xr3:uid="{ECE020E2-2F7E-401F-9BA0-734F9DCD4C8F}" name="Column3815"/>
    <tableColumn id="3827" xr3:uid="{374178C2-488B-4333-BC66-F944B58F4139}" name="Column3816"/>
    <tableColumn id="3828" xr3:uid="{CCEDF50E-173F-4E42-9037-794BE326E522}" name="Column3817"/>
    <tableColumn id="3829" xr3:uid="{3AB3A39C-F281-4918-8BE4-A40BA64429BA}" name="Column3818"/>
    <tableColumn id="3830" xr3:uid="{2D4F07C6-B2C9-4FC5-8322-27BB3D641837}" name="Column3819"/>
    <tableColumn id="3831" xr3:uid="{B1A31A1E-5434-4B2A-8425-DDECA739CF2D}" name="Column3820"/>
    <tableColumn id="3832" xr3:uid="{8FD3AF53-91C0-42F5-BBDF-B8388CF2FD21}" name="Column3821"/>
    <tableColumn id="3833" xr3:uid="{4DB6F3F0-DF9E-46CF-ADA1-68CDFA8CFA21}" name="Column3822"/>
    <tableColumn id="3834" xr3:uid="{77FFD8D1-D48F-472D-830E-9C6E85BA0B25}" name="Column3823"/>
    <tableColumn id="3835" xr3:uid="{4E2F5C53-952A-404C-BFC3-7915B6F3199A}" name="Column3824"/>
    <tableColumn id="3836" xr3:uid="{783203D9-942F-4EA9-8CD9-CB35241FCE71}" name="Column3825"/>
    <tableColumn id="3837" xr3:uid="{387653D9-D3EF-4A24-8AB7-BBD1C9962A1F}" name="Column3826"/>
    <tableColumn id="3838" xr3:uid="{58A50F9C-78EB-44BD-8ECD-D0453B480D12}" name="Column3827"/>
    <tableColumn id="3839" xr3:uid="{C14EF20E-B69E-432F-A7D0-1D1A7FD08F73}" name="Column3828"/>
    <tableColumn id="3840" xr3:uid="{7938AADF-1C1F-4F60-88CD-AEED29D0B507}" name="Column3829"/>
    <tableColumn id="3841" xr3:uid="{78C04BBE-66D3-4227-A747-51115E74B337}" name="Column3830"/>
    <tableColumn id="3842" xr3:uid="{C94374DB-F27F-479C-AC37-B26A5C0A4581}" name="Column3831"/>
    <tableColumn id="3843" xr3:uid="{2A6C9D47-93B8-41C0-B31B-80CAEE511D2D}" name="Column3832"/>
    <tableColumn id="3844" xr3:uid="{C5A02225-D008-48FE-BBE1-4DA8A8EF6459}" name="Column3833"/>
    <tableColumn id="3845" xr3:uid="{2B3101D0-0BF1-4FF8-87AA-F15AD66E47EF}" name="Column3834"/>
    <tableColumn id="3846" xr3:uid="{D75F9E43-5D68-47DD-BBF8-61EC67312ED8}" name="Column3835"/>
    <tableColumn id="3847" xr3:uid="{575F83D2-8D31-43F9-A822-9A65F84A6BB1}" name="Column3836"/>
    <tableColumn id="3848" xr3:uid="{A4588398-7907-4FA9-82F0-0D48B6B04DC0}" name="Column3837"/>
    <tableColumn id="3849" xr3:uid="{B598CE52-5F67-488F-8D0B-B86783EF149C}" name="Column3838"/>
    <tableColumn id="3850" xr3:uid="{C35958AF-3D94-4D54-8A37-9633CC411D6E}" name="Column3839"/>
    <tableColumn id="3851" xr3:uid="{6A450F88-D414-4733-B031-797D32017BC1}" name="Column3840"/>
    <tableColumn id="3852" xr3:uid="{42D794AC-0806-4DB5-84B9-0E505567D776}" name="Column3841"/>
    <tableColumn id="3853" xr3:uid="{7C516009-625A-45EE-BBA9-45C9FC82D99B}" name="Column3842"/>
    <tableColumn id="3854" xr3:uid="{4EE1DD13-F966-4C76-998F-B8530ADED8DA}" name="Column3843"/>
    <tableColumn id="3855" xr3:uid="{A841DBE0-9FBF-41CD-B0A4-364B0EE0711E}" name="Column3844"/>
    <tableColumn id="3856" xr3:uid="{A40CD8BD-6E3B-4FE4-ADF4-152587CB9B96}" name="Column3845"/>
    <tableColumn id="3857" xr3:uid="{FB02535D-5659-4A7B-A1B0-1937F5984D15}" name="Column3846"/>
    <tableColumn id="3858" xr3:uid="{867B0F0F-5A3A-410F-974C-651B1BF146B9}" name="Column3847"/>
    <tableColumn id="3859" xr3:uid="{8DB735E9-635D-4D6D-B1EF-4976F4F0D1C7}" name="Column3848"/>
    <tableColumn id="3860" xr3:uid="{D70D7E28-8BE4-4FF9-8870-DAC9117C208C}" name="Column3849"/>
    <tableColumn id="3861" xr3:uid="{F96163F0-5372-46C4-A4F3-DC310E6D0D4A}" name="Column3850"/>
    <tableColumn id="3862" xr3:uid="{A3B7F9E6-89A4-4A63-9576-60AA421675D8}" name="Column3851"/>
    <tableColumn id="3863" xr3:uid="{088C0438-2897-4939-8907-7211E6FE0FE7}" name="Column3852"/>
    <tableColumn id="3864" xr3:uid="{A7C82F6A-D4B4-4097-BD3E-36F05C395409}" name="Column3853"/>
    <tableColumn id="3865" xr3:uid="{FD65E152-003D-469F-B0FA-4D9307F35EAD}" name="Column3854"/>
    <tableColumn id="3866" xr3:uid="{B874FA2E-8202-498B-AD8A-9C8D57B5E6FA}" name="Column3855"/>
    <tableColumn id="3867" xr3:uid="{F5910B83-2D32-49B5-85E7-751933B3C915}" name="Column3856"/>
    <tableColumn id="3868" xr3:uid="{630AD259-87D6-4964-A517-9C8274138BE3}" name="Column3857"/>
    <tableColumn id="3869" xr3:uid="{81A6F18F-02E7-4ABC-90D7-61C1E6215802}" name="Column3858"/>
    <tableColumn id="3870" xr3:uid="{F6864B29-6974-4D2E-9E7F-97C64AC03AE3}" name="Column3859"/>
    <tableColumn id="3871" xr3:uid="{037CF9BE-D3F7-4F8C-8C18-536B57C76E61}" name="Column3860"/>
    <tableColumn id="3872" xr3:uid="{9F2A43C9-4185-473E-8F2B-C8A81BD47E20}" name="Column3861"/>
    <tableColumn id="3873" xr3:uid="{5A68A58B-E479-44F1-9A36-B4C922C0FD4B}" name="Column3862"/>
    <tableColumn id="3874" xr3:uid="{CD80F59B-D167-4925-BF0C-4FCBCC33FF45}" name="Column3863"/>
    <tableColumn id="3875" xr3:uid="{E3EAA73E-01DD-4EB2-9F63-9D72E09F7D8F}" name="Column3864"/>
    <tableColumn id="3876" xr3:uid="{FBB1E033-1F8F-483A-91B7-C89C0B79DE28}" name="Column3865"/>
    <tableColumn id="3877" xr3:uid="{B439B0C6-6894-4FC7-8D72-23262845D8E7}" name="Column3866"/>
    <tableColumn id="3878" xr3:uid="{A46D3B53-3D1C-4AD9-BB3A-1B0ADC2A5D40}" name="Column3867"/>
    <tableColumn id="3879" xr3:uid="{06BDED0E-4D1D-4550-B6B2-F28BA351A19A}" name="Column3868"/>
    <tableColumn id="3880" xr3:uid="{7776D774-AF84-442B-89ED-4EC86C75B27F}" name="Column3869"/>
    <tableColumn id="3881" xr3:uid="{4083D7AC-BADB-4196-9BFC-C53D2D880E68}" name="Column3870"/>
    <tableColumn id="3882" xr3:uid="{3D48628C-A0BF-4D18-8C51-B98A08BBC746}" name="Column3871"/>
    <tableColumn id="3883" xr3:uid="{4686E6EA-BC0C-435D-9AB3-D5BD591F129D}" name="Column3872"/>
    <tableColumn id="3884" xr3:uid="{CA323E07-D9B5-4C69-8F0B-7B583E8A2D3D}" name="Column3873"/>
    <tableColumn id="3885" xr3:uid="{81782ECB-B961-4105-A1BB-DCC6220099C4}" name="Column3874"/>
    <tableColumn id="3886" xr3:uid="{56CE7459-A77D-46EC-9958-EC2498643526}" name="Column3875"/>
    <tableColumn id="3887" xr3:uid="{9238F665-F771-4B9E-85FB-D928005E47C6}" name="Column3876"/>
    <tableColumn id="3888" xr3:uid="{0D079807-EAA2-46B5-AA42-8BBBE17C62C5}" name="Column3877"/>
    <tableColumn id="3889" xr3:uid="{5CFF5E91-3A63-42D1-9412-DF2ACC666460}" name="Column3878"/>
    <tableColumn id="3890" xr3:uid="{8AE95784-50B7-4A7D-A3B4-0047866750D2}" name="Column3879"/>
    <tableColumn id="3891" xr3:uid="{016CBA06-DADA-43F7-834E-020963173C0F}" name="Column3880"/>
    <tableColumn id="3892" xr3:uid="{EC84B71A-62D7-4CD1-BDD8-6F60594C850E}" name="Column3881"/>
    <tableColumn id="3893" xr3:uid="{405DBD31-4AAA-46C9-99F0-BBA9CACE003E}" name="Column3882"/>
    <tableColumn id="3894" xr3:uid="{F4E7B4CC-E8BA-43C2-A68A-639F7443F1D7}" name="Column3883"/>
    <tableColumn id="3895" xr3:uid="{11307D8A-5348-4D79-A83A-07656203FAD2}" name="Column3884"/>
    <tableColumn id="3896" xr3:uid="{597110F3-F231-4D92-953D-7DACDDB9E3EA}" name="Column3885"/>
    <tableColumn id="3897" xr3:uid="{6FF84147-FD53-4D63-AE45-C5C6976187B1}" name="Column3886"/>
    <tableColumn id="3898" xr3:uid="{EF8309EC-C8AF-45A0-A71C-7E04C1520167}" name="Column3887"/>
    <tableColumn id="3899" xr3:uid="{C2FB6B48-4B83-49A8-9EF2-F01BAF5DA82C}" name="Column3888"/>
    <tableColumn id="3900" xr3:uid="{9929F389-6366-42FA-9863-2AF052E53BCF}" name="Column3889"/>
    <tableColumn id="3901" xr3:uid="{008B0547-0B12-451A-9D39-E4A2BABB4BE7}" name="Column3890"/>
    <tableColumn id="3902" xr3:uid="{01BD0B82-1A45-4101-A157-282E674AD617}" name="Column3891"/>
    <tableColumn id="3903" xr3:uid="{50E95814-3FF7-49B3-99BE-6A27340A207E}" name="Column3892"/>
    <tableColumn id="3904" xr3:uid="{F36C7FA8-EDD2-455E-A271-9BB5D4F69061}" name="Column3893"/>
    <tableColumn id="3905" xr3:uid="{42031E80-23EB-445D-9B21-0FF4D41CBDE5}" name="Column3894"/>
    <tableColumn id="3906" xr3:uid="{A0A883A6-4310-4493-9589-91C047713BD6}" name="Column3895"/>
    <tableColumn id="3907" xr3:uid="{A8F5B5E1-C4FB-4D26-9E2C-8063196FA346}" name="Column3896"/>
    <tableColumn id="3908" xr3:uid="{B0AF68DA-A7FA-4E3D-94F7-249668026FB6}" name="Column3897"/>
    <tableColumn id="3909" xr3:uid="{27489443-DC79-42BA-987A-7666433915A4}" name="Column3898"/>
    <tableColumn id="3910" xr3:uid="{2D2F4767-5536-4839-ACE0-6421D6ED5DDF}" name="Column3899"/>
    <tableColumn id="3911" xr3:uid="{3F0FA7CF-79E1-4B52-A1FB-BE50A95F3C19}" name="Column3900"/>
    <tableColumn id="3912" xr3:uid="{4217D35A-288C-433E-8CD1-C1C0E91C8B2E}" name="Column3901"/>
    <tableColumn id="3913" xr3:uid="{25FDE1F9-298D-457C-B0DA-763FA2432A4B}" name="Column3902"/>
    <tableColumn id="3914" xr3:uid="{DF7533AC-4E54-4B77-A99F-78761B89B878}" name="Column3903"/>
    <tableColumn id="3915" xr3:uid="{7650EE40-2D9B-4A17-B5FA-18EFCEC30078}" name="Column3904"/>
    <tableColumn id="3916" xr3:uid="{F4BC003D-AB80-41BF-A993-03A46E600425}" name="Column3905"/>
    <tableColumn id="3917" xr3:uid="{D8DB44AC-0DCE-4100-BE12-41B0E7E76219}" name="Column3906"/>
    <tableColumn id="3918" xr3:uid="{AD732B5E-0029-4A9C-9B72-4653DFB8B1CD}" name="Column3907"/>
    <tableColumn id="3919" xr3:uid="{1E409614-97E0-40A4-AEC3-31FA19CB3315}" name="Column3908"/>
    <tableColumn id="3920" xr3:uid="{2CAD9D9B-558F-4D46-BD81-7AF29C4EF23D}" name="Column3909"/>
    <tableColumn id="3921" xr3:uid="{64828D57-C955-4DE1-8C02-B1CA2738BAE3}" name="Column3910"/>
    <tableColumn id="3922" xr3:uid="{DC6D9619-746C-4A24-BC31-97C9278968E1}" name="Column3911"/>
    <tableColumn id="3923" xr3:uid="{C7C2EB54-7DA7-4939-98DE-4DD2B3FC050C}" name="Column3912"/>
    <tableColumn id="3924" xr3:uid="{335CDF82-6080-41A4-A8E0-B70BFEF39A2F}" name="Column3913"/>
    <tableColumn id="3925" xr3:uid="{3C9F5ED0-030B-47C4-A53E-40962D834283}" name="Column3914"/>
    <tableColumn id="3926" xr3:uid="{E8DA4A4B-96CC-4241-89FA-F0D5C46719EF}" name="Column3915"/>
    <tableColumn id="3927" xr3:uid="{CFA39171-09BF-4D89-BA7B-6A8207CF7AB0}" name="Column3916"/>
    <tableColumn id="3928" xr3:uid="{956564FC-6671-47B3-8E87-FF94F1AC7814}" name="Column3917"/>
    <tableColumn id="3929" xr3:uid="{68143066-5967-4E67-AB7F-ACA02F197499}" name="Column3918"/>
    <tableColumn id="3930" xr3:uid="{6C3BEA36-7AEF-4754-8912-614124FD28E0}" name="Column3919"/>
    <tableColumn id="3931" xr3:uid="{822EC21E-F993-42D3-87F9-06AD838DBB98}" name="Column3920"/>
    <tableColumn id="3932" xr3:uid="{F9338AFE-C365-47A7-A3C3-B7094CB319B2}" name="Column3921"/>
    <tableColumn id="3933" xr3:uid="{4982FDC2-97FE-401B-AA21-242BA6B77A8C}" name="Column3922"/>
    <tableColumn id="3934" xr3:uid="{119FAEE5-AA6C-4300-8A0D-C56AA5980DB6}" name="Column3923"/>
    <tableColumn id="3935" xr3:uid="{ED59B94A-51DE-4AF0-A41B-55FD0AB9CC68}" name="Column3924"/>
    <tableColumn id="3936" xr3:uid="{9722FE58-749D-47CD-B46C-ADE8D880D76F}" name="Column3925"/>
    <tableColumn id="3937" xr3:uid="{975EA5EF-0722-4686-AE1F-0B9C890D2BF7}" name="Column3926"/>
    <tableColumn id="3938" xr3:uid="{D2BFB54E-62E9-410C-B0DF-5BFA9340709E}" name="Column3927"/>
    <tableColumn id="3939" xr3:uid="{CE5A7317-7F42-43E7-ADD9-CB023DD7801D}" name="Column3928"/>
    <tableColumn id="3940" xr3:uid="{177CE23A-62D8-4983-A14C-C85C60D9DA2D}" name="Column3929"/>
    <tableColumn id="3941" xr3:uid="{3D970367-296C-45DF-8C22-FD0E34E6F98D}" name="Column3930"/>
    <tableColumn id="3942" xr3:uid="{D580FA66-774C-4165-9515-C50ABD01E4E1}" name="Column3931"/>
    <tableColumn id="3943" xr3:uid="{E1960223-A91D-4F1A-90C2-F89CF5261B90}" name="Column3932"/>
    <tableColumn id="3944" xr3:uid="{98B15CE0-9660-4781-92EF-244AC42304C4}" name="Column3933"/>
    <tableColumn id="3945" xr3:uid="{80AF0F0D-CD03-4CD5-B91F-B892754B234D}" name="Column3934"/>
    <tableColumn id="3946" xr3:uid="{0DF792BA-F3CA-4ED4-B279-9E64D40B03BA}" name="Column3935"/>
    <tableColumn id="3947" xr3:uid="{7A3B500E-D896-4A3D-8AC6-D5918076CFA2}" name="Column3936"/>
    <tableColumn id="3948" xr3:uid="{5B595D85-62A5-4532-9FE9-2BF4D90681A1}" name="Column3937"/>
    <tableColumn id="3949" xr3:uid="{B8AD64AB-726D-4CF5-A9E5-156771E218AE}" name="Column3938"/>
    <tableColumn id="3950" xr3:uid="{27D98E8D-4F47-449F-917D-B2C83640E9D7}" name="Column3939"/>
    <tableColumn id="3951" xr3:uid="{19F03DCF-E9D2-4658-8BD4-4CEB11E49936}" name="Column3940"/>
    <tableColumn id="3952" xr3:uid="{A0493AAC-65D9-4C09-9D85-B0D506E31715}" name="Column3941"/>
    <tableColumn id="3953" xr3:uid="{69041D1B-7088-46D2-B939-F99EAA55D9C3}" name="Column3942"/>
    <tableColumn id="3954" xr3:uid="{D169B227-7C0C-4901-A62F-8FCC2549C820}" name="Column3943"/>
    <tableColumn id="3955" xr3:uid="{EF57E146-259B-4A0C-A8AE-FBD7CDD403FF}" name="Column3944"/>
    <tableColumn id="3956" xr3:uid="{41DDDDB4-C87F-43CA-B5C8-F2E85610B28B}" name="Column3945"/>
    <tableColumn id="3957" xr3:uid="{E1047E81-3CB9-4A78-9F53-C263244CBB9E}" name="Column3946"/>
    <tableColumn id="3958" xr3:uid="{CB45F6D0-B36C-4DAE-9159-63DA893463A6}" name="Column3947"/>
    <tableColumn id="3959" xr3:uid="{37A2DD5E-C7E0-409D-A0EB-83B3CB2B484D}" name="Column3948"/>
    <tableColumn id="3960" xr3:uid="{878A2DBE-05E7-4EFC-BB19-537F05FFD439}" name="Column3949"/>
    <tableColumn id="3961" xr3:uid="{E7F23786-13DE-4BB5-BB8C-BA0D2AA5E4E7}" name="Column3950"/>
    <tableColumn id="3962" xr3:uid="{C086D0E4-8846-4604-BF15-D337BBA70CC4}" name="Column3951"/>
    <tableColumn id="3963" xr3:uid="{A557ED17-327C-4E92-BF6B-4E3F370E989D}" name="Column3952"/>
    <tableColumn id="3964" xr3:uid="{41124D6E-BC17-450C-A4CB-44FACCB1EDDF}" name="Column3953"/>
    <tableColumn id="3965" xr3:uid="{0DF1ED70-5F0A-461B-8059-37880143542D}" name="Column3954"/>
    <tableColumn id="3966" xr3:uid="{5A634FEE-41FD-458F-87EE-255E0165B7A5}" name="Column3955"/>
    <tableColumn id="3967" xr3:uid="{2A057C06-7158-4E01-9F2F-BB83984E2870}" name="Column3956"/>
    <tableColumn id="3968" xr3:uid="{B186FC2B-A0EC-4F3E-8DE0-3282C11C85FC}" name="Column3957"/>
    <tableColumn id="3969" xr3:uid="{E21A2EEB-90A8-4821-8127-125553A3EEE5}" name="Column3958"/>
    <tableColumn id="3970" xr3:uid="{633CDD79-8D62-4D67-A913-8AC76B92B71B}" name="Column3959"/>
    <tableColumn id="3971" xr3:uid="{13AE774A-B5A9-4450-9325-CBAE65803854}" name="Column3960"/>
    <tableColumn id="3972" xr3:uid="{9BA0F225-720A-4E3D-BCC3-AC67682DA466}" name="Column3961"/>
    <tableColumn id="3973" xr3:uid="{E5ED1B95-1101-42D8-B818-013068431952}" name="Column3962"/>
    <tableColumn id="3974" xr3:uid="{681C311D-09F8-4F9B-AF0D-01D159BD98D2}" name="Column3963"/>
    <tableColumn id="3975" xr3:uid="{91DCD13E-27E4-4C42-B459-32752AE28C87}" name="Column3964"/>
    <tableColumn id="3976" xr3:uid="{49838B5F-7900-4379-9427-A4382EB927EC}" name="Column3965"/>
    <tableColumn id="3977" xr3:uid="{C1AB0453-1470-49DB-83E8-013641000B6D}" name="Column3966"/>
    <tableColumn id="3978" xr3:uid="{F2FF06C3-26B7-4F99-B8E0-F8C435DC87EB}" name="Column3967"/>
    <tableColumn id="3979" xr3:uid="{C8192763-E1CC-4927-B468-A16C78622A9D}" name="Column3968"/>
    <tableColumn id="3980" xr3:uid="{770C1136-E6E3-4760-9AD2-F4692C9BD111}" name="Column3969"/>
    <tableColumn id="3981" xr3:uid="{430FE868-7E3B-47AD-8C16-CAFD4A0C2406}" name="Column3970"/>
    <tableColumn id="3982" xr3:uid="{B8F6D526-5419-467C-9AF7-1D26951D77AC}" name="Column3971"/>
    <tableColumn id="3983" xr3:uid="{B03BAF77-7975-4E83-A8CA-C3364DEB6C95}" name="Column3972"/>
    <tableColumn id="3984" xr3:uid="{2D2329F9-E3A1-4C42-B17D-DB3656174A36}" name="Column3973"/>
    <tableColumn id="3985" xr3:uid="{AB46438C-F7E9-470A-AEE6-53791CEA7500}" name="Column3974"/>
    <tableColumn id="3986" xr3:uid="{AEDB0ACB-6C27-4E87-9B58-F1ECBF6CC2C6}" name="Column3975"/>
    <tableColumn id="3987" xr3:uid="{D9D86D8B-B661-4C63-A3B2-B578E0460DB6}" name="Column3976"/>
    <tableColumn id="3988" xr3:uid="{54C42D8B-DA83-47D4-AA47-F9563437FAE0}" name="Column3977"/>
    <tableColumn id="3989" xr3:uid="{3A38F07B-5CBB-4008-8614-739B5CD40FB4}" name="Column3978"/>
    <tableColumn id="3990" xr3:uid="{86D8731E-BD4D-41FA-BABA-A4A7888E7052}" name="Column3979"/>
    <tableColumn id="3991" xr3:uid="{91181EEB-995A-4D93-9CEC-1D65BA042EBB}" name="Column3980"/>
    <tableColumn id="3992" xr3:uid="{99F15A9A-5170-4F41-8128-B4DF71746135}" name="Column3981"/>
    <tableColumn id="3993" xr3:uid="{B346A55D-857C-4505-9AAA-B87802C8C888}" name="Column3982"/>
    <tableColumn id="3994" xr3:uid="{B8F2B1FA-B3B1-48E7-9497-066A1A25DB16}" name="Column3983"/>
    <tableColumn id="3995" xr3:uid="{2CF81CC4-C17A-43D1-87EC-567F118BBBD1}" name="Column3984"/>
    <tableColumn id="3996" xr3:uid="{FC40EE79-DCBD-407C-826C-7251654DC2F5}" name="Column3985"/>
    <tableColumn id="3997" xr3:uid="{B0FD5169-47E5-4416-AC73-C4F36D1A0201}" name="Column3986"/>
    <tableColumn id="3998" xr3:uid="{67761B4E-9ADA-45D2-9062-1EBCFF721679}" name="Column3987"/>
    <tableColumn id="3999" xr3:uid="{1762E4AE-7220-469E-A8C1-A894EEB8742C}" name="Column3988"/>
    <tableColumn id="4000" xr3:uid="{6DC5A3A9-A0BC-4B90-8173-A93C9A0EA13C}" name="Column3989"/>
    <tableColumn id="4001" xr3:uid="{68A11F11-B131-467E-8E67-ACD2CD9E4E72}" name="Column3990"/>
    <tableColumn id="4002" xr3:uid="{0ABF61C2-FE0A-48AB-9FDD-4D21D95E6639}" name="Column3991"/>
    <tableColumn id="4003" xr3:uid="{B2D1C7E1-6C49-4F9C-BE00-5A8A30AEE229}" name="Column3992"/>
    <tableColumn id="4004" xr3:uid="{BD0EB2D7-D84F-4CF6-BE7C-D8FC51116BE2}" name="Column3993"/>
    <tableColumn id="4005" xr3:uid="{614A898C-DC9E-4F2C-978D-0985C2A3149C}" name="Column3994"/>
    <tableColumn id="4006" xr3:uid="{C1CBB2B6-8540-4FB3-AC9A-0F0B81BA27B8}" name="Column3995"/>
    <tableColumn id="4007" xr3:uid="{3503F3ED-9A46-4C3B-9CCF-9F674581BC4C}" name="Column3996"/>
    <tableColumn id="4008" xr3:uid="{11A6A1F0-41D2-413E-825A-D80C0BD9E2A3}" name="Column3997"/>
    <tableColumn id="4009" xr3:uid="{7F3497D6-4E57-468D-8E14-9466F30D5876}" name="Column3998"/>
    <tableColumn id="4010" xr3:uid="{4940C9F0-BD48-400F-9F8D-13CA0A442578}" name="Column3999"/>
    <tableColumn id="4011" xr3:uid="{CF0C851B-45DD-4E2E-A4E8-BDC8713DB260}" name="Column4000"/>
    <tableColumn id="4012" xr3:uid="{7D1A0DF5-2B33-4E7C-A44E-E740D2100A8C}" name="Column4001"/>
    <tableColumn id="4013" xr3:uid="{4931D0F6-CEB1-40FE-AAD7-6756A2913608}" name="Column4002"/>
    <tableColumn id="4014" xr3:uid="{3F535A98-5AF0-4147-948A-F60438675533}" name="Column4003"/>
    <tableColumn id="4015" xr3:uid="{068D518C-63C0-47B4-9742-C666FF6A43A4}" name="Column4004"/>
    <tableColumn id="4016" xr3:uid="{881CE67F-446A-44E0-9AFD-6040192D5D8A}" name="Column4005"/>
    <tableColumn id="4017" xr3:uid="{EC915D04-AA1F-4AFD-955E-CA0BFB8C5860}" name="Column4006"/>
    <tableColumn id="4018" xr3:uid="{37B80804-8640-4BBA-8762-AD72622EF6FC}" name="Column4007"/>
    <tableColumn id="4019" xr3:uid="{88116EEC-E361-49D5-B941-BD5F2D90D1A0}" name="Column4008"/>
    <tableColumn id="4020" xr3:uid="{EE6F2E20-1D59-4864-84BB-DDF9737477AD}" name="Column4009"/>
    <tableColumn id="4021" xr3:uid="{507EF97D-BE8A-4F11-96BC-E90F8C37302E}" name="Column4010"/>
    <tableColumn id="4022" xr3:uid="{FF2BDA52-8361-412E-8CD2-7EED7113203F}" name="Column4011"/>
    <tableColumn id="4023" xr3:uid="{6B12DBF4-B9A3-4FA7-8193-24DE20B8D47F}" name="Column4012"/>
    <tableColumn id="4024" xr3:uid="{A6338CA7-B1FA-4592-92E2-F5265D8EB682}" name="Column4013"/>
    <tableColumn id="4025" xr3:uid="{6532E90B-5413-4BC6-93E7-ED610F5DE188}" name="Column4014"/>
    <tableColumn id="4026" xr3:uid="{5AE7AD1F-DC75-4C71-9DE4-2E45A0DFA470}" name="Column4015"/>
    <tableColumn id="4027" xr3:uid="{F97D06B6-C0D3-4CC3-BF44-7AD6DF893AFD}" name="Column4016"/>
    <tableColumn id="4028" xr3:uid="{ABD7B654-0977-43CE-8A29-556759A27456}" name="Column4017"/>
    <tableColumn id="4029" xr3:uid="{FFA5E7A4-55FF-45DE-BC5A-5C49AF4B651E}" name="Column4018"/>
    <tableColumn id="4030" xr3:uid="{8CC3A1EF-9586-4C67-8F07-EBFB1394710F}" name="Column4019"/>
    <tableColumn id="4031" xr3:uid="{1958C034-F4BD-4B75-AD0D-65FDCA674082}" name="Column4020"/>
    <tableColumn id="4032" xr3:uid="{6C2A4F34-30B0-4644-A3DC-D42DE6EF5658}" name="Column4021"/>
    <tableColumn id="4033" xr3:uid="{6E81636D-691C-4AB9-84B0-86C39398AF33}" name="Column4022"/>
    <tableColumn id="4034" xr3:uid="{92D5F443-939C-4FAC-A9FD-96D20FEEAB1F}" name="Column4023"/>
    <tableColumn id="4035" xr3:uid="{6C052903-F953-4089-B6A4-4664139238CD}" name="Column4024"/>
    <tableColumn id="4036" xr3:uid="{5239BF58-102B-4AAA-9CD6-D968B2E4FA10}" name="Column4025"/>
    <tableColumn id="4037" xr3:uid="{53018EA0-AA92-4075-9968-0D9A1CDB515B}" name="Column4026"/>
    <tableColumn id="4038" xr3:uid="{AF26E050-89FA-4718-874A-67412239E3B4}" name="Column4027"/>
    <tableColumn id="4039" xr3:uid="{C520FF7C-4DF0-4815-8DEA-DF9817886AEC}" name="Column4028"/>
    <tableColumn id="4040" xr3:uid="{247340EC-9EFD-4571-8BC8-D11C78E51A01}" name="Column4029"/>
    <tableColumn id="4041" xr3:uid="{CCD4C367-452E-42BE-B044-5CCAE5EB2552}" name="Column4030"/>
    <tableColumn id="4042" xr3:uid="{653B8BE5-448A-46B5-9B13-90F51C3587C8}" name="Column4031"/>
    <tableColumn id="4043" xr3:uid="{B65E5124-2D9F-449D-B1AD-C4AC762B5831}" name="Column4032"/>
    <tableColumn id="4044" xr3:uid="{3B68C00F-9F05-42A4-8727-55F151F0BD7B}" name="Column4033"/>
    <tableColumn id="4045" xr3:uid="{ECE21A9A-3B7E-486D-AAFB-717EE64AE512}" name="Column4034"/>
    <tableColumn id="4046" xr3:uid="{CAF18123-A707-423A-8E57-99D666303B34}" name="Column4035"/>
    <tableColumn id="4047" xr3:uid="{CBE6C862-2A6F-44C1-AFC8-4F91EB199CD2}" name="Column4036"/>
    <tableColumn id="4048" xr3:uid="{AFDDE7D4-0D74-473F-BCB9-0EE20D24F67C}" name="Column4037"/>
    <tableColumn id="4049" xr3:uid="{59EE1E96-54BE-418D-9785-4CEBF512D7C2}" name="Column4038"/>
    <tableColumn id="4050" xr3:uid="{642F1E42-FFA3-4306-BF82-99843026D446}" name="Column4039"/>
    <tableColumn id="4051" xr3:uid="{BF2D2CBF-94D0-4528-B5BC-F25EF61905EC}" name="Column4040"/>
    <tableColumn id="4052" xr3:uid="{C34EAAE4-E9E8-425D-B143-A0ED7F39530B}" name="Column4041"/>
    <tableColumn id="4053" xr3:uid="{6048D033-912F-4051-907F-26B1FAA2FF57}" name="Column4042"/>
    <tableColumn id="4054" xr3:uid="{3A75696A-81D9-4FAE-8C42-6E14D3E3AD30}" name="Column4043"/>
    <tableColumn id="4055" xr3:uid="{E13FC040-70AA-45E1-B459-17CA5B54A836}" name="Column4044"/>
    <tableColumn id="4056" xr3:uid="{F25799AA-AB73-41DE-8058-8D97A6278D71}" name="Column4045"/>
    <tableColumn id="4057" xr3:uid="{B31B75FE-608F-44BD-A302-3E53DA11F7DD}" name="Column4046"/>
    <tableColumn id="4058" xr3:uid="{77B14309-D766-445D-9348-2E2CCE193A17}" name="Column4047"/>
    <tableColumn id="4059" xr3:uid="{2C97227D-0E9E-45E4-A969-A0107FEDA5E2}" name="Column4048"/>
    <tableColumn id="4060" xr3:uid="{D42BC3A2-ED72-4AA3-9EEE-A640671E65F7}" name="Column4049"/>
    <tableColumn id="4061" xr3:uid="{8A9CEA32-D2DB-4480-B12E-6078A87FD814}" name="Column4050"/>
    <tableColumn id="4062" xr3:uid="{F3D806B6-7166-4B44-A8DF-C9F81CE0A89F}" name="Column4051"/>
    <tableColumn id="4063" xr3:uid="{93A89D2B-840F-4EDC-AC22-B1DBC76E5445}" name="Column4052"/>
    <tableColumn id="4064" xr3:uid="{3671782E-A731-4923-9233-255DBC7BA6BD}" name="Column4053"/>
    <tableColumn id="4065" xr3:uid="{9EB6AC98-9FB4-4635-84BC-BD0F67401E86}" name="Column4054"/>
    <tableColumn id="4066" xr3:uid="{FD1DC7F3-A86F-42A8-BF23-DAB898538060}" name="Column4055"/>
    <tableColumn id="4067" xr3:uid="{DC4EA797-5E5F-444C-A4A0-2E41B57A1549}" name="Column4056"/>
    <tableColumn id="4068" xr3:uid="{F5ECD845-A189-406E-AE88-0940A5DAB829}" name="Column4057"/>
    <tableColumn id="4069" xr3:uid="{DB22D8D1-C149-4B63-AEAA-96EE09320655}" name="Column4058"/>
    <tableColumn id="4070" xr3:uid="{88F9F89C-2790-45A5-A1EA-437C59567E97}" name="Column4059"/>
    <tableColumn id="4071" xr3:uid="{346E7B6A-0B22-41EC-A2F7-84EE99D6F026}" name="Column4060"/>
    <tableColumn id="4072" xr3:uid="{3594BC85-E444-432D-A6B6-87BFE3750B4B}" name="Column4061"/>
    <tableColumn id="4073" xr3:uid="{1688C758-3AC6-444A-B061-EAC79A98BA0B}" name="Column4062"/>
    <tableColumn id="4074" xr3:uid="{8E3A9E0F-CF88-4A0B-B8D1-591638DB48BC}" name="Column4063"/>
    <tableColumn id="4075" xr3:uid="{09B91D30-4C4E-4320-AC8E-E970AD9A893D}" name="Column4064"/>
    <tableColumn id="4076" xr3:uid="{2D166E6F-5A4B-44FC-A485-A07CC39267E1}" name="Column4065"/>
    <tableColumn id="4077" xr3:uid="{F79BB5BC-C4FA-411D-B513-10F5BCEECD5A}" name="Column4066"/>
    <tableColumn id="4078" xr3:uid="{1E007DDD-2679-4380-AED2-179B83B60EB1}" name="Column4067"/>
    <tableColumn id="4079" xr3:uid="{CC0E6697-797B-47DF-A043-2A3766B76E4E}" name="Column4068"/>
    <tableColumn id="4080" xr3:uid="{A0938389-EC50-4FCC-9E00-86C5717ACED4}" name="Column4069"/>
    <tableColumn id="4081" xr3:uid="{A78E0E31-97B5-4509-9A0F-B08A07EDFEC4}" name="Column4070"/>
    <tableColumn id="4082" xr3:uid="{C7A95697-7524-43B7-8051-07EB3C54839D}" name="Column4071"/>
    <tableColumn id="4083" xr3:uid="{3B8C5807-569A-40B3-93CF-A89566D2191F}" name="Column4072"/>
    <tableColumn id="4084" xr3:uid="{D71D5127-7B83-4EE7-AEDE-81B61B9A182B}" name="Column4073"/>
    <tableColumn id="4085" xr3:uid="{66A8C1F5-FE58-48C9-9284-4408825B3599}" name="Column4074"/>
    <tableColumn id="4086" xr3:uid="{4C49A474-DAA4-45BE-A71F-76D56182D50F}" name="Column4075"/>
    <tableColumn id="4087" xr3:uid="{B7E2FC51-9784-4B8B-B5E7-E48632E73B00}" name="Column4076"/>
    <tableColumn id="4088" xr3:uid="{A661D37D-081F-405E-8C47-DBDE2F468D73}" name="Column4077"/>
    <tableColumn id="4089" xr3:uid="{D7BB825C-9350-4D09-93CB-22D0F416D6A7}" name="Column4078"/>
    <tableColumn id="4090" xr3:uid="{A1169790-5799-4C3E-BB42-9420C9D88256}" name="Column4079"/>
    <tableColumn id="4091" xr3:uid="{9826CEF3-9476-4118-8D1F-4E6BC4F78084}" name="Column4080"/>
    <tableColumn id="4092" xr3:uid="{29EBE79E-146C-43A3-9486-F801B8F9BEC1}" name="Column4081"/>
    <tableColumn id="4093" xr3:uid="{936CAB8D-DD1D-4110-8B10-95841AB5FEC9}" name="Column4082"/>
    <tableColumn id="4094" xr3:uid="{A0BED30F-957A-4FFC-AC42-4C9A5D20AC0A}" name="Column4083"/>
    <tableColumn id="4095" xr3:uid="{25AF845A-757D-4971-983F-9229B96AEAF2}" name="Column4084"/>
    <tableColumn id="4096" xr3:uid="{5F682704-A1E3-4D53-8D14-FD6142143118}" name="Column4085"/>
    <tableColumn id="4097" xr3:uid="{B5A6C8CC-A922-4E95-BC1E-35F92186101E}" name="Column4086"/>
    <tableColumn id="4098" xr3:uid="{A49273BA-112A-4F9D-AA66-AFB03C666C76}" name="Column4087"/>
    <tableColumn id="4099" xr3:uid="{4F4E1D60-60E0-4C75-A996-F25D40FB2A6C}" name="Column4088"/>
    <tableColumn id="4100" xr3:uid="{B0EB8AB0-3AEE-4DE8-906A-E46D4FDA1A79}" name="Column4089"/>
    <tableColumn id="4101" xr3:uid="{2F599E81-BB64-42A0-A19A-6737FFDC79C2}" name="Column4090"/>
    <tableColumn id="4102" xr3:uid="{F6B8D578-6092-4A28-B783-8014D75FB60C}" name="Column4091"/>
    <tableColumn id="4103" xr3:uid="{964B28A0-E986-49AA-8CF9-D0BB8B1C4303}" name="Column4092"/>
    <tableColumn id="4104" xr3:uid="{7304D18C-4313-4663-8DAB-DE2A754BAC35}" name="Column4093"/>
    <tableColumn id="4105" xr3:uid="{3B55F5D0-6FD1-4A2D-9569-03D8A84F2FFC}" name="Column4094"/>
    <tableColumn id="4106" xr3:uid="{26ACE9C5-7B24-429C-8DF1-8B78C5F2F4C0}" name="Column4095"/>
    <tableColumn id="4107" xr3:uid="{1A18C055-6DEB-45E7-BC10-D6806A40CA18}" name="Column4096"/>
    <tableColumn id="4108" xr3:uid="{54500E10-EAF4-41D5-8BEF-08E04A75ADDB}" name="Column4097"/>
    <tableColumn id="4109" xr3:uid="{62CF6C34-91DD-432C-B08D-BE9572E2A4A8}" name="Column4098"/>
    <tableColumn id="4110" xr3:uid="{92327584-F3F6-4645-A6C7-70E3F57DD55F}" name="Column4099"/>
    <tableColumn id="4111" xr3:uid="{0F48166A-9BBA-4C5E-861B-F8B7A0F0B05B}" name="Column4100"/>
    <tableColumn id="4112" xr3:uid="{5F2AA921-A312-4784-9C7F-EC35B3B0B6B5}" name="Column4101"/>
    <tableColumn id="4113" xr3:uid="{CF1C77BC-7429-4C1D-AD78-7D4AF7FA880C}" name="Column4102"/>
    <tableColumn id="4114" xr3:uid="{655F35A7-C5F8-4936-BB69-31C3101E56AE}" name="Column4103"/>
    <tableColumn id="4115" xr3:uid="{CC171A92-ACD8-45BB-9091-E558C59624E6}" name="Column4104"/>
    <tableColumn id="4116" xr3:uid="{75E7FE21-745A-4CCD-8EE2-05C7BDAA91B9}" name="Column4105"/>
    <tableColumn id="4117" xr3:uid="{C4F67C49-E999-4C12-91B8-4B5711F40A77}" name="Column4106"/>
    <tableColumn id="4118" xr3:uid="{A46C5FC6-F28C-4D2A-9713-78BF16D9C31A}" name="Column4107"/>
    <tableColumn id="4119" xr3:uid="{7844945B-D2E1-422B-A5AB-3D41E40CBE3C}" name="Column4108"/>
    <tableColumn id="4120" xr3:uid="{04933736-C6BD-4F16-B5BD-A1CD3DA896CA}" name="Column4109"/>
    <tableColumn id="4121" xr3:uid="{FF5723DD-B2F1-4DA3-8EDF-70EE9D396372}" name="Column4110"/>
    <tableColumn id="4122" xr3:uid="{723409EB-4784-45BF-BDEC-159D524583F3}" name="Column4111"/>
    <tableColumn id="4123" xr3:uid="{EC9A9234-D824-49AC-B64F-D79633418562}" name="Column4112"/>
    <tableColumn id="4124" xr3:uid="{8A578A43-F866-4299-A6E7-513C0A6A5067}" name="Column4113"/>
    <tableColumn id="4125" xr3:uid="{685561FF-9CAD-4FDC-BE34-963D21843334}" name="Column4114"/>
    <tableColumn id="4126" xr3:uid="{DF648F9E-E596-4082-9CA2-A562B6AB27EC}" name="Column4115"/>
    <tableColumn id="4127" xr3:uid="{43D09335-88E7-4319-9B69-3C9ABEB3A426}" name="Column4116"/>
    <tableColumn id="4128" xr3:uid="{FA7F4AD1-60E2-4373-A6FF-C88FA907C3E1}" name="Column4117"/>
    <tableColumn id="4129" xr3:uid="{8E64DBBD-C344-4D2D-A9DC-1462002A07E1}" name="Column4118"/>
    <tableColumn id="4130" xr3:uid="{9EFE67B7-3B22-404A-9046-EBA4456FA7E9}" name="Column4119"/>
    <tableColumn id="4131" xr3:uid="{BACCF060-A4F8-4E42-836A-C238B5007D0C}" name="Column4120"/>
    <tableColumn id="4132" xr3:uid="{4B6A8355-2617-4AC0-93D1-59BB9148B45C}" name="Column4121"/>
    <tableColumn id="4133" xr3:uid="{8A282FB6-380E-4334-9F22-22100BBA5374}" name="Column4122"/>
    <tableColumn id="4134" xr3:uid="{0F1F0E78-848F-450A-B4C7-D8A308DEE438}" name="Column4123"/>
    <tableColumn id="4135" xr3:uid="{B130A979-4E67-4266-9255-3E142630B543}" name="Column4124"/>
    <tableColumn id="4136" xr3:uid="{A8B788DC-A31E-48F7-AB07-29511EC058BE}" name="Column4125"/>
    <tableColumn id="4137" xr3:uid="{A1540DCD-8554-4D35-8764-92B99D68D49C}" name="Column4126"/>
    <tableColumn id="4138" xr3:uid="{960708DE-6B3F-4A33-8BED-AA3C12D534B3}" name="Column4127"/>
    <tableColumn id="4139" xr3:uid="{8C5B3B4A-08BB-4BA1-89AF-1699AAEECE3E}" name="Column4128"/>
    <tableColumn id="4140" xr3:uid="{F9F03819-6039-4C73-BC66-ED67EBA24B46}" name="Column4129"/>
    <tableColumn id="4141" xr3:uid="{FFEAAD20-2A53-4F6C-85D9-CD9465E73DC5}" name="Column4130"/>
    <tableColumn id="4142" xr3:uid="{79F76DDB-845F-4063-B994-5AE12EB00D7C}" name="Column4131"/>
    <tableColumn id="4143" xr3:uid="{0978A639-C8C2-4745-B936-A7DA2F3C5CE6}" name="Column4132"/>
    <tableColumn id="4144" xr3:uid="{87051541-07C7-4EDD-BA36-9CB4E3B34753}" name="Column4133"/>
    <tableColumn id="4145" xr3:uid="{081AEEAF-77D5-45D9-A009-6D1557F0B819}" name="Column4134"/>
    <tableColumn id="4146" xr3:uid="{4CA83365-1D21-491D-A971-A0D4CFC71BEF}" name="Column4135"/>
    <tableColumn id="4147" xr3:uid="{5D01E217-F31C-4046-BD9D-6CC0657098D1}" name="Column4136"/>
    <tableColumn id="4148" xr3:uid="{3DD8CE33-52D9-4630-9995-57EED64BDB16}" name="Column4137"/>
    <tableColumn id="4149" xr3:uid="{A2169AB4-B5AE-4A7C-80E6-E42B7A822D45}" name="Column4138"/>
    <tableColumn id="4150" xr3:uid="{BC210CDA-787F-44B0-BFDA-060388332356}" name="Column4139"/>
    <tableColumn id="4151" xr3:uid="{AB8F23CE-4316-4CB1-8927-2AB1EDBE0A58}" name="Column4140"/>
    <tableColumn id="4152" xr3:uid="{F6F78A7D-AA4D-4839-B5F7-3705219E659E}" name="Column4141"/>
    <tableColumn id="4153" xr3:uid="{EDD453E5-0D57-4615-9FF1-F1E80AAEB57A}" name="Column4142"/>
    <tableColumn id="4154" xr3:uid="{B4CD94C5-0246-43A2-AE1E-051331157E93}" name="Column4143"/>
    <tableColumn id="4155" xr3:uid="{8C5607B8-11DC-4EFE-B4DC-EFFA9B58F588}" name="Column4144"/>
    <tableColumn id="4156" xr3:uid="{421435F0-2185-46C7-9062-38748261E4A6}" name="Column4145"/>
    <tableColumn id="4157" xr3:uid="{50D6EBD2-FC82-44D9-A28C-636E641C9357}" name="Column4146"/>
    <tableColumn id="4158" xr3:uid="{E8D9C0D4-504D-4ED9-A5DC-7A1C00B38892}" name="Column4147"/>
    <tableColumn id="4159" xr3:uid="{F54F0170-8691-4BD1-ABC8-D5F487ED3432}" name="Column4148"/>
    <tableColumn id="4160" xr3:uid="{DF57C3AC-486C-41DD-8B6E-1895F6FC810D}" name="Column4149"/>
    <tableColumn id="4161" xr3:uid="{4ED13AC6-42D4-4EBF-83DB-320090CB4AE3}" name="Column4150"/>
    <tableColumn id="4162" xr3:uid="{8BA219C9-BCCC-42CA-8215-6F36FF32D051}" name="Column4151"/>
    <tableColumn id="4163" xr3:uid="{738E5A60-9EFF-4D76-8F57-1081FA4D85DC}" name="Column4152"/>
    <tableColumn id="4164" xr3:uid="{1EE8598A-4AD8-4203-A43B-022D1BAE50D1}" name="Column4153"/>
    <tableColumn id="4165" xr3:uid="{2784824A-0120-48C7-BB11-AB8D74BE44E5}" name="Column4154"/>
    <tableColumn id="4166" xr3:uid="{90F22775-AB45-4700-8263-51577C46EC19}" name="Column4155"/>
    <tableColumn id="4167" xr3:uid="{E0191C20-FAA4-461D-B6BC-3349C88D4016}" name="Column4156"/>
    <tableColumn id="4168" xr3:uid="{FC16EAD4-CD55-4DC8-9FB2-2EEF39AA8A49}" name="Column4157"/>
    <tableColumn id="4169" xr3:uid="{350C5524-9FE1-44CD-9331-44012F364D02}" name="Column4158"/>
    <tableColumn id="4170" xr3:uid="{CB34DC9C-CF8A-4915-947D-310E4B6AE166}" name="Column4159"/>
    <tableColumn id="4171" xr3:uid="{E59387FF-F899-4A04-AB75-0D18947CFF64}" name="Column4160"/>
    <tableColumn id="4172" xr3:uid="{DBB93DDD-CBBF-4B01-B742-CDE8A1CD22ED}" name="Column4161"/>
    <tableColumn id="4173" xr3:uid="{4F7AE569-A237-4283-8449-6D3468B3701E}" name="Column4162"/>
    <tableColumn id="4174" xr3:uid="{296CB020-274F-4C0A-8DF1-BC105EFF187B}" name="Column4163"/>
    <tableColumn id="4175" xr3:uid="{2B701732-43E1-4240-9A51-A9CAF3BD75AE}" name="Column4164"/>
    <tableColumn id="4176" xr3:uid="{4011F0E4-D1F2-4E79-BE71-0096506B01DA}" name="Column4165"/>
    <tableColumn id="4177" xr3:uid="{8237CD7C-BBDB-49D3-A1D2-1D7E0A08A980}" name="Column4166"/>
    <tableColumn id="4178" xr3:uid="{E9C0DF18-515F-432B-9F45-102A73C5A71F}" name="Column4167"/>
    <tableColumn id="4179" xr3:uid="{5D0427C8-5CC8-4C92-AFC6-8E314BDCBDC2}" name="Column4168"/>
    <tableColumn id="4180" xr3:uid="{AA41409B-8B7C-4F9E-8078-0BB410F763F3}" name="Column4169"/>
    <tableColumn id="4181" xr3:uid="{DA4442CB-66F7-4564-B9DF-AB23CB4BD54B}" name="Column4170"/>
    <tableColumn id="4182" xr3:uid="{CF213DCD-6C9F-49E2-93A0-45C8C1F27CA7}" name="Column4171"/>
    <tableColumn id="4183" xr3:uid="{4EC6A887-E83A-40A1-9E0D-ECC98884E4CB}" name="Column4172"/>
    <tableColumn id="4184" xr3:uid="{D6040319-A330-44E2-954D-A19D9E089508}" name="Column4173"/>
    <tableColumn id="4185" xr3:uid="{A349583C-9CFB-42B1-8AC4-17981C36E784}" name="Column4174"/>
    <tableColumn id="4186" xr3:uid="{C7CDDE06-745F-4B9D-8C2A-7040031ED529}" name="Column4175"/>
    <tableColumn id="4187" xr3:uid="{F369BD6E-1A0B-4BB2-9409-9A0D2FA54662}" name="Column4176"/>
    <tableColumn id="4188" xr3:uid="{60A292BA-DB05-470D-BAE4-1A3BE00E717E}" name="Column4177"/>
    <tableColumn id="4189" xr3:uid="{09C5FBA2-08A0-4304-8AC3-FCACC72B3789}" name="Column4178"/>
    <tableColumn id="4190" xr3:uid="{C3824C19-5F3D-4428-B159-11593FB1A841}" name="Column4179"/>
    <tableColumn id="4191" xr3:uid="{608063C6-5D8B-464E-BAF4-CD3DF79BCBD1}" name="Column4180"/>
    <tableColumn id="4192" xr3:uid="{44DF3AD5-D60D-4ACE-AD47-B1335FDA45D6}" name="Column4181"/>
    <tableColumn id="4193" xr3:uid="{25C52C24-8400-4701-8309-79CBD18F6B7B}" name="Column4182"/>
    <tableColumn id="4194" xr3:uid="{D01DFDDC-EFEC-4F3F-8A90-E63A75363831}" name="Column4183"/>
    <tableColumn id="4195" xr3:uid="{14964A20-62A0-4BD0-88CD-57047A6185FF}" name="Column4184"/>
    <tableColumn id="4196" xr3:uid="{56204B8C-04E6-4CEE-8D69-EFE754F0AAE7}" name="Column4185"/>
    <tableColumn id="4197" xr3:uid="{E35C09F0-0A2C-407E-8405-21C9F15DA9C9}" name="Column4186"/>
    <tableColumn id="4198" xr3:uid="{37AA5B91-AAD6-498B-9219-C2FE6325883E}" name="Column4187"/>
    <tableColumn id="4199" xr3:uid="{F1204C0C-B4DA-4E02-8E7F-1B977F36CA7D}" name="Column4188"/>
    <tableColumn id="4200" xr3:uid="{E3BF543C-6B34-4A2F-91E4-CED6E633A91A}" name="Column4189"/>
    <tableColumn id="4201" xr3:uid="{FF7FA5AA-8D9B-40CC-8064-AA75EDEA94EC}" name="Column4190"/>
    <tableColumn id="4202" xr3:uid="{56BC2851-039B-4F56-AE3F-9E3F804F41D2}" name="Column4191"/>
    <tableColumn id="4203" xr3:uid="{78DFA870-0633-46E5-9093-B0A61427F5E2}" name="Column4192"/>
    <tableColumn id="4204" xr3:uid="{A383F474-C25A-4DCA-8957-4BD55A5C6F3D}" name="Column4193"/>
    <tableColumn id="4205" xr3:uid="{51508BBF-B56D-40D8-9677-2E9C690F78DB}" name="Column4194"/>
    <tableColumn id="4206" xr3:uid="{3993C527-37E1-44DC-87AE-1AE30048667B}" name="Column4195"/>
    <tableColumn id="4207" xr3:uid="{35C32161-3DFD-4388-AF22-CBA8FCD05A1A}" name="Column4196"/>
    <tableColumn id="4208" xr3:uid="{173409D4-6822-4707-96AD-2D8114A58673}" name="Column4197"/>
    <tableColumn id="4209" xr3:uid="{2D19CEBD-1652-4AEC-A28C-15F7C0AA1374}" name="Column4198"/>
    <tableColumn id="4210" xr3:uid="{9DB6E5B1-5554-43F0-AFB9-0B6D7272E8DE}" name="Column4199"/>
    <tableColumn id="4211" xr3:uid="{DED0D50F-D6B5-401D-8DD5-F447E1C08735}" name="Column4200"/>
    <tableColumn id="4212" xr3:uid="{F0B28BA5-E919-474F-9457-B228737C4727}" name="Column4201"/>
    <tableColumn id="4213" xr3:uid="{E3C4257C-D79B-405E-97F9-A8C437B02D66}" name="Column4202"/>
    <tableColumn id="4214" xr3:uid="{172BC6EF-D51F-44F4-B15B-A9FA305B7226}" name="Column4203"/>
    <tableColumn id="4215" xr3:uid="{D4D7D3AD-E4F0-48A7-9A25-622F35496258}" name="Column4204"/>
    <tableColumn id="4216" xr3:uid="{5A179D78-65CE-453A-9AB8-F5A1BE85B7E3}" name="Column4205"/>
    <tableColumn id="4217" xr3:uid="{AFE54D5C-142D-47F9-BF44-D162E14D4351}" name="Column4206"/>
    <tableColumn id="4218" xr3:uid="{7D8BBD73-B756-42B4-B912-5E6E0C40C011}" name="Column4207"/>
    <tableColumn id="4219" xr3:uid="{78783945-3477-4DCD-9C2C-2A5C2B61358B}" name="Column4208"/>
    <tableColumn id="4220" xr3:uid="{B36CB8C8-662A-43E3-84F2-A918ECA4F9C9}" name="Column4209"/>
    <tableColumn id="4221" xr3:uid="{29ABAE08-7812-433A-BC3F-9B5F2A76FA9A}" name="Column4210"/>
    <tableColumn id="4222" xr3:uid="{A5CAE3EB-BB11-4F16-8AF3-40B23980B24D}" name="Column4211"/>
    <tableColumn id="4223" xr3:uid="{5CC88052-7674-44B3-B336-6D393B841E96}" name="Column4212"/>
    <tableColumn id="4224" xr3:uid="{29694258-DC79-41BE-9BED-B1524B718B22}" name="Column4213"/>
    <tableColumn id="4225" xr3:uid="{F3528118-6D4D-42A3-A370-B1A6EBEE53B1}" name="Column4214"/>
    <tableColumn id="4226" xr3:uid="{6B7EAB69-4621-4127-8BE7-763DDAB05EA7}" name="Column4215"/>
    <tableColumn id="4227" xr3:uid="{1CC0A71D-2F48-410F-8219-B706308BE55F}" name="Column4216"/>
    <tableColumn id="4228" xr3:uid="{57254E72-7932-435F-8DEB-CE457E9D17B9}" name="Column4217"/>
    <tableColumn id="4229" xr3:uid="{02D79D59-3C3E-4BF8-9057-C532BDD68DD5}" name="Column4218"/>
    <tableColumn id="4230" xr3:uid="{81A0B5DD-BAF3-4281-86C4-0FDEF9402770}" name="Column4219"/>
    <tableColumn id="4231" xr3:uid="{AC5D6BB2-F39F-4A93-8A9A-A8562530DE08}" name="Column4220"/>
    <tableColumn id="4232" xr3:uid="{8549DB13-89B9-4FD4-975E-F646A20C8CAE}" name="Column4221"/>
    <tableColumn id="4233" xr3:uid="{730296DB-E1E4-4EAD-B113-F0E28A934B53}" name="Column4222"/>
    <tableColumn id="4234" xr3:uid="{41E42CA1-3CFC-45DA-B3FE-08D17618ED4E}" name="Column4223"/>
    <tableColumn id="4235" xr3:uid="{093D4CA9-E8A4-44F6-9F69-B329197FA8C5}" name="Column4224"/>
    <tableColumn id="4236" xr3:uid="{FD733910-205B-4BE8-90C5-B779F89AAEEE}" name="Column4225"/>
    <tableColumn id="4237" xr3:uid="{A1E204EE-A8BA-42EA-9971-1FD2B462A2C6}" name="Column4226"/>
    <tableColumn id="4238" xr3:uid="{EB7FE0FC-8F77-4824-B66A-BD70EC0BC194}" name="Column4227"/>
    <tableColumn id="4239" xr3:uid="{14F4BFA3-D1C8-41AB-8A01-1D66288EAE02}" name="Column4228"/>
    <tableColumn id="4240" xr3:uid="{14137399-E29C-424D-BF5E-0FB42B82CD44}" name="Column4229"/>
    <tableColumn id="4241" xr3:uid="{1AB3B51C-EC6E-4A1F-888D-F4E1D819DCD9}" name="Column4230"/>
    <tableColumn id="4242" xr3:uid="{0784C33F-CAC4-403A-9A44-0DEDA034CB50}" name="Column4231"/>
    <tableColumn id="4243" xr3:uid="{5E05922C-A16A-4623-862D-D356A39E17C2}" name="Column4232"/>
    <tableColumn id="4244" xr3:uid="{EE0E1509-6EA9-4C0E-8287-C47DD7E5EDBE}" name="Column4233"/>
    <tableColumn id="4245" xr3:uid="{B43DC464-59EF-4BC5-8A82-0D871CC8D64E}" name="Column4234"/>
    <tableColumn id="4246" xr3:uid="{64A901B6-A62C-4547-9E41-9C75475CFD08}" name="Column4235"/>
    <tableColumn id="4247" xr3:uid="{E1EE9E55-2597-4320-9406-1F91DA58ED3A}" name="Column4236"/>
    <tableColumn id="4248" xr3:uid="{385CDCD7-E700-406B-BA85-B22C56058880}" name="Column4237"/>
    <tableColumn id="4249" xr3:uid="{B730E304-C2CC-428A-AA00-CBB41AE12B0A}" name="Column4238"/>
    <tableColumn id="4250" xr3:uid="{9EADC7D9-DAF7-4FE4-ACF6-3C340CCEE7F0}" name="Column4239"/>
    <tableColumn id="4251" xr3:uid="{EE69B89A-48F3-44B1-B84F-0DCFB3646075}" name="Column4240"/>
    <tableColumn id="4252" xr3:uid="{74BC047B-9D1D-4983-9B9A-9EF1DD953DC9}" name="Column4241"/>
    <tableColumn id="4253" xr3:uid="{D609EB55-E58B-4E9E-A508-E66B816D223E}" name="Column4242"/>
    <tableColumn id="4254" xr3:uid="{84D61A56-1B66-40C7-B94C-CFBD3CE13025}" name="Column4243"/>
    <tableColumn id="4255" xr3:uid="{A8ABF759-72E0-48A8-979D-D7296BE1B073}" name="Column4244"/>
    <tableColumn id="4256" xr3:uid="{5D55F028-D579-4808-B920-5AD1800B9CFF}" name="Column4245"/>
    <tableColumn id="4257" xr3:uid="{68560DD9-19CD-41B4-9DFB-2CDFBA7EDB3D}" name="Column4246"/>
    <tableColumn id="4258" xr3:uid="{59C971FE-FE7E-4108-867E-A06DBCED8642}" name="Column4247"/>
    <tableColumn id="4259" xr3:uid="{FC582774-4EBE-45C0-ACEC-82DC32B509ED}" name="Column4248"/>
    <tableColumn id="4260" xr3:uid="{50F86DE1-FE01-4449-8FBE-99C3B6A5399F}" name="Column4249"/>
    <tableColumn id="4261" xr3:uid="{DD60D9B1-6622-411C-8B60-CAB7224CA24D}" name="Column4250"/>
    <tableColumn id="4262" xr3:uid="{898910A0-A79F-4AF6-82F7-EF8201967AA1}" name="Column4251"/>
    <tableColumn id="4263" xr3:uid="{FD597AB0-92F5-4098-BB9B-439E14651C51}" name="Column4252"/>
    <tableColumn id="4264" xr3:uid="{A51FA575-8C4D-45BD-8CD6-3E0DB3972B9D}" name="Column4253"/>
    <tableColumn id="4265" xr3:uid="{6DBB5F61-103E-40E9-BA4D-6374AF9D523D}" name="Column4254"/>
    <tableColumn id="4266" xr3:uid="{F4A9F1BE-A846-4DD9-B0B5-CF46EAE4C7A8}" name="Column4255"/>
    <tableColumn id="4267" xr3:uid="{70F59ED2-6132-4875-8822-E5A9ADF48455}" name="Column4256"/>
    <tableColumn id="4268" xr3:uid="{7A0A4481-75E9-443B-BA7B-D3AD417D6B5B}" name="Column4257"/>
    <tableColumn id="4269" xr3:uid="{906AAF86-A4DD-4E55-8821-EB3DD1323C43}" name="Column4258"/>
    <tableColumn id="4270" xr3:uid="{9BDA7AB4-FCAD-44B9-A9EC-A7E0A35D6D8E}" name="Column4259"/>
    <tableColumn id="4271" xr3:uid="{007F2445-A1A0-45FB-BC7E-77C1042CF151}" name="Column4260"/>
    <tableColumn id="4272" xr3:uid="{7BF58D85-E373-4B91-B782-277E76EC6A69}" name="Column4261"/>
    <tableColumn id="4273" xr3:uid="{DBBE205C-1913-4474-82DD-8318A994B9D9}" name="Column4262"/>
    <tableColumn id="4274" xr3:uid="{1A009AED-1C4A-4A94-AC72-5C484E415509}" name="Column4263"/>
    <tableColumn id="4275" xr3:uid="{314AEB6D-0D2B-4365-9E2F-66949A15EF9A}" name="Column4264"/>
    <tableColumn id="4276" xr3:uid="{21741907-80EF-4B9B-954F-B42601695B72}" name="Column4265"/>
    <tableColumn id="4277" xr3:uid="{DE0C5547-B368-4336-A0A8-BB6D60840662}" name="Column4266"/>
    <tableColumn id="4278" xr3:uid="{ADB952E4-B459-4BF2-BF09-47E3D4009C37}" name="Column4267"/>
    <tableColumn id="4279" xr3:uid="{DF661C50-9272-497D-AAE4-AC3ADF5A5592}" name="Column4268"/>
    <tableColumn id="4280" xr3:uid="{C6B7BA77-35A6-4AC2-9CB7-7E68BD84C582}" name="Column4269"/>
    <tableColumn id="4281" xr3:uid="{CB95FE82-157B-4E62-A070-8A6473D5F940}" name="Column4270"/>
    <tableColumn id="4282" xr3:uid="{3E369443-1F91-4F33-A97F-EE9DE889EE14}" name="Column4271"/>
    <tableColumn id="4283" xr3:uid="{FB091655-FEFD-4082-BF6A-492A4581831B}" name="Column4272"/>
    <tableColumn id="4284" xr3:uid="{304FC47A-9189-43CE-8C6E-E6AA99E7F76D}" name="Column4273"/>
    <tableColumn id="4285" xr3:uid="{CE99559A-95B8-4B7B-AB25-E2EA13209E06}" name="Column4274"/>
    <tableColumn id="4286" xr3:uid="{D3B84600-BCAE-4FAB-BB55-0CD55BD38C3B}" name="Column4275"/>
    <tableColumn id="4287" xr3:uid="{012C7CF0-D02E-4C4B-86DE-64E4D8FCADF7}" name="Column4276"/>
    <tableColumn id="4288" xr3:uid="{A2574D27-2B51-40AB-8DC6-8FB28B1CF509}" name="Column4277"/>
    <tableColumn id="4289" xr3:uid="{9FDFCA79-20A9-47AC-9EA7-AD0C07E7402F}" name="Column4278"/>
    <tableColumn id="4290" xr3:uid="{637E1CAB-0596-48FD-B6D5-D5C16F218533}" name="Column4279"/>
    <tableColumn id="4291" xr3:uid="{B22AFAFF-1D35-4F87-851E-AE7467FA0EF0}" name="Column4280"/>
    <tableColumn id="4292" xr3:uid="{D2A2AE6E-91B4-478A-8C38-AB7FF8ECDF1F}" name="Column4281"/>
    <tableColumn id="4293" xr3:uid="{DF86978F-8388-46BF-8C96-222FD2825A08}" name="Column4282"/>
    <tableColumn id="4294" xr3:uid="{8D8FF4EE-75F9-4C64-993A-DD7BCBA63F41}" name="Column4283"/>
    <tableColumn id="4295" xr3:uid="{1BB0E3A6-1EE2-4C1B-96AE-D6378EC7AD62}" name="Column4284"/>
    <tableColumn id="4296" xr3:uid="{D323E66C-BA4C-453F-9C08-4E6C60EF80A4}" name="Column4285"/>
    <tableColumn id="4297" xr3:uid="{FECC7191-4207-42DA-904D-EA3F6C4F3646}" name="Column4286"/>
    <tableColumn id="4298" xr3:uid="{D524D329-EC75-4178-A7D9-807E9077A6CE}" name="Column4287"/>
    <tableColumn id="4299" xr3:uid="{89579D8D-BA07-4850-B588-3264D3169271}" name="Column4288"/>
    <tableColumn id="4300" xr3:uid="{667149DE-1987-46F7-AC23-37DED8821A95}" name="Column4289"/>
    <tableColumn id="4301" xr3:uid="{C09239D0-79FB-4FFA-9D60-CE7BA28ABD51}" name="Column4290"/>
    <tableColumn id="4302" xr3:uid="{11F50E0F-1D4F-4B5C-85F3-FDF5BF685222}" name="Column4291"/>
    <tableColumn id="4303" xr3:uid="{95C910D0-8A47-4C35-988E-18193BE27D26}" name="Column4292"/>
    <tableColumn id="4304" xr3:uid="{EF88F16D-1912-45F8-9536-655AC4E4B3B8}" name="Column4293"/>
    <tableColumn id="4305" xr3:uid="{CD077985-85FF-4142-9C6E-9CFDC3DF3465}" name="Column4294"/>
    <tableColumn id="4306" xr3:uid="{2AF230B0-9699-461F-8850-D5819BA56C7A}" name="Column4295"/>
    <tableColumn id="4307" xr3:uid="{9C643A05-665C-4728-AA3C-F5E091ECE0DC}" name="Column4296"/>
    <tableColumn id="4308" xr3:uid="{A0292EA5-7B2B-497E-8395-F009120E4E0B}" name="Column4297"/>
    <tableColumn id="4309" xr3:uid="{BE276CF3-105D-442F-9375-CE0D4AEE4FA9}" name="Column4298"/>
    <tableColumn id="4310" xr3:uid="{6AE0FD82-5F25-4BB7-81D5-CA6D330EBBB0}" name="Column4299"/>
    <tableColumn id="4311" xr3:uid="{82494935-10C8-44FB-AF6D-725E463C0B29}" name="Column4300"/>
    <tableColumn id="4312" xr3:uid="{5EB3384C-5415-4FC4-8D19-733C5D17AD42}" name="Column4301"/>
    <tableColumn id="4313" xr3:uid="{818E97B0-D6EC-4452-A629-214D9FA89D67}" name="Column4302"/>
    <tableColumn id="4314" xr3:uid="{07299757-DED6-459B-B0CA-85098E28B01C}" name="Column4303"/>
    <tableColumn id="4315" xr3:uid="{FA009851-822B-4C28-994A-24259F50EEBA}" name="Column4304"/>
    <tableColumn id="4316" xr3:uid="{F89ED61A-7AA7-4A82-92A3-ECA91988B7B6}" name="Column4305"/>
    <tableColumn id="4317" xr3:uid="{8043F1E0-8933-4BED-8731-F2FA007FAB87}" name="Column4306"/>
    <tableColumn id="4318" xr3:uid="{55FB9722-EF20-4CAB-80C5-917053BAE699}" name="Column4307"/>
    <tableColumn id="4319" xr3:uid="{4C7B2719-4841-4648-AF37-26488134D463}" name="Column4308"/>
    <tableColumn id="4320" xr3:uid="{053560CB-F6CF-4F33-B278-998F03FE3DC1}" name="Column4309"/>
    <tableColumn id="4321" xr3:uid="{2CD4C784-51B3-46EF-B751-C701E74F682C}" name="Column4310"/>
    <tableColumn id="4322" xr3:uid="{3B86C28D-51AB-405A-94F9-8DCA59DD4B5B}" name="Column4311"/>
    <tableColumn id="4323" xr3:uid="{81CCBA47-A243-4278-BD27-154358646156}" name="Column4312"/>
    <tableColumn id="4324" xr3:uid="{91AD7EF3-D50C-429E-950C-CFF9C51DD718}" name="Column4313"/>
    <tableColumn id="4325" xr3:uid="{D1629AB3-1674-4B6F-8570-4E1B6620261A}" name="Column4314"/>
    <tableColumn id="4326" xr3:uid="{B7D5CD0D-2A3A-4402-9403-A1422EEDBB87}" name="Column4315"/>
    <tableColumn id="4327" xr3:uid="{3AE5B77D-3E1E-4E0F-B221-C381BFEE09FF}" name="Column4316"/>
    <tableColumn id="4328" xr3:uid="{B05A5D74-0A0F-4241-A346-2C580C172F15}" name="Column4317"/>
    <tableColumn id="4329" xr3:uid="{05780411-F1AC-4401-9213-D68773EC4991}" name="Column4318"/>
    <tableColumn id="4330" xr3:uid="{094E041C-B829-415D-A9EF-CC170E0895B9}" name="Column4319"/>
    <tableColumn id="4331" xr3:uid="{9D1452FE-6C5A-4FCB-BC0A-97F93B5D1FF9}" name="Column4320"/>
    <tableColumn id="4332" xr3:uid="{5C6A96A5-A96A-4F63-8CC1-C93369391FC1}" name="Column4321"/>
    <tableColumn id="4333" xr3:uid="{00F80C31-2DD6-4D6D-BE67-1DF96D0A7F04}" name="Column4322"/>
    <tableColumn id="4334" xr3:uid="{871487CE-C37C-43BC-8BF6-2E2569197535}" name="Column4323"/>
    <tableColumn id="4335" xr3:uid="{A3E11165-9371-4DB2-9D0C-EFA62683388C}" name="Column4324"/>
    <tableColumn id="4336" xr3:uid="{39B246AF-1CA4-4C8C-90C5-F072D8634B12}" name="Column4325"/>
    <tableColumn id="4337" xr3:uid="{8F8BD496-E75C-48A1-86B3-339CA685FE09}" name="Column4326"/>
    <tableColumn id="4338" xr3:uid="{C45D9356-0919-4347-A1B9-C7EC72294330}" name="Column4327"/>
    <tableColumn id="4339" xr3:uid="{2514D85D-2EA9-4B1F-B873-AE7B192DF4D8}" name="Column4328"/>
    <tableColumn id="4340" xr3:uid="{EC9C056A-5A4B-46FE-B20A-EBE7EC6C7584}" name="Column4329"/>
    <tableColumn id="4341" xr3:uid="{78C5F340-2AC4-42F4-87FA-3FA59B3F30F6}" name="Column4330"/>
    <tableColumn id="4342" xr3:uid="{FBC92873-734F-40FE-AE63-4F9F5E9A0DC0}" name="Column4331"/>
    <tableColumn id="4343" xr3:uid="{6B30E42F-176C-453C-8765-DD82DB68141F}" name="Column4332"/>
    <tableColumn id="4344" xr3:uid="{893354EE-99BA-4080-81B0-FA0119080C07}" name="Column4333"/>
    <tableColumn id="4345" xr3:uid="{6811ADB4-6797-44EC-ABBE-48B6103C6FF2}" name="Column4334"/>
    <tableColumn id="4346" xr3:uid="{A5512048-B359-4958-BFF3-DED9AAFAFD1B}" name="Column4335"/>
    <tableColumn id="4347" xr3:uid="{C3528BFC-43CE-4850-851C-8B3E7A3BD571}" name="Column4336"/>
    <tableColumn id="4348" xr3:uid="{C9F9B449-6F5A-4BBF-83D3-D2ED83A083A7}" name="Column4337"/>
    <tableColumn id="4349" xr3:uid="{0C9FDA76-88A0-4CC3-9E8F-6B96C55C0C93}" name="Column4338"/>
    <tableColumn id="4350" xr3:uid="{24EB6B44-AB36-4022-9669-EF8B8AB81BF7}" name="Column4339"/>
    <tableColumn id="4351" xr3:uid="{C2D232CE-7BFC-422A-A074-23204B8B08B7}" name="Column4340"/>
    <tableColumn id="4352" xr3:uid="{FA9AD42E-A940-4C36-A1F0-5EFF11128717}" name="Column4341"/>
    <tableColumn id="4353" xr3:uid="{66D05DA0-5520-443E-8195-B7DC0F1E780E}" name="Column4342"/>
    <tableColumn id="4354" xr3:uid="{BE2169E1-DB87-46F8-A393-06B249020E85}" name="Column4343"/>
    <tableColumn id="4355" xr3:uid="{F2FB235E-AADE-4B5E-B3E7-71AFE319A092}" name="Column4344"/>
    <tableColumn id="4356" xr3:uid="{AEDE4B2B-7A7C-4F56-821A-97CE3D672F5D}" name="Column4345"/>
    <tableColumn id="4357" xr3:uid="{0B71A9DB-2585-4176-B559-DE51820C432C}" name="Column4346"/>
    <tableColumn id="4358" xr3:uid="{32480AF5-4306-4E18-93FF-1AB0A70710C9}" name="Column4347"/>
    <tableColumn id="4359" xr3:uid="{DC8EBB61-3036-4BFF-ACD4-A681AA75AB54}" name="Column4348"/>
    <tableColumn id="4360" xr3:uid="{0424DD76-AB0F-41B5-88F9-28D311E98C14}" name="Column4349"/>
    <tableColumn id="4361" xr3:uid="{326BDB01-4CDD-47C8-B2FD-E2974A11EB69}" name="Column4350"/>
    <tableColumn id="4362" xr3:uid="{42E18670-4CDE-4E8D-AE2A-18E140963763}" name="Column4351"/>
    <tableColumn id="4363" xr3:uid="{F8E78DD8-40C5-4AD7-8E4C-D86F609E616B}" name="Column4352"/>
    <tableColumn id="4364" xr3:uid="{CC676721-765A-4F64-ADE6-6CA47F51A28C}" name="Column4353"/>
    <tableColumn id="4365" xr3:uid="{E2FD7788-E7D2-4C24-ACA2-3F107BAABCEA}" name="Column4354"/>
    <tableColumn id="4366" xr3:uid="{A62ECDE4-5B17-42BD-B0FF-DABF05987B66}" name="Column4355"/>
    <tableColumn id="4367" xr3:uid="{2B14D7EB-A668-4C59-92BE-7E10779A2D14}" name="Column4356"/>
    <tableColumn id="4368" xr3:uid="{A1CAB752-6B63-4199-8A88-6497B872AAD1}" name="Column4357"/>
    <tableColumn id="4369" xr3:uid="{2856E60E-765C-47C6-9BD9-355A28B5F8DB}" name="Column4358"/>
    <tableColumn id="4370" xr3:uid="{C87A9943-6896-44D7-93A9-68B8F74E6DB2}" name="Column4359"/>
    <tableColumn id="4371" xr3:uid="{87F6BD29-5CDC-44F5-89BA-B3658102BC9F}" name="Column4360"/>
    <tableColumn id="4372" xr3:uid="{6C9B51D4-D67A-4776-BE69-26C1D11126D1}" name="Column4361"/>
    <tableColumn id="4373" xr3:uid="{55740831-01FD-4A49-96EF-5768BEE3FC88}" name="Column4362"/>
    <tableColumn id="4374" xr3:uid="{609FDC8F-501D-4356-A07B-F302B60C587F}" name="Column4363"/>
    <tableColumn id="4375" xr3:uid="{44F79425-8BA2-48C2-BC40-BE3931DB19A8}" name="Column4364"/>
    <tableColumn id="4376" xr3:uid="{71B72F91-0734-46C8-B900-F20D7FA7E20E}" name="Column4365"/>
    <tableColumn id="4377" xr3:uid="{28719737-9A12-4D0D-B9E6-26A500DA9298}" name="Column4366"/>
    <tableColumn id="4378" xr3:uid="{2E69AC2E-BB27-4CB6-9DCB-0C899D1748C2}" name="Column4367"/>
    <tableColumn id="4379" xr3:uid="{680AA453-E80F-4EBF-9DFB-1EDFB3783C80}" name="Column4368"/>
    <tableColumn id="4380" xr3:uid="{607C148D-365E-4FAA-8588-DDD09D303D14}" name="Column4369"/>
    <tableColumn id="4381" xr3:uid="{EC3A78A8-B3C1-49CF-8170-07C6A3755FD8}" name="Column4370"/>
    <tableColumn id="4382" xr3:uid="{1BAF55E1-0CF6-4A20-BFDF-797B6E13B1EE}" name="Column4371"/>
    <tableColumn id="4383" xr3:uid="{C4B4A77B-F161-48DC-97B4-85F6D8167565}" name="Column4372"/>
    <tableColumn id="4384" xr3:uid="{A7800B01-05E5-4659-8BF3-C2FD0B59C90C}" name="Column4373"/>
    <tableColumn id="4385" xr3:uid="{9115783D-3FAF-46BE-AADA-0C0A5E4CD789}" name="Column4374"/>
    <tableColumn id="4386" xr3:uid="{75599CC2-A5C3-4093-9D05-6AA02613912B}" name="Column4375"/>
    <tableColumn id="4387" xr3:uid="{B8D5298D-FFAA-4433-A4C4-31376A11B70A}" name="Column4376"/>
    <tableColumn id="4388" xr3:uid="{263D324F-C42F-4575-A261-5F30CFC2FC4C}" name="Column4377"/>
    <tableColumn id="4389" xr3:uid="{1304899E-2D26-42FE-9BD0-8A66DE36C983}" name="Column4378"/>
    <tableColumn id="4390" xr3:uid="{D27D633C-67A4-4EBB-B867-1E61398193B4}" name="Column4379"/>
    <tableColumn id="4391" xr3:uid="{05EA4C85-0F4D-4CF5-BB25-3FC443E13EE5}" name="Column4380"/>
    <tableColumn id="4392" xr3:uid="{C3F2E214-1AC2-4B15-BD16-110A35D064AE}" name="Column4381"/>
    <tableColumn id="4393" xr3:uid="{D58165ED-D37A-478A-94FC-46F834A86710}" name="Column4382"/>
    <tableColumn id="4394" xr3:uid="{958A859E-3098-493E-B3BC-A8435D642BBC}" name="Column4383"/>
    <tableColumn id="4395" xr3:uid="{E63BD141-0650-43FC-823B-3B7F22696587}" name="Column4384"/>
    <tableColumn id="4396" xr3:uid="{093291F8-2041-467C-A11E-3545BE2E555A}" name="Column4385"/>
    <tableColumn id="4397" xr3:uid="{E7B03F29-64B1-4D0E-BE05-513656DE371B}" name="Column4386"/>
    <tableColumn id="4398" xr3:uid="{7F211241-DEA4-4BD6-B2E8-ADB6E2AFF1C1}" name="Column4387"/>
    <tableColumn id="4399" xr3:uid="{67DE6B34-A452-4AB1-83AB-7D99F8581D4F}" name="Column4388"/>
    <tableColumn id="4400" xr3:uid="{24D47E0F-CCA8-4418-BFA8-48EE4D09CC56}" name="Column4389"/>
    <tableColumn id="4401" xr3:uid="{932506D8-94A4-4299-9E86-D6BAC89C22E5}" name="Column4390"/>
    <tableColumn id="4402" xr3:uid="{4D188008-B329-4F49-BD77-9CB4C22C7CBC}" name="Column4391"/>
    <tableColumn id="4403" xr3:uid="{E381E952-AAB2-4875-A97F-74B67CF592A0}" name="Column4392"/>
    <tableColumn id="4404" xr3:uid="{7F239065-E8B1-444B-8BC5-65BBF9BF9BDB}" name="Column4393"/>
    <tableColumn id="4405" xr3:uid="{31FA0E48-8647-44E5-9428-BEDC7595D6FC}" name="Column4394"/>
    <tableColumn id="4406" xr3:uid="{2B81E348-56DF-4962-830A-20C5AD497A39}" name="Column4395"/>
    <tableColumn id="4407" xr3:uid="{09E0E421-5B64-4588-945C-F8431F5F6FBD}" name="Column4396"/>
    <tableColumn id="4408" xr3:uid="{FB7E8F1B-75F1-4207-ABD8-51E3BF4DBBCA}" name="Column4397"/>
    <tableColumn id="4409" xr3:uid="{CB70FA40-EDFD-4A3A-A2AF-2B2977B4D8A2}" name="Column4398"/>
    <tableColumn id="4410" xr3:uid="{BC7912CE-601C-464F-8428-6C2CCA376B82}" name="Column4399"/>
    <tableColumn id="4411" xr3:uid="{7DDDCF05-BD10-4B05-BEE1-3F11290FDF1A}" name="Column4400"/>
    <tableColumn id="4412" xr3:uid="{B392E0E7-3558-4F60-A944-7CFAD5CA54E8}" name="Column4401"/>
    <tableColumn id="4413" xr3:uid="{B7F34441-CBBD-432C-AB78-DCED3C221877}" name="Column4402"/>
    <tableColumn id="4414" xr3:uid="{981B7301-610F-4E46-B12A-0B5D19C77C5B}" name="Column4403"/>
    <tableColumn id="4415" xr3:uid="{7D90FCA0-4DB6-47F7-A592-0BFC0FDB9BC3}" name="Column4404"/>
    <tableColumn id="4416" xr3:uid="{13865FB3-8A86-43CE-9968-B5C615F0EB61}" name="Column4405"/>
    <tableColumn id="4417" xr3:uid="{65646A97-B8D7-4906-98B1-F0A4417BACCA}" name="Column4406"/>
    <tableColumn id="4418" xr3:uid="{CBD37F90-1BB8-40D7-AF17-25883ACB2A0F}" name="Column4407"/>
    <tableColumn id="4419" xr3:uid="{9B66A1E6-0174-4C41-843A-E8BDE53D4373}" name="Column4408"/>
    <tableColumn id="4420" xr3:uid="{26BBF310-4BB9-41D9-ADA2-414DAFCB0550}" name="Column4409"/>
    <tableColumn id="4421" xr3:uid="{F4302CA2-224A-4630-BD4E-E24E34937989}" name="Column4410"/>
    <tableColumn id="4422" xr3:uid="{934023E0-009E-480D-898E-2CD1ED4DBA1E}" name="Column4411"/>
    <tableColumn id="4423" xr3:uid="{74147203-9DD8-49C7-AAEB-8C4B5B6B574C}" name="Column4412"/>
    <tableColumn id="4424" xr3:uid="{BE59D64E-4469-4B87-9D1A-EB0391005E28}" name="Column4413"/>
    <tableColumn id="4425" xr3:uid="{87080774-2D3B-43CB-9F8E-EFA076111437}" name="Column4414"/>
    <tableColumn id="4426" xr3:uid="{0947540D-3D1B-4163-AA97-42FAC6CC3CA6}" name="Column4415"/>
    <tableColumn id="4427" xr3:uid="{D4AF2551-3B33-4695-86DC-5940B62107F8}" name="Column4416"/>
    <tableColumn id="4428" xr3:uid="{6208D9EA-328D-4EE1-A6A6-790DB40CE655}" name="Column4417"/>
    <tableColumn id="4429" xr3:uid="{B8061C0D-5A56-4149-AB78-0F0C8BF8257D}" name="Column4418"/>
    <tableColumn id="4430" xr3:uid="{1AC81166-2717-4563-A800-092089519997}" name="Column4419"/>
    <tableColumn id="4431" xr3:uid="{11930596-C123-4954-9FBF-4D73F1D6E4B0}" name="Column4420"/>
    <tableColumn id="4432" xr3:uid="{BA0F5CC0-3D5F-42F5-84F4-D110B6CEEE9B}" name="Column4421"/>
    <tableColumn id="4433" xr3:uid="{C31D2ADF-A656-4BA2-A35E-8C10C464ED2F}" name="Column4422"/>
    <tableColumn id="4434" xr3:uid="{D837AC11-D58E-4A47-B547-60925752F251}" name="Column4423"/>
    <tableColumn id="4435" xr3:uid="{E0BCE871-40B6-4D81-90F4-83CA207A5FC5}" name="Column4424"/>
    <tableColumn id="4436" xr3:uid="{BD60A8EE-66D4-4051-8371-6C51E45F5B9B}" name="Column4425"/>
    <tableColumn id="4437" xr3:uid="{4188416A-867E-4867-AB06-DECC9FFF915F}" name="Column4426"/>
    <tableColumn id="4438" xr3:uid="{C47DCF45-DEB9-4AEB-A09D-7B24A931A0B3}" name="Column4427"/>
    <tableColumn id="4439" xr3:uid="{EA34A7E9-0DF8-40A8-8C48-E50F7C6F195B}" name="Column4428"/>
    <tableColumn id="4440" xr3:uid="{ADC5FD18-BCE8-49A3-BFC2-440239644A72}" name="Column4429"/>
    <tableColumn id="4441" xr3:uid="{24043CAE-417F-4CFE-980B-6F10E429ADA8}" name="Column4430"/>
    <tableColumn id="4442" xr3:uid="{2F522017-DC98-47F8-9273-DBBF91298CE5}" name="Column4431"/>
    <tableColumn id="4443" xr3:uid="{A6956129-9BE7-49D3-9BBE-5F15D4A48298}" name="Column4432"/>
    <tableColumn id="4444" xr3:uid="{81187DA0-64A8-4D1A-B179-DA4B9D918451}" name="Column4433"/>
    <tableColumn id="4445" xr3:uid="{0707AD3A-5844-4D42-BB14-70204E5959AC}" name="Column4434"/>
    <tableColumn id="4446" xr3:uid="{96D75109-8DF0-45ED-B476-8A833CA8C63C}" name="Column4435"/>
    <tableColumn id="4447" xr3:uid="{74B8FEA0-0CB6-4704-9AA6-D5FD1AACEDE9}" name="Column4436"/>
    <tableColumn id="4448" xr3:uid="{459E2778-56C9-41E6-BF0D-D1502CC6EB49}" name="Column4437"/>
    <tableColumn id="4449" xr3:uid="{BF6459BD-FB57-4C64-A2DD-A89ACB4FFC14}" name="Column4438"/>
    <tableColumn id="4450" xr3:uid="{4BA86ED9-9095-40B1-A78C-E19EA1DA6CFB}" name="Column4439"/>
    <tableColumn id="4451" xr3:uid="{460FBF43-F3F3-4436-920B-64F3A848D2C6}" name="Column4440"/>
    <tableColumn id="4452" xr3:uid="{650EC13A-DF59-4098-8458-A8C167E86AE4}" name="Column4441"/>
    <tableColumn id="4453" xr3:uid="{EDABBCBF-4C82-434B-A6ED-7D45A48AFA5B}" name="Column4442"/>
    <tableColumn id="4454" xr3:uid="{C45931A9-F4F9-4765-A4AE-8F87625F6DE7}" name="Column4443"/>
    <tableColumn id="4455" xr3:uid="{6C34035D-AF47-4F6C-B129-A06C01E3550B}" name="Column4444"/>
    <tableColumn id="4456" xr3:uid="{216C0E3B-A1A9-475C-B9C7-D36FE06A0B23}" name="Column4445"/>
    <tableColumn id="4457" xr3:uid="{957C4AFD-2B57-492C-9E6D-601BDAE963C4}" name="Column4446"/>
    <tableColumn id="4458" xr3:uid="{00FCA15E-57BC-48A7-BFE8-9FFF916177E0}" name="Column4447"/>
    <tableColumn id="4459" xr3:uid="{2F59B10A-DFD2-48FB-A30C-23A29B2443A1}" name="Column4448"/>
    <tableColumn id="4460" xr3:uid="{A4F6B51F-68AF-4AE2-9B43-63B7309C0AC9}" name="Column4449"/>
    <tableColumn id="4461" xr3:uid="{55D67DE0-DE67-4B6A-A049-708BEDCC459C}" name="Column4450"/>
    <tableColumn id="4462" xr3:uid="{2A12B42C-768A-4BA2-B597-DE80CBEACA0B}" name="Column4451"/>
    <tableColumn id="4463" xr3:uid="{916C159B-A179-4875-BAAE-4EB66DC367DB}" name="Column4452"/>
    <tableColumn id="4464" xr3:uid="{4136C8FC-1146-4702-AEAA-AB2DD49BE582}" name="Column4453"/>
    <tableColumn id="4465" xr3:uid="{2D49BDE4-B2F0-4650-837A-67B25E9C3232}" name="Column4454"/>
    <tableColumn id="4466" xr3:uid="{3D2250D7-D88F-4BE7-99FC-C1F991010CF4}" name="Column4455"/>
    <tableColumn id="4467" xr3:uid="{5E9F0400-C13B-415A-9C54-94B265888920}" name="Column4456"/>
    <tableColumn id="4468" xr3:uid="{BB260FD0-E95E-4FB8-B6DA-9C88BC8F9257}" name="Column4457"/>
    <tableColumn id="4469" xr3:uid="{249688AF-D0D1-4564-AAF7-78B095AF1487}" name="Column4458"/>
    <tableColumn id="4470" xr3:uid="{407B06B8-DFB9-4283-A956-8A68181B02BC}" name="Column4459"/>
    <tableColumn id="4471" xr3:uid="{8281A74B-4332-483A-AB4A-A936FFDFF690}" name="Column4460"/>
    <tableColumn id="4472" xr3:uid="{68F14EE3-8C4B-4335-B25E-B8D4BF9FF0D5}" name="Column4461"/>
    <tableColumn id="4473" xr3:uid="{D953A1EE-6D86-4E01-BA2C-F676AA3D06C1}" name="Column4462"/>
    <tableColumn id="4474" xr3:uid="{B2335E21-48D0-4201-9707-7E9E3C74FA61}" name="Column4463"/>
    <tableColumn id="4475" xr3:uid="{4E17869C-D6B0-4B60-8BC8-D4E05801FF69}" name="Column4464"/>
    <tableColumn id="4476" xr3:uid="{B001624A-73C4-4E01-A2E1-31F7B94251B3}" name="Column4465"/>
    <tableColumn id="4477" xr3:uid="{2C9FE351-9A60-4F88-B191-945730C67F8D}" name="Column4466"/>
    <tableColumn id="4478" xr3:uid="{4620F22D-FA01-4655-BC2D-02A6A4F05FC9}" name="Column4467"/>
    <tableColumn id="4479" xr3:uid="{80A66CDE-726C-47AD-8CF4-61DBB2354ED1}" name="Column4468"/>
    <tableColumn id="4480" xr3:uid="{393D13FD-1232-4558-8A2F-CDA3B1F45B72}" name="Column4469"/>
    <tableColumn id="4481" xr3:uid="{87A312D5-1A9B-4B3B-BC13-1FF9FE8794E1}" name="Column4470"/>
    <tableColumn id="4482" xr3:uid="{A71BC853-2CAE-46AF-BC9B-41B60BA1720A}" name="Column4471"/>
    <tableColumn id="4483" xr3:uid="{EC427B34-4DC2-4B0C-981B-6F9D8E9D85D5}" name="Column4472"/>
    <tableColumn id="4484" xr3:uid="{E6530DD8-4322-40A6-B75D-62FE514F17AB}" name="Column4473"/>
    <tableColumn id="4485" xr3:uid="{11D823D2-A84F-4F0C-9473-B8B104F43E11}" name="Column4474"/>
    <tableColumn id="4486" xr3:uid="{E4D7B650-B860-49A2-BF7E-EE5BDF0EDE1A}" name="Column4475"/>
    <tableColumn id="4487" xr3:uid="{6F830845-465E-4949-8814-ABE803CB9247}" name="Column4476"/>
    <tableColumn id="4488" xr3:uid="{D3A1952C-ABE0-42D6-B9B3-4E6970E76B13}" name="Column4477"/>
    <tableColumn id="4489" xr3:uid="{38DEC3EA-2F47-4801-B0DB-94864BAABEA1}" name="Column4478"/>
    <tableColumn id="4490" xr3:uid="{E76BB17F-AA9D-43AF-A6CB-F9C7EBC51F6B}" name="Column4479"/>
    <tableColumn id="4491" xr3:uid="{CB897ADF-A4DB-4050-9C60-B2C53935FC06}" name="Column4480"/>
    <tableColumn id="4492" xr3:uid="{3B1A608B-5740-450D-9318-20F1BE796473}" name="Column4481"/>
    <tableColumn id="4493" xr3:uid="{A04ABD92-20A6-48A5-9EE4-7DBDDC139CD7}" name="Column4482"/>
    <tableColumn id="4494" xr3:uid="{077C3F23-0777-42A1-8BE5-A6669B66E14C}" name="Column4483"/>
    <tableColumn id="4495" xr3:uid="{0282C257-1A15-4D33-98E6-DEE61FA5F5D7}" name="Column4484"/>
    <tableColumn id="4496" xr3:uid="{A59CB747-6301-4797-91F3-BD562620CABD}" name="Column4485"/>
    <tableColumn id="4497" xr3:uid="{96B1C4D6-1601-474F-89EC-A2772FB001B0}" name="Column4486"/>
    <tableColumn id="4498" xr3:uid="{D7EB28F7-B299-419C-88D5-9D231B58A411}" name="Column4487"/>
    <tableColumn id="4499" xr3:uid="{5D969425-3D5F-4A3F-A358-152A4B50B738}" name="Column4488"/>
    <tableColumn id="4500" xr3:uid="{6C6EF7CD-431B-4BAB-A157-0FE5B2E52E23}" name="Column4489"/>
    <tableColumn id="4501" xr3:uid="{DAFB5DE0-5B63-48EF-82A4-309868FAE5AB}" name="Column4490"/>
    <tableColumn id="4502" xr3:uid="{75875D89-A7F0-4A53-B186-F1A166080B9E}" name="Column4491"/>
    <tableColumn id="4503" xr3:uid="{CB581768-B7C8-4673-9E8F-0E38172E60E2}" name="Column4492"/>
    <tableColumn id="4504" xr3:uid="{DD6B1476-177A-4F5B-AA9B-C25E3290F1AD}" name="Column4493"/>
    <tableColumn id="4505" xr3:uid="{86BB9901-F62B-4709-9BE0-78D01765474A}" name="Column4494"/>
    <tableColumn id="4506" xr3:uid="{C4633BD7-976F-4ACB-AD98-5CE230BB62F5}" name="Column4495"/>
    <tableColumn id="4507" xr3:uid="{CDCECF9F-66A9-4B5F-A398-F707A56D3785}" name="Column4496"/>
    <tableColumn id="4508" xr3:uid="{54C0A9AD-2141-43EE-8BF7-0757BE3DF664}" name="Column4497"/>
    <tableColumn id="4509" xr3:uid="{509FD3B4-7227-4FC2-B4B5-2D3D1C100220}" name="Column4498"/>
    <tableColumn id="4510" xr3:uid="{784B8EC3-8CAD-4F77-B485-25C731E29376}" name="Column4499"/>
    <tableColumn id="4511" xr3:uid="{1F5EB0F2-7322-45E6-99F8-30F8241614BB}" name="Column4500"/>
    <tableColumn id="4512" xr3:uid="{2016AE4E-57A2-4C03-B274-715528C38E33}" name="Column4501"/>
    <tableColumn id="4513" xr3:uid="{BF6681B1-D9CD-4888-B3EA-0AFF872CA8EA}" name="Column4502"/>
    <tableColumn id="4514" xr3:uid="{6533EF06-5059-4A9E-8D4E-96AB03BCB7FF}" name="Column4503"/>
    <tableColumn id="4515" xr3:uid="{913E222B-1880-4A3F-8A95-9A98C43794AB}" name="Column4504"/>
    <tableColumn id="4516" xr3:uid="{6133E003-A12A-4D47-B9EE-715F0AD43B68}" name="Column4505"/>
    <tableColumn id="4517" xr3:uid="{6D62D995-F8E3-4B43-B7AD-7B13C1B00463}" name="Column4506"/>
    <tableColumn id="4518" xr3:uid="{01F9996B-E65C-4C41-A4E0-85119B1CF67B}" name="Column4507"/>
    <tableColumn id="4519" xr3:uid="{BC6F3CF9-E339-4DCA-B5E5-8C1363A60DF1}" name="Column4508"/>
    <tableColumn id="4520" xr3:uid="{AD7EB301-3E6B-44F1-8421-46F9857FB7BB}" name="Column4509"/>
    <tableColumn id="4521" xr3:uid="{B1BA6B13-2072-4CCB-8D0B-E6272EF99177}" name="Column4510"/>
    <tableColumn id="4522" xr3:uid="{B49D67ED-C298-4678-BEE3-76D707179866}" name="Column4511"/>
    <tableColumn id="4523" xr3:uid="{99886E37-BED8-496B-A816-69FD0137762A}" name="Column4512"/>
    <tableColumn id="4524" xr3:uid="{9426729F-E6EC-4502-9803-06FEDE3D8693}" name="Column4513"/>
    <tableColumn id="4525" xr3:uid="{CC3DFCD3-0F4A-408F-85B4-E91B0F8559C5}" name="Column4514"/>
    <tableColumn id="4526" xr3:uid="{4E769E39-D957-449C-BD15-D1560F794865}" name="Column4515"/>
    <tableColumn id="4527" xr3:uid="{E7191213-5443-406C-9BDA-757F49452398}" name="Column4516"/>
    <tableColumn id="4528" xr3:uid="{6AF2183C-5DF2-46F0-A248-B96769B019CC}" name="Column4517"/>
    <tableColumn id="4529" xr3:uid="{B9EFCE2E-652E-4A5C-84B7-874794113583}" name="Column4518"/>
    <tableColumn id="4530" xr3:uid="{24695D12-5BBB-4C0B-9D82-548BCF4FF705}" name="Column4519"/>
    <tableColumn id="4531" xr3:uid="{FFC2123D-5D18-4E79-8F1C-DF31078172BF}" name="Column4520"/>
    <tableColumn id="4532" xr3:uid="{83252B88-6A3C-41DA-A2D3-DE011ECCD1DC}" name="Column4521"/>
    <tableColumn id="4533" xr3:uid="{9D0DB491-93FC-4F8C-938E-39311BDE5D57}" name="Column4522"/>
    <tableColumn id="4534" xr3:uid="{48702F99-6638-44C3-BC4A-B823E84C8465}" name="Column4523"/>
    <tableColumn id="4535" xr3:uid="{AC7B1027-15CA-4CFA-8A27-65038DDCB1DB}" name="Column4524"/>
    <tableColumn id="4536" xr3:uid="{E1CD2C29-1D60-41B7-9777-4AF18F8CB022}" name="Column4525"/>
    <tableColumn id="4537" xr3:uid="{7F0E34B9-3E83-4069-8802-5108A9360440}" name="Column4526"/>
    <tableColumn id="4538" xr3:uid="{8AA6D5A4-D063-43F4-9B5E-DA99CD3163A8}" name="Column4527"/>
    <tableColumn id="4539" xr3:uid="{83B0A601-82E1-4B8A-A3B2-02DA7FD268D3}" name="Column4528"/>
    <tableColumn id="4540" xr3:uid="{3CB49D53-2A2B-47F3-84F9-1AA19630E97F}" name="Column4529"/>
    <tableColumn id="4541" xr3:uid="{7563BEA5-4AD0-4CE4-B3A6-6E54116BF11D}" name="Column4530"/>
    <tableColumn id="4542" xr3:uid="{E83C15ED-0AD5-4F22-9C94-A69D06A7F987}" name="Column4531"/>
    <tableColumn id="4543" xr3:uid="{5C2AD570-29C9-4DC8-83D7-F07F9B7DB245}" name="Column4532"/>
    <tableColumn id="4544" xr3:uid="{D5FCED4F-DC01-4F46-848E-8E6454E92EF7}" name="Column4533"/>
    <tableColumn id="4545" xr3:uid="{4BFFD6EB-E6AB-4631-A6B2-F12EFA89ADEB}" name="Column4534"/>
    <tableColumn id="4546" xr3:uid="{31C3109E-D560-4C9B-983E-7BDB11A045E4}" name="Column4535"/>
    <tableColumn id="4547" xr3:uid="{C3677316-AC02-4C0C-ADB1-C0E86DD94032}" name="Column4536"/>
    <tableColumn id="4548" xr3:uid="{B6659F9E-172E-4DB4-87BF-7BD07C9B1B6E}" name="Column4537"/>
    <tableColumn id="4549" xr3:uid="{A70CCBA5-28A1-4021-B0A3-79F8EDEF20CC}" name="Column4538"/>
    <tableColumn id="4550" xr3:uid="{8B363EDA-54B3-43B5-905C-1E0B3B307C27}" name="Column4539"/>
    <tableColumn id="4551" xr3:uid="{B158EB47-F55E-42C8-BDBB-1C8246C6E05D}" name="Column4540"/>
    <tableColumn id="4552" xr3:uid="{B07FA07F-9FFD-45C6-805D-6076025D2AF7}" name="Column4541"/>
    <tableColumn id="4553" xr3:uid="{AC2E1B44-5885-4DCC-A0CC-A6323F433E8C}" name="Column4542"/>
    <tableColumn id="4554" xr3:uid="{5935DA76-9082-4240-B9EC-759F514A8EB9}" name="Column4543"/>
    <tableColumn id="4555" xr3:uid="{ECA82DD4-33BF-4495-99C1-153173CF58BC}" name="Column4544"/>
    <tableColumn id="4556" xr3:uid="{DC777C37-B7A0-40EC-89AF-516095023F01}" name="Column4545"/>
    <tableColumn id="4557" xr3:uid="{288F40D9-70D1-4C46-9979-6C1EFCEDC10E}" name="Column4546"/>
    <tableColumn id="4558" xr3:uid="{DC98E33D-95C6-4A76-9C2F-8E2CADC4ADDA}" name="Column4547"/>
    <tableColumn id="4559" xr3:uid="{A93262CA-90DB-4AE4-9021-407A1A052BF0}" name="Column4548"/>
    <tableColumn id="4560" xr3:uid="{9CF0D846-F4C0-4EC3-BD23-DE4A2FE594E2}" name="Column4549"/>
    <tableColumn id="4561" xr3:uid="{94FBF595-0E29-4A19-9C02-79E7770C69D9}" name="Column4550"/>
    <tableColumn id="4562" xr3:uid="{7691F809-255B-4E51-8605-57D2F67F4080}" name="Column4551"/>
    <tableColumn id="4563" xr3:uid="{DD192FB4-1030-46D6-92F5-DB66CC4CCC3B}" name="Column4552"/>
    <tableColumn id="4564" xr3:uid="{AD7EA049-4263-4FE3-899D-D60045132969}" name="Column4553"/>
    <tableColumn id="4565" xr3:uid="{BF9E93D8-73E9-4D72-B1C3-31DBB767A832}" name="Column4554"/>
    <tableColumn id="4566" xr3:uid="{3A841DF6-393A-44B5-8850-69EB8FE1AF2A}" name="Column4555"/>
    <tableColumn id="4567" xr3:uid="{08FDBA51-D27B-480E-92A6-2AF63E04DB79}" name="Column4556"/>
    <tableColumn id="4568" xr3:uid="{8DCD1C8D-C09F-4397-AF4E-005827D14C7B}" name="Column4557"/>
    <tableColumn id="4569" xr3:uid="{83BAB5B9-9E77-4AD7-8335-C369D26F0ED9}" name="Column4558"/>
    <tableColumn id="4570" xr3:uid="{ACF75FA1-F5BD-48AC-9EB2-4604D5C4ED15}" name="Column4559"/>
    <tableColumn id="4571" xr3:uid="{17A0B249-3B94-451A-91AF-4ADCA3BCA8ED}" name="Column4560"/>
    <tableColumn id="4572" xr3:uid="{5B7FA243-136A-47A9-A917-9A757E7E1C2D}" name="Column4561"/>
    <tableColumn id="4573" xr3:uid="{DA72162C-A491-4D50-A8DA-45CDB4DAE939}" name="Column4562"/>
    <tableColumn id="4574" xr3:uid="{931C6DEA-4B6F-4384-BCA9-C1C89789B13D}" name="Column4563"/>
    <tableColumn id="4575" xr3:uid="{38EEA419-3993-4DB0-9B8D-819F52A1E3AF}" name="Column4564"/>
    <tableColumn id="4576" xr3:uid="{A098F2D1-CEA9-4CA9-98CE-CFBA52B54F30}" name="Column4565"/>
    <tableColumn id="4577" xr3:uid="{DBB86CB9-B694-4D38-8A69-F63BBD4DE6CC}" name="Column4566"/>
    <tableColumn id="4578" xr3:uid="{790294C6-6B36-49D9-867B-F9E78A935179}" name="Column4567"/>
    <tableColumn id="4579" xr3:uid="{5C0FC920-DD0D-4635-A59E-BA70CBAB6E4F}" name="Column4568"/>
    <tableColumn id="4580" xr3:uid="{058B69F4-C276-4959-A7D1-805EC7630933}" name="Column4569"/>
    <tableColumn id="4581" xr3:uid="{52C73C72-FBF2-4637-A77F-B5C76CBEE607}" name="Column4570"/>
    <tableColumn id="4582" xr3:uid="{0DE8A08B-1862-49D6-BD43-C941B0C3D2F9}" name="Column4571"/>
    <tableColumn id="4583" xr3:uid="{7E4FA292-67E7-4CBF-A8C3-D464E7026EAC}" name="Column4572"/>
    <tableColumn id="4584" xr3:uid="{303C2852-13A2-4483-B0F5-8E4B8BF5F11D}" name="Column4573"/>
    <tableColumn id="4585" xr3:uid="{52E6E5E8-8230-4563-804A-AFCB09A30E37}" name="Column4574"/>
    <tableColumn id="4586" xr3:uid="{C0D753E6-79ED-43A6-A900-D8F7C5C82CEC}" name="Column4575"/>
    <tableColumn id="4587" xr3:uid="{81352B5A-D08C-4796-9D9E-08AE675235C2}" name="Column4576"/>
    <tableColumn id="4588" xr3:uid="{4A4D0E7E-847D-4D01-B10A-A224CF24FAC0}" name="Column4577"/>
    <tableColumn id="4589" xr3:uid="{094DB6DC-2E37-494E-B276-DF28881526DA}" name="Column4578"/>
    <tableColumn id="4590" xr3:uid="{7EAD7AED-6223-4583-A1AC-E27CEB58236D}" name="Column4579"/>
    <tableColumn id="4591" xr3:uid="{1430653D-D62C-48DA-B5D7-3688A1B80F5D}" name="Column4580"/>
    <tableColumn id="4592" xr3:uid="{38581687-9D75-466E-AEBE-40267D20469F}" name="Column4581"/>
    <tableColumn id="4593" xr3:uid="{A6818979-D3E2-4E19-A289-E53427E3F7B0}" name="Column4582"/>
    <tableColumn id="4594" xr3:uid="{DDAA964C-99D2-47F3-BBBC-E85528A51521}" name="Column4583"/>
    <tableColumn id="4595" xr3:uid="{B043BF6E-D173-436A-8F1E-5F6C5A643D29}" name="Column4584"/>
    <tableColumn id="4596" xr3:uid="{B0D8B151-5297-4975-BD00-25C4C92D10E6}" name="Column4585"/>
    <tableColumn id="4597" xr3:uid="{1BF6BF5A-4268-4066-9A9B-0DDAB8CBD50E}" name="Column4586"/>
    <tableColumn id="4598" xr3:uid="{56F65FBE-79EF-4F75-BEB0-581E5EF05ECA}" name="Column4587"/>
    <tableColumn id="4599" xr3:uid="{83533324-CEC9-4429-BF38-F32F259D0C57}" name="Column4588"/>
    <tableColumn id="4600" xr3:uid="{F83016A6-B433-4CBD-8098-E13BAA5BBE20}" name="Column4589"/>
    <tableColumn id="4601" xr3:uid="{701720FB-17A6-40FE-9391-D7EB9BDF5B46}" name="Column4590"/>
    <tableColumn id="4602" xr3:uid="{9B8BA8DF-9B15-436C-8154-77B5AACDD6A4}" name="Column4591"/>
    <tableColumn id="4603" xr3:uid="{790C52E6-9BD1-4026-B880-3B1D5AD1DC3D}" name="Column4592"/>
    <tableColumn id="4604" xr3:uid="{0AB52915-7B83-498D-9983-BE8260EA5719}" name="Column4593"/>
    <tableColumn id="4605" xr3:uid="{4EF9095D-BA15-468D-ABD6-2A22652C4356}" name="Column4594"/>
    <tableColumn id="4606" xr3:uid="{037F8665-4162-4289-8020-8D5EC30E5477}" name="Column4595"/>
    <tableColumn id="4607" xr3:uid="{7EAC64C9-A460-47D4-A611-02F22C5B3BED}" name="Column4596"/>
    <tableColumn id="4608" xr3:uid="{A41440EA-5765-4AB9-BF06-733E74C8C508}" name="Column4597"/>
    <tableColumn id="4609" xr3:uid="{4BDE3224-0C55-4839-BCF9-1FE94B5F8E08}" name="Column4598"/>
    <tableColumn id="4610" xr3:uid="{FB4D83C2-D1D9-484D-A8D4-6B140F877247}" name="Column4599"/>
    <tableColumn id="4611" xr3:uid="{95C97E43-5DED-4EA7-9DA7-4A30F1CABE76}" name="Column4600"/>
    <tableColumn id="4612" xr3:uid="{27535445-3CF6-488A-B690-0D668B725325}" name="Column4601"/>
    <tableColumn id="4613" xr3:uid="{28F28E6B-0D5F-4946-8326-17E5933B1CB6}" name="Column4602"/>
    <tableColumn id="4614" xr3:uid="{6AC766BD-C4A0-4B5F-A288-9C6B3A2632A2}" name="Column4603"/>
    <tableColumn id="4615" xr3:uid="{8D4590EB-BFFE-4FED-8130-AEE9228333C2}" name="Column4604"/>
    <tableColumn id="4616" xr3:uid="{AFF870D1-93BC-48A2-9F7A-D796EF2D752C}" name="Column4605"/>
    <tableColumn id="4617" xr3:uid="{E70CBBD2-BE65-466F-B1A5-3B40382AFC4C}" name="Column4606"/>
    <tableColumn id="4618" xr3:uid="{D5E4B793-FA47-4C79-8A04-C5CB3F7C89F4}" name="Column4607"/>
    <tableColumn id="4619" xr3:uid="{258EC14F-D5B6-4E1D-9B4C-E379AE854308}" name="Column4608"/>
    <tableColumn id="4620" xr3:uid="{F05520EE-1A92-4731-A17F-DB81C05A77DE}" name="Column4609"/>
    <tableColumn id="4621" xr3:uid="{597F4DAC-0CD4-403C-88E1-EEE9191B3508}" name="Column4610"/>
    <tableColumn id="4622" xr3:uid="{4B217E88-3C06-411F-AF42-8EA24F345BFC}" name="Column4611"/>
    <tableColumn id="4623" xr3:uid="{34F96BD6-46D1-4C73-AF6A-C070114E6D7A}" name="Column4612"/>
    <tableColumn id="4624" xr3:uid="{1DA0A33D-2856-452C-A97D-1BFFF8D30DD1}" name="Column4613"/>
    <tableColumn id="4625" xr3:uid="{508171CB-2DEA-42C3-A203-6F96993A50AA}" name="Column4614"/>
    <tableColumn id="4626" xr3:uid="{5C3D4F4E-CDE9-4666-92A7-58AC52920780}" name="Column4615"/>
    <tableColumn id="4627" xr3:uid="{0983CF51-4F83-4720-A8C4-2DBDE99321BB}" name="Column4616"/>
    <tableColumn id="4628" xr3:uid="{3F30EDB1-EF25-4EC0-A248-1A9455924677}" name="Column4617"/>
    <tableColumn id="4629" xr3:uid="{108A7E0F-CD2C-4E6A-978B-731439541CA9}" name="Column4618"/>
    <tableColumn id="4630" xr3:uid="{FF72D038-1E89-4798-A666-B2F9E2F85004}" name="Column4619"/>
    <tableColumn id="4631" xr3:uid="{D71F5C79-2F6E-4E98-8B64-C713DE1C3446}" name="Column4620"/>
    <tableColumn id="4632" xr3:uid="{EB0DC5B8-8618-4155-B698-93906D473E51}" name="Column4621"/>
    <tableColumn id="4633" xr3:uid="{43A30890-933F-4BB1-AF12-5FA9BD53979B}" name="Column4622"/>
    <tableColumn id="4634" xr3:uid="{24254329-DD82-4205-818B-1796D089BCB3}" name="Column4623"/>
    <tableColumn id="4635" xr3:uid="{478E81D7-6627-4A00-8D17-41FB0BFC1B14}" name="Column4624"/>
    <tableColumn id="4636" xr3:uid="{6045C19C-EDC1-4FED-9459-D315209D11D0}" name="Column4625"/>
    <tableColumn id="4637" xr3:uid="{F4811F5F-0903-4E35-8D6F-C27710A4A645}" name="Column4626"/>
    <tableColumn id="4638" xr3:uid="{AFE4E115-7E90-484C-9036-5B61109C826A}" name="Column4627"/>
    <tableColumn id="4639" xr3:uid="{E640EF1E-DE72-4753-8C70-61FD93999B65}" name="Column4628"/>
    <tableColumn id="4640" xr3:uid="{5F29BA77-9FF9-4110-BFEE-CF731FBA4D16}" name="Column4629"/>
    <tableColumn id="4641" xr3:uid="{C2DAB350-C383-4D5D-BDA0-AA0C9C0AE501}" name="Column4630"/>
    <tableColumn id="4642" xr3:uid="{6F755092-38F5-47E2-A8EA-2D37A072F963}" name="Column4631"/>
    <tableColumn id="4643" xr3:uid="{8E9C0A3F-E825-46FF-9D35-B439D10A092A}" name="Column4632"/>
    <tableColumn id="4644" xr3:uid="{F485519D-0E49-4886-A81B-CF37DC12A8E3}" name="Column4633"/>
    <tableColumn id="4645" xr3:uid="{DB319AB6-A179-44B7-A92E-D3E4F6BF1997}" name="Column4634"/>
    <tableColumn id="4646" xr3:uid="{B07CE316-8C78-4836-BC19-2517A8A1BC19}" name="Column4635"/>
    <tableColumn id="4647" xr3:uid="{E28B4C54-D25A-45E0-B3E7-B022F2B5A36B}" name="Column4636"/>
    <tableColumn id="4648" xr3:uid="{5FF83CA0-1FDD-4EE2-8EB6-AA352FFBA476}" name="Column4637"/>
    <tableColumn id="4649" xr3:uid="{C8987256-5D8B-4999-ACD0-851CBE3CDE5C}" name="Column4638"/>
    <tableColumn id="4650" xr3:uid="{A5FD6763-0746-41F0-81E7-1DAC2E06331E}" name="Column4639"/>
    <tableColumn id="4651" xr3:uid="{21D43281-77A4-447B-9E0C-828D05661019}" name="Column4640"/>
    <tableColumn id="4652" xr3:uid="{76F82945-5086-4760-92E3-DB3CB9DCA45B}" name="Column4641"/>
    <tableColumn id="4653" xr3:uid="{23A506F7-1160-4577-B7F8-8D7DD361A69A}" name="Column4642"/>
    <tableColumn id="4654" xr3:uid="{35AD24B1-1BB2-4C45-A231-DFA6722A1822}" name="Column4643"/>
    <tableColumn id="4655" xr3:uid="{F7D5A65C-6DCA-43B6-86AF-A684D686FF77}" name="Column4644"/>
    <tableColumn id="4656" xr3:uid="{F989ACB3-379A-4B47-B8C0-6BCE045F7016}" name="Column4645"/>
    <tableColumn id="4657" xr3:uid="{94283183-AC95-4C27-B121-84A94AA7C1B0}" name="Column4646"/>
    <tableColumn id="4658" xr3:uid="{DADEA943-CD19-4263-B5ED-0CDE504FA21E}" name="Column4647"/>
    <tableColumn id="4659" xr3:uid="{94AAED51-B4CC-4174-B6BB-5DF9B50E03DA}" name="Column4648"/>
    <tableColumn id="4660" xr3:uid="{436C2945-F40D-4DD9-8F0D-51167E0CB364}" name="Column4649"/>
    <tableColumn id="4661" xr3:uid="{BF71D189-EA7C-4407-B00C-C17A63812397}" name="Column4650"/>
    <tableColumn id="4662" xr3:uid="{27E66987-1D66-403A-8302-9EFF935B007D}" name="Column4651"/>
    <tableColumn id="4663" xr3:uid="{BB61253D-BEC9-4BDF-B6C7-59EDBD043FAA}" name="Column4652"/>
    <tableColumn id="4664" xr3:uid="{A4D0672F-1A25-4A40-A6ED-CC313F389FFA}" name="Column4653"/>
    <tableColumn id="4665" xr3:uid="{BA1167BE-3DC1-4E4C-BEFC-71BF3D21BE71}" name="Column4654"/>
    <tableColumn id="4666" xr3:uid="{37BB31AF-AC59-49F3-9DA4-3D92B4EE6D40}" name="Column4655"/>
    <tableColumn id="4667" xr3:uid="{37A1DB24-52B2-4CA0-B791-AD57D856674A}" name="Column4656"/>
    <tableColumn id="4668" xr3:uid="{3C1568CE-7993-43D4-B555-54F4896CFA2F}" name="Column4657"/>
    <tableColumn id="4669" xr3:uid="{7047CF78-4432-49C4-A39F-983ECFE695AF}" name="Column4658"/>
    <tableColumn id="4670" xr3:uid="{B93438E4-C9CB-40AB-A5DB-E607AC1735F0}" name="Column4659"/>
    <tableColumn id="4671" xr3:uid="{0E340877-39F6-4E6E-8BDB-7F9D32C7011E}" name="Column4660"/>
    <tableColumn id="4672" xr3:uid="{5C6552E1-3EE4-45DA-A41C-31DC05F672C6}" name="Column4661"/>
    <tableColumn id="4673" xr3:uid="{E3DBD3BC-C398-4C82-9933-B3696838C7CC}" name="Column4662"/>
    <tableColumn id="4674" xr3:uid="{7F760AC8-A97F-4FDC-98BD-6E2013EA4D39}" name="Column4663"/>
    <tableColumn id="4675" xr3:uid="{37262CDA-6227-4633-A4F1-94B4BCA8AB4C}" name="Column4664"/>
    <tableColumn id="4676" xr3:uid="{58489EBF-EF92-4D21-9A4F-F117678EB641}" name="Column4665"/>
    <tableColumn id="4677" xr3:uid="{C814DFE2-8757-4AB6-B4E8-827DEE721180}" name="Column4666"/>
    <tableColumn id="4678" xr3:uid="{4B9D297B-9008-43A8-93DD-A888783FBC46}" name="Column4667"/>
    <tableColumn id="4679" xr3:uid="{088E7D5D-3294-4132-916F-B6EAE40A6549}" name="Column4668"/>
    <tableColumn id="4680" xr3:uid="{E4180D7B-B59F-4676-A0C8-29F55DC02DCA}" name="Column4669"/>
    <tableColumn id="4681" xr3:uid="{2BFC1384-6AA1-4F95-81EA-BC7AD9AB17AD}" name="Column4670"/>
    <tableColumn id="4682" xr3:uid="{4F0C3004-B087-4C63-816E-3525C1547FE9}" name="Column4671"/>
    <tableColumn id="4683" xr3:uid="{4B5CD4A4-953E-4E7C-800A-ACD631FB453F}" name="Column4672"/>
    <tableColumn id="4684" xr3:uid="{19D85D88-71CF-41EC-95A7-A754085C6090}" name="Column4673"/>
    <tableColumn id="4685" xr3:uid="{51A7C85F-7875-46B3-8770-931F17058AAD}" name="Column4674"/>
    <tableColumn id="4686" xr3:uid="{7D3952EF-3C25-44E7-82BC-7187F9713B8E}" name="Column4675"/>
    <tableColumn id="4687" xr3:uid="{B3AA5DB3-6F91-4720-803A-9CD4721968AB}" name="Column4676"/>
    <tableColumn id="4688" xr3:uid="{4C0C8E36-3468-4144-BE52-52294D123021}" name="Column4677"/>
    <tableColumn id="4689" xr3:uid="{0BB184B6-1DC6-4AB5-9D5A-C6089E40BA79}" name="Column4678"/>
    <tableColumn id="4690" xr3:uid="{BFCA38E8-C5C1-49E7-9909-1FAE892D0E7B}" name="Column4679"/>
    <tableColumn id="4691" xr3:uid="{69F455FD-6FE3-4F73-88FD-8BB971659F7F}" name="Column4680"/>
    <tableColumn id="4692" xr3:uid="{29E43391-DF7B-4B79-B133-CC863672FD44}" name="Column4681"/>
    <tableColumn id="4693" xr3:uid="{FB56FA76-2F7A-4AA5-9897-360C2F9FA86D}" name="Column4682"/>
    <tableColumn id="4694" xr3:uid="{F0A8991F-BC41-4D5D-9198-D1FFDB54800F}" name="Column4683"/>
    <tableColumn id="4695" xr3:uid="{F7347DF1-6E4E-40D6-9A39-58C28CC74A78}" name="Column4684"/>
    <tableColumn id="4696" xr3:uid="{27326CD5-F662-40CC-99D5-14F93A804957}" name="Column4685"/>
    <tableColumn id="4697" xr3:uid="{EE69A8FC-6EF0-47E8-A422-1FD962E312FC}" name="Column4686"/>
    <tableColumn id="4698" xr3:uid="{7F41C8E1-A524-4A7F-8850-55A94153EFE7}" name="Column4687"/>
    <tableColumn id="4699" xr3:uid="{178F6DD6-1E32-4599-90BD-5109ECE6EDB7}" name="Column4688"/>
    <tableColumn id="4700" xr3:uid="{CC303CAE-0600-4168-A66D-E1E8A54BD89D}" name="Column4689"/>
    <tableColumn id="4701" xr3:uid="{9F1E45AE-36BB-4F59-9678-DD393AB4EE53}" name="Column4690"/>
    <tableColumn id="4702" xr3:uid="{D4193532-2E4D-4D88-A741-5332DA2A9FB8}" name="Column4691"/>
    <tableColumn id="4703" xr3:uid="{70F6252D-25BC-4A5B-9AD0-BC9C305D0BDC}" name="Column4692"/>
    <tableColumn id="4704" xr3:uid="{6E0FD2C0-7F6B-4026-870E-3FD93B63D921}" name="Column4693"/>
    <tableColumn id="4705" xr3:uid="{6BA729B1-DCF8-44C8-AEFE-943AD5A1A87C}" name="Column4694"/>
    <tableColumn id="4706" xr3:uid="{29CA5B76-41FB-43C6-8756-5B5BEBF75034}" name="Column4695"/>
    <tableColumn id="4707" xr3:uid="{447680F2-C46B-417B-A5CD-E1238E2CAA51}" name="Column4696"/>
    <tableColumn id="4708" xr3:uid="{78895B37-3F9A-4AFA-B160-46FB89C00318}" name="Column4697"/>
    <tableColumn id="4709" xr3:uid="{9BC7B278-DE86-46E4-A827-9944729DD0BA}" name="Column4698"/>
    <tableColumn id="4710" xr3:uid="{0E25362C-BB4B-4701-8400-572DFC88758B}" name="Column4699"/>
    <tableColumn id="4711" xr3:uid="{6087F8BD-9035-4F2F-BBC7-C176777F7D72}" name="Column4700"/>
    <tableColumn id="4712" xr3:uid="{A25270AA-5C87-42A1-8073-D0662DEB8E44}" name="Column4701"/>
    <tableColumn id="4713" xr3:uid="{A01BA675-A9A8-4DB8-A697-4DAC7A662B70}" name="Column4702"/>
    <tableColumn id="4714" xr3:uid="{6A9FFD56-03ED-4A38-83C6-8D0312E55893}" name="Column4703"/>
    <tableColumn id="4715" xr3:uid="{5A9F9730-C563-49C3-A3F4-CD2FE7E72817}" name="Column4704"/>
    <tableColumn id="4716" xr3:uid="{424386F3-B359-4703-851D-C06A14D3CABF}" name="Column4705"/>
    <tableColumn id="4717" xr3:uid="{2E120D37-F29F-434A-BEC6-C48D5B153DCF}" name="Column4706"/>
    <tableColumn id="4718" xr3:uid="{44082FBE-BD06-4D54-98E9-7B4048E5BDC0}" name="Column4707"/>
    <tableColumn id="4719" xr3:uid="{41975C95-99BC-467E-89E3-BC250617D630}" name="Column4708"/>
    <tableColumn id="4720" xr3:uid="{F135F3CC-9600-4EA3-89B8-E12CF92A1EEE}" name="Column4709"/>
    <tableColumn id="4721" xr3:uid="{DBA94FB7-AD63-422E-A131-4AFCD833D047}" name="Column4710"/>
    <tableColumn id="4722" xr3:uid="{6F63D224-EE1D-4DB7-89C7-78C7E150ECBA}" name="Column4711"/>
    <tableColumn id="4723" xr3:uid="{370222FF-371F-4D66-8504-61851BB4B9D6}" name="Column4712"/>
    <tableColumn id="4724" xr3:uid="{76624CFB-314A-4F21-8475-1DD91C69F940}" name="Column4713"/>
    <tableColumn id="4725" xr3:uid="{E3E40E57-A60B-4A08-BA80-4D281FF84273}" name="Column4714"/>
    <tableColumn id="4726" xr3:uid="{14D0B9E1-9B35-43A4-9168-68B7345FCA46}" name="Column4715"/>
    <tableColumn id="4727" xr3:uid="{9C2D529A-8EC1-4D0B-9837-CD3A95448FAF}" name="Column4716"/>
    <tableColumn id="4728" xr3:uid="{49FBC7F3-20D5-4F68-B676-DD683322AF31}" name="Column4717"/>
    <tableColumn id="4729" xr3:uid="{34771CA1-F5A4-47C1-837E-1A1DAD6AA86E}" name="Column4718"/>
    <tableColumn id="4730" xr3:uid="{4987E2FD-DD7C-45E3-B334-9DE92D58666E}" name="Column4719"/>
    <tableColumn id="4731" xr3:uid="{13B75225-49ED-455C-82D5-545CB231FE7C}" name="Column4720"/>
    <tableColumn id="4732" xr3:uid="{64CA6C38-3A8C-4366-8520-72B8F121573B}" name="Column4721"/>
    <tableColumn id="4733" xr3:uid="{0B46CE3C-02A7-4AC2-8803-969FDFEC8BB2}" name="Column4722"/>
    <tableColumn id="4734" xr3:uid="{095797DC-C7B2-40F4-B297-B50AB682233D}" name="Column4723"/>
    <tableColumn id="4735" xr3:uid="{D0144858-BDF3-4E6C-A725-A7E32AB39882}" name="Column4724"/>
    <tableColumn id="4736" xr3:uid="{2D857B51-9B39-449D-A6A3-4DDABC40096D}" name="Column4725"/>
    <tableColumn id="4737" xr3:uid="{597C16D0-27D0-4A9B-BA52-0290E316244E}" name="Column4726"/>
    <tableColumn id="4738" xr3:uid="{5D5506D5-97BC-4C7E-BBB7-A0D53E0C535C}" name="Column4727"/>
    <tableColumn id="4739" xr3:uid="{3DCA27DD-85F4-4E35-A618-162A4CA1AFB1}" name="Column4728"/>
    <tableColumn id="4740" xr3:uid="{505E32A0-7BAE-44EA-ABED-B03D299909AA}" name="Column4729"/>
    <tableColumn id="4741" xr3:uid="{636C67E1-0276-4689-A81A-6241C76BD550}" name="Column4730"/>
    <tableColumn id="4742" xr3:uid="{88EE073A-E17A-4872-B02F-008D05623A6D}" name="Column4731"/>
    <tableColumn id="4743" xr3:uid="{CF47252B-5E15-45A4-95E2-3E42CF4E7F3B}" name="Column4732"/>
    <tableColumn id="4744" xr3:uid="{B203FA56-0F12-4557-841B-0768A346E580}" name="Column4733"/>
    <tableColumn id="4745" xr3:uid="{523807A5-462A-4178-B94D-56B9C4759B85}" name="Column4734"/>
    <tableColumn id="4746" xr3:uid="{A9B4E33B-CEF7-4039-9B54-B7BC5385B4E3}" name="Column4735"/>
    <tableColumn id="4747" xr3:uid="{DFBBB9F6-7090-4B06-8F42-452D0D6ECA3D}" name="Column4736"/>
    <tableColumn id="4748" xr3:uid="{641FF89F-E1A9-42E9-8C3B-E72DB04CEA27}" name="Column4737"/>
    <tableColumn id="4749" xr3:uid="{FD6A12FF-38EE-4DA8-981D-5F262F21018B}" name="Column4738"/>
    <tableColumn id="4750" xr3:uid="{B5F321B5-5234-4A85-AE43-0AE1D731C903}" name="Column4739"/>
    <tableColumn id="4751" xr3:uid="{470D4645-1B77-41D5-B6AA-5E6120F179AC}" name="Column4740"/>
    <tableColumn id="4752" xr3:uid="{BC1C2D7B-25B6-4182-B48D-BFEF4BA22C70}" name="Column4741"/>
    <tableColumn id="4753" xr3:uid="{F0608122-DEF1-4944-82CA-A8EF15A7E652}" name="Column4742"/>
    <tableColumn id="4754" xr3:uid="{E230AEB2-A2A2-410C-A8B0-CE66F6BBC2B6}" name="Column4743"/>
    <tableColumn id="4755" xr3:uid="{6A5CE645-CB21-4181-9380-7602F16A64D9}" name="Column4744"/>
    <tableColumn id="4756" xr3:uid="{3B961BB2-2B39-4219-8ADE-173CB8EBEA77}" name="Column4745"/>
    <tableColumn id="4757" xr3:uid="{1F2E0FCF-F1A3-4158-A254-5265B7E2C442}" name="Column4746"/>
    <tableColumn id="4758" xr3:uid="{46E22332-256A-4AF4-B8E1-746D7847198F}" name="Column4747"/>
    <tableColumn id="4759" xr3:uid="{B3777615-904F-4F71-8A5F-33E562BBFD9F}" name="Column4748"/>
    <tableColumn id="4760" xr3:uid="{0A40E4AC-C176-42DD-900A-D18FA0B07BBB}" name="Column4749"/>
    <tableColumn id="4761" xr3:uid="{6CE122E5-E7F2-47A5-9964-E6DB8A78FF01}" name="Column4750"/>
    <tableColumn id="4762" xr3:uid="{27193F27-4AB9-4EF3-AAB3-6C31BEDD954B}" name="Column4751"/>
    <tableColumn id="4763" xr3:uid="{2F6E4B72-EA79-4756-B5E6-D797B43256DD}" name="Column4752"/>
    <tableColumn id="4764" xr3:uid="{01DCDB81-CE76-4608-A107-E7F58DEC3A39}" name="Column4753"/>
    <tableColumn id="4765" xr3:uid="{ECD6B52C-B259-46E5-B305-FE49A649927E}" name="Column4754"/>
    <tableColumn id="4766" xr3:uid="{231EC0D8-3E47-41E1-87C3-6E38002101D7}" name="Column4755"/>
    <tableColumn id="4767" xr3:uid="{2E157CD8-C3C4-45FC-912F-AC56181013B0}" name="Column4756"/>
    <tableColumn id="4768" xr3:uid="{028F18ED-3263-4515-86CB-1591E3947FB1}" name="Column4757"/>
    <tableColumn id="4769" xr3:uid="{EDD02835-C551-4893-B313-5AE8732713FA}" name="Column4758"/>
    <tableColumn id="4770" xr3:uid="{276AD5C5-253E-4D2E-995A-DBF570CCD61E}" name="Column4759"/>
    <tableColumn id="4771" xr3:uid="{0FC06AED-6C9B-40C9-A053-DD9EF8A62A29}" name="Column4760"/>
    <tableColumn id="4772" xr3:uid="{92A8E270-BCA2-49BE-8DDD-3A48EF347448}" name="Column4761"/>
    <tableColumn id="4773" xr3:uid="{A37E86CF-07B7-41D9-80B9-ABDA0D698856}" name="Column4762"/>
    <tableColumn id="4774" xr3:uid="{BFAAB2A4-AB6F-4169-9FC4-DE39FA5C51EF}" name="Column4763"/>
    <tableColumn id="4775" xr3:uid="{9B914A6C-7183-47D0-B3E6-CD1F98C28490}" name="Column4764"/>
    <tableColumn id="4776" xr3:uid="{3969D670-C9EF-4AF0-8F4F-BFF104B0E31E}" name="Column4765"/>
    <tableColumn id="4777" xr3:uid="{40E50DA5-8596-457B-B9F1-75B57E66262F}" name="Column4766"/>
    <tableColumn id="4778" xr3:uid="{85BF08A0-035D-418A-B01D-2BF51F9EC458}" name="Column4767"/>
    <tableColumn id="4779" xr3:uid="{954FEA40-44D4-47F5-A565-A682B4B0B367}" name="Column4768"/>
    <tableColumn id="4780" xr3:uid="{7313BA20-C427-485E-8639-177934C85ADC}" name="Column4769"/>
    <tableColumn id="4781" xr3:uid="{A99C99C2-2862-4FD9-92A3-0DBF4B592BD6}" name="Column4770"/>
    <tableColumn id="4782" xr3:uid="{B5A40487-92D7-447E-95D0-3D55824E95D2}" name="Column4771"/>
    <tableColumn id="4783" xr3:uid="{FC5CB053-B613-4AAC-BD2C-4B0EBD208D0C}" name="Column4772"/>
    <tableColumn id="4784" xr3:uid="{1947719C-BC3F-4B83-86C2-AA243D5F8A2B}" name="Column4773"/>
    <tableColumn id="4785" xr3:uid="{5BAED43E-1123-4293-B6C2-40A8E95D1F89}" name="Column4774"/>
    <tableColumn id="4786" xr3:uid="{552B90F6-89CC-49A2-B871-48864CA93F11}" name="Column4775"/>
    <tableColumn id="4787" xr3:uid="{10A897EC-9CDA-4C5E-B441-CD125ECA2167}" name="Column4776"/>
    <tableColumn id="4788" xr3:uid="{54A14893-5156-4DD1-B8F5-9A9B0DD53DD8}" name="Column4777"/>
    <tableColumn id="4789" xr3:uid="{6EB61185-62B0-4CF9-BD1F-90EDFC79A1EF}" name="Column4778"/>
    <tableColumn id="4790" xr3:uid="{D6FD679E-CFD9-421E-8ED6-023EB803AA93}" name="Column4779"/>
    <tableColumn id="4791" xr3:uid="{12A2EEC0-276A-4798-8CAE-5233739015DC}" name="Column4780"/>
    <tableColumn id="4792" xr3:uid="{6480F0E4-983C-4091-BBB6-5BDAEEA91683}" name="Column4781"/>
    <tableColumn id="4793" xr3:uid="{570D72D5-74F1-4CA6-8757-FF21FCD362D9}" name="Column4782"/>
    <tableColumn id="4794" xr3:uid="{5970CCEF-3F1B-4303-A53E-18DC37B14D40}" name="Column4783"/>
    <tableColumn id="4795" xr3:uid="{DAB69BD9-00E3-4E68-A461-2427B7E56A83}" name="Column4784"/>
    <tableColumn id="4796" xr3:uid="{F639166C-8322-4F15-B93F-EF24C22443D7}" name="Column4785"/>
    <tableColumn id="4797" xr3:uid="{E019D937-FF38-4A66-A64E-420801079736}" name="Column4786"/>
    <tableColumn id="4798" xr3:uid="{9D181524-D27C-400A-A045-97DD82F2F38C}" name="Column4787"/>
    <tableColumn id="4799" xr3:uid="{6B150C2E-EC7D-462C-95BA-EC1DF1D8E20D}" name="Column4788"/>
    <tableColumn id="4800" xr3:uid="{CA1FC76E-4285-42B2-B172-DCEE81DEA38E}" name="Column4789"/>
    <tableColumn id="4801" xr3:uid="{4EA885A1-97F9-45AB-89F7-998B848E90C0}" name="Column4790"/>
    <tableColumn id="4802" xr3:uid="{1940A32F-4BF1-4534-A374-B4241E1AD20C}" name="Column4791"/>
    <tableColumn id="4803" xr3:uid="{A4F267F5-85AA-4F9E-B525-9DD15B086EEB}" name="Column4792"/>
    <tableColumn id="4804" xr3:uid="{97D85DD9-6F57-4838-B9EE-0D7CB68FE5CF}" name="Column4793"/>
    <tableColumn id="4805" xr3:uid="{88714FAC-8549-4454-A154-DA459FD348BC}" name="Column4794"/>
    <tableColumn id="4806" xr3:uid="{FD475FE5-24A6-481D-A67B-CCFC2BFC7664}" name="Column4795"/>
    <tableColumn id="4807" xr3:uid="{F6739767-35F8-46B8-AA1C-5A3EB78F8BFE}" name="Column4796"/>
    <tableColumn id="4808" xr3:uid="{A072405C-3B60-41B0-A5B7-DB22F04D8B3A}" name="Column4797"/>
    <tableColumn id="4809" xr3:uid="{0E79BB65-FE3D-4DF2-852C-063503AE198C}" name="Column4798"/>
    <tableColumn id="4810" xr3:uid="{9AB95B37-22E1-45A4-B004-886D42950DB1}" name="Column4799"/>
    <tableColumn id="4811" xr3:uid="{0D1AEA91-03F2-4275-BF15-6F64AE89E992}" name="Column4800"/>
    <tableColumn id="4812" xr3:uid="{5A56ABFD-3968-4579-9C91-42F93EF05C49}" name="Column4801"/>
    <tableColumn id="4813" xr3:uid="{1FB2563B-3402-46CD-AB22-A065923E0A68}" name="Column4802"/>
    <tableColumn id="4814" xr3:uid="{4B5F67FE-9CB9-4253-95F8-093B5506AC11}" name="Column4803"/>
    <tableColumn id="4815" xr3:uid="{DABEB301-8497-43AF-943C-836FE7DDBA12}" name="Column4804"/>
    <tableColumn id="4816" xr3:uid="{444B94E7-B013-400F-A99A-83DB0706A908}" name="Column4805"/>
    <tableColumn id="4817" xr3:uid="{98C4B697-CF13-4640-94F7-D89CC5ACF4BD}" name="Column4806"/>
    <tableColumn id="4818" xr3:uid="{E6394E57-0658-4CB0-8377-A79F08AF8765}" name="Column4807"/>
    <tableColumn id="4819" xr3:uid="{405578F8-ABD5-4DBB-A79F-5DA6B7A621F2}" name="Column4808"/>
    <tableColumn id="4820" xr3:uid="{DA77424E-B883-47CF-B9A4-28ADD4E140A2}" name="Column4809"/>
    <tableColumn id="4821" xr3:uid="{B94F094C-85B4-4525-B863-44ACF0E3789B}" name="Column4810"/>
    <tableColumn id="4822" xr3:uid="{9299C999-7041-449A-9BA2-C69B1DE08402}" name="Column4811"/>
    <tableColumn id="4823" xr3:uid="{692BC8BF-E45B-4E94-A42A-3EC3801FF268}" name="Column4812"/>
    <tableColumn id="4824" xr3:uid="{C2D4BEDC-A5B6-4517-8DF8-F6E4B1258148}" name="Column4813"/>
    <tableColumn id="4825" xr3:uid="{166ABF1B-23B9-4FD0-B138-910047A0AFF6}" name="Column4814"/>
    <tableColumn id="4826" xr3:uid="{2F28AECA-9851-445D-93E4-538F0FD850E3}" name="Column4815"/>
    <tableColumn id="4827" xr3:uid="{C476F718-B7F1-4FD5-A989-1BCB87F9F08E}" name="Column4816"/>
    <tableColumn id="4828" xr3:uid="{17D01B92-ACE2-4156-A445-71A9D4DA9CC5}" name="Column4817"/>
    <tableColumn id="4829" xr3:uid="{60A78080-20F3-4D29-A112-A3A910CE0510}" name="Column4818"/>
    <tableColumn id="4830" xr3:uid="{F4A38CEE-7D0A-416E-9D2E-6181133386AA}" name="Column4819"/>
    <tableColumn id="4831" xr3:uid="{4E7274D0-DC17-4D9C-8D84-709AB4289226}" name="Column4820"/>
    <tableColumn id="4832" xr3:uid="{310D1D19-D142-4E89-B817-CD451DBEF926}" name="Column4821"/>
    <tableColumn id="4833" xr3:uid="{D214EA8D-EAB0-4AB7-B7C8-C5E638DB1ADA}" name="Column4822"/>
    <tableColumn id="4834" xr3:uid="{5B04EDE2-8E52-4B8B-80CA-C64C0A19B244}" name="Column4823"/>
    <tableColumn id="4835" xr3:uid="{9CF0D0D5-FCE9-4F91-B504-16076149C6E7}" name="Column4824"/>
    <tableColumn id="4836" xr3:uid="{05DE29B1-13E5-4583-BAFC-374FBBF5D2BA}" name="Column4825"/>
    <tableColumn id="4837" xr3:uid="{6168FE32-90BB-4676-BC3C-B5F058058FF8}" name="Column4826"/>
    <tableColumn id="4838" xr3:uid="{3A2BB88C-0B30-42B4-B38F-A1663B4E714C}" name="Column4827"/>
    <tableColumn id="4839" xr3:uid="{96483256-D47C-42C7-BC1E-4C4C8A076239}" name="Column4828"/>
    <tableColumn id="4840" xr3:uid="{8A6E0B4A-1354-485E-A993-CB2EBEF92390}" name="Column4829"/>
    <tableColumn id="4841" xr3:uid="{EB25F1BF-28AD-414A-B963-23AE4639BE3D}" name="Column4830"/>
    <tableColumn id="4842" xr3:uid="{AA2E2BE0-8527-459B-82E5-56A52D52FB61}" name="Column4831"/>
    <tableColumn id="4843" xr3:uid="{6CAC2ACD-4C51-46BF-96A0-7C560E46E2E4}" name="Column4832"/>
    <tableColumn id="4844" xr3:uid="{727C535A-E27F-4D1E-88F7-AAB0E4EFA65B}" name="Column4833"/>
    <tableColumn id="4845" xr3:uid="{1F77B2D6-3327-4100-B000-7C445DD6E902}" name="Column4834"/>
    <tableColumn id="4846" xr3:uid="{052E9D87-C26B-4C17-8DCB-1BC880EB54A5}" name="Column4835"/>
    <tableColumn id="4847" xr3:uid="{93DC793E-6D14-40C3-91B6-7D2E75FF94BD}" name="Column4836"/>
    <tableColumn id="4848" xr3:uid="{91D32E16-7B9B-4EC3-90A7-948F2D171CB9}" name="Column4837"/>
    <tableColumn id="4849" xr3:uid="{58ACD05D-22DE-4EEB-A24C-64AE3F46BD48}" name="Column4838"/>
    <tableColumn id="4850" xr3:uid="{5F54E5E5-C1CC-44F0-BE5C-E7A11A021465}" name="Column4839"/>
    <tableColumn id="4851" xr3:uid="{459B2B15-DCD2-4EA0-8DB1-DE8C76423F24}" name="Column4840"/>
    <tableColumn id="4852" xr3:uid="{F62DFBE2-B724-401A-AB8E-5AA70B730944}" name="Column4841"/>
    <tableColumn id="4853" xr3:uid="{55148CCE-ED24-47F4-8A1A-E9393C1B9A46}" name="Column4842"/>
    <tableColumn id="4854" xr3:uid="{249871A0-56CE-46AC-85FE-5AC50EA5DA8C}" name="Column4843"/>
    <tableColumn id="4855" xr3:uid="{46169A25-DDEE-4F61-A63A-488D0CC584B0}" name="Column4844"/>
    <tableColumn id="4856" xr3:uid="{0B45E142-90F4-471F-BD1B-586C27920767}" name="Column4845"/>
    <tableColumn id="4857" xr3:uid="{0EA3FBE2-3328-4E50-929D-FD0995AA5CC9}" name="Column4846"/>
    <tableColumn id="4858" xr3:uid="{8BB2FA6D-3065-418A-B42D-A60D3F29D2C3}" name="Column4847"/>
    <tableColumn id="4859" xr3:uid="{2882B75A-E3FD-49DD-A7BF-F66DFF23C464}" name="Column4848"/>
    <tableColumn id="4860" xr3:uid="{EE5920E6-1898-4A7B-94BE-0A78402D5B30}" name="Column4849"/>
    <tableColumn id="4861" xr3:uid="{DDFF47C6-FF99-48F9-BB24-FB481C5F2666}" name="Column4850"/>
    <tableColumn id="4862" xr3:uid="{79DBB895-D403-4492-BE3F-8F5C1A3175A9}" name="Column4851"/>
    <tableColumn id="4863" xr3:uid="{22F1EC3B-8279-475A-A553-F0B8EB4FFF51}" name="Column4852"/>
    <tableColumn id="4864" xr3:uid="{63ADD33C-0D1A-4FFC-B242-8BCB722E2F4E}" name="Column4853"/>
    <tableColumn id="4865" xr3:uid="{B18C2D90-5526-4D99-9733-4016E4084636}" name="Column4854"/>
    <tableColumn id="4866" xr3:uid="{1E0889BA-149D-4682-9DEF-5212581782B4}" name="Column4855"/>
    <tableColumn id="4867" xr3:uid="{CE278BA3-3701-4364-BD41-055AB4DC955C}" name="Column4856"/>
    <tableColumn id="4868" xr3:uid="{940CAB03-C1A5-4BB2-8277-3C6CFE844DE9}" name="Column4857"/>
    <tableColumn id="4869" xr3:uid="{FFC4791E-6A67-4BCA-9F32-311316CDF36B}" name="Column4858"/>
    <tableColumn id="4870" xr3:uid="{CF6D8F7F-E153-475B-B96A-C79620E44C86}" name="Column4859"/>
    <tableColumn id="4871" xr3:uid="{FD9E030E-A040-4BF2-B179-591544B7E2ED}" name="Column4860"/>
    <tableColumn id="4872" xr3:uid="{6A1F70FF-221B-4685-9124-EA01EBBFEDB0}" name="Column4861"/>
    <tableColumn id="4873" xr3:uid="{3DFF3C04-DB58-4542-8D25-BF126E67E888}" name="Column4862"/>
    <tableColumn id="4874" xr3:uid="{2CACF467-78F5-4364-BC9F-423732E22438}" name="Column4863"/>
    <tableColumn id="4875" xr3:uid="{9D1701F8-1C1B-420E-AAA6-7853A12074CC}" name="Column4864"/>
    <tableColumn id="4876" xr3:uid="{C3F16376-04CF-49AF-A723-B967A84633BE}" name="Column4865"/>
    <tableColumn id="4877" xr3:uid="{1CB85EEC-160C-423C-819E-A2693D09BBFF}" name="Column4866"/>
    <tableColumn id="4878" xr3:uid="{FD2CACE3-D808-43FA-89F1-695E45536A63}" name="Column4867"/>
    <tableColumn id="4879" xr3:uid="{B7D31ED4-5265-4B44-BA83-D69349CD1B5E}" name="Column4868"/>
    <tableColumn id="4880" xr3:uid="{6A15C521-9E27-4F59-8F56-9AA0989AD762}" name="Column4869"/>
    <tableColumn id="4881" xr3:uid="{07EECC4F-7367-42B3-9045-F3E53993F129}" name="Column4870"/>
    <tableColumn id="4882" xr3:uid="{FB4A903C-0B93-4BCA-A18C-23974522E865}" name="Column4871"/>
    <tableColumn id="4883" xr3:uid="{04182E9C-400C-456A-8435-99E7279C72C2}" name="Column4872"/>
    <tableColumn id="4884" xr3:uid="{CCD92304-CFF2-4843-9600-5AC415894BC2}" name="Column4873"/>
    <tableColumn id="4885" xr3:uid="{79AF00D7-69A3-4A78-993B-91554E60918B}" name="Column4874"/>
    <tableColumn id="4886" xr3:uid="{979CA463-8BDF-4F11-89C4-2C58E76E624A}" name="Column4875"/>
    <tableColumn id="4887" xr3:uid="{045F898F-6C8E-47AD-8404-0641A27A1457}" name="Column4876"/>
    <tableColumn id="4888" xr3:uid="{FB42EB05-3C60-48EC-918D-EDAE1492CDE9}" name="Column4877"/>
    <tableColumn id="4889" xr3:uid="{28B49FB3-C4EE-4572-8461-8707F49D5409}" name="Column4878"/>
    <tableColumn id="4890" xr3:uid="{D2E39F6C-50AE-4A07-A9B1-D9D9F2A42586}" name="Column4879"/>
    <tableColumn id="4891" xr3:uid="{0DAA4EA3-B408-4FA7-8943-DF7400E077D8}" name="Column4880"/>
    <tableColumn id="4892" xr3:uid="{AB6A4368-495B-40C2-9DB2-8AB5199C789D}" name="Column4881"/>
    <tableColumn id="4893" xr3:uid="{445F5A48-7EFD-4E98-86F1-2983F33011D6}" name="Column4882"/>
    <tableColumn id="4894" xr3:uid="{482E3BD3-8ECD-4EA1-820F-A0A8B77A56E7}" name="Column4883"/>
    <tableColumn id="4895" xr3:uid="{EBE35BF3-0A84-4E35-AC56-A9FD48206F62}" name="Column4884"/>
    <tableColumn id="4896" xr3:uid="{0DFA10E0-C556-4042-B4BE-547DFD3DD37B}" name="Column4885"/>
    <tableColumn id="4897" xr3:uid="{0FEBC382-B31F-4F4E-B149-59468D71A1E7}" name="Column4886"/>
    <tableColumn id="4898" xr3:uid="{8623F8E5-FAF1-46E0-B8BF-D0D1BD6C5133}" name="Column4887"/>
    <tableColumn id="4899" xr3:uid="{E1D3FDA4-A126-4C78-83AE-FD02D1E21928}" name="Column4888"/>
    <tableColumn id="4900" xr3:uid="{B5F34E78-7AD9-4D9E-A66B-2948573DFE98}" name="Column4889"/>
    <tableColumn id="4901" xr3:uid="{127D8705-AF3E-4D79-B363-261DACD8FDEB}" name="Column4890"/>
    <tableColumn id="4902" xr3:uid="{63106C08-A147-4EC1-83C0-4D3C88FC5B40}" name="Column4891"/>
    <tableColumn id="4903" xr3:uid="{4C35ECF2-39CA-4293-A7A1-82B040976534}" name="Column4892"/>
    <tableColumn id="4904" xr3:uid="{A126130C-4141-494C-87BF-402D0B7E68B4}" name="Column4893"/>
    <tableColumn id="4905" xr3:uid="{6FFBCCC2-171B-4385-9DA2-B87906D79115}" name="Column4894"/>
    <tableColumn id="4906" xr3:uid="{9752C96F-F4CC-4679-9070-F5B6996F37E9}" name="Column4895"/>
    <tableColumn id="4907" xr3:uid="{EE1AE51F-0D93-4228-B8E7-33A39664D793}" name="Column4896"/>
    <tableColumn id="4908" xr3:uid="{25A09C48-9838-4AB0-A9E4-62C235302756}" name="Column4897"/>
    <tableColumn id="4909" xr3:uid="{6E344213-E259-482C-88D0-0AEA65801D8F}" name="Column4898"/>
    <tableColumn id="4910" xr3:uid="{4BE6092F-3F36-44B6-9304-31516EACA06E}" name="Column4899"/>
    <tableColumn id="4911" xr3:uid="{A80AEFC9-D455-45AF-B69A-3A6759AC989E}" name="Column4900"/>
    <tableColumn id="4912" xr3:uid="{2F34FDB1-4EE0-4070-A10E-43EF8B9A9D65}" name="Column4901"/>
    <tableColumn id="4913" xr3:uid="{CEAD473B-D25F-4568-BE0A-321AEAF63EAE}" name="Column4902"/>
    <tableColumn id="4914" xr3:uid="{60268587-5A8A-4CE4-9D60-DFD96A362CD1}" name="Column4903"/>
    <tableColumn id="4915" xr3:uid="{2AC0F7CC-68E4-4CA6-859C-AAA347202262}" name="Column4904"/>
    <tableColumn id="4916" xr3:uid="{6E215599-641A-4AC3-ACE5-C09B1722DE1C}" name="Column4905"/>
    <tableColumn id="4917" xr3:uid="{440731F7-5648-4D7F-9A78-A7DF7DBEF439}" name="Column4906"/>
    <tableColumn id="4918" xr3:uid="{F2529F85-FF85-4002-AD8D-4E273A98F587}" name="Column4907"/>
    <tableColumn id="4919" xr3:uid="{E78AC17A-4A73-4666-94B2-D3788126090B}" name="Column4908"/>
    <tableColumn id="4920" xr3:uid="{F6C66AC8-2619-471B-98DA-E20D53CDFB15}" name="Column4909"/>
    <tableColumn id="4921" xr3:uid="{43DF200C-6562-4753-933E-5361027A92C1}" name="Column4910"/>
    <tableColumn id="4922" xr3:uid="{7ACF062E-7158-43F9-B6FC-3F1D6E841CA4}" name="Column4911"/>
    <tableColumn id="4923" xr3:uid="{C50AFB37-FB0C-41D7-AD61-045B2BF089D5}" name="Column4912"/>
    <tableColumn id="4924" xr3:uid="{2B11328F-A950-4FBA-AE5C-B63257EF9573}" name="Column4913"/>
    <tableColumn id="4925" xr3:uid="{7DB41872-11CC-4558-A086-29DDAE897D35}" name="Column4914"/>
    <tableColumn id="4926" xr3:uid="{88E18FD2-20B6-4809-850D-2164A899CB24}" name="Column4915"/>
    <tableColumn id="4927" xr3:uid="{8E84ACA2-EA3E-43A1-B1DB-422D174850F1}" name="Column4916"/>
    <tableColumn id="4928" xr3:uid="{FDFF4AD8-B8A8-4DB2-99FA-19A36674377E}" name="Column4917"/>
    <tableColumn id="4929" xr3:uid="{B31A5C0A-9BD7-4BCD-A57D-23A5C7220F22}" name="Column4918"/>
    <tableColumn id="4930" xr3:uid="{AADAC54A-617A-41F6-BFFC-EA47584FE05A}" name="Column4919"/>
    <tableColumn id="4931" xr3:uid="{FCFC498F-1434-4483-AAD0-2A7FA6DB9D18}" name="Column4920"/>
    <tableColumn id="4932" xr3:uid="{8D5FC8D9-29C4-4B93-AAFD-F0BBC7B83CED}" name="Column4921"/>
    <tableColumn id="4933" xr3:uid="{38F55DBF-0E54-4D62-8F7F-65D141E16C8A}" name="Column4922"/>
    <tableColumn id="4934" xr3:uid="{49D3A681-AB3D-4600-879F-BB91E12029F2}" name="Column4923"/>
    <tableColumn id="4935" xr3:uid="{5B4DCB8C-91F5-4A02-9918-63E99CA51EE6}" name="Column4924"/>
    <tableColumn id="4936" xr3:uid="{B5141F72-282E-4643-ABA1-86A0D0ED18BD}" name="Column4925"/>
    <tableColumn id="4937" xr3:uid="{DFFE5810-D429-40D1-A93A-ABDDEFC72B48}" name="Column4926"/>
    <tableColumn id="4938" xr3:uid="{44F72F6A-E76A-48CB-AFA3-67181617303A}" name="Column4927"/>
    <tableColumn id="4939" xr3:uid="{1567BF66-D9D7-4619-9784-3F5031511DDC}" name="Column4928"/>
    <tableColumn id="4940" xr3:uid="{37920461-B757-47D6-B81F-D2CC245C0684}" name="Column4929"/>
    <tableColumn id="4941" xr3:uid="{D359D1D9-44E4-4F48-BBAE-7A521522B62B}" name="Column4930"/>
    <tableColumn id="4942" xr3:uid="{977DF518-AB3F-4053-BE45-03FEAF77AE77}" name="Column4931"/>
    <tableColumn id="4943" xr3:uid="{7E854C41-821A-456D-84D2-64E41B2A1F3B}" name="Column4932"/>
    <tableColumn id="4944" xr3:uid="{E2C62C92-74B3-453B-BD4C-0FFA1C34490C}" name="Column4933"/>
    <tableColumn id="4945" xr3:uid="{24491C6B-4F5F-4A4A-BA54-A51073DAF7DA}" name="Column4934"/>
    <tableColumn id="4946" xr3:uid="{E6CB59CD-CD9C-46D1-8275-5A059546BB0C}" name="Column4935"/>
    <tableColumn id="4947" xr3:uid="{51A87760-B54A-4CDC-B44F-8FD98A02FA81}" name="Column4936"/>
    <tableColumn id="4948" xr3:uid="{3CC0BE42-7B95-4863-82FC-E317B1F2AD43}" name="Column4937"/>
    <tableColumn id="4949" xr3:uid="{D2F643FA-A5FE-4551-A336-728FB7142BBE}" name="Column4938"/>
    <tableColumn id="4950" xr3:uid="{1F1B9821-FBAA-4C19-81C8-66F21E7F0206}" name="Column4939"/>
    <tableColumn id="4951" xr3:uid="{14737BFC-7DE4-40F5-855C-E19C7C3A0172}" name="Column4940"/>
    <tableColumn id="4952" xr3:uid="{C70DB181-4ED4-4FE5-B506-E58360991255}" name="Column4941"/>
    <tableColumn id="4953" xr3:uid="{2817836F-C454-4219-B727-E3A886A34E76}" name="Column4942"/>
    <tableColumn id="4954" xr3:uid="{B3ABD035-7F37-430D-9092-8B0211D91297}" name="Column4943"/>
    <tableColumn id="4955" xr3:uid="{317585F0-A466-4D19-B29E-C558A8D2BFF4}" name="Column4944"/>
    <tableColumn id="4956" xr3:uid="{635FE326-155A-4541-BEB0-A0D22C3846BA}" name="Column4945"/>
    <tableColumn id="4957" xr3:uid="{D003A305-35DA-4C6A-8EC3-64D162D60BD6}" name="Column4946"/>
    <tableColumn id="4958" xr3:uid="{28F8005A-88D7-4202-9746-E1F203F853C6}" name="Column4947"/>
    <tableColumn id="4959" xr3:uid="{250FE594-BFFC-4643-A338-D0B25E2F6C53}" name="Column4948"/>
    <tableColumn id="4960" xr3:uid="{3B68C820-E000-4EB1-85C9-EAB39FD9E666}" name="Column4949"/>
    <tableColumn id="4961" xr3:uid="{18B4CB0A-D4A8-42D0-9742-EF6D4443F549}" name="Column4950"/>
    <tableColumn id="4962" xr3:uid="{E4E7FBED-CD9D-4722-92C1-61B1EE249F0C}" name="Column4951"/>
    <tableColumn id="4963" xr3:uid="{A3683A48-0863-4CFE-932B-D3FE3C1D9941}" name="Column4952"/>
    <tableColumn id="4964" xr3:uid="{07CBF55B-3C85-4812-9E21-66E766F89227}" name="Column4953"/>
    <tableColumn id="4965" xr3:uid="{F13384C8-8496-4577-BDAA-02EA26CECC49}" name="Column4954"/>
    <tableColumn id="4966" xr3:uid="{DAA7CAB4-C724-4627-8EEE-A75526751009}" name="Column4955"/>
    <tableColumn id="4967" xr3:uid="{DFCDACFA-A2A0-4BAB-B512-0A85B50F7059}" name="Column4956"/>
    <tableColumn id="4968" xr3:uid="{A63F396D-4C33-4805-A04C-CB706D4AEA62}" name="Column4957"/>
    <tableColumn id="4969" xr3:uid="{9384B781-0CCC-4048-9D48-0CD94F3A537D}" name="Column4958"/>
    <tableColumn id="4970" xr3:uid="{77D5F974-48AE-407F-B76E-A6106A53B6B4}" name="Column4959"/>
    <tableColumn id="4971" xr3:uid="{FFED6DE5-34C1-4231-A715-134514A23F80}" name="Column4960"/>
    <tableColumn id="4972" xr3:uid="{BABD4325-F555-4ECD-B416-3B604887D981}" name="Column4961"/>
    <tableColumn id="4973" xr3:uid="{2F849134-0F62-4AC0-8181-6FE52D37C854}" name="Column4962"/>
    <tableColumn id="4974" xr3:uid="{CE285820-9FE7-49A4-BEC3-C890D53F94CA}" name="Column4963"/>
    <tableColumn id="4975" xr3:uid="{4E1AD1D1-6FB6-4898-8D68-4309A5F71293}" name="Column4964"/>
    <tableColumn id="4976" xr3:uid="{EDC4F962-CCB8-4E50-B873-2E2C40077F90}" name="Column4965"/>
    <tableColumn id="4977" xr3:uid="{B56BA4A3-6B70-4318-A0D8-921A2FF31CD5}" name="Column4966"/>
    <tableColumn id="4978" xr3:uid="{030F42DB-B874-4DCF-AB14-353B1133653C}" name="Column4967"/>
    <tableColumn id="4979" xr3:uid="{E93A3CB5-F43C-4DC9-8B80-0E63B63DE802}" name="Column4968"/>
    <tableColumn id="4980" xr3:uid="{9E535720-BAA7-49FF-A2E6-5D7EC236FDEC}" name="Column4969"/>
    <tableColumn id="4981" xr3:uid="{93A8115D-E34F-4BCB-BB1C-8053E2C551B3}" name="Column4970"/>
    <tableColumn id="4982" xr3:uid="{7F044851-C615-4634-A961-79AA6C2FD9A8}" name="Column4971"/>
    <tableColumn id="4983" xr3:uid="{51D65607-9A9D-41B3-925F-E023FBA241DD}" name="Column4972"/>
    <tableColumn id="4984" xr3:uid="{3C198330-8818-4CFB-9559-606995D7E2E2}" name="Column4973"/>
    <tableColumn id="4985" xr3:uid="{B20C54FE-290E-49B4-BF1D-995730A37159}" name="Column4974"/>
    <tableColumn id="4986" xr3:uid="{83947041-CB56-4AE0-98AD-0A9B3CAB734C}" name="Column4975"/>
    <tableColumn id="4987" xr3:uid="{35047EF4-CB3A-42EA-9FEC-1B172C51867A}" name="Column4976"/>
    <tableColumn id="4988" xr3:uid="{DC33E4E9-AC5B-4132-8130-E681F9742432}" name="Column4977"/>
    <tableColumn id="4989" xr3:uid="{B89E78E4-DF2C-4109-8919-B4D1FFA4796F}" name="Column4978"/>
    <tableColumn id="4990" xr3:uid="{F09A835A-78E0-4659-9BBD-0636FAD188CF}" name="Column4979"/>
    <tableColumn id="4991" xr3:uid="{DE97844F-E504-493E-B8EA-0E893C9FA02F}" name="Column4980"/>
    <tableColumn id="4992" xr3:uid="{BB4ABA19-20C2-4161-B7FD-93AC22E789BB}" name="Column4981"/>
    <tableColumn id="4993" xr3:uid="{524E7DF3-B873-467C-81C4-6917CA51A8DC}" name="Column4982"/>
    <tableColumn id="4994" xr3:uid="{0659E3E4-F10A-44A4-AE9F-69EDB17A2C2D}" name="Column4983"/>
    <tableColumn id="4995" xr3:uid="{B39C5443-C184-433B-8444-46E40AC08772}" name="Column4984"/>
    <tableColumn id="4996" xr3:uid="{C03E6660-4C9B-4895-BA58-28A69E7E4AC0}" name="Column4985"/>
    <tableColumn id="4997" xr3:uid="{58D2007C-C221-4459-A076-9BE0D870AD2A}" name="Column4986"/>
    <tableColumn id="4998" xr3:uid="{723C1FF9-CE15-43C1-A3B6-6DD5877BF78F}" name="Column4987"/>
    <tableColumn id="4999" xr3:uid="{E6DDF5BC-8853-4224-8640-DBC7EFFF0958}" name="Column4988"/>
    <tableColumn id="5000" xr3:uid="{0A6772FA-2582-4160-A6A8-54C7A8C8BB6D}" name="Column4989"/>
    <tableColumn id="5001" xr3:uid="{550A1316-BF67-4F50-B476-F45C3C5D5F9A}" name="Column4990"/>
    <tableColumn id="5002" xr3:uid="{5395D17C-0788-4981-AC91-8BB3A954ECC2}" name="Column4991"/>
    <tableColumn id="5003" xr3:uid="{D609FBE8-026A-4F25-A29D-35113FF3CA17}" name="Column4992"/>
    <tableColumn id="5004" xr3:uid="{F7C06441-AB7B-4DDB-9FBF-09DF6644C4CC}" name="Column4993"/>
    <tableColumn id="5005" xr3:uid="{B099D6A1-A545-4A6F-81FE-6AA936B34650}" name="Column4994"/>
    <tableColumn id="5006" xr3:uid="{B30574C1-D974-463F-B03D-99AD2549321D}" name="Column4995"/>
    <tableColumn id="5007" xr3:uid="{28959442-8137-4711-AFFB-C8E0BC1FD7FF}" name="Column4996"/>
    <tableColumn id="5008" xr3:uid="{494883FA-E7DD-47D9-B62E-DDA1944E5313}" name="Column4997"/>
    <tableColumn id="5009" xr3:uid="{F1E7F544-65EB-4B1C-A915-EBA8077F6A52}" name="Column4998"/>
    <tableColumn id="5010" xr3:uid="{0BD8CE61-5368-4059-B631-F3DA6E6CE3D0}" name="Column4999"/>
    <tableColumn id="5011" xr3:uid="{B8AD4C18-1171-4BE8-9E19-18F20C2C1BAE}" name="Column5000"/>
    <tableColumn id="5012" xr3:uid="{899B8AA2-6061-4DEF-972F-8EE282B1362C}" name="Column5001"/>
    <tableColumn id="5013" xr3:uid="{07C9FB06-F380-4B89-92D6-F8490AE1F82E}" name="Column5002"/>
    <tableColumn id="5014" xr3:uid="{11A51D67-ADBB-4F93-949D-B7A42B771151}" name="Column5003"/>
    <tableColumn id="5015" xr3:uid="{682E0046-A8CD-4BE2-B3B3-FF3D9967C1CC}" name="Column5004"/>
    <tableColumn id="5016" xr3:uid="{41D3D88D-9BD4-4ED1-BFA6-BEF725717F17}" name="Column5005"/>
    <tableColumn id="5017" xr3:uid="{FAE04936-09FC-498B-B1B0-5EDED34245F8}" name="Column5006"/>
    <tableColumn id="5018" xr3:uid="{0C682FA1-C637-45ED-9F62-388EB6FE7CCC}" name="Column5007"/>
    <tableColumn id="5019" xr3:uid="{E6732511-90D7-4E68-BA01-96E6F8C51B9E}" name="Column5008"/>
    <tableColumn id="5020" xr3:uid="{F32A13AB-8ED2-41E0-814F-87061766083F}" name="Column5009"/>
    <tableColumn id="5021" xr3:uid="{805C9CF7-5DB2-42DA-BCE3-5B551C5D87AD}" name="Column5010"/>
    <tableColumn id="5022" xr3:uid="{8C1A3DC3-DF7C-48B6-A406-17127EBA2C6E}" name="Column5011"/>
    <tableColumn id="5023" xr3:uid="{BB64249A-EB59-457F-BDC8-21B45A49FCCC}" name="Column5012"/>
    <tableColumn id="5024" xr3:uid="{1C842A75-B809-4D01-9E8E-A81D17C42909}" name="Column5013"/>
    <tableColumn id="5025" xr3:uid="{F4BCA359-E876-4771-B557-41C40A9CB54C}" name="Column5014"/>
    <tableColumn id="5026" xr3:uid="{25BD293C-7053-4EA7-94F0-5BEF0C6470D5}" name="Column5015"/>
    <tableColumn id="5027" xr3:uid="{0651FC9C-E03E-41AB-8A59-86B08C9AA7F6}" name="Column5016"/>
    <tableColumn id="5028" xr3:uid="{88C7A9C0-3A9F-43D1-BE01-1D599BD0DD4D}" name="Column5017"/>
    <tableColumn id="5029" xr3:uid="{D558A90C-435C-4C79-A3EE-CBF64EE3928E}" name="Column5018"/>
    <tableColumn id="5030" xr3:uid="{C8124283-D9C5-46F6-AA48-4C62D089C672}" name="Column5019"/>
    <tableColumn id="5031" xr3:uid="{C605D6D3-A734-4F45-B620-A4A6CC52864F}" name="Column5020"/>
    <tableColumn id="5032" xr3:uid="{72256D07-25F4-4917-AEAC-B828356B4667}" name="Column5021"/>
    <tableColumn id="5033" xr3:uid="{C5DA1F36-C6F9-4BEA-BFAB-65E03C7C5C12}" name="Column5022"/>
    <tableColumn id="5034" xr3:uid="{EDA24357-7B3D-406D-B7F5-739439C1E049}" name="Column5023"/>
    <tableColumn id="5035" xr3:uid="{43D0FEC9-8EFF-46B7-AE53-587DE6FAEC4B}" name="Column5024"/>
    <tableColumn id="5036" xr3:uid="{492FC675-B7C2-4B89-A9A0-D61C2835706F}" name="Column5025"/>
    <tableColumn id="5037" xr3:uid="{37B674CA-264F-4BA1-A630-94601DF8B418}" name="Column5026"/>
    <tableColumn id="5038" xr3:uid="{3AB71106-97E1-4A3F-8CFE-C22EDAC90BE3}" name="Column5027"/>
    <tableColumn id="5039" xr3:uid="{F9A1FE5C-A18D-46C9-817A-1D81AAEBECBC}" name="Column5028"/>
    <tableColumn id="5040" xr3:uid="{90CF00A6-689E-4B34-A4E4-15405EE76A64}" name="Column5029"/>
    <tableColumn id="5041" xr3:uid="{78CB9464-DD22-4D36-8F8E-35D5D91F98F4}" name="Column5030"/>
    <tableColumn id="5042" xr3:uid="{C902FA9D-038A-4C7E-B9B5-A10E2A0679A9}" name="Column5031"/>
    <tableColumn id="5043" xr3:uid="{E6AD7055-1EA0-44FF-909A-F693132A0DD2}" name="Column5032"/>
    <tableColumn id="5044" xr3:uid="{6BC3FAF2-E6F0-4C71-B8C1-7D3F16771789}" name="Column5033"/>
    <tableColumn id="5045" xr3:uid="{FCB14E18-5B86-416D-99EA-6A47B74604DC}" name="Column5034"/>
    <tableColumn id="5046" xr3:uid="{A3E11B7F-FD6D-4B3F-99BD-60FF9F11BC71}" name="Column5035"/>
    <tableColumn id="5047" xr3:uid="{12908FA3-9931-4C58-92F2-457181839E5C}" name="Column5036"/>
    <tableColumn id="5048" xr3:uid="{853AB8C9-D9EF-493F-BC3A-C6B92603BDE9}" name="Column5037"/>
    <tableColumn id="5049" xr3:uid="{3E5357B5-4504-47AA-811E-1B79341F0483}" name="Column5038"/>
    <tableColumn id="5050" xr3:uid="{D021B638-B6EF-4960-B353-F961E1C8D597}" name="Column5039"/>
    <tableColumn id="5051" xr3:uid="{C4A71D43-4A6D-4107-9CAC-081C3EE46664}" name="Column5040"/>
    <tableColumn id="5052" xr3:uid="{3C102A01-CEF1-48F0-8B00-5C23571642B1}" name="Column5041"/>
    <tableColumn id="5053" xr3:uid="{622582FF-AEA7-447D-8B54-4AF63313E9CC}" name="Column5042"/>
    <tableColumn id="5054" xr3:uid="{C6368C6B-2FA1-49A9-8D25-548BD46B93D1}" name="Column5043"/>
    <tableColumn id="5055" xr3:uid="{EECB4E8B-38C6-4E33-9255-C6E91F7F5EAE}" name="Column5044"/>
    <tableColumn id="5056" xr3:uid="{6851DA78-E0E1-4C1F-B3A2-3AC632B96B31}" name="Column5045"/>
    <tableColumn id="5057" xr3:uid="{BAA855C4-F3ED-4860-A872-E6547EE6D658}" name="Column5046"/>
    <tableColumn id="5058" xr3:uid="{A93505DA-8FEE-406E-B5D9-52570B333B3D}" name="Column5047"/>
    <tableColumn id="5059" xr3:uid="{5100CD30-7FA7-454B-8CF4-4BE7094F4151}" name="Column5048"/>
    <tableColumn id="5060" xr3:uid="{DF637F86-1C7F-41BB-9E7A-2391F4C91E6E}" name="Column5049"/>
    <tableColumn id="5061" xr3:uid="{A1FB2E32-330C-46A7-974F-584E584ABEBC}" name="Column5050"/>
    <tableColumn id="5062" xr3:uid="{7F2C1367-C092-4E55-A2E0-867636E5144E}" name="Column5051"/>
    <tableColumn id="5063" xr3:uid="{0909FC3E-DBC6-4649-81C4-ED8C22148F7C}" name="Column5052"/>
    <tableColumn id="5064" xr3:uid="{5C340AD3-4703-4780-A04A-3A69F203FD6D}" name="Column5053"/>
    <tableColumn id="5065" xr3:uid="{288CA53D-FC64-4E31-98C0-8A24792B8C4F}" name="Column5054"/>
    <tableColumn id="5066" xr3:uid="{7EEC48F7-8D78-4785-9C58-E5521441A0CF}" name="Column5055"/>
    <tableColumn id="5067" xr3:uid="{29AFCC09-D792-4B2D-8B96-708A8330BE00}" name="Column5056"/>
    <tableColumn id="5068" xr3:uid="{2CDB502E-0F1E-4523-A3A8-FD88FC178853}" name="Column5057"/>
    <tableColumn id="5069" xr3:uid="{0E7251C8-AE24-4E5C-82E6-37B0182BAAF1}" name="Column5058"/>
    <tableColumn id="5070" xr3:uid="{E03F4B62-DCA8-486B-8D55-DCC5B671BF0F}" name="Column5059"/>
    <tableColumn id="5071" xr3:uid="{E7D1DD74-BBBF-4A37-A5FC-74522A9BD2AF}" name="Column5060"/>
    <tableColumn id="5072" xr3:uid="{4D2A496B-42E7-4D2B-9104-CE75836B3A0C}" name="Column5061"/>
    <tableColumn id="5073" xr3:uid="{4BDBF4C2-1692-4F48-94D1-4C4E34192126}" name="Column5062"/>
    <tableColumn id="5074" xr3:uid="{733BE77F-5AAE-4D90-BF6A-BCB1C20DE52F}" name="Column5063"/>
    <tableColumn id="5075" xr3:uid="{FD2D0E67-ADF5-4401-BDE2-607D3487E239}" name="Column5064"/>
    <tableColumn id="5076" xr3:uid="{472BEB55-61F0-4AA8-A0EB-44EA22B208D8}" name="Column5065"/>
    <tableColumn id="5077" xr3:uid="{19D540BB-09E7-4EC6-8BA9-F0169F7952DF}" name="Column5066"/>
    <tableColumn id="5078" xr3:uid="{756141F5-BF99-4915-AE3D-A5BAF3442C49}" name="Column5067"/>
    <tableColumn id="5079" xr3:uid="{F2B69EFE-2131-4B87-A702-F55799AB18BB}" name="Column5068"/>
    <tableColumn id="5080" xr3:uid="{4D29ABE0-25DF-4F4B-823F-BCD8BBEE7E34}" name="Column5069"/>
    <tableColumn id="5081" xr3:uid="{C0C084E1-F51A-48F6-AED5-F03ED8F17EF4}" name="Column5070"/>
    <tableColumn id="5082" xr3:uid="{D1790A86-96B9-46BD-B3CF-116975EFA57A}" name="Column5071"/>
    <tableColumn id="5083" xr3:uid="{B4840A84-9F36-46C9-B8B6-8FD5B91F20E2}" name="Column5072"/>
    <tableColumn id="5084" xr3:uid="{594F7EAB-B435-4FBE-9FE3-DAD788FB9F35}" name="Column5073"/>
    <tableColumn id="5085" xr3:uid="{87F98B59-B1DB-4603-BD9E-239EF99A4F71}" name="Column5074"/>
    <tableColumn id="5086" xr3:uid="{F5D6D53A-5F6F-47C4-83DC-B70BB303AB4C}" name="Column5075"/>
    <tableColumn id="5087" xr3:uid="{682DB355-CDE1-4454-85BB-D5E60249507C}" name="Column5076"/>
    <tableColumn id="5088" xr3:uid="{1BF2D38D-CFFD-4B71-9999-816A031C929B}" name="Column5077"/>
    <tableColumn id="5089" xr3:uid="{D557D709-B411-4EBB-9B81-AE170DF73A60}" name="Column5078"/>
    <tableColumn id="5090" xr3:uid="{BA3A2D0E-DA38-4BD4-A37E-86928F76574E}" name="Column5079"/>
    <tableColumn id="5091" xr3:uid="{8FC63C27-5ADC-4CA8-A122-58C410636193}" name="Column5080"/>
    <tableColumn id="5092" xr3:uid="{117ADDB2-15E4-4DBE-92FA-84F4AA4B235A}" name="Column5081"/>
    <tableColumn id="5093" xr3:uid="{2B457327-EC0F-47A9-83C2-463A90BC9D17}" name="Column5082"/>
    <tableColumn id="5094" xr3:uid="{13B20641-3644-4139-BFC7-04844ED9C79D}" name="Column5083"/>
    <tableColumn id="5095" xr3:uid="{179C251D-0664-432A-A88C-4C74EFD9C318}" name="Column5084"/>
    <tableColumn id="5096" xr3:uid="{A639517F-FB8C-43F1-8B94-58CED2CA52FA}" name="Column5085"/>
    <tableColumn id="5097" xr3:uid="{7CF0DBFE-F191-4AE2-B9C2-75981F7BCDE7}" name="Column5086"/>
    <tableColumn id="5098" xr3:uid="{2A5FC8F3-B679-470D-9DBE-B6F42AFA65C3}" name="Column5087"/>
    <tableColumn id="5099" xr3:uid="{F7195F45-E655-415F-8623-8ADA268A7F39}" name="Column5088"/>
    <tableColumn id="5100" xr3:uid="{C1479A0B-441E-4100-B3DB-9DB4E8DAD369}" name="Column5089"/>
    <tableColumn id="5101" xr3:uid="{CCE9B085-836C-41FB-9934-8B6841865D95}" name="Column5090"/>
    <tableColumn id="5102" xr3:uid="{7DF67C95-FBF2-4F04-A622-778AEE3492E3}" name="Column5091"/>
    <tableColumn id="5103" xr3:uid="{24299384-3E40-4714-A4A2-79CCA7D7C0A7}" name="Column5092"/>
    <tableColumn id="5104" xr3:uid="{05D4A125-7074-4C84-BA25-80EE235D297A}" name="Column5093"/>
    <tableColumn id="5105" xr3:uid="{68C5B742-15DC-4126-8565-D0A2FB950F98}" name="Column5094"/>
    <tableColumn id="5106" xr3:uid="{5E5E0EFA-A825-4A94-A318-D001D6C93FAB}" name="Column5095"/>
    <tableColumn id="5107" xr3:uid="{25D46704-D7CD-471E-9930-A4EE2AF66091}" name="Column5096"/>
    <tableColumn id="5108" xr3:uid="{2AA84ABF-B1A3-49C4-B8F9-011C3337B8F0}" name="Column5097"/>
    <tableColumn id="5109" xr3:uid="{7978C16D-BEA8-46DA-B594-CC8FE4ECACAD}" name="Column5098"/>
    <tableColumn id="5110" xr3:uid="{DBD64F2F-7FB3-49CD-82AA-2C9E576E08E7}" name="Column5099"/>
    <tableColumn id="5111" xr3:uid="{9E98BB20-EFC0-4BF3-AC8E-C8E64EF3095F}" name="Column5100"/>
    <tableColumn id="5112" xr3:uid="{DF26902C-AC4B-4E78-9C83-4309A894AEF1}" name="Column5101"/>
    <tableColumn id="5113" xr3:uid="{CCB8CF8F-712B-4E0A-9973-B110BD6F43C3}" name="Column5102"/>
    <tableColumn id="5114" xr3:uid="{080AE37F-73C4-456E-A148-50DAAB1B23BA}" name="Column5103"/>
    <tableColumn id="5115" xr3:uid="{988E955A-BF87-40B4-A80F-368667055128}" name="Column5104"/>
    <tableColumn id="5116" xr3:uid="{BD1B29DA-5619-4E87-BBAE-8BFF869CECB3}" name="Column5105"/>
    <tableColumn id="5117" xr3:uid="{D4F4883A-80BD-4C1C-BD6B-EFF62EF82A66}" name="Column5106"/>
    <tableColumn id="5118" xr3:uid="{F6478712-A88D-4699-BAF7-3AB136F2BC5A}" name="Column5107"/>
    <tableColumn id="5119" xr3:uid="{53824693-792B-4563-BD7C-E3E00BB103C9}" name="Column5108"/>
    <tableColumn id="5120" xr3:uid="{C171356A-5BFA-4E47-AB1D-7000D549985B}" name="Column5109"/>
    <tableColumn id="5121" xr3:uid="{F1B3803F-F18E-4607-92D8-2D7A1E58B493}" name="Column5110"/>
    <tableColumn id="5122" xr3:uid="{972E9FFB-B11B-4A39-88CF-0C5DFA2CAE45}" name="Column5111"/>
    <tableColumn id="5123" xr3:uid="{05DAFA56-E672-46BF-9D23-42B25EA3D1F3}" name="Column5112"/>
    <tableColumn id="5124" xr3:uid="{00134C4D-6374-4651-B4D4-A6291B84A745}" name="Column5113"/>
    <tableColumn id="5125" xr3:uid="{03A3DB4F-0A8F-4A97-9618-41A5909D3B2A}" name="Column5114"/>
    <tableColumn id="5126" xr3:uid="{39E5329E-B5A5-4229-B05C-DE2888AB5CCA}" name="Column5115"/>
    <tableColumn id="5127" xr3:uid="{E7E6CD12-BADB-48EF-9F5F-C433DA848EF1}" name="Column5116"/>
    <tableColumn id="5128" xr3:uid="{45553115-C413-45D2-A2E0-7DBBF68528F4}" name="Column5117"/>
    <tableColumn id="5129" xr3:uid="{1CE589EE-6F53-493D-8BBC-A61001E50D9A}" name="Column5118"/>
    <tableColumn id="5130" xr3:uid="{052EDB54-FDDE-4640-A9C9-62FCF1B702DA}" name="Column5119"/>
    <tableColumn id="5131" xr3:uid="{6294CB43-97EB-4BD1-94C6-B7A4C3CC5927}" name="Column5120"/>
    <tableColumn id="5132" xr3:uid="{660206C6-C599-450F-BE1E-B2F7E9CC1B96}" name="Column5121"/>
    <tableColumn id="5133" xr3:uid="{22BDCE72-5511-4911-9975-A22344BF97CF}" name="Column5122"/>
    <tableColumn id="5134" xr3:uid="{4928D17B-FEF5-43BF-AEBF-BC89CD40AAAB}" name="Column5123"/>
    <tableColumn id="5135" xr3:uid="{DE95D5D6-96B1-49ED-9483-E2BC17943C75}" name="Column5124"/>
    <tableColumn id="5136" xr3:uid="{B95EF3D5-F89D-43BC-893C-6F089B9D74D3}" name="Column5125"/>
    <tableColumn id="5137" xr3:uid="{1214009B-F618-46A5-B629-145CCF930F32}" name="Column5126"/>
    <tableColumn id="5138" xr3:uid="{EA7168F8-17FD-446D-9231-9A98D5EEA037}" name="Column5127"/>
    <tableColumn id="5139" xr3:uid="{D4E83691-F3CD-4237-95FB-943EB1725631}" name="Column5128"/>
    <tableColumn id="5140" xr3:uid="{9548AEDF-530B-473E-A672-C317235C9B38}" name="Column5129"/>
    <tableColumn id="5141" xr3:uid="{8E770999-7C14-4C24-ACDB-4026EFC0B7EB}" name="Column5130"/>
    <tableColumn id="5142" xr3:uid="{6E07777C-CFE4-4B60-8A57-FDAB192777FD}" name="Column5131"/>
    <tableColumn id="5143" xr3:uid="{876111AE-6BD4-4719-90F6-984ED8F00E46}" name="Column5132"/>
    <tableColumn id="5144" xr3:uid="{45DEE834-D5B8-4334-BB8D-4E0259C8EF3B}" name="Column5133"/>
    <tableColumn id="5145" xr3:uid="{44E9EC79-4F76-4990-8214-E39FE77736DB}" name="Column5134"/>
    <tableColumn id="5146" xr3:uid="{BEBE293D-ED3E-458C-A32B-F1F3585DC00D}" name="Column5135"/>
    <tableColumn id="5147" xr3:uid="{6526A2C5-770B-4440-BFBE-217CFAB17157}" name="Column5136"/>
    <tableColumn id="5148" xr3:uid="{BF3D3011-689D-417D-80D6-ABD6A040E8AE}" name="Column5137"/>
    <tableColumn id="5149" xr3:uid="{AC18627A-1F1B-4E34-8525-E6C75BC36D41}" name="Column5138"/>
    <tableColumn id="5150" xr3:uid="{CEF72717-2A71-4798-8900-7C7CE45CA7FE}" name="Column5139"/>
    <tableColumn id="5151" xr3:uid="{177EA4A8-9C90-4B5A-9958-945867782DD9}" name="Column5140"/>
    <tableColumn id="5152" xr3:uid="{75502813-8F3C-4261-AC0F-56370B3057C7}" name="Column5141"/>
    <tableColumn id="5153" xr3:uid="{B23AC4E5-CBAF-4AA0-AA00-6E24BC891ACD}" name="Column5142"/>
    <tableColumn id="5154" xr3:uid="{98391FC0-578E-4116-8D2E-ECC3DCA7D143}" name="Column5143"/>
    <tableColumn id="5155" xr3:uid="{D584FB4E-904F-4817-B878-D2EF3A899E08}" name="Column5144"/>
    <tableColumn id="5156" xr3:uid="{6477D31F-40E9-425D-BBAB-ABE3A0D62177}" name="Column5145"/>
    <tableColumn id="5157" xr3:uid="{CA9ADFBA-7277-4B90-AB24-975B0276F3A7}" name="Column5146"/>
    <tableColumn id="5158" xr3:uid="{BD738C94-6584-4DE5-849F-8450413F6AA4}" name="Column5147"/>
    <tableColumn id="5159" xr3:uid="{6AB65079-EC02-4C37-8732-FD63853FC2F7}" name="Column5148"/>
    <tableColumn id="5160" xr3:uid="{E2B48AE5-E47A-4F43-9363-DF86320CB7E4}" name="Column5149"/>
    <tableColumn id="5161" xr3:uid="{7845451B-DDE5-4AA4-A5D0-9878D9E0A62D}" name="Column5150"/>
    <tableColumn id="5162" xr3:uid="{E2EDFC1F-0CF1-4C22-A4F9-FED6BDD4D579}" name="Column5151"/>
    <tableColumn id="5163" xr3:uid="{472EC59B-58FE-439D-A325-274BE8D5665B}" name="Column5152"/>
    <tableColumn id="5164" xr3:uid="{13C099C2-80A1-4EC7-B1A7-DCDC161EAF2A}" name="Column5153"/>
    <tableColumn id="5165" xr3:uid="{CB30ADB0-F906-4C1B-BB45-E8C9FA04596E}" name="Column5154"/>
    <tableColumn id="5166" xr3:uid="{3BD8575D-CC5A-4561-8257-0249245A8A21}" name="Column5155"/>
    <tableColumn id="5167" xr3:uid="{CD880780-E391-407D-87F6-18761D83CB67}" name="Column5156"/>
    <tableColumn id="5168" xr3:uid="{DB03635F-C6CB-4412-B814-380BBFD1D791}" name="Column5157"/>
    <tableColumn id="5169" xr3:uid="{C8091DFF-3BB9-49CC-884B-FA01CE92EDDB}" name="Column5158"/>
    <tableColumn id="5170" xr3:uid="{3EAAC5F6-463B-42F0-8163-FE77DF5CD280}" name="Column5159"/>
    <tableColumn id="5171" xr3:uid="{4D488AF7-0B6D-4929-9F7C-223D1B52E9D7}" name="Column5160"/>
    <tableColumn id="5172" xr3:uid="{4C182FE7-B894-469D-99C1-AD2BF7DCE18C}" name="Column5161"/>
    <tableColumn id="5173" xr3:uid="{17F8B224-E5D4-4C00-B52B-85616EAA77F9}" name="Column5162"/>
    <tableColumn id="5174" xr3:uid="{DFA362E6-0FC6-4876-9D0F-556EB18A1A00}" name="Column5163"/>
    <tableColumn id="5175" xr3:uid="{91BE7D0B-49DD-4FE5-95EF-8678DBC7C258}" name="Column5164"/>
    <tableColumn id="5176" xr3:uid="{8536C41B-2799-4966-B899-61867329DF2C}" name="Column5165"/>
    <tableColumn id="5177" xr3:uid="{EC34EB6E-4902-4F1E-A9B1-34BAAB420C5B}" name="Column5166"/>
    <tableColumn id="5178" xr3:uid="{1CBF1E69-F8FF-46D9-B6E5-DEAA7D0B66A4}" name="Column5167"/>
    <tableColumn id="5179" xr3:uid="{08ACFFE2-10A1-42FF-A410-23E54EA31C8B}" name="Column5168"/>
    <tableColumn id="5180" xr3:uid="{D420B5EB-9ED2-4983-B9B5-A605C1BF20B5}" name="Column5169"/>
    <tableColumn id="5181" xr3:uid="{DD105019-7A5B-452F-B8FC-B34DAC901900}" name="Column5170"/>
    <tableColumn id="5182" xr3:uid="{458B784F-BB64-46BE-A426-765C1D244C05}" name="Column5171"/>
    <tableColumn id="5183" xr3:uid="{63392A28-BAE2-4F3A-B0E9-38B4D257F83C}" name="Column5172"/>
    <tableColumn id="5184" xr3:uid="{7198814B-FFC8-451C-A056-3FF02161F146}" name="Column5173"/>
    <tableColumn id="5185" xr3:uid="{4F89483C-7F14-4D17-8D75-927A29F04EDC}" name="Column5174"/>
    <tableColumn id="5186" xr3:uid="{F4DA9B3F-5E36-4434-A88C-6145A5D8B2C8}" name="Column5175"/>
    <tableColumn id="5187" xr3:uid="{4940243C-1353-4EE0-A411-17FF2BDF584E}" name="Column5176"/>
    <tableColumn id="5188" xr3:uid="{035E2228-72E6-4098-AF2E-182BE7A38727}" name="Column5177"/>
    <tableColumn id="5189" xr3:uid="{D14AA239-AC5F-42BB-BBAA-E7A319A60B55}" name="Column5178"/>
    <tableColumn id="5190" xr3:uid="{9C04EEF7-B1BB-4731-9503-5559DBE9DF61}" name="Column5179"/>
    <tableColumn id="5191" xr3:uid="{A04B1581-435A-4BFB-A75B-2C68E482B621}" name="Column5180"/>
    <tableColumn id="5192" xr3:uid="{445245EA-7AE5-4644-8C49-7CEEBEAD1A98}" name="Column5181"/>
    <tableColumn id="5193" xr3:uid="{96683A5D-7576-4FE2-B7A0-C582073BE239}" name="Column5182"/>
    <tableColumn id="5194" xr3:uid="{22A3C936-C4D7-49F8-A1D2-4C0A23494800}" name="Column5183"/>
    <tableColumn id="5195" xr3:uid="{317655A2-538C-47FB-A8F8-781AEA6A6DAE}" name="Column5184"/>
    <tableColumn id="5196" xr3:uid="{83210B95-BAFA-4FF7-B4FE-D7610555CBF5}" name="Column5185"/>
    <tableColumn id="5197" xr3:uid="{3068352F-3DF9-4BF9-9393-134CCD400B5D}" name="Column5186"/>
    <tableColumn id="5198" xr3:uid="{37A8A266-AC82-4A26-87ED-47BF50B5EB3E}" name="Column5187"/>
    <tableColumn id="5199" xr3:uid="{0EDDC1AC-396C-42E9-9213-0D8168E43BEE}" name="Column5188"/>
    <tableColumn id="5200" xr3:uid="{21E20575-6DC9-4B4F-B160-56F53FF0E6CC}" name="Column5189"/>
    <tableColumn id="5201" xr3:uid="{37AC3A10-93A3-4E7F-9F39-4493070E52F9}" name="Column5190"/>
    <tableColumn id="5202" xr3:uid="{FCC4405A-01C6-4CC0-9C1E-D2B93BC64704}" name="Column5191"/>
    <tableColumn id="5203" xr3:uid="{4C511AAE-EC5C-4C49-A42E-59A91046BF4D}" name="Column5192"/>
    <tableColumn id="5204" xr3:uid="{050B54EF-9035-419B-8C7D-29DBEF66B541}" name="Column5193"/>
    <tableColumn id="5205" xr3:uid="{BDB3346A-37C9-4185-976E-053AA5DDB6C2}" name="Column5194"/>
    <tableColumn id="5206" xr3:uid="{C7A62421-3277-4B10-A43D-BF8C62FDF7E6}" name="Column5195"/>
    <tableColumn id="5207" xr3:uid="{AF92492B-578A-4CC2-87A4-3719D856B345}" name="Column5196"/>
    <tableColumn id="5208" xr3:uid="{BEE2CE5A-5E8E-462A-A33F-03A980B83A81}" name="Column5197"/>
    <tableColumn id="5209" xr3:uid="{78EF2F24-B6CC-4061-8D10-671601FD7F7F}" name="Column5198"/>
    <tableColumn id="5210" xr3:uid="{7163FE65-22D9-4185-8D82-8152F36DAED9}" name="Column5199"/>
    <tableColumn id="5211" xr3:uid="{E7155C9C-6699-4763-A630-19AE2A577F9A}" name="Column5200"/>
    <tableColumn id="5212" xr3:uid="{4DC1418A-DAE1-4B6F-968A-4E41BAB5A263}" name="Column5201"/>
    <tableColumn id="5213" xr3:uid="{CDCFF926-83DA-46B1-AD48-70B9BAF56F75}" name="Column5202"/>
    <tableColumn id="5214" xr3:uid="{C4AC9F31-6AE0-42F7-BA53-FF91239F745F}" name="Column5203"/>
    <tableColumn id="5215" xr3:uid="{D928BCA5-5D85-4BFE-998E-AE8B15EE396C}" name="Column5204"/>
    <tableColumn id="5216" xr3:uid="{E0C20351-4D51-43BC-9241-059BA78C7481}" name="Column5205"/>
    <tableColumn id="5217" xr3:uid="{524963A8-D591-46ED-BF39-69A4E01171F0}" name="Column5206"/>
    <tableColumn id="5218" xr3:uid="{DF690117-9BB5-491F-B9B0-504535E7559F}" name="Column5207"/>
    <tableColumn id="5219" xr3:uid="{C5E1735C-4EE0-4F67-9875-EA5C14B87F4D}" name="Column5208"/>
    <tableColumn id="5220" xr3:uid="{05C09710-5D8E-4796-A7AE-37C50364D934}" name="Column5209"/>
    <tableColumn id="5221" xr3:uid="{D8E5D636-D4AD-4989-BC2B-F67FC2B2EE87}" name="Column5210"/>
    <tableColumn id="5222" xr3:uid="{4673B1EA-D7CA-4557-A2E6-88422918B5E3}" name="Column5211"/>
    <tableColumn id="5223" xr3:uid="{655AF2E3-A7A9-4263-969A-45574200836D}" name="Column5212"/>
    <tableColumn id="5224" xr3:uid="{BE61145F-DF7E-4749-9CF6-70D694805CFB}" name="Column5213"/>
    <tableColumn id="5225" xr3:uid="{7DCB6D96-082C-4D5F-9DB1-98C695FD0978}" name="Column5214"/>
    <tableColumn id="5226" xr3:uid="{F4E33709-5DC5-420A-9440-F2C13D3E22E7}" name="Column5215"/>
    <tableColumn id="5227" xr3:uid="{D8878313-727A-4139-AD55-75AFEBF7FD12}" name="Column5216"/>
    <tableColumn id="5228" xr3:uid="{5F51BEB4-6002-4A2D-A19D-5DF6342C36E0}" name="Column5217"/>
    <tableColumn id="5229" xr3:uid="{FF906A0A-E9A8-4277-A4C4-DBC0D6F0686E}" name="Column5218"/>
    <tableColumn id="5230" xr3:uid="{6693706C-5629-4805-BBA5-238A4A623078}" name="Column5219"/>
    <tableColumn id="5231" xr3:uid="{307213DD-C5BB-44F3-84FB-E4D5AACF1B2F}" name="Column5220"/>
    <tableColumn id="5232" xr3:uid="{0E2EE677-2B93-4DC3-8A20-52DCEEB75C57}" name="Column5221"/>
    <tableColumn id="5233" xr3:uid="{84A77CF5-EBF9-4055-828A-93B35620343E}" name="Column5222"/>
    <tableColumn id="5234" xr3:uid="{3C92F675-ED18-4415-AF12-5953B191FD0C}" name="Column5223"/>
    <tableColumn id="5235" xr3:uid="{40941C1A-B885-466D-A6B8-F73C193B8909}" name="Column5224"/>
    <tableColumn id="5236" xr3:uid="{C36C21DA-AAFB-4BE1-B03B-7B41AD2FA556}" name="Column5225"/>
    <tableColumn id="5237" xr3:uid="{B41A3965-61DD-4C77-9D98-D124552CED57}" name="Column5226"/>
    <tableColumn id="5238" xr3:uid="{7E35571E-4D27-4D0C-BF69-4DF4F2740F1D}" name="Column5227"/>
    <tableColumn id="5239" xr3:uid="{83B00E32-ACF1-4643-9106-CCCF22B5C28B}" name="Column5228"/>
    <tableColumn id="5240" xr3:uid="{3283EACD-51F8-4C9E-8F45-C2AC357A3496}" name="Column5229"/>
    <tableColumn id="5241" xr3:uid="{AC265C01-7B90-4CA7-9521-857AD14F7B10}" name="Column5230"/>
    <tableColumn id="5242" xr3:uid="{79A3831F-7A4B-4CC6-B23C-657096580206}" name="Column5231"/>
    <tableColumn id="5243" xr3:uid="{52825740-E077-4995-8610-BC3BDF230AF5}" name="Column5232"/>
    <tableColumn id="5244" xr3:uid="{64BE9F07-7B7C-4828-90FF-7B26AF4BEDD9}" name="Column5233"/>
    <tableColumn id="5245" xr3:uid="{7E0155A5-06D0-44EA-9BF5-A3149E5A06AD}" name="Column5234"/>
    <tableColumn id="5246" xr3:uid="{7EE985AD-AA24-4EFB-B5AC-B6FD318C5A2E}" name="Column5235"/>
    <tableColumn id="5247" xr3:uid="{5BFE32F4-EF06-4638-AFB1-203636950FFB}" name="Column5236"/>
    <tableColumn id="5248" xr3:uid="{524FD774-33B4-4AAA-B93C-8250AD638151}" name="Column5237"/>
    <tableColumn id="5249" xr3:uid="{0E3693F3-1BA0-4F36-8C66-AD3DE113CBB3}" name="Column5238"/>
    <tableColumn id="5250" xr3:uid="{6874356E-349E-4284-9283-9643036320D8}" name="Column5239"/>
    <tableColumn id="5251" xr3:uid="{0BAD261B-CE61-4EB0-B381-A09E4DB13D9C}" name="Column5240"/>
    <tableColumn id="5252" xr3:uid="{E09D3255-9EBC-4520-8E0E-F0BA17975AF5}" name="Column5241"/>
    <tableColumn id="5253" xr3:uid="{64CC724E-F2FB-420A-B4AE-3AD68AE160A5}" name="Column5242"/>
    <tableColumn id="5254" xr3:uid="{D1DCE69B-8E99-4B5D-AEBA-D1A2A167E0A7}" name="Column5243"/>
    <tableColumn id="5255" xr3:uid="{CB986BE1-073B-40C0-BFA1-695B45D667BA}" name="Column5244"/>
    <tableColumn id="5256" xr3:uid="{63170C65-A398-4B2A-8458-AD43EDA6BB9F}" name="Column5245"/>
    <tableColumn id="5257" xr3:uid="{7505A0B0-1701-4000-BFA0-E808C3DE069F}" name="Column5246"/>
    <tableColumn id="5258" xr3:uid="{2ECD7C6B-6299-487F-9F93-332CF6EA10E3}" name="Column5247"/>
    <tableColumn id="5259" xr3:uid="{734642EE-094E-4180-A76E-5EDBFEC60577}" name="Column5248"/>
    <tableColumn id="5260" xr3:uid="{3DC05D5B-935B-4C38-9E41-507E946129FE}" name="Column5249"/>
    <tableColumn id="5261" xr3:uid="{8E4933DA-0E0C-498F-A863-BB228ABCD95E}" name="Column5250"/>
    <tableColumn id="5262" xr3:uid="{AA32C3A5-F3F3-45F2-8084-7747E2E328A8}" name="Column5251"/>
    <tableColumn id="5263" xr3:uid="{EBD4391A-3111-420C-99B4-B0C8EABE4E53}" name="Column5252"/>
    <tableColumn id="5264" xr3:uid="{8CAC1549-A2F2-4CF1-AA7C-69FD3ABDCED4}" name="Column5253"/>
    <tableColumn id="5265" xr3:uid="{61C111F4-293A-4141-85BC-885CF87C5BDF}" name="Column5254"/>
    <tableColumn id="5266" xr3:uid="{33B91309-F374-4DAB-800B-D92C1AFB820A}" name="Column5255"/>
    <tableColumn id="5267" xr3:uid="{ADDB67DC-CCBE-4EBC-9B8B-2205D2CA23F2}" name="Column5256"/>
    <tableColumn id="5268" xr3:uid="{994CB1DB-D776-4197-8DB6-D187A44B89E2}" name="Column5257"/>
    <tableColumn id="5269" xr3:uid="{20E007FA-6555-4F97-8462-7D603551D5E8}" name="Column5258"/>
    <tableColumn id="5270" xr3:uid="{F7BFE6C2-35D3-405E-A1FA-77B29F9D96BD}" name="Column5259"/>
    <tableColumn id="5271" xr3:uid="{6DD31B77-4F5A-418C-AE58-AAF21EBC6280}" name="Column5260"/>
    <tableColumn id="5272" xr3:uid="{1B0B5BC6-4EC5-4BCE-9C1A-8AD0A5CFE7D6}" name="Column5261"/>
    <tableColumn id="5273" xr3:uid="{64A452AF-E136-4A54-983A-74C7AE22FDAB}" name="Column5262"/>
    <tableColumn id="5274" xr3:uid="{77E9F8DF-65C2-4A2E-9E7B-DDEE7B857B97}" name="Column5263"/>
    <tableColumn id="5275" xr3:uid="{5156C4E3-6A0C-47A6-BE39-0D6066DC875C}" name="Column5264"/>
    <tableColumn id="5276" xr3:uid="{C9FEF619-DD4D-42AD-873C-AE5E19CECA83}" name="Column5265"/>
    <tableColumn id="5277" xr3:uid="{0E0B9CC8-738C-419A-8492-7A65BB3846C8}" name="Column5266"/>
    <tableColumn id="5278" xr3:uid="{A5204273-9D5A-452B-A532-9CD96A2E60D4}" name="Column5267"/>
    <tableColumn id="5279" xr3:uid="{81621949-EEF3-4DC6-922A-74C453D0012A}" name="Column5268"/>
    <tableColumn id="5280" xr3:uid="{734BF01D-D94C-4969-9DA1-AA0B5D4AED7F}" name="Column5269"/>
    <tableColumn id="5281" xr3:uid="{DCF3654D-DDA3-4853-8A1C-79EE1EC393A2}" name="Column5270"/>
    <tableColumn id="5282" xr3:uid="{32C108BA-8AF0-4A7C-993A-D52CAFA8A1DD}" name="Column5271"/>
    <tableColumn id="5283" xr3:uid="{7A0B1E79-A9B7-4805-A2B3-8C91A377CE50}" name="Column5272"/>
    <tableColumn id="5284" xr3:uid="{8B7FF192-D604-4621-ADD2-541C2E3425FF}" name="Column5273"/>
    <tableColumn id="5285" xr3:uid="{400F7ECE-4D2E-4CA5-ACBD-97DE3FC3355B}" name="Column5274"/>
    <tableColumn id="5286" xr3:uid="{FA0EA8DB-9999-44FC-A531-E2ADD844A752}" name="Column5275"/>
    <tableColumn id="5287" xr3:uid="{653647BF-6479-4A94-A839-42E6B5A69974}" name="Column5276"/>
    <tableColumn id="5288" xr3:uid="{4756B9F7-406A-46FC-B892-3BC5A1C61BF2}" name="Column5277"/>
    <tableColumn id="5289" xr3:uid="{81BB78F3-7A68-48E3-A3AE-D23E888E7670}" name="Column5278"/>
    <tableColumn id="5290" xr3:uid="{709DA16E-EE76-41F7-9642-92D43B3440C9}" name="Column5279"/>
    <tableColumn id="5291" xr3:uid="{70C7FE87-3CF5-4826-847D-D2210E8DFD6C}" name="Column5280"/>
    <tableColumn id="5292" xr3:uid="{0CF08851-86B9-4556-9CF3-646B5A06EB49}" name="Column5281"/>
    <tableColumn id="5293" xr3:uid="{0C882E57-E311-49D2-B83B-2C44A96419F2}" name="Column5282"/>
    <tableColumn id="5294" xr3:uid="{033B79D3-4D99-4333-8924-70B9CD65E1EE}" name="Column5283"/>
    <tableColumn id="5295" xr3:uid="{E1366532-C45F-424E-BBF3-55B5EFC97BAE}" name="Column5284"/>
    <tableColumn id="5296" xr3:uid="{489A72A7-86EB-45B8-8DA6-738FE0171B50}" name="Column5285"/>
    <tableColumn id="5297" xr3:uid="{0BE6589C-9923-4A0A-8FE0-209FD2C3F3E4}" name="Column5286"/>
    <tableColumn id="5298" xr3:uid="{D7DCB27C-063F-4B6A-9907-AC0751531425}" name="Column5287"/>
    <tableColumn id="5299" xr3:uid="{B0F13887-8BA3-439A-B5A9-8A36006441E2}" name="Column5288"/>
    <tableColumn id="5300" xr3:uid="{07A3C303-4668-4A6D-B775-A504A940074E}" name="Column5289"/>
    <tableColumn id="5301" xr3:uid="{1D22E03E-C4FC-4C4C-BDE5-9D5372F26A3D}" name="Column5290"/>
    <tableColumn id="5302" xr3:uid="{BACD1769-5FFC-4446-8698-B8ADB515B316}" name="Column5291"/>
    <tableColumn id="5303" xr3:uid="{1344032E-5ACE-44CA-889D-F6097387DC99}" name="Column5292"/>
    <tableColumn id="5304" xr3:uid="{8AE18D5D-AB4F-42DA-B7A7-738ED3FEAD56}" name="Column5293"/>
    <tableColumn id="5305" xr3:uid="{46574D90-C06E-4F30-A9E5-3BAB7FB3A0D6}" name="Column5294"/>
    <tableColumn id="5306" xr3:uid="{F83E613F-AACF-47B2-8D3F-0D301903C161}" name="Column5295"/>
    <tableColumn id="5307" xr3:uid="{E6DEA43F-34A8-48EE-B53B-08E39B2D7ECD}" name="Column5296"/>
    <tableColumn id="5308" xr3:uid="{2C06711E-6AB3-4D1A-ABF4-35398E7ACF64}" name="Column5297"/>
    <tableColumn id="5309" xr3:uid="{280E6C7A-B5E5-4987-964F-0590DD3E428C}" name="Column5298"/>
    <tableColumn id="5310" xr3:uid="{7B11A12B-F67E-4213-A1E2-1B233E38527B}" name="Column5299"/>
    <tableColumn id="5311" xr3:uid="{3098300E-BF2A-472B-B497-2F3925314673}" name="Column5300"/>
    <tableColumn id="5312" xr3:uid="{E6EF0D01-0E05-4DF2-99C8-1D2D50969A2E}" name="Column5301"/>
    <tableColumn id="5313" xr3:uid="{28AA6F6E-FB39-441E-9246-B609DCC77559}" name="Column5302"/>
    <tableColumn id="5314" xr3:uid="{1185DBAB-2EB3-42B5-800D-40D46AA86169}" name="Column5303"/>
    <tableColumn id="5315" xr3:uid="{A9019A3D-BE6F-45B9-B403-F41A41B25546}" name="Column5304"/>
    <tableColumn id="5316" xr3:uid="{A7C7D001-76A2-4AD1-AF69-ED3A683CC848}" name="Column5305"/>
    <tableColumn id="5317" xr3:uid="{1844EE15-AFD8-472C-9549-1AE70C51C2BF}" name="Column5306"/>
    <tableColumn id="5318" xr3:uid="{2B6E86D6-675A-4153-AAA1-1513D37B7613}" name="Column5307"/>
    <tableColumn id="5319" xr3:uid="{53C937BB-4992-4D53-A7BE-79BCDC876DF2}" name="Column5308"/>
    <tableColumn id="5320" xr3:uid="{6DA08263-428F-43D8-A669-477B12B50608}" name="Column5309"/>
    <tableColumn id="5321" xr3:uid="{DFA67CE2-0613-4397-B67D-210C8C01EC28}" name="Column5310"/>
    <tableColumn id="5322" xr3:uid="{EFC60C78-32BC-440D-9180-5A65DDE37417}" name="Column5311"/>
    <tableColumn id="5323" xr3:uid="{DC94EB90-1692-490D-847C-DABD180D9854}" name="Column5312"/>
    <tableColumn id="5324" xr3:uid="{AAC3E7EA-B9E1-4C6F-94D1-AFD69FA84080}" name="Column5313"/>
    <tableColumn id="5325" xr3:uid="{8CFF6606-CD73-40C8-9D44-366A1C4FBDFF}" name="Column5314"/>
    <tableColumn id="5326" xr3:uid="{ED7594A5-3E78-4A21-A603-EFE20460FD72}" name="Column5315"/>
    <tableColumn id="5327" xr3:uid="{B4844983-80AF-48F4-A565-C55D281726FA}" name="Column5316"/>
    <tableColumn id="5328" xr3:uid="{A16387B9-1427-496E-BA8F-8A0FFA98C855}" name="Column5317"/>
    <tableColumn id="5329" xr3:uid="{09BEA1BE-8D97-4393-906C-50F11F62B1DA}" name="Column5318"/>
    <tableColumn id="5330" xr3:uid="{D0476C9F-E767-489B-9F1A-4159193A2935}" name="Column5319"/>
    <tableColumn id="5331" xr3:uid="{DB8EABCD-28CA-456A-9A65-813F60B3C8D5}" name="Column5320"/>
    <tableColumn id="5332" xr3:uid="{8B2723E1-86A7-4030-A2A8-60C28EBC0D15}" name="Column5321"/>
    <tableColumn id="5333" xr3:uid="{2E659D0B-7EC1-4F9A-8866-E67A427CB3A3}" name="Column5322"/>
    <tableColumn id="5334" xr3:uid="{3B871DB4-1AB7-49C5-91D4-73EAAC75ECC4}" name="Column5323"/>
    <tableColumn id="5335" xr3:uid="{40C6F19F-058A-4EC5-94A2-4AD04236F476}" name="Column5324"/>
    <tableColumn id="5336" xr3:uid="{7725FB16-AF96-4626-B78F-B9389E726898}" name="Column5325"/>
    <tableColumn id="5337" xr3:uid="{1EB92A81-57BD-4F5B-99E6-832A36727C90}" name="Column5326"/>
    <tableColumn id="5338" xr3:uid="{77F6A9D4-D69A-4CB5-A238-6F79CD629D9E}" name="Column5327"/>
    <tableColumn id="5339" xr3:uid="{14FEFC24-E276-4531-8730-840B66CD9164}" name="Column5328"/>
    <tableColumn id="5340" xr3:uid="{9875DC9E-60F1-47DE-9855-710634BED8BF}" name="Column5329"/>
    <tableColumn id="5341" xr3:uid="{E51BC98E-CF2B-4C85-8FCF-FEA2ECEEC507}" name="Column5330"/>
    <tableColumn id="5342" xr3:uid="{7CFD88C5-79E8-4EAD-B898-0607D6B691E4}" name="Column5331"/>
    <tableColumn id="5343" xr3:uid="{EFBCC143-31C6-4E88-9A72-ADF2B5BE73AE}" name="Column5332"/>
    <tableColumn id="5344" xr3:uid="{B5DF95C2-5031-4A8B-B813-31FD57A331D2}" name="Column5333"/>
    <tableColumn id="5345" xr3:uid="{E38D8E61-ADD7-4359-B18D-84EB9008D907}" name="Column5334"/>
    <tableColumn id="5346" xr3:uid="{93B963B8-2549-4273-9FA1-30300141FEEF}" name="Column5335"/>
    <tableColumn id="5347" xr3:uid="{437757D6-9428-40CC-912B-5E85270130A3}" name="Column5336"/>
    <tableColumn id="5348" xr3:uid="{3CACB660-20AC-49E7-81EE-EA4CE2ECFA2B}" name="Column5337"/>
    <tableColumn id="5349" xr3:uid="{391F854B-7A43-4919-840E-ECC1A40286F3}" name="Column5338"/>
    <tableColumn id="5350" xr3:uid="{FA1A8D27-F4FD-41BA-BAF8-2EF9DAD0EA2A}" name="Column5339"/>
    <tableColumn id="5351" xr3:uid="{1226CF1F-61AB-450A-8887-3214BBBA1AAB}" name="Column5340"/>
    <tableColumn id="5352" xr3:uid="{C67CDCC7-81E9-4BDA-87D1-FC4DE855E81F}" name="Column5341"/>
    <tableColumn id="5353" xr3:uid="{88039E6A-8849-4DDA-AE29-618491A791D9}" name="Column5342"/>
    <tableColumn id="5354" xr3:uid="{0C1914A7-665D-4561-946A-463D779FDBC4}" name="Column5343"/>
    <tableColumn id="5355" xr3:uid="{6BD878A9-A523-4B3E-A23F-9D8738EA1B4B}" name="Column5344"/>
    <tableColumn id="5356" xr3:uid="{BE05B812-E93E-462D-BAB5-B5F9FAE0FE17}" name="Column5345"/>
    <tableColumn id="5357" xr3:uid="{5C3B708E-5BB8-4C50-83B1-0767E61D9112}" name="Column5346"/>
    <tableColumn id="5358" xr3:uid="{5C5C8B31-5DAD-4898-B0F1-0204BA96DB07}" name="Column5347"/>
    <tableColumn id="5359" xr3:uid="{509328B8-B6A9-4847-8A37-608B18E3A4BD}" name="Column5348"/>
    <tableColumn id="5360" xr3:uid="{91A4F62A-4510-437C-BCEA-0D980BECC31A}" name="Column5349"/>
    <tableColumn id="5361" xr3:uid="{AA7C6CAB-1AC5-4C72-842A-4EA2A033058F}" name="Column5350"/>
    <tableColumn id="5362" xr3:uid="{A71AA138-A802-44DD-A1B3-12265A5CDFDC}" name="Column5351"/>
    <tableColumn id="5363" xr3:uid="{E2707553-1AFF-43D1-AA48-4554FDF42A01}" name="Column5352"/>
    <tableColumn id="5364" xr3:uid="{A07D7B4D-FEE7-4AD9-86C2-8A79E0FE5EB2}" name="Column5353"/>
    <tableColumn id="5365" xr3:uid="{B57648B8-5EB5-4556-9281-938C710ACE44}" name="Column5354"/>
    <tableColumn id="5366" xr3:uid="{E1E37965-46ED-4612-A060-CC99C1CDC41A}" name="Column5355"/>
    <tableColumn id="5367" xr3:uid="{0DF24550-8F76-4454-B474-A5E82A27F356}" name="Column5356"/>
    <tableColumn id="5368" xr3:uid="{75C1915F-25F3-47E7-A6AA-08A6B23A0C25}" name="Column5357"/>
    <tableColumn id="5369" xr3:uid="{CFB33E3B-7712-4140-B9A2-569916A8B11E}" name="Column5358"/>
    <tableColumn id="5370" xr3:uid="{C68D99DF-1D97-4A6F-B176-083C2D893323}" name="Column5359"/>
    <tableColumn id="5371" xr3:uid="{5D7B03F0-1C75-43E5-9B95-964E1C0B95BD}" name="Column5360"/>
    <tableColumn id="5372" xr3:uid="{360881B5-82B4-44CD-98F5-0BE329A598F2}" name="Column5361"/>
    <tableColumn id="5373" xr3:uid="{8AD409D6-9670-4453-A8F1-6269D0205426}" name="Column5362"/>
    <tableColumn id="5374" xr3:uid="{D289E01D-49D9-4BE4-BF05-98C43BA009E4}" name="Column5363"/>
    <tableColumn id="5375" xr3:uid="{3AF92CD8-0DBF-43D7-9CAE-22FD59CEA430}" name="Column5364"/>
    <tableColumn id="5376" xr3:uid="{6EF0C3F6-91CC-45A1-B43E-83E5138A9DD8}" name="Column5365"/>
    <tableColumn id="5377" xr3:uid="{AAB23F38-567A-430F-8420-19C125DED20C}" name="Column5366"/>
    <tableColumn id="5378" xr3:uid="{3F8339DA-091D-4577-A829-CAF0163D6F49}" name="Column5367"/>
    <tableColumn id="5379" xr3:uid="{9BFEE370-0A3B-4394-9ED9-6CDFCE57B5CD}" name="Column5368"/>
    <tableColumn id="5380" xr3:uid="{861C8366-D96A-480C-8C3C-EACD387699D6}" name="Column5369"/>
    <tableColumn id="5381" xr3:uid="{BCAC0377-5012-4243-AAFB-86C3D8556AEA}" name="Column5370"/>
    <tableColumn id="5382" xr3:uid="{65B92671-DCBF-43F8-BAFC-87E065D2B66E}" name="Column5371"/>
    <tableColumn id="5383" xr3:uid="{79366FB4-5A95-46FA-B7BF-6752F3A58EE9}" name="Column5372"/>
    <tableColumn id="5384" xr3:uid="{8CA7A329-CB5A-4D97-8895-DD35B9EEF98E}" name="Column5373"/>
    <tableColumn id="5385" xr3:uid="{428221E6-DFAA-4F39-AA79-3390BF3612F9}" name="Column5374"/>
    <tableColumn id="5386" xr3:uid="{AAD475DE-B6AC-4E27-BFB3-7481F7B6692D}" name="Column5375"/>
    <tableColumn id="5387" xr3:uid="{E20C8994-DF00-4878-BDE3-7895ADDA6915}" name="Column5376"/>
    <tableColumn id="5388" xr3:uid="{34A7C027-57FE-4FA5-B925-73C243A7B39D}" name="Column5377"/>
    <tableColumn id="5389" xr3:uid="{474FC4C4-FF52-4A69-B276-8CE844774B77}" name="Column5378"/>
    <tableColumn id="5390" xr3:uid="{5AB20B9C-E4FF-4648-986E-0EC720AAE4B5}" name="Column5379"/>
    <tableColumn id="5391" xr3:uid="{A32398E7-C861-41E1-ADD2-3C5010B3AB2F}" name="Column5380"/>
    <tableColumn id="5392" xr3:uid="{C06D5E60-60E3-4BEC-8C58-E10BA766D9E7}" name="Column5381"/>
    <tableColumn id="5393" xr3:uid="{B597F97D-437C-4227-8127-04D04B95CF49}" name="Column5382"/>
    <tableColumn id="5394" xr3:uid="{3B151F26-E93E-455C-AA33-C7BBAC78ECB9}" name="Column5383"/>
    <tableColumn id="5395" xr3:uid="{DD324597-A3FE-459B-AF4F-3F58BAA4E47F}" name="Column5384"/>
    <tableColumn id="5396" xr3:uid="{DD697BE9-F9FB-46B0-A070-77D0439BF753}" name="Column5385"/>
    <tableColumn id="5397" xr3:uid="{D4FBB5F3-A091-4946-BCB2-76CCFF33C8E7}" name="Column5386"/>
    <tableColumn id="5398" xr3:uid="{8AA16C49-4A22-4D46-AB7B-F9AD09726BC1}" name="Column5387"/>
    <tableColumn id="5399" xr3:uid="{C5524E89-379D-4095-A494-56B121BC5261}" name="Column5388"/>
    <tableColumn id="5400" xr3:uid="{AB5C732E-0A9F-4547-8009-1BB90F8BA7A2}" name="Column5389"/>
    <tableColumn id="5401" xr3:uid="{51562DE4-1FE8-467E-8A47-E7F46D0108B1}" name="Column5390"/>
    <tableColumn id="5402" xr3:uid="{C51F1C9F-419D-4A53-B998-CB4E08E04907}" name="Column5391"/>
    <tableColumn id="5403" xr3:uid="{C061A5BE-437A-45EC-BF2E-C6FE3221F510}" name="Column5392"/>
    <tableColumn id="5404" xr3:uid="{F905CAE0-1719-4B3D-A7AC-2643EB706160}" name="Column5393"/>
    <tableColumn id="5405" xr3:uid="{833D256F-0718-41DA-9D9C-AD906AA05027}" name="Column5394"/>
    <tableColumn id="5406" xr3:uid="{F5BC9A1A-078E-45E3-B355-DCF8616C01CA}" name="Column5395"/>
    <tableColumn id="5407" xr3:uid="{42CD5FC9-3921-46AF-ACEB-06592BAD312F}" name="Column5396"/>
    <tableColumn id="5408" xr3:uid="{0929C940-08A1-4BF6-9219-7DA8EEC9353D}" name="Column5397"/>
    <tableColumn id="5409" xr3:uid="{F1BBC0B3-B50A-422E-BB9E-A5F6B130F671}" name="Column5398"/>
    <tableColumn id="5410" xr3:uid="{3B3A305F-9EB3-460B-B490-0A11F03435D5}" name="Column5399"/>
    <tableColumn id="5411" xr3:uid="{66DA10F4-7C8B-4514-A837-0220545E1D42}" name="Column5400"/>
    <tableColumn id="5412" xr3:uid="{FE0B27AB-8C0E-4240-9A4F-1449833AFD8B}" name="Column5401"/>
    <tableColumn id="5413" xr3:uid="{0744AF89-75AB-49A5-B546-1D7B0E6CD72A}" name="Column5402"/>
    <tableColumn id="5414" xr3:uid="{EDD2FF72-9406-4F0E-A98B-6F50698C061C}" name="Column5403"/>
    <tableColumn id="5415" xr3:uid="{226D58E7-1C07-42E5-81E4-5D9327CAA527}" name="Column5404"/>
    <tableColumn id="5416" xr3:uid="{FCA2DDC8-95FE-4108-868A-6E2796A2FE92}" name="Column5405"/>
    <tableColumn id="5417" xr3:uid="{BED71E51-33D5-4011-B019-0E2705A06C57}" name="Column5406"/>
    <tableColumn id="5418" xr3:uid="{73BEA4A6-B980-4F27-947F-BE246F2C0D61}" name="Column5407"/>
    <tableColumn id="5419" xr3:uid="{285282DC-0F9A-4744-AD24-E10C478E0F90}" name="Column5408"/>
    <tableColumn id="5420" xr3:uid="{96C184EE-F8ED-416E-A654-B5599AB704E6}" name="Column5409"/>
    <tableColumn id="5421" xr3:uid="{4D3FDC59-18EC-4633-AD57-B2A8663A80EF}" name="Column5410"/>
    <tableColumn id="5422" xr3:uid="{A5AB5F15-0A19-428D-AD35-F1432342AFB1}" name="Column5411"/>
    <tableColumn id="5423" xr3:uid="{C74FC6D0-5992-4D23-A0A5-7A02D68B8528}" name="Column5412"/>
    <tableColumn id="5424" xr3:uid="{B064A9FF-3EFA-4F9E-A783-03BB7002CCC9}" name="Column5413"/>
    <tableColumn id="5425" xr3:uid="{98686279-79FE-422D-A3C6-71C76BECEEAC}" name="Column5414"/>
    <tableColumn id="5426" xr3:uid="{FEB3AAB6-7936-44A9-B3C9-63F2731503BE}" name="Column5415"/>
    <tableColumn id="5427" xr3:uid="{399FE1BC-1133-4382-B4DF-2A5A0850B38D}" name="Column5416"/>
    <tableColumn id="5428" xr3:uid="{BD8BF272-B88D-4BDD-B3E3-6707276E5F0F}" name="Column5417"/>
    <tableColumn id="5429" xr3:uid="{041BDF01-05DD-445B-9CB8-B3CA5E3E7DC8}" name="Column5418"/>
    <tableColumn id="5430" xr3:uid="{9ED281A5-390C-41D8-BEB6-643671B083CC}" name="Column5419"/>
    <tableColumn id="5431" xr3:uid="{AF365A33-95FD-4280-B604-3C5FAB7A1E3C}" name="Column5420"/>
    <tableColumn id="5432" xr3:uid="{C3EF58AD-55E1-4D6C-994D-156A8BBC065A}" name="Column5421"/>
    <tableColumn id="5433" xr3:uid="{6B0BA0B1-2DF3-403F-9EF3-869DD54DB734}" name="Column5422"/>
    <tableColumn id="5434" xr3:uid="{5E9E57A1-6222-440B-8F36-1F3274143E99}" name="Column5423"/>
    <tableColumn id="5435" xr3:uid="{90E73633-B28F-47B6-8109-2E468C25C06C}" name="Column5424"/>
    <tableColumn id="5436" xr3:uid="{0EA6A2B7-347F-4322-A193-797E32A6FB15}" name="Column5425"/>
    <tableColumn id="5437" xr3:uid="{98EF7FD1-3DDD-4761-86DE-72FE9FD2C47C}" name="Column5426"/>
    <tableColumn id="5438" xr3:uid="{87E06C65-ECF7-45C1-8C38-8A3F32D6402F}" name="Column5427"/>
    <tableColumn id="5439" xr3:uid="{960F58AB-BABE-4255-9ED4-E4E1859E5065}" name="Column5428"/>
    <tableColumn id="5440" xr3:uid="{7783E269-5F87-40B7-83E3-357926F33064}" name="Column5429"/>
    <tableColumn id="5441" xr3:uid="{0E0084BA-488D-4C34-9389-B20724BBCA28}" name="Column5430"/>
    <tableColumn id="5442" xr3:uid="{D6BA24F1-5B67-43CC-9C63-A9681C57695B}" name="Column5431"/>
    <tableColumn id="5443" xr3:uid="{D168DEDA-5E77-40D4-952E-AD8783B9EEE0}" name="Column5432"/>
    <tableColumn id="5444" xr3:uid="{4C25E124-560F-481D-B8CB-2D84B0F11C6E}" name="Column5433"/>
    <tableColumn id="5445" xr3:uid="{30ACB365-3DC7-448D-AB91-A82156359793}" name="Column5434"/>
    <tableColumn id="5446" xr3:uid="{5B8BFDDA-9A36-416C-9FFC-CB2E54A8B613}" name="Column5435"/>
    <tableColumn id="5447" xr3:uid="{FDE312AF-2449-40AF-AE14-6B85C156BBAC}" name="Column5436"/>
    <tableColumn id="5448" xr3:uid="{CF02F4A4-8C14-4ABE-A1CC-D0A722A0D5F0}" name="Column5437"/>
    <tableColumn id="5449" xr3:uid="{58E91473-F146-43D1-90DF-EF71B1571B2D}" name="Column5438"/>
    <tableColumn id="5450" xr3:uid="{0F631E7C-73DC-454D-B720-36E0BFBBAA7D}" name="Column5439"/>
    <tableColumn id="5451" xr3:uid="{5D148F58-3667-4544-A2BD-8E37076B1269}" name="Column5440"/>
    <tableColumn id="5452" xr3:uid="{6F723ACD-DC08-44D2-A2CE-F1536631B129}" name="Column5441"/>
    <tableColumn id="5453" xr3:uid="{DCA77A3A-47FC-45B3-85F6-336B83177EB5}" name="Column5442"/>
    <tableColumn id="5454" xr3:uid="{EE47C017-8A41-4C36-ADA2-2B314D0D8D7A}" name="Column5443"/>
    <tableColumn id="5455" xr3:uid="{7BA18645-3F31-4797-B3E6-9D26C348A1FE}" name="Column5444"/>
    <tableColumn id="5456" xr3:uid="{4EBE6847-BE8D-468A-A888-D743EC78D407}" name="Column5445"/>
    <tableColumn id="5457" xr3:uid="{EEDE6AA4-0CA1-4078-BB2A-808EEB9718AB}" name="Column5446"/>
    <tableColumn id="5458" xr3:uid="{B2299BAC-363B-479E-8CEA-1E3458796B6B}" name="Column5447"/>
    <tableColumn id="5459" xr3:uid="{353036DC-3E61-4F09-8630-F6975C371E50}" name="Column5448"/>
    <tableColumn id="5460" xr3:uid="{3CC229BD-D804-46AC-828D-BB3FF10C8E71}" name="Column5449"/>
    <tableColumn id="5461" xr3:uid="{CF108110-0246-4A73-837B-3F4806433DAD}" name="Column5450"/>
    <tableColumn id="5462" xr3:uid="{8D524CB6-0F72-48EB-96B0-E4698AEB2D7D}" name="Column5451"/>
    <tableColumn id="5463" xr3:uid="{52CD9341-F26D-4DAF-92C2-B4EAD77AC75F}" name="Column5452"/>
    <tableColumn id="5464" xr3:uid="{AD344E75-F0C0-4C80-A32A-E0F4CCF308D1}" name="Column5453"/>
    <tableColumn id="5465" xr3:uid="{B95833AE-0378-4018-9548-53487DB499DA}" name="Column5454"/>
    <tableColumn id="5466" xr3:uid="{3B7397F3-EB7F-4EA2-AF3C-B382A29DA367}" name="Column5455"/>
    <tableColumn id="5467" xr3:uid="{07387433-A39B-45BB-A4E3-2174E9D79686}" name="Column5456"/>
    <tableColumn id="5468" xr3:uid="{0CFC907B-9712-40BF-A8F5-18A37C2698FF}" name="Column5457"/>
    <tableColumn id="5469" xr3:uid="{00FDB2E0-4832-4FE8-925D-FD26BD0121DA}" name="Column5458"/>
    <tableColumn id="5470" xr3:uid="{16AD3F46-01B8-4BF2-8971-1D7AE542B2E5}" name="Column5459"/>
    <tableColumn id="5471" xr3:uid="{A3956169-C078-4DF5-BEDA-CAF5FAFF56A9}" name="Column5460"/>
    <tableColumn id="5472" xr3:uid="{BBCF166B-BB01-4DFB-9DC8-6D14CD2A808E}" name="Column5461"/>
    <tableColumn id="5473" xr3:uid="{B7CC30E0-A010-487A-914A-7EF08BDFCB85}" name="Column5462"/>
    <tableColumn id="5474" xr3:uid="{8F97DE35-3358-423D-A429-C62971D4C61F}" name="Column5463"/>
    <tableColumn id="5475" xr3:uid="{7CB4FE02-C8E6-4C96-9F13-3035C31031E1}" name="Column5464"/>
    <tableColumn id="5476" xr3:uid="{30E8E226-1864-47ED-B6AF-9677FB1AAF35}" name="Column5465"/>
    <tableColumn id="5477" xr3:uid="{74678278-F4BB-4004-913D-2B0FF821EE31}" name="Column5466"/>
    <tableColumn id="5478" xr3:uid="{5A6098E7-FC68-43F1-8E5B-FEDF1147FC02}" name="Column5467"/>
    <tableColumn id="5479" xr3:uid="{B353B1FC-643E-4924-85CE-0C03C7AC4F09}" name="Column5468"/>
    <tableColumn id="5480" xr3:uid="{206E67F4-8FB3-4A6C-9EEF-4A8C87942A21}" name="Column5469"/>
    <tableColumn id="5481" xr3:uid="{206460BD-0191-4D2D-82D9-6E38FFDE6E20}" name="Column5470"/>
    <tableColumn id="5482" xr3:uid="{D5C92DB4-6DDA-4F62-8F44-E2EF2FF29F50}" name="Column5471"/>
    <tableColumn id="5483" xr3:uid="{8EF4E072-BCAA-44F7-B286-F193015389C0}" name="Column5472"/>
    <tableColumn id="5484" xr3:uid="{EBE485AA-162B-419E-9476-65349241C54D}" name="Column5473"/>
    <tableColumn id="5485" xr3:uid="{FF25841D-BBB0-4A6A-998A-584CB5BCF1BF}" name="Column5474"/>
    <tableColumn id="5486" xr3:uid="{4951C9E4-016D-43C2-AD09-06535D825F2E}" name="Column5475"/>
    <tableColumn id="5487" xr3:uid="{BCB74010-6D44-40D2-BE1E-6F82AC020EF0}" name="Column5476"/>
    <tableColumn id="5488" xr3:uid="{D2D80059-0A20-45D0-BF3E-8C8736F909B4}" name="Column5477"/>
    <tableColumn id="5489" xr3:uid="{B81805B7-6B7A-4FFE-94E9-D5A8FEFC108F}" name="Column5478"/>
    <tableColumn id="5490" xr3:uid="{9FCA6C11-5713-4402-9CF9-693F17FF5DCA}" name="Column5479"/>
    <tableColumn id="5491" xr3:uid="{A92DAB6D-2989-40A1-9C5C-E8CFB04CFFB6}" name="Column5480"/>
    <tableColumn id="5492" xr3:uid="{4E32C973-38C6-4B70-8D0D-9E89FB6EDEBF}" name="Column5481"/>
    <tableColumn id="5493" xr3:uid="{92838642-5363-453D-A454-FA6C1E4A75D2}" name="Column5482"/>
    <tableColumn id="5494" xr3:uid="{CF47215F-BA1B-471A-8A75-421B519FDB9D}" name="Column5483"/>
    <tableColumn id="5495" xr3:uid="{7C31E6C2-FD34-4CB4-BC28-B0CE71D76FA6}" name="Column5484"/>
    <tableColumn id="5496" xr3:uid="{C79F298B-6075-4905-BB6E-93BD5262E4F7}" name="Column5485"/>
    <tableColumn id="5497" xr3:uid="{E9D5B6C2-4BE1-48BF-A304-36A2838661AC}" name="Column5486"/>
    <tableColumn id="5498" xr3:uid="{CB9F50CF-B076-403E-8217-7FD1B618D856}" name="Column5487"/>
    <tableColumn id="5499" xr3:uid="{E493F0D1-0893-4A93-B21B-E672B677002A}" name="Column5488"/>
    <tableColumn id="5500" xr3:uid="{22AA144F-DA99-46CD-BB85-A458AC6DD5CC}" name="Column5489"/>
    <tableColumn id="5501" xr3:uid="{9DFCC0D1-81AF-416A-98B5-7FB86D9053F0}" name="Column5490"/>
    <tableColumn id="5502" xr3:uid="{14FB244F-8942-4269-AE15-D9FEDF0D5E25}" name="Column5491"/>
    <tableColumn id="5503" xr3:uid="{9437ED81-87E7-4BBF-85AF-73121992EF0B}" name="Column5492"/>
    <tableColumn id="5504" xr3:uid="{0BFE50B8-8142-4ED6-8DA5-D0BE813A9DA5}" name="Column5493"/>
    <tableColumn id="5505" xr3:uid="{3114B8CE-2CC3-45C9-9385-B77A9DAC5890}" name="Column5494"/>
    <tableColumn id="5506" xr3:uid="{E3E27FEE-83F7-49A1-B01A-FE10B7EA2D3A}" name="Column5495"/>
    <tableColumn id="5507" xr3:uid="{E8693354-C01B-42AB-9702-229144446FD7}" name="Column5496"/>
    <tableColumn id="5508" xr3:uid="{9D618DE9-256F-4C01-AE63-80EF8C41AA0B}" name="Column5497"/>
    <tableColumn id="5509" xr3:uid="{E189C276-2291-4938-8192-19706ADC7BA9}" name="Column5498"/>
    <tableColumn id="5510" xr3:uid="{4228F78E-B5C8-4798-9E22-75777669EC8E}" name="Column5499"/>
    <tableColumn id="5511" xr3:uid="{C9A36F20-BB2A-4C88-AD73-A9A523C61A95}" name="Column5500"/>
    <tableColumn id="5512" xr3:uid="{02155E85-465C-4011-A3B5-DF01C0C12AAF}" name="Column5501"/>
    <tableColumn id="5513" xr3:uid="{066F597C-90E2-4533-9A51-7EDF0D83F1F1}" name="Column5502"/>
    <tableColumn id="5514" xr3:uid="{F6AE3F06-A920-4044-B6F9-DB9C2EC6F577}" name="Column5503"/>
    <tableColumn id="5515" xr3:uid="{063DB50D-6C42-4458-ABA5-F22964E8E5A5}" name="Column5504"/>
    <tableColumn id="5516" xr3:uid="{C525E3E8-B98A-4477-BA7E-0583380CE4EB}" name="Column5505"/>
    <tableColumn id="5517" xr3:uid="{ABF2542D-2115-4FFA-B73A-5934A34A7622}" name="Column5506"/>
    <tableColumn id="5518" xr3:uid="{3A6CC10A-E95D-4CDB-BB86-1CDF9BFA6905}" name="Column5507"/>
    <tableColumn id="5519" xr3:uid="{4F804702-0345-4158-BEAF-CE39347ACFF8}" name="Column5508"/>
    <tableColumn id="5520" xr3:uid="{8CD8EF42-B16B-4406-B95A-DF1C381BD35D}" name="Column5509"/>
    <tableColumn id="5521" xr3:uid="{692BB090-70A4-40F5-9697-689752B1867F}" name="Column5510"/>
    <tableColumn id="5522" xr3:uid="{907CD60B-FE0C-4B9E-808F-5DCED087335F}" name="Column5511"/>
    <tableColumn id="5523" xr3:uid="{289D6C1B-393B-4236-ABC7-9B62833C2083}" name="Column5512"/>
    <tableColumn id="5524" xr3:uid="{A810988F-DBA4-437E-BCE6-A858F34BA5CF}" name="Column5513"/>
    <tableColumn id="5525" xr3:uid="{908DAD90-801C-44B2-ADBC-5AC89B1F171A}" name="Column5514"/>
    <tableColumn id="5526" xr3:uid="{7B288F06-AF39-48AB-8002-35C3819BF7FD}" name="Column5515"/>
    <tableColumn id="5527" xr3:uid="{1A825629-858C-42E5-B5BA-803431A552C8}" name="Column5516"/>
    <tableColumn id="5528" xr3:uid="{6774A07C-5E27-4DA7-991B-FCFA264A6952}" name="Column5517"/>
    <tableColumn id="5529" xr3:uid="{49492012-41FF-4D0B-99D3-EECCB545C343}" name="Column5518"/>
    <tableColumn id="5530" xr3:uid="{02FB227B-F820-4D29-BD80-4B54CC7B8F69}" name="Column5519"/>
    <tableColumn id="5531" xr3:uid="{CC69920E-0802-4D9A-BD66-A2BBF3A78597}" name="Column5520"/>
    <tableColumn id="5532" xr3:uid="{33BE2D1F-F372-4614-9EC0-BFEDDE5A72B0}" name="Column5521"/>
    <tableColumn id="5533" xr3:uid="{F2B5313E-249A-4E3A-AE58-885017EAE309}" name="Column5522"/>
    <tableColumn id="5534" xr3:uid="{FA065130-78AD-4662-974D-A0BE2EB2C474}" name="Column5523"/>
    <tableColumn id="5535" xr3:uid="{629AAAA2-9B4E-42C3-8EF3-612404AE28EC}" name="Column5524"/>
    <tableColumn id="5536" xr3:uid="{480B6BEB-0A3B-447D-9032-0239A3A649D6}" name="Column5525"/>
    <tableColumn id="5537" xr3:uid="{7377464D-ACBB-4069-9D05-C49D37B640EE}" name="Column5526"/>
    <tableColumn id="5538" xr3:uid="{541745AB-1F4E-4C29-B071-47E0385DB210}" name="Column5527"/>
    <tableColumn id="5539" xr3:uid="{593BD9E9-1857-4B03-89BE-5D1B134D50AA}" name="Column5528"/>
    <tableColumn id="5540" xr3:uid="{7E58EB9F-4DE7-491C-8EEF-30E7C5F3709F}" name="Column5529"/>
    <tableColumn id="5541" xr3:uid="{C6D9A4DF-6AD7-43AA-BC98-7842A2E38621}" name="Column5530"/>
    <tableColumn id="5542" xr3:uid="{1995BF0D-0CE4-4ED8-AD84-8588FE047FFE}" name="Column5531"/>
    <tableColumn id="5543" xr3:uid="{C2134BAB-EF89-4249-ABBF-6F45DCEC5C7F}" name="Column5532"/>
    <tableColumn id="5544" xr3:uid="{3B11A836-D15A-4215-B064-925517A25A81}" name="Column5533"/>
    <tableColumn id="5545" xr3:uid="{6F0E3DA7-E5AE-4013-9445-8F6B7C7F24D7}" name="Column5534"/>
    <tableColumn id="5546" xr3:uid="{18A148B0-8A1C-49B6-9ACF-A2CCE174ECDF}" name="Column5535"/>
    <tableColumn id="5547" xr3:uid="{2DA3A6A2-A76D-43D2-A20A-01979AAECF40}" name="Column5536"/>
    <tableColumn id="5548" xr3:uid="{770BFFF0-38BB-4F2E-80B2-8519CA04FC28}" name="Column5537"/>
    <tableColumn id="5549" xr3:uid="{CC2CC327-51A6-4DA6-AFEB-2119086574D7}" name="Column5538"/>
    <tableColumn id="5550" xr3:uid="{0EA27D03-8E99-4301-9E7B-1E2BF08E6F03}" name="Column5539"/>
    <tableColumn id="5551" xr3:uid="{72554379-394E-4EB6-8D2C-3A7181BD1DC5}" name="Column5540"/>
    <tableColumn id="5552" xr3:uid="{7E3A38C6-6E76-47D0-A88B-D403B751C892}" name="Column5541"/>
    <tableColumn id="5553" xr3:uid="{84E74992-DF3E-4220-BC6A-DFD015A7D3F2}" name="Column5542"/>
    <tableColumn id="5554" xr3:uid="{7B96B5B9-1EAC-4092-8B67-5F5E59BC7AA9}" name="Column5543"/>
    <tableColumn id="5555" xr3:uid="{D3D969F2-B5C8-4C1F-97B3-02E85C4B4D76}" name="Column5544"/>
    <tableColumn id="5556" xr3:uid="{C710362C-180E-4F14-87F2-90113B307085}" name="Column5545"/>
    <tableColumn id="5557" xr3:uid="{E6D6AC70-B438-4BBC-B2A7-A46A76A373E5}" name="Column5546"/>
    <tableColumn id="5558" xr3:uid="{AA69EE9F-E523-44C5-9DF4-FCDA44E53D59}" name="Column5547"/>
    <tableColumn id="5559" xr3:uid="{95963DDE-B1B7-4D1D-8FAA-293F405E823F}" name="Column5548"/>
    <tableColumn id="5560" xr3:uid="{EBA4F734-96CB-4873-8774-110B7A3B9D50}" name="Column5549"/>
    <tableColumn id="5561" xr3:uid="{453C9B44-E5B6-43F4-BD57-F34C498C4BAD}" name="Column5550"/>
    <tableColumn id="5562" xr3:uid="{46AEA388-E97C-4F4B-938D-FF8910F2CA59}" name="Column5551"/>
    <tableColumn id="5563" xr3:uid="{A169DE3B-7F51-4A26-B030-927084A22FF3}" name="Column5552"/>
    <tableColumn id="5564" xr3:uid="{C2CA14A1-CA46-4AE6-B846-43EDD68782C1}" name="Column5553"/>
    <tableColumn id="5565" xr3:uid="{DA6B1460-6DCD-499E-B1F6-912F0A9430A9}" name="Column5554"/>
    <tableColumn id="5566" xr3:uid="{985FBB18-E667-44FA-A3FE-340AD0991FB9}" name="Column5555"/>
    <tableColumn id="5567" xr3:uid="{DD72B6B4-3AAA-419C-A63C-8FCC057722A3}" name="Column5556"/>
    <tableColumn id="5568" xr3:uid="{EB613EB3-1D6F-4A5B-A55C-D9CDE670FE5B}" name="Column5557"/>
    <tableColumn id="5569" xr3:uid="{72B90A4C-CCF5-4FD4-A6B2-75E2CC01792E}" name="Column5558"/>
    <tableColumn id="5570" xr3:uid="{A97D89D7-8072-444D-A658-C6400D302D99}" name="Column5559"/>
    <tableColumn id="5571" xr3:uid="{CDC45BA4-2FCD-45DB-99A2-A752D4C47C70}" name="Column5560"/>
    <tableColumn id="5572" xr3:uid="{5A3C6102-1555-4767-8712-748745B678E6}" name="Column5561"/>
    <tableColumn id="5573" xr3:uid="{BD292369-8319-4E16-AF67-3B7F55DDED60}" name="Column5562"/>
    <tableColumn id="5574" xr3:uid="{1E052871-55EE-4F58-91F2-171527E3932F}" name="Column5563"/>
    <tableColumn id="5575" xr3:uid="{D1193BF7-FFCE-446D-B4A0-505E62AD3918}" name="Column5564"/>
    <tableColumn id="5576" xr3:uid="{FBA94565-66EE-4E60-A4BF-C3A00E05E992}" name="Column5565"/>
    <tableColumn id="5577" xr3:uid="{744B2621-F5DB-4661-AF1F-A0B545524B27}" name="Column5566"/>
    <tableColumn id="5578" xr3:uid="{1EA8CA7E-503D-417C-A2CB-A189AD073F44}" name="Column5567"/>
    <tableColumn id="5579" xr3:uid="{ED611D13-AD65-4D44-A75F-26AE9A550731}" name="Column5568"/>
    <tableColumn id="5580" xr3:uid="{158A82B0-EB88-4404-A70E-3BE09FD059EA}" name="Column5569"/>
    <tableColumn id="5581" xr3:uid="{E0C6035A-6837-40DB-850D-5E3714FA7DB0}" name="Column5570"/>
    <tableColumn id="5582" xr3:uid="{530AD6F5-9938-420A-972A-586997A312D5}" name="Column5571"/>
    <tableColumn id="5583" xr3:uid="{CCCFF83B-5298-4694-B653-A3EA796857A3}" name="Column5572"/>
    <tableColumn id="5584" xr3:uid="{512BCA3D-B773-46BD-A5E5-31EE9CAA874A}" name="Column5573"/>
    <tableColumn id="5585" xr3:uid="{D65B7D9D-662E-40B1-901D-404A212ED7B7}" name="Column5574"/>
    <tableColumn id="5586" xr3:uid="{E07E95E1-FA4B-4491-90CA-F4A62F525228}" name="Column5575"/>
    <tableColumn id="5587" xr3:uid="{73143F09-C374-47B6-8282-56D2389A1279}" name="Column5576"/>
    <tableColumn id="5588" xr3:uid="{8030671C-4060-473F-B2B3-0CF42DA6D1B7}" name="Column5577"/>
    <tableColumn id="5589" xr3:uid="{BCB50B82-39CE-4AB0-B262-4A777F547B5D}" name="Column5578"/>
    <tableColumn id="5590" xr3:uid="{D00CF024-CBF6-4E17-AFAA-F992A92D81E4}" name="Column5579"/>
    <tableColumn id="5591" xr3:uid="{7DA8C081-B127-4B64-B675-328284772F4C}" name="Column5580"/>
    <tableColumn id="5592" xr3:uid="{86BBD695-C796-49A5-A3D8-90C1A1C5D3DF}" name="Column5581"/>
    <tableColumn id="5593" xr3:uid="{06C8CFFA-7361-4921-8C13-D7E1B05BCD23}" name="Column5582"/>
    <tableColumn id="5594" xr3:uid="{84B3D8CD-3F11-4746-9760-74CB88F24DDB}" name="Column5583"/>
    <tableColumn id="5595" xr3:uid="{F59FAEE2-91DA-4855-A207-F80B887DA267}" name="Column5584"/>
    <tableColumn id="5596" xr3:uid="{F180E255-A87F-449D-B0FB-67068901675A}" name="Column5585"/>
    <tableColumn id="5597" xr3:uid="{EE005796-97B1-49CD-8E3C-DE701865C71E}" name="Column5586"/>
    <tableColumn id="5598" xr3:uid="{20513E08-7EAB-4576-B904-F569D5A27A61}" name="Column5587"/>
    <tableColumn id="5599" xr3:uid="{C869B4CA-32A8-41CA-87DA-3701302729F1}" name="Column5588"/>
    <tableColumn id="5600" xr3:uid="{BFA99CC3-C657-4087-BFE2-D553CAC0E09E}" name="Column5589"/>
    <tableColumn id="5601" xr3:uid="{560D93A1-B2AD-45D5-B071-361E7C7A5B4F}" name="Column5590"/>
    <tableColumn id="5602" xr3:uid="{DCAC983E-F85A-450B-B33F-8E179A1C9A40}" name="Column5591"/>
    <tableColumn id="5603" xr3:uid="{84A2E035-A24E-4AEB-A57E-9B7CB0C659B1}" name="Column5592"/>
    <tableColumn id="5604" xr3:uid="{670D1C9E-F19B-44E6-9CE2-3BF2439FE838}" name="Column5593"/>
    <tableColumn id="5605" xr3:uid="{45F4B03F-6B05-4BAD-BBAA-07DA268D0E1E}" name="Column5594"/>
    <tableColumn id="5606" xr3:uid="{BFE8F7F8-29F5-43FD-89AA-A74A5AD79169}" name="Column5595"/>
    <tableColumn id="5607" xr3:uid="{96B1E1E5-6A74-42C1-9D11-C02F87A8EB4C}" name="Column5596"/>
    <tableColumn id="5608" xr3:uid="{EB0840AE-8FA8-4184-BE70-D76EB24AD902}" name="Column5597"/>
    <tableColumn id="5609" xr3:uid="{F6EB6F6B-E410-46F9-99EB-3E3B698E666D}" name="Column5598"/>
    <tableColumn id="5610" xr3:uid="{97EEA993-3293-47CC-B964-FC65A7682770}" name="Column5599"/>
    <tableColumn id="5611" xr3:uid="{C84B2682-24B8-493C-943F-C29137EDDBC5}" name="Column5600"/>
    <tableColumn id="5612" xr3:uid="{8EE3B9E2-D163-4CAD-A476-FDF17B493A2A}" name="Column5601"/>
    <tableColumn id="5613" xr3:uid="{71EBBC4E-5024-408C-AFBA-0092A08E6BF9}" name="Column5602"/>
    <tableColumn id="5614" xr3:uid="{FA8DABFB-BB2D-4D39-A2D0-272085838909}" name="Column5603"/>
    <tableColumn id="5615" xr3:uid="{5A0B5714-9AB0-45CB-A68F-B9ADDD75B8E4}" name="Column5604"/>
    <tableColumn id="5616" xr3:uid="{C64DC1C5-CDE2-49B6-B3FF-B7FF1949D6FF}" name="Column5605"/>
    <tableColumn id="5617" xr3:uid="{4F67783C-4CB9-4F13-B573-1D5A5254E767}" name="Column5606"/>
    <tableColumn id="5618" xr3:uid="{358006DD-C1D1-49C7-9A84-8DFE903822DD}" name="Column5607"/>
    <tableColumn id="5619" xr3:uid="{AFC0F974-13E9-48E6-BF3B-307E5D6B341D}" name="Column5608"/>
    <tableColumn id="5620" xr3:uid="{8BBBB0EC-F77E-4BCC-A999-8A23CF56914F}" name="Column5609"/>
    <tableColumn id="5621" xr3:uid="{0182BFE4-0919-491A-81A8-579F127788CC}" name="Column5610"/>
    <tableColumn id="5622" xr3:uid="{367B2A16-A4E0-468A-A6EC-CF89CB159C96}" name="Column5611"/>
    <tableColumn id="5623" xr3:uid="{74CC1A06-2F02-40AB-BA52-99F3A5DD1E5C}" name="Column5612"/>
    <tableColumn id="5624" xr3:uid="{02004922-241B-4148-824D-66389F2E1248}" name="Column5613"/>
    <tableColumn id="5625" xr3:uid="{F1040212-C3F7-468F-89E0-2676EAB26AEF}" name="Column5614"/>
    <tableColumn id="5626" xr3:uid="{0FCB23B8-CFBA-4908-8875-902CEEACB3D4}" name="Column5615"/>
    <tableColumn id="5627" xr3:uid="{EDAF9A41-BD95-414F-812E-2569E06A6563}" name="Column5616"/>
    <tableColumn id="5628" xr3:uid="{A5EC5EDE-BB01-4410-8234-4E1F61B9D36A}" name="Column5617"/>
    <tableColumn id="5629" xr3:uid="{D897CE39-1967-4C61-924C-BCA76C7B7CCE}" name="Column5618"/>
    <tableColumn id="5630" xr3:uid="{40F41AE9-A916-4F6B-B256-B0577B63BDB5}" name="Column5619"/>
    <tableColumn id="5631" xr3:uid="{6B9F2372-330C-439A-BB07-5ABB202CB289}" name="Column5620"/>
    <tableColumn id="5632" xr3:uid="{C1C52BD6-3809-4E44-ACF2-DB186B9877BD}" name="Column5621"/>
    <tableColumn id="5633" xr3:uid="{905DD98C-48F9-4A51-99BE-E6952DD8BE44}" name="Column5622"/>
    <tableColumn id="5634" xr3:uid="{DACC7F7A-1D20-4EF3-A1AC-4652C0A61309}" name="Column5623"/>
    <tableColumn id="5635" xr3:uid="{224C4EE0-5951-4A07-93E4-374B33A86FE7}" name="Column5624"/>
    <tableColumn id="5636" xr3:uid="{B23575AB-070F-492B-9DB4-14ACD93C8BE0}" name="Column5625"/>
    <tableColumn id="5637" xr3:uid="{42ACA7BD-5327-4017-A925-D98E23ECF3D5}" name="Column5626"/>
    <tableColumn id="5638" xr3:uid="{D6D24565-1B75-4892-9854-A9064B0FC5E7}" name="Column5627"/>
    <tableColumn id="5639" xr3:uid="{81E1C411-28A7-4E45-AB46-344F1FE8410F}" name="Column5628"/>
    <tableColumn id="5640" xr3:uid="{7AF5CA5E-043E-4EB7-A7BB-385D441C9683}" name="Column5629"/>
    <tableColumn id="5641" xr3:uid="{1BA16267-D00D-4679-91DC-0E1C2FB11375}" name="Column5630"/>
    <tableColumn id="5642" xr3:uid="{D2A2647F-B1F7-4004-B8A3-1C135F5D482B}" name="Column5631"/>
    <tableColumn id="5643" xr3:uid="{2F764EFC-E8F4-4F64-9EC1-83CCDF3A07DF}" name="Column5632"/>
    <tableColumn id="5644" xr3:uid="{739659DC-5B9A-4BF3-8F8A-EF2427096410}" name="Column5633"/>
    <tableColumn id="5645" xr3:uid="{4BA6AD20-BF41-4036-97E6-AC6AAA95F35D}" name="Column5634"/>
    <tableColumn id="5646" xr3:uid="{DCE477DE-F35B-441B-9977-9822EE4C335C}" name="Column5635"/>
    <tableColumn id="5647" xr3:uid="{6BFEE9DA-C959-4D48-8B9F-9EFF51D9DD11}" name="Column5636"/>
    <tableColumn id="5648" xr3:uid="{E5877C1C-063A-43AB-ADC1-680383F55B8C}" name="Column5637"/>
    <tableColumn id="5649" xr3:uid="{AD717715-A0F1-4242-810F-CA0E5922BF16}" name="Column5638"/>
    <tableColumn id="5650" xr3:uid="{A7CA86E7-9F20-4A82-95D4-A0BD50AFA4DE}" name="Column5639"/>
    <tableColumn id="5651" xr3:uid="{6DF55B1A-BE40-4A86-9F77-BE3D82F48E05}" name="Column5640"/>
    <tableColumn id="5652" xr3:uid="{7183CD96-80FD-41E2-AB02-8E9438FF4430}" name="Column5641"/>
    <tableColumn id="5653" xr3:uid="{3346326D-AC80-4A3A-92D6-FA89A9EB9038}" name="Column5642"/>
    <tableColumn id="5654" xr3:uid="{ECCD503B-9FD2-43C9-AF6A-3D0138B779D0}" name="Column5643"/>
    <tableColumn id="5655" xr3:uid="{9841741E-8A34-43F6-8289-44BC44C5AC94}" name="Column5644"/>
    <tableColumn id="5656" xr3:uid="{83613F5B-D2C6-4606-8536-C7614797F2DF}" name="Column5645"/>
    <tableColumn id="5657" xr3:uid="{ABAC2C0C-EE67-487F-8186-A39EC3918B67}" name="Column5646"/>
    <tableColumn id="5658" xr3:uid="{745311BC-AA9B-4F7E-9E4B-5AC076BFD57B}" name="Column5647"/>
    <tableColumn id="5659" xr3:uid="{B8263D98-E7B3-437F-AB23-BAFD533FC6EC}" name="Column5648"/>
    <tableColumn id="5660" xr3:uid="{8CD5C7A5-20CF-40F8-B9E7-463A57D58A7E}" name="Column5649"/>
    <tableColumn id="5661" xr3:uid="{DD4702CE-9050-40B3-B2DA-EBE49F78BCBB}" name="Column5650"/>
    <tableColumn id="5662" xr3:uid="{0FF28266-2A4F-47B0-A46F-1BBB88C48FD5}" name="Column5651"/>
    <tableColumn id="5663" xr3:uid="{D8E982AB-71A9-4507-BB3C-05A6595FF599}" name="Column5652"/>
    <tableColumn id="5664" xr3:uid="{09605FBB-7E84-4727-BC57-F39DE5B32D31}" name="Column5653"/>
    <tableColumn id="5665" xr3:uid="{FC538DDB-E3B3-45FF-8745-69EE28D4BB40}" name="Column5654"/>
    <tableColumn id="5666" xr3:uid="{4D074232-C83E-4E22-95C2-D7DCC79C24CB}" name="Column5655"/>
    <tableColumn id="5667" xr3:uid="{7BAB0255-7DCF-4DB7-AF60-C5FDA69B32E0}" name="Column5656"/>
    <tableColumn id="5668" xr3:uid="{93ECF02E-89FB-4D18-B822-74F81E9438FE}" name="Column5657"/>
    <tableColumn id="5669" xr3:uid="{BC86602D-F69E-4CBF-8F7F-2E5C88A9F72F}" name="Column5658"/>
    <tableColumn id="5670" xr3:uid="{8DDF9170-C995-45B4-B77C-2BC98213CD4D}" name="Column5659"/>
    <tableColumn id="5671" xr3:uid="{10C1357C-0906-4AE8-AA09-8F525D0FCC92}" name="Column5660"/>
    <tableColumn id="5672" xr3:uid="{509F2D1A-5996-44DF-AC24-6C747B7C64D0}" name="Column5661"/>
    <tableColumn id="5673" xr3:uid="{A9A087DA-EDC2-4857-AA0A-C41BC82E532E}" name="Column5662"/>
    <tableColumn id="5674" xr3:uid="{48AEE626-A1A7-4154-A538-E8F74F2B3C56}" name="Column5663"/>
    <tableColumn id="5675" xr3:uid="{759FE798-C35A-42C4-9FCA-5D245CA3249E}" name="Column5664"/>
    <tableColumn id="5676" xr3:uid="{87FBD0D6-F5F7-4E07-8A8E-1C6127689AF2}" name="Column5665"/>
    <tableColumn id="5677" xr3:uid="{155232CC-CACC-436B-8E74-040EAA8C5116}" name="Column5666"/>
    <tableColumn id="5678" xr3:uid="{34CF6733-ED32-45FA-AE59-877852E43EF9}" name="Column5667"/>
    <tableColumn id="5679" xr3:uid="{512F6C32-2F88-47BE-AEF6-D16B49ECC770}" name="Column5668"/>
    <tableColumn id="5680" xr3:uid="{FDE149F4-15D9-4337-A55E-E94DEDF071BA}" name="Column5669"/>
    <tableColumn id="5681" xr3:uid="{018E61EC-3313-40B8-9752-7FC70FD6A252}" name="Column5670"/>
    <tableColumn id="5682" xr3:uid="{A616F2BF-D44F-426F-8E47-E566540634B3}" name="Column5671"/>
    <tableColumn id="5683" xr3:uid="{FDC9CFDE-209D-409E-9B46-A1659C5FAFE4}" name="Column5672"/>
    <tableColumn id="5684" xr3:uid="{4A201D6D-DEB4-4A88-9B1D-764183D4288A}" name="Column5673"/>
    <tableColumn id="5685" xr3:uid="{C7C37123-D96C-490E-8718-86B52E6FE907}" name="Column5674"/>
    <tableColumn id="5686" xr3:uid="{92B51B8E-7FA8-46A4-8256-C741AEC901E6}" name="Column5675"/>
    <tableColumn id="5687" xr3:uid="{02CC4BA9-9306-4131-B1D4-4F7673FA9A28}" name="Column5676"/>
    <tableColumn id="5688" xr3:uid="{BF012C77-6B1D-46EF-A3A9-5CB03A38AD8E}" name="Column5677"/>
    <tableColumn id="5689" xr3:uid="{438CA7E4-D935-47E3-936A-8B9B6FC54343}" name="Column5678"/>
    <tableColumn id="5690" xr3:uid="{2FB0079B-E020-4F12-99A4-366537B2C17F}" name="Column5679"/>
    <tableColumn id="5691" xr3:uid="{16A2EBC8-9C3B-4F95-BF02-49B479BA71DC}" name="Column5680"/>
    <tableColumn id="5692" xr3:uid="{5A9D2505-B65D-42C0-B85D-732A586958EF}" name="Column5681"/>
    <tableColumn id="5693" xr3:uid="{36655A9E-D182-4B0F-BAE8-CA3C1809A66E}" name="Column5682"/>
    <tableColumn id="5694" xr3:uid="{B3D05605-9B38-4535-B847-F76BD4EB4631}" name="Column5683"/>
    <tableColumn id="5695" xr3:uid="{6AA65EBB-1610-4E1C-B8E0-19E71B741FA2}" name="Column5684"/>
    <tableColumn id="5696" xr3:uid="{F746AD57-C9DC-4151-8BBC-4F9FC10ABEC8}" name="Column5685"/>
    <tableColumn id="5697" xr3:uid="{3F39A81E-3E86-4D84-9AF0-1DAA99E44F0F}" name="Column5686"/>
    <tableColumn id="5698" xr3:uid="{FB7B8983-4789-4669-BA49-1CE233E5299B}" name="Column5687"/>
    <tableColumn id="5699" xr3:uid="{5B38A85E-6E44-4E4D-9659-77B8C0E1A9BE}" name="Column5688"/>
    <tableColumn id="5700" xr3:uid="{D39B71A2-A4AF-407C-9390-2E3A69383426}" name="Column5689"/>
    <tableColumn id="5701" xr3:uid="{D4C049C7-597F-4F36-8A92-F5103236E79E}" name="Column5690"/>
    <tableColumn id="5702" xr3:uid="{79142E1E-A6BA-4669-9534-9CAFEAA75962}" name="Column5691"/>
    <tableColumn id="5703" xr3:uid="{259FA4D8-27BC-4EAB-BFA0-E1F760B0FE6F}" name="Column5692"/>
    <tableColumn id="5704" xr3:uid="{7640F449-9753-482F-97B3-EEB3C4FF3A9B}" name="Column5693"/>
    <tableColumn id="5705" xr3:uid="{5CAE17CD-89FD-4C4C-8D97-EB5245601A10}" name="Column5694"/>
    <tableColumn id="5706" xr3:uid="{44A759AD-614A-4CC9-897A-432DD625189E}" name="Column5695"/>
    <tableColumn id="5707" xr3:uid="{5EEDC2E5-9D43-4B6D-8164-C9960F692CD0}" name="Column5696"/>
    <tableColumn id="5708" xr3:uid="{04F98BB6-5253-414F-9372-D27C14BB656A}" name="Column5697"/>
    <tableColumn id="5709" xr3:uid="{DDE2443D-789C-4C6D-A1AC-4E41B717D2FB}" name="Column5698"/>
    <tableColumn id="5710" xr3:uid="{5A99576B-6ED6-45BF-9DB7-ACDACFFB7184}" name="Column5699"/>
    <tableColumn id="5711" xr3:uid="{3E60820B-2BF5-43E8-9421-17AAC30285EA}" name="Column5700"/>
    <tableColumn id="5712" xr3:uid="{D19AD1D2-2C7B-4728-BB80-B00AF555AD4F}" name="Column5701"/>
    <tableColumn id="5713" xr3:uid="{26F15ED8-D4DE-4022-93BF-1C1BE3341AF1}" name="Column5702"/>
    <tableColumn id="5714" xr3:uid="{FF81187E-A238-486D-8721-E11CEA28438D}" name="Column5703"/>
    <tableColumn id="5715" xr3:uid="{2FAA7B9D-FB7D-46A1-AF64-321CBE9D026C}" name="Column5704"/>
    <tableColumn id="5716" xr3:uid="{EA5C1E62-1447-475D-AFDE-F15DD5B4D5B3}" name="Column5705"/>
    <tableColumn id="5717" xr3:uid="{7EACC531-2EEC-4E34-AFB9-9E215751054B}" name="Column5706"/>
    <tableColumn id="5718" xr3:uid="{B5FA6BCD-7F0A-4AE6-8453-DB28A41E6BCC}" name="Column5707"/>
    <tableColumn id="5719" xr3:uid="{200A1139-B1CB-4104-BC05-3209DB0CED94}" name="Column5708"/>
    <tableColumn id="5720" xr3:uid="{F362B3DF-5ABB-40DE-969F-89CF4B3E9737}" name="Column5709"/>
    <tableColumn id="5721" xr3:uid="{52BD3ECB-51F3-4668-A765-68E435642D44}" name="Column5710"/>
    <tableColumn id="5722" xr3:uid="{6E624816-84D7-4F86-A11F-CCBC470FB2BE}" name="Column5711"/>
    <tableColumn id="5723" xr3:uid="{15A0EEE2-1561-4CD9-AFCC-105FBB6B6E8E}" name="Column5712"/>
    <tableColumn id="5724" xr3:uid="{43697ECB-B856-4041-8F9A-47C2696F32FD}" name="Column5713"/>
    <tableColumn id="5725" xr3:uid="{0AB84421-4F79-411F-872A-3BD2D1BD1012}" name="Column5714"/>
    <tableColumn id="5726" xr3:uid="{A637CF25-C9C8-4E65-B99B-B6967FB2DBDC}" name="Column5715"/>
    <tableColumn id="5727" xr3:uid="{3B7E5C65-2D31-4C57-9067-EF0DA6BE59FF}" name="Column5716"/>
    <tableColumn id="5728" xr3:uid="{EEA7D48E-3989-40A5-AEAA-29D6A55CE8AA}" name="Column5717"/>
    <tableColumn id="5729" xr3:uid="{5D670775-5767-44AF-AA01-1E18D8CF2885}" name="Column5718"/>
    <tableColumn id="5730" xr3:uid="{C6E6D53C-FB23-4CC9-B42B-4549CEEF8419}" name="Column5719"/>
    <tableColumn id="5731" xr3:uid="{28ECAF14-D2B8-4DD2-8DF3-DEB004CF6FB0}" name="Column5720"/>
    <tableColumn id="5732" xr3:uid="{AE2FFDBC-0F61-45A2-8398-E1008F8A64CD}" name="Column5721"/>
    <tableColumn id="5733" xr3:uid="{276B08BB-B74E-4299-B7A3-5AA959886E21}" name="Column5722"/>
    <tableColumn id="5734" xr3:uid="{AB184638-6568-4A20-9E84-15B4C3A91217}" name="Column5723"/>
    <tableColumn id="5735" xr3:uid="{106E84A9-9DB8-4A9F-91C0-35184C8ECE5C}" name="Column5724"/>
    <tableColumn id="5736" xr3:uid="{63CC294E-2C8B-49DA-8C9F-D3C4D8962C1A}" name="Column5725"/>
    <tableColumn id="5737" xr3:uid="{7930736B-9684-43FD-B7FD-6E478DE4195F}" name="Column5726"/>
    <tableColumn id="5738" xr3:uid="{1D101BF4-F913-41A5-991F-AF48831C83D7}" name="Column5727"/>
    <tableColumn id="5739" xr3:uid="{DC8D7C20-410C-4875-8192-3122FDA1D1EB}" name="Column5728"/>
    <tableColumn id="5740" xr3:uid="{D0867255-E134-464D-BAE3-A2BD7C7DF45A}" name="Column5729"/>
    <tableColumn id="5741" xr3:uid="{DB1A75F3-E96E-4B2D-8CE9-C55B723FD22D}" name="Column5730"/>
    <tableColumn id="5742" xr3:uid="{2F69B667-7298-453A-B0D2-317991062091}" name="Column5731"/>
    <tableColumn id="5743" xr3:uid="{659EF2AC-37F8-4A2A-AB95-84223F117C16}" name="Column5732"/>
    <tableColumn id="5744" xr3:uid="{8FEC1E71-450A-4A1F-80AB-C034E75A4821}" name="Column5733"/>
    <tableColumn id="5745" xr3:uid="{6952BB9E-4D51-4D70-9DB1-5455836D831E}" name="Column5734"/>
    <tableColumn id="5746" xr3:uid="{4D9A3E45-0CB2-48AC-8A43-8D42EEA65F40}" name="Column5735"/>
    <tableColumn id="5747" xr3:uid="{A70B18DE-B905-4191-9DB5-87D4DDB6EFD6}" name="Column5736"/>
    <tableColumn id="5748" xr3:uid="{80AA7505-3821-48B4-A3C0-905545DDD28F}" name="Column5737"/>
    <tableColumn id="5749" xr3:uid="{D3EDFF99-11CF-4AAE-94EA-45B221038737}" name="Column5738"/>
    <tableColumn id="5750" xr3:uid="{2B8C7F3D-855B-44CF-A4CA-BBED82720188}" name="Column5739"/>
    <tableColumn id="5751" xr3:uid="{B68C6BE1-997C-41C5-AD5B-98234780A59F}" name="Column5740"/>
    <tableColumn id="5752" xr3:uid="{ED5E4162-7871-4640-893B-95F28EB16CFD}" name="Column5741"/>
    <tableColumn id="5753" xr3:uid="{37959AAB-6B2F-4749-B189-AD1992FEEB36}" name="Column5742"/>
    <tableColumn id="5754" xr3:uid="{F998A7AF-C1BB-4D72-AB94-EE4E38605CDA}" name="Column5743"/>
    <tableColumn id="5755" xr3:uid="{C71B8187-FB56-4BF6-B899-07535DC3A7ED}" name="Column5744"/>
    <tableColumn id="5756" xr3:uid="{2E6CEAFA-6234-42FB-9FD3-6088D9797F5F}" name="Column5745"/>
    <tableColumn id="5757" xr3:uid="{330F54E9-63E5-4CB8-B08E-DB35EF16DCAA}" name="Column5746"/>
    <tableColumn id="5758" xr3:uid="{73E5EE0C-73EF-4A1D-B77F-FC62A42D4EB8}" name="Column5747"/>
    <tableColumn id="5759" xr3:uid="{EFEF223C-4607-4FD3-9499-D11B7555301F}" name="Column5748"/>
    <tableColumn id="5760" xr3:uid="{A126053E-1FF2-4863-AC8F-EC90C18F3AD7}" name="Column5749"/>
    <tableColumn id="5761" xr3:uid="{E07E560B-C945-4001-8CB3-28AA3FC5965C}" name="Column5750"/>
    <tableColumn id="5762" xr3:uid="{9B01D3FB-9E03-4A17-8DA5-0AAE94762C3A}" name="Column5751"/>
    <tableColumn id="5763" xr3:uid="{875573EE-99E6-43A9-A08E-6F62646AFB7A}" name="Column5752"/>
    <tableColumn id="5764" xr3:uid="{09A7BCE1-8B60-4E8D-B40F-8B80AE3F531C}" name="Column5753"/>
    <tableColumn id="5765" xr3:uid="{C207F14A-57C6-445E-B4BE-200BCAA9666B}" name="Column5754"/>
    <tableColumn id="5766" xr3:uid="{3343DCD4-938F-428E-8DDA-03F0A6A2DB8B}" name="Column5755"/>
    <tableColumn id="5767" xr3:uid="{84CCB5CC-C891-4AB0-897C-2B1B239D613C}" name="Column5756"/>
    <tableColumn id="5768" xr3:uid="{41EF0CD3-0752-42B4-8EF0-2F3B82B61E8C}" name="Column5757"/>
    <tableColumn id="5769" xr3:uid="{744F8A32-324D-4176-9C1B-B65BB6EE657B}" name="Column5758"/>
    <tableColumn id="5770" xr3:uid="{A0C6C923-9114-4AA3-8A11-ACBAA4EA93BD}" name="Column5759"/>
    <tableColumn id="5771" xr3:uid="{12ECCBE3-A2E9-4008-9599-2380281E77C4}" name="Column5760"/>
    <tableColumn id="5772" xr3:uid="{D79E2D31-46C5-4BE7-BA4E-909B12386AE4}" name="Column5761"/>
    <tableColumn id="5773" xr3:uid="{39887667-B907-4EE9-B6D4-F43082BD6B43}" name="Column5762"/>
    <tableColumn id="5774" xr3:uid="{082A4E0E-087E-451D-858B-F3C851A3EA60}" name="Column5763"/>
    <tableColumn id="5775" xr3:uid="{31442919-AE3A-43ED-8166-8F7EBD890442}" name="Column5764"/>
    <tableColumn id="5776" xr3:uid="{E0F38868-B204-423C-A6C3-7DBB6175490C}" name="Column5765"/>
    <tableColumn id="5777" xr3:uid="{7445B22A-9A7E-407D-9AFF-C726A6BAD103}" name="Column5766"/>
    <tableColumn id="5778" xr3:uid="{0EECE8BC-46DB-408E-BBD5-BF5A62F4BEDF}" name="Column5767"/>
    <tableColumn id="5779" xr3:uid="{85F622E4-7F9A-4AA8-8DF6-F1F4BF4CA948}" name="Column5768"/>
    <tableColumn id="5780" xr3:uid="{6265A6E5-11D9-4690-9435-3392506E7F82}" name="Column5769"/>
    <tableColumn id="5781" xr3:uid="{178B0048-BD4C-4B89-BBCC-9CDFB813CDD6}" name="Column5770"/>
    <tableColumn id="5782" xr3:uid="{F429A6DC-53D3-45EA-8691-175B436DFA60}" name="Column5771"/>
    <tableColumn id="5783" xr3:uid="{93408C37-ACB6-4969-9A20-1F1F8D829C38}" name="Column5772"/>
    <tableColumn id="5784" xr3:uid="{9BC36A8B-918A-4D57-B55A-162B6022FC77}" name="Column5773"/>
    <tableColumn id="5785" xr3:uid="{C14B6D60-303D-40DF-9E63-B133CAA2D0DD}" name="Column5774"/>
    <tableColumn id="5786" xr3:uid="{2899F57F-F95A-4D9D-BACB-5BAD460F5D64}" name="Column5775"/>
    <tableColumn id="5787" xr3:uid="{F3452437-607C-45C9-9776-43951E9B0790}" name="Column5776"/>
    <tableColumn id="5788" xr3:uid="{229D015E-EBC5-4C77-8882-3996D6F9C520}" name="Column5777"/>
    <tableColumn id="5789" xr3:uid="{0C874A78-F45A-45CE-9A4C-419D2A374289}" name="Column5778"/>
    <tableColumn id="5790" xr3:uid="{303E50D0-AB75-4EB2-A8A8-0CFB08812425}" name="Column5779"/>
    <tableColumn id="5791" xr3:uid="{1AD462CF-D95E-4FDE-A968-377FF6BAE871}" name="Column5780"/>
    <tableColumn id="5792" xr3:uid="{AA522D07-809E-436A-9C6F-480812E8E4BC}" name="Column5781"/>
    <tableColumn id="5793" xr3:uid="{87651037-C687-468B-9FF7-4563CB01FB64}" name="Column5782"/>
    <tableColumn id="5794" xr3:uid="{0555586A-BAF2-4CEC-973A-24B254A38017}" name="Column5783"/>
    <tableColumn id="5795" xr3:uid="{38E9C314-3157-4861-A945-4F769968AA81}" name="Column5784"/>
    <tableColumn id="5796" xr3:uid="{60ADF1C7-529B-400E-82F9-4C73B546A809}" name="Column5785"/>
    <tableColumn id="5797" xr3:uid="{F967E739-FCD6-4C62-B1D3-9188570C8A0A}" name="Column5786"/>
    <tableColumn id="5798" xr3:uid="{EE452A20-C058-4EEE-951C-E2C3046E391D}" name="Column5787"/>
    <tableColumn id="5799" xr3:uid="{A401F158-2E03-4C77-AA75-9C002151E524}" name="Column5788"/>
    <tableColumn id="5800" xr3:uid="{0BF715D3-A9E8-4BA7-90B0-4E5B91974583}" name="Column5789"/>
    <tableColumn id="5801" xr3:uid="{88FB65AE-5938-4226-849D-DF6F35550F68}" name="Column5790"/>
    <tableColumn id="5802" xr3:uid="{D04C1005-B713-4171-A01E-293AF2399BCF}" name="Column5791"/>
    <tableColumn id="5803" xr3:uid="{7DB83788-123A-489B-ABD1-6247157C946A}" name="Column5792"/>
    <tableColumn id="5804" xr3:uid="{F82DA1A5-7DFD-4391-A89C-BE4DA6C733F5}" name="Column5793"/>
    <tableColumn id="5805" xr3:uid="{F01F126F-4D28-4515-9083-7C40F8235E56}" name="Column5794"/>
    <tableColumn id="5806" xr3:uid="{8D7FC6CA-2C05-4385-9469-B9104371B5D7}" name="Column5795"/>
    <tableColumn id="5807" xr3:uid="{5BAE3EDD-A925-4F00-9A72-8CAFFDF84CDE}" name="Column5796"/>
    <tableColumn id="5808" xr3:uid="{A746FF21-F15E-4F9A-A926-96E733386440}" name="Column5797"/>
    <tableColumn id="5809" xr3:uid="{3BB08B26-BF6F-4164-89DC-6A0CB83DB1AB}" name="Column5798"/>
    <tableColumn id="5810" xr3:uid="{5DED0CC9-C353-4CF8-B9F6-5A9B1A7B2200}" name="Column5799"/>
    <tableColumn id="5811" xr3:uid="{82EB259E-397C-498B-9789-83459F9A6895}" name="Column5800"/>
    <tableColumn id="5812" xr3:uid="{D12BD303-1D9E-4B48-A6CE-E9A09C139200}" name="Column5801"/>
    <tableColumn id="5813" xr3:uid="{F30CA3B9-B741-41B1-A18F-6D80B93E27AB}" name="Column5802"/>
    <tableColumn id="5814" xr3:uid="{C3E40C12-01D5-4BD6-AC58-4DFC9302B113}" name="Column5803"/>
    <tableColumn id="5815" xr3:uid="{7B13A04F-C56F-48B2-A99F-AC3FDB578B5D}" name="Column5804"/>
    <tableColumn id="5816" xr3:uid="{ECF00A17-4612-4BC4-9102-2ED639A939D0}" name="Column5805"/>
    <tableColumn id="5817" xr3:uid="{563B6675-6530-41B6-BB9F-D7F7B0CDE058}" name="Column5806"/>
    <tableColumn id="5818" xr3:uid="{A7CD326E-F461-4497-9278-7BE5A5248BE5}" name="Column5807"/>
    <tableColumn id="5819" xr3:uid="{381E7D6D-F764-4C0C-9B4D-77E414F3D9B6}" name="Column5808"/>
    <tableColumn id="5820" xr3:uid="{ACA6CE5D-D950-4BEA-9713-F5E370D6624D}" name="Column5809"/>
    <tableColumn id="5821" xr3:uid="{6E98B1BE-F07C-47A8-B900-D41AEA697313}" name="Column5810"/>
    <tableColumn id="5822" xr3:uid="{3BDD65D2-1E36-42C6-ADB8-F04FD66E4A1A}" name="Column5811"/>
    <tableColumn id="5823" xr3:uid="{3D996B65-C3E5-4AFC-ABE5-47B8ED7C5269}" name="Column5812"/>
    <tableColumn id="5824" xr3:uid="{4B8DEEEE-FCAB-4995-BB92-819750B94378}" name="Column5813"/>
    <tableColumn id="5825" xr3:uid="{D5D6258B-C67C-415E-82E8-25AD482B2893}" name="Column5814"/>
    <tableColumn id="5826" xr3:uid="{E8816445-A3C3-4A06-B7C4-BB18C2BDDFF3}" name="Column5815"/>
    <tableColumn id="5827" xr3:uid="{CD2C53C1-1699-49F2-9BE9-E9F90DA7CD7B}" name="Column5816"/>
    <tableColumn id="5828" xr3:uid="{47788236-EEE7-408A-A89F-17832C0FD587}" name="Column5817"/>
    <tableColumn id="5829" xr3:uid="{A2A83FBC-28AF-4270-BCE1-82BE3CC23479}" name="Column5818"/>
    <tableColumn id="5830" xr3:uid="{A4E63486-F37C-4140-B7B6-7EFC0696469C}" name="Column5819"/>
    <tableColumn id="5831" xr3:uid="{980F6965-B35B-4740-820D-CCFB5F4206EE}" name="Column5820"/>
    <tableColumn id="5832" xr3:uid="{3D730E2C-C604-4E5D-8539-D8EAA60C7C55}" name="Column5821"/>
    <tableColumn id="5833" xr3:uid="{CE8E4E4D-0B9E-4DE1-8998-222EFE534BC8}" name="Column5822"/>
    <tableColumn id="5834" xr3:uid="{5DA5615F-3C1D-4637-8DE4-35DF7986EBA5}" name="Column5823"/>
    <tableColumn id="5835" xr3:uid="{42CE88DA-FDFD-41D5-A802-F028FE6E34B5}" name="Column5824"/>
    <tableColumn id="5836" xr3:uid="{03C51134-3DED-4EA9-9B7D-38650F50E77E}" name="Column5825"/>
    <tableColumn id="5837" xr3:uid="{3F180EE1-85EC-4147-81B2-043C7953F081}" name="Column5826"/>
    <tableColumn id="5838" xr3:uid="{395F84F4-B264-4BC9-9EA5-6DA747D97884}" name="Column5827"/>
    <tableColumn id="5839" xr3:uid="{6B03AF2F-3648-4486-BAF1-72878DBDDFE2}" name="Column5828"/>
    <tableColumn id="5840" xr3:uid="{94ADF902-D39A-48ED-AC2D-5FDBC8D1ABB3}" name="Column5829"/>
    <tableColumn id="5841" xr3:uid="{9C7E4F3A-2389-40EA-A884-2F9375E59497}" name="Column5830"/>
    <tableColumn id="5842" xr3:uid="{7CC9D376-2220-49F0-97D6-5B81A44724CB}" name="Column5831"/>
    <tableColumn id="5843" xr3:uid="{4536CE0B-6D6D-425F-A948-9B3E694D093D}" name="Column5832"/>
    <tableColumn id="5844" xr3:uid="{B567633C-8837-4AC9-BCA8-A7D3C44C88A9}" name="Column5833"/>
    <tableColumn id="5845" xr3:uid="{54644312-9A6F-4C14-9CB7-B9C3132F33C1}" name="Column5834"/>
    <tableColumn id="5846" xr3:uid="{76F453F0-B3E4-49C4-B41F-232E63BB985A}" name="Column5835"/>
    <tableColumn id="5847" xr3:uid="{386CBB5F-9C59-4E08-8BB7-FADC09989E45}" name="Column5836"/>
    <tableColumn id="5848" xr3:uid="{5AF816A0-E9E1-49DA-B9B7-5F260F708CC0}" name="Column5837"/>
    <tableColumn id="5849" xr3:uid="{A63EFD2B-D9AB-4E30-A344-F92D5B1A7F61}" name="Column5838"/>
    <tableColumn id="5850" xr3:uid="{810002EB-9E40-4F65-B0BB-B05E7F03F793}" name="Column5839"/>
    <tableColumn id="5851" xr3:uid="{1F0C8C50-9ECA-4C25-8DF8-4F5D467BEEB0}" name="Column5840"/>
    <tableColumn id="5852" xr3:uid="{AAB965D0-831C-4E29-AF27-29D04828CCD0}" name="Column5841"/>
    <tableColumn id="5853" xr3:uid="{A085A497-7BE6-49EB-85CE-1DE40CB18123}" name="Column5842"/>
    <tableColumn id="5854" xr3:uid="{99CCCC05-5B52-46C2-AE68-C58DA094514D}" name="Column5843"/>
    <tableColumn id="5855" xr3:uid="{DE1EE93B-C95C-4575-A966-52C5D47629B0}" name="Column5844"/>
    <tableColumn id="5856" xr3:uid="{E5180D74-9B98-4488-B864-2486238B35E8}" name="Column5845"/>
    <tableColumn id="5857" xr3:uid="{37E66F22-958A-4925-A688-B9B4117B5C44}" name="Column5846"/>
    <tableColumn id="5858" xr3:uid="{F84ED2D9-59E9-4144-A656-5CC5D0F5963B}" name="Column5847"/>
    <tableColumn id="5859" xr3:uid="{5F721955-FC45-41C8-8D60-7A19E81E60DF}" name="Column5848"/>
    <tableColumn id="5860" xr3:uid="{6E095EC7-BCDB-460D-BAED-E1981D429FF0}" name="Column5849"/>
    <tableColumn id="5861" xr3:uid="{4A7C8FA3-BC2D-42C5-9DF3-D41149127CD5}" name="Column5850"/>
    <tableColumn id="5862" xr3:uid="{88677335-0DEE-4A55-8A88-AA75379A225D}" name="Column5851"/>
    <tableColumn id="5863" xr3:uid="{EDF5CEB9-0566-4ED0-B1FE-796BD8FA7147}" name="Column5852"/>
    <tableColumn id="5864" xr3:uid="{8441F747-0226-47D4-8EFE-AECF33CD1D48}" name="Column5853"/>
    <tableColumn id="5865" xr3:uid="{78FE9887-8A0A-4FD1-96C8-8862F779CE0A}" name="Column5854"/>
    <tableColumn id="5866" xr3:uid="{1B2E1BDF-2500-4782-9FEE-8DC0AD01788E}" name="Column5855"/>
    <tableColumn id="5867" xr3:uid="{64AEAA7E-AD14-4F5D-A57A-22D6326DE34E}" name="Column5856"/>
    <tableColumn id="5868" xr3:uid="{B4228724-AA59-4883-8713-5D08437047E0}" name="Column5857"/>
    <tableColumn id="5869" xr3:uid="{26EC36E1-EE21-4498-A998-27A92CE1F64D}" name="Column5858"/>
    <tableColumn id="5870" xr3:uid="{4DA2ABB6-58FA-4858-8A0B-D28B379477B0}" name="Column5859"/>
    <tableColumn id="5871" xr3:uid="{26B10FE4-159E-443E-B5F0-6BE80CD34890}" name="Column5860"/>
    <tableColumn id="5872" xr3:uid="{3BBA4EFE-A939-4965-BEC3-8564577D9DA8}" name="Column5861"/>
    <tableColumn id="5873" xr3:uid="{6B247E57-A25B-492B-B134-5E57DCBE469F}" name="Column5862"/>
    <tableColumn id="5874" xr3:uid="{C97D4B95-B374-464D-9ECB-7AF48E4C8B89}" name="Column5863"/>
    <tableColumn id="5875" xr3:uid="{938F5064-5CF0-4AE5-8EEE-53B9E461599A}" name="Column5864"/>
    <tableColumn id="5876" xr3:uid="{45AB1B77-0457-41B8-A906-B10C9FC18901}" name="Column5865"/>
    <tableColumn id="5877" xr3:uid="{40D0BA32-2424-4784-A903-36D7D8E87A86}" name="Column5866"/>
    <tableColumn id="5878" xr3:uid="{911822E4-FD71-4276-8AE7-DB1AA6989003}" name="Column5867"/>
    <tableColumn id="5879" xr3:uid="{8C00BDDC-C98B-41D6-BEC8-FE04BE70DC1C}" name="Column5868"/>
    <tableColumn id="5880" xr3:uid="{2BFB7502-D397-492B-A84F-B70759B2702E}" name="Column5869"/>
    <tableColumn id="5881" xr3:uid="{66108A3F-E020-41B8-8D33-2EBF61AC3C5F}" name="Column5870"/>
    <tableColumn id="5882" xr3:uid="{355B2F6B-60A8-4086-BDB1-DD5068107BC7}" name="Column5871"/>
    <tableColumn id="5883" xr3:uid="{34DF7A51-5BB8-4B0D-A930-3AAAA37373C6}" name="Column5872"/>
    <tableColumn id="5884" xr3:uid="{96CC5563-4543-498F-A25D-7D9D587A2AD6}" name="Column5873"/>
    <tableColumn id="5885" xr3:uid="{4AB08CE0-96AD-4B26-9888-9758E6F51273}" name="Column5874"/>
    <tableColumn id="5886" xr3:uid="{02790A5D-FD47-48E8-8199-36CB804606AF}" name="Column5875"/>
    <tableColumn id="5887" xr3:uid="{FE74A62B-6A71-498A-9279-1764CFE906EA}" name="Column5876"/>
    <tableColumn id="5888" xr3:uid="{4491FA2B-3DAE-4221-9064-A397B0D44D67}" name="Column5877"/>
    <tableColumn id="5889" xr3:uid="{4F89C404-8268-4FD1-B3CE-FD9F252E619C}" name="Column5878"/>
    <tableColumn id="5890" xr3:uid="{E3C46A96-1449-41E8-A89B-FF2E994BDCEC}" name="Column5879"/>
    <tableColumn id="5891" xr3:uid="{124D7F4C-7E7E-4B71-AEDE-8F4F5D8F686C}" name="Column5880"/>
    <tableColumn id="5892" xr3:uid="{771FF49B-6161-4870-A683-19B7A0B61B5C}" name="Column5881"/>
    <tableColumn id="5893" xr3:uid="{CAE2D8C8-8214-4699-A54B-5A028EB0ACCB}" name="Column5882"/>
    <tableColumn id="5894" xr3:uid="{E7986668-BCDA-47C2-8C0A-7B61B6D56D46}" name="Column5883"/>
    <tableColumn id="5895" xr3:uid="{A1CB0FF9-4FA0-42CC-8A50-F7E0EAC833EB}" name="Column5884"/>
    <tableColumn id="5896" xr3:uid="{6409D31A-BC0E-4E43-8B68-E92B39E2C497}" name="Column5885"/>
    <tableColumn id="5897" xr3:uid="{F50793AD-04F7-4E82-A9D3-03EAC9999686}" name="Column5886"/>
    <tableColumn id="5898" xr3:uid="{6530FC05-06E6-43D0-AF36-029C291187AD}" name="Column5887"/>
    <tableColumn id="5899" xr3:uid="{7CED3EB6-BFA2-4634-B59D-FAC857680787}" name="Column5888"/>
    <tableColumn id="5900" xr3:uid="{F9D276FD-1B21-415E-B8B6-8EB46EA0BD4D}" name="Column5889"/>
    <tableColumn id="5901" xr3:uid="{505D888C-734A-4613-A6CA-5EB8E6B20EEA}" name="Column5890"/>
    <tableColumn id="5902" xr3:uid="{21360A7D-9713-4898-9BE9-5B6744069FEA}" name="Column5891"/>
    <tableColumn id="5903" xr3:uid="{6D22F39C-CC2C-44BB-B85E-DEA13391282C}" name="Column5892"/>
    <tableColumn id="5904" xr3:uid="{6A582E12-307A-44FB-9A53-F1564423C6F8}" name="Column5893"/>
    <tableColumn id="5905" xr3:uid="{6EA4FFBC-194A-4D0C-8B61-439B08582389}" name="Column5894"/>
    <tableColumn id="5906" xr3:uid="{7904FBD7-D4F2-481A-B16D-1DAAC8E40B1C}" name="Column5895"/>
    <tableColumn id="5907" xr3:uid="{CF27A506-DCBD-4029-8292-DE10291B665D}" name="Column5896"/>
    <tableColumn id="5908" xr3:uid="{836415F8-EC79-4B01-9060-65250D90B033}" name="Column5897"/>
    <tableColumn id="5909" xr3:uid="{DD330FA5-1B7C-408F-BAAA-1FC4F1D4B700}" name="Column5898"/>
    <tableColumn id="5910" xr3:uid="{10A49555-5B91-4556-A2D0-84A24422D7FB}" name="Column5899"/>
    <tableColumn id="5911" xr3:uid="{F33774EB-AAD5-44F0-8F41-16C1149DCD43}" name="Column5900"/>
    <tableColumn id="5912" xr3:uid="{170F3411-22F0-48FA-B585-BD2A63B0F542}" name="Column5901"/>
    <tableColumn id="5913" xr3:uid="{D98BF733-F4F4-4012-B56A-83C74C012A76}" name="Column5902"/>
    <tableColumn id="5914" xr3:uid="{1B4D3D8E-A28A-4B27-A580-8BF56E6EF77E}" name="Column5903"/>
    <tableColumn id="5915" xr3:uid="{E1A36A39-4B02-44D2-BC70-CD22AD182429}" name="Column5904"/>
    <tableColumn id="5916" xr3:uid="{8D6F5DFA-FC19-4827-BB37-2E7A0282D2AD}" name="Column5905"/>
    <tableColumn id="5917" xr3:uid="{9C68154B-CC45-4D42-9699-312E83947F71}" name="Column5906"/>
    <tableColumn id="5918" xr3:uid="{53D2A341-0099-415B-9322-2A0715884E58}" name="Column5907"/>
    <tableColumn id="5919" xr3:uid="{DAB69309-E2F9-4C08-BDB1-8F4CBBD43D32}" name="Column5908"/>
    <tableColumn id="5920" xr3:uid="{410D1583-D226-4CE8-8D96-535251ED0E32}" name="Column5909"/>
    <tableColumn id="5921" xr3:uid="{5EAB0722-CCA6-4414-877E-38AFAA36D1A9}" name="Column5910"/>
    <tableColumn id="5922" xr3:uid="{14EEA791-0847-453B-AD04-1F0CA82A3CB6}" name="Column5911"/>
    <tableColumn id="5923" xr3:uid="{412DE9AB-4C00-4006-B540-DEBCF9EAC26C}" name="Column5912"/>
    <tableColumn id="5924" xr3:uid="{6B3C22CE-6482-4E8B-831F-E822EE6A980B}" name="Column5913"/>
    <tableColumn id="5925" xr3:uid="{C9B1DDDB-C60D-412F-AB3D-12D4E28E88F6}" name="Column5914"/>
    <tableColumn id="5926" xr3:uid="{E10DF9D7-F9F7-4CD7-B027-A9731EF37412}" name="Column5915"/>
    <tableColumn id="5927" xr3:uid="{D514139E-5BBC-47C5-8898-0182509A26F5}" name="Column5916"/>
    <tableColumn id="5928" xr3:uid="{1C4555C9-5565-481C-83B6-2CBD80F354F8}" name="Column5917"/>
    <tableColumn id="5929" xr3:uid="{D93D4AF8-CAAE-4932-BAB4-3F7578F259D1}" name="Column5918"/>
    <tableColumn id="5930" xr3:uid="{A7177DDF-1C69-486F-93DC-53D19AD9ED31}" name="Column5919"/>
    <tableColumn id="5931" xr3:uid="{D6DDD6B6-309D-4BB5-9109-1D1A2430C143}" name="Column5920"/>
    <tableColumn id="5932" xr3:uid="{4B32F73C-8F6B-4551-BF14-334537CD4816}" name="Column5921"/>
    <tableColumn id="5933" xr3:uid="{3DA603B8-7A47-459C-95B8-DF41303B3CF4}" name="Column5922"/>
    <tableColumn id="5934" xr3:uid="{70E4D0CE-41E2-4858-B243-19ADBE21C44E}" name="Column5923"/>
    <tableColumn id="5935" xr3:uid="{A795E981-9DE5-4F81-A312-63D6550E425C}" name="Column5924"/>
    <tableColumn id="5936" xr3:uid="{7E9B6264-8D5B-475B-B14A-FEDCCF078DDA}" name="Column5925"/>
    <tableColumn id="5937" xr3:uid="{2020396F-FE18-40F8-9A21-BE0D5FFF0BF0}" name="Column5926"/>
    <tableColumn id="5938" xr3:uid="{B54341B4-76A1-4D9D-9F14-319F19ED775F}" name="Column5927"/>
    <tableColumn id="5939" xr3:uid="{515FA319-7107-4257-AD0C-9D5819B3EAE1}" name="Column5928"/>
    <tableColumn id="5940" xr3:uid="{C073C2DD-A1AA-44BD-999C-4466F82899D0}" name="Column5929"/>
    <tableColumn id="5941" xr3:uid="{664B6A05-80E5-4A05-B050-00B82F7F6B99}" name="Column5930"/>
    <tableColumn id="5942" xr3:uid="{AED4483C-3AA0-41AC-A924-E0FAF99346CB}" name="Column5931"/>
    <tableColumn id="5943" xr3:uid="{8FEC5AF5-B8CC-4FC7-A1E0-135B856614CA}" name="Column5932"/>
    <tableColumn id="5944" xr3:uid="{C3AFA0F1-364E-4143-B1C9-6D7C67789564}" name="Column5933"/>
    <tableColumn id="5945" xr3:uid="{703C2C75-BBC7-4673-BD63-CF9E7921593F}" name="Column5934"/>
    <tableColumn id="5946" xr3:uid="{0223FEB5-64CF-47F7-AF77-D284C5127593}" name="Column5935"/>
    <tableColumn id="5947" xr3:uid="{5FD60516-96FA-4CBC-AAEF-3BFB68A6649C}" name="Column5936"/>
    <tableColumn id="5948" xr3:uid="{1221951A-F80A-40CF-A2FE-86C6E9A99966}" name="Column5937"/>
    <tableColumn id="5949" xr3:uid="{1CDBA586-E3FA-4B73-8F7A-CF6DE8D6E96B}" name="Column5938"/>
    <tableColumn id="5950" xr3:uid="{3D3701CF-90B0-4806-B54D-36C27F74020A}" name="Column5939"/>
    <tableColumn id="5951" xr3:uid="{A97E3DC3-5E54-4003-905B-4E00BC49D94B}" name="Column5940"/>
    <tableColumn id="5952" xr3:uid="{EF73E3AB-1F3B-4978-9780-5FA6E9B5C922}" name="Column5941"/>
    <tableColumn id="5953" xr3:uid="{B39695BA-99A9-4421-B17D-941ED77B937C}" name="Column5942"/>
    <tableColumn id="5954" xr3:uid="{077A99AE-E82D-4FAF-86B0-B76991113C44}" name="Column5943"/>
    <tableColumn id="5955" xr3:uid="{71ED1479-CF7D-45FA-B97C-E863B9375608}" name="Column5944"/>
    <tableColumn id="5956" xr3:uid="{05E7817D-63DF-49D2-B611-AA15A41C88AD}" name="Column5945"/>
    <tableColumn id="5957" xr3:uid="{8EFED1EA-8887-4A80-B354-FDC659A725DA}" name="Column5946"/>
    <tableColumn id="5958" xr3:uid="{99AB4B34-80E7-4B7E-8E94-8D007103ACF0}" name="Column5947"/>
    <tableColumn id="5959" xr3:uid="{5F1874D4-8DFF-4430-8E90-1BC8C9FC443D}" name="Column5948"/>
    <tableColumn id="5960" xr3:uid="{FC4CABDB-A27C-4D98-B58F-276D438D2740}" name="Column5949"/>
    <tableColumn id="5961" xr3:uid="{3E30257C-4A9E-48C7-8824-0EBCB36F699C}" name="Column5950"/>
    <tableColumn id="5962" xr3:uid="{878DD7C0-F4BE-4515-B2B1-8C73C18CB018}" name="Column5951"/>
    <tableColumn id="5963" xr3:uid="{992E717D-720F-4504-90B4-EABE99F748C4}" name="Column5952"/>
    <tableColumn id="5964" xr3:uid="{F1F59AAB-F37D-4789-82A4-833C18D81B1E}" name="Column5953"/>
    <tableColumn id="5965" xr3:uid="{19DFE024-8628-4F2F-A89F-CA08CEBDA93C}" name="Column5954"/>
    <tableColumn id="5966" xr3:uid="{65B068C4-2EDF-4421-A955-523787AF0550}" name="Column5955"/>
    <tableColumn id="5967" xr3:uid="{68DC91F6-24E2-4696-A345-85D92595DBED}" name="Column5956"/>
    <tableColumn id="5968" xr3:uid="{D2F8C16E-324B-49DF-AF5C-97A0336C16B7}" name="Column5957"/>
    <tableColumn id="5969" xr3:uid="{C7902E23-68D1-40E5-AB72-C97DFE15C332}" name="Column5958"/>
    <tableColumn id="5970" xr3:uid="{64296241-3AB7-4B65-BE1D-6CAD663DA8BF}" name="Column5959"/>
    <tableColumn id="5971" xr3:uid="{33FC0410-05AE-4234-8C5A-49C7A8F22E3E}" name="Column5960"/>
    <tableColumn id="5972" xr3:uid="{75BCCD77-9323-465E-9847-41A300AC6425}" name="Column5961"/>
    <tableColumn id="5973" xr3:uid="{F956CF95-CF5F-4C56-93F3-A45D84418743}" name="Column5962"/>
    <tableColumn id="5974" xr3:uid="{D04C81D8-25E3-4061-95F8-BD0C80389181}" name="Column5963"/>
    <tableColumn id="5975" xr3:uid="{BC4475E0-1990-418F-85AD-2394086CA258}" name="Column5964"/>
    <tableColumn id="5976" xr3:uid="{92FB07E0-EF58-4B5C-8BC8-9A0572D4F6DC}" name="Column5965"/>
    <tableColumn id="5977" xr3:uid="{6418E8C7-A1E5-4E78-8A5E-0F7FE63D8F60}" name="Column5966"/>
    <tableColumn id="5978" xr3:uid="{734BAB95-0A03-420E-8DC2-3E5883614752}" name="Column5967"/>
    <tableColumn id="5979" xr3:uid="{A02ED7C6-7813-40AA-B3FF-990A1574B240}" name="Column5968"/>
    <tableColumn id="5980" xr3:uid="{7363254F-F96D-412B-BAD1-1F1D108D8181}" name="Column5969"/>
    <tableColumn id="5981" xr3:uid="{53BF0200-03DA-4296-B5B9-A49063E817B8}" name="Column5970"/>
    <tableColumn id="5982" xr3:uid="{F7ED3E50-ADBF-4B4C-A389-20F5636ED34C}" name="Column5971"/>
    <tableColumn id="5983" xr3:uid="{C88AF2D8-093C-4063-93F4-DB6C622C6620}" name="Column5972"/>
    <tableColumn id="5984" xr3:uid="{C1C91D7F-7F8C-4668-9D37-962709003009}" name="Column5973"/>
    <tableColumn id="5985" xr3:uid="{9E7EEA60-107E-457A-BA92-27EC09ED81C6}" name="Column5974"/>
    <tableColumn id="5986" xr3:uid="{6358E46C-3D15-463C-A442-717FF4271383}" name="Column5975"/>
    <tableColumn id="5987" xr3:uid="{640691F8-79DC-49F7-90DB-2E3112D2C262}" name="Column5976"/>
    <tableColumn id="5988" xr3:uid="{FA54D1CF-6AE6-4A40-873D-A5B45D118FC7}" name="Column5977"/>
    <tableColumn id="5989" xr3:uid="{C72DFEF0-25F7-4977-81DE-605D14C555DE}" name="Column5978"/>
    <tableColumn id="5990" xr3:uid="{48DF69D6-9141-4071-A704-CA7DF673294F}" name="Column5979"/>
    <tableColumn id="5991" xr3:uid="{5A96E1D1-63DE-47FA-A95A-0DE47374CE8F}" name="Column5980"/>
    <tableColumn id="5992" xr3:uid="{2E00B797-9A9C-41B3-B0B4-2BB5FFEF94C7}" name="Column5981"/>
    <tableColumn id="5993" xr3:uid="{257D3437-9566-43FE-8A0A-250259ECE2F9}" name="Column5982"/>
    <tableColumn id="5994" xr3:uid="{6BC894D0-8B17-4221-9373-D80539296879}" name="Column5983"/>
    <tableColumn id="5995" xr3:uid="{9F201913-46FF-44CA-9FF1-A93AF05932DB}" name="Column5984"/>
    <tableColumn id="5996" xr3:uid="{32C4F2FF-D452-40F4-A545-7A0C70718284}" name="Column5985"/>
    <tableColumn id="5997" xr3:uid="{40B4F05E-1CE1-45DC-9761-8DFE4123DC43}" name="Column5986"/>
    <tableColumn id="5998" xr3:uid="{F4A51C74-9A7B-4037-B46D-E1030B75CDAB}" name="Column5987"/>
    <tableColumn id="5999" xr3:uid="{5ECA8943-B8AF-4167-9375-580090EC539F}" name="Column5988"/>
    <tableColumn id="6000" xr3:uid="{BEA9650F-D071-4131-A1D7-6D369D4352C7}" name="Column5989"/>
    <tableColumn id="6001" xr3:uid="{CF4023FF-0297-4E9B-9663-D8957B7CBC1F}" name="Column5990"/>
    <tableColumn id="6002" xr3:uid="{2CD345F9-2421-44C8-9E18-1EE3D18F8B79}" name="Column5991"/>
    <tableColumn id="6003" xr3:uid="{DC2AD19D-1487-418F-A5D4-3C1FA0C9CEB2}" name="Column5992"/>
    <tableColumn id="6004" xr3:uid="{AD746E14-ED2D-4FDF-95C9-53EFB96E50AD}" name="Column5993"/>
    <tableColumn id="6005" xr3:uid="{D6B41C3F-6E81-46FE-9AFF-822E5E230C59}" name="Column5994"/>
    <tableColumn id="6006" xr3:uid="{93352CCA-B92E-4203-A60F-B182496B088E}" name="Column5995"/>
    <tableColumn id="6007" xr3:uid="{95E39BD3-F4B5-44AB-9D0D-990DFC2F95EF}" name="Column5996"/>
    <tableColumn id="6008" xr3:uid="{42F3E812-0448-4988-B2B1-7A4E8401C9B2}" name="Column5997"/>
    <tableColumn id="6009" xr3:uid="{22732626-D854-4002-B89E-5449D8A96E65}" name="Column5998"/>
    <tableColumn id="6010" xr3:uid="{C393D1C4-1C5A-4214-9DDC-DFC1A64BE765}" name="Column5999"/>
    <tableColumn id="6011" xr3:uid="{52A9F98C-9EA4-4FD8-AEEA-AF46CE6040F6}" name="Column6000"/>
    <tableColumn id="6012" xr3:uid="{AA034D3C-E89E-438B-8CB5-1DB4A917A71D}" name="Column6001"/>
    <tableColumn id="6013" xr3:uid="{60D9C6B9-904B-4449-B37F-914F93CEE9A3}" name="Column6002"/>
    <tableColumn id="6014" xr3:uid="{D058ED92-BB72-46E6-85AE-AA09FE2ACA4B}" name="Column6003"/>
    <tableColumn id="6015" xr3:uid="{7561C7F2-F8E6-4541-913A-F3858973E723}" name="Column6004"/>
    <tableColumn id="6016" xr3:uid="{AA8435B2-17BC-4C9F-A5E1-F564F58CE8A6}" name="Column6005"/>
    <tableColumn id="6017" xr3:uid="{0CE20A7C-2A4F-4D47-B34C-E3C81D54FB94}" name="Column6006"/>
    <tableColumn id="6018" xr3:uid="{502D1FC6-01A1-43C5-8428-380DA2D48479}" name="Column6007"/>
    <tableColumn id="6019" xr3:uid="{8D671BC7-F43B-4E23-A750-B474743C6E8C}" name="Column6008"/>
    <tableColumn id="6020" xr3:uid="{569B4237-CED7-4C7F-AB4E-EEC0F25C2E76}" name="Column6009"/>
    <tableColumn id="6021" xr3:uid="{5BE0ECE6-C56F-43FD-B57D-05B3BAB7E5AF}" name="Column6010"/>
    <tableColumn id="6022" xr3:uid="{A90AE5F5-00AD-4C0E-9BFF-62E669DB5A3A}" name="Column6011"/>
    <tableColumn id="6023" xr3:uid="{5405364F-1841-41C7-8B43-223ED0FA92CC}" name="Column6012"/>
    <tableColumn id="6024" xr3:uid="{24519C6D-C2AF-4E39-96CB-557F83293664}" name="Column6013"/>
    <tableColumn id="6025" xr3:uid="{23261E84-B04A-40BB-9F19-6614EBE5A730}" name="Column6014"/>
    <tableColumn id="6026" xr3:uid="{DF620A7B-E853-4544-95F3-0ED0E4B435A8}" name="Column6015"/>
    <tableColumn id="6027" xr3:uid="{541645B6-5EDB-40AB-8546-3E671E75C71B}" name="Column6016"/>
    <tableColumn id="6028" xr3:uid="{2EF8D718-16C7-4094-B31F-E42B89A579CD}" name="Column6017"/>
    <tableColumn id="6029" xr3:uid="{7B7F6C4A-297A-48F5-BC4D-CA3AAD0E037D}" name="Column6018"/>
    <tableColumn id="6030" xr3:uid="{B823F472-EA11-4A82-8939-69A6816DC50D}" name="Column6019"/>
    <tableColumn id="6031" xr3:uid="{A7AD3477-1E89-4645-B744-476EE6A1E9DA}" name="Column6020"/>
    <tableColumn id="6032" xr3:uid="{9E559DD5-1E35-4539-8C1D-4C927E23F9A4}" name="Column6021"/>
    <tableColumn id="6033" xr3:uid="{0923B06E-079F-47CD-AEE1-077D57F94678}" name="Column6022"/>
    <tableColumn id="6034" xr3:uid="{961B7D6D-8076-4DAF-AE69-0A769CCC0E5F}" name="Column6023"/>
    <tableColumn id="6035" xr3:uid="{11899507-2DD5-4350-827B-A1C265FA8235}" name="Column6024"/>
    <tableColumn id="6036" xr3:uid="{9DA39264-C7AF-4AA4-AEB5-56CEDFF5A4FB}" name="Column6025"/>
    <tableColumn id="6037" xr3:uid="{C65BFC19-035F-46CD-BB1B-BD7E999B7BC1}" name="Column6026"/>
    <tableColumn id="6038" xr3:uid="{525A4C59-D790-4933-A1CE-4A9D0570B3FC}" name="Column6027"/>
    <tableColumn id="6039" xr3:uid="{6DC42313-5B52-46EC-ADFC-FD7EAEB446AC}" name="Column6028"/>
    <tableColumn id="6040" xr3:uid="{FA8DE1DB-E5EE-43B6-9467-0BFFFFFF3816}" name="Column6029"/>
    <tableColumn id="6041" xr3:uid="{25187253-4B09-4D3D-9E84-9F7EFFB7BC9F}" name="Column6030"/>
    <tableColumn id="6042" xr3:uid="{2A320785-0D20-4BC1-ABA5-DA38B07CFE60}" name="Column6031"/>
    <tableColumn id="6043" xr3:uid="{1BC4593D-AF2D-4C78-BB92-14C8C9240A8A}" name="Column6032"/>
    <tableColumn id="6044" xr3:uid="{AEF15D7D-0B53-4FFE-89E0-7B121518BF6F}" name="Column6033"/>
    <tableColumn id="6045" xr3:uid="{70131311-4F71-40E7-90E4-8DB016D6F576}" name="Column6034"/>
    <tableColumn id="6046" xr3:uid="{2F826522-C31D-44D8-86C0-7A1703B2C6D8}" name="Column6035"/>
    <tableColumn id="6047" xr3:uid="{A58A7037-BA7B-47B7-B2BB-9E796CB818F4}" name="Column6036"/>
    <tableColumn id="6048" xr3:uid="{C2FC389B-E92F-4C7F-ADB9-8C1204BED6C8}" name="Column6037"/>
    <tableColumn id="6049" xr3:uid="{6044E551-E536-4BAC-BE9C-1B1AD6C66919}" name="Column6038"/>
    <tableColumn id="6050" xr3:uid="{14F27179-18F4-4A0E-9376-87CB1BE653E7}" name="Column6039"/>
    <tableColumn id="6051" xr3:uid="{04DDC061-EA35-4176-A7AF-294E7B9A2880}" name="Column6040"/>
    <tableColumn id="6052" xr3:uid="{16E16CDC-0862-4EB5-9C68-39A806A34A25}" name="Column6041"/>
    <tableColumn id="6053" xr3:uid="{352D3B39-2281-440F-AFB7-9DA3F233FA4D}" name="Column6042"/>
    <tableColumn id="6054" xr3:uid="{9384BF9C-A353-449E-BD30-A1374DE78570}" name="Column6043"/>
    <tableColumn id="6055" xr3:uid="{7758761C-A5B1-4484-BB15-AEB7EDA18945}" name="Column6044"/>
    <tableColumn id="6056" xr3:uid="{ED7D3711-B5F7-4222-9E27-76D6429528A6}" name="Column6045"/>
    <tableColumn id="6057" xr3:uid="{23D365DC-23C9-4C9F-91FD-A1014A8B62F1}" name="Column6046"/>
    <tableColumn id="6058" xr3:uid="{CA93FA75-97A5-412F-A748-A5ECEAB4D38D}" name="Column6047"/>
    <tableColumn id="6059" xr3:uid="{FA2A5DB1-9A56-49C5-BF5E-CFF64819EF4E}" name="Column6048"/>
    <tableColumn id="6060" xr3:uid="{046D9EB6-EEB5-42E5-816B-266C9F610E77}" name="Column6049"/>
    <tableColumn id="6061" xr3:uid="{E01DBCA8-57D9-485C-8221-F60CFCBA3385}" name="Column6050"/>
    <tableColumn id="6062" xr3:uid="{C7EFDDCA-AF2B-4325-88FF-82E2E1DB40A2}" name="Column6051"/>
    <tableColumn id="6063" xr3:uid="{A25D655F-2B49-44C0-98C5-46CC05D93FBF}" name="Column6052"/>
    <tableColumn id="6064" xr3:uid="{2A53A8CA-60BC-498F-995D-E92D9584FAC9}" name="Column6053"/>
    <tableColumn id="6065" xr3:uid="{FAFF584C-6631-4704-84F6-1F404A8828B7}" name="Column6054"/>
    <tableColumn id="6066" xr3:uid="{2B5215FC-F965-4554-A552-EDE8B1069014}" name="Column6055"/>
    <tableColumn id="6067" xr3:uid="{88F966DE-F4D2-4536-93E6-9718056E8DEA}" name="Column6056"/>
    <tableColumn id="6068" xr3:uid="{9FC7F752-3BE7-41CA-9FBC-38EEBB2C7D4D}" name="Column6057"/>
    <tableColumn id="6069" xr3:uid="{7AA1485D-DD56-4C67-8D54-B35ADCFC06B7}" name="Column6058"/>
    <tableColumn id="6070" xr3:uid="{BEAE86C8-97E0-4A96-A323-A2830755B7F7}" name="Column6059"/>
    <tableColumn id="6071" xr3:uid="{1B477F04-EDEE-4241-BF4C-92877B4EBF1F}" name="Column6060"/>
    <tableColumn id="6072" xr3:uid="{B6ADEB81-567F-4AF0-B47D-89F7B0C6ACAE}" name="Column6061"/>
    <tableColumn id="6073" xr3:uid="{54E1A649-5A39-494B-BF15-2E9303AB10B3}" name="Column6062"/>
    <tableColumn id="6074" xr3:uid="{5228A2F5-D36F-4EE0-A5D2-E06065CFF1B5}" name="Column6063"/>
    <tableColumn id="6075" xr3:uid="{1D6DC296-0D62-418F-899E-B0D9C7974A55}" name="Column6064"/>
    <tableColumn id="6076" xr3:uid="{D4F35FC8-F5F5-443D-92F9-1445CF4EA449}" name="Column6065"/>
    <tableColumn id="6077" xr3:uid="{0D4B3C46-1BB0-4314-BDA7-8A60251029B3}" name="Column6066"/>
    <tableColumn id="6078" xr3:uid="{03A2C433-CB22-4D65-B639-7E545C2ADAC2}" name="Column6067"/>
    <tableColumn id="6079" xr3:uid="{B8E16E47-E846-494A-A8E1-C2A30DFC8389}" name="Column6068"/>
    <tableColumn id="6080" xr3:uid="{6F8C3109-E43A-4135-B9AC-EDBA4CF1E15E}" name="Column6069"/>
    <tableColumn id="6081" xr3:uid="{8D4FB300-60BC-4EB5-89E9-2AE6DEF304D6}" name="Column6070"/>
    <tableColumn id="6082" xr3:uid="{8C27B5A6-54B8-4EFF-BE12-A5C0B562E9E9}" name="Column6071"/>
    <tableColumn id="6083" xr3:uid="{ECD2E930-45E3-4991-A879-826BA0B669CC}" name="Column6072"/>
    <tableColumn id="6084" xr3:uid="{81DEC8D8-B994-49C8-8BAA-4F06EF489244}" name="Column6073"/>
    <tableColumn id="6085" xr3:uid="{8FB8257D-7ADF-4F5D-A4E5-EB6BF80ACE7A}" name="Column6074"/>
    <tableColumn id="6086" xr3:uid="{455E5A94-0EE0-4EE1-B61B-9A2709DCB4C0}" name="Column6075"/>
    <tableColumn id="6087" xr3:uid="{2C6E0E2C-9B3E-4200-9700-CA6A0B94BEFB}" name="Column6076"/>
    <tableColumn id="6088" xr3:uid="{F4161259-5414-4FA7-B939-191B1743EBA0}" name="Column6077"/>
    <tableColumn id="6089" xr3:uid="{A8A32491-5358-4F50-B844-1B189A704EAC}" name="Column6078"/>
    <tableColumn id="6090" xr3:uid="{04D759BF-4E33-4BDD-A6D5-A29E8F836D2B}" name="Column6079"/>
    <tableColumn id="6091" xr3:uid="{10323F56-8705-43FD-B990-173BE2608DA3}" name="Column6080"/>
    <tableColumn id="6092" xr3:uid="{E4E6BACA-BC55-4A4C-A3E9-27C6C3EE115D}" name="Column6081"/>
    <tableColumn id="6093" xr3:uid="{A9EC29FD-CF49-4355-B683-39B9F4416CB9}" name="Column6082"/>
    <tableColumn id="6094" xr3:uid="{30F2CB06-D511-49B7-A973-1E5829D55FFB}" name="Column6083"/>
    <tableColumn id="6095" xr3:uid="{2750EF59-8C9A-4F13-A985-E907F945DBFB}" name="Column6084"/>
    <tableColumn id="6096" xr3:uid="{ECE6A4A9-7718-492E-A06E-8160CE2EBCD8}" name="Column6085"/>
    <tableColumn id="6097" xr3:uid="{176F83AD-5260-4F25-9285-67E9F7274556}" name="Column6086"/>
    <tableColumn id="6098" xr3:uid="{CA5DAC6A-2416-4C69-B1E0-3061A5DA046B}" name="Column6087"/>
    <tableColumn id="6099" xr3:uid="{B8711674-5CDB-479B-B8D4-3794CC2FBC41}" name="Column6088"/>
    <tableColumn id="6100" xr3:uid="{41BC8ADF-C358-4547-B6F3-6DBF77A5B025}" name="Column6089"/>
    <tableColumn id="6101" xr3:uid="{E42A5868-A3BD-497F-94EB-AD32AB31A0A7}" name="Column6090"/>
    <tableColumn id="6102" xr3:uid="{5745F04F-5053-46D2-9965-4C714C7C9B42}" name="Column6091"/>
    <tableColumn id="6103" xr3:uid="{C09A211D-43FB-4208-94C1-7D7BBC247328}" name="Column6092"/>
    <tableColumn id="6104" xr3:uid="{C87A2BF3-F8E8-4268-B2A7-4A800EC5CD89}" name="Column6093"/>
    <tableColumn id="6105" xr3:uid="{BB208DF0-D05E-4A4C-B343-E31DCFE3AE6C}" name="Column6094"/>
    <tableColumn id="6106" xr3:uid="{70CA5695-B7B0-4E8B-9BEB-1BBFEFAADFF1}" name="Column6095"/>
    <tableColumn id="6107" xr3:uid="{5F1257AB-0995-4AC0-BE57-0E71650FCBA9}" name="Column6096"/>
    <tableColumn id="6108" xr3:uid="{EDFBC91E-BD73-43F1-934F-423D03CF27D3}" name="Column6097"/>
    <tableColumn id="6109" xr3:uid="{DA318D93-0172-4B68-81F4-21F222516608}" name="Column6098"/>
    <tableColumn id="6110" xr3:uid="{DCD99DED-1832-433E-87D8-C1484C05EBE5}" name="Column6099"/>
    <tableColumn id="6111" xr3:uid="{C769096B-E29F-46EA-A0DD-1D30888528FE}" name="Column6100"/>
    <tableColumn id="6112" xr3:uid="{EA1A6698-8E56-4447-9445-0DF859942D53}" name="Column6101"/>
    <tableColumn id="6113" xr3:uid="{165FDAA4-6605-4034-BE3A-A1DB3BA0BB34}" name="Column6102"/>
    <tableColumn id="6114" xr3:uid="{DD2E2DD0-78D3-475C-A3D7-CE5D44B9C530}" name="Column6103"/>
    <tableColumn id="6115" xr3:uid="{B8975E1A-911E-447F-B5D0-764C6D582336}" name="Column6104"/>
    <tableColumn id="6116" xr3:uid="{5D283296-D28E-4EE4-BC08-D3EC9E87241A}" name="Column6105"/>
    <tableColumn id="6117" xr3:uid="{45F38173-A54D-4ED8-80AD-4ADFA5EF65CA}" name="Column6106"/>
    <tableColumn id="6118" xr3:uid="{216A47DF-BE39-40EA-B562-4D9EF7607736}" name="Column6107"/>
    <tableColumn id="6119" xr3:uid="{A4551E95-7C0C-4757-BE8D-1A0196EDF139}" name="Column6108"/>
    <tableColumn id="6120" xr3:uid="{B271D88B-27E4-4EF8-8ACA-7417CDE18ABA}" name="Column6109"/>
    <tableColumn id="6121" xr3:uid="{E2AD9D99-4AFF-4ADD-9E6A-4E6E077E97F5}" name="Column6110"/>
    <tableColumn id="6122" xr3:uid="{8173FF7B-DAD1-47F5-946B-CB9B1F4B1F13}" name="Column6111"/>
    <tableColumn id="6123" xr3:uid="{41073F3D-EE7B-4BC5-935C-9A5BB738823B}" name="Column6112"/>
    <tableColumn id="6124" xr3:uid="{85D33247-9E4B-49FE-853E-5C973AF477D8}" name="Column6113"/>
    <tableColumn id="6125" xr3:uid="{B550C1FC-8B5B-41CC-B49E-19AC02A4C8F1}" name="Column6114"/>
    <tableColumn id="6126" xr3:uid="{BAA4173E-72CA-4ED5-BD05-D5E21E9E8A60}" name="Column6115"/>
    <tableColumn id="6127" xr3:uid="{7FB46978-B596-429D-8D1B-C988B5ACA007}" name="Column6116"/>
    <tableColumn id="6128" xr3:uid="{25947545-6880-47CD-BE2C-72D8AC23AAC7}" name="Column6117"/>
    <tableColumn id="6129" xr3:uid="{67B40418-7B49-4A12-B6D4-59F9CA37DC81}" name="Column6118"/>
    <tableColumn id="6130" xr3:uid="{6DE5DE53-E85C-4967-9A8E-C491801D8E6C}" name="Column6119"/>
    <tableColumn id="6131" xr3:uid="{83E6F5B5-A978-46D1-BA7C-88FADB58C04D}" name="Column6120"/>
    <tableColumn id="6132" xr3:uid="{F4532785-03B3-4672-A827-183EED18B17E}" name="Column6121"/>
    <tableColumn id="6133" xr3:uid="{8A4DA044-E94B-4357-9871-3A9B8C506E11}" name="Column6122"/>
    <tableColumn id="6134" xr3:uid="{56EFDA8C-15F8-4754-9E93-CA88E0E851CB}" name="Column6123"/>
    <tableColumn id="6135" xr3:uid="{8E5176A7-AB15-439A-84BA-5BD19F599F15}" name="Column6124"/>
    <tableColumn id="6136" xr3:uid="{317C594B-E6B5-4473-9DBB-AFB3AB870272}" name="Column6125"/>
    <tableColumn id="6137" xr3:uid="{8448AB73-3B22-4DEE-96E1-39E4909D2AAF}" name="Column6126"/>
    <tableColumn id="6138" xr3:uid="{D1B6779C-AC36-4784-9732-BB2F2C23462B}" name="Column6127"/>
    <tableColumn id="6139" xr3:uid="{A6A784F5-D8E9-491A-8C78-7E5D459E9FDF}" name="Column6128"/>
    <tableColumn id="6140" xr3:uid="{47720FF8-B96F-40C9-AAB4-14D5068D60D6}" name="Column6129"/>
    <tableColumn id="6141" xr3:uid="{379BA5CF-3DF3-45B7-BE25-F64454091088}" name="Column6130"/>
    <tableColumn id="6142" xr3:uid="{A5F1A1B6-5B25-48F5-A723-CEC864F104B2}" name="Column6131"/>
    <tableColumn id="6143" xr3:uid="{C2D55DBE-EDFF-42ED-8DE1-F30D19671AFF}" name="Column6132"/>
    <tableColumn id="6144" xr3:uid="{B1A3A0D4-6E9A-4660-BC95-44AB4360245D}" name="Column6133"/>
    <tableColumn id="6145" xr3:uid="{06515B5A-AA85-4FF9-A850-B1824E975035}" name="Column6134"/>
    <tableColumn id="6146" xr3:uid="{6B207F6E-42FB-4E21-B7D6-8361DFD1FC77}" name="Column6135"/>
    <tableColumn id="6147" xr3:uid="{3D3442A9-DE80-4533-9EE0-3D8FFCB18A94}" name="Column6136"/>
    <tableColumn id="6148" xr3:uid="{65C1BB8D-1DC2-464E-A739-FC795ECBCD52}" name="Column6137"/>
    <tableColumn id="6149" xr3:uid="{F4DA4810-2FD5-4F0B-A944-57C35B93B810}" name="Column6138"/>
    <tableColumn id="6150" xr3:uid="{549FE591-2A07-49A6-8CF8-5AE37F91000E}" name="Column6139"/>
    <tableColumn id="6151" xr3:uid="{9D6E4C99-BB81-44B8-9AA4-BF01B2AB04D4}" name="Column6140"/>
    <tableColumn id="6152" xr3:uid="{474DFDFD-B57C-4C6E-A18B-7F5856B45FA3}" name="Column6141"/>
    <tableColumn id="6153" xr3:uid="{127DB43F-12B6-465D-BAEF-A2594B338506}" name="Column6142"/>
    <tableColumn id="6154" xr3:uid="{C7F7B4F5-C784-47B9-9B4B-88A182B1CDC9}" name="Column6143"/>
    <tableColumn id="6155" xr3:uid="{B2CD3F73-073C-405B-AF53-DA1B261922CB}" name="Column6144"/>
    <tableColumn id="6156" xr3:uid="{400081A6-3859-4D5B-9889-33BC3A18D511}" name="Column6145"/>
    <tableColumn id="6157" xr3:uid="{6860E103-CDB2-46A0-AC8F-0F02D8C11461}" name="Column6146"/>
    <tableColumn id="6158" xr3:uid="{348E13A2-9821-4F51-9327-9E8C3C61252A}" name="Column6147"/>
    <tableColumn id="6159" xr3:uid="{5C6A31DC-44BE-414D-A723-2FC438DFEF1B}" name="Column6148"/>
    <tableColumn id="6160" xr3:uid="{4FDD060D-1EB8-4C86-A16D-90E76ACCB09D}" name="Column6149"/>
    <tableColumn id="6161" xr3:uid="{9CE6F7E9-33A4-4DD5-9A63-CE16372D4912}" name="Column6150"/>
    <tableColumn id="6162" xr3:uid="{E8735162-A651-4D25-9EE3-569B6244BA70}" name="Column6151"/>
    <tableColumn id="6163" xr3:uid="{8DD4ACD3-38DD-4B84-8609-1D578CBC5E87}" name="Column6152"/>
    <tableColumn id="6164" xr3:uid="{DC7F2C46-D6A0-471D-9A36-4498E33F7798}" name="Column6153"/>
    <tableColumn id="6165" xr3:uid="{81BDDA23-14C1-4872-92A8-D093095EA08F}" name="Column6154"/>
    <tableColumn id="6166" xr3:uid="{1316A7D6-3A9B-4993-9063-61BC8B582AA8}" name="Column6155"/>
    <tableColumn id="6167" xr3:uid="{998E9FEF-D5AA-41F7-856A-C9C5AE429491}" name="Column6156"/>
    <tableColumn id="6168" xr3:uid="{C24AAEDB-7D92-44F4-B9C6-A6DBF4322A4E}" name="Column6157"/>
    <tableColumn id="6169" xr3:uid="{F3FD80CC-269F-45C7-A2D8-280189AE2E8A}" name="Column6158"/>
    <tableColumn id="6170" xr3:uid="{78F1F17B-E6F3-4664-B176-D449527F7A49}" name="Column6159"/>
    <tableColumn id="6171" xr3:uid="{1611F598-A054-45C4-BC36-19969C71FC0F}" name="Column6160"/>
    <tableColumn id="6172" xr3:uid="{2F855609-CA63-45B0-85C2-46B262845278}" name="Column6161"/>
    <tableColumn id="6173" xr3:uid="{EE783DE0-01B5-4D2B-B658-67BBA4BDC187}" name="Column6162"/>
    <tableColumn id="6174" xr3:uid="{BA3F4AF7-232E-4CAD-8D33-18B688B8EA40}" name="Column6163"/>
    <tableColumn id="6175" xr3:uid="{4FF57C7B-BB06-43E5-AD0A-4985904A98F4}" name="Column6164"/>
    <tableColumn id="6176" xr3:uid="{425B768C-76A6-4933-985B-2BEE81D408C5}" name="Column6165"/>
    <tableColumn id="6177" xr3:uid="{3D50E95D-84B8-42CB-9894-8854F0F4974C}" name="Column6166"/>
    <tableColumn id="6178" xr3:uid="{B964F238-57CA-41BB-B915-FA390170C6F7}" name="Column6167"/>
    <tableColumn id="6179" xr3:uid="{67546698-309C-4783-B166-220E6CDE80E8}" name="Column6168"/>
    <tableColumn id="6180" xr3:uid="{64888EE7-6FBE-4A54-918C-E2ED91C7F8D1}" name="Column6169"/>
    <tableColumn id="6181" xr3:uid="{FFBF7598-4E5C-4906-A70D-4A1339577721}" name="Column6170"/>
    <tableColumn id="6182" xr3:uid="{FC0ACAB2-204B-4255-A2E9-909ACE2F3C51}" name="Column6171"/>
    <tableColumn id="6183" xr3:uid="{350191A7-9751-4AAB-A940-56AAB17A641A}" name="Column6172"/>
    <tableColumn id="6184" xr3:uid="{B57F4E89-FC6C-4C28-A089-5851A67FB399}" name="Column6173"/>
    <tableColumn id="6185" xr3:uid="{8EB3E1D6-DD29-4707-B31B-5A70911D20E0}" name="Column6174"/>
    <tableColumn id="6186" xr3:uid="{AE71E9F8-2537-4ABF-908C-40E0BEA8B6A9}" name="Column6175"/>
    <tableColumn id="6187" xr3:uid="{57463805-CE13-4CF7-BF74-09EB8D456642}" name="Column6176"/>
    <tableColumn id="6188" xr3:uid="{607C7023-3FF5-43F2-82CD-D130F17A6955}" name="Column6177"/>
    <tableColumn id="6189" xr3:uid="{8A666C31-165F-4305-BE51-1231F761E70A}" name="Column6178"/>
    <tableColumn id="6190" xr3:uid="{33BB6D53-B5C7-4700-A9BB-9EA5ABC9B025}" name="Column6179"/>
    <tableColumn id="6191" xr3:uid="{539BA0A4-99CB-4943-8AC0-2C637BB1AB67}" name="Column6180"/>
    <tableColumn id="6192" xr3:uid="{48A0308A-16FB-42FD-9F96-571008B2D6F4}" name="Column6181"/>
    <tableColumn id="6193" xr3:uid="{C0B823F6-C1B3-49C0-B521-93BDDC0AA695}" name="Column6182"/>
    <tableColumn id="6194" xr3:uid="{2776C418-1B81-456D-B067-53B8524DF835}" name="Column6183"/>
    <tableColumn id="6195" xr3:uid="{230BAF9C-3491-47D6-B658-A29D5B915AAD}" name="Column6184"/>
    <tableColumn id="6196" xr3:uid="{B240E04E-53B2-48D4-9342-82D5064F0DE5}" name="Column6185"/>
    <tableColumn id="6197" xr3:uid="{F9C16A38-4C18-48DD-A440-57E569AC39B4}" name="Column6186"/>
    <tableColumn id="6198" xr3:uid="{A9B27537-F54E-484D-B99F-27EF64F1BB29}" name="Column6187"/>
    <tableColumn id="6199" xr3:uid="{8B61A1B3-E528-4E4A-BAAD-99841DB88B68}" name="Column6188"/>
    <tableColumn id="6200" xr3:uid="{9D46A1FA-D0F9-4D74-9571-4C30EB9A5219}" name="Column6189"/>
    <tableColumn id="6201" xr3:uid="{95BF07AD-C416-4C7F-94E5-6D705CB75F9F}" name="Column6190"/>
    <tableColumn id="6202" xr3:uid="{67114A2C-8DBF-4C45-BACD-C35546EDD708}" name="Column6191"/>
    <tableColumn id="6203" xr3:uid="{04710F4A-D104-4568-A179-E9892D55F556}" name="Column6192"/>
    <tableColumn id="6204" xr3:uid="{64437597-581F-412B-9449-87C865A91846}" name="Column6193"/>
    <tableColumn id="6205" xr3:uid="{58AB49D3-6892-4212-AB3B-528AF918CAA6}" name="Column6194"/>
    <tableColumn id="6206" xr3:uid="{FAE27EB2-0169-44DC-BEF4-98B5F63DE9D8}" name="Column6195"/>
    <tableColumn id="6207" xr3:uid="{F3335626-4E89-4BBD-8C72-E28D8E0A51B1}" name="Column6196"/>
    <tableColumn id="6208" xr3:uid="{C37A781C-9DBD-4EFA-B889-43DD33C8E4AF}" name="Column6197"/>
    <tableColumn id="6209" xr3:uid="{46381336-4A97-45A8-B329-FA44C8014467}" name="Column6198"/>
    <tableColumn id="6210" xr3:uid="{F1E93BA8-F410-4390-AE0A-366558F14B71}" name="Column6199"/>
    <tableColumn id="6211" xr3:uid="{4033DF97-7C5E-4792-9AEB-3320BCB14F6B}" name="Column6200"/>
    <tableColumn id="6212" xr3:uid="{5365A88B-8C12-4578-A56D-2DEA7A8DBEBA}" name="Column6201"/>
    <tableColumn id="6213" xr3:uid="{63192331-46B1-4369-819F-5533C53936F8}" name="Column6202"/>
    <tableColumn id="6214" xr3:uid="{5B6406D6-4C45-4867-A071-27BEB2EC6EE6}" name="Column6203"/>
    <tableColumn id="6215" xr3:uid="{BB0FDA15-EFC0-49E9-B7A7-D22AB1ADF2FE}" name="Column6204"/>
    <tableColumn id="6216" xr3:uid="{72C0D4F3-3F2A-4889-8E50-40C1A8C0F72D}" name="Column6205"/>
    <tableColumn id="6217" xr3:uid="{E86CC302-DAE4-43F7-904C-0EFD76CA4379}" name="Column6206"/>
    <tableColumn id="6218" xr3:uid="{46952D01-8D51-49E8-876D-A4684D1BEE38}" name="Column6207"/>
    <tableColumn id="6219" xr3:uid="{83AC2729-D24A-4DB9-AF4C-914DFF01E4CD}" name="Column6208"/>
    <tableColumn id="6220" xr3:uid="{6ED2F0E1-C69F-4040-82D4-6DE4459627CF}" name="Column6209"/>
    <tableColumn id="6221" xr3:uid="{AEEF367D-73DC-41E9-9D91-F473A95F2520}" name="Column6210"/>
    <tableColumn id="6222" xr3:uid="{A307671E-F90B-4878-9EE4-ACDD0AABE691}" name="Column6211"/>
    <tableColumn id="6223" xr3:uid="{C6140860-7930-4646-A09E-EEB729CA3AD7}" name="Column6212"/>
    <tableColumn id="6224" xr3:uid="{23CD84D7-AEBB-4EB6-8C7F-C4D305AC5C79}" name="Column6213"/>
    <tableColumn id="6225" xr3:uid="{24A0E38F-56A8-4024-9BD2-7756051964A0}" name="Column6214"/>
    <tableColumn id="6226" xr3:uid="{5FA97A23-F55C-485B-9ACC-69E0549F8526}" name="Column6215"/>
    <tableColumn id="6227" xr3:uid="{6DC931BA-F7F7-465D-9A3B-249BCDE197EC}" name="Column6216"/>
    <tableColumn id="6228" xr3:uid="{A3E12199-E550-4343-A22C-1652143ED089}" name="Column6217"/>
    <tableColumn id="6229" xr3:uid="{7775C7B1-9231-48FA-A244-49D2B18A694A}" name="Column6218"/>
    <tableColumn id="6230" xr3:uid="{3E2BED7C-4E37-40B4-A6B5-05547A57138F}" name="Column6219"/>
    <tableColumn id="6231" xr3:uid="{BA9D1263-855A-4A89-8938-A7C27B9D9A96}" name="Column6220"/>
    <tableColumn id="6232" xr3:uid="{09BB55B9-217C-488F-A7DB-1A9777963CEF}" name="Column6221"/>
    <tableColumn id="6233" xr3:uid="{882284D2-2C30-4198-8060-774F2E955909}" name="Column6222"/>
    <tableColumn id="6234" xr3:uid="{17569D8B-382F-4736-8F63-7502E01403C0}" name="Column6223"/>
    <tableColumn id="6235" xr3:uid="{98058EEF-C66F-4E29-AFD2-4236E3AA3EB5}" name="Column6224"/>
    <tableColumn id="6236" xr3:uid="{B23A6D90-B0B9-4312-B888-41E55025A5D9}" name="Column6225"/>
    <tableColumn id="6237" xr3:uid="{E1406823-4556-476C-A395-ADEF5A4418DB}" name="Column6226"/>
    <tableColumn id="6238" xr3:uid="{4CF9AAAE-4866-4617-A9D2-54DD4CB1324A}" name="Column6227"/>
    <tableColumn id="6239" xr3:uid="{2AE69481-721E-4E7D-BB2A-E65DD46EB665}" name="Column6228"/>
    <tableColumn id="6240" xr3:uid="{F9EE0AB1-B525-48C5-BED7-953061FDA70E}" name="Column6229"/>
    <tableColumn id="6241" xr3:uid="{94BBD210-3E03-4A4D-A46A-FC0B7317393A}" name="Column6230"/>
    <tableColumn id="6242" xr3:uid="{C0E4F310-D018-4CF1-849A-A9648FF7B0C8}" name="Column6231"/>
    <tableColumn id="6243" xr3:uid="{E2EA79F0-6CBF-42F1-ABB2-235ECC6BCFEE}" name="Column6232"/>
    <tableColumn id="6244" xr3:uid="{240DBD8E-E312-401B-9692-EC45AEBCC63B}" name="Column6233"/>
    <tableColumn id="6245" xr3:uid="{0F34BAC7-EAF0-49A5-99BF-CA4BA25F33E7}" name="Column6234"/>
    <tableColumn id="6246" xr3:uid="{54344D50-3DD1-4C8D-BBFE-BEA7A1211374}" name="Column6235"/>
    <tableColumn id="6247" xr3:uid="{F90D5192-1C35-409F-853A-A71C12B723C0}" name="Column6236"/>
    <tableColumn id="6248" xr3:uid="{21C2ABB4-078F-4426-BB1D-94CED1B3941A}" name="Column6237"/>
    <tableColumn id="6249" xr3:uid="{C5B76959-B750-437F-9C3E-E88857A4FE97}" name="Column6238"/>
    <tableColumn id="6250" xr3:uid="{CAC48E8F-3C39-43A7-BEFC-513233627846}" name="Column6239"/>
    <tableColumn id="6251" xr3:uid="{6E66B8CC-3C45-4E10-AC49-8823806C787E}" name="Column6240"/>
    <tableColumn id="6252" xr3:uid="{934ECB9E-9E58-43A3-B072-6F299AF6218D}" name="Column6241"/>
    <tableColumn id="6253" xr3:uid="{6F522C0D-4AF0-444F-9F7B-CD1E6CC8ADB4}" name="Column6242"/>
    <tableColumn id="6254" xr3:uid="{C28C5B11-AD47-4936-835B-7C09E80F23C7}" name="Column6243"/>
    <tableColumn id="6255" xr3:uid="{AFA0AE03-5973-4EF8-9F73-49FD3C63DBA1}" name="Column6244"/>
    <tableColumn id="6256" xr3:uid="{05197975-9BBF-4270-BFD7-EA6A9D839B53}" name="Column6245"/>
    <tableColumn id="6257" xr3:uid="{3C2F900E-CE04-49F1-B988-2D8F958A9E0E}" name="Column6246"/>
    <tableColumn id="6258" xr3:uid="{09D9A182-A2FE-47A9-9890-3B262739BC8A}" name="Column6247"/>
    <tableColumn id="6259" xr3:uid="{DEBFADC6-63E6-4A56-A94B-CF63C43BB8CC}" name="Column6248"/>
    <tableColumn id="6260" xr3:uid="{E92CF34B-373C-40A5-9033-AF02C9367CAD}" name="Column6249"/>
    <tableColumn id="6261" xr3:uid="{B4F9C8CB-23AC-472D-975C-BC9D35CD8520}" name="Column6250"/>
    <tableColumn id="6262" xr3:uid="{27329FF5-81E9-4097-BF85-EF94B8F6EC4D}" name="Column6251"/>
    <tableColumn id="6263" xr3:uid="{FCCAAC61-FD90-47C7-81C5-D1D11965BEE2}" name="Column6252"/>
    <tableColumn id="6264" xr3:uid="{0FFDBFB5-B6B1-4D62-907C-5779E728F874}" name="Column6253"/>
    <tableColumn id="6265" xr3:uid="{402D839E-0F4F-40BF-8FDF-56CE1229C4E8}" name="Column6254"/>
    <tableColumn id="6266" xr3:uid="{B61002ED-2D0B-44BC-AA1B-A378CCADF282}" name="Column6255"/>
    <tableColumn id="6267" xr3:uid="{BA46F6E9-B9A7-4B9B-9C03-3DAEAB7414B3}" name="Column6256"/>
    <tableColumn id="6268" xr3:uid="{4D7044B5-DBB6-4C38-83AF-AE07C999ECDF}" name="Column6257"/>
    <tableColumn id="6269" xr3:uid="{896B373E-A9F8-41AE-9D3A-BDE1115A6958}" name="Column6258"/>
    <tableColumn id="6270" xr3:uid="{DF101FD8-119F-472E-A48C-C33A747EF521}" name="Column6259"/>
    <tableColumn id="6271" xr3:uid="{29221602-4C60-4654-9EE9-703E90C781E5}" name="Column6260"/>
    <tableColumn id="6272" xr3:uid="{D39E0254-AF35-4C35-95DE-556455ABDC98}" name="Column6261"/>
    <tableColumn id="6273" xr3:uid="{9B4ADDFF-759C-4204-B58C-79F01B9083B4}" name="Column6262"/>
    <tableColumn id="6274" xr3:uid="{4DA0A9AB-D360-47F7-A996-DF69B3ECEFC2}" name="Column6263"/>
    <tableColumn id="6275" xr3:uid="{7DD8A291-10F6-491B-B4C1-112F483630E7}" name="Column6264"/>
    <tableColumn id="6276" xr3:uid="{409638CA-7304-4E98-B1B8-46E6C0B3F9DA}" name="Column6265"/>
    <tableColumn id="6277" xr3:uid="{CEEA7CE9-3600-4FEA-8712-CA4F3985880E}" name="Column6266"/>
    <tableColumn id="6278" xr3:uid="{AF39281F-7B62-483E-9B18-C9DB79E6373E}" name="Column6267"/>
    <tableColumn id="6279" xr3:uid="{AC18B1BC-20CB-4B7F-BA20-874282AF6B76}" name="Column6268"/>
    <tableColumn id="6280" xr3:uid="{C4E00F97-CB66-47B7-BC72-C635A31319FC}" name="Column6269"/>
    <tableColumn id="6281" xr3:uid="{97A18977-0C62-492B-AF74-F25B7D6E4D53}" name="Column6270"/>
    <tableColumn id="6282" xr3:uid="{6C91FAC4-A9C1-45EA-B3E9-02418946D067}" name="Column6271"/>
    <tableColumn id="6283" xr3:uid="{B0FA7F97-CB15-4B8E-BCA1-05B605E39155}" name="Column6272"/>
    <tableColumn id="6284" xr3:uid="{082EE942-0808-4DA4-BBA2-4375D0018F1D}" name="Column6273"/>
    <tableColumn id="6285" xr3:uid="{FD7C93F7-163D-4C3A-8481-3412FB5E3299}" name="Column6274"/>
    <tableColumn id="6286" xr3:uid="{0F1A639A-5827-4C2C-8AEA-561813E6C127}" name="Column6275"/>
    <tableColumn id="6287" xr3:uid="{47F19C33-5086-4800-B32B-43DAB7EB8F79}" name="Column6276"/>
    <tableColumn id="6288" xr3:uid="{C3F093E7-870B-4E1F-A11E-19F4C8F278FE}" name="Column6277"/>
    <tableColumn id="6289" xr3:uid="{6CCD57BF-20BC-4674-8496-4835C816F0DB}" name="Column6278"/>
    <tableColumn id="6290" xr3:uid="{6E4EF5CA-9783-45A0-9CD1-793109968769}" name="Column6279"/>
    <tableColumn id="6291" xr3:uid="{4B8F0689-63A4-465C-9031-A7A810E4F4BF}" name="Column6280"/>
    <tableColumn id="6292" xr3:uid="{FFAC1242-7690-4AEE-9CBA-EC444C1487D5}" name="Column6281"/>
    <tableColumn id="6293" xr3:uid="{8C87ACDE-0DAE-4B48-ABF0-9F2A012128B1}" name="Column6282"/>
    <tableColumn id="6294" xr3:uid="{F083C8EC-78BB-499D-BA7E-9F7460A36E4C}" name="Column6283"/>
    <tableColumn id="6295" xr3:uid="{835FC558-C59A-44C0-AD0A-56B44B36530F}" name="Column6284"/>
    <tableColumn id="6296" xr3:uid="{C90688CA-B82A-433B-A79D-6F8F03976425}" name="Column6285"/>
    <tableColumn id="6297" xr3:uid="{8AA75DC1-678D-4DB0-AFFF-E32C973DB742}" name="Column6286"/>
    <tableColumn id="6298" xr3:uid="{B6BF9553-6F4A-43FB-B757-CC560C30F4E0}" name="Column6287"/>
    <tableColumn id="6299" xr3:uid="{BB113169-E276-4B8C-AF9F-F7D13BD785FE}" name="Column6288"/>
    <tableColumn id="6300" xr3:uid="{15A9795A-6A58-465C-B2C4-E797F95252CD}" name="Column6289"/>
    <tableColumn id="6301" xr3:uid="{57B4F4BC-F797-4B3C-A10D-E2AFBEC94818}" name="Column6290"/>
    <tableColumn id="6302" xr3:uid="{B50F8396-7144-4B88-BA88-DC69D3E1D5B3}" name="Column6291"/>
    <tableColumn id="6303" xr3:uid="{40C32F21-5331-48EB-AEA5-AD4CB41454FA}" name="Column6292"/>
    <tableColumn id="6304" xr3:uid="{CE244C50-0E9C-447E-997E-C1E2A8237C2B}" name="Column6293"/>
    <tableColumn id="6305" xr3:uid="{FCD502B0-4D76-448D-B790-6DD6C7E48511}" name="Column6294"/>
    <tableColumn id="6306" xr3:uid="{A78BD54C-D344-4B67-9BD1-8692E0FE1BA8}" name="Column6295"/>
    <tableColumn id="6307" xr3:uid="{3563BEEA-D4E5-4CD0-84E9-5D61F885AB61}" name="Column6296"/>
    <tableColumn id="6308" xr3:uid="{7049C811-7FC0-4CEE-BCE4-5F839FC588E6}" name="Column6297"/>
    <tableColumn id="6309" xr3:uid="{1D3DDFD1-2E0E-4A47-889F-E936AD1BD1F0}" name="Column6298"/>
    <tableColumn id="6310" xr3:uid="{A27B5F0D-0944-47DD-B353-04A7398D2333}" name="Column6299"/>
    <tableColumn id="6311" xr3:uid="{E07AABCC-72EC-4E3D-B015-C008E6D32F03}" name="Column6300"/>
    <tableColumn id="6312" xr3:uid="{845D5E2A-90E2-4A6F-99E2-9E4D9C84C23C}" name="Column6301"/>
    <tableColumn id="6313" xr3:uid="{26C1C1F0-C910-4324-850F-BE5E868AD891}" name="Column6302"/>
    <tableColumn id="6314" xr3:uid="{9B8FBC6E-7FB8-4558-8FF6-2AA0C9673898}" name="Column6303"/>
    <tableColumn id="6315" xr3:uid="{C61949CC-C177-4EC8-85B2-F6CF5540B2F8}" name="Column6304"/>
    <tableColumn id="6316" xr3:uid="{4FDE6079-DF2F-4E03-B221-04F543B068A8}" name="Column6305"/>
    <tableColumn id="6317" xr3:uid="{341A1A2A-BC44-45F6-888B-9EEF0E94D0FB}" name="Column6306"/>
    <tableColumn id="6318" xr3:uid="{4587F442-3A87-48C5-8340-0D6057F30323}" name="Column6307"/>
    <tableColumn id="6319" xr3:uid="{F3CB28CB-D01B-4524-A4FF-FF41E911BD64}" name="Column6308"/>
    <tableColumn id="6320" xr3:uid="{FFE77595-7E7E-404E-BE2C-AE92671C5239}" name="Column6309"/>
    <tableColumn id="6321" xr3:uid="{CD68606F-3234-4929-A831-412EBF256BA3}" name="Column6310"/>
    <tableColumn id="6322" xr3:uid="{B0A73EA2-EE09-41EB-BE6E-EA9FA5B9C21F}" name="Column6311"/>
    <tableColumn id="6323" xr3:uid="{14A50E51-2FD8-47AF-9460-D08643FAB9C9}" name="Column6312"/>
    <tableColumn id="6324" xr3:uid="{F0D113C0-D5A2-4C32-A002-5541275EDB63}" name="Column6313"/>
    <tableColumn id="6325" xr3:uid="{3AB726D9-002A-4D3B-AF9A-1762C2055DC5}" name="Column6314"/>
    <tableColumn id="6326" xr3:uid="{08B176A5-F982-48E5-B1C1-567BF48C241C}" name="Column6315"/>
    <tableColumn id="6327" xr3:uid="{9BCDB1AC-83AF-49C2-9ECF-0BD8C38E5A8D}" name="Column6316"/>
    <tableColumn id="6328" xr3:uid="{47ED8A5A-1EB5-440F-B923-E26DE5D0049B}" name="Column6317"/>
    <tableColumn id="6329" xr3:uid="{0A2098BC-2C48-434B-8AF2-9E4587F66A29}" name="Column6318"/>
    <tableColumn id="6330" xr3:uid="{23761676-ADBD-4EE4-93FC-644580E34EA3}" name="Column6319"/>
    <tableColumn id="6331" xr3:uid="{7EE4D368-AB1A-4E39-9361-351C5BA8358B}" name="Column6320"/>
    <tableColumn id="6332" xr3:uid="{80AF66FC-612E-480A-896A-9F73C8C3DDF2}" name="Column6321"/>
    <tableColumn id="6333" xr3:uid="{7C9DD368-CF10-474F-A482-02AEB9C60419}" name="Column6322"/>
    <tableColumn id="6334" xr3:uid="{F4151B96-1FAE-49AA-A6FC-C1D390C7D21D}" name="Column6323"/>
    <tableColumn id="6335" xr3:uid="{590FDD1E-2394-48E0-95D8-E973F37828CE}" name="Column6324"/>
    <tableColumn id="6336" xr3:uid="{019B1E2B-C45D-4008-987B-0CFC21BA08D4}" name="Column6325"/>
    <tableColumn id="6337" xr3:uid="{4CA9E401-8A93-414A-9B12-6A8476BC339A}" name="Column6326"/>
    <tableColumn id="6338" xr3:uid="{E6A2B4AA-F6EB-4568-9266-C979359DAB27}" name="Column6327"/>
    <tableColumn id="6339" xr3:uid="{F2DFADA2-60A9-45CF-8F07-F9376715F01F}" name="Column6328"/>
    <tableColumn id="6340" xr3:uid="{2E550FD2-827E-41C6-898C-49A0ED9CA326}" name="Column6329"/>
    <tableColumn id="6341" xr3:uid="{C1A8A01C-6A29-43E9-9867-3C9FBE6C2E1D}" name="Column6330"/>
    <tableColumn id="6342" xr3:uid="{39A97E8A-FED9-4133-BF67-20D8FE8CE1EC}" name="Column6331"/>
    <tableColumn id="6343" xr3:uid="{6A096B04-719F-4FAB-9545-39FF7816CE62}" name="Column6332"/>
    <tableColumn id="6344" xr3:uid="{70253CFF-DE4C-43BC-AF3C-A3E942BBF9A5}" name="Column6333"/>
    <tableColumn id="6345" xr3:uid="{BD3CD2DB-8E29-43E3-9447-9FA9F414D2C8}" name="Column6334"/>
    <tableColumn id="6346" xr3:uid="{1AB85F84-DDB0-4126-94B6-414FF01587B5}" name="Column6335"/>
    <tableColumn id="6347" xr3:uid="{D7610AEE-5A0C-4152-B706-69F7E18CA3AB}" name="Column6336"/>
    <tableColumn id="6348" xr3:uid="{6B1B77D2-7629-45BA-8E61-78A7DAD67D0B}" name="Column6337"/>
    <tableColumn id="6349" xr3:uid="{304ACAD5-0D4A-4A7F-9C8C-94C857D031E9}" name="Column6338"/>
    <tableColumn id="6350" xr3:uid="{4C46B97A-58BB-4DF0-B447-3441D7CE1113}" name="Column6339"/>
    <tableColumn id="6351" xr3:uid="{ACEC4B73-C33B-45F8-8AFF-48A8461766E8}" name="Column6340"/>
    <tableColumn id="6352" xr3:uid="{427986C2-DDEB-43CE-93AD-F9DFE349574E}" name="Column6341"/>
    <tableColumn id="6353" xr3:uid="{5886D14A-EF5F-43FF-A11C-DA79E53EDDC9}" name="Column6342"/>
    <tableColumn id="6354" xr3:uid="{47E9B481-BDCD-4CCC-8B4E-7B303DC1CC14}" name="Column6343"/>
    <tableColumn id="6355" xr3:uid="{6F4D55AF-2593-4541-BC22-1E4F64F14CA3}" name="Column6344"/>
    <tableColumn id="6356" xr3:uid="{2B21A735-EFA6-4F93-A2E5-FE20FCA52DE9}" name="Column6345"/>
    <tableColumn id="6357" xr3:uid="{CC578F73-39BE-4C09-9E32-7A025B7C86A7}" name="Column6346"/>
    <tableColumn id="6358" xr3:uid="{908E49A6-9930-4F1B-B255-6FE6D2F34557}" name="Column6347"/>
    <tableColumn id="6359" xr3:uid="{62AB4B0E-CF6B-49A7-B1DC-AC00A10C6452}" name="Column6348"/>
    <tableColumn id="6360" xr3:uid="{EE094D56-3650-46B7-A60D-B3B55FE2926C}" name="Column6349"/>
    <tableColumn id="6361" xr3:uid="{D71A1F5C-8448-40CE-84F7-2520C06AFC3F}" name="Column6350"/>
    <tableColumn id="6362" xr3:uid="{1568EEE8-2B6E-4722-9E00-4B15E9E1B0D5}" name="Column6351"/>
    <tableColumn id="6363" xr3:uid="{76A17173-F56A-48CE-948B-61891D47CAEA}" name="Column6352"/>
    <tableColumn id="6364" xr3:uid="{1786AEE2-EC72-4154-ADAE-22004B5720F0}" name="Column6353"/>
    <tableColumn id="6365" xr3:uid="{BB19395F-CD13-4D56-B950-7B836A7AEFAA}" name="Column6354"/>
    <tableColumn id="6366" xr3:uid="{077EA46E-A82F-4269-A255-6C679236D6DF}" name="Column6355"/>
    <tableColumn id="6367" xr3:uid="{26119322-2DF5-471B-9A8E-D87287528142}" name="Column6356"/>
    <tableColumn id="6368" xr3:uid="{BDE14518-5011-40DB-836F-C8F628F68670}" name="Column6357"/>
    <tableColumn id="6369" xr3:uid="{2A893507-9C97-4A15-84C5-659A53094274}" name="Column6358"/>
    <tableColumn id="6370" xr3:uid="{6D71E217-1819-4C38-99E6-70180C3BBCFB}" name="Column6359"/>
    <tableColumn id="6371" xr3:uid="{498A4957-DCD2-4D85-948F-C1E3D454FF2A}" name="Column6360"/>
    <tableColumn id="6372" xr3:uid="{D74DAE7C-03AB-48F2-A349-DC199C6DA74B}" name="Column6361"/>
    <tableColumn id="6373" xr3:uid="{22BCB504-4253-40C9-B028-783577FA5C58}" name="Column6362"/>
    <tableColumn id="6374" xr3:uid="{1D46CD0D-ED4F-4239-94DC-F570BD2F7CD9}" name="Column6363"/>
    <tableColumn id="6375" xr3:uid="{D9EF2C84-94AC-4E97-AEA4-1949EF59D0F2}" name="Column6364"/>
    <tableColumn id="6376" xr3:uid="{1A39B923-A110-40C6-8ACA-005F17CDA34E}" name="Column6365"/>
    <tableColumn id="6377" xr3:uid="{FFF49A92-9B3D-4319-8A8D-D73AC8FAA2B8}" name="Column6366"/>
    <tableColumn id="6378" xr3:uid="{CF606009-5D5D-4F09-A172-99363BE23873}" name="Column6367"/>
    <tableColumn id="6379" xr3:uid="{C077C757-7278-41B3-BB91-5DBDA15A40F9}" name="Column6368"/>
    <tableColumn id="6380" xr3:uid="{9B49749E-C661-4A57-AA23-7D4A8DE97548}" name="Column6369"/>
    <tableColumn id="6381" xr3:uid="{8923684A-9364-4F61-8ADE-7FCC2E744BD2}" name="Column6370"/>
    <tableColumn id="6382" xr3:uid="{7F16B3BC-EA9D-4C2C-853E-5EDCF7AA0B74}" name="Column6371"/>
    <tableColumn id="6383" xr3:uid="{61C21A76-8F23-408E-995E-F5C42EE66F81}" name="Column6372"/>
    <tableColumn id="6384" xr3:uid="{3BBEBED4-812A-41F4-B5E5-2C4C9E43F038}" name="Column6373"/>
    <tableColumn id="6385" xr3:uid="{13CCB8DF-6BF4-4689-8074-04FEE9A18276}" name="Column6374"/>
    <tableColumn id="6386" xr3:uid="{AE7189CE-6C89-4AEF-A577-EE77BA7FED49}" name="Column6375"/>
    <tableColumn id="6387" xr3:uid="{FD8198ED-A9C2-4540-AB24-3FDD7AA3925A}" name="Column6376"/>
    <tableColumn id="6388" xr3:uid="{2693235F-19EB-485D-9DCF-C793E34CE8D4}" name="Column6377"/>
    <tableColumn id="6389" xr3:uid="{B4B366B4-CB5A-41F9-8734-DBE8AD7968DB}" name="Column6378"/>
    <tableColumn id="6390" xr3:uid="{00AE6304-12F8-4B09-B37A-D5D747F91F4A}" name="Column6379"/>
    <tableColumn id="6391" xr3:uid="{0A5089B7-B87F-4740-B8BB-A64AC2CC299A}" name="Column6380"/>
    <tableColumn id="6392" xr3:uid="{24818CFB-20B2-46CF-942A-1DF4252684D2}" name="Column6381"/>
    <tableColumn id="6393" xr3:uid="{D671A660-F976-4D2A-B026-375EEC41B1F3}" name="Column6382"/>
    <tableColumn id="6394" xr3:uid="{208F230D-82ED-4731-B08B-E62EDACF2B72}" name="Column6383"/>
    <tableColumn id="6395" xr3:uid="{CCD74059-9E81-4374-9300-EF63D6D32F22}" name="Column6384"/>
    <tableColumn id="6396" xr3:uid="{146A5AD3-F80F-4783-80E4-4457A42C7F28}" name="Column6385"/>
    <tableColumn id="6397" xr3:uid="{B5A6AD5A-BDF6-4968-8404-E7F317B222B0}" name="Column6386"/>
    <tableColumn id="6398" xr3:uid="{C54297F0-1828-4A6B-AEA1-DDD190230A3F}" name="Column6387"/>
    <tableColumn id="6399" xr3:uid="{1144E484-C7ED-4D30-A95E-3ABA41E829CF}" name="Column6388"/>
    <tableColumn id="6400" xr3:uid="{BCBC4BDC-86ED-4669-9B19-FC32807F2CDB}" name="Column6389"/>
    <tableColumn id="6401" xr3:uid="{0B17E60B-D9F8-4BC7-AF10-18EAAE4A44CF}" name="Column6390"/>
    <tableColumn id="6402" xr3:uid="{92A75C55-B001-4184-8C30-3030419AF19C}" name="Column6391"/>
    <tableColumn id="6403" xr3:uid="{1E544827-0FE3-4A66-B3D2-CFDB3AC97150}" name="Column6392"/>
    <tableColumn id="6404" xr3:uid="{C7D2D147-1A56-44BF-8A3C-3DEA1F058254}" name="Column6393"/>
    <tableColumn id="6405" xr3:uid="{678DC534-1059-4BF1-BA41-3EE8CDADB084}" name="Column6394"/>
    <tableColumn id="6406" xr3:uid="{873F3DAC-9112-4661-A3DA-58C12BDB5E29}" name="Column6395"/>
    <tableColumn id="6407" xr3:uid="{EAE93AF2-4439-47DB-A170-46DE500993FE}" name="Column6396"/>
    <tableColumn id="6408" xr3:uid="{6E08955D-778E-43A3-BC3C-6E44094569F8}" name="Column6397"/>
    <tableColumn id="6409" xr3:uid="{350A3784-BDCC-4980-B6A0-1F3F54A2EA16}" name="Column6398"/>
    <tableColumn id="6410" xr3:uid="{B281AD90-A158-4035-9B56-A43CAD1A5E0B}" name="Column6399"/>
    <tableColumn id="6411" xr3:uid="{A7244309-7DF7-41CF-B858-AA1559F640E3}" name="Column6400"/>
    <tableColumn id="6412" xr3:uid="{73C71D86-0CD5-47DC-B3F9-E9E17FC010FB}" name="Column6401"/>
    <tableColumn id="6413" xr3:uid="{FFC9D2BF-D20D-4C0B-B781-7D76CB61522E}" name="Column6402"/>
    <tableColumn id="6414" xr3:uid="{A871173A-5B20-49D0-AAC3-43B7673B22DE}" name="Column6403"/>
    <tableColumn id="6415" xr3:uid="{5E1B9108-19C8-452B-8337-2564866DAAED}" name="Column6404"/>
    <tableColumn id="6416" xr3:uid="{BE99648F-EB34-455F-8FFF-3F2298BEF6D1}" name="Column6405"/>
    <tableColumn id="6417" xr3:uid="{363CE6A2-9677-430F-982E-0115A533C37B}" name="Column6406"/>
    <tableColumn id="6418" xr3:uid="{AB011DDA-DCA7-4F15-831E-05FB7E12C341}" name="Column6407"/>
    <tableColumn id="6419" xr3:uid="{96E0C278-6A4E-4C46-A9D4-235DF21EBFEE}" name="Column6408"/>
    <tableColumn id="6420" xr3:uid="{55EDADBC-A1CA-4DF5-8C2C-BAA4DF53224C}" name="Column6409"/>
    <tableColumn id="6421" xr3:uid="{8CE1EA78-26B6-4B1E-8BB1-1F9A7A504989}" name="Column6410"/>
    <tableColumn id="6422" xr3:uid="{0815F682-8F77-4039-968D-713CBF2D81C6}" name="Column6411"/>
    <tableColumn id="6423" xr3:uid="{23A42A23-B2AC-4A75-B312-C28E635A672A}" name="Column6412"/>
    <tableColumn id="6424" xr3:uid="{659B6C19-151C-4237-8057-49955CC0079B}" name="Column6413"/>
    <tableColumn id="6425" xr3:uid="{E7DFC481-2CB3-492C-B3E5-E1C0EDCBA9BB}" name="Column6414"/>
    <tableColumn id="6426" xr3:uid="{5995BB02-4630-43AF-9C06-58FA5AD80949}" name="Column6415"/>
    <tableColumn id="6427" xr3:uid="{36D8FB19-AA30-41BC-96A2-B2FF28400997}" name="Column6416"/>
    <tableColumn id="6428" xr3:uid="{DF9FCE3C-6D1E-4E9F-B4B8-086E4CFC78B0}" name="Column6417"/>
    <tableColumn id="6429" xr3:uid="{9404F19D-E022-48E0-BC9E-C3BB5A80DCE8}" name="Column6418"/>
    <tableColumn id="6430" xr3:uid="{F05245F3-B120-49E4-89AC-83F5D8EFCD97}" name="Column6419"/>
    <tableColumn id="6431" xr3:uid="{A0A85B69-6E89-4F87-89E7-E8F5AA0CAA34}" name="Column6420"/>
    <tableColumn id="6432" xr3:uid="{6504F851-BD1C-4C7C-AFB6-FED2D4FE4A0F}" name="Column6421"/>
    <tableColumn id="6433" xr3:uid="{95CECE49-E37F-4A6D-9CB4-40806E9CEF40}" name="Column6422"/>
    <tableColumn id="6434" xr3:uid="{CDD69448-ACAA-4944-86C9-D78FFD014B8E}" name="Column6423"/>
    <tableColumn id="6435" xr3:uid="{6A5FDD36-F9A8-4B60-A4B3-0BC47B86ACDA}" name="Column6424"/>
    <tableColumn id="6436" xr3:uid="{D502E9E6-DFCE-4953-A957-D64D4AE725E9}" name="Column6425"/>
    <tableColumn id="6437" xr3:uid="{05C6E6F7-1972-4875-BB4D-E6B5F6E68DC2}" name="Column6426"/>
    <tableColumn id="6438" xr3:uid="{B8772365-8A96-48D7-947D-B5FC7FFC6DA7}" name="Column6427"/>
    <tableColumn id="6439" xr3:uid="{1208B30A-1431-4D5B-9273-7AC324F4AC2C}" name="Column6428"/>
    <tableColumn id="6440" xr3:uid="{C988907E-BF28-432A-B700-4D41C37BF321}" name="Column6429"/>
    <tableColumn id="6441" xr3:uid="{7284EC33-3031-440A-89FB-F852A992B519}" name="Column6430"/>
    <tableColumn id="6442" xr3:uid="{A2F86008-E853-4317-B824-B05BECB53D79}" name="Column6431"/>
    <tableColumn id="6443" xr3:uid="{BFCF4FFF-1B0F-44A0-A724-E3BC030EB48D}" name="Column6432"/>
    <tableColumn id="6444" xr3:uid="{5CF8D89D-D80D-42A2-90B2-7F299A04458A}" name="Column6433"/>
    <tableColumn id="6445" xr3:uid="{547D3DA6-254C-4068-87D1-8DA1DA614BB9}" name="Column6434"/>
    <tableColumn id="6446" xr3:uid="{AEE1791E-F246-4523-B1D6-79896F1AB046}" name="Column6435"/>
    <tableColumn id="6447" xr3:uid="{B6F43812-8670-4E29-9985-8930BCFCBBB9}" name="Column6436"/>
    <tableColumn id="6448" xr3:uid="{EE0AD6F8-9920-405E-A988-9EFB6DB38164}" name="Column6437"/>
    <tableColumn id="6449" xr3:uid="{09081F99-7233-4C58-BA20-6B985E37A4F6}" name="Column6438"/>
    <tableColumn id="6450" xr3:uid="{B52DE57F-953B-4E31-A54E-3629CECD9EA8}" name="Column6439"/>
    <tableColumn id="6451" xr3:uid="{6137A184-9B8D-46E7-A284-5761FCA3C675}" name="Column6440"/>
    <tableColumn id="6452" xr3:uid="{C25F6E22-A54E-4623-A621-02A92447C4A9}" name="Column6441"/>
    <tableColumn id="6453" xr3:uid="{BB3B06EB-3DD2-4891-97D4-EE1C6109B2D6}" name="Column6442"/>
    <tableColumn id="6454" xr3:uid="{2B5E567C-805B-4734-82ED-948B342252F0}" name="Column6443"/>
    <tableColumn id="6455" xr3:uid="{59332660-2997-4623-9713-0F6BD3FDADC1}" name="Column6444"/>
    <tableColumn id="6456" xr3:uid="{047070CA-AE12-43C5-8038-030C3E13387B}" name="Column6445"/>
    <tableColumn id="6457" xr3:uid="{1C62E5D9-01BF-4D4B-A437-286D32BF8BEA}" name="Column6446"/>
    <tableColumn id="6458" xr3:uid="{2C745960-E3F9-4B57-B585-FEAB8B584433}" name="Column6447"/>
    <tableColumn id="6459" xr3:uid="{43CF658D-6898-4B90-99F7-0E00CD2EA20D}" name="Column6448"/>
    <tableColumn id="6460" xr3:uid="{31001557-CAC3-49DE-AB4D-82E37E583F37}" name="Column6449"/>
    <tableColumn id="6461" xr3:uid="{372BA2D3-0E95-47E4-9A19-D4C7500E9BAB}" name="Column6450"/>
    <tableColumn id="6462" xr3:uid="{BC767492-5C69-47B9-B039-326D793A012C}" name="Column6451"/>
    <tableColumn id="6463" xr3:uid="{48027331-0B1F-48F8-B9B9-02F3DA371D74}" name="Column6452"/>
    <tableColumn id="6464" xr3:uid="{88090C3D-A893-414D-ADE1-388736E7B15A}" name="Column6453"/>
    <tableColumn id="6465" xr3:uid="{48DD79CB-6774-40BF-8B03-825188F3C956}" name="Column6454"/>
    <tableColumn id="6466" xr3:uid="{E4C5EC49-261D-44CE-8C49-55937C38FA74}" name="Column6455"/>
    <tableColumn id="6467" xr3:uid="{2CFFA5CE-6689-4D31-A9F5-9BCB4CF28FEE}" name="Column6456"/>
    <tableColumn id="6468" xr3:uid="{16934CCB-D0D8-4F1B-A38B-FA963CC673DE}" name="Column6457"/>
    <tableColumn id="6469" xr3:uid="{2BAFB9B9-8792-448F-ACBE-F8498E0E5DEE}" name="Column6458"/>
    <tableColumn id="6470" xr3:uid="{D541F6E1-0A2B-41D8-8D1D-DBF0647FF9E1}" name="Column6459"/>
    <tableColumn id="6471" xr3:uid="{5ED28481-3B1E-414E-B855-AD6D7A1D50A8}" name="Column6460"/>
    <tableColumn id="6472" xr3:uid="{030591EB-99B8-4951-A7E1-C02855F00D92}" name="Column6461"/>
    <tableColumn id="6473" xr3:uid="{64BDE9E5-B215-46C2-943F-510046E7246D}" name="Column6462"/>
    <tableColumn id="6474" xr3:uid="{2F6E0DF4-444F-4F56-9B04-44A5F4C7FB6F}" name="Column6463"/>
    <tableColumn id="6475" xr3:uid="{A6312198-842A-4B71-91D6-892F3A617BD1}" name="Column6464"/>
    <tableColumn id="6476" xr3:uid="{DDBD6CE2-5C24-43E7-850F-F48AF8DC9C0B}" name="Column6465"/>
    <tableColumn id="6477" xr3:uid="{4F2759CB-3450-49B8-8447-DBA5998BFBA7}" name="Column6466"/>
    <tableColumn id="6478" xr3:uid="{62F3EF2D-28C8-4994-9114-E1F630973E62}" name="Column6467"/>
    <tableColumn id="6479" xr3:uid="{FE1CA6AF-4775-45D2-B68B-FB6DD1930F0E}" name="Column6468"/>
    <tableColumn id="6480" xr3:uid="{2593DA44-CB5F-4221-B0B8-9CF8879C117E}" name="Column6469"/>
    <tableColumn id="6481" xr3:uid="{728DC19B-8E3A-4D08-8DC2-A6CA6244E069}" name="Column6470"/>
    <tableColumn id="6482" xr3:uid="{5E190D3D-D9A5-49A1-A4DB-BC3122CDCF04}" name="Column6471"/>
    <tableColumn id="6483" xr3:uid="{806535BE-48DF-4171-B39C-51473A2F581E}" name="Column6472"/>
    <tableColumn id="6484" xr3:uid="{B9F33D8B-F92F-442B-BC3B-2398BCFBC2BA}" name="Column6473"/>
    <tableColumn id="6485" xr3:uid="{07AB83A6-0535-469D-8F03-75279F54E37A}" name="Column6474"/>
    <tableColumn id="6486" xr3:uid="{BCEDADD2-6E3F-4459-A13E-CFEDCA1FE427}" name="Column6475"/>
    <tableColumn id="6487" xr3:uid="{7DFA5441-CE7A-4249-9E3B-C310F546D67E}" name="Column6476"/>
    <tableColumn id="6488" xr3:uid="{1A27E940-CE2D-466A-ACB7-2A2212551161}" name="Column6477"/>
    <tableColumn id="6489" xr3:uid="{800D6387-00B4-4C08-9325-0594AB5E59DC}" name="Column6478"/>
    <tableColumn id="6490" xr3:uid="{F59BA11A-BF2D-404C-A385-EFF3090DAA3F}" name="Column6479"/>
    <tableColumn id="6491" xr3:uid="{0D62F30B-0341-4A75-AD4A-9311A9051175}" name="Column6480"/>
    <tableColumn id="6492" xr3:uid="{F6EBF9FD-D97F-45DB-BE0C-7BAD66756A3F}" name="Column6481"/>
    <tableColumn id="6493" xr3:uid="{7C8E20EC-D777-47CA-9598-493D883DEBFE}" name="Column6482"/>
    <tableColumn id="6494" xr3:uid="{A4538EA5-63D6-4F99-8A25-9320958BD1C6}" name="Column6483"/>
    <tableColumn id="6495" xr3:uid="{A0FC0C00-F82B-4ABF-A26E-D395CA60BF0C}" name="Column6484"/>
    <tableColumn id="6496" xr3:uid="{53CF3558-3A8A-440C-9ED2-3ABF20E9DDC4}" name="Column6485"/>
    <tableColumn id="6497" xr3:uid="{A2CBB957-5240-4E0C-9B9C-85E97A2450C9}" name="Column6486"/>
    <tableColumn id="6498" xr3:uid="{EEA26A85-3EAE-4867-9B89-A4767D5AF7CA}" name="Column6487"/>
    <tableColumn id="6499" xr3:uid="{624AEE9C-6DDB-4D85-93D4-4A97E714B3CC}" name="Column6488"/>
    <tableColumn id="6500" xr3:uid="{455542E4-8F8F-4A85-B566-93FF0310FB03}" name="Column6489"/>
    <tableColumn id="6501" xr3:uid="{E555CB04-1663-41D0-A58B-F138132D18E0}" name="Column6490"/>
    <tableColumn id="6502" xr3:uid="{A38C3A04-BB77-4CCE-9962-B65383311172}" name="Column6491"/>
    <tableColumn id="6503" xr3:uid="{F3E5FD3A-89F7-45EF-A465-77B8ECFD984C}" name="Column6492"/>
    <tableColumn id="6504" xr3:uid="{5B9272AB-5C3F-4179-880E-E72FD75A37FE}" name="Column6493"/>
    <tableColumn id="6505" xr3:uid="{3F380C44-231D-4296-8170-62864E852BFD}" name="Column6494"/>
    <tableColumn id="6506" xr3:uid="{88BA228F-070E-4411-A9F2-798D73294CF4}" name="Column6495"/>
    <tableColumn id="6507" xr3:uid="{A56C8AB3-0C36-4AE3-8E0F-854EB5C5423C}" name="Column6496"/>
    <tableColumn id="6508" xr3:uid="{F953275A-6A66-472D-82DC-F2D12440B5F9}" name="Column6497"/>
    <tableColumn id="6509" xr3:uid="{3C38BCA7-0E4C-48D9-BF46-709688832DCB}" name="Column6498"/>
    <tableColumn id="6510" xr3:uid="{F0B1CF4B-4569-4C73-AAFE-04EEAB489E01}" name="Column6499"/>
    <tableColumn id="6511" xr3:uid="{11DEEFE9-7C83-465E-A8A9-655CFE45B986}" name="Column6500"/>
    <tableColumn id="6512" xr3:uid="{C1E5A684-14BE-41BB-BFE4-CE3DE9F5B179}" name="Column6501"/>
    <tableColumn id="6513" xr3:uid="{F338FC84-C068-4ED8-B7DF-99E8A8D36DE8}" name="Column6502"/>
    <tableColumn id="6514" xr3:uid="{0BBA4E87-B59C-4F68-90B2-AEC4264CEA2B}" name="Column6503"/>
    <tableColumn id="6515" xr3:uid="{0878CF86-248D-4A4A-919F-E1A29907B10D}" name="Column6504"/>
    <tableColumn id="6516" xr3:uid="{CB17E451-D1CD-4A00-8B11-0F3FB0110B09}" name="Column6505"/>
    <tableColumn id="6517" xr3:uid="{0E378D87-47DA-48EC-BCAA-A4BFB62E884B}" name="Column6506"/>
    <tableColumn id="6518" xr3:uid="{361D63C7-F042-41EE-9EDE-D36967FF8236}" name="Column6507"/>
    <tableColumn id="6519" xr3:uid="{948BF58C-89F5-48FC-81E4-99A3A066B43D}" name="Column6508"/>
    <tableColumn id="6520" xr3:uid="{305D5A83-EF70-4858-9A32-5A065E2DD9AC}" name="Column6509"/>
    <tableColumn id="6521" xr3:uid="{6A0DA9B5-116B-4EC0-8A52-914FB3ABD623}" name="Column6510"/>
    <tableColumn id="6522" xr3:uid="{4A1E1324-1499-411D-9D6D-6751620ED044}" name="Column6511"/>
    <tableColumn id="6523" xr3:uid="{2282B2E5-B59C-4146-8A25-D7241BAD8720}" name="Column6512"/>
    <tableColumn id="6524" xr3:uid="{E7C8E58F-F502-4252-9765-59CF94430E13}" name="Column6513"/>
    <tableColumn id="6525" xr3:uid="{F18A68EE-C040-45BA-A9C7-4FE966AE8F03}" name="Column6514"/>
    <tableColumn id="6526" xr3:uid="{579F100A-2E1F-489E-B0B5-353038D63659}" name="Column6515"/>
    <tableColumn id="6527" xr3:uid="{815B5E28-51BC-456A-856D-2A15E8B6E427}" name="Column6516"/>
    <tableColumn id="6528" xr3:uid="{BB28E6FF-A1A7-43BA-B1D4-7AE985E13A2D}" name="Column6517"/>
    <tableColumn id="6529" xr3:uid="{7722A8EB-91EC-4266-A168-13718E39999A}" name="Column6518"/>
    <tableColumn id="6530" xr3:uid="{3302C649-6797-428B-9A81-5403FC644D6C}" name="Column6519"/>
    <tableColumn id="6531" xr3:uid="{E3CF1043-188B-45C4-B65A-760802356B78}" name="Column6520"/>
    <tableColumn id="6532" xr3:uid="{5FC4A522-E2D5-4822-B2B4-510EB7CD7D5E}" name="Column6521"/>
    <tableColumn id="6533" xr3:uid="{77792568-BEB4-48B9-99FE-BCC544FB7C7A}" name="Column6522"/>
    <tableColumn id="6534" xr3:uid="{31E8911C-6546-424F-9863-95C9D7FCA6E8}" name="Column6523"/>
    <tableColumn id="6535" xr3:uid="{EA107938-F25A-43B1-B52C-D9C6E16C2785}" name="Column6524"/>
    <tableColumn id="6536" xr3:uid="{76124874-2FCA-443A-9777-4FB5BBBA1E13}" name="Column6525"/>
    <tableColumn id="6537" xr3:uid="{B4D5DED4-9E3A-4265-9C8F-30FC7ED733E5}" name="Column6526"/>
    <tableColumn id="6538" xr3:uid="{81693A30-555F-48D8-9923-48B644A7D1CC}" name="Column6527"/>
    <tableColumn id="6539" xr3:uid="{167346F5-D8C8-4CA8-A962-81C2DF512DC7}" name="Column6528"/>
    <tableColumn id="6540" xr3:uid="{9D024B07-7150-4721-AA14-7E39AE59AA73}" name="Column6529"/>
    <tableColumn id="6541" xr3:uid="{23AFC81F-9A26-4C12-89DF-7EE418505355}" name="Column6530"/>
    <tableColumn id="6542" xr3:uid="{DCDEBD01-1C8B-43B5-90FA-B21D175F37C5}" name="Column6531"/>
    <tableColumn id="6543" xr3:uid="{1D50DD13-FBF7-4CA7-B459-E2591B74A2A8}" name="Column6532"/>
    <tableColumn id="6544" xr3:uid="{04D92DF7-4098-4B4F-85F0-E4C8E407EDA0}" name="Column6533"/>
    <tableColumn id="6545" xr3:uid="{174CCA6B-0432-4D10-8A0D-B25615853987}" name="Column6534"/>
    <tableColumn id="6546" xr3:uid="{AC6A0279-577C-43D7-9E01-9ABDF756E8D7}" name="Column6535"/>
    <tableColumn id="6547" xr3:uid="{D9085357-AD56-4D8A-8E49-8E05114C8D1F}" name="Column6536"/>
    <tableColumn id="6548" xr3:uid="{F25CA56E-EB6D-4357-9B76-CCFCABE65B79}" name="Column6537"/>
    <tableColumn id="6549" xr3:uid="{E601A4DB-BEBF-464F-8CA9-079EADD64CA9}" name="Column6538"/>
    <tableColumn id="6550" xr3:uid="{4F9DB283-16C0-40D7-977E-6944BFBEA56B}" name="Column6539"/>
    <tableColumn id="6551" xr3:uid="{403B66DB-1346-4F7A-B6A0-408CF7798950}" name="Column6540"/>
    <tableColumn id="6552" xr3:uid="{BB313A32-8615-4E47-9405-D075FDCEDA2D}" name="Column6541"/>
    <tableColumn id="6553" xr3:uid="{06D0137D-096A-4B6B-AC0F-1A5BB6E49E18}" name="Column6542"/>
    <tableColumn id="6554" xr3:uid="{072166FD-DBD3-43DA-912B-6E0935E823FF}" name="Column6543"/>
    <tableColumn id="6555" xr3:uid="{52049EE6-67E9-4EEB-B39B-BDE8FFEEC09C}" name="Column6544"/>
    <tableColumn id="6556" xr3:uid="{FF2B0A2B-597D-4E69-9DB0-4FB707FC7CBB}" name="Column6545"/>
    <tableColumn id="6557" xr3:uid="{9276C252-5C86-43A6-8C71-02AA49AC3F59}" name="Column6546"/>
    <tableColumn id="6558" xr3:uid="{1FE63141-833B-497D-86A8-AED86C7274C8}" name="Column6547"/>
    <tableColumn id="6559" xr3:uid="{D09E1AFB-7844-4BC4-AD45-3E3209FDD51B}" name="Column6548"/>
    <tableColumn id="6560" xr3:uid="{D2BB7B18-053F-49C3-BF11-9F4EFE89AF55}" name="Column6549"/>
    <tableColumn id="6561" xr3:uid="{013E2CC5-0BDE-4966-BECA-D8656C757A14}" name="Column6550"/>
    <tableColumn id="6562" xr3:uid="{01F5D3F4-4776-4637-BD84-7D626976FF40}" name="Column6551"/>
    <tableColumn id="6563" xr3:uid="{1FADCCE7-06FB-41EF-8573-141B7121BFAF}" name="Column6552"/>
    <tableColumn id="6564" xr3:uid="{A8FFDB0F-4439-4673-AC0D-8AE175FF4E27}" name="Column6553"/>
    <tableColumn id="6565" xr3:uid="{42E89748-D802-4668-A115-D82C5EEB4A3A}" name="Column6554"/>
    <tableColumn id="6566" xr3:uid="{6E018CCE-447B-4CA0-821A-458384E556D3}" name="Column6555"/>
    <tableColumn id="6567" xr3:uid="{AF88F73A-980F-410D-8BC5-BDD55B0BDFD8}" name="Column6556"/>
    <tableColumn id="6568" xr3:uid="{B24785F9-82CB-4F3A-BB7E-6D622CD50576}" name="Column6557"/>
    <tableColumn id="6569" xr3:uid="{8CEA28D2-746B-4CDA-A053-E85937587ED5}" name="Column6558"/>
    <tableColumn id="6570" xr3:uid="{4F994408-BC0C-45AB-B3CA-40CC9404FB0F}" name="Column6559"/>
    <tableColumn id="6571" xr3:uid="{BA194413-AD07-4948-B45C-5E30FF2A6797}" name="Column6560"/>
    <tableColumn id="6572" xr3:uid="{E9BCD7E7-FE37-40C7-B1A2-45ECD6C9E150}" name="Column6561"/>
    <tableColumn id="6573" xr3:uid="{8E7DCA17-7383-4153-8745-592D6197BDBC}" name="Column6562"/>
    <tableColumn id="6574" xr3:uid="{F12CCD50-BC00-42C5-AAA0-C0940826CE87}" name="Column6563"/>
    <tableColumn id="6575" xr3:uid="{FCC10CD6-3898-40AF-AD98-9ECF448F0B1E}" name="Column6564"/>
    <tableColumn id="6576" xr3:uid="{C9DF48ED-A4DB-4B86-86FE-CD1A9887382B}" name="Column6565"/>
    <tableColumn id="6577" xr3:uid="{1149B9D0-46AB-4BE8-B0A1-E352A159DD3B}" name="Column6566"/>
    <tableColumn id="6578" xr3:uid="{D9AE47A5-584E-4ED5-ABBF-9E472DBB33DB}" name="Column6567"/>
    <tableColumn id="6579" xr3:uid="{3FD07412-39FC-4B81-9EB4-E0640D424E68}" name="Column6568"/>
    <tableColumn id="6580" xr3:uid="{53177B5D-D53B-4F0D-9C1F-9CD86C267AA7}" name="Column6569"/>
    <tableColumn id="6581" xr3:uid="{DBF4CE63-ACED-4440-A93A-58CE2EB15F37}" name="Column6570"/>
    <tableColumn id="6582" xr3:uid="{D3B5AD0F-1DA8-4F0E-951C-5C5522791555}" name="Column6571"/>
    <tableColumn id="6583" xr3:uid="{4BE30C46-1C2F-4912-95CD-5B05C084BF94}" name="Column6572"/>
    <tableColumn id="6584" xr3:uid="{C8158790-67A9-4949-A1D6-D9835FE4C9BC}" name="Column6573"/>
    <tableColumn id="6585" xr3:uid="{5EDF9540-5C84-4724-AF40-4D03F3AE8B6B}" name="Column6574"/>
    <tableColumn id="6586" xr3:uid="{E1181371-726C-40CA-86D2-70E361DB58A0}" name="Column6575"/>
    <tableColumn id="6587" xr3:uid="{8804F077-9AC9-4308-9AD0-099978893B7E}" name="Column6576"/>
    <tableColumn id="6588" xr3:uid="{BC0E9040-1EDA-4950-9864-FCF0A01E1ABC}" name="Column6577"/>
    <tableColumn id="6589" xr3:uid="{D1D4E337-FE90-4989-BF9F-B7B369D30D6B}" name="Column6578"/>
    <tableColumn id="6590" xr3:uid="{6DFEFAAB-2393-4E58-9E82-91B64CB6C77C}" name="Column6579"/>
    <tableColumn id="6591" xr3:uid="{29DBDFD7-974E-4272-B173-DC7D3F6A5852}" name="Column6580"/>
    <tableColumn id="6592" xr3:uid="{31613B4B-54C4-41A9-9E0B-B76AE67E0037}" name="Column6581"/>
    <tableColumn id="6593" xr3:uid="{E6DCD2B0-180F-4557-9A3D-00B6B31F61D9}" name="Column6582"/>
    <tableColumn id="6594" xr3:uid="{B3C7CA43-AA25-4C49-91E8-1BF40122267E}" name="Column6583"/>
    <tableColumn id="6595" xr3:uid="{934BF457-7B7B-43E0-8983-27BDAAA1F559}" name="Column6584"/>
    <tableColumn id="6596" xr3:uid="{0ABF1875-AC13-4403-8192-73BA4485F4ED}" name="Column6585"/>
    <tableColumn id="6597" xr3:uid="{B5B80B10-C446-4821-BE3E-25D1E37CBAE5}" name="Column6586"/>
    <tableColumn id="6598" xr3:uid="{0BB20D4F-5FC1-41BE-89B1-8E84EF1C26FC}" name="Column6587"/>
    <tableColumn id="6599" xr3:uid="{6FE65F6E-98F5-49D8-943A-9C1BF952ADD9}" name="Column6588"/>
    <tableColumn id="6600" xr3:uid="{E1506E68-A2BD-432C-BD05-848D6F77EA7E}" name="Column6589"/>
    <tableColumn id="6601" xr3:uid="{B3077B60-F44E-4205-891C-B7A12D3AD983}" name="Column6590"/>
    <tableColumn id="6602" xr3:uid="{F60F33B7-CA38-47CD-9EF7-C53C5199F883}" name="Column6591"/>
    <tableColumn id="6603" xr3:uid="{AFA0D643-220B-4E85-88C3-8CBEF4B4B50D}" name="Column6592"/>
    <tableColumn id="6604" xr3:uid="{E498E3E3-B245-4292-A0A2-A957950C5574}" name="Column6593"/>
    <tableColumn id="6605" xr3:uid="{907B2F73-900D-42D6-8405-EA1AE75B686C}" name="Column6594"/>
    <tableColumn id="6606" xr3:uid="{C92A7FAB-5995-4025-BD56-E5351D63301C}" name="Column6595"/>
    <tableColumn id="6607" xr3:uid="{CBC653CB-D5C7-4258-AFC8-B94654B1991A}" name="Column6596"/>
    <tableColumn id="6608" xr3:uid="{34DBBC20-6E2F-42DC-8D31-7CC5795BC774}" name="Column6597"/>
    <tableColumn id="6609" xr3:uid="{96FEAC99-6EED-49A8-8BED-D6A51447D6F1}" name="Column6598"/>
    <tableColumn id="6610" xr3:uid="{C9CD6A79-02B2-4657-AA5A-D05C359BA8C1}" name="Column6599"/>
    <tableColumn id="6611" xr3:uid="{11526AFF-E3BE-45C4-8CF7-DF66FB07FE2F}" name="Column6600"/>
    <tableColumn id="6612" xr3:uid="{7535C7A6-C765-4E0A-8AA1-4825EA6425DB}" name="Column6601"/>
    <tableColumn id="6613" xr3:uid="{4AD15614-6E43-4E98-A1C8-AA706D295EDB}" name="Column6602"/>
    <tableColumn id="6614" xr3:uid="{4C4468B6-A1E0-461A-963A-BA0BBC152436}" name="Column6603"/>
    <tableColumn id="6615" xr3:uid="{D012EC85-8DBA-44CD-9B02-E10984CE99B3}" name="Column6604"/>
    <tableColumn id="6616" xr3:uid="{38940B31-5271-4E41-AC83-0506AE23CBC8}" name="Column6605"/>
    <tableColumn id="6617" xr3:uid="{1FD8DDC5-ADDF-44C8-A8B3-0873AB8D6EC3}" name="Column6606"/>
    <tableColumn id="6618" xr3:uid="{946D6ED8-D22F-4DC0-9FF7-12A67A50A0C9}" name="Column6607"/>
    <tableColumn id="6619" xr3:uid="{61B603C9-BDBD-458B-BCAA-A88187AC7813}" name="Column6608"/>
    <tableColumn id="6620" xr3:uid="{55457EA7-2808-44AB-98BF-470DAA06B306}" name="Column6609"/>
    <tableColumn id="6621" xr3:uid="{E36F916A-74EB-42A8-8EA8-D2BDC1A982A4}" name="Column6610"/>
    <tableColumn id="6622" xr3:uid="{BAD7B767-556A-48CE-9D7C-BE32CE995CCC}" name="Column6611"/>
    <tableColumn id="6623" xr3:uid="{B5278A32-A1BA-4C69-9E6C-44C1A44485B8}" name="Column6612"/>
    <tableColumn id="6624" xr3:uid="{AE5598B2-E390-4E0D-B540-85635FCF6973}" name="Column6613"/>
    <tableColumn id="6625" xr3:uid="{78306651-0A69-49D6-A62E-245E6753CFFE}" name="Column6614"/>
    <tableColumn id="6626" xr3:uid="{15F51F62-2EB2-4184-AB56-78C44C58874D}" name="Column6615"/>
    <tableColumn id="6627" xr3:uid="{F2DD506D-77F9-4345-9C93-757CEE25A126}" name="Column6616"/>
    <tableColumn id="6628" xr3:uid="{99E8B39F-5C35-4708-AE82-5A171C314CC7}" name="Column6617"/>
    <tableColumn id="6629" xr3:uid="{62A0F71E-1E6D-492A-AF16-89367B99660A}" name="Column6618"/>
    <tableColumn id="6630" xr3:uid="{B9886DEE-B849-471F-8687-C7F599529F54}" name="Column6619"/>
    <tableColumn id="6631" xr3:uid="{9D2634D1-CC7F-4686-B899-5D0AEB56F5DA}" name="Column6620"/>
    <tableColumn id="6632" xr3:uid="{55990598-281F-48FB-A7E5-BF6EAEC201B1}" name="Column6621"/>
    <tableColumn id="6633" xr3:uid="{0803E280-6D9A-4379-B5F4-AAA0B90E2358}" name="Column6622"/>
    <tableColumn id="6634" xr3:uid="{9E41A0D1-BA45-40BB-86FF-21268396FF9E}" name="Column6623"/>
    <tableColumn id="6635" xr3:uid="{784034E5-830B-48DB-923F-CB61D502F1AB}" name="Column6624"/>
    <tableColumn id="6636" xr3:uid="{4DB5D319-9600-4429-9F03-B5C9D2B63682}" name="Column6625"/>
    <tableColumn id="6637" xr3:uid="{2B9E25FA-6A4E-471A-A7D4-D47486957787}" name="Column6626"/>
    <tableColumn id="6638" xr3:uid="{264E46CC-0491-446F-977E-45C2D98A7DF8}" name="Column6627"/>
    <tableColumn id="6639" xr3:uid="{67185E76-31B1-42D5-8460-C8E5AFFD9839}" name="Column6628"/>
    <tableColumn id="6640" xr3:uid="{C72286A7-CF2D-4F84-A352-8D48D6A0ECEF}" name="Column6629"/>
    <tableColumn id="6641" xr3:uid="{29CE2D98-C526-4BBC-97F7-C71690CB4A7C}" name="Column6630"/>
    <tableColumn id="6642" xr3:uid="{07B34D3E-3C75-422C-B0AF-D224CEF4EBBE}" name="Column6631"/>
    <tableColumn id="6643" xr3:uid="{FA5FDD08-0B00-4740-BA99-5DD905147A41}" name="Column6632"/>
    <tableColumn id="6644" xr3:uid="{59E521B8-0036-4804-BD65-D353BDF3DFBA}" name="Column6633"/>
    <tableColumn id="6645" xr3:uid="{7EABE951-D564-46A1-BA3C-EC74C7C86FAB}" name="Column6634"/>
    <tableColumn id="6646" xr3:uid="{AA6F5F24-F78A-4C53-B6C7-50B8412AC3EC}" name="Column6635"/>
    <tableColumn id="6647" xr3:uid="{0607964A-B9C2-412D-8BE0-1EC6553AC907}" name="Column6636"/>
    <tableColumn id="6648" xr3:uid="{F8A80281-C170-48B2-A026-D0B3A44539A6}" name="Column6637"/>
    <tableColumn id="6649" xr3:uid="{D988A32A-C343-4792-AD32-3B430B5ED011}" name="Column6638"/>
    <tableColumn id="6650" xr3:uid="{CBB72A3D-CB8F-40EB-94A9-AD6F8ED2810B}" name="Column6639"/>
    <tableColumn id="6651" xr3:uid="{BA0D69DA-64B2-4B9B-84D6-2834B9E1412C}" name="Column6640"/>
    <tableColumn id="6652" xr3:uid="{13235C20-D7C1-4647-9022-29107C67D154}" name="Column6641"/>
    <tableColumn id="6653" xr3:uid="{4BF9CA7B-2FF0-498E-8496-BD25CA217774}" name="Column6642"/>
    <tableColumn id="6654" xr3:uid="{E9379468-69E0-4DD8-B40A-65BF9348AE47}" name="Column6643"/>
    <tableColumn id="6655" xr3:uid="{C116E6E8-10B9-4555-BD71-C10F893FA345}" name="Column6644"/>
    <tableColumn id="6656" xr3:uid="{A564DC21-FAC2-4918-BD76-16ADC080E7C1}" name="Column6645"/>
    <tableColumn id="6657" xr3:uid="{C4098C8B-40E1-471C-9BA3-107C689EBBE3}" name="Column6646"/>
    <tableColumn id="6658" xr3:uid="{BA39D63D-F3AA-4F13-880B-AC09D1B8140D}" name="Column6647"/>
    <tableColumn id="6659" xr3:uid="{533B3884-0DBA-4436-87A9-888C95042A96}" name="Column6648"/>
    <tableColumn id="6660" xr3:uid="{74AAD6E4-2B7E-4CEB-A917-D2281B8C0D41}" name="Column6649"/>
    <tableColumn id="6661" xr3:uid="{5AA31FAD-D8EB-43E3-BACF-2A93982FEC4F}" name="Column6650"/>
    <tableColumn id="6662" xr3:uid="{4FAA921A-91B1-4ECB-83FD-68313098F1F3}" name="Column6651"/>
    <tableColumn id="6663" xr3:uid="{0848A620-1770-49BE-A4FB-310F81857017}" name="Column6652"/>
    <tableColumn id="6664" xr3:uid="{34CAE362-B39B-4CEB-BB27-64E457A10E64}" name="Column6653"/>
    <tableColumn id="6665" xr3:uid="{753F508C-C938-4BDA-87F5-7FC934CAEBFA}" name="Column6654"/>
    <tableColumn id="6666" xr3:uid="{CF0AC7B2-DB84-4E83-A473-9622BDDC8588}" name="Column6655"/>
    <tableColumn id="6667" xr3:uid="{6FB73EF9-E7FF-41D2-8234-E30FEC7136C7}" name="Column6656"/>
    <tableColumn id="6668" xr3:uid="{5D95C1AA-9493-4D45-AB05-FFCBEC7E4490}" name="Column6657"/>
    <tableColumn id="6669" xr3:uid="{6E337049-6C8D-4C7F-8866-33F5D0AE78D5}" name="Column6658"/>
    <tableColumn id="6670" xr3:uid="{54B06E9F-D73B-444D-9241-975DC63BD395}" name="Column6659"/>
    <tableColumn id="6671" xr3:uid="{613CEF42-4F67-4409-8E11-5258B9354CEA}" name="Column6660"/>
    <tableColumn id="6672" xr3:uid="{CFA2D890-AFC1-4D70-A938-558561F98DDC}" name="Column6661"/>
    <tableColumn id="6673" xr3:uid="{77E0F0D0-4772-4B72-A0D6-3F4A7659DF36}" name="Column6662"/>
    <tableColumn id="6674" xr3:uid="{DA536BAD-6CF2-4507-9287-3ADFB2F9EA57}" name="Column6663"/>
    <tableColumn id="6675" xr3:uid="{0C8341E6-AEE5-4E61-AD08-1AC205A00183}" name="Column6664"/>
    <tableColumn id="6676" xr3:uid="{C6F1B646-0D54-4C8F-A173-DF48363F13DD}" name="Column6665"/>
    <tableColumn id="6677" xr3:uid="{B86477D0-EB43-424E-8913-73B57D08AE32}" name="Column6666"/>
    <tableColumn id="6678" xr3:uid="{0DD9E47B-BECD-42AA-B4C0-059424819680}" name="Column6667"/>
    <tableColumn id="6679" xr3:uid="{512FFBB5-3DD7-4AE3-91C1-DFF08241F595}" name="Column6668"/>
    <tableColumn id="6680" xr3:uid="{A12B9749-67D3-4ADD-92F3-F9CF75BF3412}" name="Column6669"/>
    <tableColumn id="6681" xr3:uid="{05400261-6B13-4097-A804-829199CA2C90}" name="Column6670"/>
    <tableColumn id="6682" xr3:uid="{7C00E712-F8C1-434F-8786-2056866F8A42}" name="Column6671"/>
    <tableColumn id="6683" xr3:uid="{7A168690-3DF0-45BD-A05B-4961C82B9384}" name="Column6672"/>
    <tableColumn id="6684" xr3:uid="{C5D631A9-27E9-4B4C-B0CE-CCF6ADFDD611}" name="Column6673"/>
    <tableColumn id="6685" xr3:uid="{959847DB-42B8-4E0A-ACD7-C379238710BA}" name="Column6674"/>
    <tableColumn id="6686" xr3:uid="{5B0BADF3-D70F-4D1E-AFD4-C7CD4901E605}" name="Column6675"/>
    <tableColumn id="6687" xr3:uid="{CB5E7530-70F8-43C5-A659-D11989D5EB78}" name="Column6676"/>
    <tableColumn id="6688" xr3:uid="{240AF60C-A5DA-4127-B376-7DB724A563B0}" name="Column6677"/>
    <tableColumn id="6689" xr3:uid="{B3B8CEAB-D6CA-4BDE-A86F-D6BE4DB80DA1}" name="Column6678"/>
    <tableColumn id="6690" xr3:uid="{AEBADCF5-48F5-48ED-81E7-71719B75745D}" name="Column6679"/>
    <tableColumn id="6691" xr3:uid="{6358EBE8-540C-47AE-B9A4-9B9C9A7D5FE2}" name="Column6680"/>
    <tableColumn id="6692" xr3:uid="{181AF281-4BBE-4A78-BA99-56A74595BBEE}" name="Column6681"/>
    <tableColumn id="6693" xr3:uid="{5121875E-A5B0-40BF-951A-B7E4FFB8657E}" name="Column6682"/>
    <tableColumn id="6694" xr3:uid="{B687733A-F0FE-4EB1-A8BA-BFB576EBE01C}" name="Column6683"/>
    <tableColumn id="6695" xr3:uid="{1C41D1C4-FE77-4A4C-BBFC-489EA975B765}" name="Column6684"/>
    <tableColumn id="6696" xr3:uid="{47DC375D-F1D9-4AEF-BBFB-DB0C55B9FBF7}" name="Column6685"/>
    <tableColumn id="6697" xr3:uid="{F8F0E5F8-0C74-46CA-A043-3B14575C088E}" name="Column6686"/>
    <tableColumn id="6698" xr3:uid="{C58B1752-4DD4-4473-9156-2434AC3E7E56}" name="Column6687"/>
    <tableColumn id="6699" xr3:uid="{2D27AEB1-3F9A-4997-8312-567CD7D410A0}" name="Column6688"/>
    <tableColumn id="6700" xr3:uid="{2F72077A-89C2-42DF-BA2F-422D9A52D60A}" name="Column6689"/>
    <tableColumn id="6701" xr3:uid="{16B610D7-286E-4F71-9A86-906F7F362907}" name="Column6690"/>
    <tableColumn id="6702" xr3:uid="{BA18C6D9-0B22-47F7-8473-A1769ED82F2B}" name="Column6691"/>
    <tableColumn id="6703" xr3:uid="{118C7686-576A-4974-A08C-E1504961F8DC}" name="Column6692"/>
    <tableColumn id="6704" xr3:uid="{72E0F9F4-7D54-4560-A057-CE01994B7A11}" name="Column6693"/>
    <tableColumn id="6705" xr3:uid="{9F437916-7FCA-4417-8D9F-19120E1EF2D9}" name="Column6694"/>
    <tableColumn id="6706" xr3:uid="{D408F034-53C1-459F-BF15-6E2C8BAFC13C}" name="Column6695"/>
    <tableColumn id="6707" xr3:uid="{1FD47668-5D93-4A61-BABC-EEE961E7FB78}" name="Column6696"/>
    <tableColumn id="6708" xr3:uid="{433777F5-FA46-4D18-B7C6-66CC587949F9}" name="Column6697"/>
    <tableColumn id="6709" xr3:uid="{87636175-A81E-4D9E-9E16-A588D97AABA4}" name="Column6698"/>
    <tableColumn id="6710" xr3:uid="{FEB42066-D28D-4C1C-8B22-17A745E0DFE0}" name="Column6699"/>
    <tableColumn id="6711" xr3:uid="{EC8AA64E-8F81-4BAE-B25C-029BA0D499DD}" name="Column6700"/>
    <tableColumn id="6712" xr3:uid="{345FBA0E-E96E-4F8F-B946-27D466CE425E}" name="Column6701"/>
    <tableColumn id="6713" xr3:uid="{3A10BE08-8788-4649-8AC8-65D0D205EFF6}" name="Column6702"/>
    <tableColumn id="6714" xr3:uid="{25E802E9-DC58-4D51-93CE-7C5564AD27A4}" name="Column6703"/>
    <tableColumn id="6715" xr3:uid="{CB427851-9591-45F8-A75B-5360F1846D53}" name="Column6704"/>
    <tableColumn id="6716" xr3:uid="{F02EC2AC-6FCD-4B7E-9EF1-310CE0F520DB}" name="Column6705"/>
    <tableColumn id="6717" xr3:uid="{0BB86DEE-A0BB-433A-9A7D-CE188518274E}" name="Column6706"/>
    <tableColumn id="6718" xr3:uid="{ADEDEFD3-6CA5-4965-BB4D-18A5D3253AC9}" name="Column6707"/>
    <tableColumn id="6719" xr3:uid="{6CAD8DE2-842C-4BA0-94C4-B3D4D4AEFCA0}" name="Column6708"/>
    <tableColumn id="6720" xr3:uid="{E86E681A-EF90-4571-B175-B435CEBFB70F}" name="Column6709"/>
    <tableColumn id="6721" xr3:uid="{EB1395A0-5885-4065-82EE-8818B5519ABB}" name="Column6710"/>
    <tableColumn id="6722" xr3:uid="{5E7072D4-4507-4C00-9F23-224DC8E6BA66}" name="Column6711"/>
    <tableColumn id="6723" xr3:uid="{1A80BF12-6E33-40F6-8AB3-851649846DB3}" name="Column6712"/>
    <tableColumn id="6724" xr3:uid="{6C868627-7193-44D3-8730-30AF3C648284}" name="Column6713"/>
    <tableColumn id="6725" xr3:uid="{0C52F7B0-366C-4426-AA95-E72028854014}" name="Column6714"/>
    <tableColumn id="6726" xr3:uid="{B37E0936-531A-4FE8-839D-B957ACEE9A85}" name="Column6715"/>
    <tableColumn id="6727" xr3:uid="{E78EFD4E-E740-41F4-8FAC-7E0ECC764474}" name="Column6716"/>
    <tableColumn id="6728" xr3:uid="{9D5CB436-F501-493E-9406-1FE380FBEF6C}" name="Column6717"/>
    <tableColumn id="6729" xr3:uid="{C1AE309D-FD97-4347-8BEE-F7E743A06834}" name="Column6718"/>
    <tableColumn id="6730" xr3:uid="{A9FB7464-7F95-49F4-9661-D3B108FB055C}" name="Column6719"/>
    <tableColumn id="6731" xr3:uid="{2ECB41F4-9092-46B3-A3D7-3477AEDAED7C}" name="Column6720"/>
    <tableColumn id="6732" xr3:uid="{300DEB5F-3606-4EBF-9E14-FEF4269D5212}" name="Column6721"/>
    <tableColumn id="6733" xr3:uid="{9607021D-27A6-417F-B0C3-3C0F8E177FE6}" name="Column6722"/>
    <tableColumn id="6734" xr3:uid="{7AD1C741-23AC-4B3A-BC06-27BFD8A28870}" name="Column6723"/>
    <tableColumn id="6735" xr3:uid="{C6CA3A9D-7D90-4609-A045-1FBF38726F73}" name="Column6724"/>
    <tableColumn id="6736" xr3:uid="{A4A35282-09BE-4C09-BF2E-736491F0DEED}" name="Column6725"/>
    <tableColumn id="6737" xr3:uid="{DF7F0396-AD4B-46D7-AC58-7B83D6548715}" name="Column6726"/>
    <tableColumn id="6738" xr3:uid="{D4267638-8D95-484D-856E-F2F50A91C63A}" name="Column6727"/>
    <tableColumn id="6739" xr3:uid="{BE3C4128-2ED5-436D-8B35-4027249247F3}" name="Column6728"/>
    <tableColumn id="6740" xr3:uid="{BE988828-B7FF-4583-A3A7-18AE8AA0C8FD}" name="Column6729"/>
    <tableColumn id="6741" xr3:uid="{8A9C937C-8671-44BA-AADA-F1F2A7F71D66}" name="Column6730"/>
    <tableColumn id="6742" xr3:uid="{33E51878-F243-4B3C-9728-2EED9229734C}" name="Column6731"/>
    <tableColumn id="6743" xr3:uid="{0D629C74-D33D-4B95-A37A-E31B503258D5}" name="Column6732"/>
    <tableColumn id="6744" xr3:uid="{EECCAB75-B4C9-44FA-8D96-A9E97B4C937E}" name="Column6733"/>
    <tableColumn id="6745" xr3:uid="{E5009134-ADB8-45F7-9327-C03E9A0FE650}" name="Column6734"/>
    <tableColumn id="6746" xr3:uid="{CE4BCD4C-C75E-48D5-A116-AE1C62D4DC58}" name="Column6735"/>
    <tableColumn id="6747" xr3:uid="{3970AB7E-31A9-4C27-BDD5-75FB3D167C75}" name="Column6736"/>
    <tableColumn id="6748" xr3:uid="{FD1B19ED-456F-410D-B8E9-3FDF2EE4D3B5}" name="Column6737"/>
    <tableColumn id="6749" xr3:uid="{1E85960E-C085-481F-879D-F2290F76CC97}" name="Column6738"/>
    <tableColumn id="6750" xr3:uid="{B20A7ECB-0B00-40C2-B246-E2FDBD3F1F20}" name="Column6739"/>
    <tableColumn id="6751" xr3:uid="{74D35E20-5A19-47E4-968D-146ADA7025D3}" name="Column6740"/>
    <tableColumn id="6752" xr3:uid="{ABFA1D16-B72D-47BA-B72C-092FEF7FF45D}" name="Column6741"/>
    <tableColumn id="6753" xr3:uid="{21EFD48F-0E46-477C-8BBA-2C5A90BA20A4}" name="Column6742"/>
    <tableColumn id="6754" xr3:uid="{234A40F7-2EE3-4259-BB31-3DB50A174C20}" name="Column6743"/>
    <tableColumn id="6755" xr3:uid="{42FCFA9E-6594-4D6F-9610-6A8B1B0A72D9}" name="Column6744"/>
    <tableColumn id="6756" xr3:uid="{68C75706-2725-4647-9477-3161DB42D56B}" name="Column6745"/>
    <tableColumn id="6757" xr3:uid="{60025BFA-56B8-49A4-9843-5601A55282F7}" name="Column6746"/>
    <tableColumn id="6758" xr3:uid="{67915D47-F787-40DB-8B81-58DA0E9CB70B}" name="Column6747"/>
    <tableColumn id="6759" xr3:uid="{AD0B3A20-A293-4901-985B-489CE43C078F}" name="Column6748"/>
    <tableColumn id="6760" xr3:uid="{7BFFFE04-FBC2-45D1-B72C-F98C460B9AF2}" name="Column6749"/>
    <tableColumn id="6761" xr3:uid="{B7E616F3-6AE2-4699-9B55-7F3B0D40614B}" name="Column6750"/>
    <tableColumn id="6762" xr3:uid="{17A9DF6D-3717-4A03-B09E-98EDC9922345}" name="Column6751"/>
    <tableColumn id="6763" xr3:uid="{6B70A9C3-CAEB-47A5-B0D1-FDBF035823D2}" name="Column6752"/>
    <tableColumn id="6764" xr3:uid="{A0CA44C5-59B0-44EF-8622-CC911FBA57D1}" name="Column6753"/>
    <tableColumn id="6765" xr3:uid="{557EB592-8E29-4EB7-B046-00108DB873C8}" name="Column6754"/>
    <tableColumn id="6766" xr3:uid="{D34EEEDA-4474-4198-90B9-2B8062C3CFB4}" name="Column6755"/>
    <tableColumn id="6767" xr3:uid="{9453464E-CC08-4CE8-91F6-87AB4275802C}" name="Column6756"/>
    <tableColumn id="6768" xr3:uid="{A34FC957-DBCB-4533-A009-616466DEFBDE}" name="Column6757"/>
    <tableColumn id="6769" xr3:uid="{25774DF3-E3F0-4065-91F8-39146DD1731F}" name="Column6758"/>
    <tableColumn id="6770" xr3:uid="{E019E12F-9FAB-401A-84F4-8D0ED93AF80C}" name="Column6759"/>
    <tableColumn id="6771" xr3:uid="{0F2A6709-AFE0-4FE9-AEFC-4F15D34C6961}" name="Column6760"/>
    <tableColumn id="6772" xr3:uid="{77AA6C01-A764-493A-ADF2-2ED6B82988FB}" name="Column6761"/>
    <tableColumn id="6773" xr3:uid="{5D4F063A-7390-488E-984E-C27D1BC3EE0F}" name="Column6762"/>
    <tableColumn id="6774" xr3:uid="{FD58478E-56CE-4160-A682-3570E0D84AA9}" name="Column6763"/>
    <tableColumn id="6775" xr3:uid="{77CC4DD5-027A-46C5-B41B-B805E007ABB7}" name="Column6764"/>
    <tableColumn id="6776" xr3:uid="{79D79531-75B4-46B8-824F-3C6091CFB100}" name="Column6765"/>
    <tableColumn id="6777" xr3:uid="{12064D40-499F-4E7B-8B00-AFEE62395CAC}" name="Column6766"/>
    <tableColumn id="6778" xr3:uid="{35DE6532-F353-4CD8-97BB-27A257A6896E}" name="Column6767"/>
    <tableColumn id="6779" xr3:uid="{1D4F6069-F34C-4CFB-899A-9ECBF10E6D92}" name="Column6768"/>
    <tableColumn id="6780" xr3:uid="{835CE427-703C-4481-B60B-37D2762C24B1}" name="Column6769"/>
    <tableColumn id="6781" xr3:uid="{C21991A9-8886-43DD-BB9B-BD6EC1AF78A0}" name="Column6770"/>
    <tableColumn id="6782" xr3:uid="{500CDDAD-5E5B-4391-9273-A6482C955DFB}" name="Column6771"/>
    <tableColumn id="6783" xr3:uid="{813CB08B-3094-4658-9BD4-BE364065B2EC}" name="Column6772"/>
    <tableColumn id="6784" xr3:uid="{E4DDBC3F-1652-4E03-A50E-5C5DC6ACEE06}" name="Column6773"/>
    <tableColumn id="6785" xr3:uid="{B7AAB752-A0B2-40B8-9049-EA189306094A}" name="Column6774"/>
    <tableColumn id="6786" xr3:uid="{D7C50E22-86DC-4FDE-AFF0-6B3E7EBB0584}" name="Column6775"/>
    <tableColumn id="6787" xr3:uid="{BB8C8123-72F0-4B70-96D6-E02A9DF827EF}" name="Column6776"/>
    <tableColumn id="6788" xr3:uid="{DEF4474D-A334-455A-87EC-8F478A817127}" name="Column6777"/>
    <tableColumn id="6789" xr3:uid="{F16AC7EB-630D-4DDD-9DB6-140489261D9E}" name="Column6778"/>
    <tableColumn id="6790" xr3:uid="{C9935A2E-FA08-42C7-9A7C-D2E26DB6185F}" name="Column6779"/>
    <tableColumn id="6791" xr3:uid="{B45E9644-FF7C-4117-8AFF-57674CD514BD}" name="Column6780"/>
    <tableColumn id="6792" xr3:uid="{1E060C6F-3352-43B4-B8BC-4D00B55F29A0}" name="Column6781"/>
    <tableColumn id="6793" xr3:uid="{1F517F7F-33D4-446F-81F9-64B245B2032A}" name="Column6782"/>
    <tableColumn id="6794" xr3:uid="{796908FD-7758-4D69-87E4-F627DC303BA8}" name="Column6783"/>
    <tableColumn id="6795" xr3:uid="{0B00D153-4281-4363-BE16-6F1FD9D6D0D8}" name="Column6784"/>
    <tableColumn id="6796" xr3:uid="{6E552AE4-8948-4B6E-B026-6EF671A2B2D1}" name="Column6785"/>
    <tableColumn id="6797" xr3:uid="{845C85D0-815A-40DB-8580-E34EC2F4A9E8}" name="Column6786"/>
    <tableColumn id="6798" xr3:uid="{34878034-D2AB-42B9-8900-2419F22DD154}" name="Column6787"/>
    <tableColumn id="6799" xr3:uid="{F30CCF53-4002-4FBB-83A9-C6E43DDD1EBB}" name="Column6788"/>
    <tableColumn id="6800" xr3:uid="{8142E7BD-72DF-4520-9A77-A97ABF554693}" name="Column6789"/>
    <tableColumn id="6801" xr3:uid="{FDD365D4-4C4F-40F3-AF53-AD77B7AD3916}" name="Column6790"/>
    <tableColumn id="6802" xr3:uid="{41F54BD2-B00D-457B-A63D-39E3727F1E5D}" name="Column6791"/>
    <tableColumn id="6803" xr3:uid="{75E789AD-53ED-461D-9A0B-7A35B9662673}" name="Column6792"/>
    <tableColumn id="6804" xr3:uid="{563318CE-FF9C-4373-B4BF-9AA1777CAF35}" name="Column6793"/>
    <tableColumn id="6805" xr3:uid="{ADEB7DC6-786E-46BC-A792-22391F1881DD}" name="Column6794"/>
    <tableColumn id="6806" xr3:uid="{47BA089A-7D84-4A28-AEDE-E4EC7D6D287A}" name="Column6795"/>
    <tableColumn id="6807" xr3:uid="{1D0C4353-81BC-4959-8B54-BFFF93668CFC}" name="Column6796"/>
    <tableColumn id="6808" xr3:uid="{49A61F58-EEF9-435D-AC03-750F913DA9F3}" name="Column6797"/>
    <tableColumn id="6809" xr3:uid="{1C794E2B-4023-40BA-AD8C-3ACB2A0E3B9C}" name="Column6798"/>
    <tableColumn id="6810" xr3:uid="{487F259D-0612-46F1-BD4E-20DAE54D6766}" name="Column6799"/>
    <tableColumn id="6811" xr3:uid="{84ADAC6D-6A33-491F-9886-85111FB210D1}" name="Column6800"/>
    <tableColumn id="6812" xr3:uid="{3AF2A372-EAD2-49D5-8141-854298A13CDC}" name="Column6801"/>
    <tableColumn id="6813" xr3:uid="{AAE6458A-B04F-4A85-B93D-469E5ACF705E}" name="Column6802"/>
    <tableColumn id="6814" xr3:uid="{8585D431-C73D-49E6-9707-447D863EB796}" name="Column6803"/>
    <tableColumn id="6815" xr3:uid="{9D00466D-06CF-4434-B1D7-0872D73F04BF}" name="Column6804"/>
    <tableColumn id="6816" xr3:uid="{F2BE9F23-D912-48DF-B489-8441E02AF0A9}" name="Column6805"/>
    <tableColumn id="6817" xr3:uid="{894053E8-088D-488A-8BF5-3AF08F202F47}" name="Column6806"/>
    <tableColumn id="6818" xr3:uid="{413D88DA-0D87-40C2-B0C9-F44B0CA56310}" name="Column6807"/>
    <tableColumn id="6819" xr3:uid="{A0D06A2B-5B84-4CDA-8D35-CB1CA979C314}" name="Column6808"/>
    <tableColumn id="6820" xr3:uid="{645B57BB-843B-4123-BE3A-33B7C5854433}" name="Column6809"/>
    <tableColumn id="6821" xr3:uid="{F088765A-AB82-415D-9609-5ED74646F646}" name="Column6810"/>
    <tableColumn id="6822" xr3:uid="{65687AF1-3287-46FF-950A-BBF8C708BDA8}" name="Column6811"/>
    <tableColumn id="6823" xr3:uid="{022E19E7-6FED-43D7-A22E-0B79C27E32B5}" name="Column6812"/>
    <tableColumn id="6824" xr3:uid="{3E81AADA-E344-4D0D-8EF5-4D6FEA746E1A}" name="Column6813"/>
    <tableColumn id="6825" xr3:uid="{D81EA38B-8C30-4BC2-B671-24E18D626DD2}" name="Column6814"/>
    <tableColumn id="6826" xr3:uid="{89EEEAF4-96B7-49DD-8944-E1F5D452C1DD}" name="Column6815"/>
    <tableColumn id="6827" xr3:uid="{734F9B2A-7233-4C6C-9290-B8A977EB0DB5}" name="Column6816"/>
    <tableColumn id="6828" xr3:uid="{C3D5A279-B380-4C3F-BEDF-C9747340F34C}" name="Column6817"/>
    <tableColumn id="6829" xr3:uid="{4F487D88-4795-433A-B68B-9055F2F34C11}" name="Column6818"/>
    <tableColumn id="6830" xr3:uid="{785C3FB1-68A7-43B0-A342-07715FA27E30}" name="Column6819"/>
    <tableColumn id="6831" xr3:uid="{BD00B478-B04D-47C1-B9B9-414F9C073A56}" name="Column6820"/>
    <tableColumn id="6832" xr3:uid="{5584A6E9-53CD-4240-8A6E-ACB5E254384E}" name="Column6821"/>
    <tableColumn id="6833" xr3:uid="{CB03A564-AD85-431C-B4CC-2483ACC38A64}" name="Column6822"/>
    <tableColumn id="6834" xr3:uid="{B718EDC1-4BF9-4993-8FA1-3B10C612531B}" name="Column6823"/>
    <tableColumn id="6835" xr3:uid="{555FD463-2398-49E5-9914-DA195D1C6B0F}" name="Column6824"/>
    <tableColumn id="6836" xr3:uid="{EBAFC652-EB87-4BA3-8B68-541EFCB865EA}" name="Column6825"/>
    <tableColumn id="6837" xr3:uid="{89B323AA-F0BE-484B-BC3C-61BE94F5E6EC}" name="Column6826"/>
    <tableColumn id="6838" xr3:uid="{3A5B5622-93A5-435A-96FC-8363514007A3}" name="Column6827"/>
    <tableColumn id="6839" xr3:uid="{C1121E00-6A1D-4C70-962F-890DE5B5A24E}" name="Column6828"/>
    <tableColumn id="6840" xr3:uid="{1E5A6B0A-9E20-400B-8C2C-EBEA70545325}" name="Column6829"/>
    <tableColumn id="6841" xr3:uid="{FA542B07-06DC-4609-B8D7-76E944C4C2B8}" name="Column6830"/>
    <tableColumn id="6842" xr3:uid="{B672FCC2-FD59-4B54-A952-7A3CA1A321AA}" name="Column6831"/>
    <tableColumn id="6843" xr3:uid="{8DC1E467-EA81-427E-BD2A-E041F9C9A302}" name="Column6832"/>
    <tableColumn id="6844" xr3:uid="{314A6E29-4539-41FC-8D6B-BC13FFC49D18}" name="Column6833"/>
    <tableColumn id="6845" xr3:uid="{A13AF161-C036-4FF4-BCE9-3B819A00DB19}" name="Column6834"/>
    <tableColumn id="6846" xr3:uid="{F7A08483-12F9-43A3-BF49-4FF05175C5FA}" name="Column6835"/>
    <tableColumn id="6847" xr3:uid="{D6E62DA0-F047-4559-B365-64DFDD7C0545}" name="Column6836"/>
    <tableColumn id="6848" xr3:uid="{1D546CAB-8F16-40EB-8B0E-B876246402A8}" name="Column6837"/>
    <tableColumn id="6849" xr3:uid="{A7098968-70F8-4C27-8B74-71B3A8B550E6}" name="Column6838"/>
    <tableColumn id="6850" xr3:uid="{60D56E98-791E-4943-B1E4-BCE9787C7C5E}" name="Column6839"/>
    <tableColumn id="6851" xr3:uid="{448562AF-8B94-456B-8657-1CF353F62E4C}" name="Column6840"/>
    <tableColumn id="6852" xr3:uid="{222D0B28-CE54-47D7-B99E-70F5BC43B3C0}" name="Column6841"/>
    <tableColumn id="6853" xr3:uid="{0FC25BF0-28B8-4709-A5BC-4DF6A5C5B337}" name="Column6842"/>
    <tableColumn id="6854" xr3:uid="{E5622E00-BF31-4284-B5E4-F3D5AD16206B}" name="Column6843"/>
    <tableColumn id="6855" xr3:uid="{66F83F55-090D-4214-A15C-85DE1EBA616E}" name="Column6844"/>
    <tableColumn id="6856" xr3:uid="{B7A5AC1E-3BB0-4ABB-9E3F-CCE30D3F3235}" name="Column6845"/>
    <tableColumn id="6857" xr3:uid="{8D52A90A-A372-4EE0-83F6-388478A029E1}" name="Column6846"/>
    <tableColumn id="6858" xr3:uid="{6C9E96DD-F276-446E-842D-CA6F6B1CAA67}" name="Column6847"/>
    <tableColumn id="6859" xr3:uid="{10945396-86EC-4B60-A4BB-92E46BD4514F}" name="Column6848"/>
    <tableColumn id="6860" xr3:uid="{481219FB-9D97-4D61-8201-571AB17CAF7A}" name="Column6849"/>
    <tableColumn id="6861" xr3:uid="{8BB03F36-F675-4176-AD0D-72A25EF4D511}" name="Column6850"/>
    <tableColumn id="6862" xr3:uid="{6306EF1A-BBCC-4913-B489-41F034C8C723}" name="Column6851"/>
    <tableColumn id="6863" xr3:uid="{F1B7B84E-5095-4CF7-B7F0-928122CC7007}" name="Column6852"/>
    <tableColumn id="6864" xr3:uid="{990FB7E7-F804-41B0-899F-B7E7666B0217}" name="Column6853"/>
    <tableColumn id="6865" xr3:uid="{5A320DE5-1575-49A6-9372-4EBF8C2FA72B}" name="Column6854"/>
    <tableColumn id="6866" xr3:uid="{D6540750-0C97-44E0-A399-867FAC9DFAD0}" name="Column6855"/>
    <tableColumn id="6867" xr3:uid="{12CFFE7A-A02C-47F8-9B2E-A4BC2628EBF4}" name="Column6856"/>
    <tableColumn id="6868" xr3:uid="{A6ACF529-8AF4-4F8A-AF88-944C1EC97852}" name="Column6857"/>
    <tableColumn id="6869" xr3:uid="{9D751B09-7992-4005-9CCB-5B69F4EA6FD0}" name="Column6858"/>
    <tableColumn id="6870" xr3:uid="{64E6FFCA-5EBD-441D-9E05-4EB62215FFE7}" name="Column6859"/>
    <tableColumn id="6871" xr3:uid="{A17D55F4-6E8F-429E-B746-D6CCE274B6C6}" name="Column6860"/>
    <tableColumn id="6872" xr3:uid="{509FFA76-F335-4826-8A1E-707505C91747}" name="Column6861"/>
    <tableColumn id="6873" xr3:uid="{26B773BA-A08C-4943-84A4-323724729A49}" name="Column6862"/>
    <tableColumn id="6874" xr3:uid="{8CF64644-433C-4E34-B674-57E572F5542D}" name="Column6863"/>
    <tableColumn id="6875" xr3:uid="{6FDF5DC9-E57C-46C7-80B9-984E6F110E30}" name="Column6864"/>
    <tableColumn id="6876" xr3:uid="{ED48AE5F-EF8F-4E48-BAFB-0182AA8AC17F}" name="Column6865"/>
    <tableColumn id="6877" xr3:uid="{0947DA1E-598B-406D-A315-5E44C69D80A3}" name="Column6866"/>
    <tableColumn id="6878" xr3:uid="{3E7AD190-BAFF-41D9-88D3-D21F0476252D}" name="Column6867"/>
    <tableColumn id="6879" xr3:uid="{F84B8D98-86D5-45F9-AEF9-4162B61EA1F5}" name="Column6868"/>
    <tableColumn id="6880" xr3:uid="{9099C54F-547A-4F47-9E04-399F0661E896}" name="Column6869"/>
    <tableColumn id="6881" xr3:uid="{D88CD1A7-85D8-4527-A133-8641DB050DC5}" name="Column6870"/>
    <tableColumn id="6882" xr3:uid="{945229DF-B2B5-4DAF-9220-0CEF7A6F2C73}" name="Column6871"/>
    <tableColumn id="6883" xr3:uid="{C8633119-F77E-4767-92C9-5EFCF83437DE}" name="Column6872"/>
    <tableColumn id="6884" xr3:uid="{202C5811-5440-4F89-A58B-D0C76FB0B4B1}" name="Column6873"/>
    <tableColumn id="6885" xr3:uid="{21039E02-7D9B-4C95-A9C2-FD95A7ECF553}" name="Column6874"/>
    <tableColumn id="6886" xr3:uid="{253B7D91-7D0F-437F-B134-06F8B772F366}" name="Column6875"/>
    <tableColumn id="6887" xr3:uid="{C2F5047D-652E-48C0-A7BF-AC9E2BA8A64F}" name="Column6876"/>
    <tableColumn id="6888" xr3:uid="{8E144D29-9AD1-4BCA-A6BB-CB2535D96E90}" name="Column6877"/>
    <tableColumn id="6889" xr3:uid="{0910029B-D954-4D83-BF3A-EB40517DC851}" name="Column6878"/>
    <tableColumn id="6890" xr3:uid="{D9406ABD-F2D4-4C80-BDE7-05A27EF043ED}" name="Column6879"/>
    <tableColumn id="6891" xr3:uid="{4A652EBD-A5A0-4A2C-BD23-F5B02FCF87FD}" name="Column6880"/>
    <tableColumn id="6892" xr3:uid="{F5ABAFED-79B6-42B1-9C50-114FDC967846}" name="Column6881"/>
    <tableColumn id="6893" xr3:uid="{FD1765C0-549D-4F5F-8915-B36AA28CE1FA}" name="Column6882"/>
    <tableColumn id="6894" xr3:uid="{A95A66BC-96D5-420A-BBA0-2267B16B815A}" name="Column6883"/>
    <tableColumn id="6895" xr3:uid="{E4344016-4CF3-4E24-91D1-418FE5F4C8D5}" name="Column6884"/>
    <tableColumn id="6896" xr3:uid="{C5106C3F-BE8F-4409-AFA5-5C5237DD7BC6}" name="Column6885"/>
    <tableColumn id="6897" xr3:uid="{A8009C9E-CF58-41C8-826F-8D52554D9CA1}" name="Column6886"/>
    <tableColumn id="6898" xr3:uid="{5BE1BF20-51AC-4823-8A9D-5741CBA8F3CE}" name="Column6887"/>
    <tableColumn id="6899" xr3:uid="{4E1CDAA9-786F-417C-B4FA-BF0E48CF5980}" name="Column6888"/>
    <tableColumn id="6900" xr3:uid="{EECA35C0-A97B-4B46-90E5-DE1AE53F3557}" name="Column6889"/>
    <tableColumn id="6901" xr3:uid="{E86AA0D1-EFF3-44E9-9B73-E98E38A6F934}" name="Column6890"/>
    <tableColumn id="6902" xr3:uid="{CB2AB716-4C10-4F5D-ACD8-1F60CF92F952}" name="Column6891"/>
    <tableColumn id="6903" xr3:uid="{F205B9BC-E333-4795-A4F4-3545889ACC88}" name="Column6892"/>
    <tableColumn id="6904" xr3:uid="{FA66333A-23F5-4033-A0A9-C694EF167960}" name="Column6893"/>
    <tableColumn id="6905" xr3:uid="{C53AD388-9522-468C-BA80-76304EA49572}" name="Column6894"/>
    <tableColumn id="6906" xr3:uid="{05C0C544-2331-4469-9C49-28F9C65005BE}" name="Column6895"/>
    <tableColumn id="6907" xr3:uid="{35D30DB7-01FE-4719-AC20-094D1DC4AFD2}" name="Column6896"/>
    <tableColumn id="6908" xr3:uid="{F4EFD7AD-CF02-41C6-96FC-0E35AFF8144B}" name="Column6897"/>
    <tableColumn id="6909" xr3:uid="{3A07A887-4425-4FD4-878F-4FB48636EC60}" name="Column6898"/>
    <tableColumn id="6910" xr3:uid="{B889A3F4-8E64-4526-A2C1-CE9145383E24}" name="Column6899"/>
    <tableColumn id="6911" xr3:uid="{A22FE134-07ED-4DFF-B2BD-2665C0B7D76A}" name="Column6900"/>
    <tableColumn id="6912" xr3:uid="{F32E76A6-2E57-404C-B485-888B459E8819}" name="Column6901"/>
    <tableColumn id="6913" xr3:uid="{216361AF-661C-4BE0-A14E-1C815BB2D823}" name="Column6902"/>
    <tableColumn id="6914" xr3:uid="{47B59CE4-DC29-4FC4-8807-AA7D2CA2D8BF}" name="Column6903"/>
    <tableColumn id="6915" xr3:uid="{34CB0D3A-F426-406A-917C-71FDA0C6D929}" name="Column6904"/>
    <tableColumn id="6916" xr3:uid="{079555C8-859C-40FF-9907-FF5ADD9B9D68}" name="Column6905"/>
    <tableColumn id="6917" xr3:uid="{087F3034-FE65-4237-9112-09142FABCB4F}" name="Column6906"/>
    <tableColumn id="6918" xr3:uid="{B26ECF18-CD63-4AEF-B94C-81EA8E566E5B}" name="Column6907"/>
    <tableColumn id="6919" xr3:uid="{225224AB-0420-4D1B-ACA1-610C547DBB4D}" name="Column6908"/>
    <tableColumn id="6920" xr3:uid="{695FC6A8-71DC-4BD3-9557-C2EDDF43E975}" name="Column6909"/>
    <tableColumn id="6921" xr3:uid="{86EE8E60-C025-4824-A772-92EA1D08E160}" name="Column6910"/>
    <tableColumn id="6922" xr3:uid="{A70F8578-8EDE-41E8-9392-8BAB29706AB7}" name="Column6911"/>
    <tableColumn id="6923" xr3:uid="{3FF2249A-4045-4A28-AD87-690C088F25CA}" name="Column6912"/>
    <tableColumn id="6924" xr3:uid="{7E0CCD33-DEF5-4323-8182-8639CB45ECA4}" name="Column6913"/>
    <tableColumn id="6925" xr3:uid="{B6E9DA6B-E4CC-46AC-8401-5BA82F01A158}" name="Column6914"/>
    <tableColumn id="6926" xr3:uid="{261F17E3-1B44-4182-843E-14F7FDBC871D}" name="Column6915"/>
    <tableColumn id="6927" xr3:uid="{ED214B28-DB24-4583-BB95-639CC8FF128E}" name="Column6916"/>
    <tableColumn id="6928" xr3:uid="{B486A73E-6ACF-47FE-A430-E5FC09F17D8E}" name="Column6917"/>
    <tableColumn id="6929" xr3:uid="{AD2733C7-E08F-4B77-8284-CB379F9B8534}" name="Column6918"/>
    <tableColumn id="6930" xr3:uid="{F23EF02D-461D-491B-9FCF-C297C63A5DF4}" name="Column6919"/>
    <tableColumn id="6931" xr3:uid="{64CFCAAA-2B0E-444B-A23C-8CC2C5F97B79}" name="Column6920"/>
    <tableColumn id="6932" xr3:uid="{3B1FA0D7-C875-4371-9210-3E5644267917}" name="Column6921"/>
    <tableColumn id="6933" xr3:uid="{7DBE270B-B35B-4471-9712-1E35510883B2}" name="Column6922"/>
    <tableColumn id="6934" xr3:uid="{828594E0-8D96-4B7F-A8D8-C92260948F3A}" name="Column6923"/>
    <tableColumn id="6935" xr3:uid="{5EE8FBBA-661E-4D6A-9DEF-7F49869A8E9F}" name="Column6924"/>
    <tableColumn id="6936" xr3:uid="{82E4F687-BAA9-4DCA-BA4B-9C4FD61D7A1B}" name="Column6925"/>
    <tableColumn id="6937" xr3:uid="{CDF6C1B9-0828-41A6-BE47-CBFFC96A03DC}" name="Column6926"/>
    <tableColumn id="6938" xr3:uid="{BDF01BFA-21F1-4367-B7CF-40946409E6FD}" name="Column6927"/>
    <tableColumn id="6939" xr3:uid="{3CFF7C4A-97B6-4700-B76C-A79FBB029492}" name="Column6928"/>
    <tableColumn id="6940" xr3:uid="{04C36828-798D-448B-86FE-52455ADA338A}" name="Column6929"/>
    <tableColumn id="6941" xr3:uid="{5481B9BD-7427-42AC-AD1A-CFE0CA152532}" name="Column6930"/>
    <tableColumn id="6942" xr3:uid="{279A1761-03E7-47B4-A15A-71B68CFE5267}" name="Column6931"/>
    <tableColumn id="6943" xr3:uid="{BE2425B3-7DE7-44F5-AF47-2579CEBDAD1A}" name="Column6932"/>
    <tableColumn id="6944" xr3:uid="{3A10E7E7-AD97-458A-9D5C-1BE29FBC8433}" name="Column6933"/>
    <tableColumn id="6945" xr3:uid="{93FACC03-9231-435E-9BDA-665FF2E62E05}" name="Column6934"/>
    <tableColumn id="6946" xr3:uid="{F55D76A3-CE24-4A7E-A85C-7FAF3E80B028}" name="Column6935"/>
    <tableColumn id="6947" xr3:uid="{B5883150-E2F5-414F-858C-7CF2C5082452}" name="Column6936"/>
    <tableColumn id="6948" xr3:uid="{13AB7BB3-17A1-4E40-88C9-ABFC898360E5}" name="Column6937"/>
    <tableColumn id="6949" xr3:uid="{7007EA59-6664-4DE5-B769-87DC46BEF15A}" name="Column6938"/>
    <tableColumn id="6950" xr3:uid="{48CB491B-BF48-48A4-A621-093AF7A81635}" name="Column6939"/>
    <tableColumn id="6951" xr3:uid="{F0E71B2D-0DF7-403D-92F1-73E77E9E8629}" name="Column6940"/>
    <tableColumn id="6952" xr3:uid="{877B6CA4-E596-4013-8303-7F60FBD02CB4}" name="Column6941"/>
    <tableColumn id="6953" xr3:uid="{360AA652-9699-4C42-8121-2D3CB5893F82}" name="Column6942"/>
    <tableColumn id="6954" xr3:uid="{E4829565-5C3A-44F6-BF16-CBF521F12EF6}" name="Column6943"/>
    <tableColumn id="6955" xr3:uid="{DC3D1251-60E9-48CB-A992-920D22EA6BFB}" name="Column6944"/>
    <tableColumn id="6956" xr3:uid="{E1A65E13-CF91-4BFD-886F-46079E25A2EE}" name="Column6945"/>
    <tableColumn id="6957" xr3:uid="{33648384-874C-4191-B5CE-D50AA32B0C9C}" name="Column6946"/>
    <tableColumn id="6958" xr3:uid="{F0931911-2CF1-4F79-8BDE-7C8DA9F0F247}" name="Column6947"/>
    <tableColumn id="6959" xr3:uid="{EA19D513-1F50-484B-95B5-66E5D1B30897}" name="Column6948"/>
    <tableColumn id="6960" xr3:uid="{619E32EC-6679-4A19-9FFE-F68532FEF7AE}" name="Column6949"/>
    <tableColumn id="6961" xr3:uid="{D8CA5879-722D-481C-A584-9D79D944FD8B}" name="Column6950"/>
    <tableColumn id="6962" xr3:uid="{4962A6B7-C6EC-4887-8C54-1A2957066021}" name="Column6951"/>
    <tableColumn id="6963" xr3:uid="{8768E14A-C524-48DF-96AB-EBCD6831EB92}" name="Column6952"/>
    <tableColumn id="6964" xr3:uid="{A7EE6272-9F63-4705-92A8-95270F3BD559}" name="Column6953"/>
    <tableColumn id="6965" xr3:uid="{8CD81901-923C-4756-A310-89978B0EEAFD}" name="Column6954"/>
    <tableColumn id="6966" xr3:uid="{6D61B138-CF47-4E83-A3EC-451BE902A7C8}" name="Column6955"/>
    <tableColumn id="6967" xr3:uid="{091FB70A-BC8F-4815-836B-963ADA985DF4}" name="Column6956"/>
    <tableColumn id="6968" xr3:uid="{23C5C65F-67E6-4AD3-8171-3CB7758DE990}" name="Column6957"/>
    <tableColumn id="6969" xr3:uid="{76E817AD-BA61-455F-866B-040AB4BB661A}" name="Column6958"/>
    <tableColumn id="6970" xr3:uid="{07F2DFB8-AA71-4E09-BBF7-3B7156919ECA}" name="Column6959"/>
    <tableColumn id="6971" xr3:uid="{893434BA-0E21-4952-866C-2DE874521354}" name="Column6960"/>
    <tableColumn id="6972" xr3:uid="{B0E01899-871A-4346-954D-702574372EC3}" name="Column6961"/>
    <tableColumn id="6973" xr3:uid="{C876E0B9-CF0F-482C-A258-E78F90EE543A}" name="Column6962"/>
    <tableColumn id="6974" xr3:uid="{284B4A1A-1EED-41B4-8681-4F0A210766A0}" name="Column6963"/>
    <tableColumn id="6975" xr3:uid="{299D56AA-F4A8-4936-87BA-017D581D48A3}" name="Column6964"/>
    <tableColumn id="6976" xr3:uid="{FC03C820-B7B2-43EC-88AD-931DA6CB126A}" name="Column6965"/>
    <tableColumn id="6977" xr3:uid="{84D597E6-E6B4-473C-9F4A-64AA3679DDD3}" name="Column6966"/>
    <tableColumn id="6978" xr3:uid="{2288586B-495B-4182-B1F9-E50E910689C5}" name="Column6967"/>
    <tableColumn id="6979" xr3:uid="{5D8A516A-A086-4CD9-8B19-43858EBF37F3}" name="Column6968"/>
    <tableColumn id="6980" xr3:uid="{BF3CA43C-2B7B-4B8E-9B85-75F586CB843B}" name="Column6969"/>
    <tableColumn id="6981" xr3:uid="{C6E84A9C-E2D8-4AC0-8A0D-86192CA65D4D}" name="Column6970"/>
    <tableColumn id="6982" xr3:uid="{0E70525E-28A8-42DE-9A2B-868C9CE59951}" name="Column6971"/>
    <tableColumn id="6983" xr3:uid="{F20CA5DC-E057-45B5-ADD5-85246B239D2E}" name="Column6972"/>
    <tableColumn id="6984" xr3:uid="{B731B40F-7B2F-4174-939C-DF8C52CD226C}" name="Column6973"/>
    <tableColumn id="6985" xr3:uid="{A570137E-33F4-498A-9838-32BB0750A04C}" name="Column6974"/>
    <tableColumn id="6986" xr3:uid="{2AF310A4-6498-4A13-A46F-2812562905D3}" name="Column6975"/>
    <tableColumn id="6987" xr3:uid="{2BFEFAF6-EBB2-4F60-B0E2-70147D6D3A18}" name="Column6976"/>
    <tableColumn id="6988" xr3:uid="{96E13062-B7AE-4F4A-A543-DC7E0ABB2B7C}" name="Column6977"/>
    <tableColumn id="6989" xr3:uid="{054E2135-643B-43B5-9C0D-58C863A2D400}" name="Column6978"/>
    <tableColumn id="6990" xr3:uid="{E5BA1430-7244-48A4-9833-B486C35F9CA3}" name="Column6979"/>
    <tableColumn id="6991" xr3:uid="{CB3597ED-E19A-4DC4-BC52-8427F48270C3}" name="Column6980"/>
    <tableColumn id="6992" xr3:uid="{79927019-60CE-4981-BCF4-53A42CC11198}" name="Column6981"/>
    <tableColumn id="6993" xr3:uid="{D6FD2BC8-6CCD-4AA5-BB77-9397195A0389}" name="Column6982"/>
    <tableColumn id="6994" xr3:uid="{0EDA5B33-8FA1-4F21-A401-915944F70C9F}" name="Column6983"/>
    <tableColumn id="6995" xr3:uid="{40C9C0C7-5C82-4478-B305-004A6E2A662A}" name="Column6984"/>
    <tableColumn id="6996" xr3:uid="{F24D6E61-E278-4C05-BFB7-33C49ABDD19E}" name="Column6985"/>
    <tableColumn id="6997" xr3:uid="{8275935E-882F-4470-ACD5-159BADE22880}" name="Column6986"/>
    <tableColumn id="6998" xr3:uid="{324F16F3-0823-4769-BA45-1E39F39FE33A}" name="Column6987"/>
    <tableColumn id="6999" xr3:uid="{33345B64-1782-438C-BF71-A116414D135F}" name="Column6988"/>
    <tableColumn id="7000" xr3:uid="{83F03169-518B-44C3-A851-BD8694C0A942}" name="Column6989"/>
    <tableColumn id="7001" xr3:uid="{81BA67AF-7D5D-477B-9847-6B8B94799879}" name="Column6990"/>
    <tableColumn id="7002" xr3:uid="{5F19AE1A-32D3-474B-98E0-C81962AB52BB}" name="Column6991"/>
    <tableColumn id="7003" xr3:uid="{7B5784CA-637D-42F0-904B-6D33EF1F53B2}" name="Column6992"/>
    <tableColumn id="7004" xr3:uid="{F1068540-B036-4F3E-9905-D42217CD4CD2}" name="Column6993"/>
    <tableColumn id="7005" xr3:uid="{95E3D341-D436-4F03-8548-6A7AA51B9A79}" name="Column6994"/>
    <tableColumn id="7006" xr3:uid="{F7CA9B76-CB19-4E10-A1EF-9B3A805DE3D5}" name="Column6995"/>
    <tableColumn id="7007" xr3:uid="{BF885F5B-723C-4419-972F-AFADD641500D}" name="Column6996"/>
    <tableColumn id="7008" xr3:uid="{58E6C2D7-F28E-4D13-8707-B2D4BF6D19BE}" name="Column6997"/>
    <tableColumn id="7009" xr3:uid="{F90F1817-ED2D-455F-8BA7-41AD5B1FBE53}" name="Column6998"/>
    <tableColumn id="7010" xr3:uid="{A769C75D-5FCF-45A4-B56B-F10AC5E4963A}" name="Column6999"/>
    <tableColumn id="7011" xr3:uid="{1082920E-938F-4A64-A922-DACAFD2E809D}" name="Column7000"/>
    <tableColumn id="7012" xr3:uid="{3F7B650E-2983-468A-88AB-50CE07EEEFA4}" name="Column7001"/>
    <tableColumn id="7013" xr3:uid="{AE222E2B-B037-49AC-B1D2-5D01D34C7DB7}" name="Column7002"/>
    <tableColumn id="7014" xr3:uid="{8802DF10-F835-4A57-A1D1-C7AA6DDAB3AC}" name="Column7003"/>
    <tableColumn id="7015" xr3:uid="{A6D8387E-8328-47EF-B6B9-771A8F9A053E}" name="Column7004"/>
    <tableColumn id="7016" xr3:uid="{7E4F04F1-63BC-4366-B6E0-22A3AAB76316}" name="Column7005"/>
    <tableColumn id="7017" xr3:uid="{271D22D0-2300-429C-8264-551F77910BAE}" name="Column7006"/>
    <tableColumn id="7018" xr3:uid="{EA17EA0B-64E2-4D63-B56E-E1888CACEE3D}" name="Column7007"/>
    <tableColumn id="7019" xr3:uid="{8F35013C-8A28-41A1-98FA-E6D2453A01B6}" name="Column7008"/>
    <tableColumn id="7020" xr3:uid="{4395AE8E-F5EA-4A15-BF83-0C7B1E325D6D}" name="Column7009"/>
    <tableColumn id="7021" xr3:uid="{001B22D5-D8D1-4461-A6CB-A6D1E906B097}" name="Column7010"/>
    <tableColumn id="7022" xr3:uid="{A19D5E8A-C489-4776-8A47-F5A616855E3E}" name="Column7011"/>
    <tableColumn id="7023" xr3:uid="{7FDB67BD-0DA1-48EE-A673-0E45EACE058C}" name="Column7012"/>
    <tableColumn id="7024" xr3:uid="{0CD88AA6-9D7A-4A65-8889-471EF85834BE}" name="Column7013"/>
    <tableColumn id="7025" xr3:uid="{844EABB0-F6BA-48D7-8914-EBF752823468}" name="Column7014"/>
    <tableColumn id="7026" xr3:uid="{290F866D-0F23-4658-B038-518556B41E7C}" name="Column7015"/>
    <tableColumn id="7027" xr3:uid="{E1FBAF34-A469-42A7-9CBD-839A299C6055}" name="Column7016"/>
    <tableColumn id="7028" xr3:uid="{7C323FEE-7F74-461F-940B-E4AEAEC93A82}" name="Column7017"/>
    <tableColumn id="7029" xr3:uid="{E34AD456-E7CC-40AF-8891-954B523CCFF5}" name="Column7018"/>
    <tableColumn id="7030" xr3:uid="{6FE7BB83-5745-44CE-8C75-4B1810ADC9C9}" name="Column7019"/>
    <tableColumn id="7031" xr3:uid="{EB0FCDF4-CD13-483D-958F-C271B0EDFF1F}" name="Column7020"/>
    <tableColumn id="7032" xr3:uid="{27A66330-87C5-4BC5-A9CE-F99B0CAD97CD}" name="Column7021"/>
    <tableColumn id="7033" xr3:uid="{DA05D0EF-CEC3-4175-B96A-C4E80E5D71E2}" name="Column7022"/>
    <tableColumn id="7034" xr3:uid="{C3B59EFA-B9E7-44F1-9330-CE8275F12638}" name="Column7023"/>
    <tableColumn id="7035" xr3:uid="{CDBC4B67-628D-4525-8AE8-CC26B34E15CD}" name="Column7024"/>
    <tableColumn id="7036" xr3:uid="{F81D9F16-1477-4FB2-B123-1625E5737ED7}" name="Column7025"/>
    <tableColumn id="7037" xr3:uid="{9541568E-3FF9-4FA1-BA64-A21CDD0C464A}" name="Column7026"/>
    <tableColumn id="7038" xr3:uid="{FCF1C69E-E60C-4D32-9D75-3B7B763EEAE6}" name="Column7027"/>
    <tableColumn id="7039" xr3:uid="{746202A0-A107-424E-9D0B-62409825725D}" name="Column7028"/>
    <tableColumn id="7040" xr3:uid="{FDBB3794-0BE8-4CD7-8080-E2C51A5924E8}" name="Column7029"/>
    <tableColumn id="7041" xr3:uid="{C63200FD-634E-4C3F-8A6F-027C4A3BA4FC}" name="Column7030"/>
    <tableColumn id="7042" xr3:uid="{A210A34A-EE9B-41A2-85A8-660A6C219999}" name="Column7031"/>
    <tableColumn id="7043" xr3:uid="{16899C5B-5CB7-48EE-B385-66480ADC9B53}" name="Column7032"/>
    <tableColumn id="7044" xr3:uid="{D1A874E9-F0ED-4E6C-BB34-FA914884832C}" name="Column7033"/>
    <tableColumn id="7045" xr3:uid="{68C82E3F-1284-4857-8523-6BF84E2482FD}" name="Column7034"/>
    <tableColumn id="7046" xr3:uid="{35E7DFE6-1D44-4211-A69A-5A0F0A28AFA4}" name="Column7035"/>
    <tableColumn id="7047" xr3:uid="{7C6EA7B0-B1DF-4079-9555-D54EE4845E59}" name="Column7036"/>
    <tableColumn id="7048" xr3:uid="{E963F182-63D0-4B5B-B8FD-78AB71239A68}" name="Column7037"/>
    <tableColumn id="7049" xr3:uid="{EC4947CA-5FF7-45CA-B1D7-2D373655D22C}" name="Column7038"/>
    <tableColumn id="7050" xr3:uid="{286EC32E-A38E-46B7-9A85-938F81AC2855}" name="Column7039"/>
    <tableColumn id="7051" xr3:uid="{0EEF1B0A-4895-4411-9EB4-47CAB74E790F}" name="Column7040"/>
    <tableColumn id="7052" xr3:uid="{9D7964D1-63FC-4E74-AD9E-775AA3A221BF}" name="Column7041"/>
    <tableColumn id="7053" xr3:uid="{D809E87B-7001-47E4-92EC-0BB92994324E}" name="Column7042"/>
    <tableColumn id="7054" xr3:uid="{C484F6D6-7BA1-49A8-B789-CDB86ED46E48}" name="Column7043"/>
    <tableColumn id="7055" xr3:uid="{4661E1E9-64CF-42A4-AF3F-B0697B35562D}" name="Column7044"/>
    <tableColumn id="7056" xr3:uid="{D83C1FEB-86E2-4EFC-B794-9645CD8BCA73}" name="Column7045"/>
    <tableColumn id="7057" xr3:uid="{66F13656-3997-49C0-B295-BDA7EDB6D8EF}" name="Column7046"/>
    <tableColumn id="7058" xr3:uid="{49E9E9D1-E2E4-416E-A112-412F6B9C33EB}" name="Column7047"/>
    <tableColumn id="7059" xr3:uid="{36FBF774-B0AC-428C-BC23-D5D97F3C323C}" name="Column7048"/>
    <tableColumn id="7060" xr3:uid="{A9B15C09-6C58-4429-BAA5-0E566E47DC67}" name="Column7049"/>
    <tableColumn id="7061" xr3:uid="{DA315D99-D9AC-4558-8F8C-06BF30BE2CCE}" name="Column7050"/>
    <tableColumn id="7062" xr3:uid="{3789A23E-7B91-4FF8-93A6-5FDC3FE6520F}" name="Column7051"/>
    <tableColumn id="7063" xr3:uid="{3B14CEA1-D5B6-41F4-838C-D76626B7A57A}" name="Column7052"/>
    <tableColumn id="7064" xr3:uid="{31427C4F-1A16-44F4-B554-D9E804EB89F7}" name="Column7053"/>
    <tableColumn id="7065" xr3:uid="{31FF1A99-16B4-4365-9A59-9E931962701E}" name="Column7054"/>
    <tableColumn id="7066" xr3:uid="{760B8DD3-C5F2-42DC-A6CE-F665593548D4}" name="Column7055"/>
    <tableColumn id="7067" xr3:uid="{F256C55D-6C82-4230-9D34-A6006B79B7BE}" name="Column7056"/>
    <tableColumn id="7068" xr3:uid="{5BCAB91D-2740-4612-BD3F-A8A0B4DAFB7D}" name="Column7057"/>
    <tableColumn id="7069" xr3:uid="{A1BC4141-01B9-46E6-8EBD-ABFF9D837748}" name="Column7058"/>
    <tableColumn id="7070" xr3:uid="{0BCBD9C2-00E8-4307-BD57-54EE1D161454}" name="Column7059"/>
    <tableColumn id="7071" xr3:uid="{945271F3-8ABF-4224-9202-5C28FBAF9B9B}" name="Column7060"/>
    <tableColumn id="7072" xr3:uid="{5E37A8ED-F9B1-4D89-A9B3-C3FFD24B3C8E}" name="Column7061"/>
    <tableColumn id="7073" xr3:uid="{5C6F0104-3824-4290-8B2D-1621D2DAA3B9}" name="Column7062"/>
    <tableColumn id="7074" xr3:uid="{E6886A52-578A-4A30-A763-A95CABDDF86D}" name="Column7063"/>
    <tableColumn id="7075" xr3:uid="{2AA8543D-0DFC-4C2E-A6A9-E23C43557A3E}" name="Column7064"/>
    <tableColumn id="7076" xr3:uid="{74085A08-AFB5-4835-BED6-79A87ABDF914}" name="Column7065"/>
    <tableColumn id="7077" xr3:uid="{3F1F6521-6537-43BD-BE3A-BC7842D99D44}" name="Column7066"/>
    <tableColumn id="7078" xr3:uid="{4DBC3616-C980-457D-8ADA-1716E9D3581A}" name="Column7067"/>
    <tableColumn id="7079" xr3:uid="{549DACCF-08B1-4406-AB22-B1B4958F2243}" name="Column7068"/>
    <tableColumn id="7080" xr3:uid="{3001E286-C3DC-47DD-90FE-857AAFFD8315}" name="Column7069"/>
    <tableColumn id="7081" xr3:uid="{1CF8CBC3-03F1-4431-812B-00B50EA7EB10}" name="Column7070"/>
    <tableColumn id="7082" xr3:uid="{A1094CA7-E829-4861-B347-7292342686DC}" name="Column7071"/>
    <tableColumn id="7083" xr3:uid="{2734BAB4-1279-40F7-8F20-4ACFAE776DA9}" name="Column7072"/>
    <tableColumn id="7084" xr3:uid="{6122BED0-D30F-43D6-B2DD-CA4751393DA5}" name="Column7073"/>
    <tableColumn id="7085" xr3:uid="{32A05C09-AEC2-4757-9B8A-66FF3713B74D}" name="Column7074"/>
    <tableColumn id="7086" xr3:uid="{70DE70E4-7F39-47D0-A0EB-C7FAD13A0B76}" name="Column7075"/>
    <tableColumn id="7087" xr3:uid="{8825D38E-439F-42CD-A700-5535246C1404}" name="Column7076"/>
    <tableColumn id="7088" xr3:uid="{2CEBF404-4E40-490B-B754-2947F68CA615}" name="Column7077"/>
    <tableColumn id="7089" xr3:uid="{4694FE7D-62A5-4FFC-A50E-85AE88553A02}" name="Column7078"/>
    <tableColumn id="7090" xr3:uid="{D6122E06-987E-4130-9666-25B06D17DA46}" name="Column7079"/>
    <tableColumn id="7091" xr3:uid="{829976BB-A6A4-4F6E-B14A-921EB52DFC4F}" name="Column7080"/>
    <tableColumn id="7092" xr3:uid="{FCDB2F4D-D996-4C66-BF70-CE8E175E376E}" name="Column7081"/>
    <tableColumn id="7093" xr3:uid="{F1F5910D-77D4-4B18-9DA4-CB82C3BA0026}" name="Column7082"/>
    <tableColumn id="7094" xr3:uid="{6C0917F9-4DD2-4A17-8BF1-24F4E90D9874}" name="Column7083"/>
    <tableColumn id="7095" xr3:uid="{22224A9F-DABE-464F-AE92-ACF00CEA0B25}" name="Column7084"/>
    <tableColumn id="7096" xr3:uid="{7A129645-CC82-41E3-9111-8F2AB91854B9}" name="Column7085"/>
    <tableColumn id="7097" xr3:uid="{0BCFA69E-27EC-493C-88C3-51C9C4088449}" name="Column7086"/>
    <tableColumn id="7098" xr3:uid="{DE237EB3-D767-4A57-827F-CDB23D0B9DE2}" name="Column7087"/>
    <tableColumn id="7099" xr3:uid="{39A8F24A-A064-4542-A3D9-19BD51DABFF8}" name="Column7088"/>
    <tableColumn id="7100" xr3:uid="{8951A095-D3AA-4FF3-BB41-299F805AF389}" name="Column7089"/>
    <tableColumn id="7101" xr3:uid="{63B4E423-3D62-40F9-A5BF-D8BBBC7DB4A8}" name="Column7090"/>
    <tableColumn id="7102" xr3:uid="{856616C0-B5E2-499E-8086-72B236D181B8}" name="Column7091"/>
    <tableColumn id="7103" xr3:uid="{F77B1785-2205-47F2-AA5C-16E33726EF4D}" name="Column7092"/>
    <tableColumn id="7104" xr3:uid="{C1E53C4C-8191-4A9C-B3E8-5A64B624B3D9}" name="Column7093"/>
    <tableColumn id="7105" xr3:uid="{4C5A16A9-E68C-4436-8422-63B5CCB879BA}" name="Column7094"/>
    <tableColumn id="7106" xr3:uid="{21D6E596-2789-4DE9-A342-DFDEE2B68FCE}" name="Column7095"/>
    <tableColumn id="7107" xr3:uid="{82CDC753-009C-4285-A591-B20004CEA33A}" name="Column7096"/>
    <tableColumn id="7108" xr3:uid="{DCD310B1-DD23-4EB1-ACB9-62022FB87A71}" name="Column7097"/>
    <tableColumn id="7109" xr3:uid="{5BDA7ECB-1D8B-476C-8FB8-F5226A1619DB}" name="Column7098"/>
    <tableColumn id="7110" xr3:uid="{A9D042C9-73E1-4D32-A955-66863B7EA0CB}" name="Column7099"/>
    <tableColumn id="7111" xr3:uid="{2F9C8B74-A8C4-4AB9-95D0-7302C4458FE2}" name="Column7100"/>
    <tableColumn id="7112" xr3:uid="{28B7C59F-424C-4E7A-98D6-1D5FA1706721}" name="Column7101"/>
    <tableColumn id="7113" xr3:uid="{9A146BDA-F8A7-438C-BBDF-5C47374DA698}" name="Column7102"/>
    <tableColumn id="7114" xr3:uid="{B1C6CFD5-D633-42F5-ADFF-65F68728D87A}" name="Column7103"/>
    <tableColumn id="7115" xr3:uid="{70D57717-232F-4F97-BE8B-D0FB4CDAE9E9}" name="Column7104"/>
    <tableColumn id="7116" xr3:uid="{35C7A538-56CC-47E0-B980-5B10380E5B76}" name="Column7105"/>
    <tableColumn id="7117" xr3:uid="{8A55AF6C-5733-419C-ACA6-D9D25621972A}" name="Column7106"/>
    <tableColumn id="7118" xr3:uid="{8E137C4C-82E3-466A-B144-6FFE56DA5094}" name="Column7107"/>
    <tableColumn id="7119" xr3:uid="{DE53BBC8-A82D-498E-B0DB-68DAA1B53D40}" name="Column7108"/>
    <tableColumn id="7120" xr3:uid="{38642206-8F34-463D-986E-5F7E5C22F45F}" name="Column7109"/>
    <tableColumn id="7121" xr3:uid="{0E2DD935-AC1F-4ADA-A855-00A11C2283F4}" name="Column7110"/>
    <tableColumn id="7122" xr3:uid="{D38ABDB5-B8CC-460B-958D-25CFE3C734A2}" name="Column7111"/>
    <tableColumn id="7123" xr3:uid="{49C42D04-BFCE-4E85-A6B2-9B39BEDF1805}" name="Column7112"/>
    <tableColumn id="7124" xr3:uid="{1603AE89-F700-401E-81F4-61F579BA3562}" name="Column7113"/>
    <tableColumn id="7125" xr3:uid="{C6A2EF1F-A320-43B8-B420-F50D8BBC04AC}" name="Column7114"/>
    <tableColumn id="7126" xr3:uid="{34A6F723-195D-46A3-8C9F-A4BD3ECA2598}" name="Column7115"/>
    <tableColumn id="7127" xr3:uid="{E4899E01-2B28-48BA-A105-514EFC004123}" name="Column7116"/>
    <tableColumn id="7128" xr3:uid="{E67DADF1-5930-47B9-9F0C-FD991D58063B}" name="Column7117"/>
    <tableColumn id="7129" xr3:uid="{DA2EDBE6-5100-4C1F-BDD8-8FA86E93D7D0}" name="Column7118"/>
    <tableColumn id="7130" xr3:uid="{C56A34C0-09D5-4351-8137-92E905806FDE}" name="Column7119"/>
    <tableColumn id="7131" xr3:uid="{C1ABE7FF-2647-411D-AA07-9CA46F3A9A9C}" name="Column7120"/>
    <tableColumn id="7132" xr3:uid="{8FCA0116-9B59-41AA-964F-99B20E7F635C}" name="Column7121"/>
    <tableColumn id="7133" xr3:uid="{AFB28342-0171-48A8-9C02-ACBA7C8ACCA7}" name="Column7122"/>
    <tableColumn id="7134" xr3:uid="{6DC60263-DE1B-445D-B9FC-EA985E3AB508}" name="Column7123"/>
    <tableColumn id="7135" xr3:uid="{B693A6B1-6DAF-45F2-94DA-153484F720B0}" name="Column7124"/>
    <tableColumn id="7136" xr3:uid="{27B6BBAA-ED56-4178-A3FE-B3DD116F19A9}" name="Column7125"/>
    <tableColumn id="7137" xr3:uid="{25978F25-0F59-42AB-A244-F37A9FFDD7E8}" name="Column7126"/>
    <tableColumn id="7138" xr3:uid="{084A258E-34D3-44D0-9F84-6BD335210A5F}" name="Column7127"/>
    <tableColumn id="7139" xr3:uid="{1871E91C-251B-4895-9D20-C43F05CFF979}" name="Column7128"/>
    <tableColumn id="7140" xr3:uid="{5E587DD6-EE38-4B89-B9A4-690C2909D81C}" name="Column7129"/>
    <tableColumn id="7141" xr3:uid="{6274090F-FE75-4D83-A398-B9939A88CC91}" name="Column7130"/>
    <tableColumn id="7142" xr3:uid="{C2D418C8-6E42-4ADA-A605-0DE48374F787}" name="Column7131"/>
    <tableColumn id="7143" xr3:uid="{C81CB938-8D9E-462F-B119-9C2BA2CF761E}" name="Column7132"/>
    <tableColumn id="7144" xr3:uid="{84D5DDA1-89A7-460C-B0CC-7D0BD0A2AF9A}" name="Column7133"/>
    <tableColumn id="7145" xr3:uid="{F31488A6-7007-4430-B082-77121CE1E04D}" name="Column7134"/>
    <tableColumn id="7146" xr3:uid="{AC9ABA58-52A0-40F0-B2B2-A8D7697D15C8}" name="Column7135"/>
    <tableColumn id="7147" xr3:uid="{395C541C-4FAE-423D-AE8C-BE6FD6457A94}" name="Column7136"/>
    <tableColumn id="7148" xr3:uid="{311701D4-E2F6-49B7-8546-5B9B2C1BE493}" name="Column7137"/>
    <tableColumn id="7149" xr3:uid="{A732DF0C-6331-4A99-B1D0-F2F2810F6FAE}" name="Column7138"/>
    <tableColumn id="7150" xr3:uid="{A03DA1ED-B13F-4C0D-8FD8-72683A3B4379}" name="Column7139"/>
    <tableColumn id="7151" xr3:uid="{8BC8193C-8998-4269-9C3D-68A419BCCE0A}" name="Column7140"/>
    <tableColumn id="7152" xr3:uid="{B68D21AC-384E-43EB-A991-8C75BF96F605}" name="Column7141"/>
    <tableColumn id="7153" xr3:uid="{182BC88A-2F7A-4797-A94A-4D90F68D3562}" name="Column7142"/>
    <tableColumn id="7154" xr3:uid="{45E82191-4405-41E7-BC95-8D89FBF74584}" name="Column7143"/>
    <tableColumn id="7155" xr3:uid="{94D70782-B970-4782-9FBD-21A05D72D539}" name="Column7144"/>
    <tableColumn id="7156" xr3:uid="{73A58023-2E99-4077-978A-C8978D6F81F2}" name="Column7145"/>
    <tableColumn id="7157" xr3:uid="{029E6803-8D96-4AD7-9A88-9EFB03BCCA47}" name="Column7146"/>
    <tableColumn id="7158" xr3:uid="{78C236AF-1895-4FF5-B39D-1B46F4002657}" name="Column7147"/>
    <tableColumn id="7159" xr3:uid="{C0A01C5C-F006-4A8A-AB14-59F69EEA1022}" name="Column7148"/>
    <tableColumn id="7160" xr3:uid="{3AD8A2BC-648A-4037-A50E-FCC65DB3A410}" name="Column7149"/>
    <tableColumn id="7161" xr3:uid="{61C3176D-75A2-4E2B-A659-8B79C5ED597F}" name="Column7150"/>
    <tableColumn id="7162" xr3:uid="{BF7D8E9F-35A9-442B-A3C1-4620ACE13DF4}" name="Column7151"/>
    <tableColumn id="7163" xr3:uid="{DB6260BF-A3DE-4321-AF5F-63E0EBEF49D9}" name="Column7152"/>
    <tableColumn id="7164" xr3:uid="{F343D760-42E9-4469-80C1-BCAE63548504}" name="Column7153"/>
    <tableColumn id="7165" xr3:uid="{18EA28F7-FEDD-4963-8AD1-C27F70D2131D}" name="Column7154"/>
    <tableColumn id="7166" xr3:uid="{25A4DEAC-E658-411B-BCC4-78A202D648B8}" name="Column7155"/>
    <tableColumn id="7167" xr3:uid="{443448EE-E916-471B-A511-65A38094564D}" name="Column7156"/>
    <tableColumn id="7168" xr3:uid="{2B4133A6-0C79-494F-B7DB-4DAEAF4BF969}" name="Column7157"/>
    <tableColumn id="7169" xr3:uid="{6A12703B-58EF-4D75-9404-23ED26B35C99}" name="Column7158"/>
    <tableColumn id="7170" xr3:uid="{21104E28-3E2B-4443-9AE9-C2F4F05EA23C}" name="Column7159"/>
    <tableColumn id="7171" xr3:uid="{5E75DE4F-8FC9-49A3-A54E-91C58C67BE67}" name="Column7160"/>
    <tableColumn id="7172" xr3:uid="{7A4ED908-4052-44C3-AD16-EF10753A7BA0}" name="Column7161"/>
    <tableColumn id="7173" xr3:uid="{D49E234B-507C-438D-8ACC-637074CB4AE7}" name="Column7162"/>
    <tableColumn id="7174" xr3:uid="{57D53FBF-3E4B-40B3-A8D8-3B4B0D79DD50}" name="Column7163"/>
    <tableColumn id="7175" xr3:uid="{FBD18B4A-65B8-488F-8358-5C15FFAD343D}" name="Column7164"/>
    <tableColumn id="7176" xr3:uid="{4E131AC8-F7AE-44E6-8D3D-A3AF0B96331A}" name="Column7165"/>
    <tableColumn id="7177" xr3:uid="{FDF9322F-98A1-42CF-83DA-08C7841AE7AB}" name="Column7166"/>
    <tableColumn id="7178" xr3:uid="{9E974D41-D4E0-4C9C-9DCE-3370F8D56DB2}" name="Column7167"/>
    <tableColumn id="7179" xr3:uid="{7390202C-3F53-4748-B498-C8D599C2B8E6}" name="Column7168"/>
    <tableColumn id="7180" xr3:uid="{3E6CB924-B14A-41C0-93CC-CD2C03AC96AA}" name="Column7169"/>
    <tableColumn id="7181" xr3:uid="{ECB64A04-7D8B-431D-ABB9-31B48FBF3DCC}" name="Column7170"/>
    <tableColumn id="7182" xr3:uid="{CF48B7BC-2136-4464-87D4-A7FC77ABBE11}" name="Column7171"/>
    <tableColumn id="7183" xr3:uid="{504A35CA-8D0B-4C7B-A00B-60BADC6CB422}" name="Column7172"/>
    <tableColumn id="7184" xr3:uid="{130FEAC4-E561-4E19-90E6-87AFDDCE1C09}" name="Column7173"/>
    <tableColumn id="7185" xr3:uid="{F8FA033F-DF7A-4426-911E-343766D7F4A4}" name="Column7174"/>
    <tableColumn id="7186" xr3:uid="{805B44EB-1719-4FC1-8A8C-B4482C156966}" name="Column7175"/>
    <tableColumn id="7187" xr3:uid="{AE1B90A2-D0BE-4251-9F10-35E50C31A772}" name="Column7176"/>
    <tableColumn id="7188" xr3:uid="{75D9C540-797C-4D2A-A9D3-E95D6B720D54}" name="Column7177"/>
    <tableColumn id="7189" xr3:uid="{309F738A-E013-45F8-97C1-1BAC774DDE5F}" name="Column7178"/>
    <tableColumn id="7190" xr3:uid="{32D5DEF7-EA89-43BF-9A21-AA027B755CB4}" name="Column7179"/>
    <tableColumn id="7191" xr3:uid="{B85FDB47-B0E6-4A96-96BA-D8C7B84F944E}" name="Column7180"/>
    <tableColumn id="7192" xr3:uid="{209DA46A-52EB-4CFB-B14A-CDA78A047AE9}" name="Column7181"/>
    <tableColumn id="7193" xr3:uid="{79BB67A5-0822-4197-BBBC-3D4E30F7E2DC}" name="Column7182"/>
    <tableColumn id="7194" xr3:uid="{CA6FB132-6D59-4D1F-8C44-4F64D44D220D}" name="Column7183"/>
    <tableColumn id="7195" xr3:uid="{BDE3D3BF-A5CE-488E-9956-5345796561FE}" name="Column7184"/>
    <tableColumn id="7196" xr3:uid="{5CFBE080-5054-4BCF-82AA-0333DC893141}" name="Column7185"/>
    <tableColumn id="7197" xr3:uid="{4ECD4769-165C-4BAE-B819-B5B1B4562010}" name="Column7186"/>
    <tableColumn id="7198" xr3:uid="{085E221F-F055-49DB-8FBC-7457D052D554}" name="Column7187"/>
    <tableColumn id="7199" xr3:uid="{184F79C4-AB30-4F00-B04A-3E42484A40BC}" name="Column7188"/>
    <tableColumn id="7200" xr3:uid="{484CEDCD-EAB0-4BE1-9D1D-F106B759AE38}" name="Column7189"/>
    <tableColumn id="7201" xr3:uid="{9EB49A9C-9DCE-4164-8A9B-208AD43DACC0}" name="Column7190"/>
    <tableColumn id="7202" xr3:uid="{009C6B97-899B-43D8-9C68-DE2E8642DEA4}" name="Column7191"/>
    <tableColumn id="7203" xr3:uid="{D553F5F8-4387-4A9F-AEBE-3700D23AAEED}" name="Column7192"/>
    <tableColumn id="7204" xr3:uid="{37AB6EAC-0BA7-40AC-B62C-8B7E8F8926E0}" name="Column7193"/>
    <tableColumn id="7205" xr3:uid="{DC77C3EF-E686-4F26-86D8-B52770172DDF}" name="Column7194"/>
    <tableColumn id="7206" xr3:uid="{36D933C0-0369-4F1C-AD71-1D63017CF3A9}" name="Column7195"/>
    <tableColumn id="7207" xr3:uid="{9B5A00D6-AA6F-4795-9534-E1251F9AF203}" name="Column7196"/>
    <tableColumn id="7208" xr3:uid="{158C39DE-8E63-4F95-B1CF-483C4D029140}" name="Column7197"/>
    <tableColumn id="7209" xr3:uid="{2F79FB88-8A0C-43FC-BE96-732876CF6996}" name="Column7198"/>
    <tableColumn id="7210" xr3:uid="{A99CC5C4-0E6E-48F9-B68A-887DC6E67292}" name="Column7199"/>
    <tableColumn id="7211" xr3:uid="{ED5D8B9E-BB78-42C2-89C1-681816223B74}" name="Column7200"/>
    <tableColumn id="7212" xr3:uid="{6935D2E6-AB97-484C-AF02-1EB0A4121044}" name="Column7201"/>
    <tableColumn id="7213" xr3:uid="{AC5C0E12-4143-4D8F-AE7C-72A0F6C4CB00}" name="Column7202"/>
    <tableColumn id="7214" xr3:uid="{EB79F2A4-7326-419F-AB94-83D9D9FA9EE2}" name="Column7203"/>
    <tableColumn id="7215" xr3:uid="{70DB5DC5-C110-4AF1-9DE4-09A876799A6E}" name="Column7204"/>
    <tableColumn id="7216" xr3:uid="{BC5386BF-7E0C-439C-BC0A-D32B399DE0FE}" name="Column7205"/>
    <tableColumn id="7217" xr3:uid="{E2076971-D841-40AF-967C-B9F681A9B527}" name="Column7206"/>
    <tableColumn id="7218" xr3:uid="{7B689F2D-61CA-4667-8328-3160F348F0E7}" name="Column7207"/>
    <tableColumn id="7219" xr3:uid="{56145AF6-B133-4CDC-80E5-A9970E77DA66}" name="Column7208"/>
    <tableColumn id="7220" xr3:uid="{EFC15DED-2A59-4319-9534-FAD8D3A0F7D7}" name="Column7209"/>
    <tableColumn id="7221" xr3:uid="{FC4389E3-BF22-4716-962D-AB9B9BFF7C2E}" name="Column7210"/>
    <tableColumn id="7222" xr3:uid="{87A5C846-95A7-4448-AFE6-4F6FA67EB87D}" name="Column7211"/>
    <tableColumn id="7223" xr3:uid="{B33CE95E-55A6-4CE4-A56E-B2C73B862D06}" name="Column7212"/>
    <tableColumn id="7224" xr3:uid="{F6F56D2C-A38A-4108-8034-847C8F101B80}" name="Column7213"/>
    <tableColumn id="7225" xr3:uid="{9C83B368-5B94-45BA-A2C8-20460E08E10D}" name="Column7214"/>
    <tableColumn id="7226" xr3:uid="{448DA72B-1B9E-4FC0-87E6-4F71B51B8A39}" name="Column7215"/>
    <tableColumn id="7227" xr3:uid="{F5AEAF9F-FDCE-4F9A-8DD0-D9EE7DA01B74}" name="Column7216"/>
    <tableColumn id="7228" xr3:uid="{CFD0013F-52E9-41AB-AD22-D65F04F49BBA}" name="Column7217"/>
    <tableColumn id="7229" xr3:uid="{09787CCF-7FD1-4411-A272-1A23F4CAE07A}" name="Column7218"/>
    <tableColumn id="7230" xr3:uid="{AA219321-141E-4216-8232-33E4E7F1D185}" name="Column7219"/>
    <tableColumn id="7231" xr3:uid="{D6D64475-3D80-43AC-8193-D78A15082BDD}" name="Column7220"/>
    <tableColumn id="7232" xr3:uid="{A61D47DC-5623-4A97-979A-9B3907D21ABF}" name="Column7221"/>
    <tableColumn id="7233" xr3:uid="{231830F0-01B6-4E04-89AA-3B2A8E91FF2C}" name="Column7222"/>
    <tableColumn id="7234" xr3:uid="{86618E40-1106-4145-BD5E-BB5E10085C43}" name="Column7223"/>
    <tableColumn id="7235" xr3:uid="{0AB44043-63E1-499C-8D62-A6DC7B245516}" name="Column7224"/>
    <tableColumn id="7236" xr3:uid="{969ACEE0-0746-43AE-995C-172648A4E67B}" name="Column7225"/>
    <tableColumn id="7237" xr3:uid="{8F8AF0E0-6F16-4338-B60D-8E72C6559EE2}" name="Column7226"/>
    <tableColumn id="7238" xr3:uid="{11DE6DF2-2CA0-48D2-8175-126263A98E45}" name="Column7227"/>
    <tableColumn id="7239" xr3:uid="{70B9911F-BF25-4C55-BFC4-67B2096DCB14}" name="Column7228"/>
    <tableColumn id="7240" xr3:uid="{55CCC37D-1298-4B57-A5D6-E07426E4F028}" name="Column7229"/>
    <tableColumn id="7241" xr3:uid="{CA57FC25-C7EA-4D80-A16D-12486AF40B04}" name="Column7230"/>
    <tableColumn id="7242" xr3:uid="{948A597D-110C-443C-BACE-A5AECAA58DE0}" name="Column7231"/>
    <tableColumn id="7243" xr3:uid="{CDAEB363-9F1A-4933-95A9-6FE8ED2612E2}" name="Column7232"/>
    <tableColumn id="7244" xr3:uid="{81D8FEF8-918C-4DFA-80CB-80B91416898E}" name="Column7233"/>
    <tableColumn id="7245" xr3:uid="{9B6EDA32-CB2F-4531-8266-E2C6AD32D947}" name="Column7234"/>
    <tableColumn id="7246" xr3:uid="{B22D6F50-B6A9-4CCB-95C6-179F04A6730B}" name="Column7235"/>
    <tableColumn id="7247" xr3:uid="{43DCA579-E771-4765-A351-7F0E3BD61E41}" name="Column7236"/>
    <tableColumn id="7248" xr3:uid="{0812A056-183D-4C7C-B024-B6475B69D11E}" name="Column7237"/>
    <tableColumn id="7249" xr3:uid="{B5FF51C2-22A3-41EF-88B5-86E9D97495BD}" name="Column7238"/>
    <tableColumn id="7250" xr3:uid="{59EE9C87-4C4A-467C-9962-040BACBE0FB9}" name="Column7239"/>
    <tableColumn id="7251" xr3:uid="{6D7DBF78-0A92-4D32-A5DC-DDB370E7356C}" name="Column7240"/>
    <tableColumn id="7252" xr3:uid="{244AE023-0CCF-4C05-8AEE-01038FDAACDB}" name="Column7241"/>
    <tableColumn id="7253" xr3:uid="{A78A0373-A330-44FD-91D2-B2E032BB1E3C}" name="Column7242"/>
    <tableColumn id="7254" xr3:uid="{307DBCB1-4E2F-4F32-ADF2-71FA69C52EC6}" name="Column7243"/>
    <tableColumn id="7255" xr3:uid="{B838D25E-10DF-484C-9CF3-25699D2D2975}" name="Column7244"/>
    <tableColumn id="7256" xr3:uid="{FAF2E780-28A4-4E88-8B0A-E9211CA6C83B}" name="Column7245"/>
    <tableColumn id="7257" xr3:uid="{A9DD7491-C5A7-4236-8D05-48EAAEE4871E}" name="Column7246"/>
    <tableColumn id="7258" xr3:uid="{593309AA-2404-4A8B-83D9-36072D21E388}" name="Column7247"/>
    <tableColumn id="7259" xr3:uid="{B9475D46-B2F0-4D38-9E43-72B842942369}" name="Column7248"/>
    <tableColumn id="7260" xr3:uid="{58582544-BA1E-401A-858E-CD1356B5D96D}" name="Column7249"/>
    <tableColumn id="7261" xr3:uid="{5ADBA992-D76B-4429-8D19-16EFE10269AB}" name="Column7250"/>
    <tableColumn id="7262" xr3:uid="{2522BE4A-9F1F-44C0-9490-A5659012BE0A}" name="Column7251"/>
    <tableColumn id="7263" xr3:uid="{34BF423F-3363-40D4-80E5-74B7AEE96ECC}" name="Column7252"/>
    <tableColumn id="7264" xr3:uid="{E760BEC5-1C7D-4EC6-938E-F3A4B4F78461}" name="Column7253"/>
    <tableColumn id="7265" xr3:uid="{0FF6DFA1-BEFE-42AF-8B0C-47D1CC5E7F89}" name="Column7254"/>
    <tableColumn id="7266" xr3:uid="{862474FE-054A-444A-A723-6302FEB34BFC}" name="Column7255"/>
    <tableColumn id="7267" xr3:uid="{275CE6AC-E1BD-4A3F-82D6-3A20444F1BCF}" name="Column7256"/>
    <tableColumn id="7268" xr3:uid="{436D97D8-9885-46EE-A7CA-2FEC83C166F6}" name="Column7257"/>
    <tableColumn id="7269" xr3:uid="{639198EF-713C-4B43-81AF-4016F2ED0782}" name="Column7258"/>
    <tableColumn id="7270" xr3:uid="{A1C2EF17-5757-47EC-A295-977E270CE537}" name="Column7259"/>
    <tableColumn id="7271" xr3:uid="{CF3D8A23-73DF-4435-96FB-ACD6894AFC5E}" name="Column7260"/>
    <tableColumn id="7272" xr3:uid="{73707877-750B-4403-B3F7-50D5209CE397}" name="Column7261"/>
    <tableColumn id="7273" xr3:uid="{6289E558-ECF6-48C3-841F-4ACF71F9BF65}" name="Column7262"/>
    <tableColumn id="7274" xr3:uid="{F435052F-E670-48CE-A41F-CF4434E7A169}" name="Column7263"/>
    <tableColumn id="7275" xr3:uid="{8F824F25-3A79-449E-BFFC-7325EFAE5728}" name="Column7264"/>
    <tableColumn id="7276" xr3:uid="{3A961510-84F9-405C-A8BC-872E672CE006}" name="Column7265"/>
    <tableColumn id="7277" xr3:uid="{0C425C3F-2244-48F8-8398-C41920F87270}" name="Column7266"/>
    <tableColumn id="7278" xr3:uid="{14675E36-40DD-48F3-B518-B2A9E6929C57}" name="Column7267"/>
    <tableColumn id="7279" xr3:uid="{EC8C46DB-451F-4D3B-9366-25685C113205}" name="Column7268"/>
    <tableColumn id="7280" xr3:uid="{3DDA24BD-33E4-49A4-9624-B37D4C3A10C9}" name="Column7269"/>
    <tableColumn id="7281" xr3:uid="{51CF7B29-743E-491B-B1DF-BF97ED301E4E}" name="Column7270"/>
    <tableColumn id="7282" xr3:uid="{D6DC7C63-2EE0-4CC1-8E3A-F44D62B402A1}" name="Column7271"/>
    <tableColumn id="7283" xr3:uid="{23B42B24-10A6-4F17-8B48-A8321D44D92E}" name="Column7272"/>
    <tableColumn id="7284" xr3:uid="{FED0E1BF-92DD-468A-8CF3-E9AF3EEFFA17}" name="Column7273"/>
    <tableColumn id="7285" xr3:uid="{D30B7110-72A1-4894-A974-FB4E98F7C6F1}" name="Column7274"/>
    <tableColumn id="7286" xr3:uid="{F9CC2392-FAC5-4E65-9D1C-56299332D02D}" name="Column7275"/>
    <tableColumn id="7287" xr3:uid="{700F039E-1489-4C14-A009-2BD60D9CFEA3}" name="Column7276"/>
    <tableColumn id="7288" xr3:uid="{496AD121-68C9-43CD-86A5-605A7F1AD87F}" name="Column7277"/>
    <tableColumn id="7289" xr3:uid="{24E633BD-C5E6-4426-B99D-60E1017380B3}" name="Column7278"/>
    <tableColumn id="7290" xr3:uid="{1B4DE9DD-71BF-411E-866F-67BE8C9F0C34}" name="Column7279"/>
    <tableColumn id="7291" xr3:uid="{C80F027C-C018-421F-AF85-2888CD7659E5}" name="Column7280"/>
    <tableColumn id="7292" xr3:uid="{66D745CA-5BA9-4964-990F-89197B8A7C29}" name="Column7281"/>
    <tableColumn id="7293" xr3:uid="{A5852F45-3EE1-4F58-8A55-50AF1C4A0DC9}" name="Column7282"/>
    <tableColumn id="7294" xr3:uid="{610B09EE-AF11-49E0-80B4-FFF9B15AE115}" name="Column7283"/>
    <tableColumn id="7295" xr3:uid="{2A01226F-E490-4BD2-BAD8-EB785F138673}" name="Column7284"/>
    <tableColumn id="7296" xr3:uid="{91D639FD-5916-4868-9881-5BC64B293403}" name="Column7285"/>
    <tableColumn id="7297" xr3:uid="{108BB9C6-E189-410D-856F-02618302BFA0}" name="Column7286"/>
    <tableColumn id="7298" xr3:uid="{0EE4D2F2-F6C6-4952-AE5E-A17B691CD00B}" name="Column7287"/>
    <tableColumn id="7299" xr3:uid="{E48A2411-1E36-4BD8-A887-463087FCB64B}" name="Column7288"/>
    <tableColumn id="7300" xr3:uid="{8AF753BF-12E8-4763-909D-58B69F329560}" name="Column7289"/>
    <tableColumn id="7301" xr3:uid="{92918FB1-AED1-4681-B311-C89B871B86B6}" name="Column7290"/>
    <tableColumn id="7302" xr3:uid="{15BA231E-3331-4323-B20F-BE1FC6284872}" name="Column7291"/>
    <tableColumn id="7303" xr3:uid="{F7059DF0-01FE-4E7C-A0A2-9D9A8BCE8652}" name="Column7292"/>
    <tableColumn id="7304" xr3:uid="{CBECB611-CFA2-46BC-BC37-013F71EBBEC6}" name="Column7293"/>
    <tableColumn id="7305" xr3:uid="{EA6D8549-34E5-4C4C-AEAD-20F936C77CF1}" name="Column7294"/>
    <tableColumn id="7306" xr3:uid="{90B08F5F-C28E-4980-8257-EA4FF73E678B}" name="Column7295"/>
    <tableColumn id="7307" xr3:uid="{A8D45BC1-A30B-43EB-8906-27AE061A93B2}" name="Column7296"/>
    <tableColumn id="7308" xr3:uid="{C01E7D3F-29EB-4B00-A5C0-82D0BE92EAE7}" name="Column7297"/>
    <tableColumn id="7309" xr3:uid="{B0D2C2B0-A3AF-45AF-B7CB-E8133CAF17AC}" name="Column7298"/>
    <tableColumn id="7310" xr3:uid="{BE6A363E-1AF3-4B98-8B2F-2FEB4B715221}" name="Column7299"/>
    <tableColumn id="7311" xr3:uid="{A55DBB55-3ACE-4D6A-8BB2-7081734B99F6}" name="Column7300"/>
    <tableColumn id="7312" xr3:uid="{BA3513CA-A689-49F7-A0B3-CEFF0FDCF679}" name="Column7301"/>
    <tableColumn id="7313" xr3:uid="{690C93A7-5937-4FA2-A7E3-95D1CC529EDA}" name="Column7302"/>
    <tableColumn id="7314" xr3:uid="{1B8D5DDC-F05B-452F-A76B-9E518B60E22C}" name="Column7303"/>
    <tableColumn id="7315" xr3:uid="{6E696575-5F0C-4490-A863-EB13DC0A5A1C}" name="Column7304"/>
    <tableColumn id="7316" xr3:uid="{DC8C51D7-86BE-47AA-B8C5-BEF39507937F}" name="Column7305"/>
    <tableColumn id="7317" xr3:uid="{AA792820-47E4-4AAF-9902-6ABD871457A8}" name="Column7306"/>
    <tableColumn id="7318" xr3:uid="{D7C89EA2-952D-4CE5-8A98-0EBAC00247A1}" name="Column7307"/>
    <tableColumn id="7319" xr3:uid="{800056B4-BDC1-4C70-BE6F-37C4F792726C}" name="Column7308"/>
    <tableColumn id="7320" xr3:uid="{16F5AE99-1F5C-4E02-AE94-5F8EC4CA0D2E}" name="Column7309"/>
    <tableColumn id="7321" xr3:uid="{D8F4572A-DF6C-4BE6-BA57-A72904CE027A}" name="Column7310"/>
    <tableColumn id="7322" xr3:uid="{65977934-1FB8-41FD-83ED-8730261D2F68}" name="Column7311"/>
    <tableColumn id="7323" xr3:uid="{8A066691-F797-42C4-AFA0-9F433491A7BB}" name="Column7312"/>
    <tableColumn id="7324" xr3:uid="{7D234750-C16A-47D2-B76D-A8D5ECF869E9}" name="Column7313"/>
    <tableColumn id="7325" xr3:uid="{A9C5A2C0-B677-4FFF-877D-08D1FC38A9C9}" name="Column7314"/>
    <tableColumn id="7326" xr3:uid="{EDD15E6D-4926-4397-B3D6-C3EC763E544D}" name="Column7315"/>
    <tableColumn id="7327" xr3:uid="{A460371F-4ABC-4F55-AF05-2D54C229C3A5}" name="Column7316"/>
    <tableColumn id="7328" xr3:uid="{5B223D66-47E7-4FEC-9EC0-BDF0CE9C4D17}" name="Column7317"/>
    <tableColumn id="7329" xr3:uid="{5A01FC4F-1456-40CB-9139-E40C36A82C5D}" name="Column7318"/>
    <tableColumn id="7330" xr3:uid="{378D4408-84C8-44FC-968D-476F005671F6}" name="Column7319"/>
    <tableColumn id="7331" xr3:uid="{0A5CFCFB-42ED-4D39-A398-CCA97ADB7927}" name="Column7320"/>
    <tableColumn id="7332" xr3:uid="{15145DD8-A54F-4CBD-955A-252EE2943166}" name="Column7321"/>
    <tableColumn id="7333" xr3:uid="{5C37A977-BD7D-4520-9412-E512B360FA81}" name="Column7322"/>
    <tableColumn id="7334" xr3:uid="{B4F27CF5-64A5-41DE-B1B0-2675AA1A1D41}" name="Column7323"/>
    <tableColumn id="7335" xr3:uid="{308DC422-083A-4A45-BE04-180A4FADC18D}" name="Column7324"/>
    <tableColumn id="7336" xr3:uid="{A151C141-B6AA-4031-9BEB-5ED1851C85D4}" name="Column7325"/>
    <tableColumn id="7337" xr3:uid="{EB4332D3-5066-4E8A-8ED8-42D3A4A7AA9E}" name="Column7326"/>
    <tableColumn id="7338" xr3:uid="{6C5A4C48-48FC-4D7C-B7C0-439483D760F6}" name="Column7327"/>
    <tableColumn id="7339" xr3:uid="{5AEA84D7-8670-492E-A308-02FB664A11F3}" name="Column7328"/>
    <tableColumn id="7340" xr3:uid="{DF6AE320-F047-430F-924C-395A2721B378}" name="Column7329"/>
    <tableColumn id="7341" xr3:uid="{FA9E748E-6827-4903-A44D-11875224E527}" name="Column7330"/>
    <tableColumn id="7342" xr3:uid="{454AB9FC-6741-4112-AB24-5EBD091E2C8A}" name="Column7331"/>
    <tableColumn id="7343" xr3:uid="{B1723CF3-2489-426F-99FC-6091D23BA1B7}" name="Column7332"/>
    <tableColumn id="7344" xr3:uid="{B52F3966-F75D-4EE1-8D51-1F4EFD820E2C}" name="Column7333"/>
    <tableColumn id="7345" xr3:uid="{8C5BDFA4-6F1B-406E-9C31-B4937F32458E}" name="Column7334"/>
    <tableColumn id="7346" xr3:uid="{76E1BD15-385A-441A-82C2-D37CE6270A10}" name="Column7335"/>
    <tableColumn id="7347" xr3:uid="{5B21FB82-440C-46A0-80FC-01940E7346BE}" name="Column7336"/>
    <tableColumn id="7348" xr3:uid="{2AC484FC-4127-430E-B34E-04394BFD014C}" name="Column7337"/>
    <tableColumn id="7349" xr3:uid="{7DEBDA79-F08B-4515-8C54-55F8CDEE6115}" name="Column7338"/>
    <tableColumn id="7350" xr3:uid="{BD0674B4-96FA-406A-B550-96A4B9C3630D}" name="Column7339"/>
    <tableColumn id="7351" xr3:uid="{AC4C9E2F-503A-4DE3-9F1E-E7DEF1324C33}" name="Column7340"/>
    <tableColumn id="7352" xr3:uid="{CAF58AE8-805F-4C5E-8151-DF0E407EC97F}" name="Column7341"/>
    <tableColumn id="7353" xr3:uid="{058BBDAE-289D-4096-BA96-988A5AAF7EF1}" name="Column7342"/>
    <tableColumn id="7354" xr3:uid="{2A2D17B8-2CA4-4DBD-B9C1-0EAAE1DEB1B4}" name="Column7343"/>
    <tableColumn id="7355" xr3:uid="{57A7EA97-7BC8-4513-80B6-52D3A4F77982}" name="Column7344"/>
    <tableColumn id="7356" xr3:uid="{61817414-B765-4BE4-9A81-927995E1D5F2}" name="Column7345"/>
    <tableColumn id="7357" xr3:uid="{4BBF5BCA-471C-4D2B-A95E-7DF9E8EB8327}" name="Column7346"/>
    <tableColumn id="7358" xr3:uid="{7D81DCEA-9B6E-4DB4-88C3-A3CE083C7823}" name="Column7347"/>
    <tableColumn id="7359" xr3:uid="{FF98F49E-AC16-4EDC-8A63-0E9672520D28}" name="Column7348"/>
    <tableColumn id="7360" xr3:uid="{1689E415-9544-4378-AB31-FF245674A930}" name="Column7349"/>
    <tableColumn id="7361" xr3:uid="{99104E23-DB76-4A76-AF53-3E58D89FA738}" name="Column7350"/>
    <tableColumn id="7362" xr3:uid="{F0D5E585-27A8-46D3-8B9F-09036C366ED7}" name="Column7351"/>
    <tableColumn id="7363" xr3:uid="{93C5989F-3833-4934-A406-83FDCCEC23CD}" name="Column7352"/>
    <tableColumn id="7364" xr3:uid="{CBF82980-2E4E-4B1C-97FD-547AEBA6F93C}" name="Column7353"/>
    <tableColumn id="7365" xr3:uid="{D480FFB7-5680-47FC-9729-428C100EFAD4}" name="Column7354"/>
    <tableColumn id="7366" xr3:uid="{25E74D6A-8574-4707-8C4C-64233160BB59}" name="Column7355"/>
    <tableColumn id="7367" xr3:uid="{E0DF8031-99EF-4803-B04C-3B648E8FA97E}" name="Column7356"/>
    <tableColumn id="7368" xr3:uid="{986F34A3-60FA-4A95-93D5-B9215BDEE6B2}" name="Column7357"/>
    <tableColumn id="7369" xr3:uid="{7351E8F6-8317-4656-B622-31924C999078}" name="Column7358"/>
    <tableColumn id="7370" xr3:uid="{242AA5F7-6576-4780-BF3D-7E450D887384}" name="Column7359"/>
    <tableColumn id="7371" xr3:uid="{520599E0-84EA-44DD-B23C-203CB22AEFF2}" name="Column7360"/>
    <tableColumn id="7372" xr3:uid="{9E58551D-5330-4302-8AFD-6457BCACAFDC}" name="Column7361"/>
    <tableColumn id="7373" xr3:uid="{6D42395E-F133-446A-A2E8-80363453EA15}" name="Column7362"/>
    <tableColumn id="7374" xr3:uid="{943FC88B-8BBC-4253-BC39-69989792DE55}" name="Column7363"/>
    <tableColumn id="7375" xr3:uid="{101280AE-731E-4749-A05C-927F0AFF46C7}" name="Column7364"/>
    <tableColumn id="7376" xr3:uid="{7F450C60-3188-4D3D-9B31-1D6DFDC7BC2A}" name="Column7365"/>
    <tableColumn id="7377" xr3:uid="{D59C4CE1-CE53-4141-A068-C62C04E11C1C}" name="Column7366"/>
    <tableColumn id="7378" xr3:uid="{F30A034D-E626-47D8-9E14-68D8396BAB8A}" name="Column7367"/>
    <tableColumn id="7379" xr3:uid="{3547186F-AE97-4C96-A772-225581A1A890}" name="Column7368"/>
    <tableColumn id="7380" xr3:uid="{43258D0D-C2CD-4168-8900-7F88F304013A}" name="Column7369"/>
    <tableColumn id="7381" xr3:uid="{44CB5095-F282-44F3-9672-FDA0EDA64010}" name="Column7370"/>
    <tableColumn id="7382" xr3:uid="{6D3A2989-37BE-44E8-9788-8F60A0AD7A39}" name="Column7371"/>
    <tableColumn id="7383" xr3:uid="{C8F27CA4-F107-459E-BFC9-6D0D8F8B4F21}" name="Column7372"/>
    <tableColumn id="7384" xr3:uid="{D9816198-0433-4549-BBE4-89110F9475D4}" name="Column7373"/>
    <tableColumn id="7385" xr3:uid="{9E433658-FA71-490B-8700-63224EE28AEB}" name="Column7374"/>
    <tableColumn id="7386" xr3:uid="{6273E604-C5C1-4782-9DAF-A0922FE46CF2}" name="Column7375"/>
    <tableColumn id="7387" xr3:uid="{DFDDC947-9A60-490A-9687-64E068046131}" name="Column7376"/>
    <tableColumn id="7388" xr3:uid="{75DF6859-19EB-4937-8CB5-20C0699751F9}" name="Column7377"/>
    <tableColumn id="7389" xr3:uid="{8C80D0C2-06B0-4CF1-ABEA-4F182FA13264}" name="Column7378"/>
    <tableColumn id="7390" xr3:uid="{41BFE933-ECCD-410C-850C-414B8C7D41EA}" name="Column7379"/>
    <tableColumn id="7391" xr3:uid="{E53F9233-7F8D-411E-9437-D94560356403}" name="Column7380"/>
    <tableColumn id="7392" xr3:uid="{0DC5BE4B-A79B-429F-8551-BF8B8818E221}" name="Column7381"/>
    <tableColumn id="7393" xr3:uid="{16B755D6-00E3-4CB3-8D04-FF30B476AD0D}" name="Column7382"/>
    <tableColumn id="7394" xr3:uid="{0D774071-85D4-4855-8A17-337769E4DBF9}" name="Column7383"/>
    <tableColumn id="7395" xr3:uid="{613B780F-0B2A-4BEA-AFF1-86C412D742A3}" name="Column7384"/>
    <tableColumn id="7396" xr3:uid="{7A2F0A77-4396-4743-86FB-52BC322A32D2}" name="Column7385"/>
    <tableColumn id="7397" xr3:uid="{4B1CE743-B051-4350-BDED-B794C9C8DF32}" name="Column7386"/>
    <tableColumn id="7398" xr3:uid="{2784BB2A-CE2C-4B32-9B89-6DC659AC6DC4}" name="Column7387"/>
    <tableColumn id="7399" xr3:uid="{AA83DDE7-8C75-433C-824C-A82E0765C2EF}" name="Column7388"/>
    <tableColumn id="7400" xr3:uid="{8098B22D-9B6E-4D2C-A5FB-B578F1597EB6}" name="Column7389"/>
    <tableColumn id="7401" xr3:uid="{7A7523A9-FB86-4D96-8AEB-1EC1C97172B9}" name="Column7390"/>
    <tableColumn id="7402" xr3:uid="{5EFF097C-022D-473F-B93E-55E7D70AD8E4}" name="Column7391"/>
    <tableColumn id="7403" xr3:uid="{D7FEA49C-2029-49D4-A4A4-2089B6605DCF}" name="Column7392"/>
    <tableColumn id="7404" xr3:uid="{FC7CF0B7-1C7E-4D03-8811-F6851519E7AB}" name="Column7393"/>
    <tableColumn id="7405" xr3:uid="{60EFD3BD-C3D1-4F48-A6CD-B89C6510DF5B}" name="Column7394"/>
    <tableColumn id="7406" xr3:uid="{1967B50A-E4F9-47FF-9AB0-1F6BCEAF3CFD}" name="Column7395"/>
    <tableColumn id="7407" xr3:uid="{59BAB162-831A-4A43-8260-23044322C0D4}" name="Column7396"/>
    <tableColumn id="7408" xr3:uid="{77AFA567-8032-4722-A4EC-8412BEA585BD}" name="Column7397"/>
    <tableColumn id="7409" xr3:uid="{C20593C2-8E67-472B-A341-C782EA0D774A}" name="Column7398"/>
    <tableColumn id="7410" xr3:uid="{1F290E31-A855-4CA6-8D5B-A2069359EC7F}" name="Column7399"/>
    <tableColumn id="7411" xr3:uid="{EF5707B1-FB38-477C-B954-CB0598F509FD}" name="Column7400"/>
    <tableColumn id="7412" xr3:uid="{A55DC3FB-EA70-406A-B8FC-9E55999A15D8}" name="Column7401"/>
    <tableColumn id="7413" xr3:uid="{6470B2E8-DBCC-4D79-9F78-9A29F6B3DBFA}" name="Column7402"/>
    <tableColumn id="7414" xr3:uid="{95A63A5D-F44A-4767-B5DD-22A3425A796F}" name="Column7403"/>
    <tableColumn id="7415" xr3:uid="{BBCF63D1-B73B-48C7-8F72-478459659174}" name="Column7404"/>
    <tableColumn id="7416" xr3:uid="{83675C53-11C4-47EE-9D75-07392A00F9DE}" name="Column7405"/>
    <tableColumn id="7417" xr3:uid="{4D65A370-4ABC-4B52-AB3A-8EBD8B8BFA96}" name="Column7406"/>
    <tableColumn id="7418" xr3:uid="{CF98EF2B-CCF4-4E97-A354-CDA2E06D0F84}" name="Column7407"/>
    <tableColumn id="7419" xr3:uid="{75FDFE82-44D7-446E-BD55-0E68441DD4F2}" name="Column7408"/>
    <tableColumn id="7420" xr3:uid="{7D192CED-FF05-4624-8BDE-8272F7776BE0}" name="Column7409"/>
    <tableColumn id="7421" xr3:uid="{EA5864EB-3AE5-4C51-A9EF-2BBE3DD3B540}" name="Column7410"/>
    <tableColumn id="7422" xr3:uid="{EA4B0817-40AB-4531-8C43-1B0582633548}" name="Column7411"/>
    <tableColumn id="7423" xr3:uid="{1B837B3A-D6F4-4E78-AA15-222EC23224EF}" name="Column7412"/>
    <tableColumn id="7424" xr3:uid="{C3CBB8D2-972C-4AB6-B4B1-846D7B72409E}" name="Column7413"/>
    <tableColumn id="7425" xr3:uid="{9C05CEC1-2FE8-42EA-B4CD-B835ED2BAD5C}" name="Column7414"/>
    <tableColumn id="7426" xr3:uid="{083064FA-FA26-4487-81F6-24485AEA7B5E}" name="Column7415"/>
    <tableColumn id="7427" xr3:uid="{A83E682B-17C2-468D-AA6A-78179662FAB0}" name="Column7416"/>
    <tableColumn id="7428" xr3:uid="{71E1BFCE-0B4A-48A5-84D8-5CA60411A3E1}" name="Column7417"/>
    <tableColumn id="7429" xr3:uid="{9892AA4E-059B-4840-A82E-A9D6363C8EAF}" name="Column7418"/>
    <tableColumn id="7430" xr3:uid="{4E2F47AE-F979-4250-98CD-5B227D66D528}" name="Column7419"/>
    <tableColumn id="7431" xr3:uid="{2370FF0C-250C-4640-B983-20C668563F87}" name="Column7420"/>
    <tableColumn id="7432" xr3:uid="{6A566638-F82A-4C70-9F5C-E97136127EDA}" name="Column7421"/>
    <tableColumn id="7433" xr3:uid="{77790291-04A4-47C9-BFC0-AD7A6D631610}" name="Column7422"/>
    <tableColumn id="7434" xr3:uid="{63FD90AA-510C-4946-8926-F4FBDB28AB7C}" name="Column7423"/>
    <tableColumn id="7435" xr3:uid="{AB10B327-A6E3-4B90-AC5C-C92C176AF758}" name="Column7424"/>
    <tableColumn id="7436" xr3:uid="{952A47DF-2174-45AB-A00B-EEF81AF04DF5}" name="Column7425"/>
    <tableColumn id="7437" xr3:uid="{45FDCDA7-8F46-43D3-96E5-C3F03E373E5B}" name="Column7426"/>
    <tableColumn id="7438" xr3:uid="{EB94CAED-EA6A-47DC-856B-984114E1D2E8}" name="Column7427"/>
    <tableColumn id="7439" xr3:uid="{AD347100-B287-4B43-8B25-891B6054B0CF}" name="Column7428"/>
    <tableColumn id="7440" xr3:uid="{EEBFD52B-9944-4AC1-9212-D591A9303612}" name="Column7429"/>
    <tableColumn id="7441" xr3:uid="{9CF2D66A-5928-4A5D-8F02-0A9A54DDBA94}" name="Column7430"/>
    <tableColumn id="7442" xr3:uid="{62FD6FBE-901E-4830-B6A7-D9E5C97EAE8E}" name="Column7431"/>
    <tableColumn id="7443" xr3:uid="{EBD62950-73DF-4BDD-AEB7-8B36703C6C7F}" name="Column7432"/>
    <tableColumn id="7444" xr3:uid="{767716C3-1277-48A8-9B5D-A353D93F90DE}" name="Column7433"/>
    <tableColumn id="7445" xr3:uid="{AE92EDB6-9C6A-4838-8220-AB9514A15D8B}" name="Column7434"/>
    <tableColumn id="7446" xr3:uid="{1037BF18-CD9B-4D2F-977E-110D749CFAB2}" name="Column7435"/>
    <tableColumn id="7447" xr3:uid="{ADD0B204-E67F-4EE2-A847-9989C42AEE8C}" name="Column7436"/>
    <tableColumn id="7448" xr3:uid="{2E8EAB7C-C818-414A-9CB3-350A8D9BB1EF}" name="Column7437"/>
    <tableColumn id="7449" xr3:uid="{EE383BC0-718B-421D-965D-536489CB0075}" name="Column7438"/>
    <tableColumn id="7450" xr3:uid="{A66BAB27-3644-4D53-984C-0B31ADF00387}" name="Column7439"/>
    <tableColumn id="7451" xr3:uid="{DA193FB2-8446-4E3E-8142-15C8732B7567}" name="Column7440"/>
    <tableColumn id="7452" xr3:uid="{CEEB4AE0-3CF2-4819-9B3C-B2472247137E}" name="Column7441"/>
    <tableColumn id="7453" xr3:uid="{933B4EF1-6732-4256-9768-72B3C88B769C}" name="Column7442"/>
    <tableColumn id="7454" xr3:uid="{41896496-B5B9-451C-94AE-CC308576654E}" name="Column7443"/>
    <tableColumn id="7455" xr3:uid="{82EAA3B9-4331-4B74-BDA6-3F9846E279A4}" name="Column7444"/>
    <tableColumn id="7456" xr3:uid="{132D90FE-A47A-46AD-97F4-94B98DAC4E61}" name="Column7445"/>
    <tableColumn id="7457" xr3:uid="{A37A9C0D-2F3D-4C95-9673-E75955BED979}" name="Column7446"/>
    <tableColumn id="7458" xr3:uid="{055B4FCA-53D9-473E-988E-7A9DDFFDDCBC}" name="Column7447"/>
    <tableColumn id="7459" xr3:uid="{D8214E04-475D-45A3-9E5E-99237E0E031D}" name="Column7448"/>
    <tableColumn id="7460" xr3:uid="{F43ABA19-4DD0-455E-ADE1-4AF1F8B1C1AD}" name="Column7449"/>
    <tableColumn id="7461" xr3:uid="{AECB5E43-BDBF-42CC-9068-46742039D7C9}" name="Column7450"/>
    <tableColumn id="7462" xr3:uid="{5D7EAEF6-0EF8-4408-B105-B65BBE3938EF}" name="Column7451"/>
    <tableColumn id="7463" xr3:uid="{60CC2658-E8C5-4A47-B94C-752C780218FD}" name="Column7452"/>
    <tableColumn id="7464" xr3:uid="{084F91BF-8AAC-45B5-A3B3-391602CF56D9}" name="Column7453"/>
    <tableColumn id="7465" xr3:uid="{5AA43982-3CF4-46DE-973B-8CD394D064D3}" name="Column7454"/>
    <tableColumn id="7466" xr3:uid="{86F93B51-DAF5-4A00-AC62-3CE004DB9E81}" name="Column7455"/>
    <tableColumn id="7467" xr3:uid="{31C0391F-CE35-4C62-9992-AEB6FBB5B5C2}" name="Column7456"/>
    <tableColumn id="7468" xr3:uid="{4B16FFA0-41D8-4D4B-A5B2-641A1E20779E}" name="Column7457"/>
    <tableColumn id="7469" xr3:uid="{6B6ED2BC-D9D8-445F-99F9-1080C1EBFE8A}" name="Column7458"/>
    <tableColumn id="7470" xr3:uid="{C67A5EA4-799E-4476-9680-32147908A1CB}" name="Column7459"/>
    <tableColumn id="7471" xr3:uid="{D9851F97-01DF-410C-9F2F-5B9A5E898EC2}" name="Column7460"/>
    <tableColumn id="7472" xr3:uid="{5AF10A54-2082-4A29-B0ED-57BBDB1323A6}" name="Column7461"/>
    <tableColumn id="7473" xr3:uid="{DF9C82B0-2902-4EB6-A39F-F100C97BE381}" name="Column7462"/>
    <tableColumn id="7474" xr3:uid="{B3A541B6-EDB9-4055-B49B-9C6556935A3A}" name="Column7463"/>
    <tableColumn id="7475" xr3:uid="{9E479015-191B-429E-B728-206C1E3E8080}" name="Column7464"/>
    <tableColumn id="7476" xr3:uid="{92A726FA-F9AD-416C-93AB-F99C07A5FA8C}" name="Column7465"/>
    <tableColumn id="7477" xr3:uid="{2499FEFA-C950-4BC0-BC6B-2F4521647042}" name="Column7466"/>
    <tableColumn id="7478" xr3:uid="{2C1192C7-A2FD-4EFE-8BEB-4FBB0CEAEB6B}" name="Column7467"/>
    <tableColumn id="7479" xr3:uid="{6906E856-CCF2-4075-B766-E7C2061098EA}" name="Column7468"/>
    <tableColumn id="7480" xr3:uid="{FD0E1CAE-D098-4683-8FA6-07CEAFF39C26}" name="Column7469"/>
    <tableColumn id="7481" xr3:uid="{11E9D23D-8C3B-45D0-9522-722BED3FD34E}" name="Column7470"/>
    <tableColumn id="7482" xr3:uid="{B0A39ADC-D80D-4323-998A-566C64D98D92}" name="Column7471"/>
    <tableColumn id="7483" xr3:uid="{5FE47510-E36D-4DC8-82F0-C5FDA79D7D67}" name="Column7472"/>
    <tableColumn id="7484" xr3:uid="{D5452371-B094-4A33-93C4-5BC2232BF6D2}" name="Column7473"/>
    <tableColumn id="7485" xr3:uid="{731D5FFC-A5D3-4149-AC3A-A1BB2D68841F}" name="Column7474"/>
    <tableColumn id="7486" xr3:uid="{404C4BD7-FC2D-48D1-8B7A-FB87C0B017F1}" name="Column7475"/>
    <tableColumn id="7487" xr3:uid="{C6ABDE82-7D18-4EB1-B038-274B874834F4}" name="Column7476"/>
    <tableColumn id="7488" xr3:uid="{E3D53E78-051C-4E70-8F7E-2E84B38B5C57}" name="Column7477"/>
    <tableColumn id="7489" xr3:uid="{28AC0C76-454E-4AE1-85B2-E07D983E112E}" name="Column7478"/>
    <tableColumn id="7490" xr3:uid="{EC948F85-2B6F-40EE-B6EC-2E72140A1FB6}" name="Column7479"/>
    <tableColumn id="7491" xr3:uid="{B01A3222-84E7-4818-BFAF-060207166662}" name="Column7480"/>
    <tableColumn id="7492" xr3:uid="{AFD1914C-90A1-4C7A-8DC2-D3169FCD1CFC}" name="Column7481"/>
    <tableColumn id="7493" xr3:uid="{62027628-0A6F-4DCD-A054-4DCAB7159A66}" name="Column7482"/>
    <tableColumn id="7494" xr3:uid="{3641487B-BC6C-4F62-9D63-C6933DD1722F}" name="Column7483"/>
    <tableColumn id="7495" xr3:uid="{D4E30112-D57E-49A2-987B-73013F71EB4F}" name="Column7484"/>
    <tableColumn id="7496" xr3:uid="{F668E79B-B14D-42DD-B38F-F476898C6358}" name="Column7485"/>
    <tableColumn id="7497" xr3:uid="{08DC5B10-1A42-43CD-B5AA-8CD0FA674249}" name="Column7486"/>
    <tableColumn id="7498" xr3:uid="{5EA953C6-E6C9-4A79-AFB5-C4577E3DDAFB}" name="Column7487"/>
    <tableColumn id="7499" xr3:uid="{D5B030CC-56AD-4604-98FF-161A8E81A4A2}" name="Column7488"/>
    <tableColumn id="7500" xr3:uid="{F2D3FA31-2CD3-42C1-8ADD-BF92DC5F975A}" name="Column7489"/>
    <tableColumn id="7501" xr3:uid="{EB004E4B-C3D4-48EC-892E-E46DDA69D209}" name="Column7490"/>
    <tableColumn id="7502" xr3:uid="{39BD750E-C9C2-4E53-9C53-E99E9029C6F7}" name="Column7491"/>
    <tableColumn id="7503" xr3:uid="{9016415E-66D0-4B75-B1AE-3B2B8A39BDF9}" name="Column7492"/>
    <tableColumn id="7504" xr3:uid="{0C060EBB-309B-4061-89BA-A2B011307EF4}" name="Column7493"/>
    <tableColumn id="7505" xr3:uid="{B6592325-436E-42B5-AD0B-2414E2B80314}" name="Column7494"/>
    <tableColumn id="7506" xr3:uid="{F6EFAB50-1D2A-48ED-A911-0E2D713F5A02}" name="Column7495"/>
    <tableColumn id="7507" xr3:uid="{B67171DB-EFC5-4CAB-BCBD-58150A7F3F52}" name="Column7496"/>
    <tableColumn id="7508" xr3:uid="{D8ADEA9E-0D8E-4A70-B5B4-6362EBDB16FA}" name="Column7497"/>
    <tableColumn id="7509" xr3:uid="{396EEC33-3BB1-4217-B78F-A8BAD8805761}" name="Column7498"/>
    <tableColumn id="7510" xr3:uid="{61990CA1-99CD-46AA-804F-9A3633714AA7}" name="Column7499"/>
    <tableColumn id="7511" xr3:uid="{BCB37A41-0AB4-4514-8F14-E9473601F2C1}" name="Column7500"/>
    <tableColumn id="7512" xr3:uid="{5E661A2D-2816-4A17-99B6-272EA6F78A47}" name="Column7501"/>
    <tableColumn id="7513" xr3:uid="{C743A4C9-4982-4646-99D1-0FDF2B7CC841}" name="Column7502"/>
    <tableColumn id="7514" xr3:uid="{A7162716-F2AC-4327-8BCF-33523908907C}" name="Column7503"/>
    <tableColumn id="7515" xr3:uid="{A5D81F2A-FF0A-4F9F-9A42-0FF60E0CBAA1}" name="Column7504"/>
    <tableColumn id="7516" xr3:uid="{8DE55637-E23F-4B70-BF9F-A5E302F5B534}" name="Column7505"/>
    <tableColumn id="7517" xr3:uid="{45362666-264C-4093-B737-F6DBAA1AF110}" name="Column7506"/>
    <tableColumn id="7518" xr3:uid="{10315800-BDB6-4854-A2AB-FE677DDFC142}" name="Column7507"/>
    <tableColumn id="7519" xr3:uid="{9E1282B7-AFEA-4765-9C6D-4FB17CFDBA75}" name="Column7508"/>
    <tableColumn id="7520" xr3:uid="{E941F790-67BB-4B6B-9B33-2648F8B8B015}" name="Column7509"/>
    <tableColumn id="7521" xr3:uid="{D7403F28-830F-4E1A-B560-F4C92B73EF97}" name="Column7510"/>
    <tableColumn id="7522" xr3:uid="{46E7B803-778D-4DE0-B5D9-1FC5DC49F47E}" name="Column7511"/>
    <tableColumn id="7523" xr3:uid="{63E5BE32-13EE-4028-8E4F-107D78C15FED}" name="Column7512"/>
    <tableColumn id="7524" xr3:uid="{BC1A2D84-04FA-4A4E-AE68-3E32268F5C82}" name="Column7513"/>
    <tableColumn id="7525" xr3:uid="{D30269C6-5991-4C97-9B11-A28D9D218CC2}" name="Column7514"/>
    <tableColumn id="7526" xr3:uid="{BC044E82-8293-4D45-A86C-EF56652D597E}" name="Column7515"/>
    <tableColumn id="7527" xr3:uid="{89F10D68-511D-4ED6-8C89-22262BF23D70}" name="Column7516"/>
    <tableColumn id="7528" xr3:uid="{CC76737A-9FE5-4DF9-B6FC-2E9A0E4DB0DC}" name="Column7517"/>
    <tableColumn id="7529" xr3:uid="{6B086D9E-F812-4C04-94F5-459D30F7C80C}" name="Column7518"/>
    <tableColumn id="7530" xr3:uid="{310ED062-B0E9-4AF4-BED3-F1FDF5A69BAF}" name="Column7519"/>
    <tableColumn id="7531" xr3:uid="{447B0255-453C-4782-BA46-8F719A2E9BAC}" name="Column7520"/>
    <tableColumn id="7532" xr3:uid="{70C922FF-4672-492A-81C7-4959A82587E2}" name="Column7521"/>
    <tableColumn id="7533" xr3:uid="{1E8AB606-A248-490E-87D1-0923D58FDEA1}" name="Column7522"/>
    <tableColumn id="7534" xr3:uid="{112ABDCD-0699-4B97-ABA2-EC43D3282581}" name="Column7523"/>
    <tableColumn id="7535" xr3:uid="{2949F969-2AE9-4802-93DB-A267BDCDAB3A}" name="Column7524"/>
    <tableColumn id="7536" xr3:uid="{3F4732AF-3879-420F-B6B4-FD2C2A3D48C3}" name="Column7525"/>
    <tableColumn id="7537" xr3:uid="{12398E08-B22D-4550-8E87-47CF2FA6A7DB}" name="Column7526"/>
    <tableColumn id="7538" xr3:uid="{63167A42-D19E-4E07-B681-61055B8A7DB1}" name="Column7527"/>
    <tableColumn id="7539" xr3:uid="{5BA432C9-BAF8-4BD6-93B3-261AF24FF483}" name="Column7528"/>
    <tableColumn id="7540" xr3:uid="{93E528E9-14C0-494C-9DF2-89B469ABD5A2}" name="Column7529"/>
    <tableColumn id="7541" xr3:uid="{6A8098A2-2B2F-47F6-A495-F9F7976B2354}" name="Column7530"/>
    <tableColumn id="7542" xr3:uid="{894A9993-86B1-46A1-8F55-811DCD016DD5}" name="Column7531"/>
    <tableColumn id="7543" xr3:uid="{3F6C4673-C8F0-41AD-9EFA-8739F3B4E39A}" name="Column7532"/>
    <tableColumn id="7544" xr3:uid="{5893CD32-5B6C-4740-B46A-B390C9AF59C6}" name="Column7533"/>
    <tableColumn id="7545" xr3:uid="{E8E62949-BCFD-448B-889A-281D58E2226C}" name="Column7534"/>
    <tableColumn id="7546" xr3:uid="{F59F525F-EC10-42DF-9B64-5E18F1F4A741}" name="Column7535"/>
    <tableColumn id="7547" xr3:uid="{B0EA3009-4AA5-4DF5-89C1-B9C8FB0775AD}" name="Column7536"/>
    <tableColumn id="7548" xr3:uid="{E630E07F-DC42-43B0-9AF1-A7EA1D71E12A}" name="Column7537"/>
    <tableColumn id="7549" xr3:uid="{FF8A60FF-C42F-43D8-BEF8-408E86D9763C}" name="Column7538"/>
    <tableColumn id="7550" xr3:uid="{07B75791-D3FD-4B07-B080-D5BC3CE81385}" name="Column7539"/>
    <tableColumn id="7551" xr3:uid="{4DC51DDC-9CC7-4D97-9B17-DB5D5E4DC447}" name="Column7540"/>
    <tableColumn id="7552" xr3:uid="{4DD02948-BD3F-4D4A-8FE9-E2A791D4215D}" name="Column7541"/>
    <tableColumn id="7553" xr3:uid="{3EDD7BAE-232D-4F6D-8708-A74940603E57}" name="Column7542"/>
    <tableColumn id="7554" xr3:uid="{21E7D6C7-7B72-4F2A-B223-F304AA6C6E79}" name="Column7543"/>
    <tableColumn id="7555" xr3:uid="{F2A9E21C-5B42-4DEA-A0CC-D00E08554BD9}" name="Column7544"/>
    <tableColumn id="7556" xr3:uid="{3A9DB972-122A-46BB-90E4-8749F19CF94F}" name="Column7545"/>
    <tableColumn id="7557" xr3:uid="{4E8DB597-5E7B-4A31-935F-DECB4C33F5FA}" name="Column7546"/>
    <tableColumn id="7558" xr3:uid="{CD0D6B99-CB42-4F43-B8A7-C54115357D25}" name="Column7547"/>
    <tableColumn id="7559" xr3:uid="{423084A5-1731-4032-AB23-2CB0B4DA62C4}" name="Column7548"/>
    <tableColumn id="7560" xr3:uid="{0E8027A9-813E-46A8-908A-CEF2985614A0}" name="Column7549"/>
    <tableColumn id="7561" xr3:uid="{FB911DCF-20A2-446D-B8BD-E79B19EE62FE}" name="Column7550"/>
    <tableColumn id="7562" xr3:uid="{2E96D539-5F5E-4C14-A499-1F51B45048E4}" name="Column7551"/>
    <tableColumn id="7563" xr3:uid="{88D8D4D5-CDE4-4A74-B553-29540E193149}" name="Column7552"/>
    <tableColumn id="7564" xr3:uid="{19A40404-3E70-437E-8987-AD96D543B8B5}" name="Column7553"/>
    <tableColumn id="7565" xr3:uid="{7499A45C-BE47-441F-A747-8056EE21ABAD}" name="Column7554"/>
    <tableColumn id="7566" xr3:uid="{FBE3D36A-2C91-4AA3-A418-953602A3497F}" name="Column7555"/>
    <tableColumn id="7567" xr3:uid="{5E6C80A0-5E08-4D39-AFC2-D77BBF9BDD37}" name="Column7556"/>
    <tableColumn id="7568" xr3:uid="{A21B6888-DB10-4E88-AA40-D095501DC34F}" name="Column7557"/>
    <tableColumn id="7569" xr3:uid="{3424CC8F-E1F8-4C9B-9EA5-CD0FC0C112C6}" name="Column7558"/>
    <tableColumn id="7570" xr3:uid="{9AEAFE19-3A5D-42D9-A005-20971E4B1534}" name="Column7559"/>
    <tableColumn id="7571" xr3:uid="{D4A8CA60-E453-4F15-940D-58B353171BD7}" name="Column7560"/>
    <tableColumn id="7572" xr3:uid="{714AD4AE-8FCA-48DB-AD0B-F97EAAEF5BBD}" name="Column7561"/>
    <tableColumn id="7573" xr3:uid="{CB46FB94-80CD-4A60-9C8E-3A54A8789456}" name="Column7562"/>
    <tableColumn id="7574" xr3:uid="{FC296E34-6415-4B7C-966C-7F10CE9D085C}" name="Column7563"/>
    <tableColumn id="7575" xr3:uid="{8950BAAC-FF97-4368-BD76-F2A075EB2BA0}" name="Column7564"/>
    <tableColumn id="7576" xr3:uid="{2A9A0B53-3E78-4BBB-9340-90762E6A53B6}" name="Column7565"/>
    <tableColumn id="7577" xr3:uid="{C1FA3108-4639-48F8-A2A4-BF2FE49BD180}" name="Column7566"/>
    <tableColumn id="7578" xr3:uid="{E9EC8133-49A1-4CB2-8EFE-FD468D9930E3}" name="Column7567"/>
    <tableColumn id="7579" xr3:uid="{9D9B19B9-4AB3-4FFB-A42A-16CEB55B92F6}" name="Column7568"/>
    <tableColumn id="7580" xr3:uid="{E3607327-7A58-4335-80B7-74FC607792F7}" name="Column7569"/>
    <tableColumn id="7581" xr3:uid="{48BCE117-CBA5-4450-9415-E28D08E338A3}" name="Column7570"/>
    <tableColumn id="7582" xr3:uid="{8A18D503-C9E1-4E96-8DFA-913C76652AF4}" name="Column7571"/>
    <tableColumn id="7583" xr3:uid="{2A3168B1-4151-4B6A-AF86-D7ADC3918037}" name="Column7572"/>
    <tableColumn id="7584" xr3:uid="{D8BBD9C9-8EE7-455A-AC2D-065CAD9FE5EE}" name="Column7573"/>
    <tableColumn id="7585" xr3:uid="{BE6FD3EB-4551-476C-BFBB-F3DAF81A998A}" name="Column7574"/>
    <tableColumn id="7586" xr3:uid="{081BD5CB-3F41-4CAC-9AEC-4DB05F20CE5D}" name="Column7575"/>
    <tableColumn id="7587" xr3:uid="{77E74D97-ACEE-4EE6-B0B2-FC8C0BE3DF71}" name="Column7576"/>
    <tableColumn id="7588" xr3:uid="{C7A6F529-4E48-4F0F-B067-EB772663DF55}" name="Column7577"/>
    <tableColumn id="7589" xr3:uid="{FD29FF15-5F57-452A-A5B8-266D4159F7AD}" name="Column7578"/>
    <tableColumn id="7590" xr3:uid="{4BCDDAB7-8DD6-4668-A0C5-446B69E23565}" name="Column7579"/>
    <tableColumn id="7591" xr3:uid="{EE845C9F-1E99-4E6F-80A0-0C5DF76BDFE4}" name="Column7580"/>
    <tableColumn id="7592" xr3:uid="{38C91DD5-643F-4C73-B3AD-E4055EC65230}" name="Column7581"/>
    <tableColumn id="7593" xr3:uid="{241B6A13-E994-4567-9679-5561C182BCC8}" name="Column7582"/>
    <tableColumn id="7594" xr3:uid="{C2215F56-5B39-4787-A0AE-0778A2A3C77D}" name="Column7583"/>
    <tableColumn id="7595" xr3:uid="{711B868B-3932-4621-9CAD-059DC3708EB7}" name="Column7584"/>
    <tableColumn id="7596" xr3:uid="{243EBC7A-DA6D-4608-AB14-1D1D4CA9CDDA}" name="Column7585"/>
    <tableColumn id="7597" xr3:uid="{75CBD238-A85C-4B17-BB01-2FC9247DED82}" name="Column7586"/>
    <tableColumn id="7598" xr3:uid="{98908AF0-87B2-4E71-9E1C-38EEBB01E4F9}" name="Column7587"/>
    <tableColumn id="7599" xr3:uid="{B212A35A-C332-45B3-9D4A-7DF2183D1169}" name="Column7588"/>
    <tableColumn id="7600" xr3:uid="{754EA965-6F48-45B6-8CF8-C07931102A85}" name="Column7589"/>
    <tableColumn id="7601" xr3:uid="{8AA2F76F-15F1-4FCB-B845-8D743FEC51BD}" name="Column7590"/>
    <tableColumn id="7602" xr3:uid="{867891AD-6163-40D3-80FE-5EDB3A773748}" name="Column7591"/>
    <tableColumn id="7603" xr3:uid="{986B90CC-EF81-4306-9085-8E32CF317B6A}" name="Column7592"/>
    <tableColumn id="7604" xr3:uid="{A8D72097-BF73-4E42-A417-98ADD1966CD2}" name="Column7593"/>
    <tableColumn id="7605" xr3:uid="{9209DC1A-5398-4B97-9DA2-D5659277D9BD}" name="Column7594"/>
    <tableColumn id="7606" xr3:uid="{33AC34EA-4633-4A21-B204-0F745022CF11}" name="Column7595"/>
    <tableColumn id="7607" xr3:uid="{89A71EF5-BA74-4C97-8F79-D9B9915AD4D7}" name="Column7596"/>
    <tableColumn id="7608" xr3:uid="{68AEB0E4-AD02-459D-AFC7-15D21B3D6BE9}" name="Column7597"/>
    <tableColumn id="7609" xr3:uid="{F025B204-3BF7-48C1-854D-B05F4AB747A2}" name="Column7598"/>
    <tableColumn id="7610" xr3:uid="{F6F6803E-C2C8-4703-93E9-01A3BD3A34BD}" name="Column7599"/>
    <tableColumn id="7611" xr3:uid="{A75C7461-C79C-4E1D-A4B0-441AE2F493F5}" name="Column7600"/>
    <tableColumn id="7612" xr3:uid="{425A883E-CDF7-4C8B-8003-A6F34AAEC92D}" name="Column7601"/>
    <tableColumn id="7613" xr3:uid="{1B7164A5-2867-4165-8271-A246CBD93B8A}" name="Column7602"/>
    <tableColumn id="7614" xr3:uid="{7DBEE2EB-4C26-4B11-B22E-3483CE70B40D}" name="Column7603"/>
    <tableColumn id="7615" xr3:uid="{9CC0802B-B9BC-4C2B-BAEC-65C78426B7E8}" name="Column7604"/>
    <tableColumn id="7616" xr3:uid="{B2A00D53-96EB-4213-B75B-12377F278A99}" name="Column7605"/>
    <tableColumn id="7617" xr3:uid="{A43535F6-D845-4641-B74D-346CD590B79B}" name="Column7606"/>
    <tableColumn id="7618" xr3:uid="{2C0968FC-8227-43E3-9B36-EA968B63F9E4}" name="Column7607"/>
    <tableColumn id="7619" xr3:uid="{6DC795B4-39D7-4BA9-9296-7518369E3B9F}" name="Column7608"/>
    <tableColumn id="7620" xr3:uid="{28C2CDD9-57D0-4DA1-B984-ADAD5F3253B5}" name="Column7609"/>
    <tableColumn id="7621" xr3:uid="{890DC20A-DA58-4918-A4E4-2BEB51C3EA8D}" name="Column7610"/>
    <tableColumn id="7622" xr3:uid="{7E73DA64-8994-44E7-82AB-4692F2F4ADFA}" name="Column7611"/>
    <tableColumn id="7623" xr3:uid="{E37B08F8-C3A8-49AC-B77D-40C389B51442}" name="Column7612"/>
    <tableColumn id="7624" xr3:uid="{5FA4F32B-B25E-4995-8594-0E728B3D8FEC}" name="Column7613"/>
    <tableColumn id="7625" xr3:uid="{F26F3F0B-9B3C-4656-AE20-45323CF875C0}" name="Column7614"/>
    <tableColumn id="7626" xr3:uid="{3A79059D-F852-4BD9-AB7E-37D9CDDFC1A3}" name="Column7615"/>
    <tableColumn id="7627" xr3:uid="{DE03B27B-9798-44FF-9006-AA519E6426F6}" name="Column7616"/>
    <tableColumn id="7628" xr3:uid="{6636D2F4-A9C1-4953-A70C-E94FFF8CA01B}" name="Column7617"/>
    <tableColumn id="7629" xr3:uid="{7F94CEC3-F26E-4923-9AC4-8815CC9343B0}" name="Column7618"/>
    <tableColumn id="7630" xr3:uid="{004B4FE4-8B84-4CFE-8634-16CE350A0F0E}" name="Column7619"/>
    <tableColumn id="7631" xr3:uid="{4916C4CC-546C-4824-A78A-AFE3C9C552C7}" name="Column7620"/>
    <tableColumn id="7632" xr3:uid="{9D138AA8-3660-4407-A4B9-82B451356973}" name="Column7621"/>
    <tableColumn id="7633" xr3:uid="{72F3360B-9B5E-4DC2-B37A-68A5C3D72D81}" name="Column7622"/>
    <tableColumn id="7634" xr3:uid="{018345BF-16C2-4786-B82E-FD5DF2CA79C3}" name="Column7623"/>
    <tableColumn id="7635" xr3:uid="{32A262AF-5F42-4B0F-A722-3A8DCFFDDB30}" name="Column7624"/>
    <tableColumn id="7636" xr3:uid="{0BF29942-ADC1-43BC-A383-B811A269BA16}" name="Column7625"/>
    <tableColumn id="7637" xr3:uid="{2B756981-3AB4-4947-BC2B-A07B66077FE0}" name="Column7626"/>
    <tableColumn id="7638" xr3:uid="{B86E2EBB-8713-4BAB-8E16-23E11ADABD6D}" name="Column7627"/>
    <tableColumn id="7639" xr3:uid="{70C735A9-232C-4CC1-98FE-C9016B216016}" name="Column7628"/>
    <tableColumn id="7640" xr3:uid="{CE2162E0-6341-4B72-9C13-9A17D85F8923}" name="Column7629"/>
    <tableColumn id="7641" xr3:uid="{35B91F32-C4D0-46BC-AD8F-2880823156C6}" name="Column7630"/>
    <tableColumn id="7642" xr3:uid="{88AA13EB-FD67-4F6F-B80C-5090A1C9F315}" name="Column7631"/>
    <tableColumn id="7643" xr3:uid="{3799AB06-8F6E-4851-9B6E-C89E49C1B0C4}" name="Column7632"/>
    <tableColumn id="7644" xr3:uid="{45CCF91A-662F-46C5-BB78-2C1CF0472886}" name="Column7633"/>
    <tableColumn id="7645" xr3:uid="{449EEAFF-DC6C-4ECC-A092-E2FCCEDD8825}" name="Column7634"/>
    <tableColumn id="7646" xr3:uid="{7B7D5888-41A3-4404-8F13-5BF977F4A671}" name="Column7635"/>
    <tableColumn id="7647" xr3:uid="{1641A1BA-D582-440F-9DD9-956BEFA76CF7}" name="Column7636"/>
    <tableColumn id="7648" xr3:uid="{8BEB586E-175A-4436-BC0A-777C7053A61D}" name="Column7637"/>
    <tableColumn id="7649" xr3:uid="{60A977AF-B89A-4212-8F96-1C452214175D}" name="Column7638"/>
    <tableColumn id="7650" xr3:uid="{23EE04AE-3535-48BF-A47E-E85D9B6B4875}" name="Column7639"/>
    <tableColumn id="7651" xr3:uid="{0AC37F7F-BBE2-4E8A-BA0D-2DF5524DCD37}" name="Column7640"/>
    <tableColumn id="7652" xr3:uid="{2E1B6555-0B88-4DC6-9ED9-39B4698AEE0E}" name="Column7641"/>
    <tableColumn id="7653" xr3:uid="{A0CA9D0E-B0E1-4F4E-92DF-9AD3D99765C4}" name="Column7642"/>
    <tableColumn id="7654" xr3:uid="{7EDA99BA-69EB-45D3-B73D-D5799CD56BB2}" name="Column7643"/>
    <tableColumn id="7655" xr3:uid="{F0E3323D-0328-4FE3-B561-66485634CBCE}" name="Column7644"/>
    <tableColumn id="7656" xr3:uid="{B1C3FAFD-9E3D-4412-A217-F8C588D9AACB}" name="Column7645"/>
    <tableColumn id="7657" xr3:uid="{05BCDBB4-7C22-4C1B-B78D-337D32787160}" name="Column7646"/>
    <tableColumn id="7658" xr3:uid="{53030012-A328-48BF-9674-F2A5746D8804}" name="Column7647"/>
    <tableColumn id="7659" xr3:uid="{C8D5D20B-72AB-4288-AAB9-FAEDD4611E6F}" name="Column7648"/>
    <tableColumn id="7660" xr3:uid="{0D342221-AAAA-453E-8724-FE39DBF08AFF}" name="Column7649"/>
    <tableColumn id="7661" xr3:uid="{0D865482-7EE8-4C10-8740-6BA9BDD5E456}" name="Column7650"/>
    <tableColumn id="7662" xr3:uid="{D0FDAE7E-5AEB-4F14-B91A-0FBD7CB5AAA5}" name="Column7651"/>
    <tableColumn id="7663" xr3:uid="{605D3F9A-734E-42E8-A3B8-71F226A89D19}" name="Column7652"/>
    <tableColumn id="7664" xr3:uid="{8CA31062-7C2E-4592-A11D-E771A43CBE98}" name="Column7653"/>
    <tableColumn id="7665" xr3:uid="{47885803-5C82-4FEA-9809-221E2B641BE0}" name="Column7654"/>
    <tableColumn id="7666" xr3:uid="{8CBC82D4-DFEA-407B-A69F-791C158B1563}" name="Column7655"/>
    <tableColumn id="7667" xr3:uid="{4D53EA5E-33A0-4C1C-933C-CE430861A7A9}" name="Column7656"/>
    <tableColumn id="7668" xr3:uid="{E6722355-2A80-406B-A35A-86E8EC8C948B}" name="Column7657"/>
    <tableColumn id="7669" xr3:uid="{84537C16-D374-4AFD-B2C5-377F81790134}" name="Column7658"/>
    <tableColumn id="7670" xr3:uid="{034F7BF0-E11B-45B3-AA5A-14EF1E88303F}" name="Column7659"/>
    <tableColumn id="7671" xr3:uid="{F8C7EC33-F0FB-4152-AB2B-BDB00FFE7AB3}" name="Column7660"/>
    <tableColumn id="7672" xr3:uid="{85A5395B-E365-451E-AD93-A373CD0950B9}" name="Column7661"/>
    <tableColumn id="7673" xr3:uid="{28CF5CC8-2464-486D-99B7-6C359D7EFE02}" name="Column7662"/>
    <tableColumn id="7674" xr3:uid="{C91847C9-F31D-4A66-9DD2-45AF4EE36FB9}" name="Column7663"/>
    <tableColumn id="7675" xr3:uid="{C1D12AC0-E309-4664-A62B-E889995E3260}" name="Column7664"/>
    <tableColumn id="7676" xr3:uid="{5D9521DD-BA8A-4D8B-8C7C-D079E7A8E86D}" name="Column7665"/>
    <tableColumn id="7677" xr3:uid="{3AF08C1E-251C-40D8-8087-F6E1C3BE3E3C}" name="Column7666"/>
    <tableColumn id="7678" xr3:uid="{5353625A-BC17-410C-8155-C8EF95A23CF2}" name="Column7667"/>
    <tableColumn id="7679" xr3:uid="{F96B41AD-B4FE-4AD1-B6E8-6DDAAC06494E}" name="Column7668"/>
    <tableColumn id="7680" xr3:uid="{0EECFAC8-5567-464B-872C-49E1DC9CCC43}" name="Column7669"/>
    <tableColumn id="7681" xr3:uid="{EB5FD480-C0BF-4AE2-8F80-12C777EC9127}" name="Column7670"/>
    <tableColumn id="7682" xr3:uid="{8D97E8D8-AC94-4057-8AE1-13C1B71CA33B}" name="Column7671"/>
    <tableColumn id="7683" xr3:uid="{BC39D3D1-0F2F-4A20-B569-CA0BDDA32708}" name="Column7672"/>
    <tableColumn id="7684" xr3:uid="{DDDA4757-FDFF-48BC-9B0E-CD79F5BAE54B}" name="Column7673"/>
    <tableColumn id="7685" xr3:uid="{4B2EA85A-72F8-4929-9877-2E177397704C}" name="Column7674"/>
    <tableColumn id="7686" xr3:uid="{984F06D0-45A9-4681-84D0-320811BFAB97}" name="Column7675"/>
    <tableColumn id="7687" xr3:uid="{892EE97C-39D6-40E1-8FD8-95829B992C25}" name="Column7676"/>
    <tableColumn id="7688" xr3:uid="{EFD26E72-F868-49E2-8190-064F9896FBAD}" name="Column7677"/>
    <tableColumn id="7689" xr3:uid="{D842F6DB-FC68-4F4A-8D13-858F6503DB87}" name="Column7678"/>
    <tableColumn id="7690" xr3:uid="{9AB18D3F-257E-4166-A789-E3AECEF3C38A}" name="Column7679"/>
    <tableColumn id="7691" xr3:uid="{6B7EAA61-66D7-4EB0-9296-65D113DB710E}" name="Column7680"/>
    <tableColumn id="7692" xr3:uid="{2883FAC2-32F0-4F52-9370-C9A2D1817819}" name="Column7681"/>
    <tableColumn id="7693" xr3:uid="{275F9DB4-69B6-4225-850F-238D6831C92C}" name="Column7682"/>
    <tableColumn id="7694" xr3:uid="{922674CA-9F61-4C0B-9CA2-81C40EFF2AE2}" name="Column7683"/>
    <tableColumn id="7695" xr3:uid="{3F75BD7A-FF64-4013-9479-43806AAA8469}" name="Column7684"/>
    <tableColumn id="7696" xr3:uid="{0FC35845-19E0-4E52-B33E-56AB8C2CC9EB}" name="Column7685"/>
    <tableColumn id="7697" xr3:uid="{62BD6B67-645B-4188-B46C-C05BD4A15C3B}" name="Column7686"/>
    <tableColumn id="7698" xr3:uid="{7938E982-93A5-4144-AE90-BA622A84A6DF}" name="Column7687"/>
    <tableColumn id="7699" xr3:uid="{47156A5C-3DFA-4911-9AEE-1D8EC139301F}" name="Column7688"/>
    <tableColumn id="7700" xr3:uid="{7C04EFB7-46A4-4BBB-80AA-6980CDA2F95E}" name="Column7689"/>
    <tableColumn id="7701" xr3:uid="{CF7F2304-146A-4E38-B19B-96A00B3D7B8D}" name="Column7690"/>
    <tableColumn id="7702" xr3:uid="{EA65AAE2-08BF-46A9-94A8-44D1FB4F6CCC}" name="Column7691"/>
    <tableColumn id="7703" xr3:uid="{CBC58EAE-026A-49FF-B15E-7649363AC12C}" name="Column7692"/>
    <tableColumn id="7704" xr3:uid="{4F533BCF-0773-4917-9EC0-08131FBEE1E4}" name="Column7693"/>
    <tableColumn id="7705" xr3:uid="{9C269103-8B13-4604-8AA9-39DF43C27375}" name="Column7694"/>
    <tableColumn id="7706" xr3:uid="{47B7D375-F84C-4615-8D16-F2861691ADFA}" name="Column7695"/>
    <tableColumn id="7707" xr3:uid="{F41E9E3A-3574-43F5-9DAE-4EF99D67E087}" name="Column7696"/>
    <tableColumn id="7708" xr3:uid="{A59D51F8-C588-4958-BC11-1EE4D50AF34A}" name="Column7697"/>
    <tableColumn id="7709" xr3:uid="{CD765F5E-E8A4-4A1E-90DF-75D83AF3873F}" name="Column7698"/>
    <tableColumn id="7710" xr3:uid="{8DB4533A-1F45-4A4E-8696-3F8CBDF42021}" name="Column7699"/>
    <tableColumn id="7711" xr3:uid="{22C62635-9210-4A83-AB6B-7F7DED637099}" name="Column7700"/>
    <tableColumn id="7712" xr3:uid="{F623D38B-1B54-4A5B-A3A7-D1DD886FA823}" name="Column7701"/>
    <tableColumn id="7713" xr3:uid="{FA66D9A1-7E88-47C1-B348-BA1BF146C829}" name="Column7702"/>
    <tableColumn id="7714" xr3:uid="{723D18A7-43F2-4D49-B5E1-BD5535995BB5}" name="Column7703"/>
    <tableColumn id="7715" xr3:uid="{B139F152-3488-4111-98F0-4B2603368B66}" name="Column7704"/>
    <tableColumn id="7716" xr3:uid="{E13FA1EC-DB1C-4B45-A769-4AA83E301AD5}" name="Column7705"/>
    <tableColumn id="7717" xr3:uid="{71F209B7-4A15-46C8-AD51-46B07E7D552C}" name="Column7706"/>
    <tableColumn id="7718" xr3:uid="{A231C744-D12A-4AFC-AC95-42933D4EAA32}" name="Column7707"/>
    <tableColumn id="7719" xr3:uid="{AFDA663A-35C5-4CC1-BFEF-44B38A1F9114}" name="Column7708"/>
    <tableColumn id="7720" xr3:uid="{91140277-9AB2-4CC2-8C39-9E794F4231A1}" name="Column7709"/>
    <tableColumn id="7721" xr3:uid="{71C60AC7-4962-4BB8-B9CD-2EA90EFEFD89}" name="Column7710"/>
    <tableColumn id="7722" xr3:uid="{AF0B6DF3-774B-4F18-92A4-0BE34C0B7CDC}" name="Column7711"/>
    <tableColumn id="7723" xr3:uid="{FCA14BB6-F2A0-4876-8FE6-E2DA26A0BCC0}" name="Column7712"/>
    <tableColumn id="7724" xr3:uid="{6946DB96-EA1E-49F8-8E84-EF87867A9F9B}" name="Column7713"/>
    <tableColumn id="7725" xr3:uid="{63C90D77-85CE-41CE-9E55-7131E8595BF3}" name="Column7714"/>
    <tableColumn id="7726" xr3:uid="{3BE46984-29AD-4F2F-A79A-099B6500495C}" name="Column7715"/>
    <tableColumn id="7727" xr3:uid="{8ED80DBF-0CD0-459B-8D49-CF71A7A0CC89}" name="Column7716"/>
    <tableColumn id="7728" xr3:uid="{51501883-775D-46B4-9E36-20D3AECB264A}" name="Column7717"/>
    <tableColumn id="7729" xr3:uid="{C3CB6354-E4BC-4FA8-8C45-81EDF2D98744}" name="Column7718"/>
    <tableColumn id="7730" xr3:uid="{D8DCA12E-AEDC-4839-BE9E-9805C0F54E75}" name="Column7719"/>
    <tableColumn id="7731" xr3:uid="{CD9F5B52-86B7-4933-922A-ABF11B2895BF}" name="Column7720"/>
    <tableColumn id="7732" xr3:uid="{E0C637A8-0C12-444B-93C4-FF4C237ABBE8}" name="Column7721"/>
    <tableColumn id="7733" xr3:uid="{49A90D9A-3D01-45E5-BF43-6F8DAFBA761B}" name="Column7722"/>
    <tableColumn id="7734" xr3:uid="{1712DF69-8D92-4F23-9843-C7D02A1BF48B}" name="Column7723"/>
    <tableColumn id="7735" xr3:uid="{886E67A9-DF9C-47A8-ABB4-7C15FB3D90F4}" name="Column7724"/>
    <tableColumn id="7736" xr3:uid="{6C128530-A541-4811-852A-5D50C992B612}" name="Column7725"/>
    <tableColumn id="7737" xr3:uid="{F22C7E28-323C-479D-8DC8-CD0C98D77434}" name="Column7726"/>
    <tableColumn id="7738" xr3:uid="{3E82E009-C885-4613-B539-9B1B5CA12440}" name="Column7727"/>
    <tableColumn id="7739" xr3:uid="{6F7C8F66-EE33-4163-8B48-0AEE60293518}" name="Column7728"/>
    <tableColumn id="7740" xr3:uid="{71250B8C-4DA7-4730-B9EE-0412DFD7659F}" name="Column7729"/>
    <tableColumn id="7741" xr3:uid="{2447ED4B-9CA2-4F95-A7C6-E93D302997DC}" name="Column7730"/>
    <tableColumn id="7742" xr3:uid="{BD590696-A388-42BF-93D4-38220F8F9CD5}" name="Column7731"/>
    <tableColumn id="7743" xr3:uid="{38A9D910-DD1C-4D68-84BC-AC38F563D1C8}" name="Column7732"/>
    <tableColumn id="7744" xr3:uid="{A1992DFC-3418-40E4-BA39-211AB58ABAAE}" name="Column7733"/>
    <tableColumn id="7745" xr3:uid="{AE64CFB7-8C0F-4855-AEE3-B245579F65A0}" name="Column7734"/>
    <tableColumn id="7746" xr3:uid="{1A8F2D65-9DFE-41FA-BAF4-A6119C0685CB}" name="Column7735"/>
    <tableColumn id="7747" xr3:uid="{9033DE7B-00D1-4F68-81B6-2DEA9C4E0811}" name="Column7736"/>
    <tableColumn id="7748" xr3:uid="{74973A91-8E8B-4E53-B071-687E22EA6450}" name="Column7737"/>
    <tableColumn id="7749" xr3:uid="{0BB853F3-8F46-4E0F-AA00-6D0EB7926499}" name="Column7738"/>
    <tableColumn id="7750" xr3:uid="{6B7C9F21-17D6-4563-81C1-4567AEF05370}" name="Column7739"/>
    <tableColumn id="7751" xr3:uid="{417E6D98-9252-49DC-AA6F-F97C8C6B08FE}" name="Column7740"/>
    <tableColumn id="7752" xr3:uid="{6DD88FE6-8F79-414A-9DB3-F821EA32A9B8}" name="Column7741"/>
    <tableColumn id="7753" xr3:uid="{C2990B2C-1804-4D68-A041-51159D2A17C0}" name="Column7742"/>
    <tableColumn id="7754" xr3:uid="{45F06507-D78D-4D68-9376-7ADA75C57302}" name="Column7743"/>
    <tableColumn id="7755" xr3:uid="{106EE0BF-F82C-4C93-8FFB-B7A96CF7709E}" name="Column7744"/>
    <tableColumn id="7756" xr3:uid="{CB8B7D05-AF41-4DF3-8123-A23EE02FA321}" name="Column7745"/>
    <tableColumn id="7757" xr3:uid="{84A4C121-6C73-4692-B5A0-E498D2FF861A}" name="Column7746"/>
    <tableColumn id="7758" xr3:uid="{CE4B97B3-D730-4D36-877F-367A06917C90}" name="Column7747"/>
    <tableColumn id="7759" xr3:uid="{385C27D9-2A45-41A2-AE5D-D21079D7C83E}" name="Column7748"/>
    <tableColumn id="7760" xr3:uid="{4338621E-DB6B-486E-B80F-99BEC38E99C2}" name="Column7749"/>
    <tableColumn id="7761" xr3:uid="{C935A948-0DF9-4A85-8FA5-DCFB137662E0}" name="Column7750"/>
    <tableColumn id="7762" xr3:uid="{4CEBBF28-A3C9-4E4D-AB18-900E8DA1E7D8}" name="Column7751"/>
    <tableColumn id="7763" xr3:uid="{EA92D370-0493-4F4F-8760-C25A832D098E}" name="Column7752"/>
    <tableColumn id="7764" xr3:uid="{91C894C1-8DB9-4581-A07E-BF477FC3745A}" name="Column7753"/>
    <tableColumn id="7765" xr3:uid="{E727E25D-D83B-49C2-9F00-C4A790122F19}" name="Column7754"/>
    <tableColumn id="7766" xr3:uid="{FB7BABEC-C2F5-49FE-8D98-9D099F340522}" name="Column7755"/>
    <tableColumn id="7767" xr3:uid="{B335722D-A025-410C-8F65-11BB77D83716}" name="Column7756"/>
    <tableColumn id="7768" xr3:uid="{DD01E448-4F84-4BFE-8D01-F26835984209}" name="Column7757"/>
    <tableColumn id="7769" xr3:uid="{DE47E130-880D-4E5E-B619-F3667D37ACB6}" name="Column7758"/>
    <tableColumn id="7770" xr3:uid="{19731941-27BE-40BF-B453-E81DA86EE6E4}" name="Column7759"/>
    <tableColumn id="7771" xr3:uid="{BE37FC21-079A-4D99-A9BE-EEC3045650EC}" name="Column7760"/>
    <tableColumn id="7772" xr3:uid="{5E3561CC-F801-4157-A698-A72F5BB0E90D}" name="Column7761"/>
    <tableColumn id="7773" xr3:uid="{91BEB0D0-4F3A-41E5-AE68-2A2430412F38}" name="Column7762"/>
    <tableColumn id="7774" xr3:uid="{DB9BCAB7-151A-40F6-BC2E-3BE912DBC434}" name="Column7763"/>
    <tableColumn id="7775" xr3:uid="{2A403C61-5FA8-4E12-935D-C09484C97ECD}" name="Column7764"/>
    <tableColumn id="7776" xr3:uid="{722AFCA8-72E7-44D4-947C-2077BB995F46}" name="Column7765"/>
    <tableColumn id="7777" xr3:uid="{1106251C-4E72-4A6A-98DB-B6D591875379}" name="Column7766"/>
    <tableColumn id="7778" xr3:uid="{1D99345B-A1A2-427A-82A9-FC8B46B085D0}" name="Column7767"/>
    <tableColumn id="7779" xr3:uid="{512133E3-67DD-4856-98B1-2C9B025CB454}" name="Column7768"/>
    <tableColumn id="7780" xr3:uid="{29CD80F1-A6B0-4B75-AA33-D5C1E6C13E89}" name="Column7769"/>
    <tableColumn id="7781" xr3:uid="{3B81BB90-E9DD-4DE0-B1D3-5A037BEB0F94}" name="Column7770"/>
    <tableColumn id="7782" xr3:uid="{66BA95DC-6A16-4803-8933-850BB5A1D7D1}" name="Column7771"/>
    <tableColumn id="7783" xr3:uid="{7BF224F7-44E1-4C96-8A75-25C92640307E}" name="Column7772"/>
    <tableColumn id="7784" xr3:uid="{8276768C-82A4-4C84-A511-64FF06DAD98C}" name="Column7773"/>
    <tableColumn id="7785" xr3:uid="{6EAB2510-67B7-4D6D-BD44-26356248EAE7}" name="Column7774"/>
    <tableColumn id="7786" xr3:uid="{557C90B4-5A29-4629-9741-15A73AC9B1DC}" name="Column7775"/>
    <tableColumn id="7787" xr3:uid="{A302C6D0-A6A1-44FF-83CF-85A87B3D9438}" name="Column7776"/>
    <tableColumn id="7788" xr3:uid="{17D22C62-30C2-4AF8-9219-5FECD7E42263}" name="Column7777"/>
    <tableColumn id="7789" xr3:uid="{79205FD0-0A81-42B2-A5B3-29916F6A0581}" name="Column7778"/>
    <tableColumn id="7790" xr3:uid="{A8A1334F-B64E-4C1C-B9AD-FDE2F8838CC7}" name="Column7779"/>
    <tableColumn id="7791" xr3:uid="{B759E6B8-6791-4592-93F7-BB8AE59EC742}" name="Column7780"/>
    <tableColumn id="7792" xr3:uid="{643D9589-AFF7-458F-886B-E1A317DF907C}" name="Column7781"/>
    <tableColumn id="7793" xr3:uid="{BF098BF7-0410-4B39-82FF-76A4AEA333BD}" name="Column7782"/>
    <tableColumn id="7794" xr3:uid="{97E67B66-ACAD-4118-8A00-5C72FE11598F}" name="Column7783"/>
    <tableColumn id="7795" xr3:uid="{1BEDF6B8-8808-474C-B893-E40842F060DD}" name="Column7784"/>
    <tableColumn id="7796" xr3:uid="{F0732132-B8F7-4325-BAB6-4DCCF3DB945F}" name="Column7785"/>
    <tableColumn id="7797" xr3:uid="{20F446D1-7F53-4370-A06C-5EE3B20D077B}" name="Column7786"/>
    <tableColumn id="7798" xr3:uid="{9DB8EF9E-4D14-4C31-8D20-1CD2C05D6B8F}" name="Column7787"/>
    <tableColumn id="7799" xr3:uid="{DD7AE1FD-F5B0-4E85-A742-38E219EFC7B5}" name="Column7788"/>
    <tableColumn id="7800" xr3:uid="{ED9395B4-CDC8-4FBC-A725-FDFEC0154574}" name="Column7789"/>
    <tableColumn id="7801" xr3:uid="{17D4BF8A-650C-44CB-AB0C-B1214B3A63AF}" name="Column7790"/>
    <tableColumn id="7802" xr3:uid="{F706552E-A067-455B-8166-3DE131A8CCCD}" name="Column7791"/>
    <tableColumn id="7803" xr3:uid="{B036E728-B64B-44F9-8130-B0E999DB6E9A}" name="Column7792"/>
    <tableColumn id="7804" xr3:uid="{618947A4-51F2-46BE-B7A6-9B2210FEEBB2}" name="Column7793"/>
    <tableColumn id="7805" xr3:uid="{FDB9B989-22E5-4D68-89F2-2B389554E696}" name="Column7794"/>
    <tableColumn id="7806" xr3:uid="{FAD87842-E312-4985-B747-A18FC08A4A90}" name="Column7795"/>
    <tableColumn id="7807" xr3:uid="{B5C979EE-E88B-43BD-91EB-B9DA97D208EC}" name="Column7796"/>
    <tableColumn id="7808" xr3:uid="{B6633267-BA47-4D46-ACCF-FA9B79E28265}" name="Column7797"/>
    <tableColumn id="7809" xr3:uid="{157DFC72-F2C8-465C-AC81-35430F8D7EFB}" name="Column7798"/>
    <tableColumn id="7810" xr3:uid="{F523F561-1ACA-47BC-B828-8972928AAC62}" name="Column7799"/>
    <tableColumn id="7811" xr3:uid="{80BF5263-2C62-4D53-B7A0-82F57673D93D}" name="Column7800"/>
    <tableColumn id="7812" xr3:uid="{9B92F01F-6B81-49A6-B871-49E8C0ED9B68}" name="Column7801"/>
    <tableColumn id="7813" xr3:uid="{D63833BB-0959-4B0D-902A-8C937D073E5F}" name="Column7802"/>
    <tableColumn id="7814" xr3:uid="{45F81B90-5D38-4810-92CE-456D941433DE}" name="Column7803"/>
    <tableColumn id="7815" xr3:uid="{90043CBC-ADB0-4DF2-8EED-6BBA01DD8786}" name="Column7804"/>
    <tableColumn id="7816" xr3:uid="{481AB60D-0AFB-4B67-A5E6-DB657C238605}" name="Column7805"/>
    <tableColumn id="7817" xr3:uid="{5ED2693B-2722-4F21-A266-6A6564523ECA}" name="Column7806"/>
    <tableColumn id="7818" xr3:uid="{06655931-FBF1-4229-AA73-164347D7F955}" name="Column7807"/>
    <tableColumn id="7819" xr3:uid="{5BBB66D3-2910-4EB6-8254-654F58F08B4E}" name="Column7808"/>
    <tableColumn id="7820" xr3:uid="{B91DA762-178F-409E-A145-CDAF2DC24CA1}" name="Column7809"/>
    <tableColumn id="7821" xr3:uid="{FA46149D-5B40-4E6F-9BC4-0713DFBC189F}" name="Column7810"/>
    <tableColumn id="7822" xr3:uid="{FC55A368-43FF-4340-8131-C632B6EFEE0C}" name="Column7811"/>
    <tableColumn id="7823" xr3:uid="{8EAA2AB8-3D2B-4FE7-BC9F-5F68984AD295}" name="Column7812"/>
    <tableColumn id="7824" xr3:uid="{59EBDB58-1DC0-419E-B5D2-5A1C6A34BE73}" name="Column7813"/>
    <tableColumn id="7825" xr3:uid="{1B1A9D41-A9F1-442B-825E-BCA582DA8D18}" name="Column7814"/>
    <tableColumn id="7826" xr3:uid="{FC7A0FDE-FBBA-47C3-BC37-7083428A1FCB}" name="Column7815"/>
    <tableColumn id="7827" xr3:uid="{A07B74C8-681B-40BE-B90B-D9009D074F85}" name="Column7816"/>
    <tableColumn id="7828" xr3:uid="{7098E8B0-04D8-4F70-8AAE-347E425101CA}" name="Column7817"/>
    <tableColumn id="7829" xr3:uid="{0069625B-BF44-4826-8922-71C7F52E508D}" name="Column7818"/>
    <tableColumn id="7830" xr3:uid="{618AAF2F-9C18-47B0-9B80-8C384B7B6A71}" name="Column7819"/>
    <tableColumn id="7831" xr3:uid="{1625282D-27C7-405C-9300-5149B8A25374}" name="Column7820"/>
    <tableColumn id="7832" xr3:uid="{0C2BFFCE-0AC7-4E54-805B-644A0867F883}" name="Column7821"/>
    <tableColumn id="7833" xr3:uid="{BEF6BA34-7E30-422B-AF18-31973C02B2B0}" name="Column7822"/>
    <tableColumn id="7834" xr3:uid="{F904FFD9-BC04-4FCD-B8AC-8656A11DE578}" name="Column7823"/>
    <tableColumn id="7835" xr3:uid="{802EEE5F-BD77-4EDA-8120-EC56A85B2DDE}" name="Column7824"/>
    <tableColumn id="7836" xr3:uid="{D9F00D43-4C4C-4F3D-A7AF-1F170AC9055C}" name="Column7825"/>
    <tableColumn id="7837" xr3:uid="{C22A524D-BE9F-4AD7-9C2E-711AD6599246}" name="Column7826"/>
    <tableColumn id="7838" xr3:uid="{5A6AB3CA-5287-43F1-BDCC-318E88CAE726}" name="Column7827"/>
    <tableColumn id="7839" xr3:uid="{AF94CF35-C72B-4FEC-B67C-FBAD1659757B}" name="Column7828"/>
    <tableColumn id="7840" xr3:uid="{5C562C75-998F-44E4-BAB4-FBBC13FB9EF9}" name="Column7829"/>
    <tableColumn id="7841" xr3:uid="{A28C6D64-EEAD-4853-90B7-F5B0C85F50EB}" name="Column7830"/>
    <tableColumn id="7842" xr3:uid="{BC467D1E-C6A5-4F3B-A2F7-99B3430C9C61}" name="Column7831"/>
    <tableColumn id="7843" xr3:uid="{6D1BA284-35AB-470C-B781-4CD824961C56}" name="Column7832"/>
    <tableColumn id="7844" xr3:uid="{D6A0135A-B36D-4714-A4B9-9A5AB88E4D31}" name="Column7833"/>
    <tableColumn id="7845" xr3:uid="{4641FE7B-1CBC-4CCA-9DF6-BA24D11491CA}" name="Column7834"/>
    <tableColumn id="7846" xr3:uid="{FF500C11-5A40-49F2-95B2-DD7F9D613704}" name="Column7835"/>
    <tableColumn id="7847" xr3:uid="{2E9CB9CF-2DC8-4B3A-ACF8-A26DA0DE3540}" name="Column7836"/>
    <tableColumn id="7848" xr3:uid="{4C661157-805D-4391-B4D1-E28F592F18EE}" name="Column7837"/>
    <tableColumn id="7849" xr3:uid="{D6DB8EF8-C293-4018-95B7-865B72F7F723}" name="Column7838"/>
    <tableColumn id="7850" xr3:uid="{73B2E992-D7D8-48D2-AD94-DA8D4E8ED67F}" name="Column7839"/>
    <tableColumn id="7851" xr3:uid="{929C8B2C-C9CB-4C90-BEFA-848C7FEA4314}" name="Column7840"/>
    <tableColumn id="7852" xr3:uid="{275FB127-6795-44B8-B467-DBE5E99F4EEB}" name="Column7841"/>
    <tableColumn id="7853" xr3:uid="{9E3EDC30-101B-48A7-89F9-830C19792E73}" name="Column7842"/>
    <tableColumn id="7854" xr3:uid="{0C264342-77F5-4CB0-B9F3-2C6CE4E3D2A5}" name="Column7843"/>
    <tableColumn id="7855" xr3:uid="{8CC7207E-E043-4F22-AA8D-3D1891B62D82}" name="Column7844"/>
    <tableColumn id="7856" xr3:uid="{05074C42-FAF7-4926-BC53-3603F6F67244}" name="Column7845"/>
    <tableColumn id="7857" xr3:uid="{CD5B978C-ECB4-445F-B19D-38EBEEAF1F56}" name="Column7846"/>
    <tableColumn id="7858" xr3:uid="{DE26D3CE-E585-41DD-AB97-23234E13DB72}" name="Column7847"/>
    <tableColumn id="7859" xr3:uid="{504CAD12-4E6C-4426-B842-AF739A3C3B96}" name="Column7848"/>
    <tableColumn id="7860" xr3:uid="{D5B195F4-CC06-4D6A-9259-CFFCF52F996D}" name="Column7849"/>
    <tableColumn id="7861" xr3:uid="{DEC5FAD4-240D-4124-9BD6-81E49F2B265D}" name="Column7850"/>
    <tableColumn id="7862" xr3:uid="{19C8E2FE-3DDD-443F-AC51-820E30448ECE}" name="Column7851"/>
    <tableColumn id="7863" xr3:uid="{5FB872BE-A562-484E-BD4C-758C87AC0FE0}" name="Column7852"/>
    <tableColumn id="7864" xr3:uid="{4BA2CD44-4374-446B-96DC-A2D7307CAD42}" name="Column7853"/>
    <tableColumn id="7865" xr3:uid="{CFD53C62-253F-4B78-A300-D67CBF924B52}" name="Column7854"/>
    <tableColumn id="7866" xr3:uid="{0A2A34F1-FAAC-434D-93AE-5D32B144D9CD}" name="Column7855"/>
    <tableColumn id="7867" xr3:uid="{F39E50E2-0811-41BF-AE3E-1DE4A20B8759}" name="Column7856"/>
    <tableColumn id="7868" xr3:uid="{D586B2C2-26B3-4D67-9527-17D62CD55D46}" name="Column7857"/>
    <tableColumn id="7869" xr3:uid="{91D47C69-E200-4D2F-9814-CE183A55AF83}" name="Column7858"/>
    <tableColumn id="7870" xr3:uid="{7FDD3B11-7AFF-4B99-9E53-B53E4222386F}" name="Column7859"/>
    <tableColumn id="7871" xr3:uid="{D9C05829-77D1-440C-9C18-D2F1B7BF6151}" name="Column7860"/>
    <tableColumn id="7872" xr3:uid="{4DC5325C-E64D-46A8-BFD5-709CDB7FC7C2}" name="Column7861"/>
    <tableColumn id="7873" xr3:uid="{542AB1D4-F6EF-46A0-99BA-B9F0BA1B07CF}" name="Column7862"/>
    <tableColumn id="7874" xr3:uid="{99E09462-C6A8-4B31-BD12-DB3291A8FA29}" name="Column7863"/>
    <tableColumn id="7875" xr3:uid="{253CEC90-9C2D-4485-BF7A-657A3E5AF133}" name="Column7864"/>
    <tableColumn id="7876" xr3:uid="{B8D6FA4E-31DC-4ADB-B735-0C0244F6F2D5}" name="Column7865"/>
    <tableColumn id="7877" xr3:uid="{BBBB33DD-0A69-40F8-AF56-3E82D8E7427A}" name="Column7866"/>
    <tableColumn id="7878" xr3:uid="{4B470F24-F5BA-451B-A8DB-577F78C2BF47}" name="Column7867"/>
    <tableColumn id="7879" xr3:uid="{C9BECECF-11C9-4DEC-89B2-609808B0CB9C}" name="Column7868"/>
    <tableColumn id="7880" xr3:uid="{088A21D6-B286-4BC5-8E20-B045F1E71EA4}" name="Column7869"/>
    <tableColumn id="7881" xr3:uid="{64F5749A-FCA7-48A2-B2D1-906A51D7CA3E}" name="Column7870"/>
    <tableColumn id="7882" xr3:uid="{9180DF79-0F07-4CB7-9837-91D806FCE05C}" name="Column7871"/>
    <tableColumn id="7883" xr3:uid="{5460E4BE-D6CF-4274-98DD-F8EAB8116E38}" name="Column7872"/>
    <tableColumn id="7884" xr3:uid="{251E9B29-0610-41DA-B650-795ED8BA30BB}" name="Column7873"/>
    <tableColumn id="7885" xr3:uid="{B305DB9F-5B14-488A-9F74-04F06291498F}" name="Column7874"/>
    <tableColumn id="7886" xr3:uid="{9E45C353-D04E-49FF-BBFA-DE6F2A44DE3E}" name="Column7875"/>
    <tableColumn id="7887" xr3:uid="{6E9B3E11-3B09-48A4-B44B-D64F3E025229}" name="Column7876"/>
    <tableColumn id="7888" xr3:uid="{6C2F7238-DF53-4EB1-BF46-86948B60E307}" name="Column7877"/>
    <tableColumn id="7889" xr3:uid="{0C943083-E600-44AA-AFB8-2F92CC8C3785}" name="Column7878"/>
    <tableColumn id="7890" xr3:uid="{A88E54B2-4F73-43B6-A59F-93EAD3FC6A92}" name="Column7879"/>
    <tableColumn id="7891" xr3:uid="{A33F3DFE-4E8A-4D61-A6FA-02F0F7790967}" name="Column7880"/>
    <tableColumn id="7892" xr3:uid="{EBD510FD-F028-4874-B8E4-350F6F902F7D}" name="Column7881"/>
    <tableColumn id="7893" xr3:uid="{F3516017-A6EF-476D-BD41-962717C1D8E0}" name="Column7882"/>
    <tableColumn id="7894" xr3:uid="{780684A1-ACC8-4CEF-86BF-DBEF3D3FA898}" name="Column7883"/>
    <tableColumn id="7895" xr3:uid="{BB8E8B4B-A474-49C8-83D7-49907824CA4C}" name="Column7884"/>
    <tableColumn id="7896" xr3:uid="{3C9BD8B1-C724-4331-98ED-026184F7368F}" name="Column7885"/>
    <tableColumn id="7897" xr3:uid="{0AF00BC2-E13C-41EE-8A9E-DCDBAD817587}" name="Column7886"/>
    <tableColumn id="7898" xr3:uid="{77C1C187-CA08-40E2-BD03-A7430F80042A}" name="Column7887"/>
    <tableColumn id="7899" xr3:uid="{E19B7C40-01A4-4B2F-9DB6-1B7CED2AB508}" name="Column7888"/>
    <tableColumn id="7900" xr3:uid="{8B174384-D1DA-4888-A3AA-7E46F97C7483}" name="Column7889"/>
    <tableColumn id="7901" xr3:uid="{85D54C7D-5810-4671-A79E-525D14F3C9B6}" name="Column7890"/>
    <tableColumn id="7902" xr3:uid="{2F62E74A-B314-4683-BE00-1128F57B7A1F}" name="Column7891"/>
    <tableColumn id="7903" xr3:uid="{294DA12B-D79D-40F9-9C1F-65DE7DDDDDDF}" name="Column7892"/>
    <tableColumn id="7904" xr3:uid="{79CB130E-2CCC-4038-B397-E64D3C6C8D0A}" name="Column7893"/>
    <tableColumn id="7905" xr3:uid="{6CEFCE92-901C-47EE-8D36-C60FAF7DF681}" name="Column7894"/>
    <tableColumn id="7906" xr3:uid="{C7160ED5-895A-40CF-B7F1-740F82A19FE9}" name="Column7895"/>
    <tableColumn id="7907" xr3:uid="{793420E3-DEA1-492D-8950-244DEC9B438A}" name="Column7896"/>
    <tableColumn id="7908" xr3:uid="{DE789BFF-DF73-425A-9FF0-53ABB1F346ED}" name="Column7897"/>
    <tableColumn id="7909" xr3:uid="{208F1415-B2AB-4A3E-A44B-91FACBB547F2}" name="Column7898"/>
    <tableColumn id="7910" xr3:uid="{96FF01E3-E3C4-4C73-87FC-853EC07BF712}" name="Column7899"/>
    <tableColumn id="7911" xr3:uid="{4089628F-B613-4E51-B0E0-B32A380BB65C}" name="Column7900"/>
    <tableColumn id="7912" xr3:uid="{2096ACE2-73A4-41CA-9012-46436AA8E2B5}" name="Column7901"/>
    <tableColumn id="7913" xr3:uid="{1E9EAC94-5FE8-4706-BD20-CCBD695FEF26}" name="Column7902"/>
    <tableColumn id="7914" xr3:uid="{FDE88BC8-CC9D-4761-AC58-D9E17BA79C96}" name="Column7903"/>
    <tableColumn id="7915" xr3:uid="{844B93DD-983E-4AB3-98FD-2C2B7DBC5481}" name="Column7904"/>
    <tableColumn id="7916" xr3:uid="{D80FEABD-02CE-429E-9581-5818D7053C81}" name="Column7905"/>
    <tableColumn id="7917" xr3:uid="{9B2507BC-5CB6-4443-80E7-617403F71FD3}" name="Column7906"/>
    <tableColumn id="7918" xr3:uid="{8A6670B4-409B-4F23-A791-4BF3041B694F}" name="Column7907"/>
    <tableColumn id="7919" xr3:uid="{A45915E1-A31F-44E1-B0E3-69F926F5EDA4}" name="Column7908"/>
    <tableColumn id="7920" xr3:uid="{D34D9FBA-3EE7-4081-BA9B-DC60D9C9503E}" name="Column7909"/>
    <tableColumn id="7921" xr3:uid="{61F57C5C-6CF0-4BCA-B186-5FB2FA7D146F}" name="Column7910"/>
    <tableColumn id="7922" xr3:uid="{FE2F2487-1250-4F31-8717-2CC0FAA13657}" name="Column7911"/>
    <tableColumn id="7923" xr3:uid="{71FECC3C-8258-4C8A-B03F-D171782703D9}" name="Column7912"/>
    <tableColumn id="7924" xr3:uid="{CF848872-9242-4EC3-A848-F4C5D3FD1FE1}" name="Column7913"/>
    <tableColumn id="7925" xr3:uid="{BB08E5D0-6F1E-4163-9EA0-DF8A840D294B}" name="Column7914"/>
    <tableColumn id="7926" xr3:uid="{B13023F6-989F-440D-A1EE-66A4936FA900}" name="Column7915"/>
    <tableColumn id="7927" xr3:uid="{3F6A41A6-903B-4756-80AD-C17859E3AC64}" name="Column7916"/>
    <tableColumn id="7928" xr3:uid="{CAE3C164-07B4-49F7-8C2E-53A3AAFCD286}" name="Column7917"/>
    <tableColumn id="7929" xr3:uid="{5C4424E7-802E-423A-82C0-5D9FCE6F0185}" name="Column7918"/>
    <tableColumn id="7930" xr3:uid="{651866B2-E14A-4500-ABE5-974F47B13743}" name="Column7919"/>
    <tableColumn id="7931" xr3:uid="{8FE4A711-BE14-45F9-9BFA-300E86ED9D84}" name="Column7920"/>
    <tableColumn id="7932" xr3:uid="{35758381-0052-402A-A544-C941733549B4}" name="Column7921"/>
    <tableColumn id="7933" xr3:uid="{7AA7F1CD-7EA6-41EA-ABB0-FD6315C06596}" name="Column7922"/>
    <tableColumn id="7934" xr3:uid="{15229F8D-5A67-482B-A69A-414A0C90F42A}" name="Column7923"/>
    <tableColumn id="7935" xr3:uid="{B5F427A7-B35F-4FBB-A158-8F1308742B5B}" name="Column7924"/>
    <tableColumn id="7936" xr3:uid="{8E612AD4-B7E3-4788-B869-3DC2ACE00390}" name="Column7925"/>
    <tableColumn id="7937" xr3:uid="{FA06805B-BE02-4E00-9FEB-4C76C3972227}" name="Column7926"/>
    <tableColumn id="7938" xr3:uid="{C144FC4D-646D-4A21-89ED-4E9F374CA43B}" name="Column7927"/>
    <tableColumn id="7939" xr3:uid="{A81EE590-714A-4D27-AF07-49F7A67E8097}" name="Column7928"/>
    <tableColumn id="7940" xr3:uid="{3D30A008-D5A3-4163-8710-B758D10FC99D}" name="Column7929"/>
    <tableColumn id="7941" xr3:uid="{01B2EB2D-A222-48E3-8F3D-BA5E769715FF}" name="Column7930"/>
    <tableColumn id="7942" xr3:uid="{726035E8-7DA6-4B27-8E4F-BEB5D8F3504A}" name="Column7931"/>
    <tableColumn id="7943" xr3:uid="{974E5CB3-D634-41B3-AFFA-53779D6CE065}" name="Column7932"/>
    <tableColumn id="7944" xr3:uid="{B96BB054-EED1-420B-9831-6CB6C013CDA3}" name="Column7933"/>
    <tableColumn id="7945" xr3:uid="{5F203B36-2051-46D2-A77F-8A731A70BC19}" name="Column7934"/>
    <tableColumn id="7946" xr3:uid="{5C7EA486-929C-428F-81D9-8EDCD529A51C}" name="Column7935"/>
    <tableColumn id="7947" xr3:uid="{397FEC04-24F8-4FF5-8D21-1079BB6A62B9}" name="Column7936"/>
    <tableColumn id="7948" xr3:uid="{574035BB-B784-42EC-9736-9DE015E0A21D}" name="Column7937"/>
    <tableColumn id="7949" xr3:uid="{5646DBF4-1438-4926-89CA-1E136D3E79FB}" name="Column7938"/>
    <tableColumn id="7950" xr3:uid="{1386F70A-AF46-425B-9A44-89D7D2A560B1}" name="Column7939"/>
    <tableColumn id="7951" xr3:uid="{2994298C-23CE-4249-B67B-0557E577D15F}" name="Column7940"/>
    <tableColumn id="7952" xr3:uid="{192B3336-76A9-4666-A9E8-F78BD6488334}" name="Column7941"/>
    <tableColumn id="7953" xr3:uid="{8A8C422E-2D9D-4E8D-9508-E742E19FE523}" name="Column7942"/>
    <tableColumn id="7954" xr3:uid="{6D7BE73C-9788-44D1-B2B9-0B302414A06E}" name="Column7943"/>
    <tableColumn id="7955" xr3:uid="{9F2E6B00-2408-45F9-B8B6-6C2FF03CFDB1}" name="Column7944"/>
    <tableColumn id="7956" xr3:uid="{B86A5921-0602-4547-9A85-0938D798D666}" name="Column7945"/>
    <tableColumn id="7957" xr3:uid="{7448FD87-0A68-4CEB-8FFC-9C0F8ED50294}" name="Column7946"/>
    <tableColumn id="7958" xr3:uid="{DFE516E2-5826-43BC-906B-963B830EFED4}" name="Column7947"/>
    <tableColumn id="7959" xr3:uid="{B51B54B3-6C21-4A85-8445-BEB96D918C77}" name="Column7948"/>
    <tableColumn id="7960" xr3:uid="{380FEBB9-0BD6-4B9D-9827-79521093B6C4}" name="Column7949"/>
    <tableColumn id="7961" xr3:uid="{1347FE9D-8E7A-4071-972D-7DAAED326E1B}" name="Column7950"/>
    <tableColumn id="7962" xr3:uid="{AC3D61F2-677E-4D9D-9003-6B0C5E6A3C1E}" name="Column7951"/>
    <tableColumn id="7963" xr3:uid="{B1B188BA-95CD-4CB6-A9AA-115DF50E911A}" name="Column7952"/>
    <tableColumn id="7964" xr3:uid="{AD39C417-FB03-44CA-81B2-B9DC95AC0B98}" name="Column7953"/>
    <tableColumn id="7965" xr3:uid="{10BB4833-0C85-42AD-9DE3-5EE28BCF31E6}" name="Column7954"/>
    <tableColumn id="7966" xr3:uid="{3F2EF2D3-E848-4F2D-8764-1BE52F9A9A61}" name="Column7955"/>
    <tableColumn id="7967" xr3:uid="{26947A9D-76F3-4F38-8399-A27B37F74D12}" name="Column7956"/>
    <tableColumn id="7968" xr3:uid="{BACA7E35-D0D1-4F7F-8FF7-D637C6F4273D}" name="Column7957"/>
    <tableColumn id="7969" xr3:uid="{2475C32E-C6B2-4C4D-8BC2-597FD66F68D7}" name="Column7958"/>
    <tableColumn id="7970" xr3:uid="{B150138E-CB90-49D4-A006-46488C594D99}" name="Column7959"/>
    <tableColumn id="7971" xr3:uid="{ADEF0111-A0F0-4786-8DD6-9D961B241C93}" name="Column7960"/>
    <tableColumn id="7972" xr3:uid="{95B0815A-4547-4072-938A-01FA1358C7BB}" name="Column7961"/>
    <tableColumn id="7973" xr3:uid="{961CB5ED-1C3D-4358-A0BA-FA3A70FDDBEA}" name="Column7962"/>
    <tableColumn id="7974" xr3:uid="{08729352-AE4A-4D36-B72D-CEB0F14100D7}" name="Column7963"/>
    <tableColumn id="7975" xr3:uid="{C9998AA5-B9C5-42D2-A9A3-1828A8A1F4B5}" name="Column7964"/>
    <tableColumn id="7976" xr3:uid="{82CEB927-E05A-49A7-BABC-898152708E58}" name="Column7965"/>
    <tableColumn id="7977" xr3:uid="{A5BD454E-0095-465F-9BE5-B77949C3D432}" name="Column7966"/>
    <tableColumn id="7978" xr3:uid="{19431B4E-9A3E-4BE2-A2C6-EB01B443F555}" name="Column7967"/>
    <tableColumn id="7979" xr3:uid="{B63B3C21-11A7-4026-8EC5-2B438FA76EDE}" name="Column7968"/>
    <tableColumn id="7980" xr3:uid="{02EC2612-CEAD-4776-BD57-222B582E2718}" name="Column7969"/>
    <tableColumn id="7981" xr3:uid="{5888C6D3-4527-451E-864D-FF08DA48C6EE}" name="Column7970"/>
    <tableColumn id="7982" xr3:uid="{B081F344-D21D-432F-80F9-1ED951EBFABF}" name="Column7971"/>
    <tableColumn id="7983" xr3:uid="{49634D3B-C0EF-4EB9-9458-FCDFBF584E3E}" name="Column7972"/>
    <tableColumn id="7984" xr3:uid="{DB859924-415D-4155-B293-44F6068CB9E1}" name="Column7973"/>
    <tableColumn id="7985" xr3:uid="{FAB6F657-3F88-4E32-8F6E-6123BD7A98B8}" name="Column7974"/>
    <tableColumn id="7986" xr3:uid="{8DE31EDE-91C8-4B61-9FB5-2B1F93AD60E1}" name="Column7975"/>
    <tableColumn id="7987" xr3:uid="{46CB1690-FFFF-4987-ABD8-F9ACE1A6BD2A}" name="Column7976"/>
    <tableColumn id="7988" xr3:uid="{AB85B964-5D16-4C93-9DF5-AC50CA3F7885}" name="Column7977"/>
    <tableColumn id="7989" xr3:uid="{7BD38337-5C5D-42BB-95AA-C9E178DF8561}" name="Column7978"/>
    <tableColumn id="7990" xr3:uid="{94911511-2AFE-4FB7-A69B-EC30DB15814F}" name="Column7979"/>
    <tableColumn id="7991" xr3:uid="{6F812042-CD98-4A92-B8ED-F3E09D3C036D}" name="Column7980"/>
    <tableColumn id="7992" xr3:uid="{BA831DEE-63D0-4ECA-B49A-6C885C0841B6}" name="Column7981"/>
    <tableColumn id="7993" xr3:uid="{2878123D-3746-4467-8D5A-BF1A63EF757D}" name="Column7982"/>
    <tableColumn id="7994" xr3:uid="{23608190-9A86-40BD-AE9A-396B476DD058}" name="Column7983"/>
    <tableColumn id="7995" xr3:uid="{C6597EC8-7320-4650-8C07-9A07A5E522C1}" name="Column7984"/>
    <tableColumn id="7996" xr3:uid="{8BD8726D-77CF-4903-B55B-E21C3C7C2C46}" name="Column7985"/>
    <tableColumn id="7997" xr3:uid="{63B72F0D-F1D8-4D84-B66B-522D33737072}" name="Column7986"/>
    <tableColumn id="7998" xr3:uid="{9CA89170-270B-4D12-863D-2EB738C8F424}" name="Column7987"/>
    <tableColumn id="7999" xr3:uid="{05774806-6762-43E2-BA60-D33EF5CA638B}" name="Column7988"/>
    <tableColumn id="8000" xr3:uid="{E67D32A6-170F-4E2B-A3E0-3958DD67CAA4}" name="Column7989"/>
    <tableColumn id="8001" xr3:uid="{6A4E9B25-1CBF-4D2C-9219-7FA713B3B9C4}" name="Column7990"/>
    <tableColumn id="8002" xr3:uid="{032DB4D9-F9A4-41B9-9A4B-13FF02B22F24}" name="Column7991"/>
    <tableColumn id="8003" xr3:uid="{C63CBEB2-FC63-45AA-885A-E0F0C41A9A8E}" name="Column7992"/>
    <tableColumn id="8004" xr3:uid="{F4A104B3-9DC0-4D1E-9C02-0D47E1038282}" name="Column7993"/>
    <tableColumn id="8005" xr3:uid="{77EA1CF9-A339-4BED-B211-D3498DCAE437}" name="Column7994"/>
    <tableColumn id="8006" xr3:uid="{1E3D7ABD-3C68-430E-AD6E-6538800F4BA0}" name="Column7995"/>
    <tableColumn id="8007" xr3:uid="{CEA5A027-7D7E-4044-BD1A-1239886F0957}" name="Column7996"/>
    <tableColumn id="8008" xr3:uid="{54A2D870-7373-422C-9D40-F1C77FEE1B89}" name="Column7997"/>
    <tableColumn id="8009" xr3:uid="{A8C3F5AF-B3ED-4322-B4CE-5311C23517AC}" name="Column7998"/>
    <tableColumn id="8010" xr3:uid="{771C9DC3-1EE8-4946-BFA4-AAFB05159705}" name="Column7999"/>
    <tableColumn id="8011" xr3:uid="{FB44D76B-201D-4EE6-9EC9-DEEC8D9EACB2}" name="Column8000"/>
    <tableColumn id="8012" xr3:uid="{A900FC94-4CAD-4BEE-8A12-AED083704B45}" name="Column8001"/>
    <tableColumn id="8013" xr3:uid="{1BD53719-965F-4869-AA4B-C7060AA02E5B}" name="Column8002"/>
    <tableColumn id="8014" xr3:uid="{8753C958-A3FC-49A3-A1E9-242D3B34BE0E}" name="Column8003"/>
    <tableColumn id="8015" xr3:uid="{7EC9513B-DC3D-45CF-B25C-338DC1D9B8D6}" name="Column8004"/>
    <tableColumn id="8016" xr3:uid="{F2D36F68-445D-49D5-B018-BB6EC9545381}" name="Column8005"/>
    <tableColumn id="8017" xr3:uid="{437D070C-8E40-49CB-B02C-2AF031179116}" name="Column8006"/>
    <tableColumn id="8018" xr3:uid="{DC191D51-2668-4AEB-BF6C-0D38402E1C5C}" name="Column8007"/>
    <tableColumn id="8019" xr3:uid="{031ACE21-F2D3-4E13-9E7C-6C95DBBBF0F8}" name="Column8008"/>
    <tableColumn id="8020" xr3:uid="{7492E388-84A1-49F9-AD8D-6990169C5CB4}" name="Column8009"/>
    <tableColumn id="8021" xr3:uid="{6328E50E-F7CA-461F-9C72-E3656369DBE6}" name="Column8010"/>
    <tableColumn id="8022" xr3:uid="{561B2D6F-F102-42C9-B17E-04F85B576968}" name="Column8011"/>
    <tableColumn id="8023" xr3:uid="{AFDDD753-9DC3-45EA-A3C0-E1718DF1558A}" name="Column8012"/>
    <tableColumn id="8024" xr3:uid="{60EC89CC-D8D2-4C38-BC08-9F42E688C11F}" name="Column8013"/>
    <tableColumn id="8025" xr3:uid="{2AA18D04-DB38-4B98-904E-25ABC5D934BA}" name="Column8014"/>
    <tableColumn id="8026" xr3:uid="{1C07F6ED-3AFE-46BF-8DEC-7500227CE39F}" name="Column8015"/>
    <tableColumn id="8027" xr3:uid="{9E44EF0E-0A87-4385-B3E2-7F4F1A04AD53}" name="Column8016"/>
    <tableColumn id="8028" xr3:uid="{769020E7-4C32-4E5F-81E4-D367BC3DF87A}" name="Column8017"/>
    <tableColumn id="8029" xr3:uid="{DAAB7A4E-2CBF-49F2-9A1E-25E9A767E4A5}" name="Column8018"/>
    <tableColumn id="8030" xr3:uid="{8980030E-EE28-4D71-ABAB-FAF305122436}" name="Column8019"/>
    <tableColumn id="8031" xr3:uid="{B0561A3A-3618-453A-A51F-45D2E705066A}" name="Column8020"/>
    <tableColumn id="8032" xr3:uid="{52B3D460-CEA3-444F-92AF-59F566CE9D94}" name="Column8021"/>
    <tableColumn id="8033" xr3:uid="{2ECC2130-416F-4E44-BF35-66537FA321D9}" name="Column8022"/>
    <tableColumn id="8034" xr3:uid="{160D5CAA-61E3-4AF8-8C38-CBDD0A47B942}" name="Column8023"/>
    <tableColumn id="8035" xr3:uid="{43AFAAD8-3CDE-4AA5-B08B-65E57C9BB8DD}" name="Column8024"/>
    <tableColumn id="8036" xr3:uid="{35B7928D-BA09-4C37-BC83-C474902FBA78}" name="Column8025"/>
    <tableColumn id="8037" xr3:uid="{BD34CCCF-BEE4-42E2-A549-763786BE2A09}" name="Column8026"/>
    <tableColumn id="8038" xr3:uid="{133363A1-410D-4100-B301-E72A6F72F786}" name="Column8027"/>
    <tableColumn id="8039" xr3:uid="{83E6CDF8-2B24-4337-B5D2-8E5AEEDFEE20}" name="Column8028"/>
    <tableColumn id="8040" xr3:uid="{ED954686-8D53-4E66-9C8D-07F9D114C037}" name="Column8029"/>
    <tableColumn id="8041" xr3:uid="{72B089FE-65B2-4433-9C76-9283B9A1D2FB}" name="Column8030"/>
    <tableColumn id="8042" xr3:uid="{18ABA353-7CAC-4FE1-B7D5-9C0120B5D729}" name="Column8031"/>
    <tableColumn id="8043" xr3:uid="{D02AA0F9-C0C4-4253-96C3-58B814ABD0E6}" name="Column8032"/>
    <tableColumn id="8044" xr3:uid="{2F7E232F-F9C5-4A7E-BD1D-DCCDF95F3574}" name="Column8033"/>
    <tableColumn id="8045" xr3:uid="{3DA170A9-2846-48AF-AEFB-9F987E555086}" name="Column8034"/>
    <tableColumn id="8046" xr3:uid="{F4B77F23-6E2A-4524-B315-36DBB0BF3B16}" name="Column8035"/>
    <tableColumn id="8047" xr3:uid="{A61B4B43-B709-400A-9FE9-DD1B410D9E7F}" name="Column8036"/>
    <tableColumn id="8048" xr3:uid="{A98C637A-5081-4EB7-B73C-36328BF4320D}" name="Column8037"/>
    <tableColumn id="8049" xr3:uid="{98490C58-3186-4C92-9DBB-E3764634E321}" name="Column8038"/>
    <tableColumn id="8050" xr3:uid="{0D815AA8-F884-46A5-8FFD-627CC913A90F}" name="Column8039"/>
    <tableColumn id="8051" xr3:uid="{1E0967B6-C670-44D9-A124-F50FCD3CBAE6}" name="Column8040"/>
    <tableColumn id="8052" xr3:uid="{41932D81-4DB7-4084-9697-80336EFFE5CD}" name="Column8041"/>
    <tableColumn id="8053" xr3:uid="{9B7EA36E-03EE-484E-85B0-43B4D9A5494B}" name="Column8042"/>
    <tableColumn id="8054" xr3:uid="{DCD3EDFB-CDBB-4C0E-9108-6998114B3A39}" name="Column8043"/>
    <tableColumn id="8055" xr3:uid="{0A513BC3-8F47-4DD3-BD9C-B74917F252BD}" name="Column8044"/>
    <tableColumn id="8056" xr3:uid="{2FDD2C07-07D8-4D35-8CB9-F06313026EA4}" name="Column8045"/>
    <tableColumn id="8057" xr3:uid="{9FC30122-A832-4C8C-9E8D-3F885BBF0E77}" name="Column8046"/>
    <tableColumn id="8058" xr3:uid="{0F27DE64-CC21-4181-B891-6646DE286869}" name="Column8047"/>
    <tableColumn id="8059" xr3:uid="{AB323560-B524-4FAF-9A53-C738205E87E8}" name="Column8048"/>
    <tableColumn id="8060" xr3:uid="{C129ED9B-00ED-4B1D-BF64-0CDB40AF7CEB}" name="Column8049"/>
    <tableColumn id="8061" xr3:uid="{4B13092D-6384-4FEE-80D5-655BC9B0DD10}" name="Column8050"/>
    <tableColumn id="8062" xr3:uid="{6658D64C-DACD-4231-A985-0F7C3F3E788E}" name="Column8051"/>
    <tableColumn id="8063" xr3:uid="{38E007BA-51CF-4A22-B62A-434EF5859611}" name="Column8052"/>
    <tableColumn id="8064" xr3:uid="{9A639201-26FF-4232-AA68-D3154F967443}" name="Column8053"/>
    <tableColumn id="8065" xr3:uid="{F4A8928D-8125-4E51-9873-225C684376AD}" name="Column8054"/>
    <tableColumn id="8066" xr3:uid="{44D38793-998A-4E33-AAF2-73C4671F6364}" name="Column8055"/>
    <tableColumn id="8067" xr3:uid="{0AFA9854-6BE0-444D-B5DE-E362304CF046}" name="Column8056"/>
    <tableColumn id="8068" xr3:uid="{899188C3-50D4-4C9C-B1EE-BB0819C69E81}" name="Column8057"/>
    <tableColumn id="8069" xr3:uid="{A78BCF8F-37A7-4C9E-8051-B32F3FDE1CA1}" name="Column8058"/>
    <tableColumn id="8070" xr3:uid="{74B3DB14-F69B-4701-A29B-442C7ABEA9BB}" name="Column8059"/>
    <tableColumn id="8071" xr3:uid="{53287633-6087-42FC-A4AC-43A0EA8AE196}" name="Column8060"/>
    <tableColumn id="8072" xr3:uid="{7D4B4E3E-9290-4C54-A5A0-461C1713F25A}" name="Column8061"/>
    <tableColumn id="8073" xr3:uid="{4645F0CB-634B-4093-BBA4-80161927DB75}" name="Column8062"/>
    <tableColumn id="8074" xr3:uid="{AAB279B6-639A-472C-BD2E-25A0BF88BB0A}" name="Column8063"/>
    <tableColumn id="8075" xr3:uid="{BF56AA16-697A-423D-886E-58C898DA0C99}" name="Column8064"/>
    <tableColumn id="8076" xr3:uid="{A541843D-3D95-4FFA-A0CE-2B713C2B2EDF}" name="Column8065"/>
    <tableColumn id="8077" xr3:uid="{7E863AF7-5725-4BF6-B2F3-ADA59FD95EBD}" name="Column8066"/>
    <tableColumn id="8078" xr3:uid="{9F8AA81F-A788-4D2D-A5A1-8F17FC6FFCA0}" name="Column8067"/>
    <tableColumn id="8079" xr3:uid="{A0A98AF4-3971-43DA-8E61-E8A6BD95EB4F}" name="Column8068"/>
    <tableColumn id="8080" xr3:uid="{EF107BD0-EAE7-435C-AB0A-ACBA612BB435}" name="Column8069"/>
    <tableColumn id="8081" xr3:uid="{BDDE61FD-1F6A-424A-A3BC-090CF4EA7241}" name="Column8070"/>
    <tableColumn id="8082" xr3:uid="{BAC8863D-0BC5-401D-AC22-EAC85570D745}" name="Column8071"/>
    <tableColumn id="8083" xr3:uid="{6EF22309-B094-4099-A57F-4506A64A5356}" name="Column8072"/>
    <tableColumn id="8084" xr3:uid="{A66CF5ED-CCF8-4C7F-A750-E25142BF1CDA}" name="Column8073"/>
    <tableColumn id="8085" xr3:uid="{459A2E48-9293-40DD-9FEF-17A15E6CE7E9}" name="Column8074"/>
    <tableColumn id="8086" xr3:uid="{DC21DE95-0768-4CE2-BD1B-A338BCC40123}" name="Column8075"/>
    <tableColumn id="8087" xr3:uid="{03810B72-A5D4-4BAC-8CA2-A53F39EED0CD}" name="Column8076"/>
    <tableColumn id="8088" xr3:uid="{0AB9C621-4C5A-4BD6-8778-CB1FA09E4043}" name="Column8077"/>
    <tableColumn id="8089" xr3:uid="{D39B3033-0C85-404E-A590-5C24D519E344}" name="Column8078"/>
    <tableColumn id="8090" xr3:uid="{A42C4159-37A9-46C9-B3C5-22D4C5DAE6ED}" name="Column8079"/>
    <tableColumn id="8091" xr3:uid="{54213089-D720-4893-97CD-777DCE8815C5}" name="Column8080"/>
    <tableColumn id="8092" xr3:uid="{273A1B0D-4DC1-4509-AC4D-064FDD12E0C9}" name="Column8081"/>
    <tableColumn id="8093" xr3:uid="{46B40109-0574-4287-96A4-920DE5127564}" name="Column8082"/>
    <tableColumn id="8094" xr3:uid="{5E55EE97-25FB-483E-8102-22DC798EDA89}" name="Column8083"/>
    <tableColumn id="8095" xr3:uid="{E35E4893-13C1-4B37-830D-709440BEA160}" name="Column8084"/>
    <tableColumn id="8096" xr3:uid="{0EAC7FBD-2CDB-4B87-AA1A-275B4F608D5E}" name="Column8085"/>
    <tableColumn id="8097" xr3:uid="{53AFAA1D-1ADE-4C14-BB5E-EC022BB5EEFE}" name="Column8086"/>
    <tableColumn id="8098" xr3:uid="{A4339219-CC39-467E-9BFA-7C872B4D9907}" name="Column8087"/>
    <tableColumn id="8099" xr3:uid="{5D98A807-B288-465C-8902-FB0C1700E023}" name="Column8088"/>
    <tableColumn id="8100" xr3:uid="{B68FEE21-D699-49E2-B055-DACC3B415F3B}" name="Column8089"/>
    <tableColumn id="8101" xr3:uid="{8ED10DEA-3CD3-4D1A-B29B-9AA096030309}" name="Column8090"/>
    <tableColumn id="8102" xr3:uid="{CBFBB121-8061-4DA8-B61F-71CE42A73C7F}" name="Column8091"/>
    <tableColumn id="8103" xr3:uid="{D7821B65-EFD9-4783-99A5-094BE367D93D}" name="Column8092"/>
    <tableColumn id="8104" xr3:uid="{707EC382-D632-4D53-BEB7-524F3494CDE2}" name="Column8093"/>
    <tableColumn id="8105" xr3:uid="{782C2762-02F3-477B-A259-93742A24D24F}" name="Column8094"/>
    <tableColumn id="8106" xr3:uid="{D17C7ECD-F2C9-4E49-B1BA-D5BC25BA5FED}" name="Column8095"/>
    <tableColumn id="8107" xr3:uid="{56B15164-F045-4AEC-BAA9-6A8DF250EA1F}" name="Column8096"/>
    <tableColumn id="8108" xr3:uid="{79F378ED-A5B8-415F-AEEB-D4E987D50704}" name="Column8097"/>
    <tableColumn id="8109" xr3:uid="{672AD9A1-F3FA-44E3-8D5A-FA8B4B560F53}" name="Column8098"/>
    <tableColumn id="8110" xr3:uid="{C46C3189-6160-405E-B7F4-93B3878BBD85}" name="Column8099"/>
    <tableColumn id="8111" xr3:uid="{45E237C8-043E-4CDC-BFDF-A8F84FD1258B}" name="Column8100"/>
    <tableColumn id="8112" xr3:uid="{D10C26B6-5267-45F3-8EFA-8098F00C11CF}" name="Column8101"/>
    <tableColumn id="8113" xr3:uid="{DD44C434-93D3-4301-841C-2EA2AFA341EA}" name="Column8102"/>
    <tableColumn id="8114" xr3:uid="{D84B3A85-3658-44B8-8A39-05AEA40E32E5}" name="Column8103"/>
    <tableColumn id="8115" xr3:uid="{3EEB47EC-FF0F-4D2F-AD3A-5CAE101FA931}" name="Column8104"/>
    <tableColumn id="8116" xr3:uid="{7E2C573C-DA7B-4673-85F7-7242A50969CF}" name="Column8105"/>
    <tableColumn id="8117" xr3:uid="{AE3B0EFB-DA00-4552-B373-EC55A64B97A4}" name="Column8106"/>
    <tableColumn id="8118" xr3:uid="{220FA622-ECBC-4EE2-A86F-59D3FD5B605E}" name="Column8107"/>
    <tableColumn id="8119" xr3:uid="{8D2CC5E6-433D-486B-910F-ABE848A929FB}" name="Column8108"/>
    <tableColumn id="8120" xr3:uid="{246C1AF3-18E9-46B1-A21A-1F53BAA3960A}" name="Column8109"/>
    <tableColumn id="8121" xr3:uid="{0DA7C387-B62E-4D32-8DBF-6F267CC749CF}" name="Column8110"/>
    <tableColumn id="8122" xr3:uid="{265B0D92-943B-42EC-B30D-47BE39FB0081}" name="Column8111"/>
    <tableColumn id="8123" xr3:uid="{F11D7287-A579-4094-86F7-BEC8739FC5D3}" name="Column8112"/>
    <tableColumn id="8124" xr3:uid="{C10DA928-278D-442E-8C07-1AB612266243}" name="Column8113"/>
    <tableColumn id="8125" xr3:uid="{F20DDC85-36C3-44CF-9DC3-209DDCA0DA92}" name="Column8114"/>
    <tableColumn id="8126" xr3:uid="{9B744061-D16A-4D02-BD53-6A4C55CF9ADF}" name="Column8115"/>
    <tableColumn id="8127" xr3:uid="{A06DBEDB-8125-41EF-8EAF-939A5CC43F03}" name="Column8116"/>
    <tableColumn id="8128" xr3:uid="{534B93FD-6CEB-4015-97A2-3D6D3D8DF451}" name="Column8117"/>
    <tableColumn id="8129" xr3:uid="{643D194A-2892-4E2B-B9AB-FFCCA35F8850}" name="Column8118"/>
    <tableColumn id="8130" xr3:uid="{21DCC656-FCC6-48D2-91C8-21CC3BBDBBE9}" name="Column8119"/>
    <tableColumn id="8131" xr3:uid="{C02049A4-B4EC-4583-96E3-E94AC2A7C24C}" name="Column8120"/>
    <tableColumn id="8132" xr3:uid="{656999E7-C481-4266-8486-601DF9F81D55}" name="Column8121"/>
    <tableColumn id="8133" xr3:uid="{034354E8-E12D-4DCC-90E9-82E33D66014F}" name="Column8122"/>
    <tableColumn id="8134" xr3:uid="{7512024A-A055-437F-9FCA-C8D45270F58A}" name="Column8123"/>
    <tableColumn id="8135" xr3:uid="{2341BA2E-D8F8-4437-A85D-0B5646A9FFC7}" name="Column8124"/>
    <tableColumn id="8136" xr3:uid="{27E5BF67-F588-4246-BF4E-CE11A611E2CA}" name="Column8125"/>
    <tableColumn id="8137" xr3:uid="{81DAA13B-A3A9-4537-9AF6-0CE24128B71F}" name="Column8126"/>
    <tableColumn id="8138" xr3:uid="{5ABA2534-2F17-498D-B259-7C9F6D38C0A6}" name="Column8127"/>
    <tableColumn id="8139" xr3:uid="{96FDF0BB-AB51-4CCC-9004-2D1440C850B3}" name="Column8128"/>
    <tableColumn id="8140" xr3:uid="{7127641E-960F-4454-90F1-6347473DA723}" name="Column8129"/>
    <tableColumn id="8141" xr3:uid="{B4916A02-4DB6-42DA-A2A7-A5A268C993BD}" name="Column8130"/>
    <tableColumn id="8142" xr3:uid="{A7AB3F85-C6F2-48F4-921C-64C59A3400E6}" name="Column8131"/>
    <tableColumn id="8143" xr3:uid="{670C9F08-2EC6-4634-AD39-603DBED71DB7}" name="Column8132"/>
    <tableColumn id="8144" xr3:uid="{9E261E4D-E2B0-4F49-9FC8-5F33C7A9AEEF}" name="Column8133"/>
    <tableColumn id="8145" xr3:uid="{B611E8BB-A912-4B9C-BAC3-335D83D09591}" name="Column8134"/>
    <tableColumn id="8146" xr3:uid="{D4A2586F-6A1F-433C-98CA-640CBAABDDBB}" name="Column8135"/>
    <tableColumn id="8147" xr3:uid="{9FE53D65-5454-4671-B947-EABE29DAB75F}" name="Column8136"/>
    <tableColumn id="8148" xr3:uid="{932C46B0-6B1D-400C-BEB6-CDC4C87783FA}" name="Column8137"/>
    <tableColumn id="8149" xr3:uid="{D1F027A6-7195-48FE-A542-16F20D7D81BF}" name="Column8138"/>
    <tableColumn id="8150" xr3:uid="{A7BF8596-41C7-4715-AAE8-4E2C10FE579E}" name="Column8139"/>
    <tableColumn id="8151" xr3:uid="{020F06B9-AD39-4D9D-8E62-4B6C93D25D5D}" name="Column8140"/>
    <tableColumn id="8152" xr3:uid="{8E38B1A5-EA01-4737-920B-6A715674C750}" name="Column8141"/>
    <tableColumn id="8153" xr3:uid="{93B90353-D41E-49AC-85B6-2E5A2F85BA4C}" name="Column8142"/>
    <tableColumn id="8154" xr3:uid="{5772A229-6B17-41A5-AF01-FF7E4E3BB156}" name="Column8143"/>
    <tableColumn id="8155" xr3:uid="{BD77EC2B-6E4F-430D-B60F-F3DD41FA0EFE}" name="Column8144"/>
    <tableColumn id="8156" xr3:uid="{21E361C0-D26C-4AA4-B02E-495070C76DA9}" name="Column8145"/>
    <tableColumn id="8157" xr3:uid="{DABF79B7-1C9F-47CD-9C58-49537FB1F0B1}" name="Column8146"/>
    <tableColumn id="8158" xr3:uid="{A83A6633-B86F-4E11-91D6-D34E4B84BEA9}" name="Column8147"/>
    <tableColumn id="8159" xr3:uid="{14BAF95B-7B20-4DC8-9ACD-5EB8FF8FA699}" name="Column8148"/>
    <tableColumn id="8160" xr3:uid="{572F4383-F9B9-405F-827E-D76AB8DBA63B}" name="Column8149"/>
    <tableColumn id="8161" xr3:uid="{6E508882-E654-400D-9986-11F89391380D}" name="Column8150"/>
    <tableColumn id="8162" xr3:uid="{1C2952F8-2D73-45FC-861B-329FCEB36A20}" name="Column8151"/>
    <tableColumn id="8163" xr3:uid="{25706CB1-0A79-431D-9315-4886A5E213F8}" name="Column8152"/>
    <tableColumn id="8164" xr3:uid="{4CE9D335-EFF6-499E-A966-6AA358CA13AB}" name="Column8153"/>
    <tableColumn id="8165" xr3:uid="{339EA968-FE65-4398-A91C-34FC7172E22B}" name="Column8154"/>
    <tableColumn id="8166" xr3:uid="{370EA057-B6A1-4A49-B8CA-581CC63FA792}" name="Column8155"/>
    <tableColumn id="8167" xr3:uid="{7535246D-A3F8-4B5D-B468-CB127E52EC29}" name="Column8156"/>
    <tableColumn id="8168" xr3:uid="{806382D6-E40A-4261-95B0-5646D6CAB281}" name="Column8157"/>
    <tableColumn id="8169" xr3:uid="{77161293-6520-4C78-8211-3D4D039910EB}" name="Column8158"/>
    <tableColumn id="8170" xr3:uid="{B1B7E970-55E1-40A6-A2F5-B4832FC8DBBA}" name="Column8159"/>
    <tableColumn id="8171" xr3:uid="{8C13B6FB-A3B6-4BE1-8D64-24369191F9D0}" name="Column8160"/>
    <tableColumn id="8172" xr3:uid="{F8ABF41B-066C-4E46-A8AD-FDE523AF08FB}" name="Column8161"/>
    <tableColumn id="8173" xr3:uid="{CEDFBC9A-CA94-4ED6-95B6-6BF20D896733}" name="Column8162"/>
    <tableColumn id="8174" xr3:uid="{59B71F70-449B-4A24-BB0A-2379CAE117A9}" name="Column8163"/>
    <tableColumn id="8175" xr3:uid="{164687EF-33F1-4B9B-86D3-D73382F7683F}" name="Column8164"/>
    <tableColumn id="8176" xr3:uid="{FA1A9E65-EC37-4371-BEAC-E7A34C8F2BAE}" name="Column8165"/>
    <tableColumn id="8177" xr3:uid="{53AEE529-6707-4321-8931-1E5D95F5C4F5}" name="Column8166"/>
    <tableColumn id="8178" xr3:uid="{3DDF0E3A-BB02-4314-A9E2-4D607EDE2DED}" name="Column8167"/>
    <tableColumn id="8179" xr3:uid="{2B789A22-FD30-4438-88E1-891A437C8A91}" name="Column8168"/>
    <tableColumn id="8180" xr3:uid="{3FEC29A2-5CB3-4275-B89A-9B14CCD722F6}" name="Column8169"/>
    <tableColumn id="8181" xr3:uid="{BAB9FD90-67F1-4BE3-B131-882C6894E1DA}" name="Column8170"/>
    <tableColumn id="8182" xr3:uid="{6AA35A7E-D3F8-4BF2-8F57-110476586156}" name="Column8171"/>
    <tableColumn id="8183" xr3:uid="{3E3DE13C-528B-40FA-B419-74CBD8DB9DBD}" name="Column8172"/>
    <tableColumn id="8184" xr3:uid="{BFD62376-CBAE-4C6B-B7F5-04A361E0C1AC}" name="Column8173"/>
    <tableColumn id="8185" xr3:uid="{50D89B62-FF2F-40A0-83BC-6B4840414417}" name="Column8174"/>
    <tableColumn id="8186" xr3:uid="{02729F94-BB01-4AAB-BE7B-34ADE8BDD2F9}" name="Column8175"/>
    <tableColumn id="8187" xr3:uid="{B3745974-00BF-4F94-9899-D09DA38C2D6A}" name="Column8176"/>
    <tableColumn id="8188" xr3:uid="{AD1C79BB-6EAB-4EB8-9839-484E3451843D}" name="Column8177"/>
    <tableColumn id="8189" xr3:uid="{D04FA376-C339-4CF6-A360-9363010F4C28}" name="Column8178"/>
    <tableColumn id="8190" xr3:uid="{B94C8032-8B34-43C1-BAED-F6E47C246F33}" name="Column8179"/>
    <tableColumn id="8191" xr3:uid="{2A37F0BF-603C-4370-A0EC-A128DBD120FE}" name="Column8180"/>
    <tableColumn id="8192" xr3:uid="{5BABF4A1-F68E-42E2-9827-DB95F6DD627D}" name="Column8181"/>
    <tableColumn id="8193" xr3:uid="{95296005-E835-45F0-B365-7DF715D3D360}" name="Column8182"/>
    <tableColumn id="8194" xr3:uid="{16F09927-3C24-4E7F-897A-C02D59122027}" name="Column8183"/>
    <tableColumn id="8195" xr3:uid="{4BC02B83-D010-48E1-BC9F-E38BAA11F92A}" name="Column8184"/>
    <tableColumn id="8196" xr3:uid="{95E6A987-42C5-4AF4-ABFA-72BB166E2E8D}" name="Column8185"/>
    <tableColumn id="8197" xr3:uid="{8A11C2D8-3BBD-46AA-9241-AB31A61B7D07}" name="Column8186"/>
    <tableColumn id="8198" xr3:uid="{ACEACB33-64AC-4363-910B-B34669028706}" name="Column8187"/>
    <tableColumn id="8199" xr3:uid="{E01689BF-C429-4250-8FD7-2F554CBA276D}" name="Column8188"/>
    <tableColumn id="8200" xr3:uid="{F2D01EA5-F7DB-4950-BF02-6ADA4B72A11A}" name="Column8189"/>
    <tableColumn id="8201" xr3:uid="{2B264061-6D18-408B-8C80-6DA27AC666EB}" name="Column8190"/>
    <tableColumn id="8202" xr3:uid="{FEFFC183-389C-4EC9-B7AC-9437DF10604C}" name="Column8191"/>
    <tableColumn id="8203" xr3:uid="{7A9582D3-B25D-45A5-9A17-01FA512F41A4}" name="Column8192"/>
    <tableColumn id="8204" xr3:uid="{1DCA4389-0F0B-4162-A459-94529D3E1BFE}" name="Column8193"/>
    <tableColumn id="8205" xr3:uid="{9659BD24-6CA8-4BA1-94F8-6FF39FB13B31}" name="Column8194"/>
    <tableColumn id="8206" xr3:uid="{B1EA2A50-7D83-4B55-BB52-969FD80D419A}" name="Column8195"/>
    <tableColumn id="8207" xr3:uid="{303FCBFC-B3E9-45C7-B220-B3C4A21E5976}" name="Column8196"/>
    <tableColumn id="8208" xr3:uid="{560310EB-10B4-407C-BD74-F5A1BB290971}" name="Column8197"/>
    <tableColumn id="8209" xr3:uid="{5582FAE9-4B97-4E7E-A167-A16CB08A7C67}" name="Column8198"/>
    <tableColumn id="8210" xr3:uid="{C5DB234E-9190-41A7-B55E-529AA8CDD805}" name="Column8199"/>
    <tableColumn id="8211" xr3:uid="{2FAE6064-7A2F-4BEA-9AB6-D47C16E2A996}" name="Column8200"/>
    <tableColumn id="8212" xr3:uid="{497ABCB8-2208-4891-AE75-B4422A7C71D5}" name="Column8201"/>
    <tableColumn id="8213" xr3:uid="{B59C4ACE-7791-4AFC-83B0-A031A74BED37}" name="Column8202"/>
    <tableColumn id="8214" xr3:uid="{3E8C5A7E-8452-4EC1-B3AF-C2658586697E}" name="Column8203"/>
    <tableColumn id="8215" xr3:uid="{80A6C2A5-3F88-4E5C-BDF7-32603D1D32A1}" name="Column8204"/>
    <tableColumn id="8216" xr3:uid="{71AB8E36-75A6-46BE-9851-BE1FA42D447E}" name="Column8205"/>
    <tableColumn id="8217" xr3:uid="{49B4A682-F232-4517-83FB-DD6A851E9AC6}" name="Column8206"/>
    <tableColumn id="8218" xr3:uid="{409CA565-7E2B-47C0-AE5E-26F6531629E7}" name="Column8207"/>
    <tableColumn id="8219" xr3:uid="{114DC1BB-173F-4526-8BF9-A461B77646A7}" name="Column8208"/>
    <tableColumn id="8220" xr3:uid="{FADAEBBD-3027-49B5-9D9C-67E1CD8901CF}" name="Column8209"/>
    <tableColumn id="8221" xr3:uid="{34E35F2B-7374-4579-AD32-2F45DFD91730}" name="Column8210"/>
    <tableColumn id="8222" xr3:uid="{86B7E1C2-B2A9-4B6E-BFBC-E4F433423B48}" name="Column8211"/>
    <tableColumn id="8223" xr3:uid="{886D9934-D7C4-4472-80F5-6A8659BA7419}" name="Column8212"/>
    <tableColumn id="8224" xr3:uid="{8608B74F-8BA3-477B-B336-065FD68EE4A3}" name="Column8213"/>
    <tableColumn id="8225" xr3:uid="{BCCF6B32-C5E6-48FF-B3A6-E93507401715}" name="Column8214"/>
    <tableColumn id="8226" xr3:uid="{F4139DF7-21AB-4338-AD77-5754BCD7CAF3}" name="Column8215"/>
    <tableColumn id="8227" xr3:uid="{A4C5D5F8-3ADF-4A25-8BCD-BA1B0F84C867}" name="Column8216"/>
    <tableColumn id="8228" xr3:uid="{11499A09-D58B-4C93-8397-A6612EEE2041}" name="Column8217"/>
    <tableColumn id="8229" xr3:uid="{F42D81BA-CFC1-4F62-AF5D-C355FB5BD966}" name="Column8218"/>
    <tableColumn id="8230" xr3:uid="{FDBA5074-5DD7-41E3-9E4A-7A283940E782}" name="Column8219"/>
    <tableColumn id="8231" xr3:uid="{E504332F-3EC2-4C84-ACEA-B5427B0FCF5D}" name="Column8220"/>
    <tableColumn id="8232" xr3:uid="{93CB4994-8ED3-4195-9197-C99C0DFC7A17}" name="Column8221"/>
    <tableColumn id="8233" xr3:uid="{EDEC729D-E81F-46A9-8400-4807B7876F68}" name="Column8222"/>
    <tableColumn id="8234" xr3:uid="{CACBF696-CBA8-4FD7-B7AC-3BBAA83BFA0C}" name="Column8223"/>
    <tableColumn id="8235" xr3:uid="{177BF4C6-EADF-4AFB-9557-D5BA3C767A4D}" name="Column8224"/>
    <tableColumn id="8236" xr3:uid="{8A0D51EE-F0E4-4A6B-A188-DAC541570C9D}" name="Column8225"/>
    <tableColumn id="8237" xr3:uid="{15050C88-4371-413A-BC51-C5AA32AFBC5A}" name="Column8226"/>
    <tableColumn id="8238" xr3:uid="{C3633E53-4F3C-418D-B3C7-C397077E9B4C}" name="Column8227"/>
    <tableColumn id="8239" xr3:uid="{4B56AFF0-900D-47A1-AB09-7CBF20D05885}" name="Column8228"/>
    <tableColumn id="8240" xr3:uid="{3549E20C-D61A-4DEA-8F1B-3AAC8CF6EE9B}" name="Column8229"/>
    <tableColumn id="8241" xr3:uid="{BC123947-BD21-4F16-B877-8286949120D5}" name="Column8230"/>
    <tableColumn id="8242" xr3:uid="{9913EC65-E8D5-48FC-A763-77C8754E80CB}" name="Column8231"/>
    <tableColumn id="8243" xr3:uid="{3093BF66-4290-4E38-98B7-21EBE45B3296}" name="Column8232"/>
    <tableColumn id="8244" xr3:uid="{DC1C68EF-282B-44FF-AC50-CC7BB25D6FC7}" name="Column8233"/>
    <tableColumn id="8245" xr3:uid="{D9DDDFD4-5D44-4850-9D12-E035F7491589}" name="Column8234"/>
    <tableColumn id="8246" xr3:uid="{1813510D-2ACB-4CA4-8D8D-B1299354E7D5}" name="Column8235"/>
    <tableColumn id="8247" xr3:uid="{D94393AC-70DC-44B5-81AB-8E4ECBA9AB61}" name="Column8236"/>
    <tableColumn id="8248" xr3:uid="{16F5C076-063A-4404-A158-6D4A83C76EB5}" name="Column8237"/>
    <tableColumn id="8249" xr3:uid="{1DFC67DB-9A43-4216-B45E-952F19E56E1F}" name="Column8238"/>
    <tableColumn id="8250" xr3:uid="{D09DB42B-FF22-4322-B8B7-87C2E6B2E2FA}" name="Column8239"/>
    <tableColumn id="8251" xr3:uid="{5E796A2A-DE5E-4B7E-BCCD-58AF7556A95D}" name="Column8240"/>
    <tableColumn id="8252" xr3:uid="{A38468A5-E738-4561-A757-40B9E43E0B87}" name="Column8241"/>
    <tableColumn id="8253" xr3:uid="{A9E6FC48-0E01-430C-ACD0-DEA6B324AC0E}" name="Column8242"/>
    <tableColumn id="8254" xr3:uid="{CF7A875B-E16C-40DC-817B-31582E1C4723}" name="Column8243"/>
    <tableColumn id="8255" xr3:uid="{FCA724B2-E938-4D94-8C7A-850CF566DFB1}" name="Column8244"/>
    <tableColumn id="8256" xr3:uid="{41CD1E74-B702-4ADA-AED9-6D2BA2F32808}" name="Column8245"/>
    <tableColumn id="8257" xr3:uid="{E8F0AFA6-AE13-4EA9-ABB4-E483BA032064}" name="Column8246"/>
    <tableColumn id="8258" xr3:uid="{34533164-F31B-4AF4-9953-816CBCFC5C58}" name="Column8247"/>
    <tableColumn id="8259" xr3:uid="{6FD7F617-151E-43C9-9D4B-F850C44FA5CC}" name="Column8248"/>
    <tableColumn id="8260" xr3:uid="{E77F6334-975D-46C7-8D4B-C31D56951B14}" name="Column8249"/>
    <tableColumn id="8261" xr3:uid="{5E68FBE4-6B78-4E9B-9155-081FB0C2C417}" name="Column8250"/>
    <tableColumn id="8262" xr3:uid="{252DAFA2-3080-4F8E-B083-2C232A8775DB}" name="Column8251"/>
    <tableColumn id="8263" xr3:uid="{872A7E00-2E83-4BC7-A159-6FCB6FFC8B9B}" name="Column8252"/>
    <tableColumn id="8264" xr3:uid="{E97DC773-0C7E-49E2-8762-EF7D4DF56A32}" name="Column8253"/>
    <tableColumn id="8265" xr3:uid="{A0FD9253-79B7-4727-A158-A72389A5E98E}" name="Column8254"/>
    <tableColumn id="8266" xr3:uid="{16763BE4-F39D-4185-8156-2AD99E77DF09}" name="Column8255"/>
    <tableColumn id="8267" xr3:uid="{50C6879E-387E-4737-9BE5-7AAC1CB7B383}" name="Column8256"/>
    <tableColumn id="8268" xr3:uid="{92B141E4-CA45-475D-9290-88863C8DBC4C}" name="Column8257"/>
    <tableColumn id="8269" xr3:uid="{E22FE14B-B781-44D8-B2A4-BC090E4FE089}" name="Column8258"/>
    <tableColumn id="8270" xr3:uid="{CF857B61-C232-4B87-B574-2014DE292236}" name="Column8259"/>
    <tableColumn id="8271" xr3:uid="{4A264DF1-5276-4F18-9A2F-702AD02573D5}" name="Column8260"/>
    <tableColumn id="8272" xr3:uid="{B60D9EA1-CA9B-4057-9494-5DB5CFCE155F}" name="Column8261"/>
    <tableColumn id="8273" xr3:uid="{9C05EA23-3135-4021-8EC7-FD3533C11912}" name="Column8262"/>
    <tableColumn id="8274" xr3:uid="{C594132A-11F0-4253-BB7C-20FBED7E80C2}" name="Column8263"/>
    <tableColumn id="8275" xr3:uid="{799F11DB-85D7-48CC-8277-B21BB2EFDE8A}" name="Column8264"/>
    <tableColumn id="8276" xr3:uid="{55450B78-481E-48BE-9425-7491A491CC97}" name="Column8265"/>
    <tableColumn id="8277" xr3:uid="{47611766-0810-40A2-85E2-D3461E1D4096}" name="Column8266"/>
    <tableColumn id="8278" xr3:uid="{2C025899-0BEB-452C-B48F-5E9B235B473F}" name="Column8267"/>
    <tableColumn id="8279" xr3:uid="{EC740201-0398-45C8-8CC6-940EC11A048A}" name="Column8268"/>
    <tableColumn id="8280" xr3:uid="{8B1D297F-2623-49C4-8987-64E18D8250E3}" name="Column8269"/>
    <tableColumn id="8281" xr3:uid="{951993FF-6F3D-4D44-B44A-E2E80180DABA}" name="Column8270"/>
    <tableColumn id="8282" xr3:uid="{2F9B5D79-C605-4A94-B1AA-A6FC43E80A58}" name="Column8271"/>
    <tableColumn id="8283" xr3:uid="{2605F78E-49A4-4217-9BB3-03D273ECA8A6}" name="Column8272"/>
    <tableColumn id="8284" xr3:uid="{E5AC048B-71D5-4C08-B58A-6E22DBF7C7BC}" name="Column8273"/>
    <tableColumn id="8285" xr3:uid="{E9D4694D-85B3-484D-9511-A480F691130C}" name="Column8274"/>
    <tableColumn id="8286" xr3:uid="{301F284D-F973-4812-9DB6-BDF0ECB0D5B0}" name="Column8275"/>
    <tableColumn id="8287" xr3:uid="{6A0EBA49-68BC-491B-A04C-F4EB42517288}" name="Column8276"/>
    <tableColumn id="8288" xr3:uid="{BDCA9246-6145-4102-A6C6-E73313C18F61}" name="Column8277"/>
    <tableColumn id="8289" xr3:uid="{6AEAF0E7-395B-445A-B5F3-06015E9011C7}" name="Column8278"/>
    <tableColumn id="8290" xr3:uid="{BA27873C-241D-4F27-A4E9-2A171E86B4A6}" name="Column8279"/>
    <tableColumn id="8291" xr3:uid="{407E5500-7356-4DE7-9308-E3E7791D0BE5}" name="Column8280"/>
    <tableColumn id="8292" xr3:uid="{11838EE8-B04F-4FDB-826C-08E2DC17DBB3}" name="Column8281"/>
    <tableColumn id="8293" xr3:uid="{91D50770-5D20-422B-9F97-786BB08E7A09}" name="Column8282"/>
    <tableColumn id="8294" xr3:uid="{EBA8B294-6870-4A0B-9DC6-396FC38EFACD}" name="Column8283"/>
    <tableColumn id="8295" xr3:uid="{39FA579A-101A-4ECD-848E-7F972CD0EA52}" name="Column8284"/>
    <tableColumn id="8296" xr3:uid="{33DE1A3B-A741-4103-971D-00E434BBC21E}" name="Column8285"/>
    <tableColumn id="8297" xr3:uid="{D54F4C48-3B72-4CF9-872E-349CDA4CC0E4}" name="Column8286"/>
    <tableColumn id="8298" xr3:uid="{1874F75B-80B7-4257-BA66-BE2AE4A89262}" name="Column8287"/>
    <tableColumn id="8299" xr3:uid="{4B74910C-E805-4409-980D-528AE62ABF1E}" name="Column8288"/>
    <tableColumn id="8300" xr3:uid="{9C0CE9E6-27E8-4E9F-A7D9-E2A2BF051A61}" name="Column8289"/>
    <tableColumn id="8301" xr3:uid="{534790FE-9A63-42FA-8477-A4E4CFABD6AB}" name="Column8290"/>
    <tableColumn id="8302" xr3:uid="{D5ED5221-DDE8-420B-81D8-78073BD05504}" name="Column8291"/>
    <tableColumn id="8303" xr3:uid="{7C0052CF-2A3F-41C4-AE58-B50A09C1F7C2}" name="Column8292"/>
    <tableColumn id="8304" xr3:uid="{377B3CE2-A942-4F4E-8B61-193AF2B44B8D}" name="Column8293"/>
    <tableColumn id="8305" xr3:uid="{15BE54AC-9277-41F8-A63E-D7E9D7256AC8}" name="Column8294"/>
    <tableColumn id="8306" xr3:uid="{A2420378-251A-4F2D-8417-CC0584AF7200}" name="Column8295"/>
    <tableColumn id="8307" xr3:uid="{75C4594B-DE21-4BE8-9547-B2330B1EED59}" name="Column8296"/>
    <tableColumn id="8308" xr3:uid="{0E35D83B-DCB2-42EB-89B3-3199352B44E9}" name="Column8297"/>
    <tableColumn id="8309" xr3:uid="{6259D8BB-AC87-4237-9C34-331A2F2DBF8A}" name="Column8298"/>
    <tableColumn id="8310" xr3:uid="{A3989395-6D63-4C0F-B067-AA6AD54F4855}" name="Column8299"/>
    <tableColumn id="8311" xr3:uid="{BF0A76AC-CECC-40A7-9B39-B0A01BBE720E}" name="Column8300"/>
    <tableColumn id="8312" xr3:uid="{1B7D0A7B-D2A3-46ED-8E3E-2DD2CB77A010}" name="Column8301"/>
    <tableColumn id="8313" xr3:uid="{A8CD192A-AC7C-48A2-B4F1-4F0327998441}" name="Column8302"/>
    <tableColumn id="8314" xr3:uid="{5512CD10-2FF3-42CE-A64F-EAB9409A6A76}" name="Column8303"/>
    <tableColumn id="8315" xr3:uid="{3496E1E5-2352-454A-9D3A-202A63DA20A2}" name="Column8304"/>
    <tableColumn id="8316" xr3:uid="{B8E2D72A-ECF9-4CBF-A1B6-AE1D31AB1B93}" name="Column8305"/>
    <tableColumn id="8317" xr3:uid="{DD9566D4-0169-4FA9-ADF0-67F64A52ACA4}" name="Column8306"/>
    <tableColumn id="8318" xr3:uid="{9A180E13-A3C5-459A-8FF9-28DB60D91901}" name="Column8307"/>
    <tableColumn id="8319" xr3:uid="{8C1BAD96-3CFF-407F-9FE3-268DC64A50D9}" name="Column8308"/>
    <tableColumn id="8320" xr3:uid="{477EBECD-046B-4151-AAFE-252483282A4D}" name="Column8309"/>
    <tableColumn id="8321" xr3:uid="{EACFD9F3-DFFB-4B69-BBE4-B09316ADCF39}" name="Column8310"/>
    <tableColumn id="8322" xr3:uid="{FA74D66B-C43E-4879-9542-35B70E9FCF15}" name="Column8311"/>
    <tableColumn id="8323" xr3:uid="{B4812868-F584-4363-B932-E3EDC12C0D4A}" name="Column8312"/>
    <tableColumn id="8324" xr3:uid="{6E21A61E-C715-4AF7-8D56-DB13C0DE903D}" name="Column8313"/>
    <tableColumn id="8325" xr3:uid="{89EDC66F-C109-4167-A06C-E074F7DB3F99}" name="Column8314"/>
    <tableColumn id="8326" xr3:uid="{F8DE46C2-4863-446D-AF21-219DF0186CE1}" name="Column8315"/>
    <tableColumn id="8327" xr3:uid="{E35BBE03-D50A-4D44-9587-EBB440F7870E}" name="Column8316"/>
    <tableColumn id="8328" xr3:uid="{BDFED56B-FCBC-43BD-9AAC-BEC766C5071D}" name="Column8317"/>
    <tableColumn id="8329" xr3:uid="{8EF14FF7-B0BE-4598-882C-C94B379D27C8}" name="Column8318"/>
    <tableColumn id="8330" xr3:uid="{2B31C7D4-CB99-4DB1-B36D-ABCD4FFBCFD1}" name="Column8319"/>
    <tableColumn id="8331" xr3:uid="{A4B31F59-BD76-4136-8E78-FF2FA4B24DB4}" name="Column8320"/>
    <tableColumn id="8332" xr3:uid="{246B245D-FA2A-4321-8FAF-2F2ABC8722F1}" name="Column8321"/>
    <tableColumn id="8333" xr3:uid="{1EF983F8-D974-4095-87FE-A7C4A317DB3B}" name="Column8322"/>
    <tableColumn id="8334" xr3:uid="{E9294811-EECA-43E0-84B2-781D73C9D0E6}" name="Column8323"/>
    <tableColumn id="8335" xr3:uid="{D5BD806F-520B-467B-897E-364CC43A02D1}" name="Column8324"/>
    <tableColumn id="8336" xr3:uid="{DB0580F3-84BE-4660-8E0A-0BED82A87F13}" name="Column8325"/>
    <tableColumn id="8337" xr3:uid="{59A58735-AA12-431B-992C-A91094DB9242}" name="Column8326"/>
    <tableColumn id="8338" xr3:uid="{6710B312-9A05-4037-B6AD-4095B47F7DC1}" name="Column8327"/>
    <tableColumn id="8339" xr3:uid="{BAD7B982-14E5-4D67-B2C1-2E254A8B9638}" name="Column8328"/>
    <tableColumn id="8340" xr3:uid="{CF157EC8-B34D-49B7-A992-1B6E9159C959}" name="Column8329"/>
    <tableColumn id="8341" xr3:uid="{11D4682D-C632-4032-8835-6F88EDCD8A34}" name="Column8330"/>
    <tableColumn id="8342" xr3:uid="{EF19304C-C0FE-4F47-96DB-64D73C995C64}" name="Column8331"/>
    <tableColumn id="8343" xr3:uid="{F2D3D143-673C-4636-84A8-FE4644323D19}" name="Column8332"/>
    <tableColumn id="8344" xr3:uid="{DE9BBE02-46FA-4B02-83F2-7DC45383B5EF}" name="Column8333"/>
    <tableColumn id="8345" xr3:uid="{79B1A295-CC01-4E24-8CBB-284CCFFE181B}" name="Column8334"/>
    <tableColumn id="8346" xr3:uid="{9B806EB8-B2F2-4A5D-B33D-5CDFF512659B}" name="Column8335"/>
    <tableColumn id="8347" xr3:uid="{E5809022-216E-4AC8-8422-990EFC3F2630}" name="Column8336"/>
    <tableColumn id="8348" xr3:uid="{B9818918-23DA-4ADA-862A-7B8C252B29E7}" name="Column8337"/>
    <tableColumn id="8349" xr3:uid="{84C5757F-3A45-41B9-AE34-15FDB0ABAF38}" name="Column8338"/>
    <tableColumn id="8350" xr3:uid="{A5622DC6-BAC0-4CCC-BCBA-0E06E4D1D56F}" name="Column8339"/>
    <tableColumn id="8351" xr3:uid="{B14AE027-866F-43E0-96AF-FFCF04EA9096}" name="Column8340"/>
    <tableColumn id="8352" xr3:uid="{EA359D0C-1EF1-4ED3-8FFB-4FA25D1F1511}" name="Column8341"/>
    <tableColumn id="8353" xr3:uid="{6B2D8430-686A-4DFA-9442-4CA98B6A0EBB}" name="Column8342"/>
    <tableColumn id="8354" xr3:uid="{5DC3B517-8843-4402-9FC5-AA67B130CDB9}" name="Column8343"/>
    <tableColumn id="8355" xr3:uid="{B3792851-5620-4108-8953-979500512A28}" name="Column8344"/>
    <tableColumn id="8356" xr3:uid="{5FC10F4A-53A9-4C64-854E-507E98D8BCD1}" name="Column8345"/>
    <tableColumn id="8357" xr3:uid="{5F548C22-6DF0-4157-9884-9C03259195F5}" name="Column8346"/>
    <tableColumn id="8358" xr3:uid="{96AB73EF-E756-4241-BD99-5C542D7DE84B}" name="Column8347"/>
    <tableColumn id="8359" xr3:uid="{EDB1DC2B-40EC-490F-A781-130689F4DE56}" name="Column8348"/>
    <tableColumn id="8360" xr3:uid="{F347559F-6FF5-4166-B8D0-FE08FC1020ED}" name="Column8349"/>
    <tableColumn id="8361" xr3:uid="{322EAFD2-2322-40BE-8DD1-F3E449E1A5EB}" name="Column8350"/>
    <tableColumn id="8362" xr3:uid="{F15F4B1F-C440-44B0-BE2E-B2CC763AF814}" name="Column8351"/>
    <tableColumn id="8363" xr3:uid="{76F07B87-D666-4DF4-B617-F580AD98CD89}" name="Column8352"/>
    <tableColumn id="8364" xr3:uid="{C7A05F57-C9B2-41BA-A36B-1FD98E6B24B3}" name="Column8353"/>
    <tableColumn id="8365" xr3:uid="{F6C061E6-A8FE-40AF-93CA-06C616892684}" name="Column8354"/>
    <tableColumn id="8366" xr3:uid="{3951F8EF-B4CE-4413-AB57-9E1C6D745DEB}" name="Column8355"/>
    <tableColumn id="8367" xr3:uid="{BF1F3D7D-5C7D-4361-964F-587657B9CCA3}" name="Column8356"/>
    <tableColumn id="8368" xr3:uid="{AF1A13D3-923C-4238-A1BF-7A971055F764}" name="Column8357"/>
    <tableColumn id="8369" xr3:uid="{59C01312-0575-49D8-90A7-8510F94DF23C}" name="Column8358"/>
    <tableColumn id="8370" xr3:uid="{91CDB833-A9BE-4385-BECB-A99719F84345}" name="Column8359"/>
    <tableColumn id="8371" xr3:uid="{6B3ECC2A-9E73-4780-8C7A-D733E313C8BE}" name="Column8360"/>
    <tableColumn id="8372" xr3:uid="{A4C8F862-6FBF-4978-8730-27A878FB5115}" name="Column8361"/>
    <tableColumn id="8373" xr3:uid="{84C1AC32-9448-4C9E-A4C3-28F4AF805AD2}" name="Column8362"/>
    <tableColumn id="8374" xr3:uid="{6BD64E3C-A8EC-4F36-A52F-E04A87D689B8}" name="Column8363"/>
    <tableColumn id="8375" xr3:uid="{E79BA2A9-29ED-455B-8B33-324310E84A32}" name="Column8364"/>
    <tableColumn id="8376" xr3:uid="{BAF9844C-97FE-494D-9CD5-B77684828E22}" name="Column8365"/>
    <tableColumn id="8377" xr3:uid="{95922120-5C84-4CE6-8804-F44312A6ABE7}" name="Column8366"/>
    <tableColumn id="8378" xr3:uid="{E19A87FC-DB8D-4DC0-93F4-4C5F7A8A21A5}" name="Column8367"/>
    <tableColumn id="8379" xr3:uid="{DC27D002-1B08-4890-BF81-26668F8E095B}" name="Column8368"/>
    <tableColumn id="8380" xr3:uid="{E27516A9-C54F-4208-97B5-38CD4F313D78}" name="Column8369"/>
    <tableColumn id="8381" xr3:uid="{3A17718F-04F2-4C93-92A0-CC693BD9A90A}" name="Column8370"/>
    <tableColumn id="8382" xr3:uid="{ED56A348-EAB5-4770-AAB7-E17D51031278}" name="Column8371"/>
    <tableColumn id="8383" xr3:uid="{42B6467E-E616-493A-8697-B066BD64B5A9}" name="Column8372"/>
    <tableColumn id="8384" xr3:uid="{EBC6935B-C0BC-4BD7-9A5A-1E71EF9CF2DC}" name="Column8373"/>
    <tableColumn id="8385" xr3:uid="{152857AA-9771-479B-8514-8DC01AA1F261}" name="Column8374"/>
    <tableColumn id="8386" xr3:uid="{0DC176E2-4E6A-4B6A-A4F2-E31F9C127E47}" name="Column8375"/>
    <tableColumn id="8387" xr3:uid="{1E67C3DC-2303-468A-8164-4D2AC4573CDA}" name="Column8376"/>
    <tableColumn id="8388" xr3:uid="{F7F5DC30-F2E5-4D7B-BEBE-E6252B228137}" name="Column8377"/>
    <tableColumn id="8389" xr3:uid="{9270AD7E-26A9-4A89-B8EF-34A039AE3FCF}" name="Column8378"/>
    <tableColumn id="8390" xr3:uid="{7ECB9F4C-1530-4079-9B5E-84BC34937084}" name="Column8379"/>
    <tableColumn id="8391" xr3:uid="{0C09BB1E-4E71-486F-93CB-E250448F814D}" name="Column8380"/>
    <tableColumn id="8392" xr3:uid="{35BF7CAC-07A9-4255-A542-43EDE6EE880A}" name="Column8381"/>
    <tableColumn id="8393" xr3:uid="{57E6CE91-9275-467B-86F6-03CCC24C9CC6}" name="Column8382"/>
    <tableColumn id="8394" xr3:uid="{40315923-1635-4EB9-AB1D-2CEEE80656FD}" name="Column8383"/>
    <tableColumn id="8395" xr3:uid="{77172F47-FD6A-4CC7-B254-53074C7C16ED}" name="Column8384"/>
    <tableColumn id="8396" xr3:uid="{64FFF995-3B05-481E-9441-F8F6E5B0B8AD}" name="Column8385"/>
    <tableColumn id="8397" xr3:uid="{BB7C0794-7A0E-4376-885C-0F28A18AFF99}" name="Column8386"/>
    <tableColumn id="8398" xr3:uid="{286DE8FE-4195-4D0C-ACEE-BC8B5703837E}" name="Column8387"/>
    <tableColumn id="8399" xr3:uid="{FBEB37D0-9B5A-4F89-AF5E-FF71353EBE85}" name="Column8388"/>
    <tableColumn id="8400" xr3:uid="{EFFF5A4D-41BB-497C-B905-FA8A39ABE1E7}" name="Column8389"/>
    <tableColumn id="8401" xr3:uid="{29640997-7FF4-4A8D-B71D-4FF1EC04D4C6}" name="Column8390"/>
    <tableColumn id="8402" xr3:uid="{35011F9D-58B3-4C54-A236-40DA38B6B3FD}" name="Column8391"/>
    <tableColumn id="8403" xr3:uid="{F11D3EC2-05D6-4525-9D3B-C42FADCF9BDF}" name="Column8392"/>
    <tableColumn id="8404" xr3:uid="{753CAF82-912E-4184-853F-E8AE3744BD8B}" name="Column8393"/>
    <tableColumn id="8405" xr3:uid="{6FFC88EC-D72B-4B6B-91D6-30C65E33E38E}" name="Column8394"/>
    <tableColumn id="8406" xr3:uid="{4F5CC21F-BF91-447B-A3A0-0D33E2F39F3A}" name="Column8395"/>
    <tableColumn id="8407" xr3:uid="{4A87EC6E-1F16-4DC0-8102-E10343273444}" name="Column8396"/>
    <tableColumn id="8408" xr3:uid="{2C2BBDBD-0E3E-4F2C-9F35-E2EA634CB25D}" name="Column8397"/>
    <tableColumn id="8409" xr3:uid="{E109846D-93E3-4C69-946C-A0CFC56EB62D}" name="Column8398"/>
    <tableColumn id="8410" xr3:uid="{34B7C5EF-7BA8-4718-8D1C-35507CA4E27C}" name="Column8399"/>
    <tableColumn id="8411" xr3:uid="{AAD462CE-E876-4736-824D-326EA93D1C13}" name="Column8400"/>
    <tableColumn id="8412" xr3:uid="{2348B4E3-AC8A-43D3-859F-465FFEA1FB6B}" name="Column8401"/>
    <tableColumn id="8413" xr3:uid="{27610A2D-668F-41AF-A0E0-E4B901B58A65}" name="Column8402"/>
    <tableColumn id="8414" xr3:uid="{A26B2B50-0A75-472A-8AA8-587BA3CDC29C}" name="Column8403"/>
    <tableColumn id="8415" xr3:uid="{FC6FB526-DB93-4990-BFA9-61F8E531C71F}" name="Column8404"/>
    <tableColumn id="8416" xr3:uid="{03F2ACBE-605C-47C0-A853-140077F45356}" name="Column8405"/>
    <tableColumn id="8417" xr3:uid="{4F9C6177-32A4-49AC-9F4F-FFD3096D1581}" name="Column8406"/>
    <tableColumn id="8418" xr3:uid="{A88DCF0C-6182-43FD-AD61-59876211A53C}" name="Column8407"/>
    <tableColumn id="8419" xr3:uid="{D32114C3-9F8A-4000-B52A-36067EBF6A98}" name="Column8408"/>
    <tableColumn id="8420" xr3:uid="{5DC0D611-5CE7-49AB-B98A-7F6AA21D1207}" name="Column8409"/>
    <tableColumn id="8421" xr3:uid="{453EAD44-D754-4503-808E-9C079C025BB2}" name="Column8410"/>
    <tableColumn id="8422" xr3:uid="{FC4F6116-7FB4-4444-B562-1CFCB4A7083F}" name="Column8411"/>
    <tableColumn id="8423" xr3:uid="{61D1770E-9582-4384-B275-EBCE7904BC53}" name="Column8412"/>
    <tableColumn id="8424" xr3:uid="{635A74A2-5554-4DF4-B1D3-DB38929D412E}" name="Column8413"/>
    <tableColumn id="8425" xr3:uid="{68E2E3DF-9BAF-43B1-B3C0-8A74EA41E356}" name="Column8414"/>
    <tableColumn id="8426" xr3:uid="{A93974EC-BD1A-4C3B-A1A1-57777D4F4891}" name="Column8415"/>
    <tableColumn id="8427" xr3:uid="{CFAF1EA1-F272-4FAF-9F18-0FAE8FE2A301}" name="Column8416"/>
    <tableColumn id="8428" xr3:uid="{0E7A5319-0211-473F-B2EC-60F93742CC0B}" name="Column8417"/>
    <tableColumn id="8429" xr3:uid="{A93E47D0-710D-427A-86C4-55522B6A3E4C}" name="Column8418"/>
    <tableColumn id="8430" xr3:uid="{94A6D960-168C-471C-928E-6A76A8EA5C5A}" name="Column8419"/>
    <tableColumn id="8431" xr3:uid="{1AD2EC30-2B2F-4816-8C5D-3B26226F8B7D}" name="Column8420"/>
    <tableColumn id="8432" xr3:uid="{9E72146C-E0E1-4F5F-9FA0-7045A1BE7A7B}" name="Column8421"/>
    <tableColumn id="8433" xr3:uid="{B26BB687-EE68-4CF2-8E33-CFDE963F7058}" name="Column8422"/>
    <tableColumn id="8434" xr3:uid="{42852D83-830E-4921-9B52-39B661BCE732}" name="Column8423"/>
    <tableColumn id="8435" xr3:uid="{49A8814A-F8AD-4E51-A5AB-953F56573798}" name="Column8424"/>
    <tableColumn id="8436" xr3:uid="{52F3BB58-4D18-478D-9385-840C4E628EDF}" name="Column8425"/>
    <tableColumn id="8437" xr3:uid="{0FA0BCD9-8E60-4034-B4A3-EF2191BAC4D5}" name="Column8426"/>
    <tableColumn id="8438" xr3:uid="{136F3AA5-EB37-41E3-8ADD-16C5CA4E1C5B}" name="Column8427"/>
    <tableColumn id="8439" xr3:uid="{1A5E91F0-3037-43C5-BCDE-B944C5A44136}" name="Column8428"/>
    <tableColumn id="8440" xr3:uid="{83942754-B2C3-4406-B47D-29C2CE0D3973}" name="Column8429"/>
    <tableColumn id="8441" xr3:uid="{64F3220F-0008-4F10-BF89-AC7A86E98F0C}" name="Column8430"/>
    <tableColumn id="8442" xr3:uid="{225DC754-D0B7-42DA-8755-E4C67207C1C0}" name="Column8431"/>
    <tableColumn id="8443" xr3:uid="{062B652B-CF5B-41BA-A507-C3796A6E9FA1}" name="Column8432"/>
    <tableColumn id="8444" xr3:uid="{FCA670FB-7C69-43D3-95D6-B46CBC06B572}" name="Column8433"/>
    <tableColumn id="8445" xr3:uid="{1832E2B9-B22D-4016-9411-63A2B4CE553F}" name="Column8434"/>
    <tableColumn id="8446" xr3:uid="{36400F0E-FD5F-41AE-B124-B42EB61354C7}" name="Column8435"/>
    <tableColumn id="8447" xr3:uid="{0D94CDF2-A93A-496C-9BB2-2BF8A150E505}" name="Column8436"/>
    <tableColumn id="8448" xr3:uid="{FA3BC3AE-A307-463D-AB2F-D601CD5F68E2}" name="Column8437"/>
    <tableColumn id="8449" xr3:uid="{E935D55C-A16C-41F2-BE34-4AEE4234261E}" name="Column8438"/>
    <tableColumn id="8450" xr3:uid="{B52C7084-A23A-4C86-AE64-E63B63E7E87E}" name="Column8439"/>
    <tableColumn id="8451" xr3:uid="{15900B87-085B-42D5-8504-E1AA121A2B29}" name="Column8440"/>
    <tableColumn id="8452" xr3:uid="{3D5D053F-0F9B-40E2-BBA0-501C3E7C941C}" name="Column8441"/>
    <tableColumn id="8453" xr3:uid="{B7E4C70E-AE55-4FF5-A3DB-DDA1D1EEC09A}" name="Column8442"/>
    <tableColumn id="8454" xr3:uid="{FAD0E549-8FAC-4E72-AB6E-7ED349B7265F}" name="Column8443"/>
    <tableColumn id="8455" xr3:uid="{97850E8F-C342-4B0F-ACBE-A03442557574}" name="Column8444"/>
    <tableColumn id="8456" xr3:uid="{58E92B45-199B-4DC6-8123-C68F537425E0}" name="Column8445"/>
    <tableColumn id="8457" xr3:uid="{07FDFE61-0BB4-4C41-A839-3E80391C1B20}" name="Column8446"/>
    <tableColumn id="8458" xr3:uid="{9F7436E9-AAB9-4701-9201-9ECF91F4FBD1}" name="Column8447"/>
    <tableColumn id="8459" xr3:uid="{45F99877-CFD8-418A-A6D6-E0063651B394}" name="Column8448"/>
    <tableColumn id="8460" xr3:uid="{AEFD5202-8837-4CB6-A140-6EFCAA435CD1}" name="Column8449"/>
    <tableColumn id="8461" xr3:uid="{88C2CB85-DDAA-415A-824C-560DBCB65123}" name="Column8450"/>
    <tableColumn id="8462" xr3:uid="{C3BB4790-56E6-40D4-9E0B-8C59E21DF8B7}" name="Column8451"/>
    <tableColumn id="8463" xr3:uid="{2858642B-E978-4610-ABBD-EFB863D9FC05}" name="Column8452"/>
    <tableColumn id="8464" xr3:uid="{927F63E4-A21D-44D4-AAAA-B1180A2116E7}" name="Column8453"/>
    <tableColumn id="8465" xr3:uid="{9F3AE40A-B89B-4256-B01C-62E22436969C}" name="Column8454"/>
    <tableColumn id="8466" xr3:uid="{C351CC8B-A5F8-4C6D-BB53-2EBB65A9F9AE}" name="Column8455"/>
    <tableColumn id="8467" xr3:uid="{B1542415-E487-4093-A853-EA80DFCFA3E7}" name="Column8456"/>
    <tableColumn id="8468" xr3:uid="{DC8A930D-B67B-4A95-88F7-052E817A9084}" name="Column8457"/>
    <tableColumn id="8469" xr3:uid="{5F94D27B-5649-4163-8007-40659D41338E}" name="Column8458"/>
    <tableColumn id="8470" xr3:uid="{84700811-4EC9-477B-9A50-A751C9E59737}" name="Column8459"/>
    <tableColumn id="8471" xr3:uid="{69F1FECE-AF86-4A60-A357-9829101F126E}" name="Column8460"/>
    <tableColumn id="8472" xr3:uid="{6E63227B-31AB-47EF-A1BA-C9B8892ED05C}" name="Column8461"/>
    <tableColumn id="8473" xr3:uid="{89709677-80DC-4CEE-A928-51DDEA5D09D0}" name="Column8462"/>
    <tableColumn id="8474" xr3:uid="{0FFAB839-06CA-428C-9AE7-CF7DE73E2357}" name="Column8463"/>
    <tableColumn id="8475" xr3:uid="{412CBFBE-3115-4D8F-9E0C-A42D4396F1AC}" name="Column8464"/>
    <tableColumn id="8476" xr3:uid="{3E19AA72-F7D7-49CB-8288-EFD7D5375E32}" name="Column8465"/>
    <tableColumn id="8477" xr3:uid="{356423ED-F4F7-412F-AB14-00DB6BE9F735}" name="Column8466"/>
    <tableColumn id="8478" xr3:uid="{A53E154B-9246-4688-8EEB-68ED5EF778E9}" name="Column8467"/>
    <tableColumn id="8479" xr3:uid="{A61A5C57-DCD8-41CC-B74A-461E96262787}" name="Column8468"/>
    <tableColumn id="8480" xr3:uid="{952B2601-68BA-4860-9F45-E67F11FDC279}" name="Column8469"/>
    <tableColumn id="8481" xr3:uid="{A18153BE-888A-4BEF-92C1-B3377A71A8C1}" name="Column8470"/>
    <tableColumn id="8482" xr3:uid="{6780CBA6-8BE3-43CE-9E97-01A1B182A327}" name="Column8471"/>
    <tableColumn id="8483" xr3:uid="{B2BDDEED-ADF8-48E4-8236-05E58D54A66A}" name="Column8472"/>
    <tableColumn id="8484" xr3:uid="{E6BEE357-67CB-4B19-88F8-2E221B104156}" name="Column8473"/>
    <tableColumn id="8485" xr3:uid="{5149EABB-2632-4AFC-91BA-83CD1A03CE49}" name="Column8474"/>
    <tableColumn id="8486" xr3:uid="{E36E6006-1E91-4E96-857E-693B283F91DE}" name="Column8475"/>
    <tableColumn id="8487" xr3:uid="{BF1519DE-54A0-4A5C-A82A-8637F7E27CA8}" name="Column8476"/>
    <tableColumn id="8488" xr3:uid="{82D6BB6A-630A-4AF7-9764-A72402B83555}" name="Column8477"/>
    <tableColumn id="8489" xr3:uid="{889DF826-9C5D-48A8-9FE0-E726F81FD84A}" name="Column8478"/>
    <tableColumn id="8490" xr3:uid="{C6267680-904B-4CEB-B296-448DA7125063}" name="Column8479"/>
    <tableColumn id="8491" xr3:uid="{F735773F-09FD-44AE-9240-8CAEEB099B74}" name="Column8480"/>
    <tableColumn id="8492" xr3:uid="{F6D5D555-E64C-4DFD-97D9-9277492FC2EA}" name="Column8481"/>
    <tableColumn id="8493" xr3:uid="{8BB0AA53-8C41-4C5F-B785-53F652E638F5}" name="Column8482"/>
    <tableColumn id="8494" xr3:uid="{243D257D-79EA-4867-A282-F620F4879BC4}" name="Column8483"/>
    <tableColumn id="8495" xr3:uid="{8E49EB9B-9C4C-4A5F-A62F-20F77792DB1F}" name="Column8484"/>
    <tableColumn id="8496" xr3:uid="{CB0F905C-4317-4AB7-8829-1DB731F410A7}" name="Column8485"/>
    <tableColumn id="8497" xr3:uid="{E27A9595-9002-494E-8FC5-DAA0FB25118D}" name="Column8486"/>
    <tableColumn id="8498" xr3:uid="{7E488764-2050-475C-838D-25221E6CAB12}" name="Column8487"/>
    <tableColumn id="8499" xr3:uid="{6F6AD417-E3E6-4B56-BBE2-225F65A0727C}" name="Column8488"/>
    <tableColumn id="8500" xr3:uid="{78738FEB-2E3B-4E2B-93EE-948E1264FF4A}" name="Column8489"/>
    <tableColumn id="8501" xr3:uid="{42B15B9C-7D32-468F-9F9A-A2706C12E8CF}" name="Column8490"/>
    <tableColumn id="8502" xr3:uid="{6CD68D8D-5554-4B75-8EC8-F4EFA9C24231}" name="Column8491"/>
    <tableColumn id="8503" xr3:uid="{F0806928-32E8-4E0A-A3E5-6148C58DFBF1}" name="Column8492"/>
    <tableColumn id="8504" xr3:uid="{B96339F0-B1BD-4B07-8F50-B40818582F02}" name="Column8493"/>
    <tableColumn id="8505" xr3:uid="{EE4E534D-35ED-4278-835A-7CBEB022CE98}" name="Column8494"/>
    <tableColumn id="8506" xr3:uid="{4D27B484-19E6-40AB-9C79-62DD8216F087}" name="Column8495"/>
    <tableColumn id="8507" xr3:uid="{5ACFAF70-6D36-48D9-8FCA-6FC3257B3014}" name="Column8496"/>
    <tableColumn id="8508" xr3:uid="{ECB9C1B2-2943-4C09-9377-3EB634217780}" name="Column8497"/>
    <tableColumn id="8509" xr3:uid="{E9388A98-0D60-49B0-BCC6-CF7A643D70FA}" name="Column8498"/>
    <tableColumn id="8510" xr3:uid="{42C107C5-8C5E-4B19-B8EA-BD4C4A895AAA}" name="Column8499"/>
    <tableColumn id="8511" xr3:uid="{3386D3A8-4599-48F3-BFBC-9495D654BF80}" name="Column8500"/>
    <tableColumn id="8512" xr3:uid="{6365D915-95D0-4CAF-BE06-2948AD216F30}" name="Column8501"/>
    <tableColumn id="8513" xr3:uid="{80FA3BD6-87C2-4FB9-AEF8-F014EC452D9B}" name="Column8502"/>
    <tableColumn id="8514" xr3:uid="{E9554673-48BC-44C6-B4DB-CE9471CDAEDC}" name="Column8503"/>
    <tableColumn id="8515" xr3:uid="{3DD62FCA-0E39-4766-9F04-6AC33FDD5838}" name="Column8504"/>
    <tableColumn id="8516" xr3:uid="{C7BEB27A-32E3-44AB-8550-76377709403B}" name="Column8505"/>
    <tableColumn id="8517" xr3:uid="{89418B5D-EA2F-4DC6-A001-11FF458E2B19}" name="Column8506"/>
    <tableColumn id="8518" xr3:uid="{78005330-59D7-42E6-9821-0DAE298FEBC0}" name="Column8507"/>
    <tableColumn id="8519" xr3:uid="{BDE9AD8F-5854-4E91-A96E-9A548A5251F8}" name="Column8508"/>
    <tableColumn id="8520" xr3:uid="{481D35A1-FFB0-489D-83B6-1BFC4BD5B871}" name="Column8509"/>
    <tableColumn id="8521" xr3:uid="{53FC5741-2CF8-46F3-BBA2-80A7733FB47A}" name="Column8510"/>
    <tableColumn id="8522" xr3:uid="{542FD586-D14F-4C03-AF44-83397D17C9B0}" name="Column8511"/>
    <tableColumn id="8523" xr3:uid="{F354AFBD-C065-4A3A-94BF-DA5756AD2E48}" name="Column8512"/>
    <tableColumn id="8524" xr3:uid="{A7B84A07-BD8C-46AD-B7EC-80A85022D469}" name="Column8513"/>
    <tableColumn id="8525" xr3:uid="{D7CA5A35-845A-46DD-AE17-1911D61F64E1}" name="Column8514"/>
    <tableColumn id="8526" xr3:uid="{435EC9B6-F167-4ADD-B5E2-10BA8C7890EF}" name="Column8515"/>
    <tableColumn id="8527" xr3:uid="{52F6D849-1B37-4DB3-9437-268A047989EC}" name="Column8516"/>
    <tableColumn id="8528" xr3:uid="{81BB66EE-2AF9-45BD-8751-739527ADFCAB}" name="Column8517"/>
    <tableColumn id="8529" xr3:uid="{81DECC11-B9E0-48AC-BCC4-1046D87079F8}" name="Column8518"/>
    <tableColumn id="8530" xr3:uid="{17140E65-5BAE-4019-85EA-E060FBDA7437}" name="Column8519"/>
    <tableColumn id="8531" xr3:uid="{757CE3B6-C236-495C-94B4-B7B04D18FF5E}" name="Column8520"/>
    <tableColumn id="8532" xr3:uid="{B211AB9B-D645-4C7B-AF8B-900727319B26}" name="Column8521"/>
    <tableColumn id="8533" xr3:uid="{8BD98670-D4F0-488F-82A0-C9869644493F}" name="Column8522"/>
    <tableColumn id="8534" xr3:uid="{70314E62-ED8D-4721-BBC0-4FD4349CBECC}" name="Column8523"/>
    <tableColumn id="8535" xr3:uid="{07A9A6D8-E3AB-43FA-8526-010DD08F113F}" name="Column8524"/>
    <tableColumn id="8536" xr3:uid="{F5E12538-3CA3-4BDF-8C84-2A4A0941F020}" name="Column8525"/>
    <tableColumn id="8537" xr3:uid="{D44A76EA-B56B-4E39-BD67-0EF697A371F9}" name="Column8526"/>
    <tableColumn id="8538" xr3:uid="{40A8A3C4-8443-465B-B885-E1BD90065256}" name="Column8527"/>
    <tableColumn id="8539" xr3:uid="{6A6D64C5-9FE1-417F-B7E6-DB5250C54904}" name="Column8528"/>
    <tableColumn id="8540" xr3:uid="{60989A38-3BF6-429E-8191-025B2827AC41}" name="Column8529"/>
    <tableColumn id="8541" xr3:uid="{ADDFCBD3-6506-4103-89D6-217974C083B8}" name="Column8530"/>
    <tableColumn id="8542" xr3:uid="{2A421FA2-E46F-4CA5-A851-AB26B693C8D3}" name="Column8531"/>
    <tableColumn id="8543" xr3:uid="{ABBCC6C5-9722-4905-B58E-8B7AB92E5CFA}" name="Column8532"/>
    <tableColumn id="8544" xr3:uid="{D2672C92-E0DC-44FF-83BF-DF8B1049A2AD}" name="Column8533"/>
    <tableColumn id="8545" xr3:uid="{E118A930-2781-4EF1-8259-15BCAB251017}" name="Column8534"/>
    <tableColumn id="8546" xr3:uid="{298CE126-5719-46C2-A39B-6440D3010E6D}" name="Column8535"/>
    <tableColumn id="8547" xr3:uid="{12FEB882-8AF2-401C-882D-D1E37BD048EC}" name="Column8536"/>
    <tableColumn id="8548" xr3:uid="{DDE92F83-DF59-463E-B5BE-1C8078B6FF58}" name="Column8537"/>
    <tableColumn id="8549" xr3:uid="{514664F9-75FD-436E-B07C-F37DBAC96E9F}" name="Column8538"/>
    <tableColumn id="8550" xr3:uid="{ECC83620-6960-4257-9D06-9DA9D9C4C5ED}" name="Column8539"/>
    <tableColumn id="8551" xr3:uid="{9AF2DB49-DB9F-45D5-921D-5526D63C200B}" name="Column8540"/>
    <tableColumn id="8552" xr3:uid="{F76EEE91-10DF-4B73-A669-886D624AD69B}" name="Column8541"/>
    <tableColumn id="8553" xr3:uid="{BA6DFDC5-5172-48D1-A1FC-96AE7BFB78C3}" name="Column8542"/>
    <tableColumn id="8554" xr3:uid="{C816B494-E2B0-4E41-BE78-8C32717CB971}" name="Column8543"/>
    <tableColumn id="8555" xr3:uid="{06125AF0-EC44-4FCD-9809-91B115199EBC}" name="Column8544"/>
    <tableColumn id="8556" xr3:uid="{723E542B-F7AC-4F5F-B8A4-9DB0BA8667E6}" name="Column8545"/>
    <tableColumn id="8557" xr3:uid="{9F8171CF-442B-4BD8-B177-A7A696FA3F0A}" name="Column8546"/>
    <tableColumn id="8558" xr3:uid="{4A12F4DA-9C27-449F-8290-755C900AE64B}" name="Column8547"/>
    <tableColumn id="8559" xr3:uid="{0D3F40FA-AC63-4077-9DFE-AFB33BC68CE5}" name="Column8548"/>
    <tableColumn id="8560" xr3:uid="{76691D95-06D8-4E85-8B74-FB75824BEE2F}" name="Column8549"/>
    <tableColumn id="8561" xr3:uid="{CE21D6FC-29E1-46F6-B391-B37A5FE19BBC}" name="Column8550"/>
    <tableColumn id="8562" xr3:uid="{19D8ACC6-F536-4C8E-8E03-7FBF38C5F044}" name="Column8551"/>
    <tableColumn id="8563" xr3:uid="{14D559C1-860E-4B51-92A8-0CA3B104ABB2}" name="Column8552"/>
    <tableColumn id="8564" xr3:uid="{0490E529-CAE6-4E1C-A6AA-90B6A6DBB5A8}" name="Column8553"/>
    <tableColumn id="8565" xr3:uid="{0596230C-2A2D-462A-8935-0B1E737435B1}" name="Column8554"/>
    <tableColumn id="8566" xr3:uid="{1F2CB589-5D13-42E2-A04B-E073D5FF571C}" name="Column8555"/>
    <tableColumn id="8567" xr3:uid="{13D29189-4E5C-4599-A7E0-35528FDD2D0F}" name="Column8556"/>
    <tableColumn id="8568" xr3:uid="{69B66573-94ED-4727-B556-13B74E46DF86}" name="Column8557"/>
    <tableColumn id="8569" xr3:uid="{8245295E-256D-4280-AA20-C584595CC608}" name="Column8558"/>
    <tableColumn id="8570" xr3:uid="{48433B90-1D92-4A7E-B7D1-CB8454F43949}" name="Column8559"/>
    <tableColumn id="8571" xr3:uid="{F096B4C1-E917-4ED4-95C4-E30603156CB7}" name="Column8560"/>
    <tableColumn id="8572" xr3:uid="{8D441B0A-D03C-4BB5-B1C8-3EF5E948A4F1}" name="Column8561"/>
    <tableColumn id="8573" xr3:uid="{985392C1-708E-4A43-9A45-B886E9077AC0}" name="Column8562"/>
    <tableColumn id="8574" xr3:uid="{72F98E1B-3A18-4EEE-A6DD-A71E9B64CD70}" name="Column8563"/>
    <tableColumn id="8575" xr3:uid="{BF6C3FC7-52A0-42C9-A658-F6AA92455D51}" name="Column8564"/>
    <tableColumn id="8576" xr3:uid="{D3EDBB81-22F0-4E61-80CC-C2C1D5B2C0B7}" name="Column8565"/>
    <tableColumn id="8577" xr3:uid="{2A179CA7-0AEF-4E08-BF1A-B426DD15DE67}" name="Column8566"/>
    <tableColumn id="8578" xr3:uid="{CAE880D3-8338-4864-95C4-3490202EFD56}" name="Column8567"/>
    <tableColumn id="8579" xr3:uid="{DB7FA509-E966-42CA-B411-7A5BD65CA3A0}" name="Column8568"/>
    <tableColumn id="8580" xr3:uid="{6BA64623-B489-46D2-AF03-456604F25E9A}" name="Column8569"/>
    <tableColumn id="8581" xr3:uid="{5B598689-65E2-47DA-BE57-840537403451}" name="Column8570"/>
    <tableColumn id="8582" xr3:uid="{A7D84597-193A-439B-B218-D3003B359899}" name="Column8571"/>
    <tableColumn id="8583" xr3:uid="{983A92B9-2C38-4ADD-A4DF-C90A33817BB5}" name="Column8572"/>
    <tableColumn id="8584" xr3:uid="{6921DAB0-A2EA-4795-B1C9-6E057A9A9EF2}" name="Column8573"/>
    <tableColumn id="8585" xr3:uid="{ECEE4CEF-F109-4F78-AEFA-604089E49836}" name="Column8574"/>
    <tableColumn id="8586" xr3:uid="{D4A5FB6A-763E-4684-915F-98CE5A7B8E52}" name="Column8575"/>
    <tableColumn id="8587" xr3:uid="{B18C729A-9906-405A-9981-282CAF7995E5}" name="Column8576"/>
    <tableColumn id="8588" xr3:uid="{D128D8BC-8663-4B94-91B0-781704E4C22F}" name="Column8577"/>
    <tableColumn id="8589" xr3:uid="{7605B00C-DE1C-48E1-ABA3-CB41C0B5933E}" name="Column8578"/>
    <tableColumn id="8590" xr3:uid="{16FFFEB5-05B0-425D-9037-A390B6592DD4}" name="Column8579"/>
    <tableColumn id="8591" xr3:uid="{A8902CE3-11D3-4C0E-8FA3-422C125190D7}" name="Column8580"/>
    <tableColumn id="8592" xr3:uid="{C939F798-DFB4-45BE-8B1B-84DBC7809FE2}" name="Column8581"/>
    <tableColumn id="8593" xr3:uid="{28C59E20-32BA-49EC-9A7A-462C0F736B8C}" name="Column8582"/>
    <tableColumn id="8594" xr3:uid="{4BDAA77C-C14A-43E1-9A42-464B442BBCA2}" name="Column8583"/>
    <tableColumn id="8595" xr3:uid="{0AE38D42-2550-4BDC-8ABF-73724E7AB4D8}" name="Column8584"/>
    <tableColumn id="8596" xr3:uid="{E868D245-1701-438D-A32F-DEB77B6FE614}" name="Column8585"/>
    <tableColumn id="8597" xr3:uid="{F3EB748A-6E2D-4A01-9CC2-BEA649C0628C}" name="Column8586"/>
    <tableColumn id="8598" xr3:uid="{7C87BE5A-2435-4E3A-A8DA-004482A78762}" name="Column8587"/>
    <tableColumn id="8599" xr3:uid="{75EC047A-3A87-4D2B-ABDB-ED6A4814FAE1}" name="Column8588"/>
    <tableColumn id="8600" xr3:uid="{552AC653-0851-4369-9B03-1B41D8269B22}" name="Column8589"/>
    <tableColumn id="8601" xr3:uid="{67572DCA-4F3A-4531-8529-D1F5C0165619}" name="Column8590"/>
    <tableColumn id="8602" xr3:uid="{5D736C1F-C252-46C4-8BD1-E4D57EDBB0C9}" name="Column8591"/>
    <tableColumn id="8603" xr3:uid="{D4D76BE7-8C42-4C05-A6FA-D94FB7C2B729}" name="Column8592"/>
    <tableColumn id="8604" xr3:uid="{950148C5-1B20-4A7B-84BA-A32EF0198318}" name="Column8593"/>
    <tableColumn id="8605" xr3:uid="{864CB700-E994-411E-A9B0-8BF8F5FA0569}" name="Column8594"/>
    <tableColumn id="8606" xr3:uid="{2E6AEA6E-8C1B-43E0-808E-B86BA1673EC1}" name="Column8595"/>
    <tableColumn id="8607" xr3:uid="{2B721498-B9EA-4CF1-AB46-B61AAAA2642E}" name="Column8596"/>
    <tableColumn id="8608" xr3:uid="{5AF8EB51-8C69-43DE-8B0B-E14752410DE2}" name="Column8597"/>
    <tableColumn id="8609" xr3:uid="{F7B00A0D-DB0A-459D-B68C-D353ECACC134}" name="Column8598"/>
    <tableColumn id="8610" xr3:uid="{C2867067-0087-40DC-B566-E3EEB7C636AA}" name="Column8599"/>
    <tableColumn id="8611" xr3:uid="{49F6F44D-FF3C-45D1-BC35-C03B8F01DEEF}" name="Column8600"/>
    <tableColumn id="8612" xr3:uid="{1C46CB58-CC3E-4CD4-B1F8-ECED1F507C47}" name="Column8601"/>
    <tableColumn id="8613" xr3:uid="{7F9AE54A-F965-4337-9620-E004CF5CD068}" name="Column8602"/>
    <tableColumn id="8614" xr3:uid="{40DC9B47-0830-42D8-A50C-B632092F8B11}" name="Column8603"/>
    <tableColumn id="8615" xr3:uid="{31838D5E-0336-47F3-8781-D1230B5AEF64}" name="Column8604"/>
    <tableColumn id="8616" xr3:uid="{C0B0EA0B-6745-4D0A-8C92-F848186891DC}" name="Column8605"/>
    <tableColumn id="8617" xr3:uid="{C4026048-FE09-47CD-AB55-3BCBA3F36D02}" name="Column8606"/>
    <tableColumn id="8618" xr3:uid="{3AC6DCB7-252D-43C6-9AFE-05C95855F035}" name="Column8607"/>
    <tableColumn id="8619" xr3:uid="{B70BE02C-D969-4877-93DD-A40759CD2141}" name="Column8608"/>
    <tableColumn id="8620" xr3:uid="{A16B84A3-752C-4E85-82A4-C95111A9991C}" name="Column8609"/>
    <tableColumn id="8621" xr3:uid="{76A32D7F-BA9F-4CB5-BA6D-DF5BA950D016}" name="Column8610"/>
    <tableColumn id="8622" xr3:uid="{BFA7EF1E-6CCD-4269-B50D-3181EF1CE733}" name="Column8611"/>
    <tableColumn id="8623" xr3:uid="{5BE325F0-D89F-4C66-8302-A07DCF07F55B}" name="Column8612"/>
    <tableColumn id="8624" xr3:uid="{F73E5755-E113-419C-9A92-BCD222FFC460}" name="Column8613"/>
    <tableColumn id="8625" xr3:uid="{5022C071-691B-4FAA-A707-B7EC2ABD04AD}" name="Column8614"/>
    <tableColumn id="8626" xr3:uid="{BBA9403F-AE90-49ED-9D37-6C964379C4B4}" name="Column8615"/>
    <tableColumn id="8627" xr3:uid="{A30C7598-4067-4F78-89B7-756A9323E7DB}" name="Column8616"/>
    <tableColumn id="8628" xr3:uid="{7DDB03CD-8B11-4849-9CB0-459F6CF158EC}" name="Column8617"/>
    <tableColumn id="8629" xr3:uid="{CDC9218E-CB49-465E-A6A1-C16AC2A4B1B5}" name="Column8618"/>
    <tableColumn id="8630" xr3:uid="{B5F1B45C-8E86-47DB-B060-6EDB1854ED90}" name="Column8619"/>
    <tableColumn id="8631" xr3:uid="{3B5EC20D-58A1-4CE7-A643-AF3D3FF61584}" name="Column8620"/>
    <tableColumn id="8632" xr3:uid="{2AC4C564-9F44-40E5-B9B3-2A9FEA9BC9E3}" name="Column8621"/>
    <tableColumn id="8633" xr3:uid="{AC2E2394-A182-424C-A7AB-7D6023E316D6}" name="Column8622"/>
    <tableColumn id="8634" xr3:uid="{92FE2D61-B3F6-4278-994B-7402C6AB6380}" name="Column8623"/>
    <tableColumn id="8635" xr3:uid="{27948EB5-9F9B-4667-A704-AFDD85044A4E}" name="Column8624"/>
    <tableColumn id="8636" xr3:uid="{7263C8A1-D92D-4114-80FA-B8098D8A0A9B}" name="Column8625"/>
    <tableColumn id="8637" xr3:uid="{66541174-8E4D-4829-9D59-D148D3651E6D}" name="Column8626"/>
    <tableColumn id="8638" xr3:uid="{5BACCFAD-E5D2-432E-B826-76F7251DEA72}" name="Column8627"/>
    <tableColumn id="8639" xr3:uid="{E0E69ED0-BCEB-4F29-8559-0FAFB0115246}" name="Column8628"/>
    <tableColumn id="8640" xr3:uid="{0F9F1855-9CCA-41B6-96AE-15C606884589}" name="Column8629"/>
    <tableColumn id="8641" xr3:uid="{9D3BF61F-3ED0-44F6-BCC9-4B1255E1B6C5}" name="Column8630"/>
    <tableColumn id="8642" xr3:uid="{00E2DF7C-6E6A-4DB3-9B0A-0D9A8D760987}" name="Column8631"/>
    <tableColumn id="8643" xr3:uid="{9273BE38-B48C-4711-892D-6DDE0F2E841F}" name="Column8632"/>
    <tableColumn id="8644" xr3:uid="{BA86B3EF-4B29-412D-99A0-448F281D706D}" name="Column8633"/>
    <tableColumn id="8645" xr3:uid="{A5BA27B9-3F35-45B0-AF60-C3082A369714}" name="Column8634"/>
    <tableColumn id="8646" xr3:uid="{FD541D84-488D-4536-ACA4-1D36070748EF}" name="Column8635"/>
    <tableColumn id="8647" xr3:uid="{07D46030-C135-472E-8862-B24BD7EEDCE7}" name="Column8636"/>
    <tableColumn id="8648" xr3:uid="{E0F00D3E-46CC-4DC3-894E-5394203D4632}" name="Column8637"/>
    <tableColumn id="8649" xr3:uid="{5F3F3415-BD52-4034-B378-CE12BA47FAE3}" name="Column8638"/>
    <tableColumn id="8650" xr3:uid="{BD6F3BD2-49F1-4252-8454-099A99711255}" name="Column8639"/>
    <tableColumn id="8651" xr3:uid="{AF61FE8F-C53D-4524-931E-0E8E4FB0B80F}" name="Column8640"/>
    <tableColumn id="8652" xr3:uid="{2B3BCC8A-02AC-4361-8056-E74A855D7533}" name="Column8641"/>
    <tableColumn id="8653" xr3:uid="{AA0599A5-3A2A-482F-8E0B-5E8168371589}" name="Column8642"/>
    <tableColumn id="8654" xr3:uid="{3596C0C0-854B-4EA1-A53C-C4F2A83945AC}" name="Column8643"/>
    <tableColumn id="8655" xr3:uid="{56DA942E-42F6-408A-B30C-815BB5ED2667}" name="Column8644"/>
    <tableColumn id="8656" xr3:uid="{AAF1F277-DE73-47DA-9509-92AD651A2A6B}" name="Column8645"/>
    <tableColumn id="8657" xr3:uid="{9D43B625-61A3-4283-A11D-A965C93FEDB3}" name="Column8646"/>
    <tableColumn id="8658" xr3:uid="{A413AF2F-B70A-4918-8F38-A5C05C86AB5A}" name="Column8647"/>
    <tableColumn id="8659" xr3:uid="{0968FB40-6E29-4B4A-9E01-E9FAC32FFA4A}" name="Column8648"/>
    <tableColumn id="8660" xr3:uid="{5C680D8E-7F48-4D59-84FF-DD7C957E84A2}" name="Column8649"/>
    <tableColumn id="8661" xr3:uid="{38CC9423-D2E8-4CA8-8EAC-BFE4AD16B754}" name="Column8650"/>
    <tableColumn id="8662" xr3:uid="{3389BB6B-FF4C-489A-8833-2EF87253162E}" name="Column8651"/>
    <tableColumn id="8663" xr3:uid="{5B036BFE-6D65-47AD-8FB6-C43526D819A4}" name="Column8652"/>
    <tableColumn id="8664" xr3:uid="{CE150E82-C239-4B9C-8884-6A3F6F2C8806}" name="Column8653"/>
    <tableColumn id="8665" xr3:uid="{EB78DFE7-77E0-402A-A10F-3B7831F8D509}" name="Column8654"/>
    <tableColumn id="8666" xr3:uid="{A0EB1CE4-1202-4D95-98E8-E8B7C8B3639B}" name="Column8655"/>
    <tableColumn id="8667" xr3:uid="{1852AE3A-DFF0-4EBB-8D14-8F86559B37FD}" name="Column8656"/>
    <tableColumn id="8668" xr3:uid="{179CF06B-5BC0-4D09-80F2-4DD6570F9053}" name="Column8657"/>
    <tableColumn id="8669" xr3:uid="{C6F69E6E-91A4-477E-9F8B-8C4C2F042CC4}" name="Column8658"/>
    <tableColumn id="8670" xr3:uid="{EB6B96D5-31E3-400E-8A2D-863667B5FBE8}" name="Column8659"/>
    <tableColumn id="8671" xr3:uid="{305511C6-828A-4FDA-BB2A-D7253E4480D2}" name="Column8660"/>
    <tableColumn id="8672" xr3:uid="{8621DDEB-2241-460F-92AC-383576AD4AAF}" name="Column8661"/>
    <tableColumn id="8673" xr3:uid="{6A790F81-CA9B-4D0E-ADDC-A111777A8179}" name="Column8662"/>
    <tableColumn id="8674" xr3:uid="{95D61D84-0A85-48AB-BCF7-CE11D9BC5A51}" name="Column8663"/>
    <tableColumn id="8675" xr3:uid="{84043A57-F850-4FBE-AC9E-11534BDC3258}" name="Column8664"/>
    <tableColumn id="8676" xr3:uid="{8C4DCBCE-22CD-49A7-8A2C-17628FD9919A}" name="Column8665"/>
    <tableColumn id="8677" xr3:uid="{B02FF4E7-B586-40A0-A733-19E1B32934E2}" name="Column8666"/>
    <tableColumn id="8678" xr3:uid="{FB21DD74-2ADA-48F0-B13C-BD27F23FD444}" name="Column8667"/>
    <tableColumn id="8679" xr3:uid="{ACC60F59-11FF-4918-B153-CB450A2E7D92}" name="Column8668"/>
    <tableColumn id="8680" xr3:uid="{B9DE6DD2-067F-4B52-8D07-176AC5414B39}" name="Column8669"/>
    <tableColumn id="8681" xr3:uid="{52A21EBD-8250-4325-8A03-C523AF01AAE0}" name="Column8670"/>
    <tableColumn id="8682" xr3:uid="{7A61E844-73CE-4007-8DF5-A0CB48051294}" name="Column8671"/>
    <tableColumn id="8683" xr3:uid="{12E1FEDB-E62A-478D-B122-A87330912002}" name="Column8672"/>
    <tableColumn id="8684" xr3:uid="{ED824E5D-F6E6-4CC4-94E5-14668949F1DF}" name="Column8673"/>
    <tableColumn id="8685" xr3:uid="{7F781D7A-8C6F-4D97-9C62-E5293C9BA225}" name="Column8674"/>
    <tableColumn id="8686" xr3:uid="{2A7C6992-E31E-48C3-8F19-574608FABFE9}" name="Column8675"/>
    <tableColumn id="8687" xr3:uid="{7F4594A1-19D3-421F-B9DD-1F730AC21A29}" name="Column8676"/>
    <tableColumn id="8688" xr3:uid="{953C2601-1D9D-4B5B-930E-67CA67C9C2F0}" name="Column8677"/>
    <tableColumn id="8689" xr3:uid="{7E1FA6F6-AECB-4C1E-8E66-07C953630260}" name="Column8678"/>
    <tableColumn id="8690" xr3:uid="{FAF49856-74DC-4087-8B47-1CB6E06EA33B}" name="Column8679"/>
    <tableColumn id="8691" xr3:uid="{5177742C-E219-4F8E-9CB3-CDF70783DC4E}" name="Column8680"/>
    <tableColumn id="8692" xr3:uid="{42024F40-FDD2-4000-96FC-585BC85FA968}" name="Column8681"/>
    <tableColumn id="8693" xr3:uid="{98B6647C-C533-45EF-8C8B-237D97DA1307}" name="Column8682"/>
    <tableColumn id="8694" xr3:uid="{D2B3064E-8DB0-4E47-A9FE-ED217F76E22E}" name="Column8683"/>
    <tableColumn id="8695" xr3:uid="{494307B9-0CE4-4CBA-9D35-944BD88888F9}" name="Column8684"/>
    <tableColumn id="8696" xr3:uid="{9BC2F12C-1378-4A19-9FCF-8AFB80197D49}" name="Column8685"/>
    <tableColumn id="8697" xr3:uid="{AB6E264B-36A8-4565-82B8-94248F09C508}" name="Column8686"/>
    <tableColumn id="8698" xr3:uid="{E6C0953A-86FB-4582-8192-98FDFA1A74CC}" name="Column8687"/>
    <tableColumn id="8699" xr3:uid="{A9FA0DD8-1E66-4E68-B1D4-1C9D10449CEE}" name="Column8688"/>
    <tableColumn id="8700" xr3:uid="{E21AFB52-212F-4184-BAC9-11A6E96ACCAE}" name="Column8689"/>
    <tableColumn id="8701" xr3:uid="{761F4D29-90E2-40F2-A834-4225A66BCBC8}" name="Column8690"/>
    <tableColumn id="8702" xr3:uid="{B96AE4BA-3CA2-433F-A8D2-882C718EC4D2}" name="Column8691"/>
    <tableColumn id="8703" xr3:uid="{E6A2A19F-F026-4206-BE22-8F2185218E5D}" name="Column8692"/>
    <tableColumn id="8704" xr3:uid="{90E2C32B-DF5B-4DB7-BBC3-ED72307E23E9}" name="Column8693"/>
    <tableColumn id="8705" xr3:uid="{7E007F12-6607-42A6-A2CC-1F6B65FF32D7}" name="Column8694"/>
    <tableColumn id="8706" xr3:uid="{709EB0CC-C996-4B91-95A2-5A66766E0BBD}" name="Column8695"/>
    <tableColumn id="8707" xr3:uid="{8F2B027B-D06D-4D2E-B035-B4BEC11A1F7E}" name="Column8696"/>
    <tableColumn id="8708" xr3:uid="{81B8747D-ACA6-441D-9D63-0B4C0EE9D79D}" name="Column8697"/>
    <tableColumn id="8709" xr3:uid="{DDC70D46-1B29-423E-BDA7-FA1A0C1F38DF}" name="Column8698"/>
    <tableColumn id="8710" xr3:uid="{B7CAEDC8-1570-48EE-9C12-1998E2A67F2D}" name="Column8699"/>
    <tableColumn id="8711" xr3:uid="{7295BB83-637A-4104-8F55-C8775E676026}" name="Column8700"/>
    <tableColumn id="8712" xr3:uid="{5C14CA7B-D9F6-4105-B5E5-68D505E7C1F1}" name="Column8701"/>
    <tableColumn id="8713" xr3:uid="{D5561FB4-17A9-41B7-AEDE-D69BF5F7F4C1}" name="Column8702"/>
    <tableColumn id="8714" xr3:uid="{0D37153A-00F6-4AA2-A355-421E2847DA24}" name="Column8703"/>
    <tableColumn id="8715" xr3:uid="{CB5B933A-4450-46C5-B6C9-1D41007ABA0A}" name="Column8704"/>
    <tableColumn id="8716" xr3:uid="{1381DEF7-F03F-4EA3-B14B-B79F8839CC8E}" name="Column8705"/>
    <tableColumn id="8717" xr3:uid="{D7AFB285-13EA-490F-884E-08124A0371E9}" name="Column8706"/>
    <tableColumn id="8718" xr3:uid="{A208CBAE-8872-426D-A8BE-20092AD59467}" name="Column8707"/>
    <tableColumn id="8719" xr3:uid="{0CB9B482-ADD3-4F0E-BECC-328927509695}" name="Column8708"/>
    <tableColumn id="8720" xr3:uid="{3040F971-3120-48EF-BFBF-6C3E72A3019A}" name="Column8709"/>
    <tableColumn id="8721" xr3:uid="{49DD1389-30BF-4835-8F01-0926C7ABA639}" name="Column8710"/>
    <tableColumn id="8722" xr3:uid="{E486E320-D404-4C31-9BA3-CFEA6F641DCB}" name="Column8711"/>
    <tableColumn id="8723" xr3:uid="{6BE38B92-CF7D-4485-B204-0ABFDC255AE8}" name="Column8712"/>
    <tableColumn id="8724" xr3:uid="{6FBA40C5-3752-49C5-B568-4463A14772BD}" name="Column8713"/>
    <tableColumn id="8725" xr3:uid="{0D69803F-696C-4397-AB5D-3B982FE16BCD}" name="Column8714"/>
    <tableColumn id="8726" xr3:uid="{3DFCB599-DB03-416A-B5A0-5F217E010801}" name="Column8715"/>
    <tableColumn id="8727" xr3:uid="{FABBCF76-5390-4F84-9C79-5C19F2AB980E}" name="Column8716"/>
    <tableColumn id="8728" xr3:uid="{A0760288-9AEA-4CCB-B2B2-BE41125FEE33}" name="Column8717"/>
    <tableColumn id="8729" xr3:uid="{385E5DCF-53EC-44DB-B713-7EF55681AFAE}" name="Column8718"/>
    <tableColumn id="8730" xr3:uid="{22F033CB-4764-4C0A-BC72-954EF8CDE48A}" name="Column8719"/>
    <tableColumn id="8731" xr3:uid="{89B8A80A-A009-4F63-968A-65B4A45AF879}" name="Column8720"/>
    <tableColumn id="8732" xr3:uid="{585CA5E2-1A4D-4413-B6CF-DCF05FDD8641}" name="Column8721"/>
    <tableColumn id="8733" xr3:uid="{0D7DE8CF-DBEB-45FB-B61E-E242109206B2}" name="Column8722"/>
    <tableColumn id="8734" xr3:uid="{6F9F94E8-688D-4A15-BF77-A21E46B834C2}" name="Column8723"/>
    <tableColumn id="8735" xr3:uid="{114805A6-C49E-4B86-BA3F-F3E8397A2E1C}" name="Column8724"/>
    <tableColumn id="8736" xr3:uid="{E3C45430-8A51-46FA-89CE-2A2F855F61D1}" name="Column8725"/>
    <tableColumn id="8737" xr3:uid="{FDF99728-1292-4A78-877A-904054EE105D}" name="Column8726"/>
    <tableColumn id="8738" xr3:uid="{C608A7CD-A505-4CEF-8EB3-453C05DCBA03}" name="Column8727"/>
    <tableColumn id="8739" xr3:uid="{64F80FC1-F103-43FA-BDFD-7010328D2300}" name="Column8728"/>
    <tableColumn id="8740" xr3:uid="{F72DE8DC-C41A-4D6B-BD3F-ED210F4BB742}" name="Column8729"/>
    <tableColumn id="8741" xr3:uid="{81536289-C82D-45A6-8186-DE061D650DEC}" name="Column8730"/>
    <tableColumn id="8742" xr3:uid="{3AA2D3DC-37D6-445E-89DF-85809D513E45}" name="Column8731"/>
    <tableColumn id="8743" xr3:uid="{E8A1E641-47D0-455F-9A89-6BBD856E1F99}" name="Column8732"/>
    <tableColumn id="8744" xr3:uid="{DDEB9C77-FABF-4088-944B-7763E1ADDAE9}" name="Column8733"/>
    <tableColumn id="8745" xr3:uid="{1043BFCA-7A31-4F5C-B203-730349332CEC}" name="Column8734"/>
    <tableColumn id="8746" xr3:uid="{700042AB-FBEB-40AB-B699-3A1B6115ADD6}" name="Column8735"/>
    <tableColumn id="8747" xr3:uid="{68576A6D-B5E7-404E-A25D-13B595764B9C}" name="Column8736"/>
    <tableColumn id="8748" xr3:uid="{B6A46240-A078-4132-969D-2A8B9A830AE7}" name="Column8737"/>
    <tableColumn id="8749" xr3:uid="{C37ED8CC-AB7B-4A88-8723-4EA873E76E36}" name="Column8738"/>
    <tableColumn id="8750" xr3:uid="{2AF3A82C-7F7E-48FD-9EA8-DFACB3243C08}" name="Column8739"/>
    <tableColumn id="8751" xr3:uid="{D5540DFB-3017-426C-AC5B-096438FEC084}" name="Column8740"/>
    <tableColumn id="8752" xr3:uid="{DD55EDED-3696-4480-9E42-569EE801196D}" name="Column8741"/>
    <tableColumn id="8753" xr3:uid="{3742FAC6-62DE-4C9A-89B1-11090BFDD625}" name="Column8742"/>
    <tableColumn id="8754" xr3:uid="{B01AC95B-8A74-4B03-BC4E-4209A9DB0819}" name="Column8743"/>
    <tableColumn id="8755" xr3:uid="{E3279747-9990-40B5-9C89-26CA94FD5B3F}" name="Column8744"/>
    <tableColumn id="8756" xr3:uid="{BA03D00B-822C-4F19-AF41-E54CEF8AD36F}" name="Column8745"/>
    <tableColumn id="8757" xr3:uid="{EBB36BC1-91C8-4382-AE39-54F39577D086}" name="Column8746"/>
    <tableColumn id="8758" xr3:uid="{85C338C4-2476-40A6-8E6A-73E41C14ADA1}" name="Column8747"/>
    <tableColumn id="8759" xr3:uid="{829A9AA0-B3D9-48F8-96B0-2DC7AC459005}" name="Column8748"/>
    <tableColumn id="8760" xr3:uid="{3AE8C316-9009-4AE8-9F10-A2F65DF78020}" name="Column8749"/>
    <tableColumn id="8761" xr3:uid="{70A8D31C-8FAF-4A31-BEAC-836DB491482C}" name="Column8750"/>
    <tableColumn id="8762" xr3:uid="{5227228D-D945-4EC4-98C6-399FB228A0EC}" name="Column8751"/>
    <tableColumn id="8763" xr3:uid="{7D1E5272-3AB8-4A89-BA9B-D0E703DF96FE}" name="Column8752"/>
    <tableColumn id="8764" xr3:uid="{52604228-FA88-4669-9FCD-34F2FBCA5D69}" name="Column8753"/>
    <tableColumn id="8765" xr3:uid="{9F6D710F-27CE-41F6-A0CF-6470C7883878}" name="Column8754"/>
    <tableColumn id="8766" xr3:uid="{45BD9894-8489-4895-95BE-BBC3CC2E9A44}" name="Column8755"/>
    <tableColumn id="8767" xr3:uid="{BE73B94C-0A1E-4F93-A0DA-7647D3F9F29C}" name="Column8756"/>
    <tableColumn id="8768" xr3:uid="{34112EDF-888F-46C2-8493-2376224DD848}" name="Column8757"/>
    <tableColumn id="8769" xr3:uid="{CE4B55B8-A8C5-4687-9097-CFD4588984D6}" name="Column8758"/>
    <tableColumn id="8770" xr3:uid="{88C032CC-24D2-4058-9922-D27743B97569}" name="Column8759"/>
    <tableColumn id="8771" xr3:uid="{5AD409A1-22B4-4D7E-A729-FD6357B3F2FC}" name="Column8760"/>
    <tableColumn id="8772" xr3:uid="{D3C408A5-184A-4E43-A412-71D73F54AB2D}" name="Column8761"/>
    <tableColumn id="8773" xr3:uid="{45616B8F-B77A-4A61-8A53-8E1C8EF25EB4}" name="Column8762"/>
    <tableColumn id="8774" xr3:uid="{CA46F4CE-4792-48A8-A410-4CB70E4382B2}" name="Column8763"/>
    <tableColumn id="8775" xr3:uid="{F0FF7281-47B9-4E44-A570-04DA0B04A838}" name="Column8764"/>
    <tableColumn id="8776" xr3:uid="{CF35E3E5-06B8-44BD-A950-A77EEE285D9E}" name="Column8765"/>
    <tableColumn id="8777" xr3:uid="{D0F3735F-7D26-4C1A-87A0-0FF99FE98709}" name="Column8766"/>
    <tableColumn id="8778" xr3:uid="{7F5FFAB5-4ECC-46E5-B7B9-55371EF56E60}" name="Column8767"/>
    <tableColumn id="8779" xr3:uid="{F9CCA473-5C48-40D2-878D-E8DB3159BE1C}" name="Column8768"/>
    <tableColumn id="8780" xr3:uid="{E4341D06-9D94-46CA-B5AC-ED2266D74A96}" name="Column8769"/>
    <tableColumn id="8781" xr3:uid="{390920F2-B69B-46A3-8F13-E3391DBE7D2D}" name="Column8770"/>
    <tableColumn id="8782" xr3:uid="{054BB2A3-25E9-45A0-A2FD-DA05E57D2D60}" name="Column8771"/>
    <tableColumn id="8783" xr3:uid="{C9B9FAED-212D-4373-B51C-B0D981BA54CA}" name="Column8772"/>
    <tableColumn id="8784" xr3:uid="{7AB9C12C-2D86-49EC-B2CF-844C2F2361C4}" name="Column8773"/>
    <tableColumn id="8785" xr3:uid="{A8EC5C70-BB39-4D11-83EC-3B696F4326C5}" name="Column8774"/>
    <tableColumn id="8786" xr3:uid="{5D0C8EA5-489B-4460-A397-E9A49DF732EB}" name="Column8775"/>
    <tableColumn id="8787" xr3:uid="{04BC0C3C-B6C0-4562-99D7-897BA29897EF}" name="Column8776"/>
    <tableColumn id="8788" xr3:uid="{FB750272-FBBC-4636-9E06-11CB506C5F0B}" name="Column8777"/>
    <tableColumn id="8789" xr3:uid="{0861593B-D7FE-4C43-B640-618BA314C09A}" name="Column8778"/>
    <tableColumn id="8790" xr3:uid="{E2A4FDA6-17F5-4F68-862E-EEA1721C8867}" name="Column8779"/>
    <tableColumn id="8791" xr3:uid="{AD2167B7-CF4E-4EB8-980C-90DCEC99DEE9}" name="Column8780"/>
    <tableColumn id="8792" xr3:uid="{2C2E2AFB-7FDA-4F18-AA40-F52108EC71C0}" name="Column8781"/>
    <tableColumn id="8793" xr3:uid="{686BA12E-C9B5-4AAB-9388-E6D0C6F7E693}" name="Column8782"/>
    <tableColumn id="8794" xr3:uid="{3B73C03D-EE1D-443E-B5D1-F4902B02E65E}" name="Column8783"/>
    <tableColumn id="8795" xr3:uid="{5018ABE2-AB8E-4B55-A49C-DB007A32AFF6}" name="Column8784"/>
    <tableColumn id="8796" xr3:uid="{B7DA6FEF-9042-40A6-AF57-30C2269F4E39}" name="Column8785"/>
    <tableColumn id="8797" xr3:uid="{741D5FBD-D900-4430-AB7F-F790B846393E}" name="Column8786"/>
    <tableColumn id="8798" xr3:uid="{375FCEEF-6160-4951-909E-8B691C8887E9}" name="Column8787"/>
    <tableColumn id="8799" xr3:uid="{43D6533B-F1A3-4E29-BADA-F8118B462B90}" name="Column8788"/>
    <tableColumn id="8800" xr3:uid="{3CBCF8AD-1C0F-49A4-98DE-2279092C444D}" name="Column8789"/>
    <tableColumn id="8801" xr3:uid="{ABC9E84C-4AB4-4812-A77C-B750F8747412}" name="Column8790"/>
    <tableColumn id="8802" xr3:uid="{29B57700-1CB2-4F93-B2EA-D08EB1580F2C}" name="Column8791"/>
    <tableColumn id="8803" xr3:uid="{4F7C8F13-ED89-404A-8EEF-085C1036B2D1}" name="Column8792"/>
    <tableColumn id="8804" xr3:uid="{8F3E0B23-838D-4470-9323-C9B293D078D5}" name="Column8793"/>
    <tableColumn id="8805" xr3:uid="{9240C18E-18C6-49F6-8C17-29308BBC99A4}" name="Column8794"/>
    <tableColumn id="8806" xr3:uid="{43908D28-B1B9-499F-9161-7E5B66F99290}" name="Column8795"/>
    <tableColumn id="8807" xr3:uid="{B0AA1BC9-CC57-40F8-9020-97EE9902B268}" name="Column8796"/>
    <tableColumn id="8808" xr3:uid="{E9B984CD-771D-43B6-950F-F0A952530040}" name="Column8797"/>
    <tableColumn id="8809" xr3:uid="{309F65D9-B883-417A-A5A9-0F957A18BD58}" name="Column8798"/>
    <tableColumn id="8810" xr3:uid="{2195A927-78D5-40C3-AAF6-C86CB2C1E280}" name="Column8799"/>
    <tableColumn id="8811" xr3:uid="{D3551C1A-7952-4052-966E-18EF0497C84E}" name="Column8800"/>
    <tableColumn id="8812" xr3:uid="{D43EF1B3-B526-41DB-8DD6-99D028D88F65}" name="Column8801"/>
    <tableColumn id="8813" xr3:uid="{388CFF26-8C36-40E4-BCB5-1ADA8B14BA6F}" name="Column8802"/>
    <tableColumn id="8814" xr3:uid="{4A034AA7-0A76-4A59-B27A-63122F5FCBD4}" name="Column8803"/>
    <tableColumn id="8815" xr3:uid="{062EF025-84BA-4C6C-9D64-1217B6AB13E9}" name="Column8804"/>
    <tableColumn id="8816" xr3:uid="{98B53C2F-2809-4C76-A1B4-79CE6F408001}" name="Column8805"/>
    <tableColumn id="8817" xr3:uid="{9325899A-FDCB-4C1B-8235-28A1632736FD}" name="Column8806"/>
    <tableColumn id="8818" xr3:uid="{ABF3799E-589B-4E4A-B98E-2919D96D6EFB}" name="Column8807"/>
    <tableColumn id="8819" xr3:uid="{904F92A5-3D3D-4FBC-9328-E521D6D32BF9}" name="Column8808"/>
    <tableColumn id="8820" xr3:uid="{6353C8F6-3D9E-4ACA-86C0-694DBE073398}" name="Column8809"/>
    <tableColumn id="8821" xr3:uid="{48FE2245-18EA-422C-B1E7-A6E02C0C9575}" name="Column8810"/>
    <tableColumn id="8822" xr3:uid="{7FEBD321-ECED-4A88-9C73-0A5FD8C44ED7}" name="Column8811"/>
    <tableColumn id="8823" xr3:uid="{96663B22-ADB7-4E58-B3EF-B9C347E30318}" name="Column8812"/>
    <tableColumn id="8824" xr3:uid="{6A5CBB40-BC29-469E-9031-86FCBAA0C204}" name="Column8813"/>
    <tableColumn id="8825" xr3:uid="{ECB68F86-6B9F-4910-857F-B4FE75C4B8F4}" name="Column8814"/>
    <tableColumn id="8826" xr3:uid="{E5C580F6-D184-4570-A5B4-38952CA5D25D}" name="Column8815"/>
    <tableColumn id="8827" xr3:uid="{5722EEA6-D56D-489F-8875-ACC16E254AF9}" name="Column8816"/>
    <tableColumn id="8828" xr3:uid="{D8497BD2-72D2-4127-B0C0-19BF0BC578A1}" name="Column8817"/>
    <tableColumn id="8829" xr3:uid="{37AEFCAB-EC7E-49AB-B34F-4F15CD208AFF}" name="Column8818"/>
    <tableColumn id="8830" xr3:uid="{160A160F-C724-4BCC-BF11-3F532906DC05}" name="Column8819"/>
    <tableColumn id="8831" xr3:uid="{54BBD413-87CC-4D56-8461-74928B0F5B24}" name="Column8820"/>
    <tableColumn id="8832" xr3:uid="{C59D7105-F73D-47ED-A34F-0A37C7CC1733}" name="Column8821"/>
    <tableColumn id="8833" xr3:uid="{74416D58-55A1-40DA-8B64-470E89E2D716}" name="Column8822"/>
    <tableColumn id="8834" xr3:uid="{DB603375-7E77-4457-A7F1-CDE5C7757899}" name="Column8823"/>
    <tableColumn id="8835" xr3:uid="{5A8A45A4-5467-414C-9139-E4B403DFDFE9}" name="Column8824"/>
    <tableColumn id="8836" xr3:uid="{B5926796-3CB8-4359-BE36-57A899EE6B6D}" name="Column8825"/>
    <tableColumn id="8837" xr3:uid="{DD2111C0-2A6D-4BCE-8860-5444023C14CB}" name="Column8826"/>
    <tableColumn id="8838" xr3:uid="{CD0878F6-A220-4443-A4A1-582B60E9B04B}" name="Column8827"/>
    <tableColumn id="8839" xr3:uid="{C0DA5A1D-884F-4939-BDAF-1640BD618347}" name="Column8828"/>
    <tableColumn id="8840" xr3:uid="{C6C08923-D5FC-4189-82A6-8CBF6A3A08C4}" name="Column8829"/>
    <tableColumn id="8841" xr3:uid="{44B4AD4E-9997-4E30-949D-BC7AFCB03FCE}" name="Column8830"/>
    <tableColumn id="8842" xr3:uid="{749B6856-E7B0-4076-9C7D-C8AD4710CDA6}" name="Column8831"/>
    <tableColumn id="8843" xr3:uid="{09FB2ED3-B30A-486B-8ACA-553FE59FDA09}" name="Column8832"/>
    <tableColumn id="8844" xr3:uid="{E82C8A43-7609-4F42-9632-54C137BB8675}" name="Column8833"/>
    <tableColumn id="8845" xr3:uid="{6E52666B-A891-4220-A021-752E63052178}" name="Column8834"/>
    <tableColumn id="8846" xr3:uid="{C84A40EA-DB5C-4F21-AFB8-475687570BD1}" name="Column8835"/>
    <tableColumn id="8847" xr3:uid="{415576E8-2D5A-4F1E-8955-147DD4E0158C}" name="Column8836"/>
    <tableColumn id="8848" xr3:uid="{C2FD1BCE-2083-41C6-9D55-3DDAD3FF578F}" name="Column8837"/>
    <tableColumn id="8849" xr3:uid="{B2CBF594-0FD8-40B2-9905-FDBF47FAC369}" name="Column8838"/>
    <tableColumn id="8850" xr3:uid="{443FB54E-CC16-4F81-AF65-B4DFD0025E79}" name="Column8839"/>
    <tableColumn id="8851" xr3:uid="{E3734E5A-BB76-4EE9-A9FF-9A9D758522D1}" name="Column8840"/>
    <tableColumn id="8852" xr3:uid="{3AAFE9AF-BAD7-4257-AC71-14732EBC30A8}" name="Column8841"/>
    <tableColumn id="8853" xr3:uid="{0741BEE6-2B42-4B44-BAB3-7951F6F10450}" name="Column8842"/>
    <tableColumn id="8854" xr3:uid="{2828D4E9-C5E4-4658-B738-6C21FABD1E45}" name="Column8843"/>
    <tableColumn id="8855" xr3:uid="{21C77F23-6404-4C9B-8DCE-D98412B44849}" name="Column8844"/>
    <tableColumn id="8856" xr3:uid="{45B25CF9-46DC-4F4A-917E-3717033A5E35}" name="Column8845"/>
    <tableColumn id="8857" xr3:uid="{CD54FCEF-80F1-4F76-AD48-098792AE0F55}" name="Column8846"/>
    <tableColumn id="8858" xr3:uid="{BE505972-69CF-439E-AC98-47FD3E4FBA7E}" name="Column8847"/>
    <tableColumn id="8859" xr3:uid="{BA0D6255-A7EC-48E3-A71E-3FD950E82A5C}" name="Column8848"/>
    <tableColumn id="8860" xr3:uid="{D6C0FE7B-FB07-4201-A38E-7762DE67280D}" name="Column8849"/>
    <tableColumn id="8861" xr3:uid="{51BAD118-D49D-4DC5-B949-29636A8ABAD8}" name="Column8850"/>
    <tableColumn id="8862" xr3:uid="{83A73862-5372-4ACB-A5B3-748EEFE56CD1}" name="Column8851"/>
    <tableColumn id="8863" xr3:uid="{94B2D607-4FE4-4B43-BB13-7BCE6265AB93}" name="Column8852"/>
    <tableColumn id="8864" xr3:uid="{47530B66-E17F-4996-A886-0F4FD095248F}" name="Column8853"/>
    <tableColumn id="8865" xr3:uid="{6621871B-9F6E-4422-AE8C-E31738DD55FD}" name="Column8854"/>
    <tableColumn id="8866" xr3:uid="{DB8DF976-058E-4211-869A-5261E8576082}" name="Column8855"/>
    <tableColumn id="8867" xr3:uid="{5C8613DB-82D0-4576-B126-2A1821F72899}" name="Column8856"/>
    <tableColumn id="8868" xr3:uid="{D1658EB1-96DB-47FD-8AA9-3698CBACD5A7}" name="Column8857"/>
    <tableColumn id="8869" xr3:uid="{466CE1CB-D7AE-4B16-BD4A-1E6791AC09F5}" name="Column8858"/>
    <tableColumn id="8870" xr3:uid="{65578898-744D-4A8B-B1FA-DC5B5F33E725}" name="Column8859"/>
    <tableColumn id="8871" xr3:uid="{99C1755D-E539-4734-86EB-2D79DD2614A0}" name="Column8860"/>
    <tableColumn id="8872" xr3:uid="{A5CE29D4-563B-49D7-B6F9-EDC54AF93A90}" name="Column8861"/>
    <tableColumn id="8873" xr3:uid="{366E2C45-F974-4506-97FE-CAAE4807279C}" name="Column8862"/>
    <tableColumn id="8874" xr3:uid="{70BEB314-8D55-4943-9F6F-0612E02169A5}" name="Column8863"/>
    <tableColumn id="8875" xr3:uid="{E5F0113D-B1B5-41D5-9AD0-14BA3146338D}" name="Column8864"/>
    <tableColumn id="8876" xr3:uid="{E75FB6CB-F3C8-449B-B4C6-9233682BCF57}" name="Column8865"/>
    <tableColumn id="8877" xr3:uid="{C77BDE47-C00C-440B-A12C-77C144A121EE}" name="Column8866"/>
    <tableColumn id="8878" xr3:uid="{CC76D173-E177-4718-BF39-D49DC3480474}" name="Column8867"/>
    <tableColumn id="8879" xr3:uid="{C816AA77-3F1F-45E5-A038-7461E64010E4}" name="Column8868"/>
    <tableColumn id="8880" xr3:uid="{E9DD1C73-FEF5-49E3-BDE6-3E49A2252354}" name="Column8869"/>
    <tableColumn id="8881" xr3:uid="{A2C80633-CDDD-4170-9616-231CFEB30943}" name="Column8870"/>
    <tableColumn id="8882" xr3:uid="{C8448CD4-84F8-47A5-8F01-F9B58FC01682}" name="Column8871"/>
    <tableColumn id="8883" xr3:uid="{67182F77-92EC-4EF7-8B14-70F248D64CBD}" name="Column8872"/>
    <tableColumn id="8884" xr3:uid="{1BA8D0B0-8604-403B-8939-DD030DE30A40}" name="Column8873"/>
    <tableColumn id="8885" xr3:uid="{17862CB4-2CEA-4DB8-A6DD-48C5FD0D2130}" name="Column8874"/>
    <tableColumn id="8886" xr3:uid="{1D7CA0DC-89BC-4E01-91E0-5E1229010935}" name="Column8875"/>
    <tableColumn id="8887" xr3:uid="{BA70E44B-224D-4819-B5CD-7A75FC1BB4FF}" name="Column8876"/>
    <tableColumn id="8888" xr3:uid="{C886C4F9-ED4D-4655-8D6A-167B66ABA368}" name="Column8877"/>
    <tableColumn id="8889" xr3:uid="{792B279D-BE91-4522-9937-FA06771572AE}" name="Column8878"/>
    <tableColumn id="8890" xr3:uid="{D6EE4C91-3E9B-4430-9007-4B102FBBA8E7}" name="Column8879"/>
    <tableColumn id="8891" xr3:uid="{77E7834C-1B9C-40FD-9552-31F3989CF4CA}" name="Column8880"/>
    <tableColumn id="8892" xr3:uid="{04DB8C8D-7240-4C35-B95B-BBA18A648E64}" name="Column8881"/>
    <tableColumn id="8893" xr3:uid="{5CDAD214-56CE-4227-8D7E-017AFB4846EF}" name="Column8882"/>
    <tableColumn id="8894" xr3:uid="{632CD64B-D52B-469D-A0C0-777EB5567273}" name="Column8883"/>
    <tableColumn id="8895" xr3:uid="{9D85E57A-BF00-45CB-9A6E-D6E0B0587943}" name="Column8884"/>
    <tableColumn id="8896" xr3:uid="{60CF4E93-082B-4B04-970E-6CDBBFC9A3FF}" name="Column8885"/>
    <tableColumn id="8897" xr3:uid="{BE4439CE-285A-4D70-BE74-3A2900AD65F7}" name="Column8886"/>
    <tableColumn id="8898" xr3:uid="{0F4F97B5-CC73-456B-A298-510BA7BA1B82}" name="Column8887"/>
    <tableColumn id="8899" xr3:uid="{823F665F-049B-4096-9F85-D607DF74A3C1}" name="Column8888"/>
    <tableColumn id="8900" xr3:uid="{200CBE8F-5366-47BD-B525-8E8AE6306253}" name="Column8889"/>
    <tableColumn id="8901" xr3:uid="{B111764C-337D-4D80-870C-0152EEB68687}" name="Column8890"/>
    <tableColumn id="8902" xr3:uid="{E8C9A7C2-DA35-4750-8664-4611092CA805}" name="Column8891"/>
    <tableColumn id="8903" xr3:uid="{424B8555-EBD9-4E01-BFA4-47ED5B337664}" name="Column8892"/>
    <tableColumn id="8904" xr3:uid="{CDFC2C8B-B69A-49FD-B33F-FEE735B4D00F}" name="Column8893"/>
    <tableColumn id="8905" xr3:uid="{603E1182-D70D-4006-A903-204F1D1DE56F}" name="Column8894"/>
    <tableColumn id="8906" xr3:uid="{DDC90853-96FA-425E-918B-C923A18CF6CF}" name="Column8895"/>
    <tableColumn id="8907" xr3:uid="{BDE0551A-E4E6-4A4A-B365-AE4D90DB8AF2}" name="Column8896"/>
    <tableColumn id="8908" xr3:uid="{A69AF42D-57D1-4AB4-AA20-63E458E22DD4}" name="Column8897"/>
    <tableColumn id="8909" xr3:uid="{A655264C-8670-484C-A017-9129F3D4D432}" name="Column8898"/>
    <tableColumn id="8910" xr3:uid="{8B718D28-6A51-4058-9E35-93BF910DDC9E}" name="Column8899"/>
    <tableColumn id="8911" xr3:uid="{A504C138-6417-4F77-80F6-EBEBED536CBB}" name="Column8900"/>
    <tableColumn id="8912" xr3:uid="{409C3D82-7B4D-4E1E-BAAF-E25400D133EC}" name="Column8901"/>
    <tableColumn id="8913" xr3:uid="{7C9A4E9C-923A-438D-9CA9-FDA304A2F898}" name="Column8902"/>
    <tableColumn id="8914" xr3:uid="{6A543414-E9F5-42E7-A952-C97CEEBE49AD}" name="Column8903"/>
    <tableColumn id="8915" xr3:uid="{263E15C9-2C77-4AA2-927F-0058D666061C}" name="Column8904"/>
    <tableColumn id="8916" xr3:uid="{06B80935-5E5C-4738-BD06-8A9C1E0BB9C0}" name="Column8905"/>
    <tableColumn id="8917" xr3:uid="{3C3BBDF2-6CA3-4E24-990F-86E822C31B48}" name="Column8906"/>
    <tableColumn id="8918" xr3:uid="{098AA717-09B0-42F8-ACA3-8B1A16C9CE2F}" name="Column8907"/>
    <tableColumn id="8919" xr3:uid="{24E1E5BF-392D-4414-A9CA-304DB543BCAE}" name="Column8908"/>
    <tableColumn id="8920" xr3:uid="{C67C37BF-92FB-4CF4-B647-23A69DAD1E29}" name="Column8909"/>
    <tableColumn id="8921" xr3:uid="{4D460067-F45E-470A-81AC-F5EEE8FEC4AF}" name="Column8910"/>
    <tableColumn id="8922" xr3:uid="{E9706112-14BD-4DA5-BF95-CD5FAB05BF05}" name="Column8911"/>
    <tableColumn id="8923" xr3:uid="{5C92A1A3-08AD-40B8-B20B-F7CCF13C86F7}" name="Column8912"/>
    <tableColumn id="8924" xr3:uid="{67C85A5E-CFE9-4B42-A74A-6C49C9B35DA5}" name="Column8913"/>
    <tableColumn id="8925" xr3:uid="{492EB52D-485F-400C-818E-94EA55A34080}" name="Column8914"/>
    <tableColumn id="8926" xr3:uid="{817AEB9A-CCFE-4410-AF77-36113F2F3DBF}" name="Column8915"/>
    <tableColumn id="8927" xr3:uid="{7C718C33-DED4-4FDB-B78E-FDD447247EB6}" name="Column8916"/>
    <tableColumn id="8928" xr3:uid="{B0045D5E-AEC1-4F2C-B0F4-9E3CB632264D}" name="Column8917"/>
    <tableColumn id="8929" xr3:uid="{4EC2AD28-EA9B-411B-99F0-DF14F11D4D40}" name="Column8918"/>
    <tableColumn id="8930" xr3:uid="{08B02682-1A06-4F22-8180-C70E23FF32BF}" name="Column8919"/>
    <tableColumn id="8931" xr3:uid="{4F1571F4-639B-420B-9DE5-F2153C88FDDC}" name="Column8920"/>
    <tableColumn id="8932" xr3:uid="{081440F8-1B8E-414B-AFAA-6C157FA37AD3}" name="Column8921"/>
    <tableColumn id="8933" xr3:uid="{B3D056F9-95D2-4C01-9E1E-0AD9B0BA017D}" name="Column8922"/>
    <tableColumn id="8934" xr3:uid="{C9ED57D2-6FDB-494C-9537-4C793BAF814E}" name="Column8923"/>
    <tableColumn id="8935" xr3:uid="{9E019969-2554-4418-B09C-5333948D6EF3}" name="Column8924"/>
    <tableColumn id="8936" xr3:uid="{2D2FAA7C-1C5B-4EA9-886E-D4BAD76F39B1}" name="Column8925"/>
    <tableColumn id="8937" xr3:uid="{4D23384E-A081-491F-931A-8C20D700E945}" name="Column8926"/>
    <tableColumn id="8938" xr3:uid="{72E2645D-309B-40CA-90E6-C8961074E401}" name="Column8927"/>
    <tableColumn id="8939" xr3:uid="{86FAC1F3-6A58-464B-BCB9-BED74AC44AC4}" name="Column8928"/>
    <tableColumn id="8940" xr3:uid="{BE105205-F604-491C-BECA-53F70946D6A0}" name="Column8929"/>
    <tableColumn id="8941" xr3:uid="{EF085959-6ADD-4502-B939-07533167E6F4}" name="Column8930"/>
    <tableColumn id="8942" xr3:uid="{ED5E6F0B-EDDC-4937-BCDA-2BA9E8085F6A}" name="Column8931"/>
    <tableColumn id="8943" xr3:uid="{158F791E-70EE-4972-A710-3D65D715D3C8}" name="Column8932"/>
    <tableColumn id="8944" xr3:uid="{28B3BDC8-4B0A-497A-BD68-7024EBFB5F23}" name="Column8933"/>
    <tableColumn id="8945" xr3:uid="{22B482CC-7DAD-43E3-85D2-3A2DED38E5C9}" name="Column8934"/>
    <tableColumn id="8946" xr3:uid="{3E1E6A2E-E50B-4DB6-B8C0-AB749813F076}" name="Column8935"/>
    <tableColumn id="8947" xr3:uid="{B8EDEDA5-E200-46FF-8E80-E20BF78779D3}" name="Column8936"/>
    <tableColumn id="8948" xr3:uid="{0EF62819-D9F5-4E6E-94FC-5F04AF0462A2}" name="Column8937"/>
    <tableColumn id="8949" xr3:uid="{B77C578A-CC1B-420E-ACDD-9CBF02CC1595}" name="Column8938"/>
    <tableColumn id="8950" xr3:uid="{622E7E6A-5DA9-424A-85FA-DFDECEDDF237}" name="Column8939"/>
    <tableColumn id="8951" xr3:uid="{F0C11AA9-8A35-4BE8-B750-C37A6867C196}" name="Column8940"/>
    <tableColumn id="8952" xr3:uid="{306588B3-303D-40B8-8229-8211D8719CA6}" name="Column8941"/>
    <tableColumn id="8953" xr3:uid="{C24BF883-DE0C-46ED-B55E-F09496BAB1C5}" name="Column8942"/>
    <tableColumn id="8954" xr3:uid="{D6005F42-9040-477F-9FD1-A0BD96B0E38B}" name="Column8943"/>
    <tableColumn id="8955" xr3:uid="{0DEDE71D-8068-4DC0-A4CC-0F3438F789AF}" name="Column8944"/>
    <tableColumn id="8956" xr3:uid="{942794BE-B8F9-42FF-9A72-4EA3CE62C9C0}" name="Column8945"/>
    <tableColumn id="8957" xr3:uid="{D13CC5A7-A7D1-47A3-B774-4BDC5EDC6B88}" name="Column8946"/>
    <tableColumn id="8958" xr3:uid="{5819839D-F489-4A09-A15C-F08A9D96E075}" name="Column8947"/>
    <tableColumn id="8959" xr3:uid="{442829B4-15BB-49DD-98EF-E018C4A10C2B}" name="Column8948"/>
    <tableColumn id="8960" xr3:uid="{DC596A09-E7B4-4924-BDDD-3CDBD45FDBD1}" name="Column8949"/>
    <tableColumn id="8961" xr3:uid="{A18F1A38-C319-4503-B9C5-F6D201F1E793}" name="Column8950"/>
    <tableColumn id="8962" xr3:uid="{FC488BE1-55FB-47C2-8C74-B462CD7AFB43}" name="Column8951"/>
    <tableColumn id="8963" xr3:uid="{DE2B1962-1988-41C9-A7F6-ED8FD8D52CDA}" name="Column8952"/>
    <tableColumn id="8964" xr3:uid="{08B23E10-322F-43F3-AE79-947A87458192}" name="Column8953"/>
    <tableColumn id="8965" xr3:uid="{22111512-9920-43DC-84FD-906E83489A63}" name="Column8954"/>
    <tableColumn id="8966" xr3:uid="{01C133CD-44DE-47D4-9DCC-DA948DD1D028}" name="Column8955"/>
    <tableColumn id="8967" xr3:uid="{B8E1519F-11EA-4542-B6C6-317E1801F889}" name="Column8956"/>
    <tableColumn id="8968" xr3:uid="{5071F228-1464-4157-A813-C2E1674F61F0}" name="Column8957"/>
    <tableColumn id="8969" xr3:uid="{BF66DE87-7AE8-4AEC-823D-D4DAC44E0EAC}" name="Column8958"/>
    <tableColumn id="8970" xr3:uid="{18BF4E73-C192-4BF0-AFE6-7EB2ABE8378C}" name="Column8959"/>
    <tableColumn id="8971" xr3:uid="{06F4D9E3-B4D5-47C5-9185-D3BA37D0B0DB}" name="Column8960"/>
    <tableColumn id="8972" xr3:uid="{A4CC5A02-0DDA-4157-8AB8-CE87CCBBC319}" name="Column8961"/>
    <tableColumn id="8973" xr3:uid="{E5B6FE10-C147-4341-A5CD-7058D694B38A}" name="Column8962"/>
    <tableColumn id="8974" xr3:uid="{C767CACF-FB9C-4EA3-A220-7BCC37A1695F}" name="Column8963"/>
    <tableColumn id="8975" xr3:uid="{170D2A75-5666-4211-80AB-AE4C9FA6060B}" name="Column8964"/>
    <tableColumn id="8976" xr3:uid="{B5B3C99C-53F9-4656-8FAD-BF15369FACC8}" name="Column8965"/>
    <tableColumn id="8977" xr3:uid="{372C2980-FFFF-46A2-A486-C4F98867F6A2}" name="Column8966"/>
    <tableColumn id="8978" xr3:uid="{C443EFE4-3ED4-4535-A680-43B4EE9B7762}" name="Column8967"/>
    <tableColumn id="8979" xr3:uid="{15C6FE84-380D-462D-84C9-CD1E74788B71}" name="Column8968"/>
    <tableColumn id="8980" xr3:uid="{529BD393-610D-4068-B16A-D66DBCEAE565}" name="Column8969"/>
    <tableColumn id="8981" xr3:uid="{C88557DD-87CD-497B-A975-512680BA9AA7}" name="Column8970"/>
    <tableColumn id="8982" xr3:uid="{24786221-FD70-4BD0-B2F9-36A225C8576C}" name="Column8971"/>
    <tableColumn id="8983" xr3:uid="{B00ACD44-1692-4D22-AFAC-58E431E63EF2}" name="Column8972"/>
    <tableColumn id="8984" xr3:uid="{5BC7D402-99B6-47BA-A9C5-562705EC4CD2}" name="Column8973"/>
    <tableColumn id="8985" xr3:uid="{CE0FFF57-03CB-432C-A7E5-8466B8D0FD23}" name="Column8974"/>
    <tableColumn id="8986" xr3:uid="{AF371427-B398-4F5E-856D-CB0C69EA9562}" name="Column8975"/>
    <tableColumn id="8987" xr3:uid="{6F256636-BA55-42AF-A737-8428FB4B79E8}" name="Column8976"/>
    <tableColumn id="8988" xr3:uid="{15FF4315-8784-4C04-AA6D-761F97305EC3}" name="Column8977"/>
    <tableColumn id="8989" xr3:uid="{CE8D5406-592B-46CD-A04B-329CBA033D74}" name="Column8978"/>
    <tableColumn id="8990" xr3:uid="{CCD91639-1B12-4AD9-89DD-2D430E1CF4C2}" name="Column8979"/>
    <tableColumn id="8991" xr3:uid="{3D6B7549-8F27-480D-BF7B-02F2EBE4D646}" name="Column8980"/>
    <tableColumn id="8992" xr3:uid="{B5E5E511-2372-4EC5-A46A-04E8608D7460}" name="Column8981"/>
    <tableColumn id="8993" xr3:uid="{7E1816B6-8736-4571-AF5D-9EF9BA3B5C12}" name="Column8982"/>
    <tableColumn id="8994" xr3:uid="{DE4F538A-6521-4DCD-999F-F26127637B95}" name="Column8983"/>
    <tableColumn id="8995" xr3:uid="{5C9EA79E-948D-484A-AF87-437FED350BF8}" name="Column8984"/>
    <tableColumn id="8996" xr3:uid="{499387A4-7E56-4BAA-AE95-865AF1ACED4F}" name="Column8985"/>
    <tableColumn id="8997" xr3:uid="{B0700777-7097-4BD7-AD2F-4199B3953148}" name="Column8986"/>
    <tableColumn id="8998" xr3:uid="{ED7EE5E2-57E3-42AB-82AD-7AA9A1552F10}" name="Column8987"/>
    <tableColumn id="8999" xr3:uid="{05382C73-0AF4-4448-8977-3CD6F8EB427D}" name="Column8988"/>
    <tableColumn id="9000" xr3:uid="{D77BC842-6556-40D1-8B62-2E17BAFB8C44}" name="Column8989"/>
    <tableColumn id="9001" xr3:uid="{2CCE592E-0415-47EF-93A3-45C1DD2AF633}" name="Column8990"/>
    <tableColumn id="9002" xr3:uid="{28503D45-6B10-471E-BF21-68EC6A3AF766}" name="Column8991"/>
    <tableColumn id="9003" xr3:uid="{5D391D49-D7D7-400E-B2CC-86C872461F32}" name="Column8992"/>
    <tableColumn id="9004" xr3:uid="{F8573CBE-FEBC-4D32-8FAD-F575D7416EAB}" name="Column8993"/>
    <tableColumn id="9005" xr3:uid="{5E9D0F3B-AFF0-4AB8-B5C0-C8DE0EF6DB81}" name="Column8994"/>
    <tableColumn id="9006" xr3:uid="{B7027208-414C-448A-89A9-AE4105532AE8}" name="Column8995"/>
    <tableColumn id="9007" xr3:uid="{9F0500E1-C5D4-4DDE-8692-5EE11CD66B05}" name="Column8996"/>
    <tableColumn id="9008" xr3:uid="{1185E436-D2A0-4A86-BFFC-DD3BB19BA6E2}" name="Column8997"/>
    <tableColumn id="9009" xr3:uid="{CE5011EC-0FDF-4313-9F0F-22A74134A6C0}" name="Column8998"/>
    <tableColumn id="9010" xr3:uid="{E833FDB2-0150-4E01-A7FD-3852CC4F0826}" name="Column8999"/>
    <tableColumn id="9011" xr3:uid="{9959A7FD-3D6F-40DB-9144-51E829779A08}" name="Column9000"/>
    <tableColumn id="9012" xr3:uid="{27D0E543-31D9-4D99-9DB7-B1058F327160}" name="Column9001"/>
    <tableColumn id="9013" xr3:uid="{06A87E19-D420-4C54-B887-D37ACEE13E15}" name="Column9002"/>
    <tableColumn id="9014" xr3:uid="{C8A03386-360B-4C23-A67B-F62EBA03213C}" name="Column9003"/>
    <tableColumn id="9015" xr3:uid="{22D1CA65-520B-4E3A-BD57-A5574328B06A}" name="Column9004"/>
    <tableColumn id="9016" xr3:uid="{7EADB5FD-CDCF-4220-B84D-5037DA00095F}" name="Column9005"/>
    <tableColumn id="9017" xr3:uid="{49907637-D137-441A-9D83-C9849DD9B220}" name="Column9006"/>
    <tableColumn id="9018" xr3:uid="{F73FFCAE-E352-4C7E-AC15-80C0D7336A9C}" name="Column9007"/>
    <tableColumn id="9019" xr3:uid="{5208A195-C03B-48DD-948F-EED752245D42}" name="Column9008"/>
    <tableColumn id="9020" xr3:uid="{3B7B2E26-D7ED-442D-A701-3F95FB89F6CE}" name="Column9009"/>
    <tableColumn id="9021" xr3:uid="{63593DF3-7724-4933-8706-D51DE2EEF48E}" name="Column9010"/>
    <tableColumn id="9022" xr3:uid="{D97C8A28-7F3C-487F-8EF8-FE96DE2F41C4}" name="Column9011"/>
    <tableColumn id="9023" xr3:uid="{BFEE41B1-37B9-4307-A9BF-83D720496B14}" name="Column9012"/>
    <tableColumn id="9024" xr3:uid="{BC588E7A-1036-466F-BA8E-DF46F3A486B4}" name="Column9013"/>
    <tableColumn id="9025" xr3:uid="{1423F126-9839-48C4-B3E7-6B05BFF3EE44}" name="Column9014"/>
    <tableColumn id="9026" xr3:uid="{E858A8E1-FFE1-4DD6-A390-A8B09A2A08E9}" name="Column9015"/>
    <tableColumn id="9027" xr3:uid="{97836985-2A3D-4502-BE55-355125954084}" name="Column9016"/>
    <tableColumn id="9028" xr3:uid="{C1D3111A-0126-4A44-873F-ACEFACBA3B15}" name="Column9017"/>
    <tableColumn id="9029" xr3:uid="{6C067FFA-CE13-473E-97E2-CC28F270C739}" name="Column9018"/>
    <tableColumn id="9030" xr3:uid="{0D630D7B-0352-4CE4-A5E6-70B099118C8D}" name="Column9019"/>
    <tableColumn id="9031" xr3:uid="{7F894DA9-E9E9-4B4A-80DC-95D1375B225E}" name="Column9020"/>
    <tableColumn id="9032" xr3:uid="{8C867128-ADA7-465F-9B88-FFE17C6255A5}" name="Column9021"/>
    <tableColumn id="9033" xr3:uid="{E9E2373E-976E-463D-973A-AA8AC6DBB573}" name="Column9022"/>
    <tableColumn id="9034" xr3:uid="{8EF28DC4-97ED-44BA-8555-C5F82B66C5EC}" name="Column9023"/>
    <tableColumn id="9035" xr3:uid="{C639A522-783C-4F6C-9E2A-71A431510BE6}" name="Column9024"/>
    <tableColumn id="9036" xr3:uid="{04812D27-CD8C-4511-9571-09254E40AB72}" name="Column9025"/>
    <tableColumn id="9037" xr3:uid="{F0F9DCDB-796B-4FBF-8F54-2A83F31F5789}" name="Column9026"/>
    <tableColumn id="9038" xr3:uid="{049858FB-31E7-4877-9FEF-8A6201C2A215}" name="Column9027"/>
    <tableColumn id="9039" xr3:uid="{4088A7D9-EEB6-49E3-8B04-7F47F262E0F0}" name="Column9028"/>
    <tableColumn id="9040" xr3:uid="{B3394AB1-9596-4FF1-A100-1F3FA3A51D7B}" name="Column9029"/>
    <tableColumn id="9041" xr3:uid="{E8701F36-7B9E-4568-A3A3-D6C2DAF62225}" name="Column9030"/>
    <tableColumn id="9042" xr3:uid="{5A505C35-086B-41F7-9C91-71654CCCEB4F}" name="Column9031"/>
    <tableColumn id="9043" xr3:uid="{CF94C2A1-7256-4F82-A889-7F9866EA9E72}" name="Column9032"/>
    <tableColumn id="9044" xr3:uid="{44D6E0C3-3AFA-4B55-81BE-666FAF1DE25B}" name="Column9033"/>
    <tableColumn id="9045" xr3:uid="{A2F47887-061B-487B-9B61-F118BEADB6F4}" name="Column9034"/>
    <tableColumn id="9046" xr3:uid="{3A5A149B-9E27-4EE3-80DC-3F6B15CC90FA}" name="Column9035"/>
    <tableColumn id="9047" xr3:uid="{140B1BFE-2BED-4030-8590-48893A869D0A}" name="Column9036"/>
    <tableColumn id="9048" xr3:uid="{7E541202-CDE3-4AF3-9322-D8000567F907}" name="Column9037"/>
    <tableColumn id="9049" xr3:uid="{4A0CFF8B-16EA-4141-BB59-DA2BD7E9A855}" name="Column9038"/>
    <tableColumn id="9050" xr3:uid="{D095DD2B-A502-4D20-8690-8E76E24A4385}" name="Column9039"/>
    <tableColumn id="9051" xr3:uid="{0E783365-E584-459C-B6F8-864390A4D925}" name="Column9040"/>
    <tableColumn id="9052" xr3:uid="{CB9D1E76-A02A-4DF6-BC61-297A74B4A40E}" name="Column9041"/>
    <tableColumn id="9053" xr3:uid="{FA1CF4AA-34A9-4892-81B6-6787CDFCB74C}" name="Column9042"/>
    <tableColumn id="9054" xr3:uid="{C84B4E89-DB4F-4F01-B1B6-36B696D378D1}" name="Column9043"/>
    <tableColumn id="9055" xr3:uid="{22837934-B4FA-4C7D-8521-389B1AF3A4FC}" name="Column9044"/>
    <tableColumn id="9056" xr3:uid="{42F25CAB-80D1-4684-AF55-0134354D6A5C}" name="Column9045"/>
    <tableColumn id="9057" xr3:uid="{1D70CE71-E9C7-4C65-87E4-7300CD9C8A32}" name="Column9046"/>
    <tableColumn id="9058" xr3:uid="{93255EEA-1B94-420C-A94B-D3A450CBD405}" name="Column9047"/>
    <tableColumn id="9059" xr3:uid="{1CA2D1D2-DA68-4424-9321-448E94A64457}" name="Column9048"/>
    <tableColumn id="9060" xr3:uid="{5D02DB29-1B27-4919-ADD8-0D207C72D9FD}" name="Column9049"/>
    <tableColumn id="9061" xr3:uid="{C7A9BDA7-2758-43BE-A434-FF838E36CDB6}" name="Column9050"/>
    <tableColumn id="9062" xr3:uid="{2DD6D5CC-3F82-4C75-B0EA-C4466D27F40D}" name="Column9051"/>
    <tableColumn id="9063" xr3:uid="{DB233582-5258-4686-93E7-A24E4CEE5F5B}" name="Column9052"/>
    <tableColumn id="9064" xr3:uid="{63BCDF46-29C2-4108-9480-72D6B425B4A3}" name="Column9053"/>
    <tableColumn id="9065" xr3:uid="{B62C6A7A-9654-4275-BD93-E4BAEB448673}" name="Column9054"/>
    <tableColumn id="9066" xr3:uid="{8441EF31-574A-423A-9007-7412AC2BB0D4}" name="Column9055"/>
    <tableColumn id="9067" xr3:uid="{507423E9-881D-4685-9C28-DC8BB8153A03}" name="Column9056"/>
    <tableColumn id="9068" xr3:uid="{91EC5C5F-036D-4C27-9E7C-794E22768601}" name="Column9057"/>
    <tableColumn id="9069" xr3:uid="{9B2CEDF5-CB41-43B4-B81C-4D5865849D5D}" name="Column9058"/>
    <tableColumn id="9070" xr3:uid="{1FCF793A-640B-419F-AD34-15E6DDAD6F7D}" name="Column9059"/>
    <tableColumn id="9071" xr3:uid="{871FBC28-F86B-480E-9225-B35082F8AFC0}" name="Column9060"/>
    <tableColumn id="9072" xr3:uid="{3A2CC5DE-32B5-4BB6-B777-7807F9DB9337}" name="Column9061"/>
    <tableColumn id="9073" xr3:uid="{3081148F-5A6E-4B73-8BF4-E98B4E5E302F}" name="Column9062"/>
    <tableColumn id="9074" xr3:uid="{76268C54-78FF-411D-8FC2-31B2A3C21904}" name="Column9063"/>
    <tableColumn id="9075" xr3:uid="{09299483-1904-438D-AD67-B5E59E95B490}" name="Column9064"/>
    <tableColumn id="9076" xr3:uid="{E779741C-1BB9-420A-9114-6424E4CA6955}" name="Column9065"/>
    <tableColumn id="9077" xr3:uid="{03FA2CB2-C8B2-4D05-8B62-6E0236B676FC}" name="Column9066"/>
    <tableColumn id="9078" xr3:uid="{567720E4-9E1F-4BFC-8862-7D6A599C6F5A}" name="Column9067"/>
    <tableColumn id="9079" xr3:uid="{19C94CFE-6498-4103-9C29-B11CDEE275B4}" name="Column9068"/>
    <tableColumn id="9080" xr3:uid="{439A23C9-8C12-4BF0-BE8E-6E7C76FEC57F}" name="Column9069"/>
    <tableColumn id="9081" xr3:uid="{9D3759E8-A037-4A1C-B7A8-EBF937295742}" name="Column9070"/>
    <tableColumn id="9082" xr3:uid="{4F08C5C1-C0C5-43DB-9907-19433EE2321F}" name="Column9071"/>
    <tableColumn id="9083" xr3:uid="{6DC5882D-B146-47E9-86E5-690D48D503DD}" name="Column9072"/>
    <tableColumn id="9084" xr3:uid="{06CFF8A3-6261-4EB8-AF35-095E472ABDCE}" name="Column9073"/>
    <tableColumn id="9085" xr3:uid="{D3AE1EFD-7278-468B-9474-2EC9A46C1A09}" name="Column9074"/>
    <tableColumn id="9086" xr3:uid="{1156A2E4-7219-480F-A26A-BCAA5AC92119}" name="Column9075"/>
    <tableColumn id="9087" xr3:uid="{E67517C7-6C11-4C75-85A1-52D1BB7EDFB2}" name="Column9076"/>
    <tableColumn id="9088" xr3:uid="{CFEF6A72-1AEA-4C65-B6FB-B00C607CCC4E}" name="Column9077"/>
    <tableColumn id="9089" xr3:uid="{5611A64C-B573-4CEF-B666-A65B8ADB0638}" name="Column9078"/>
    <tableColumn id="9090" xr3:uid="{7C4728A3-8E8D-45D8-B27C-274F874DFE31}" name="Column9079"/>
    <tableColumn id="9091" xr3:uid="{558985C0-23B3-4603-96B1-A8DF02A910E1}" name="Column9080"/>
    <tableColumn id="9092" xr3:uid="{BB374A1A-77A6-4617-855F-AC9F1FA3BB28}" name="Column9081"/>
    <tableColumn id="9093" xr3:uid="{75FCE1DF-C0BC-4122-9E03-1537EA38E0E1}" name="Column9082"/>
    <tableColumn id="9094" xr3:uid="{E0D7567D-46FE-4B09-8D51-B156C6E2863A}" name="Column9083"/>
    <tableColumn id="9095" xr3:uid="{F11984F9-892E-4B13-9E33-219E9D6C742E}" name="Column9084"/>
    <tableColumn id="9096" xr3:uid="{70081A9F-45AA-48BB-B91A-8BB43CA29ADF}" name="Column9085"/>
    <tableColumn id="9097" xr3:uid="{D7DB5AF7-30BE-41D0-B75D-9613B4EBADC5}" name="Column9086"/>
    <tableColumn id="9098" xr3:uid="{28375FC5-7FB4-4B23-BD44-73661249D0F8}" name="Column9087"/>
    <tableColumn id="9099" xr3:uid="{8F2B6858-E04F-4D85-A01D-5B50F5358D9C}" name="Column9088"/>
    <tableColumn id="9100" xr3:uid="{18B663F0-6AC8-4A4D-816A-754B3CFB0BB7}" name="Column9089"/>
    <tableColumn id="9101" xr3:uid="{D3F16805-0F03-4FD4-972B-812B31F7245B}" name="Column9090"/>
    <tableColumn id="9102" xr3:uid="{620627ED-C605-4FE8-8576-C142E64F6191}" name="Column9091"/>
    <tableColumn id="9103" xr3:uid="{98636D62-AF09-45EF-9CE2-1E6CDA27B886}" name="Column9092"/>
    <tableColumn id="9104" xr3:uid="{07AF0798-89DF-4EB3-80F0-542021C28052}" name="Column9093"/>
    <tableColumn id="9105" xr3:uid="{2EF1E7AD-0D08-4456-A118-4E050E96FA3D}" name="Column9094"/>
    <tableColumn id="9106" xr3:uid="{9E7F080D-730B-45D1-A0B8-573506C61FF3}" name="Column9095"/>
    <tableColumn id="9107" xr3:uid="{DE3D4EBD-FCD9-44D8-87D0-2DC2B703AC9C}" name="Column9096"/>
    <tableColumn id="9108" xr3:uid="{0EB64A00-DC34-4560-AE41-24C0431DD49A}" name="Column9097"/>
    <tableColumn id="9109" xr3:uid="{CD0406D6-FDF1-4952-9441-78765EBCB6C9}" name="Column9098"/>
    <tableColumn id="9110" xr3:uid="{96FF41B8-9AC1-4819-A8D6-E0AA872AA6CE}" name="Column9099"/>
    <tableColumn id="9111" xr3:uid="{00B2368D-C79A-4F78-B938-8E09709B8597}" name="Column9100"/>
    <tableColumn id="9112" xr3:uid="{8DB71019-2F62-4D92-96DB-22684221F508}" name="Column9101"/>
    <tableColumn id="9113" xr3:uid="{340B7248-6C57-4AA5-BF81-B3D19994DB68}" name="Column9102"/>
    <tableColumn id="9114" xr3:uid="{372555A4-7814-45EA-AE9D-6D785FFC6DFC}" name="Column9103"/>
    <tableColumn id="9115" xr3:uid="{FAF5A662-5481-4B21-8F56-C40B28E8C57F}" name="Column9104"/>
    <tableColumn id="9116" xr3:uid="{95F979AC-ABCC-4C02-ADA3-3E3F24EC0201}" name="Column9105"/>
    <tableColumn id="9117" xr3:uid="{AA546CFB-3658-4A5B-AB48-393B82093DCD}" name="Column9106"/>
    <tableColumn id="9118" xr3:uid="{3EDAB6F2-56BE-4358-A828-C6CC7C4096C3}" name="Column9107"/>
    <tableColumn id="9119" xr3:uid="{52DCD9B5-8397-4AA7-8040-B391D2599F69}" name="Column9108"/>
    <tableColumn id="9120" xr3:uid="{4BCC9B39-CE36-4FBF-AA17-345F11ED73BA}" name="Column9109"/>
    <tableColumn id="9121" xr3:uid="{2B715DDE-D069-44C4-AE79-152B4E287512}" name="Column9110"/>
    <tableColumn id="9122" xr3:uid="{E801AC64-1D42-4C1C-BD22-A4BEFC938220}" name="Column9111"/>
    <tableColumn id="9123" xr3:uid="{DCF790D7-45C0-4376-9153-212653E2432B}" name="Column9112"/>
    <tableColumn id="9124" xr3:uid="{A04FA955-4C75-481D-971B-24DC63ABA8D7}" name="Column9113"/>
    <tableColumn id="9125" xr3:uid="{BC9B0C61-C498-47CA-9173-007B1457E9F0}" name="Column9114"/>
    <tableColumn id="9126" xr3:uid="{CA026F17-C618-4DF3-99E0-D215D557EC30}" name="Column9115"/>
    <tableColumn id="9127" xr3:uid="{085BC735-DAD9-4AA0-8A63-E2072FDD9175}" name="Column9116"/>
    <tableColumn id="9128" xr3:uid="{3CB76997-8FA2-4558-A547-56CB96882DBC}" name="Column9117"/>
    <tableColumn id="9129" xr3:uid="{DF500DD1-EAD8-4DE1-9A9D-9261923BE31B}" name="Column9118"/>
    <tableColumn id="9130" xr3:uid="{CAF2983D-512A-430F-872C-03D1DE7530B4}" name="Column9119"/>
    <tableColumn id="9131" xr3:uid="{54AC8B40-149E-4F36-8C0A-4D06E376B75C}" name="Column9120"/>
    <tableColumn id="9132" xr3:uid="{F333BD9C-5F12-4AA7-AF7E-323C49976998}" name="Column9121"/>
    <tableColumn id="9133" xr3:uid="{0B6DF31D-8CA5-48C4-9C19-225DC8E2D8A4}" name="Column9122"/>
    <tableColumn id="9134" xr3:uid="{74C4F431-571D-4808-BF23-794F559D0E51}" name="Column9123"/>
    <tableColumn id="9135" xr3:uid="{3FFD8B06-33A5-4038-9E0C-5E5E80FAE39B}" name="Column9124"/>
    <tableColumn id="9136" xr3:uid="{E2576918-609E-4E70-9413-CE1DA602ABC2}" name="Column9125"/>
    <tableColumn id="9137" xr3:uid="{16B513C2-BF65-4F53-A7B7-D21E98DB3A57}" name="Column9126"/>
    <tableColumn id="9138" xr3:uid="{B0A719DC-2361-47EF-9660-0EC4DBA8028D}" name="Column9127"/>
    <tableColumn id="9139" xr3:uid="{87E05F14-70D1-47B1-8783-6A8AB6CE5CDA}" name="Column9128"/>
    <tableColumn id="9140" xr3:uid="{DC92FD6E-750F-4728-9231-6DF5908A560E}" name="Column9129"/>
    <tableColumn id="9141" xr3:uid="{C3277D95-05A1-4B9C-9E34-0E968F52F545}" name="Column9130"/>
    <tableColumn id="9142" xr3:uid="{D1546B98-F2BD-4BFE-AF08-A7B4EA08C5AF}" name="Column9131"/>
    <tableColumn id="9143" xr3:uid="{9C8F85D8-0D3D-413D-8396-D32640AD2DDB}" name="Column9132"/>
    <tableColumn id="9144" xr3:uid="{4DA6931F-0EF4-4FA8-ABDE-2C55CF8264C8}" name="Column9133"/>
    <tableColumn id="9145" xr3:uid="{1E7C43A9-1C55-4614-AC4E-0968F58D0144}" name="Column9134"/>
    <tableColumn id="9146" xr3:uid="{1A41D9D6-0B8B-45FF-9E09-5A6DF1BF4F69}" name="Column9135"/>
    <tableColumn id="9147" xr3:uid="{A783CD50-8BD1-430D-829B-8A6702164AEF}" name="Column9136"/>
    <tableColumn id="9148" xr3:uid="{6169CBF8-5389-441D-A859-DB96519ECFD6}" name="Column9137"/>
    <tableColumn id="9149" xr3:uid="{1776B6D2-2026-4475-BA34-531F0019AFB4}" name="Column9138"/>
    <tableColumn id="9150" xr3:uid="{C2F6CBF5-E09D-4724-B214-600FA7A154BC}" name="Column9139"/>
    <tableColumn id="9151" xr3:uid="{CFA675C7-31E6-4789-B8B9-61EFF8B5AC74}" name="Column9140"/>
    <tableColumn id="9152" xr3:uid="{209046C2-6524-4A73-8594-86756EFE6443}" name="Column9141"/>
    <tableColumn id="9153" xr3:uid="{CDB660A5-F99E-42BD-8A6E-F938602B304A}" name="Column9142"/>
    <tableColumn id="9154" xr3:uid="{9DA28746-E614-49E7-A61E-0B6190FE288C}" name="Column9143"/>
    <tableColumn id="9155" xr3:uid="{C0253C14-A21B-4133-A594-1D928D8E027B}" name="Column9144"/>
    <tableColumn id="9156" xr3:uid="{C30DD20E-7E40-4406-B609-CA9AD5EB3148}" name="Column9145"/>
    <tableColumn id="9157" xr3:uid="{48484FCB-E6E6-4BE2-B065-8585E4A84836}" name="Column9146"/>
    <tableColumn id="9158" xr3:uid="{4D4FB8F2-816E-4F44-A5FD-9476E06B825F}" name="Column9147"/>
    <tableColumn id="9159" xr3:uid="{D41E87A0-49F7-4885-A347-F0E7F6730318}" name="Column9148"/>
    <tableColumn id="9160" xr3:uid="{B4A397E3-2676-4DE0-9442-12EF4EFCA2B0}" name="Column9149"/>
    <tableColumn id="9161" xr3:uid="{287A2F29-8377-4C9A-8A8B-4641824A9F52}" name="Column9150"/>
    <tableColumn id="9162" xr3:uid="{834CC8D5-752A-4D75-BBCA-DB6ACB9D8B92}" name="Column9151"/>
    <tableColumn id="9163" xr3:uid="{6E320A50-B48E-45D5-9E00-511A124CD69D}" name="Column9152"/>
    <tableColumn id="9164" xr3:uid="{C4903A2F-2B17-4FCB-ABFA-7A5B335E009B}" name="Column9153"/>
    <tableColumn id="9165" xr3:uid="{5FC74360-9176-4934-98F5-5B9F1BFBFEE2}" name="Column9154"/>
    <tableColumn id="9166" xr3:uid="{2B009C64-B617-4F4B-A31C-7B72F319DD89}" name="Column9155"/>
    <tableColumn id="9167" xr3:uid="{BA73F836-53F2-4682-B853-9584FAF65573}" name="Column9156"/>
    <tableColumn id="9168" xr3:uid="{2A3C2653-640D-440A-BC76-8521CC765817}" name="Column9157"/>
    <tableColumn id="9169" xr3:uid="{A24A7B8C-07C1-40DA-AF78-890138125138}" name="Column9158"/>
    <tableColumn id="9170" xr3:uid="{82D5B586-52BD-4707-A66C-C1A23E8D864D}" name="Column9159"/>
    <tableColumn id="9171" xr3:uid="{AC55CF32-7AB1-4FB3-9945-7D485FAC06D9}" name="Column9160"/>
    <tableColumn id="9172" xr3:uid="{2B328333-38DD-4517-A39C-D9780931615C}" name="Column9161"/>
    <tableColumn id="9173" xr3:uid="{72513818-474E-485C-9895-4D0BBB2E04E0}" name="Column9162"/>
    <tableColumn id="9174" xr3:uid="{C0152520-A366-4242-9973-D5AF15FFF563}" name="Column9163"/>
    <tableColumn id="9175" xr3:uid="{15BC5E1E-CF13-4A66-9C5F-20DD70E2810F}" name="Column9164"/>
    <tableColumn id="9176" xr3:uid="{291FD15A-B772-4E11-8BEF-31E94EC12C79}" name="Column9165"/>
    <tableColumn id="9177" xr3:uid="{863DDF72-412B-4754-BCD1-7963535FA15A}" name="Column9166"/>
    <tableColumn id="9178" xr3:uid="{AF2EC7B6-363C-48F3-BD18-2C0E1BA7DA86}" name="Column9167"/>
    <tableColumn id="9179" xr3:uid="{47814F55-A4DB-4F42-9FA0-C227E4553772}" name="Column9168"/>
    <tableColumn id="9180" xr3:uid="{474897B2-1771-484D-B61A-93AF39B0022B}" name="Column9169"/>
    <tableColumn id="9181" xr3:uid="{F4B53ED8-B8C6-4E3D-A0B6-A242BA8F862C}" name="Column9170"/>
    <tableColumn id="9182" xr3:uid="{D4F80366-CBD4-409C-9E0E-6F352DFB4F6D}" name="Column9171"/>
    <tableColumn id="9183" xr3:uid="{4A696FA1-D4C0-48FC-AD2B-67E84C041CBF}" name="Column9172"/>
    <tableColumn id="9184" xr3:uid="{D4FA16E2-C5BF-4C30-A20C-51AD14CA2068}" name="Column9173"/>
    <tableColumn id="9185" xr3:uid="{2896F3C8-250E-4824-A372-6FF35774A0C1}" name="Column9174"/>
    <tableColumn id="9186" xr3:uid="{757B6295-3D5C-4C9A-B5C4-E2C1A63C0683}" name="Column9175"/>
    <tableColumn id="9187" xr3:uid="{AFE51A5C-ECDF-4A11-AB05-23E4E28D80C0}" name="Column9176"/>
    <tableColumn id="9188" xr3:uid="{D924BD25-A178-495E-84EF-EA747907D4BB}" name="Column9177"/>
    <tableColumn id="9189" xr3:uid="{18DB4CB2-AEC6-4753-B0A1-248543C1AFF5}" name="Column9178"/>
    <tableColumn id="9190" xr3:uid="{51B5265F-5824-4E14-91B6-DE72EEAC853D}" name="Column9179"/>
    <tableColumn id="9191" xr3:uid="{BD7A7916-34EE-4101-BCF5-1D02BF2BDE94}" name="Column9180"/>
    <tableColumn id="9192" xr3:uid="{1B7F59CC-434B-40E1-992C-E4B730BE83B6}" name="Column9181"/>
    <tableColumn id="9193" xr3:uid="{8A1A09B8-B528-4F50-BFAC-2D60307585E7}" name="Column9182"/>
    <tableColumn id="9194" xr3:uid="{037CCC82-074A-43E0-8B20-FA98FC6145F8}" name="Column9183"/>
    <tableColumn id="9195" xr3:uid="{D07D4226-EF2A-4D5C-A27A-B1ADA6FB7902}" name="Column9184"/>
    <tableColumn id="9196" xr3:uid="{245CD7DF-4531-4658-A6D1-7ED7E66EED95}" name="Column9185"/>
    <tableColumn id="9197" xr3:uid="{F8D6F569-356A-4A2A-B956-D52F7A0968B6}" name="Column9186"/>
    <tableColumn id="9198" xr3:uid="{3606B270-B814-4FD8-9569-039145AE1E08}" name="Column9187"/>
    <tableColumn id="9199" xr3:uid="{FE4EFCC7-9A11-4BF1-B583-D9F79FC5F689}" name="Column9188"/>
    <tableColumn id="9200" xr3:uid="{FDEF79BC-6111-47F1-8CBF-FED197F8AC44}" name="Column9189"/>
    <tableColumn id="9201" xr3:uid="{62240DC8-58A1-41BD-8903-B15838F405A7}" name="Column9190"/>
    <tableColumn id="9202" xr3:uid="{EE9D3562-577D-4FD3-A78A-21112113E530}" name="Column9191"/>
    <tableColumn id="9203" xr3:uid="{9C657C49-2E3F-456E-9FD3-01B2EE9FCAC1}" name="Column9192"/>
    <tableColumn id="9204" xr3:uid="{4BA9C898-F740-49B3-A4AC-8983078A3CCC}" name="Column9193"/>
    <tableColumn id="9205" xr3:uid="{34DA0FC7-0324-4DA3-B017-24B0B0B35198}" name="Column9194"/>
    <tableColumn id="9206" xr3:uid="{320AA75A-C479-44B9-B997-0997C8583AD7}" name="Column9195"/>
    <tableColumn id="9207" xr3:uid="{FFA82CCE-0A09-4C36-8823-F7628A511C70}" name="Column9196"/>
    <tableColumn id="9208" xr3:uid="{8235F00C-03FD-4899-A74A-FA16073D0B35}" name="Column9197"/>
    <tableColumn id="9209" xr3:uid="{A764D305-2EB4-4F0A-808D-5AE54C54850A}" name="Column9198"/>
    <tableColumn id="9210" xr3:uid="{B9F65004-6118-4DB8-9AE1-25BFD3D3FB43}" name="Column9199"/>
    <tableColumn id="9211" xr3:uid="{08C16C99-2507-4C45-B811-CF7D5CFFCFD0}" name="Column9200"/>
    <tableColumn id="9212" xr3:uid="{81EAB9F5-9EDC-40D5-9415-64595EC52831}" name="Column9201"/>
    <tableColumn id="9213" xr3:uid="{0CDD05EE-9C1D-440F-B44D-3ACE5160B75F}" name="Column9202"/>
    <tableColumn id="9214" xr3:uid="{A7422AE4-1787-4AED-9D9D-00396BD0E96A}" name="Column9203"/>
    <tableColumn id="9215" xr3:uid="{D3E4B299-E6AD-4230-8D7C-4792D97F4241}" name="Column9204"/>
    <tableColumn id="9216" xr3:uid="{6979EBE1-9BC4-4977-8699-FF3020DCF6E5}" name="Column9205"/>
    <tableColumn id="9217" xr3:uid="{F9997CA1-531F-43DC-A3F6-84ACC85F1E53}" name="Column9206"/>
    <tableColumn id="9218" xr3:uid="{B842E7E6-48AD-42AC-B557-1D230C1101A9}" name="Column9207"/>
    <tableColumn id="9219" xr3:uid="{61414193-4810-4967-8939-3AE3C0113F6F}" name="Column9208"/>
    <tableColumn id="9220" xr3:uid="{6F2428EF-701E-4432-9E53-127BF8F0E515}" name="Column9209"/>
    <tableColumn id="9221" xr3:uid="{49A1B51C-A6B3-4F94-B825-C5F974EAE05C}" name="Column9210"/>
    <tableColumn id="9222" xr3:uid="{53841459-B50E-4445-951F-A9C89C1A936B}" name="Column9211"/>
    <tableColumn id="9223" xr3:uid="{42AB2F63-6C7A-4CCF-8815-BFD17176A800}" name="Column9212"/>
    <tableColumn id="9224" xr3:uid="{F9ACCAF1-3CE0-4479-AA37-A996A5CE9194}" name="Column9213"/>
    <tableColumn id="9225" xr3:uid="{A5A36056-7233-4DC4-BF79-2FF1AB5DD3DF}" name="Column9214"/>
    <tableColumn id="9226" xr3:uid="{07484B22-6684-4AA8-A3B8-BFE56D22A4CB}" name="Column9215"/>
    <tableColumn id="9227" xr3:uid="{4DEDB9CA-8164-4481-8107-29CBF26250DF}" name="Column9216"/>
    <tableColumn id="9228" xr3:uid="{57FCD5EF-F13D-42EF-B73E-0868A18AD5B4}" name="Column9217"/>
    <tableColumn id="9229" xr3:uid="{9ADCD4A8-77BF-4ED5-8E70-AA3DB0160F9B}" name="Column9218"/>
    <tableColumn id="9230" xr3:uid="{338F80F3-7EC6-4CE3-841F-5CE1852B58E7}" name="Column9219"/>
    <tableColumn id="9231" xr3:uid="{F567E1A5-7B1A-456D-8F9F-B95A05302AFA}" name="Column9220"/>
    <tableColumn id="9232" xr3:uid="{B763AA30-F303-4506-8751-1C85C5080A5D}" name="Column9221"/>
    <tableColumn id="9233" xr3:uid="{F0CA6D69-F02C-4B48-8F16-4A13666EEB9C}" name="Column9222"/>
    <tableColumn id="9234" xr3:uid="{2A010E84-124B-4BEF-A9A7-0BA55CB19884}" name="Column9223"/>
    <tableColumn id="9235" xr3:uid="{60897CED-BE21-4BFB-954A-28CCF2AE2365}" name="Column9224"/>
    <tableColumn id="9236" xr3:uid="{A56F0EA8-F6AA-41A9-B534-4A4F4CE60A14}" name="Column9225"/>
    <tableColumn id="9237" xr3:uid="{F64859DB-775A-487D-8E78-594ED5EEE38C}" name="Column9226"/>
    <tableColumn id="9238" xr3:uid="{3F7C30E2-FD16-44EE-8C55-23FA25F2E9CB}" name="Column9227"/>
    <tableColumn id="9239" xr3:uid="{78EC29F2-CF32-43B7-82BC-19E31AF123FC}" name="Column9228"/>
    <tableColumn id="9240" xr3:uid="{C1ACF4D1-D4C1-4805-8AC9-744EFB2578AF}" name="Column9229"/>
    <tableColumn id="9241" xr3:uid="{DB323BA8-1711-4597-8237-2D4AFF2C68B2}" name="Column9230"/>
    <tableColumn id="9242" xr3:uid="{35557955-090D-4DB9-BEC2-0185F82EDA2B}" name="Column9231"/>
    <tableColumn id="9243" xr3:uid="{4F13AFC1-9063-4837-BD1F-D11E74637C46}" name="Column9232"/>
    <tableColumn id="9244" xr3:uid="{813675E2-D8FF-4AD0-BC24-74136BB1D11D}" name="Column9233"/>
    <tableColumn id="9245" xr3:uid="{5CF336A1-5E3B-456D-B5BE-0220BD38BE27}" name="Column9234"/>
    <tableColumn id="9246" xr3:uid="{89C75E3E-E740-429E-85D8-F3DF5DB1B6B9}" name="Column9235"/>
    <tableColumn id="9247" xr3:uid="{278255FA-7A6A-49CC-A40B-D868CB44CAE4}" name="Column9236"/>
    <tableColumn id="9248" xr3:uid="{D48D4D1D-7866-4894-AD0E-FF0B0AAF7897}" name="Column9237"/>
    <tableColumn id="9249" xr3:uid="{3BD09E94-5918-4F03-8499-542ACE6B02AD}" name="Column9238"/>
    <tableColumn id="9250" xr3:uid="{81778BB6-96C6-482F-A823-7769F5C9A183}" name="Column9239"/>
    <tableColumn id="9251" xr3:uid="{6B411C8E-E116-4699-B26E-3300DB674F3F}" name="Column9240"/>
    <tableColumn id="9252" xr3:uid="{7948D4A7-3FDF-4180-9B64-00661C5CB56D}" name="Column9241"/>
    <tableColumn id="9253" xr3:uid="{7575C138-5404-490B-8897-8646C283774C}" name="Column9242"/>
    <tableColumn id="9254" xr3:uid="{897718E7-B10C-4EB0-AF81-335D4DE52BF0}" name="Column9243"/>
    <tableColumn id="9255" xr3:uid="{2604F52A-CBCD-4E93-9EEF-7F7D84D49D90}" name="Column9244"/>
    <tableColumn id="9256" xr3:uid="{04D15CCB-8E57-4705-A2D0-9F81FCC2B9C1}" name="Column9245"/>
    <tableColumn id="9257" xr3:uid="{889B0863-48A1-4A3E-8F0E-BEEB7455C491}" name="Column9246"/>
    <tableColumn id="9258" xr3:uid="{AF055D31-681D-4D1C-824D-06DE97BCEE2B}" name="Column9247"/>
    <tableColumn id="9259" xr3:uid="{7201E376-14EC-4864-B127-5DCE67A1D647}" name="Column9248"/>
    <tableColumn id="9260" xr3:uid="{1E3B2EF2-91B6-42F9-B465-4EF292F49F1E}" name="Column9249"/>
    <tableColumn id="9261" xr3:uid="{9E4BD034-FB17-4459-B9E3-453EB4D04E20}" name="Column9250"/>
    <tableColumn id="9262" xr3:uid="{83904C81-D033-47FC-9925-5C37E6C39B0A}" name="Column9251"/>
    <tableColumn id="9263" xr3:uid="{48E80877-8D44-46C8-9DED-AC24B3A1972C}" name="Column9252"/>
    <tableColumn id="9264" xr3:uid="{CCF25911-4AB2-4484-BE51-DE41563C1BCE}" name="Column9253"/>
    <tableColumn id="9265" xr3:uid="{0329A71D-B334-4D03-9902-B87785271DB2}" name="Column9254"/>
    <tableColumn id="9266" xr3:uid="{E7526F0E-51D3-49FA-9200-2C6560F4014C}" name="Column9255"/>
    <tableColumn id="9267" xr3:uid="{B8556B3A-1E41-48F6-BFE4-85F76215D2F0}" name="Column9256"/>
    <tableColumn id="9268" xr3:uid="{77E146FD-9B09-4615-9DBB-78C48342B4DF}" name="Column9257"/>
    <tableColumn id="9269" xr3:uid="{2F02FE4C-4287-4EA4-9E02-D8ADDBCF361D}" name="Column9258"/>
    <tableColumn id="9270" xr3:uid="{BA09E435-01B1-4764-AC5C-D6EEC3087546}" name="Column9259"/>
    <tableColumn id="9271" xr3:uid="{0E1F1AB6-28DC-45DA-96F4-BB43A57E38BE}" name="Column9260"/>
    <tableColumn id="9272" xr3:uid="{189CEB31-A012-420F-95E9-CE6AFFE6245F}" name="Column9261"/>
    <tableColumn id="9273" xr3:uid="{E2C742E9-788B-4DDD-B010-676E66496A0E}" name="Column9262"/>
    <tableColumn id="9274" xr3:uid="{E5469B01-3BAA-45C1-970E-FA09733C76EB}" name="Column9263"/>
    <tableColumn id="9275" xr3:uid="{C1873805-5323-46FD-9873-0CDC1D93D359}" name="Column9264"/>
    <tableColumn id="9276" xr3:uid="{D99B2607-5956-44FC-BEAA-2909D13C6ECD}" name="Column9265"/>
    <tableColumn id="9277" xr3:uid="{D8DCE45F-6FE1-40BC-96E3-DA9D4D919182}" name="Column9266"/>
    <tableColumn id="9278" xr3:uid="{F8B0E8C2-DDA0-44E9-BA08-997E0FE3FD05}" name="Column9267"/>
    <tableColumn id="9279" xr3:uid="{584C8461-9A0B-4456-9225-ECC7876560D2}" name="Column9268"/>
    <tableColumn id="9280" xr3:uid="{F4229F59-A76D-4891-B48C-9A7979124CA1}" name="Column9269"/>
    <tableColumn id="9281" xr3:uid="{4A95F4D3-20E7-454B-867D-CCA794AC3EE1}" name="Column9270"/>
    <tableColumn id="9282" xr3:uid="{4FA91C40-575D-4AB6-B1CA-544B21C1CA87}" name="Column9271"/>
    <tableColumn id="9283" xr3:uid="{861FACE6-BE41-492C-9BCC-DD99807321A2}" name="Column9272"/>
    <tableColumn id="9284" xr3:uid="{99F1B18E-48B4-4583-A22E-D0AFF447EF3B}" name="Column9273"/>
    <tableColumn id="9285" xr3:uid="{8FE9C5CC-273C-48FA-BB4A-BE748201650F}" name="Column9274"/>
    <tableColumn id="9286" xr3:uid="{07D1DBAD-0662-4C2D-B2ED-1395EE3F9856}" name="Column9275"/>
    <tableColumn id="9287" xr3:uid="{3D0C3660-A1B2-454C-AF7D-0F492211318B}" name="Column9276"/>
    <tableColumn id="9288" xr3:uid="{6F917B7C-AA46-4DF0-811F-D5E21A59642A}" name="Column9277"/>
    <tableColumn id="9289" xr3:uid="{45250C8A-9E9A-48BC-BA07-F6AD5BFB3423}" name="Column9278"/>
    <tableColumn id="9290" xr3:uid="{9B98A0A2-C601-48C0-AB8C-5D0F94E7B734}" name="Column9279"/>
    <tableColumn id="9291" xr3:uid="{CDCB6E9A-86E1-4858-AA0A-A5127DA457BE}" name="Column9280"/>
    <tableColumn id="9292" xr3:uid="{8D1B3850-D15E-4F91-BB72-4BE54D26A358}" name="Column9281"/>
    <tableColumn id="9293" xr3:uid="{69904E63-06A8-4F0A-9083-A2B959E0FF10}" name="Column9282"/>
    <tableColumn id="9294" xr3:uid="{3625FC35-3AF1-4B6E-A5B3-64A55927CF55}" name="Column9283"/>
    <tableColumn id="9295" xr3:uid="{1BEC9E4E-754A-415E-85C2-935908952C7D}" name="Column9284"/>
    <tableColumn id="9296" xr3:uid="{36DA6E68-AC95-48BA-BD94-8E8A015BABA5}" name="Column9285"/>
    <tableColumn id="9297" xr3:uid="{D0C2F7B9-FEB6-43E1-8550-78F0CD4E0575}" name="Column9286"/>
    <tableColumn id="9298" xr3:uid="{574ACFED-7058-441C-A0A6-CAB2FC54F8BB}" name="Column9287"/>
    <tableColumn id="9299" xr3:uid="{6806D0F8-9B92-476E-95C0-575573AEF8D0}" name="Column9288"/>
    <tableColumn id="9300" xr3:uid="{B5CFFD6F-52B2-4C31-B592-C2A94971BEE4}" name="Column9289"/>
    <tableColumn id="9301" xr3:uid="{AA24E610-DACC-41E1-B028-FF47442022E2}" name="Column9290"/>
    <tableColumn id="9302" xr3:uid="{3C8EE4B5-F931-4E23-A980-19C8CABE2E68}" name="Column9291"/>
    <tableColumn id="9303" xr3:uid="{55D36605-023E-490E-8137-C55C989905B3}" name="Column9292"/>
    <tableColumn id="9304" xr3:uid="{075206D0-553B-4F21-AEF2-BDC9BDE2855D}" name="Column9293"/>
    <tableColumn id="9305" xr3:uid="{74847AD1-72C5-4E56-B2F9-6D36B8734A35}" name="Column9294"/>
    <tableColumn id="9306" xr3:uid="{72F857EB-349E-4D13-A7FB-2D408D627C4B}" name="Column9295"/>
    <tableColumn id="9307" xr3:uid="{3A94FE5B-697A-402B-88CD-74F3DB740151}" name="Column9296"/>
    <tableColumn id="9308" xr3:uid="{3B5378A2-C09F-4507-8FD5-02E6BCB2B1FF}" name="Column9297"/>
    <tableColumn id="9309" xr3:uid="{821F1796-4E3C-4A3E-84AF-9D6BC505ADAE}" name="Column9298"/>
    <tableColumn id="9310" xr3:uid="{B878ED70-B2E0-4E8B-808F-3FB713D7BF82}" name="Column9299"/>
    <tableColumn id="9311" xr3:uid="{25ACC555-8003-4871-A69C-1530086B4F15}" name="Column9300"/>
    <tableColumn id="9312" xr3:uid="{25CFD92D-6C55-47D3-AF1A-8D390297E30C}" name="Column9301"/>
    <tableColumn id="9313" xr3:uid="{D79D680D-1A44-407A-9DF7-38FF960191B3}" name="Column9302"/>
    <tableColumn id="9314" xr3:uid="{1F01BD41-E0B0-488A-B466-75FAAEB97045}" name="Column9303"/>
    <tableColumn id="9315" xr3:uid="{3AA01A1A-797A-434C-AF58-E39688D78B22}" name="Column9304"/>
    <tableColumn id="9316" xr3:uid="{5893250F-AC0E-47D6-9513-0348E37E9E9C}" name="Column9305"/>
    <tableColumn id="9317" xr3:uid="{E104E166-E294-45AE-9FE6-2693331A9F3A}" name="Column9306"/>
    <tableColumn id="9318" xr3:uid="{59AB4DA6-181F-41B6-85A2-34434F8F9EE1}" name="Column9307"/>
    <tableColumn id="9319" xr3:uid="{95F7087C-F311-4DC3-AE10-B703EBE1B6FC}" name="Column9308"/>
    <tableColumn id="9320" xr3:uid="{10A1D6CE-F9A4-4489-9901-16415058BEF6}" name="Column9309"/>
    <tableColumn id="9321" xr3:uid="{F5AE3475-F07F-42D4-B596-66210BB75F40}" name="Column9310"/>
    <tableColumn id="9322" xr3:uid="{047045C9-4CDC-416B-94EA-BF09B3020023}" name="Column9311"/>
    <tableColumn id="9323" xr3:uid="{C0821C93-022A-4D98-8963-888952E2152A}" name="Column9312"/>
    <tableColumn id="9324" xr3:uid="{A88A90E8-0FA3-473C-A766-5AB250C4B401}" name="Column9313"/>
    <tableColumn id="9325" xr3:uid="{201ABE6C-FC29-4A0E-9C7C-7D0217C9AED7}" name="Column9314"/>
    <tableColumn id="9326" xr3:uid="{DED23B16-B3F8-40C9-9225-E464B170CAB0}" name="Column9315"/>
    <tableColumn id="9327" xr3:uid="{AECDACD1-1F90-45A4-85D8-495E08450194}" name="Column9316"/>
    <tableColumn id="9328" xr3:uid="{C3BB45A7-1159-4829-91D6-C51FC76DDF04}" name="Column9317"/>
    <tableColumn id="9329" xr3:uid="{DD083C62-C9AF-46A7-A22B-56FCB2A49073}" name="Column9318"/>
    <tableColumn id="9330" xr3:uid="{C05C9055-4F54-4D0F-923C-94D634466ED1}" name="Column9319"/>
    <tableColumn id="9331" xr3:uid="{8DEC4907-7582-466C-BC69-9ACD5EE5ACFB}" name="Column9320"/>
    <tableColumn id="9332" xr3:uid="{41A9D63B-E1B8-4798-ABBA-E5A2861F6869}" name="Column9321"/>
    <tableColumn id="9333" xr3:uid="{9CDC303C-4588-4817-81E5-8480098FF282}" name="Column9322"/>
    <tableColumn id="9334" xr3:uid="{BCDC61A6-3D90-43D2-89A2-D0739FDD93B8}" name="Column9323"/>
    <tableColumn id="9335" xr3:uid="{F54ACA17-290B-4240-BF7E-543FAEF5A59C}" name="Column9324"/>
    <tableColumn id="9336" xr3:uid="{D3DDD0F2-5BBC-4EAE-AFD2-A487C328B568}" name="Column9325"/>
    <tableColumn id="9337" xr3:uid="{2FF7E333-E4B7-409B-9C7B-745C54F2E13A}" name="Column9326"/>
    <tableColumn id="9338" xr3:uid="{A1729892-4C1E-4D27-9133-FD95FC2F4F3B}" name="Column9327"/>
    <tableColumn id="9339" xr3:uid="{F8F01D90-AEAB-4D7F-ABDF-EC7B0FD72273}" name="Column9328"/>
    <tableColumn id="9340" xr3:uid="{FF2FF1B0-9232-4AAA-8920-B8BED54FCC36}" name="Column9329"/>
    <tableColumn id="9341" xr3:uid="{BCDD4B32-B697-45DB-9BC3-20CE87C3BD44}" name="Column9330"/>
    <tableColumn id="9342" xr3:uid="{30F25859-8798-457A-B7CD-B38D13011ED7}" name="Column9331"/>
    <tableColumn id="9343" xr3:uid="{74AD2E78-E58B-4D61-AC06-22B7DD2B3982}" name="Column9332"/>
    <tableColumn id="9344" xr3:uid="{2B8A3A6D-7606-4EFA-BF8E-21DF3AA19B9B}" name="Column9333"/>
    <tableColumn id="9345" xr3:uid="{B1D6FB05-880C-4B7A-8555-BF56648957AD}" name="Column9334"/>
    <tableColumn id="9346" xr3:uid="{7E1EAECD-46BB-4B85-9435-0AB46507ECA5}" name="Column9335"/>
    <tableColumn id="9347" xr3:uid="{09B90F1A-87C8-45CA-B0E8-3F3C3540C844}" name="Column9336"/>
    <tableColumn id="9348" xr3:uid="{D3CE4EA5-17D5-47F5-84FA-2BCE9A9CD246}" name="Column9337"/>
    <tableColumn id="9349" xr3:uid="{4A801734-4AEA-4093-A8E5-8670891C4774}" name="Column9338"/>
    <tableColumn id="9350" xr3:uid="{4C7FFF1B-2A75-43F8-A466-752B2DBBC45F}" name="Column9339"/>
    <tableColumn id="9351" xr3:uid="{EE4B455A-3E18-4860-8814-4224C2D3EAD2}" name="Column9340"/>
    <tableColumn id="9352" xr3:uid="{519C4803-A1C7-425A-A516-A95CECDC78B3}" name="Column9341"/>
    <tableColumn id="9353" xr3:uid="{D3347B92-6183-4359-9BE5-B9F93B833B18}" name="Column9342"/>
    <tableColumn id="9354" xr3:uid="{40459172-3973-491A-931F-4B31A58C3217}" name="Column9343"/>
    <tableColumn id="9355" xr3:uid="{C9011B3A-CC33-4F3F-8636-5CD34BC894BA}" name="Column9344"/>
    <tableColumn id="9356" xr3:uid="{FE3D2F13-977A-4D4E-80E7-69356ADC6EB7}" name="Column9345"/>
    <tableColumn id="9357" xr3:uid="{57631325-2F40-4C01-BB08-7BB029EF0911}" name="Column9346"/>
    <tableColumn id="9358" xr3:uid="{CD5DF8FC-1D7F-40ED-9F2A-A7B47806CE82}" name="Column9347"/>
    <tableColumn id="9359" xr3:uid="{63427866-458C-4078-AA7C-DCF86B85A73F}" name="Column9348"/>
    <tableColumn id="9360" xr3:uid="{59B5B3FA-F533-46FA-8E2B-41BF81CDDDD9}" name="Column9349"/>
    <tableColumn id="9361" xr3:uid="{03596CE0-2D12-4E6B-BBDF-7994CF6C2501}" name="Column9350"/>
    <tableColumn id="9362" xr3:uid="{6B5BF30D-1B95-413E-9BE4-3444A5E1077F}" name="Column9351"/>
    <tableColumn id="9363" xr3:uid="{709B9113-F326-4939-A543-036AAF432CE6}" name="Column9352"/>
    <tableColumn id="9364" xr3:uid="{6ECB16F6-ACBD-487A-85E7-EB2FCF27A04B}" name="Column9353"/>
    <tableColumn id="9365" xr3:uid="{2CCCFD81-A4BA-4BEC-A80A-C6F9EB2CAA7B}" name="Column9354"/>
    <tableColumn id="9366" xr3:uid="{644E0799-F705-40FE-973C-7CE8AB05BCF5}" name="Column9355"/>
    <tableColumn id="9367" xr3:uid="{D75CF853-80A8-47F9-9658-A4E08379119D}" name="Column9356"/>
    <tableColumn id="9368" xr3:uid="{63567D12-B12C-4D18-90C2-1789C5EDF407}" name="Column9357"/>
    <tableColumn id="9369" xr3:uid="{F9C829BF-33F6-4553-96E2-A138322BE00F}" name="Column9358"/>
    <tableColumn id="9370" xr3:uid="{F9949E83-E10E-472B-8D5B-0600CE905077}" name="Column9359"/>
    <tableColumn id="9371" xr3:uid="{E58704CF-0CAB-4D25-B85C-7D0C8AAA329E}" name="Column9360"/>
    <tableColumn id="9372" xr3:uid="{7E6FEBDB-6942-4352-B71E-62CA062FA4A5}" name="Column9361"/>
    <tableColumn id="9373" xr3:uid="{A1CA3C31-A328-4BDF-A6CD-41AED80A6399}" name="Column9362"/>
    <tableColumn id="9374" xr3:uid="{4B56A44A-FDD3-4072-9C57-488F3ABBF07D}" name="Column9363"/>
    <tableColumn id="9375" xr3:uid="{BCFE6433-D1A3-4CDF-90A1-26A89D96B2CF}" name="Column9364"/>
    <tableColumn id="9376" xr3:uid="{6B76CCC4-7AF7-4C10-980A-4D414B0009E6}" name="Column9365"/>
    <tableColumn id="9377" xr3:uid="{37ED3434-B0FC-4485-AD2E-9055CA7B6EBA}" name="Column9366"/>
    <tableColumn id="9378" xr3:uid="{AFFB19DE-A16B-4B00-89E4-20AFB9618738}" name="Column9367"/>
    <tableColumn id="9379" xr3:uid="{80D9A50D-FBBC-43C0-9DC1-9BE3C141E18E}" name="Column9368"/>
    <tableColumn id="9380" xr3:uid="{CA8CC9D3-77BC-4C54-8610-1E20A3EE5939}" name="Column9369"/>
    <tableColumn id="9381" xr3:uid="{C1C83D2A-89AE-42E3-8F2C-C2A8F0B0BCB3}" name="Column9370"/>
    <tableColumn id="9382" xr3:uid="{082A1FB2-0717-46E3-9CEC-370CFAD13DD8}" name="Column9371"/>
    <tableColumn id="9383" xr3:uid="{60091E50-C810-41CB-A343-5B04B0189C47}" name="Column9372"/>
    <tableColumn id="9384" xr3:uid="{C9649842-E0FA-42FB-AB1F-46B03B206CCD}" name="Column9373"/>
    <tableColumn id="9385" xr3:uid="{E476D44F-0DB7-4337-AB16-F9D2FF80EC9E}" name="Column9374"/>
    <tableColumn id="9386" xr3:uid="{B4D44281-CCAE-4542-A498-F196B68B1EE8}" name="Column9375"/>
    <tableColumn id="9387" xr3:uid="{5B584F7E-6559-463C-8F4B-226F681CADE4}" name="Column9376"/>
    <tableColumn id="9388" xr3:uid="{97ACBCEA-AA96-4CF4-A83E-BD7C365481B5}" name="Column9377"/>
    <tableColumn id="9389" xr3:uid="{0264E72D-B992-4A76-9F2C-70FD173D136A}" name="Column9378"/>
    <tableColumn id="9390" xr3:uid="{C7178170-946F-41D5-AA26-4467C01D6CD6}" name="Column9379"/>
    <tableColumn id="9391" xr3:uid="{4B4A9015-4F75-4629-93C7-874313877858}" name="Column9380"/>
    <tableColumn id="9392" xr3:uid="{A62516F3-2D72-4A6A-BEDF-06505D8C35B2}" name="Column9381"/>
    <tableColumn id="9393" xr3:uid="{D78C1CB4-8D2F-4FBA-BD06-518A6BC8E691}" name="Column9382"/>
    <tableColumn id="9394" xr3:uid="{988E01A5-0378-4739-AEDF-A42FC1D6102E}" name="Column9383"/>
    <tableColumn id="9395" xr3:uid="{DABC1624-46AA-42F3-8AB8-60443F473CE6}" name="Column9384"/>
    <tableColumn id="9396" xr3:uid="{485F8CD5-B33C-40A4-8C07-F3D2B2C496F0}" name="Column9385"/>
    <tableColumn id="9397" xr3:uid="{65F8ED14-0731-4738-92E9-08A901AD6FD0}" name="Column9386"/>
    <tableColumn id="9398" xr3:uid="{6A00439C-922D-4A09-A68B-6F750C477395}" name="Column9387"/>
    <tableColumn id="9399" xr3:uid="{A8DCF0E3-078F-4049-B869-FA13CD26BEFF}" name="Column9388"/>
    <tableColumn id="9400" xr3:uid="{0C31C8D2-14DA-462E-BA1E-E812856D0BED}" name="Column9389"/>
    <tableColumn id="9401" xr3:uid="{2D5814BA-EE99-4628-A071-8B04ECE7E706}" name="Column9390"/>
    <tableColumn id="9402" xr3:uid="{FB4BFC5F-8807-4A6E-9EF8-74B4D5A9CD90}" name="Column9391"/>
    <tableColumn id="9403" xr3:uid="{3492AA51-E460-4BE3-9B36-D9DA38F7DE73}" name="Column9392"/>
    <tableColumn id="9404" xr3:uid="{FE259752-695F-48AB-976E-A12099156A59}" name="Column9393"/>
    <tableColumn id="9405" xr3:uid="{0012F0DE-AE73-4ECD-A045-D30BF10D286C}" name="Column9394"/>
    <tableColumn id="9406" xr3:uid="{23B32292-3B97-4B19-B27D-88B2F5EEBE1D}" name="Column9395"/>
    <tableColumn id="9407" xr3:uid="{756E1936-0F3F-4B3F-A288-2FEACF0D9C00}" name="Column9396"/>
    <tableColumn id="9408" xr3:uid="{96005BCC-07C1-4A40-BB29-ACF66E0821D4}" name="Column9397"/>
    <tableColumn id="9409" xr3:uid="{CF6C019C-EBAE-47F0-BE28-7C3BE837B56D}" name="Column9398"/>
    <tableColumn id="9410" xr3:uid="{A7BF275D-4809-43D7-AC2B-A91735518985}" name="Column9399"/>
    <tableColumn id="9411" xr3:uid="{E57DBCC7-F90C-4F8E-B859-240539BA53AF}" name="Column9400"/>
    <tableColumn id="9412" xr3:uid="{B1D2C78E-857B-4C75-B118-D5E2A781C27C}" name="Column9401"/>
    <tableColumn id="9413" xr3:uid="{993B67EA-9F3A-44A3-9F69-4ED4078A17A6}" name="Column9402"/>
    <tableColumn id="9414" xr3:uid="{185F2E55-E0E1-4A45-8A58-F527CE2D3A7B}" name="Column9403"/>
    <tableColumn id="9415" xr3:uid="{0AEA7EC8-7E5B-479C-B5D9-38BB22099660}" name="Column9404"/>
    <tableColumn id="9416" xr3:uid="{82C8BA04-702E-4B40-8B42-703DAC4104CD}" name="Column9405"/>
    <tableColumn id="9417" xr3:uid="{A6D4332A-6C84-4572-B346-191EB635B17A}" name="Column9406"/>
    <tableColumn id="9418" xr3:uid="{3F2C274F-EA7B-4C11-96DC-0878AE9D3D74}" name="Column9407"/>
    <tableColumn id="9419" xr3:uid="{7DC1DA9A-14FA-4E86-918D-37E0EC06BD29}" name="Column9408"/>
    <tableColumn id="9420" xr3:uid="{2A0FDF39-084A-4419-A7B4-2C44D2FE77AA}" name="Column9409"/>
    <tableColumn id="9421" xr3:uid="{8E5E0D7B-6868-420C-B01C-30438395E0DB}" name="Column9410"/>
    <tableColumn id="9422" xr3:uid="{0A384933-9C8D-4602-9A5F-149A1E40957C}" name="Column9411"/>
    <tableColumn id="9423" xr3:uid="{604C9600-2D6F-4108-A3DC-08C83B343A3B}" name="Column9412"/>
    <tableColumn id="9424" xr3:uid="{DC70D0C5-07F3-4A02-AFCA-FB51A627359C}" name="Column9413"/>
    <tableColumn id="9425" xr3:uid="{8A5FD7C3-CAC3-4F30-94AF-B92266241950}" name="Column9414"/>
    <tableColumn id="9426" xr3:uid="{5B4A24DE-053D-48CE-BED3-08635B46D4EA}" name="Column9415"/>
    <tableColumn id="9427" xr3:uid="{6702E4F2-2F19-4CD2-AF1D-D56321D20616}" name="Column9416"/>
    <tableColumn id="9428" xr3:uid="{5AC1D370-74D1-46C4-AAE5-0A867AA9EDC9}" name="Column9417"/>
    <tableColumn id="9429" xr3:uid="{A8C3AC5D-5C99-4E68-A31F-8AAB0B2C00D9}" name="Column9418"/>
    <tableColumn id="9430" xr3:uid="{26FB32F0-6EC0-4289-8E2C-D18C0674E83B}" name="Column9419"/>
    <tableColumn id="9431" xr3:uid="{69855A32-C517-489A-AB40-1EC11307FE69}" name="Column9420"/>
    <tableColumn id="9432" xr3:uid="{6A203D7E-7278-4A33-8D1D-329C89F1F13F}" name="Column9421"/>
    <tableColumn id="9433" xr3:uid="{63CAE1AA-C065-40E4-B35C-7AD2B0151444}" name="Column9422"/>
    <tableColumn id="9434" xr3:uid="{0786E0FC-51F8-458E-B6AC-1F4BFA29FA7C}" name="Column9423"/>
    <tableColumn id="9435" xr3:uid="{76FBAC2C-1270-4D00-A625-4C176969A48F}" name="Column9424"/>
    <tableColumn id="9436" xr3:uid="{4A57BA42-3340-49E0-B7E2-6192C059A6A0}" name="Column9425"/>
    <tableColumn id="9437" xr3:uid="{3073B3C1-7337-4302-A37F-9BC55A728FB6}" name="Column9426"/>
    <tableColumn id="9438" xr3:uid="{BF316779-62CB-48CE-867F-E908BA2FB27F}" name="Column9427"/>
    <tableColumn id="9439" xr3:uid="{759A5117-A4CD-419D-9FA9-0EE3482BF1BF}" name="Column9428"/>
    <tableColumn id="9440" xr3:uid="{A206802E-8FCE-44F9-983F-C6199E3D4033}" name="Column9429"/>
    <tableColumn id="9441" xr3:uid="{A8331C96-31AB-445C-8052-379BD900D3A0}" name="Column9430"/>
    <tableColumn id="9442" xr3:uid="{7F35BEFC-D42D-4281-AFB9-F0F7474BEF92}" name="Column9431"/>
    <tableColumn id="9443" xr3:uid="{0777ED29-C786-4154-84E2-9BDF5E1F9FFA}" name="Column9432"/>
    <tableColumn id="9444" xr3:uid="{D4A658F1-F094-4930-9325-6B076038C1E6}" name="Column9433"/>
    <tableColumn id="9445" xr3:uid="{55E85701-E974-44A5-BFE2-018470028BC8}" name="Column9434"/>
    <tableColumn id="9446" xr3:uid="{F3693D01-0311-428D-BFCA-48FDF2E8F6F8}" name="Column9435"/>
    <tableColumn id="9447" xr3:uid="{59045225-35CD-4E84-8F5A-74E716479A8E}" name="Column9436"/>
    <tableColumn id="9448" xr3:uid="{68587C15-8151-49C3-80C2-1309DD866CAC}" name="Column9437"/>
    <tableColumn id="9449" xr3:uid="{0943A082-1510-49A4-B8E2-BCC6B415285F}" name="Column9438"/>
    <tableColumn id="9450" xr3:uid="{C4A54454-50F8-423D-935A-5A57EF30F9A3}" name="Column9439"/>
    <tableColumn id="9451" xr3:uid="{FED618F3-FD9E-4D6A-ADDB-B512CD3B9105}" name="Column9440"/>
    <tableColumn id="9452" xr3:uid="{69A9CCC4-A6DB-4974-AF4A-54DB394440D1}" name="Column9441"/>
    <tableColumn id="9453" xr3:uid="{3CC86E8C-DF54-464D-B88C-282B2633530B}" name="Column9442"/>
    <tableColumn id="9454" xr3:uid="{4B5FEA6B-A8F8-46A6-9670-0B95CDE1454A}" name="Column9443"/>
    <tableColumn id="9455" xr3:uid="{D95DE86F-30A8-4C8D-9ECA-4043A0D84E94}" name="Column9444"/>
    <tableColumn id="9456" xr3:uid="{0FAA03AB-5776-4C47-B88B-07CADA4D9CD0}" name="Column9445"/>
    <tableColumn id="9457" xr3:uid="{A7A03323-F431-4E0E-90C3-5B9269948BA8}" name="Column9446"/>
    <tableColumn id="9458" xr3:uid="{934F2C86-17D8-41AB-B8A0-9CEE76F61871}" name="Column9447"/>
    <tableColumn id="9459" xr3:uid="{B94B7E8C-21A1-4467-AC42-DE447BE6E20C}" name="Column9448"/>
    <tableColumn id="9460" xr3:uid="{AE4D8108-1225-4364-940B-907DA24DCA08}" name="Column9449"/>
    <tableColumn id="9461" xr3:uid="{FCF7266D-6BBF-46A1-AB04-E020745E46D2}" name="Column9450"/>
    <tableColumn id="9462" xr3:uid="{60355D71-BCBE-4E0D-801F-8E4323EC17CF}" name="Column9451"/>
    <tableColumn id="9463" xr3:uid="{1082FBA8-4641-49F5-ABC5-06DD6E0A429F}" name="Column9452"/>
    <tableColumn id="9464" xr3:uid="{9966D010-7E80-463C-B6A8-B6EADF445080}" name="Column9453"/>
    <tableColumn id="9465" xr3:uid="{500DE295-F8D3-48E8-BE5F-EE4C196B4817}" name="Column9454"/>
    <tableColumn id="9466" xr3:uid="{FDEC1E52-7347-4176-8FD6-7E060530E10F}" name="Column9455"/>
    <tableColumn id="9467" xr3:uid="{6EB27240-BEE8-43C1-9FFB-4E94A06D7A09}" name="Column9456"/>
    <tableColumn id="9468" xr3:uid="{D49E495D-D427-4CD9-8E22-CCBF7440D6CE}" name="Column9457"/>
    <tableColumn id="9469" xr3:uid="{23878658-D17A-4F2D-81A7-D979F8DAB04E}" name="Column9458"/>
    <tableColumn id="9470" xr3:uid="{404A613F-E26B-4827-A671-C610E2B623C0}" name="Column9459"/>
    <tableColumn id="9471" xr3:uid="{1395E8AB-5D15-4928-BE60-614ADF05EA4D}" name="Column9460"/>
    <tableColumn id="9472" xr3:uid="{216A2C91-ECC7-4EAB-B1E9-EAAB01290C76}" name="Column9461"/>
    <tableColumn id="9473" xr3:uid="{D6AC6180-F23F-4DB3-9CEE-7FFEEC9F8E31}" name="Column9462"/>
    <tableColumn id="9474" xr3:uid="{801BB608-5B3A-4BB2-95A3-A1B0943431F1}" name="Column9463"/>
    <tableColumn id="9475" xr3:uid="{28D7A94B-A72F-422A-BF91-6EED335A3C0D}" name="Column9464"/>
    <tableColumn id="9476" xr3:uid="{B973227F-CA41-44A5-94D6-80F23D6811D5}" name="Column9465"/>
    <tableColumn id="9477" xr3:uid="{768C7DDE-C995-436A-A14D-DEDC38ECB261}" name="Column9466"/>
    <tableColumn id="9478" xr3:uid="{1AA90D79-352E-447A-92B8-85906E88F1E7}" name="Column9467"/>
    <tableColumn id="9479" xr3:uid="{6EC37E07-A0F1-402D-B846-A1E78BB2F0BD}" name="Column9468"/>
    <tableColumn id="9480" xr3:uid="{4EE4B8E5-D5F5-4F08-91EA-B092F1659C5D}" name="Column9469"/>
    <tableColumn id="9481" xr3:uid="{56EE44D6-1919-4DF6-80C7-74D17CDA3F83}" name="Column9470"/>
    <tableColumn id="9482" xr3:uid="{819004D8-783E-4821-88F3-538DFE141313}" name="Column9471"/>
    <tableColumn id="9483" xr3:uid="{EF21B033-0F7A-4DD3-915A-FEFB925DE068}" name="Column9472"/>
    <tableColumn id="9484" xr3:uid="{1A1C7895-603F-4116-823D-76D1354BD10D}" name="Column9473"/>
    <tableColumn id="9485" xr3:uid="{4A0F0ADA-49E6-47FB-9247-3A0AE07B217A}" name="Column9474"/>
    <tableColumn id="9486" xr3:uid="{30AC1A20-716D-44E1-AEB8-206648E512D6}" name="Column9475"/>
    <tableColumn id="9487" xr3:uid="{C06821FE-0623-42CC-B26B-D5325661206A}" name="Column9476"/>
    <tableColumn id="9488" xr3:uid="{5AE5C844-357E-4C03-AAD3-2A04726EF206}" name="Column9477"/>
    <tableColumn id="9489" xr3:uid="{A1B75E46-953C-4E0B-89E6-8B0D3F5A4BB9}" name="Column9478"/>
    <tableColumn id="9490" xr3:uid="{143975A6-5A54-46B1-B081-ADDBAA0C3517}" name="Column9479"/>
    <tableColumn id="9491" xr3:uid="{A337CF8B-83D6-4404-BD3E-0D0A01BDBC60}" name="Column9480"/>
    <tableColumn id="9492" xr3:uid="{523B51FF-6F63-4AD9-BD08-C74EE06F6B8F}" name="Column9481"/>
    <tableColumn id="9493" xr3:uid="{6FEE6525-7BD0-4870-8F08-F7F744CB82E9}" name="Column9482"/>
    <tableColumn id="9494" xr3:uid="{FEF8FED5-58B1-495F-AF2A-83A87F64125B}" name="Column9483"/>
    <tableColumn id="9495" xr3:uid="{A461203D-86DD-418B-8CD6-55A913B414D9}" name="Column9484"/>
    <tableColumn id="9496" xr3:uid="{92DA2914-AE35-4D3D-A72E-ED38D6CFF7B4}" name="Column9485"/>
    <tableColumn id="9497" xr3:uid="{13D9743A-BBF6-4D32-BA3D-74C940DE467C}" name="Column9486"/>
    <tableColumn id="9498" xr3:uid="{08AC4B8C-DAD3-4450-8D37-92D47E405F32}" name="Column9487"/>
    <tableColumn id="9499" xr3:uid="{6FAB0D9F-4065-4425-85E1-6D20C87A417A}" name="Column9488"/>
    <tableColumn id="9500" xr3:uid="{962834E2-C4F4-4ACF-81BB-66B8F80BAA24}" name="Column9489"/>
    <tableColumn id="9501" xr3:uid="{2B5DBF6D-5B1F-4C47-A8A8-0FA954F8CDD1}" name="Column9490"/>
    <tableColumn id="9502" xr3:uid="{D80D6265-CC15-4F40-854C-CF1727306394}" name="Column9491"/>
    <tableColumn id="9503" xr3:uid="{F538CEAA-56D5-447E-9B6E-CA2F66FD9B4F}" name="Column9492"/>
    <tableColumn id="9504" xr3:uid="{2BBBE5B5-F308-470A-A663-3EC3FE999A1B}" name="Column9493"/>
    <tableColumn id="9505" xr3:uid="{287B3098-A756-4A9D-A6A4-A0353A88F0E9}" name="Column9494"/>
    <tableColumn id="9506" xr3:uid="{EE308627-862B-4ACC-9E6E-B0818FB28795}" name="Column9495"/>
    <tableColumn id="9507" xr3:uid="{B62262BF-9A40-4B8B-B976-ACEB209196D1}" name="Column9496"/>
    <tableColumn id="9508" xr3:uid="{0D27CE4A-F474-4D88-ACCF-F35D2C7AAA72}" name="Column9497"/>
    <tableColumn id="9509" xr3:uid="{5A8AF1CB-631D-45C3-BA69-5952DE6DC36C}" name="Column9498"/>
    <tableColumn id="9510" xr3:uid="{022D9555-9E3C-419E-BED6-42D15B48BA6A}" name="Column9499"/>
    <tableColumn id="9511" xr3:uid="{B9AB59D6-190B-4718-B62B-8F594C3DE8CB}" name="Column9500"/>
    <tableColumn id="9512" xr3:uid="{CCD71AB0-6F61-4BE1-93A8-D6EFF2200D3A}" name="Column9501"/>
    <tableColumn id="9513" xr3:uid="{93233477-E094-49F5-A3BB-96B1B73178E4}" name="Column9502"/>
    <tableColumn id="9514" xr3:uid="{C761D8C0-2291-4DE5-82DB-5DC3AF52B6F7}" name="Column9503"/>
    <tableColumn id="9515" xr3:uid="{4BCA3183-79D9-42F7-B00F-0B0644DEDA92}" name="Column9504"/>
    <tableColumn id="9516" xr3:uid="{6DCA3C04-3D1A-4FDE-B994-A4F19AD5F106}" name="Column9505"/>
    <tableColumn id="9517" xr3:uid="{6D27062E-E5A6-45E1-B8F7-4E25A245454C}" name="Column9506"/>
    <tableColumn id="9518" xr3:uid="{380098C4-65FA-4058-B97E-DFC7F72E5DCA}" name="Column9507"/>
    <tableColumn id="9519" xr3:uid="{73C41B85-5026-432B-A2D9-DA25BED52331}" name="Column9508"/>
    <tableColumn id="9520" xr3:uid="{6E980A1F-5551-4A01-815B-91E354DC7AAE}" name="Column9509"/>
    <tableColumn id="9521" xr3:uid="{B5AC3A65-743E-48E2-B81A-7B980CED6A6F}" name="Column9510"/>
    <tableColumn id="9522" xr3:uid="{42C5D681-F1DA-46C0-9B5D-5D4AE54DEE46}" name="Column9511"/>
    <tableColumn id="9523" xr3:uid="{967041BF-9E51-4F75-9F15-CC72B01A862C}" name="Column9512"/>
    <tableColumn id="9524" xr3:uid="{6104C3EB-4EA6-423C-ABEE-2DAD8E73DDE5}" name="Column9513"/>
    <tableColumn id="9525" xr3:uid="{A656EB47-5682-4AF1-BEE6-0A026511D21D}" name="Column9514"/>
    <tableColumn id="9526" xr3:uid="{DC4A7FE0-5E70-4120-ADA6-5501E4AEC157}" name="Column9515"/>
    <tableColumn id="9527" xr3:uid="{2334189F-2A1F-4F4D-8C61-2A1CA1E9B1CF}" name="Column9516"/>
    <tableColumn id="9528" xr3:uid="{76E3F6AE-702A-4BF8-B834-171EB34DAB2E}" name="Column9517"/>
    <tableColumn id="9529" xr3:uid="{DD4EB4E6-4EF0-4F4B-A013-DDD42B225226}" name="Column9518"/>
    <tableColumn id="9530" xr3:uid="{C41C2409-E7C5-4C25-845A-E1FFCE4149AC}" name="Column9519"/>
    <tableColumn id="9531" xr3:uid="{01FDD642-815A-49C3-A93C-9FB92085A99A}" name="Column9520"/>
    <tableColumn id="9532" xr3:uid="{6AF7ACD0-B73D-4498-9635-945AD2254CEF}" name="Column9521"/>
    <tableColumn id="9533" xr3:uid="{B253A79B-CC84-4CD7-8300-F1E211A184AA}" name="Column9522"/>
    <tableColumn id="9534" xr3:uid="{8F96DF7F-66DD-4513-BF12-8B6BEAC6E6D4}" name="Column9523"/>
    <tableColumn id="9535" xr3:uid="{22BA3FB6-E1AC-4812-A577-954C2632DBDD}" name="Column9524"/>
    <tableColumn id="9536" xr3:uid="{71AD4328-73CC-4E48-B508-D0A9A973A36B}" name="Column9525"/>
    <tableColumn id="9537" xr3:uid="{70760AA1-537E-432D-86BB-0DCA03E82B9B}" name="Column9526"/>
    <tableColumn id="9538" xr3:uid="{3F40DC17-BB80-4600-9917-8C1EFC34BC1E}" name="Column9527"/>
    <tableColumn id="9539" xr3:uid="{18D04C6A-5A73-4094-A282-FDAD75FF12E9}" name="Column9528"/>
    <tableColumn id="9540" xr3:uid="{7E441AB6-D46C-45AB-9C8D-030B1C2EF19A}" name="Column9529"/>
    <tableColumn id="9541" xr3:uid="{D5509597-F81C-4366-BF5E-9C0B2C607998}" name="Column9530"/>
    <tableColumn id="9542" xr3:uid="{737A15E4-4B7B-498C-8E7D-7E4BF4135A16}" name="Column9531"/>
    <tableColumn id="9543" xr3:uid="{F47FD6E3-62D3-4CBC-913A-3AF69699BCDD}" name="Column9532"/>
    <tableColumn id="9544" xr3:uid="{DDF3730E-1D3E-457C-8DCF-8C004DFA0EFB}" name="Column9533"/>
    <tableColumn id="9545" xr3:uid="{903252CF-103D-422F-B1D7-7BE325E8E46C}" name="Column9534"/>
    <tableColumn id="9546" xr3:uid="{C6E66541-5809-4BE0-B12C-CCBB2F08672E}" name="Column9535"/>
    <tableColumn id="9547" xr3:uid="{2024194E-58A4-4CDA-ABF3-C7EBF8F88021}" name="Column9536"/>
    <tableColumn id="9548" xr3:uid="{360C1E1E-691F-42A4-86EF-19FFD0A2F809}" name="Column9537"/>
    <tableColumn id="9549" xr3:uid="{41493CAC-FE7E-418D-9159-AE42DEA3E4AA}" name="Column9538"/>
    <tableColumn id="9550" xr3:uid="{DE4A3CAC-683B-4382-86AC-DCEC24893C47}" name="Column9539"/>
    <tableColumn id="9551" xr3:uid="{7AB5EB48-F57A-46F6-BA00-413FE7130385}" name="Column9540"/>
    <tableColumn id="9552" xr3:uid="{B9CC4055-364F-4DC9-B9D3-91A5F35C0BC3}" name="Column9541"/>
    <tableColumn id="9553" xr3:uid="{371A2594-D50E-4966-9D42-F5D8D1DC3456}" name="Column9542"/>
    <tableColumn id="9554" xr3:uid="{3B1D27A8-855C-4294-8E04-63A09B639F87}" name="Column9543"/>
    <tableColumn id="9555" xr3:uid="{68BEC4C7-F555-4DE5-8C65-E72A39F4AC9E}" name="Column9544"/>
    <tableColumn id="9556" xr3:uid="{0DA22D8A-57BD-4BD7-9DD5-70BE9A88E680}" name="Column9545"/>
    <tableColumn id="9557" xr3:uid="{C4A47109-A3F4-45EE-966E-BB74C6B3E6D1}" name="Column9546"/>
    <tableColumn id="9558" xr3:uid="{E59AED49-80B7-4A81-BB58-2377738CEF4D}" name="Column9547"/>
    <tableColumn id="9559" xr3:uid="{0A7FE612-3391-4920-A7F1-8A02B241423C}" name="Column9548"/>
    <tableColumn id="9560" xr3:uid="{EACFC43C-FAD3-48C4-BEA4-F0E7CD6D5FCC}" name="Column9549"/>
    <tableColumn id="9561" xr3:uid="{48FF9D5D-45CE-4139-BBDC-E9B4C24853E5}" name="Column9550"/>
    <tableColumn id="9562" xr3:uid="{78B1EAB4-D4C0-429A-8920-BC0017F11595}" name="Column9551"/>
    <tableColumn id="9563" xr3:uid="{4F20721A-3AF0-4F96-BAB9-60333F80332E}" name="Column9552"/>
    <tableColumn id="9564" xr3:uid="{EC12AF74-2130-4F3E-99C9-84ED3A03FF2D}" name="Column9553"/>
    <tableColumn id="9565" xr3:uid="{FA0D70B0-DE79-4392-A78A-19FB4B1D9E95}" name="Column9554"/>
    <tableColumn id="9566" xr3:uid="{AED6592F-85E4-40C9-903D-65831B71F1DD}" name="Column9555"/>
    <tableColumn id="9567" xr3:uid="{BF9917BC-80F8-476C-BF76-39FCBDD071F1}" name="Column9556"/>
    <tableColumn id="9568" xr3:uid="{98E55727-6D69-4940-8FC4-9B74E5FF2372}" name="Column9557"/>
    <tableColumn id="9569" xr3:uid="{6B9D09B7-F7DA-49CD-B706-F3ED21F3B118}" name="Column9558"/>
    <tableColumn id="9570" xr3:uid="{2C5C0FC0-F7FF-412A-937F-DACCC0BD026D}" name="Column9559"/>
    <tableColumn id="9571" xr3:uid="{145FFB5C-54B6-4351-BAF9-D60A4963D43F}" name="Column9560"/>
    <tableColumn id="9572" xr3:uid="{95393EED-0162-4086-98D9-B41ACBF72E46}" name="Column9561"/>
    <tableColumn id="9573" xr3:uid="{B7071F32-C4CE-4375-9520-F4BD0F999FC5}" name="Column9562"/>
    <tableColumn id="9574" xr3:uid="{86377C15-FC12-4DCF-9973-19C15C2147FB}" name="Column9563"/>
    <tableColumn id="9575" xr3:uid="{2915B7A1-33A5-445C-8451-53CABFDC039D}" name="Column9564"/>
    <tableColumn id="9576" xr3:uid="{2AAE0031-1827-444C-B2A4-E5B82131BB51}" name="Column9565"/>
    <tableColumn id="9577" xr3:uid="{3117D863-1B55-435C-BD09-51E0A0026205}" name="Column9566"/>
    <tableColumn id="9578" xr3:uid="{EB436469-B6D3-4204-A4DD-53A35486CA43}" name="Column9567"/>
    <tableColumn id="9579" xr3:uid="{0220694F-DA8D-45EA-9B99-72C2A01AF7D1}" name="Column9568"/>
    <tableColumn id="9580" xr3:uid="{251AA7B2-EBA7-4364-B846-8053CAA89AD5}" name="Column9569"/>
    <tableColumn id="9581" xr3:uid="{180836EA-7EB3-45CC-8C7D-94C668C6B402}" name="Column9570"/>
    <tableColumn id="9582" xr3:uid="{6D0D7435-3B98-4B97-9C3E-DCF4E443DD41}" name="Column9571"/>
    <tableColumn id="9583" xr3:uid="{B2E7EE20-C4BD-4AD0-B1B2-C18EB10D6869}" name="Column9572"/>
    <tableColumn id="9584" xr3:uid="{EF527D7E-FE40-4E96-9588-9FB6F0BB2601}" name="Column9573"/>
    <tableColumn id="9585" xr3:uid="{9E13A84E-FED3-4481-B10C-97F9A36FF762}" name="Column9574"/>
    <tableColumn id="9586" xr3:uid="{54B548B1-6AC7-4A16-8819-4B949824D932}" name="Column9575"/>
    <tableColumn id="9587" xr3:uid="{7DE26A7B-E8FF-4B1C-88C7-6C661BAE578B}" name="Column9576"/>
    <tableColumn id="9588" xr3:uid="{F2328535-9E41-4C94-A206-6AE6BA35C04B}" name="Column9577"/>
    <tableColumn id="9589" xr3:uid="{51F430CF-262E-4063-A533-6B03E56CEFDA}" name="Column9578"/>
    <tableColumn id="9590" xr3:uid="{8467371F-AC58-42B4-9C03-C2F7530BE373}" name="Column9579"/>
    <tableColumn id="9591" xr3:uid="{0C2935F9-F2E0-4452-969E-BDAA331F6E53}" name="Column9580"/>
    <tableColumn id="9592" xr3:uid="{7AD23B3E-86AB-44AA-B187-B9C8CE43F522}" name="Column9581"/>
    <tableColumn id="9593" xr3:uid="{956B53D5-19BA-4B92-BE8C-F50F9010B97B}" name="Column9582"/>
    <tableColumn id="9594" xr3:uid="{4BFD71A6-ABA0-4F4C-92C7-165DD0E58F8E}" name="Column9583"/>
    <tableColumn id="9595" xr3:uid="{DEE72B63-74B2-46EA-A863-8F4354044CCB}" name="Column9584"/>
    <tableColumn id="9596" xr3:uid="{3CA74D27-D705-4BE6-BD8A-794E9FFDB04E}" name="Column9585"/>
    <tableColumn id="9597" xr3:uid="{03BC6E84-75D4-4BA1-A0BA-8898A3996FF9}" name="Column9586"/>
    <tableColumn id="9598" xr3:uid="{CA24010B-1539-4AD7-B749-748C8C68A484}" name="Column9587"/>
    <tableColumn id="9599" xr3:uid="{1E832DE0-ECBE-4972-9B39-14D0C4DAC7A0}" name="Column9588"/>
    <tableColumn id="9600" xr3:uid="{EC64376D-6DC9-4027-A19F-8BF999094998}" name="Column9589"/>
    <tableColumn id="9601" xr3:uid="{79A0AF6C-A6AB-4353-86E1-110117FCA789}" name="Column9590"/>
    <tableColumn id="9602" xr3:uid="{A4C0D549-AD34-4BA5-8579-1ECBB9E0EA4A}" name="Column9591"/>
    <tableColumn id="9603" xr3:uid="{9674E61C-0559-4EBF-98B3-795EB65FA993}" name="Column9592"/>
    <tableColumn id="9604" xr3:uid="{BA4AE7F6-6713-46E6-8A56-C82BA085C67A}" name="Column9593"/>
    <tableColumn id="9605" xr3:uid="{FAE92956-4782-4762-B755-E592A47D3C60}" name="Column9594"/>
    <tableColumn id="9606" xr3:uid="{A85C3D74-100C-4128-97C3-DB33DA112E57}" name="Column9595"/>
    <tableColumn id="9607" xr3:uid="{22615F3B-8549-4229-BCA0-4ED2411F618B}" name="Column9596"/>
    <tableColumn id="9608" xr3:uid="{1D76A9E9-9C09-43EB-AEB5-92639190B4A4}" name="Column9597"/>
    <tableColumn id="9609" xr3:uid="{569F6982-738C-445B-AE83-7F837C97E06C}" name="Column9598"/>
    <tableColumn id="9610" xr3:uid="{1B519C9A-13D3-4681-A7C0-31570A5D0A2B}" name="Column9599"/>
    <tableColumn id="9611" xr3:uid="{3E27E74E-CEF5-4D0D-BA4D-CE7D125ACE43}" name="Column9600"/>
    <tableColumn id="9612" xr3:uid="{53441785-C059-4BE9-9528-ED56AF2FED49}" name="Column9601"/>
    <tableColumn id="9613" xr3:uid="{75B26EA3-0E1A-43C7-8260-8A44BFB05846}" name="Column9602"/>
    <tableColumn id="9614" xr3:uid="{D39A5506-EED6-4819-B30B-6189D277CBEA}" name="Column9603"/>
    <tableColumn id="9615" xr3:uid="{D45C5FE3-ACA2-4008-B4E1-55EA91DD6559}" name="Column9604"/>
    <tableColumn id="9616" xr3:uid="{FA6FF483-E8CB-44B8-8ECD-68E7C0B6D104}" name="Column9605"/>
    <tableColumn id="9617" xr3:uid="{B7ED6A6B-F454-4CD3-860D-6FB2298CA53B}" name="Column9606"/>
    <tableColumn id="9618" xr3:uid="{1B69B6B7-4389-4C1E-ACAA-7456774919F0}" name="Column9607"/>
    <tableColumn id="9619" xr3:uid="{1257DDF4-49BA-4F36-8AC7-1660D65BCF1A}" name="Column9608"/>
    <tableColumn id="9620" xr3:uid="{D8E7AB54-0ECB-4C8A-97CC-5527F51344EA}" name="Column9609"/>
    <tableColumn id="9621" xr3:uid="{E44BDD37-CC08-456B-A4F0-047426AB3A60}" name="Column9610"/>
    <tableColumn id="9622" xr3:uid="{B9EE3223-8A64-4C5C-B20B-3FA170139CBA}" name="Column9611"/>
    <tableColumn id="9623" xr3:uid="{667D180C-8C88-4F59-B512-78D328AE47F2}" name="Column9612"/>
    <tableColumn id="9624" xr3:uid="{6A71AC1C-C993-4790-BF44-5D040C1C594F}" name="Column9613"/>
    <tableColumn id="9625" xr3:uid="{54EEDC97-79B0-49F6-9CD9-FC7B73445419}" name="Column9614"/>
    <tableColumn id="9626" xr3:uid="{509AD06D-2703-4E8F-868F-71BD287343E4}" name="Column9615"/>
    <tableColumn id="9627" xr3:uid="{659D67CD-6C66-42F2-A4E4-B8C56CCD3E5A}" name="Column9616"/>
    <tableColumn id="9628" xr3:uid="{CB980BD4-7118-4A4F-B919-4EDA98F1D45E}" name="Column9617"/>
    <tableColumn id="9629" xr3:uid="{0C4B013A-D11B-4DDA-9681-5B97EF544BF2}" name="Column9618"/>
    <tableColumn id="9630" xr3:uid="{5D2BEC1B-3E53-43A1-9BF2-8B8ADF1D3BF8}" name="Column9619"/>
    <tableColumn id="9631" xr3:uid="{735B56C8-65DF-4F74-B714-9807465DD267}" name="Column9620"/>
    <tableColumn id="9632" xr3:uid="{C5B7EA77-5AAE-4C3A-AA15-7CA3834342C5}" name="Column9621"/>
    <tableColumn id="9633" xr3:uid="{754C3A76-9F05-4CC9-AB9C-DF52F4444D84}" name="Column9622"/>
    <tableColumn id="9634" xr3:uid="{B9FFCD25-65D2-47AF-B545-546458D05502}" name="Column9623"/>
    <tableColumn id="9635" xr3:uid="{E62BCC9A-DE04-4535-BB0C-3197DEA8F779}" name="Column9624"/>
    <tableColumn id="9636" xr3:uid="{CD6D04B1-9241-4381-B64A-0A5BB5CF7F49}" name="Column9625"/>
    <tableColumn id="9637" xr3:uid="{7C00DD8E-2A05-4858-AD2D-D2D10C02EB52}" name="Column9626"/>
    <tableColumn id="9638" xr3:uid="{201E0291-7FC3-4711-8F7D-F3025A60DFA9}" name="Column9627"/>
    <tableColumn id="9639" xr3:uid="{EF0129CA-7BF1-4D7D-9343-96AF8EDC58FB}" name="Column9628"/>
    <tableColumn id="9640" xr3:uid="{2363B905-8DB9-4832-9EF9-EE970D256530}" name="Column9629"/>
    <tableColumn id="9641" xr3:uid="{EE56A62E-CB75-45E3-A851-5B4A8C6E1CFD}" name="Column9630"/>
    <tableColumn id="9642" xr3:uid="{B013DD7D-8624-453C-9B68-A6E943BD0976}" name="Column9631"/>
    <tableColumn id="9643" xr3:uid="{670A2071-DC37-4247-99BF-5D32F7D0BDA9}" name="Column9632"/>
    <tableColumn id="9644" xr3:uid="{09B98E20-985F-4BF1-BFDF-841BF3E41877}" name="Column9633"/>
    <tableColumn id="9645" xr3:uid="{655D73E3-2CDE-44D1-A324-F78708EDA885}" name="Column9634"/>
    <tableColumn id="9646" xr3:uid="{C35C865A-D953-47A8-81C3-38FBC8CE4726}" name="Column9635"/>
    <tableColumn id="9647" xr3:uid="{578F5D64-87C1-470A-84CF-E52D84411CC0}" name="Column9636"/>
    <tableColumn id="9648" xr3:uid="{7B5795AD-F905-4C01-B0A7-1AC135970F29}" name="Column9637"/>
    <tableColumn id="9649" xr3:uid="{52F944DD-1F1B-45D6-BC0C-1D7FE05D3B59}" name="Column9638"/>
    <tableColumn id="9650" xr3:uid="{BAD32FFF-E7E1-4DE4-A1D4-6F85E9619899}" name="Column9639"/>
    <tableColumn id="9651" xr3:uid="{B464789E-986A-4F9E-83DF-DB5FA57A581D}" name="Column9640"/>
    <tableColumn id="9652" xr3:uid="{19631815-FAE7-4A14-B83C-49EA285CB520}" name="Column9641"/>
    <tableColumn id="9653" xr3:uid="{89880DBA-B5C8-4ED7-9C3D-398CDCA1E817}" name="Column9642"/>
    <tableColumn id="9654" xr3:uid="{682D3362-E33B-4A97-ADC0-634D997A20F5}" name="Column9643"/>
    <tableColumn id="9655" xr3:uid="{94529399-3F9B-45DD-9AD9-D6F6719E4D13}" name="Column9644"/>
    <tableColumn id="9656" xr3:uid="{87C2A90A-5B96-4837-984B-3C6D252B3702}" name="Column9645"/>
    <tableColumn id="9657" xr3:uid="{01B19E6A-7FC3-4C8B-832A-D206B590EC7D}" name="Column9646"/>
    <tableColumn id="9658" xr3:uid="{209D6C1D-6481-4961-9DDE-A0632670BB0F}" name="Column9647"/>
    <tableColumn id="9659" xr3:uid="{96DC86F8-09E1-46B6-B6E3-F0498D8BD0A0}" name="Column9648"/>
    <tableColumn id="9660" xr3:uid="{571768DF-127D-4074-AE8A-3466F43D2D86}" name="Column9649"/>
    <tableColumn id="9661" xr3:uid="{72EE8897-33BF-448C-8CFD-FDFDB5A98490}" name="Column9650"/>
    <tableColumn id="9662" xr3:uid="{9BB642A1-EA2C-4C2A-8073-66D19EBA4A14}" name="Column9651"/>
    <tableColumn id="9663" xr3:uid="{1697800E-E692-41B2-9952-DD5B6AE19F94}" name="Column9652"/>
    <tableColumn id="9664" xr3:uid="{398F81A6-A70F-4BEC-A079-0F241E713DC1}" name="Column9653"/>
    <tableColumn id="9665" xr3:uid="{3C3AC3BB-78E5-4A86-B340-594055666730}" name="Column9654"/>
    <tableColumn id="9666" xr3:uid="{6E876B97-37C2-44F0-9874-9F504118914D}" name="Column9655"/>
    <tableColumn id="9667" xr3:uid="{8F17A17D-4547-4EC6-A642-123B8F477B04}" name="Column9656"/>
    <tableColumn id="9668" xr3:uid="{39A00D13-C567-4A94-A09E-65D6EFF4E7DB}" name="Column9657"/>
    <tableColumn id="9669" xr3:uid="{B3C40B34-8D57-49A2-B327-B9D13E2CC563}" name="Column9658"/>
    <tableColumn id="9670" xr3:uid="{5F2D0AF8-EB61-4291-8CB0-C67BFB804348}" name="Column9659"/>
    <tableColumn id="9671" xr3:uid="{9E77E60A-A209-4765-B82D-9CF4AF09B5A5}" name="Column9660"/>
    <tableColumn id="9672" xr3:uid="{7275E410-0062-4280-83B6-A79F99B6063E}" name="Column9661"/>
    <tableColumn id="9673" xr3:uid="{74C26C30-23E4-4505-AC15-16E3D8995A00}" name="Column9662"/>
    <tableColumn id="9674" xr3:uid="{84392A4D-32A5-4ED8-993D-9A5747832EA1}" name="Column9663"/>
    <tableColumn id="9675" xr3:uid="{29FE3C5E-A1A7-447D-AEFD-A57CB86C1F70}" name="Column9664"/>
    <tableColumn id="9676" xr3:uid="{D4EE8022-CB87-4E3B-A019-C50D84A6D847}" name="Column9665"/>
    <tableColumn id="9677" xr3:uid="{5D878EBF-AEA4-4430-A0D9-DF6D0099CD62}" name="Column9666"/>
    <tableColumn id="9678" xr3:uid="{3B67A6F5-D15B-412A-8905-B8DAAFCEF0AF}" name="Column9667"/>
    <tableColumn id="9679" xr3:uid="{A912E75C-34DF-4719-9A5F-0887F6246A54}" name="Column9668"/>
    <tableColumn id="9680" xr3:uid="{63018891-3B02-40BD-9A7B-538A084D6DFA}" name="Column9669"/>
    <tableColumn id="9681" xr3:uid="{6602A6AA-FEAD-4F39-9D60-6FDE03B48BFA}" name="Column9670"/>
    <tableColumn id="9682" xr3:uid="{855A25EE-8A8D-48B6-A855-27D29D7210C9}" name="Column9671"/>
    <tableColumn id="9683" xr3:uid="{DE923142-9533-4898-9853-CCFE87C969F6}" name="Column9672"/>
    <tableColumn id="9684" xr3:uid="{3B3C8EAF-1E91-4C07-8C53-C5647EA86FBE}" name="Column9673"/>
    <tableColumn id="9685" xr3:uid="{DA3788A5-B0BF-4A01-B0B0-210D0C7D0875}" name="Column9674"/>
    <tableColumn id="9686" xr3:uid="{FC165365-48EB-48ED-9149-F3403CE9D3AA}" name="Column9675"/>
    <tableColumn id="9687" xr3:uid="{A2D3CE23-A32F-442C-926F-0D583D4D3CCA}" name="Column9676"/>
    <tableColumn id="9688" xr3:uid="{C6CB77AB-B776-452E-8D25-8C602BBA8A3D}" name="Column9677"/>
    <tableColumn id="9689" xr3:uid="{F17E777B-562B-4664-AD18-CA63CCFAC86A}" name="Column9678"/>
    <tableColumn id="9690" xr3:uid="{F3000586-BA36-4DCE-A693-ECD326034E67}" name="Column9679"/>
    <tableColumn id="9691" xr3:uid="{620F8EE2-EF6C-4E74-90F6-21E822683FDC}" name="Column9680"/>
    <tableColumn id="9692" xr3:uid="{330B3191-D4AB-4D89-B387-7CA044F0343D}" name="Column9681"/>
    <tableColumn id="9693" xr3:uid="{1E0EC681-5FC8-4C64-9BA1-3C1781BFB3D5}" name="Column9682"/>
    <tableColumn id="9694" xr3:uid="{CA03E9F0-765E-4454-84B6-7211B2E13D87}" name="Column9683"/>
    <tableColumn id="9695" xr3:uid="{0F1EC5D6-9D56-426E-8BEC-3186644AA77A}" name="Column9684"/>
    <tableColumn id="9696" xr3:uid="{09A5FFF2-620F-40C7-B09B-4FE639D66BCD}" name="Column9685"/>
    <tableColumn id="9697" xr3:uid="{39B45411-8435-49E4-91A8-745246419B45}" name="Column9686"/>
    <tableColumn id="9698" xr3:uid="{6AE9DB11-5C97-4510-98CB-A65E1B1FF60E}" name="Column9687"/>
    <tableColumn id="9699" xr3:uid="{B2B61FD3-8947-47C0-BC96-C7D0A43A9C7A}" name="Column9688"/>
    <tableColumn id="9700" xr3:uid="{D6A59E52-3121-42D6-887E-48E04E31E4BF}" name="Column9689"/>
    <tableColumn id="9701" xr3:uid="{A3FFF8BD-F09B-4EA8-9658-95D1B71C2193}" name="Column9690"/>
    <tableColumn id="9702" xr3:uid="{43D211AC-E3CC-465C-B7DE-A06CF87EBE45}" name="Column9691"/>
    <tableColumn id="9703" xr3:uid="{1D2C6A94-4ACD-4130-8AC9-1ECFF1EA5B89}" name="Column9692"/>
    <tableColumn id="9704" xr3:uid="{B0CF96B8-09DF-4450-830B-3F06441B25AA}" name="Column9693"/>
    <tableColumn id="9705" xr3:uid="{4D7E7F5E-459F-43A7-8681-3350C4787845}" name="Column9694"/>
    <tableColumn id="9706" xr3:uid="{8DA44A3B-7717-495D-BD71-8D672FF79CB3}" name="Column9695"/>
    <tableColumn id="9707" xr3:uid="{819CAEB3-B0A8-4B7E-94E9-65529DDC8F26}" name="Column9696"/>
    <tableColumn id="9708" xr3:uid="{06A8F37A-CC9E-4B74-8EE1-8BCB48915F8B}" name="Column9697"/>
    <tableColumn id="9709" xr3:uid="{15B8ABB2-DF9E-4168-B08C-F06B837D8DA1}" name="Column9698"/>
    <tableColumn id="9710" xr3:uid="{50940AF3-B5D8-4A6E-A7CE-AD499FEF2D6E}" name="Column9699"/>
    <tableColumn id="9711" xr3:uid="{645AAB5C-EC4E-4C9C-8B6B-3D5CFBB55143}" name="Column9700"/>
    <tableColumn id="9712" xr3:uid="{8E54B446-A906-4BA9-8AF9-A98A4A863967}" name="Column9701"/>
    <tableColumn id="9713" xr3:uid="{FE61D17B-FBC1-42D4-8454-E2D573A830F4}" name="Column9702"/>
    <tableColumn id="9714" xr3:uid="{DC6BE934-DD68-457C-81A6-C3791367AD0A}" name="Column9703"/>
    <tableColumn id="9715" xr3:uid="{575C8557-2ACD-4D75-9A33-A41C01E8F021}" name="Column9704"/>
    <tableColumn id="9716" xr3:uid="{7FBA16A2-E95A-4DCB-BEE2-9EAA0F5023F4}" name="Column9705"/>
    <tableColumn id="9717" xr3:uid="{2A52DFCA-1FC8-4BD1-A8B4-04E3501C9656}" name="Column9706"/>
    <tableColumn id="9718" xr3:uid="{F81685A3-B40D-404E-9A87-BDEE7627AC9C}" name="Column9707"/>
    <tableColumn id="9719" xr3:uid="{36EAB21C-B92D-4A17-B30B-1FB5E1096211}" name="Column9708"/>
    <tableColumn id="9720" xr3:uid="{448B1242-2BC1-4019-9F23-8F33BC415A21}" name="Column9709"/>
    <tableColumn id="9721" xr3:uid="{1A5596B9-A42D-4877-9AE4-2BAA2306F74A}" name="Column9710"/>
    <tableColumn id="9722" xr3:uid="{4F96DFB6-2DD8-4CEF-A893-19FFF6B24FCF}" name="Column9711"/>
    <tableColumn id="9723" xr3:uid="{3D7EF8C9-CDB5-4497-AF81-D84643F0677F}" name="Column9712"/>
    <tableColumn id="9724" xr3:uid="{766A6F40-9A4D-4259-B126-0CF4E7AE2D9C}" name="Column9713"/>
    <tableColumn id="9725" xr3:uid="{6E61B953-4D61-45D0-A64F-5D2D1543ED41}" name="Column9714"/>
    <tableColumn id="9726" xr3:uid="{289D2093-C1BB-40C2-B7AB-F1AD6955678A}" name="Column9715"/>
    <tableColumn id="9727" xr3:uid="{FF896BCB-4EAD-472F-844E-7C96C2BAB4FE}" name="Column9716"/>
    <tableColumn id="9728" xr3:uid="{7E5E57EA-0B8C-4AC8-9254-9EE30F0D3F6D}" name="Column9717"/>
    <tableColumn id="9729" xr3:uid="{3B74C59B-D11C-4030-81F2-A4010704702A}" name="Column9718"/>
    <tableColumn id="9730" xr3:uid="{43E1082A-6DE9-494F-8D26-CA745A4035E4}" name="Column9719"/>
    <tableColumn id="9731" xr3:uid="{0B33DF08-5322-4FB9-81EC-E3E179E914F0}" name="Column9720"/>
    <tableColumn id="9732" xr3:uid="{940E4355-4B33-49F9-847D-555DFA6DCD58}" name="Column9721"/>
    <tableColumn id="9733" xr3:uid="{BE91ACAF-78BC-4A61-943F-B40D4F922A3A}" name="Column9722"/>
    <tableColumn id="9734" xr3:uid="{B0B1D1EF-532E-4F25-B28F-3DA7033A0A34}" name="Column9723"/>
    <tableColumn id="9735" xr3:uid="{C6494926-81B7-41C9-8209-A5ADACC89415}" name="Column9724"/>
    <tableColumn id="9736" xr3:uid="{4A595FD3-FC91-4F53-83AD-B3F08931B6FC}" name="Column9725"/>
    <tableColumn id="9737" xr3:uid="{292102DD-327D-49B3-B622-614D29ADFDE7}" name="Column9726"/>
    <tableColumn id="9738" xr3:uid="{57934756-E9EE-4B9D-8A69-02635F06BFAB}" name="Column9727"/>
    <tableColumn id="9739" xr3:uid="{AFE0546B-FC60-4748-8DBA-1418D100625C}" name="Column9728"/>
    <tableColumn id="9740" xr3:uid="{179B680E-2B8C-4D02-AD83-E1F8C8E3376F}" name="Column9729"/>
    <tableColumn id="9741" xr3:uid="{9D490FA4-AD62-427F-AB54-DACD406FEAA3}" name="Column9730"/>
    <tableColumn id="9742" xr3:uid="{5EEDC153-C52B-485A-B9B4-579B8F0DDE29}" name="Column9731"/>
    <tableColumn id="9743" xr3:uid="{3C8533FC-17C0-47D8-8716-B1B6741F3AEA}" name="Column9732"/>
    <tableColumn id="9744" xr3:uid="{D06C57C3-F6C0-4C93-A789-3EA1563881A7}" name="Column9733"/>
    <tableColumn id="9745" xr3:uid="{4539718D-EA12-45DA-B5E9-A2622015F94E}" name="Column9734"/>
    <tableColumn id="9746" xr3:uid="{0C1F8DFA-8454-424A-A109-48A812ABB3DC}" name="Column9735"/>
    <tableColumn id="9747" xr3:uid="{BD75EEDB-994D-4FA2-8BEB-BAC880FB9BB7}" name="Column9736"/>
    <tableColumn id="9748" xr3:uid="{5CB13DFC-5ADF-40A5-8008-AEE3F88A5182}" name="Column9737"/>
    <tableColumn id="9749" xr3:uid="{0A81CA90-3CD2-4D81-B74A-636CC9BDCC14}" name="Column9738"/>
    <tableColumn id="9750" xr3:uid="{D201B312-AD9F-4D62-BA1C-2B0E016B524D}" name="Column9739"/>
    <tableColumn id="9751" xr3:uid="{542FC369-F62B-43C5-8E72-1BE7A91B4504}" name="Column9740"/>
    <tableColumn id="9752" xr3:uid="{F45779E4-65E2-4929-95A2-DF6715A765E8}" name="Column9741"/>
    <tableColumn id="9753" xr3:uid="{7258A02B-5A16-4AE5-BDEA-DF1130061152}" name="Column9742"/>
    <tableColumn id="9754" xr3:uid="{12265586-6FDD-4BD4-B066-AAFE498E29BA}" name="Column9743"/>
    <tableColumn id="9755" xr3:uid="{2AEE6044-3A8D-4B12-8B0D-6BB817867B3D}" name="Column9744"/>
    <tableColumn id="9756" xr3:uid="{4823858D-07F9-4DB7-9C88-5A26FA5D2664}" name="Column9745"/>
    <tableColumn id="9757" xr3:uid="{F48FE178-404D-4E0B-8EE2-64179ED60D2F}" name="Column9746"/>
    <tableColumn id="9758" xr3:uid="{7B02B089-6408-4F88-B81E-DAD82C9E99D7}" name="Column9747"/>
    <tableColumn id="9759" xr3:uid="{0CF0E95F-1273-44E8-A388-05958A93B68C}" name="Column9748"/>
    <tableColumn id="9760" xr3:uid="{DF072454-9AF2-4891-83B9-0689A34C6D98}" name="Column9749"/>
    <tableColumn id="9761" xr3:uid="{0AC996D6-B6B0-438E-8FD0-E188DABFE970}" name="Column9750"/>
    <tableColumn id="9762" xr3:uid="{A89900D4-2021-49A5-B6C5-16BE4F2DAE02}" name="Column9751"/>
    <tableColumn id="9763" xr3:uid="{FBA62EC7-C603-499C-8A07-167B9E924C1C}" name="Column9752"/>
    <tableColumn id="9764" xr3:uid="{7C83971B-CF4C-4414-B0E8-23EBFC3A66CD}" name="Column9753"/>
    <tableColumn id="9765" xr3:uid="{3E1C086D-384F-4B63-96F1-0896BB28DD68}" name="Column9754"/>
    <tableColumn id="9766" xr3:uid="{8DE6CF7C-79A2-4859-8CD4-76C37D00E6C4}" name="Column9755"/>
    <tableColumn id="9767" xr3:uid="{B70B0823-BA50-4E97-BA09-3E7D2855D082}" name="Column9756"/>
    <tableColumn id="9768" xr3:uid="{B61165AD-8668-42F6-89EC-10950925C527}" name="Column9757"/>
    <tableColumn id="9769" xr3:uid="{E91A1732-6407-41B5-8195-34509F0B779D}" name="Column9758"/>
    <tableColumn id="9770" xr3:uid="{9A4B1EF6-9B57-457C-9419-6234C8B45444}" name="Column9759"/>
    <tableColumn id="9771" xr3:uid="{6ABF695A-9200-41E8-99F1-3F6EAAB7984D}" name="Column9760"/>
    <tableColumn id="9772" xr3:uid="{FF71379C-FCB8-46A1-BFC4-3FA27D401421}" name="Column9761"/>
    <tableColumn id="9773" xr3:uid="{46CB6949-5409-4C5A-B5C9-D6274DEC184F}" name="Column9762"/>
    <tableColumn id="9774" xr3:uid="{ACCEA034-D4AA-44E1-A1A1-10F72751466F}" name="Column9763"/>
    <tableColumn id="9775" xr3:uid="{E80F2458-E3EC-44FF-91F7-1A8E53896ACD}" name="Column9764"/>
    <tableColumn id="9776" xr3:uid="{79F67AA4-8057-4502-9A68-8271AD6A05DE}" name="Column9765"/>
    <tableColumn id="9777" xr3:uid="{2F5B4E21-85D3-4322-A84F-529A19397793}" name="Column9766"/>
    <tableColumn id="9778" xr3:uid="{4BBA3CF2-73ED-4CBB-8807-812951088CCD}" name="Column9767"/>
    <tableColumn id="9779" xr3:uid="{FE82CFE0-A0BA-453F-9636-7F4236D7266F}" name="Column9768"/>
    <tableColumn id="9780" xr3:uid="{54B350DF-CC3E-4C16-A640-A0750BE51BD9}" name="Column9769"/>
    <tableColumn id="9781" xr3:uid="{EEBAEC80-536B-4105-8695-F3798C055617}" name="Column9770"/>
    <tableColumn id="9782" xr3:uid="{665A9FAC-8EF4-4F7D-B295-76515BC4AC5E}" name="Column9771"/>
    <tableColumn id="9783" xr3:uid="{B07F1DFD-2749-488A-BCE8-0295AB217242}" name="Column9772"/>
    <tableColumn id="9784" xr3:uid="{EDBE68DC-308D-4679-B15A-763EDE708408}" name="Column9773"/>
    <tableColumn id="9785" xr3:uid="{4FBE9324-F809-4B87-8BDF-EE3AF04BF221}" name="Column9774"/>
    <tableColumn id="9786" xr3:uid="{03CF0F29-5BF6-41B0-85B4-B5561EFF0CE4}" name="Column9775"/>
    <tableColumn id="9787" xr3:uid="{E250D500-F494-4834-98DE-4B4140B20C4F}" name="Column9776"/>
    <tableColumn id="9788" xr3:uid="{8738A259-BDF6-44D4-8070-0DC174A642AF}" name="Column9777"/>
    <tableColumn id="9789" xr3:uid="{2AF79061-1A68-4800-A9D8-C904E91833B2}" name="Column9778"/>
    <tableColumn id="9790" xr3:uid="{357FFFA9-0D46-40E5-880C-4B0AD8AF874F}" name="Column9779"/>
    <tableColumn id="9791" xr3:uid="{AB979623-4E8C-4960-8FDC-84DEAC4591F3}" name="Column9780"/>
    <tableColumn id="9792" xr3:uid="{12738189-B4FC-4E83-8675-068F0C4D20AA}" name="Column9781"/>
    <tableColumn id="9793" xr3:uid="{3B7D1E4C-C9C7-4571-A597-0F8C24C088BC}" name="Column9782"/>
    <tableColumn id="9794" xr3:uid="{546D03A3-E2A6-408C-97CD-EA8FF201902A}" name="Column9783"/>
    <tableColumn id="9795" xr3:uid="{501A6AB0-6702-4C19-A21C-C5BBC30A7D35}" name="Column9784"/>
    <tableColumn id="9796" xr3:uid="{B59AA1BE-3909-46E8-BD95-878099F0EE8E}" name="Column9785"/>
    <tableColumn id="9797" xr3:uid="{3DF56CA7-B3BA-46EC-9BD3-AD4FB30ECA58}" name="Column9786"/>
    <tableColumn id="9798" xr3:uid="{587E5F15-6071-4381-A2AA-E234E229BBCE}" name="Column9787"/>
    <tableColumn id="9799" xr3:uid="{3F330C24-EE55-4AE6-864D-08EC22121D7F}" name="Column9788"/>
    <tableColumn id="9800" xr3:uid="{53721315-86CA-4CB9-AE97-FF10854B30DA}" name="Column9789"/>
    <tableColumn id="9801" xr3:uid="{A21FA667-6B17-469E-83D6-D78189EA2D6D}" name="Column9790"/>
    <tableColumn id="9802" xr3:uid="{A51883EB-6904-435E-82C3-DDBBC270C50E}" name="Column9791"/>
    <tableColumn id="9803" xr3:uid="{75897963-0948-4A82-90F1-D542F776FC92}" name="Column9792"/>
    <tableColumn id="9804" xr3:uid="{A5FE7A81-D40F-4542-BA4C-F69E1E41A76E}" name="Column9793"/>
    <tableColumn id="9805" xr3:uid="{7AA11E4C-60B7-4F10-BF13-2252D0B63817}" name="Column9794"/>
    <tableColumn id="9806" xr3:uid="{0F1FD2F8-C615-4D28-976E-13E3E14D8E53}" name="Column9795"/>
    <tableColumn id="9807" xr3:uid="{64EB0F69-63BD-41AA-8F1A-18EB7942E42B}" name="Column9796"/>
    <tableColumn id="9808" xr3:uid="{67178206-4D60-41D7-A7BF-70576E4A14AF}" name="Column9797"/>
    <tableColumn id="9809" xr3:uid="{A2780216-F939-4F6F-8E2C-25F7C221DFAD}" name="Column9798"/>
    <tableColumn id="9810" xr3:uid="{E6612ECA-8F2A-49F3-8040-A766E2060A79}" name="Column9799"/>
    <tableColumn id="9811" xr3:uid="{2E4A6E08-F46F-4D37-8511-ED595D6CA5D9}" name="Column9800"/>
    <tableColumn id="9812" xr3:uid="{6164C4C2-BAAE-4662-BF31-4386F6825C74}" name="Column9801"/>
    <tableColumn id="9813" xr3:uid="{A2F583FB-1337-4D2D-940E-54E91A0226E5}" name="Column9802"/>
    <tableColumn id="9814" xr3:uid="{AAE0B359-52C1-4D95-9D10-87711624141D}" name="Column9803"/>
    <tableColumn id="9815" xr3:uid="{57A16BD0-5BA0-41F4-94A0-FD97D67757E7}" name="Column9804"/>
    <tableColumn id="9816" xr3:uid="{DC71F394-6B32-499D-885B-7941C72A1CDB}" name="Column9805"/>
    <tableColumn id="9817" xr3:uid="{44EE9B3C-DFA7-4A65-9C20-F17503192123}" name="Column9806"/>
    <tableColumn id="9818" xr3:uid="{E06CB37D-2A95-427B-A04D-9D876886270D}" name="Column9807"/>
    <tableColumn id="9819" xr3:uid="{4A8AF771-E3B1-474C-BA7E-38CC553ED108}" name="Column9808"/>
    <tableColumn id="9820" xr3:uid="{417B41BA-0E0D-4AAB-81E4-C4FE68D30F00}" name="Column9809"/>
    <tableColumn id="9821" xr3:uid="{64A8314A-BF00-4634-8842-F16D4867B6B0}" name="Column9810"/>
    <tableColumn id="9822" xr3:uid="{20D93E44-ECF9-449F-A8D9-1E2CC4F3EDCE}" name="Column9811"/>
    <tableColumn id="9823" xr3:uid="{8BFB564E-0CCB-49BF-BDA1-0915C00FDE58}" name="Column9812"/>
    <tableColumn id="9824" xr3:uid="{D6DF5468-E345-4258-99D9-F1D6419E5EF1}" name="Column9813"/>
    <tableColumn id="9825" xr3:uid="{A384ECF1-6DAE-474F-82B2-E52F0D75B573}" name="Column9814"/>
    <tableColumn id="9826" xr3:uid="{EAFE8CC3-FDFE-452C-A7F9-E127046BB481}" name="Column9815"/>
    <tableColumn id="9827" xr3:uid="{78CB3B0B-67CE-4802-8E40-E99B61B994F6}" name="Column9816"/>
    <tableColumn id="9828" xr3:uid="{8C628F62-C207-40CA-8F5D-99ED15183D32}" name="Column9817"/>
    <tableColumn id="9829" xr3:uid="{5483024E-C3F8-4BF5-A4AE-793D0FA8A310}" name="Column9818"/>
    <tableColumn id="9830" xr3:uid="{CBB25DE3-17BE-4F10-8936-3337E6F24229}" name="Column9819"/>
    <tableColumn id="9831" xr3:uid="{03C032AE-D4CB-430A-BF31-BA37462D93DB}" name="Column9820"/>
    <tableColumn id="9832" xr3:uid="{7C6C4751-F88F-45F0-A32D-1F911B413170}" name="Column9821"/>
    <tableColumn id="9833" xr3:uid="{31F010C1-6732-4760-831D-1C62F0666A1C}" name="Column9822"/>
    <tableColumn id="9834" xr3:uid="{23564F37-28D7-4FE6-B714-049F80F0B47B}" name="Column9823"/>
    <tableColumn id="9835" xr3:uid="{22D43E0C-116E-4C93-A9F4-06F74799A3AB}" name="Column9824"/>
    <tableColumn id="9836" xr3:uid="{C34B9F67-3CC4-4EAA-97E6-4CE88053944D}" name="Column9825"/>
    <tableColumn id="9837" xr3:uid="{8E08900D-92A3-4623-85C3-116003418B1B}" name="Column9826"/>
    <tableColumn id="9838" xr3:uid="{D421A200-218A-4B3B-9689-A5DE728DBFB6}" name="Column9827"/>
    <tableColumn id="9839" xr3:uid="{F7C8ADCE-27FE-48E5-B402-39BF88CB45C4}" name="Column9828"/>
    <tableColumn id="9840" xr3:uid="{228B5BCE-2CD4-4EB9-8481-583371A07E56}" name="Column9829"/>
    <tableColumn id="9841" xr3:uid="{E206A74C-BF2D-4E4E-B46A-2F1A602CDC9E}" name="Column9830"/>
    <tableColumn id="9842" xr3:uid="{381368F7-5210-4081-A996-CA637AD68C03}" name="Column9831"/>
    <tableColumn id="9843" xr3:uid="{394B9370-F910-4B51-9075-AC0D83F8A2FC}" name="Column9832"/>
    <tableColumn id="9844" xr3:uid="{A232E3DD-CC64-46C5-806A-31693A1E9CE0}" name="Column9833"/>
    <tableColumn id="9845" xr3:uid="{179EF252-56F6-4D2D-AA03-E574A7D52A06}" name="Column9834"/>
    <tableColumn id="9846" xr3:uid="{C691FDE1-5DA0-44A9-8D2D-27F721C6C921}" name="Column9835"/>
    <tableColumn id="9847" xr3:uid="{6544F07A-898E-4368-BAAC-17A227586896}" name="Column9836"/>
    <tableColumn id="9848" xr3:uid="{FD294DDD-FD02-4DEB-956F-A5C65D6FE550}" name="Column9837"/>
    <tableColumn id="9849" xr3:uid="{71364AF3-9070-4279-A49E-B95D7838FF57}" name="Column9838"/>
    <tableColumn id="9850" xr3:uid="{81D252E1-7769-46CD-9656-1032DD340DE9}" name="Column9839"/>
    <tableColumn id="9851" xr3:uid="{CCAFC465-E115-498A-916F-A3CD48E5BC99}" name="Column9840"/>
    <tableColumn id="9852" xr3:uid="{13B34382-E05C-4E25-A89A-A0C60FD604F8}" name="Column9841"/>
    <tableColumn id="9853" xr3:uid="{84E42BBA-AE68-44E3-84A6-0D1100CAB02F}" name="Column9842"/>
    <tableColumn id="9854" xr3:uid="{FDCA7430-2185-4B0E-86ED-DB29DC62E846}" name="Column9843"/>
    <tableColumn id="9855" xr3:uid="{65E6A4BD-A706-4604-9EA0-BCB5F30C9DDA}" name="Column9844"/>
    <tableColumn id="9856" xr3:uid="{8134654D-C278-47EB-A223-6F0EC1120681}" name="Column9845"/>
    <tableColumn id="9857" xr3:uid="{B7690CC9-5AEB-4B67-B32B-67A06CC36E8D}" name="Column9846"/>
    <tableColumn id="9858" xr3:uid="{B56488FA-18AB-4A11-BDED-5315E90FA7A4}" name="Column9847"/>
    <tableColumn id="9859" xr3:uid="{BE72E735-8905-4F4B-B4C2-F69289FCB808}" name="Column9848"/>
    <tableColumn id="9860" xr3:uid="{C165A383-520C-4CBB-80C4-59115EC273C9}" name="Column9849"/>
    <tableColumn id="9861" xr3:uid="{BFE6E9B6-C0B8-439B-ABB4-6B1253FD3A26}" name="Column9850"/>
    <tableColumn id="9862" xr3:uid="{68BF7B7F-E43C-40A4-B91B-29CB199F4896}" name="Column9851"/>
    <tableColumn id="9863" xr3:uid="{3FA4D892-13EB-449B-80AA-2E7F5A1B1BE0}" name="Column9852"/>
    <tableColumn id="9864" xr3:uid="{3ED7A7DA-7DC6-4CAC-A00F-8347DB517A86}" name="Column9853"/>
    <tableColumn id="9865" xr3:uid="{7A56A154-9748-4F99-87B0-ED295F5C0CB7}" name="Column9854"/>
    <tableColumn id="9866" xr3:uid="{771FE6AA-CB3F-45B6-BBC0-1A29E0F6FC1D}" name="Column9855"/>
    <tableColumn id="9867" xr3:uid="{DAA40ED1-5B72-412C-BDD8-189A54E3DBF4}" name="Column9856"/>
    <tableColumn id="9868" xr3:uid="{D7961A3B-43FB-4549-A637-9F3DCF55DCD6}" name="Column9857"/>
    <tableColumn id="9869" xr3:uid="{DF43F2FE-B434-422A-B696-F60172D313F3}" name="Column9858"/>
    <tableColumn id="9870" xr3:uid="{13075B2B-DE86-4625-A4DF-F3992E4D1FC9}" name="Column9859"/>
    <tableColumn id="9871" xr3:uid="{7003E0DB-5FF4-4276-80DC-4773538F6A84}" name="Column9860"/>
    <tableColumn id="9872" xr3:uid="{D7497E2F-4A34-4DE3-8A77-9CDC3A472C57}" name="Column9861"/>
    <tableColumn id="9873" xr3:uid="{5C6D85B8-291B-4DA5-BD35-D44AE37E48A2}" name="Column9862"/>
    <tableColumn id="9874" xr3:uid="{72AD7A0E-E8CA-482E-849F-4C222789B726}" name="Column9863"/>
    <tableColumn id="9875" xr3:uid="{0DADA9BC-AB10-47E5-AB07-75521DC54E79}" name="Column9864"/>
    <tableColumn id="9876" xr3:uid="{B8A686A6-7F81-4EA1-802C-A6E7C1BC62BA}" name="Column9865"/>
    <tableColumn id="9877" xr3:uid="{709C0136-DF42-4DA4-BF1C-4E9C22E0A2A6}" name="Column9866"/>
    <tableColumn id="9878" xr3:uid="{976F08BE-1380-45EC-8956-6E8A958BC51A}" name="Column9867"/>
    <tableColumn id="9879" xr3:uid="{22638465-A070-42E7-B41A-7CF73BAF9E0D}" name="Column9868"/>
    <tableColumn id="9880" xr3:uid="{3EB198AB-1ABE-4D2A-9EE7-B850F16FEB75}" name="Column9869"/>
    <tableColumn id="9881" xr3:uid="{6C2A0CCD-BECD-4BF2-B2BD-3397E239D62D}" name="Column9870"/>
    <tableColumn id="9882" xr3:uid="{DD6C82AF-9629-424D-9C08-7E7E5C7D138C}" name="Column9871"/>
    <tableColumn id="9883" xr3:uid="{5A9DFF8D-1621-4942-9E6F-DA640212A15D}" name="Column9872"/>
    <tableColumn id="9884" xr3:uid="{D375A223-AE56-45EC-8862-282E634C79D2}" name="Column9873"/>
    <tableColumn id="9885" xr3:uid="{777C3B58-5487-4CEE-AE11-E07C7093A04B}" name="Column9874"/>
    <tableColumn id="9886" xr3:uid="{73DE84D4-3389-4FDB-BAAA-42927F89CE5B}" name="Column9875"/>
    <tableColumn id="9887" xr3:uid="{A9B17349-E7ED-419A-A59A-1FD1C05B0025}" name="Column9876"/>
    <tableColumn id="9888" xr3:uid="{5FAF4A63-9129-4837-8A92-CB785A60DFAB}" name="Column9877"/>
    <tableColumn id="9889" xr3:uid="{74C645A1-ECAC-4152-AF60-A4015712ACBA}" name="Column9878"/>
    <tableColumn id="9890" xr3:uid="{4487D5A8-2672-4016-98BA-27976A5BC5A0}" name="Column9879"/>
    <tableColumn id="9891" xr3:uid="{08B72FF0-A419-494C-97B4-539BFE32F72B}" name="Column9880"/>
    <tableColumn id="9892" xr3:uid="{8A886980-5962-489B-958B-D5CCFCB68322}" name="Column9881"/>
    <tableColumn id="9893" xr3:uid="{C0F888FE-866B-453B-9BBA-2BAFCA8F5920}" name="Column9882"/>
    <tableColumn id="9894" xr3:uid="{1A3FB19D-7993-4EEA-8FA5-8541377683F4}" name="Column9883"/>
    <tableColumn id="9895" xr3:uid="{7EB23915-6FD1-4E7E-A1ED-CB32B71D33FD}" name="Column9884"/>
    <tableColumn id="9896" xr3:uid="{F0894B11-AFB0-48F0-B988-613682845C4F}" name="Column9885"/>
    <tableColumn id="9897" xr3:uid="{450BE88C-4FD0-4FFB-B4FB-F8F3626D8E60}" name="Column9886"/>
    <tableColumn id="9898" xr3:uid="{CE1720A1-12FE-4190-A1FA-2B09974185AC}" name="Column9887"/>
    <tableColumn id="9899" xr3:uid="{7C3BCE9A-2C72-4C5C-AD10-D83CC8FE8785}" name="Column9888"/>
    <tableColumn id="9900" xr3:uid="{8509E428-6D76-407E-9EAD-412A19C21FAC}" name="Column9889"/>
    <tableColumn id="9901" xr3:uid="{1B438800-462E-4E77-811D-2A0E097D4FC1}" name="Column9890"/>
    <tableColumn id="9902" xr3:uid="{2E5BBD83-2C3A-4A58-BA71-37D24C9C9A9F}" name="Column9891"/>
    <tableColumn id="9903" xr3:uid="{E144A0CD-4017-49DD-A000-C2F027956E46}" name="Column9892"/>
    <tableColumn id="9904" xr3:uid="{68919B98-3412-4A90-A0E5-DB34B6328828}" name="Column9893"/>
    <tableColumn id="9905" xr3:uid="{92895408-8BC4-460F-8A30-9A4BFDA8AF4B}" name="Column9894"/>
    <tableColumn id="9906" xr3:uid="{B24300F0-6D0F-4EF4-975F-FD6FDAABC5F7}" name="Column9895"/>
    <tableColumn id="9907" xr3:uid="{3363A7DA-DE73-4B87-A11C-E987AFECEAC0}" name="Column9896"/>
    <tableColumn id="9908" xr3:uid="{20DBE8E4-BCDF-4734-B9EA-B81EA343216F}" name="Column9897"/>
    <tableColumn id="9909" xr3:uid="{9A587D98-2C6A-4F5E-861A-BF8221C5DD37}" name="Column9898"/>
    <tableColumn id="9910" xr3:uid="{242C6820-8057-4D70-995D-673FAE51149E}" name="Column9899"/>
    <tableColumn id="9911" xr3:uid="{195624EE-99DC-418C-8A08-B5FD04AE578F}" name="Column9900"/>
    <tableColumn id="9912" xr3:uid="{A5B06EFB-DA9F-47C1-8AA2-D911E35F804F}" name="Column9901"/>
    <tableColumn id="9913" xr3:uid="{558052B1-91F7-4571-8ECF-1267D2366C30}" name="Column9902"/>
    <tableColumn id="9914" xr3:uid="{F2CC5E80-4B9F-47FA-BF0B-38F7B5106CFA}" name="Column9903"/>
    <tableColumn id="9915" xr3:uid="{A8268CD4-4B58-4F51-B5FD-39EF3ADEF1D9}" name="Column9904"/>
    <tableColumn id="9916" xr3:uid="{BCDEE791-B259-413A-A600-F7C7222A108F}" name="Column9905"/>
    <tableColumn id="9917" xr3:uid="{808A419A-2A77-47F0-963C-0F8060F7715E}" name="Column9906"/>
    <tableColumn id="9918" xr3:uid="{679A52DE-7D19-45C7-8071-AAEF1C02A8CE}" name="Column9907"/>
    <tableColumn id="9919" xr3:uid="{083EF951-6B76-48C4-8F25-23D762D4390F}" name="Column9908"/>
    <tableColumn id="9920" xr3:uid="{0B354405-EEB3-46A0-B9CF-94AF9AAC1CC4}" name="Column9909"/>
    <tableColumn id="9921" xr3:uid="{0CE999EC-DDDB-47E3-AF56-D5CFF9210288}" name="Column9910"/>
    <tableColumn id="9922" xr3:uid="{E2C027E5-2209-418A-AAFD-089051777E7F}" name="Column9911"/>
    <tableColumn id="9923" xr3:uid="{1EE2324A-780A-4157-A081-014948805395}" name="Column9912"/>
    <tableColumn id="9924" xr3:uid="{40EEE600-1C5D-4E47-A1BD-CC4530801531}" name="Column9913"/>
    <tableColumn id="9925" xr3:uid="{EFF26B36-4369-4D42-AEDC-213B6FF11C64}" name="Column9914"/>
    <tableColumn id="9926" xr3:uid="{8B891B42-B3EA-4D1F-A848-C22A06970999}" name="Column9915"/>
    <tableColumn id="9927" xr3:uid="{ECCB5898-4DC0-40FC-81D8-262D35E14F1F}" name="Column9916"/>
    <tableColumn id="9928" xr3:uid="{23EADA6E-0D30-4B2F-A7C8-340683253483}" name="Column9917"/>
    <tableColumn id="9929" xr3:uid="{F842AE28-EA62-4863-BB93-97B757E4BA84}" name="Column9918"/>
    <tableColumn id="9930" xr3:uid="{EB9B60CC-3653-4356-8FF5-E42EC3B42C6B}" name="Column9919"/>
    <tableColumn id="9931" xr3:uid="{0416EF7D-75FB-4B8C-88C5-B66F62ABC1C2}" name="Column9920"/>
    <tableColumn id="9932" xr3:uid="{48392FE1-E7DC-48C0-A3EF-1F03E04761CD}" name="Column9921"/>
    <tableColumn id="9933" xr3:uid="{82E78C7E-FFDA-4416-B221-31B30963D3B9}" name="Column9922"/>
    <tableColumn id="9934" xr3:uid="{5B903DE2-10C4-4222-B120-8265CC0462DE}" name="Column9923"/>
    <tableColumn id="9935" xr3:uid="{33F3CD10-4F2A-41F3-8226-28D865B54737}" name="Column9924"/>
    <tableColumn id="9936" xr3:uid="{ABFB55CB-9DF2-4A33-B946-5DD8CD4E4AED}" name="Column9925"/>
    <tableColumn id="9937" xr3:uid="{F072163A-0527-49C9-8B71-F0636F43A13B}" name="Column9926"/>
    <tableColumn id="9938" xr3:uid="{371C4568-5C05-461C-AD32-77032F76CC48}" name="Column9927"/>
    <tableColumn id="9939" xr3:uid="{9ACF1220-4B00-4259-B49A-A9410BCF2F85}" name="Column9928"/>
    <tableColumn id="9940" xr3:uid="{E07BF530-B4BF-4C87-82C4-7DAE3E17E4CA}" name="Column9929"/>
    <tableColumn id="9941" xr3:uid="{CAC4E473-31C3-49BE-98A0-FB1B8D898F2B}" name="Column9930"/>
    <tableColumn id="9942" xr3:uid="{23AEBA68-4F42-4B6C-B28D-08791BF4DA29}" name="Column9931"/>
    <tableColumn id="9943" xr3:uid="{690C66DE-C335-4C73-B7C6-93C142BE3EDB}" name="Column9932"/>
    <tableColumn id="9944" xr3:uid="{A52848EE-A0B7-41C5-85EC-4DC7331CA3EA}" name="Column9933"/>
    <tableColumn id="9945" xr3:uid="{D110C0D5-1F7D-4FCA-ACDE-6423F86CE323}" name="Column9934"/>
    <tableColumn id="9946" xr3:uid="{4B5DDD4A-D7EB-4334-B100-C4600C4F1F8F}" name="Column9935"/>
    <tableColumn id="9947" xr3:uid="{97AAEA18-5483-430C-A44D-F71BF14044BE}" name="Column9936"/>
    <tableColumn id="9948" xr3:uid="{A47CD36F-F30E-4DB5-9F1F-BC538229BABE}" name="Column9937"/>
    <tableColumn id="9949" xr3:uid="{92A8402C-4A38-4BC2-9038-6C91990D5C8C}" name="Column9938"/>
    <tableColumn id="9950" xr3:uid="{605637FB-BB3A-4EAD-903D-A02EC953F9DB}" name="Column9939"/>
    <tableColumn id="9951" xr3:uid="{AC8672FC-8DFF-4DFE-8706-9D32033D5B73}" name="Column9940"/>
    <tableColumn id="9952" xr3:uid="{ECAB60AD-7E03-40EF-A357-5F00437F8AE4}" name="Column9941"/>
    <tableColumn id="9953" xr3:uid="{FC9F94EE-BA3D-4FC3-89F8-1F24A55268FA}" name="Column9942"/>
    <tableColumn id="9954" xr3:uid="{F65D4A5F-7140-4F43-AD54-60D0690219E0}" name="Column9943"/>
    <tableColumn id="9955" xr3:uid="{8B7A5643-B9F5-4A9C-B7E0-24CD751665DE}" name="Column9944"/>
    <tableColumn id="9956" xr3:uid="{55A5CDAE-99B3-4594-9D98-D6CFD7F91EED}" name="Column9945"/>
    <tableColumn id="9957" xr3:uid="{A578E17B-2955-4E64-988A-5002758EA218}" name="Column9946"/>
    <tableColumn id="9958" xr3:uid="{6E96D360-D3EC-46DC-9D60-ACC620EA03C5}" name="Column9947"/>
    <tableColumn id="9959" xr3:uid="{106B0CC2-86A9-4922-B8EC-5CDB7949EE09}" name="Column9948"/>
    <tableColumn id="9960" xr3:uid="{5DF50FAB-623C-41CD-B49F-CE05D73E6D56}" name="Column9949"/>
    <tableColumn id="9961" xr3:uid="{B3398D02-F3F6-475B-AF10-10734F388F7C}" name="Column9950"/>
    <tableColumn id="9962" xr3:uid="{BA8DD090-33B4-4FFC-9A01-01350DCB44AD}" name="Column9951"/>
    <tableColumn id="9963" xr3:uid="{25AA292B-9ABA-4483-8FE6-2A09E97DCB95}" name="Column9952"/>
    <tableColumn id="9964" xr3:uid="{18D305CD-1DFE-470A-85BB-24928317EFC1}" name="Column9953"/>
    <tableColumn id="9965" xr3:uid="{9E3D9628-476F-489C-AD73-E43D718ADAA9}" name="Column9954"/>
    <tableColumn id="9966" xr3:uid="{2BB91188-8903-45D5-9AB2-7F532B5744D8}" name="Column9955"/>
    <tableColumn id="9967" xr3:uid="{5D0EBF73-C0CE-4711-9125-CC964D8323DE}" name="Column9956"/>
    <tableColumn id="9968" xr3:uid="{8FB868F7-B5DE-4E91-B19C-AB732005367D}" name="Column9957"/>
    <tableColumn id="9969" xr3:uid="{E2DA7C9F-CFFF-4701-A172-01FDB407FF05}" name="Column9958"/>
    <tableColumn id="9970" xr3:uid="{AEC7B9B4-AA59-4C32-A572-C6FE87ADF23C}" name="Column9959"/>
    <tableColumn id="9971" xr3:uid="{3902EF6D-0977-42D2-8F97-125993565807}" name="Column9960"/>
    <tableColumn id="9972" xr3:uid="{F5CF63C5-A7C0-43CE-A00F-7167F72CEF60}" name="Column9961"/>
    <tableColumn id="9973" xr3:uid="{0A002648-9EC1-4CFD-BDB1-7A4BA0CAFF97}" name="Column9962"/>
    <tableColumn id="9974" xr3:uid="{D3F7F108-888A-488A-B1CC-78D3A65AFC13}" name="Column9963"/>
    <tableColumn id="9975" xr3:uid="{CAE7E19C-BF20-4788-84CA-BD7A2041B06F}" name="Column9964"/>
    <tableColumn id="9976" xr3:uid="{7994D7D4-A809-43D8-A03C-B2788225DF0C}" name="Column9965"/>
    <tableColumn id="9977" xr3:uid="{79927DC7-82DB-4D37-B9B7-3B6C72B4A8BE}" name="Column9966"/>
    <tableColumn id="9978" xr3:uid="{0F33EC07-B0DC-4B3C-9E53-CCB56EC2AFF9}" name="Column9967"/>
    <tableColumn id="9979" xr3:uid="{7852DCAB-51F5-4A41-A65C-58F8DAC5E499}" name="Column9968"/>
    <tableColumn id="9980" xr3:uid="{60C91A9B-8B92-4453-8BBD-90F555EB5F33}" name="Column9969"/>
    <tableColumn id="9981" xr3:uid="{0114B5AF-C9D2-44AD-B039-E8624C5FA7BB}" name="Column9970"/>
    <tableColumn id="9982" xr3:uid="{2C475081-D9A2-4D33-A59A-2F9AFB03E8DB}" name="Column9971"/>
    <tableColumn id="9983" xr3:uid="{C09B9045-8A57-4610-9545-93584A678AA8}" name="Column9972"/>
    <tableColumn id="9984" xr3:uid="{92EE97AC-AE93-45BA-B604-A083207C5E9E}" name="Column9973"/>
    <tableColumn id="9985" xr3:uid="{AFFFEB4E-839B-44A4-8D2D-3BFA6705A69D}" name="Column9974"/>
    <tableColumn id="9986" xr3:uid="{5666D7D4-FAB6-46A7-91B0-005D582D81C5}" name="Column9975"/>
    <tableColumn id="9987" xr3:uid="{9A3ED596-FF44-4279-858E-C64B146B4689}" name="Column9976"/>
    <tableColumn id="9988" xr3:uid="{E1BAA960-4487-43E2-868E-29A3FAC1137E}" name="Column9977"/>
    <tableColumn id="9989" xr3:uid="{10D14C55-46A4-41D7-8B4A-F60A3BA5776F}" name="Column9978"/>
    <tableColumn id="9990" xr3:uid="{5BE26D6E-633A-4F7F-B261-25F44CE8983A}" name="Column9979"/>
    <tableColumn id="9991" xr3:uid="{9AE9F11B-69F5-4984-B7AC-E61DC984D933}" name="Column9980"/>
    <tableColumn id="9992" xr3:uid="{7352CCD7-8D09-40B5-B1F7-553B9ACA6343}" name="Column9981"/>
    <tableColumn id="9993" xr3:uid="{CA05E3D4-A702-49AF-AB3F-CBE309F3AA2D}" name="Column9982"/>
    <tableColumn id="9994" xr3:uid="{A83D07D6-3C2E-4DB0-AD34-18BB9B45D2CF}" name="Column9983"/>
    <tableColumn id="9995" xr3:uid="{A4FA5A94-24CD-40C6-B741-A26493C6F30A}" name="Column9984"/>
    <tableColumn id="9996" xr3:uid="{378A68DE-63EB-4CB9-8864-2CACCB62BAF2}" name="Column9985"/>
    <tableColumn id="9997" xr3:uid="{3F5C5307-9FA8-4793-B471-787392F270FD}" name="Column9986"/>
    <tableColumn id="9998" xr3:uid="{A140614F-3D23-4053-8CAC-45E3AEEF104D}" name="Column9987"/>
    <tableColumn id="9999" xr3:uid="{3E667249-BD68-4B27-B15A-FA5D2D0A9388}" name="Column9988"/>
    <tableColumn id="10000" xr3:uid="{7425479C-01B4-46A5-967E-115B6D666B36}" name="Column9989"/>
    <tableColumn id="10001" xr3:uid="{2869EB12-269E-42F8-A5BE-05A231D6EDBC}" name="Column9990"/>
    <tableColumn id="10002" xr3:uid="{96901201-3C3B-466E-992A-C8D6C7CB1F9E}" name="Column9991"/>
    <tableColumn id="10003" xr3:uid="{B686CB1D-3500-410D-AD14-644C9E4300B2}" name="Column9992"/>
    <tableColumn id="10004" xr3:uid="{4F9558A1-234A-48B5-A28E-516F8874BAAE}" name="Column9993"/>
    <tableColumn id="10005" xr3:uid="{411E2A7B-EB25-4BD6-B22E-7D3F3DDC34FE}" name="Column9994"/>
    <tableColumn id="10006" xr3:uid="{E0BF3B93-3601-4C20-8C3A-AFE10933542E}" name="Column9995"/>
    <tableColumn id="10007" xr3:uid="{02BCBD95-816E-4C0A-9723-3D8566C39D09}" name="Column9996"/>
    <tableColumn id="10008" xr3:uid="{44F8F328-15C8-452E-8483-84367656C3DA}" name="Column9997"/>
    <tableColumn id="10009" xr3:uid="{644B1025-2E5B-4F9D-960F-8604C82234AF}" name="Column9998"/>
    <tableColumn id="10010" xr3:uid="{5483FC58-B087-46AC-AF39-1D5EB9FF4A73}" name="Column9999"/>
    <tableColumn id="10011" xr3:uid="{B5C4A2EA-12BC-49B6-B6EF-717E05F2B0FC}" name="Column10000"/>
    <tableColumn id="10012" xr3:uid="{B74F771A-6EEF-4912-8F3D-D086256E8199}" name="Column10001"/>
    <tableColumn id="10013" xr3:uid="{E714158E-2BD3-4082-95A2-AA2B2E5314B8}" name="Column10002"/>
    <tableColumn id="10014" xr3:uid="{046DA797-654E-4A11-ABA2-5CBFAAF7587C}" name="Column10003"/>
    <tableColumn id="10015" xr3:uid="{2400F16D-EE9B-43F6-87BA-6A8BA55A5B57}" name="Column10004"/>
    <tableColumn id="10016" xr3:uid="{CC979BA9-2FE7-4BCB-8F04-4983BF8A2F01}" name="Column10005"/>
    <tableColumn id="10017" xr3:uid="{0DC605A0-FC6E-4D6C-8D5F-1112BAE4DF44}" name="Column10006"/>
    <tableColumn id="10018" xr3:uid="{90B0E8A6-2D85-45AC-9239-6498B673A9A9}" name="Column10007"/>
    <tableColumn id="10019" xr3:uid="{517CB259-9002-4E6A-BE1E-573224443DC4}" name="Column10008"/>
    <tableColumn id="10020" xr3:uid="{F504BF0A-7246-43F9-BD75-AFB92D65250C}" name="Column10009"/>
    <tableColumn id="10021" xr3:uid="{DA7FAE14-884A-4DC9-BDF4-F21BC17F47E4}" name="Column10010"/>
    <tableColumn id="10022" xr3:uid="{CD69775D-FD7B-4375-952D-C0058743C184}" name="Column10011"/>
    <tableColumn id="10023" xr3:uid="{1771D758-E918-4D07-8C89-3EDBE0974316}" name="Column10012"/>
    <tableColumn id="10024" xr3:uid="{87149E37-0753-42FA-86AB-DD9B7F3C466B}" name="Column10013"/>
    <tableColumn id="10025" xr3:uid="{15E9F128-A3D7-4E11-A9E8-C6863295FE1D}" name="Column10014"/>
    <tableColumn id="10026" xr3:uid="{53C8E045-47E6-442F-8DFC-426CE9574DFB}" name="Column10015"/>
    <tableColumn id="10027" xr3:uid="{7BC31C3F-49E3-4871-8340-01A8F7A828EB}" name="Column10016"/>
    <tableColumn id="10028" xr3:uid="{AB24F091-AFB5-4F5A-842C-52F23FC38638}" name="Column10017"/>
    <tableColumn id="10029" xr3:uid="{C65606A3-B104-41B2-BB0A-9187D087EFD6}" name="Column10018"/>
    <tableColumn id="10030" xr3:uid="{AC86B851-C0A5-4D00-8AEA-597F3662FCF4}" name="Column10019"/>
    <tableColumn id="10031" xr3:uid="{7DAC36D3-999A-40A6-8FF0-F4286E4FF16D}" name="Column10020"/>
    <tableColumn id="10032" xr3:uid="{78C1C077-3C00-4603-9735-5CB569EE4F6C}" name="Column10021"/>
    <tableColumn id="10033" xr3:uid="{FB3B6101-A487-4830-A141-A3F77E594391}" name="Column10022"/>
    <tableColumn id="10034" xr3:uid="{88F433B5-DF09-4882-8848-E95B6561F238}" name="Column10023"/>
    <tableColumn id="10035" xr3:uid="{5F571D61-2551-43EA-98A3-5E2D0505BF2B}" name="Column10024"/>
    <tableColumn id="10036" xr3:uid="{90AADBF2-3FCA-4F9C-A3EB-CF6894986B97}" name="Column10025"/>
    <tableColumn id="10037" xr3:uid="{C78F423C-4A46-48FB-AC1D-55357C3AA31B}" name="Column10026"/>
    <tableColumn id="10038" xr3:uid="{64B06A81-C387-407E-ACBD-A56D1B9C8E2E}" name="Column10027"/>
    <tableColumn id="10039" xr3:uid="{923ADA04-448A-4568-8FB5-516F4B3DDEF6}" name="Column10028"/>
    <tableColumn id="10040" xr3:uid="{412F9F93-7B19-4DA2-A48F-F11AD046B29C}" name="Column10029"/>
    <tableColumn id="10041" xr3:uid="{4E08FAFE-2B74-4B05-95A2-E5FBC01CE079}" name="Column10030"/>
    <tableColumn id="10042" xr3:uid="{D0E6FF2F-FCE8-4E48-BD8C-09C2509F067D}" name="Column10031"/>
    <tableColumn id="10043" xr3:uid="{1DC1BDC0-F103-4C4D-B30B-E2C5453DB595}" name="Column10032"/>
    <tableColumn id="10044" xr3:uid="{BD9C5E98-D753-462A-A391-69A42B24DACB}" name="Column10033"/>
    <tableColumn id="10045" xr3:uid="{562D419E-4BB8-40EA-9C95-A7CB6BC6B090}" name="Column10034"/>
    <tableColumn id="10046" xr3:uid="{B93EE2F5-BBA4-4198-8D0C-B425B40BFC2C}" name="Column10035"/>
    <tableColumn id="10047" xr3:uid="{E7A70084-5FBD-4945-B51F-6A79D76997A7}" name="Column10036"/>
    <tableColumn id="10048" xr3:uid="{3C992FD8-4933-48D9-81EB-E024271AA8FB}" name="Column10037"/>
    <tableColumn id="10049" xr3:uid="{5338C504-5F6D-49D3-ACA5-7E79442373F7}" name="Column10038"/>
    <tableColumn id="10050" xr3:uid="{0B2823B5-44EF-4748-86CE-3D1DDCBFB22D}" name="Column10039"/>
    <tableColumn id="10051" xr3:uid="{D2870BD1-C0D7-4375-BF48-4051387B1505}" name="Column10040"/>
    <tableColumn id="10052" xr3:uid="{7B6A78F8-3A71-41E5-A4C8-1A1118C27BA3}" name="Column10041"/>
    <tableColumn id="10053" xr3:uid="{A687BDA3-D669-4C16-9123-8B27348AB7E2}" name="Column10042"/>
    <tableColumn id="10054" xr3:uid="{0A9B9D41-848B-441D-B984-2E7FD0A4FBB4}" name="Column10043"/>
    <tableColumn id="10055" xr3:uid="{1B8226E1-01B2-4369-87E7-94E70828238A}" name="Column10044"/>
    <tableColumn id="10056" xr3:uid="{4CA62F5E-2814-4F64-8B8E-986673C039CB}" name="Column10045"/>
    <tableColumn id="10057" xr3:uid="{D3C719B7-CB00-43BB-B5C1-D480B7790DF6}" name="Column10046"/>
    <tableColumn id="10058" xr3:uid="{CC4D5139-8860-44D0-8016-DBC71E6D8B1B}" name="Column10047"/>
    <tableColumn id="10059" xr3:uid="{041A7E68-41EA-4378-9467-E24E60998F8A}" name="Column10048"/>
    <tableColumn id="10060" xr3:uid="{6AF52457-CD4A-496E-BA65-B5305B9CEA95}" name="Column10049"/>
    <tableColumn id="10061" xr3:uid="{102C7FA4-4297-4E3B-943F-25B953F2FD7D}" name="Column10050"/>
    <tableColumn id="10062" xr3:uid="{482F30B8-484B-475F-AC8F-9FE61D8D139C}" name="Column10051"/>
    <tableColumn id="10063" xr3:uid="{31FA9511-4C1A-41A6-A3EA-CA49AEBDAB9A}" name="Column10052"/>
    <tableColumn id="10064" xr3:uid="{3F4EBB53-BBD0-47D1-A8D1-32FD206B28A6}" name="Column10053"/>
    <tableColumn id="10065" xr3:uid="{D691B93F-9AC3-42B2-A643-73DB03FBD1C8}" name="Column10054"/>
    <tableColumn id="10066" xr3:uid="{ED7A734F-B2DE-4D56-BF6B-6BEFCA123ACC}" name="Column10055"/>
    <tableColumn id="10067" xr3:uid="{8F3C77E6-6221-4B76-8A0A-23667118983B}" name="Column10056"/>
    <tableColumn id="10068" xr3:uid="{910C2076-94F1-4768-8819-F61B4FB15836}" name="Column10057"/>
    <tableColumn id="10069" xr3:uid="{147CA801-CA7F-4CE2-94EE-E2258F15FD60}" name="Column10058"/>
    <tableColumn id="10070" xr3:uid="{53A75279-C3D3-4854-97FF-8DE9A760E286}" name="Column10059"/>
    <tableColumn id="10071" xr3:uid="{3DAA37BD-A29B-400C-8A9F-F5F06230348B}" name="Column10060"/>
    <tableColumn id="10072" xr3:uid="{193EECEB-F60A-49D2-ADDC-F1F24E6FB1AC}" name="Column10061"/>
    <tableColumn id="10073" xr3:uid="{24AB85FA-0B7F-4B8B-9810-7E405BD5FB39}" name="Column10062"/>
    <tableColumn id="10074" xr3:uid="{AB4B20E7-C29B-4B62-9B01-7292946ECFC3}" name="Column10063"/>
    <tableColumn id="10075" xr3:uid="{5B11D294-144C-4960-B050-18BDEB31CA94}" name="Column10064"/>
    <tableColumn id="10076" xr3:uid="{CEC683D5-448B-480D-A64E-62EB99917F4C}" name="Column10065"/>
    <tableColumn id="10077" xr3:uid="{DCFD1B78-E14C-4000-BA73-818E10577D89}" name="Column10066"/>
    <tableColumn id="10078" xr3:uid="{12F06614-C5CC-4B91-90A5-682D6591AC3B}" name="Column10067"/>
    <tableColumn id="10079" xr3:uid="{E9972C1B-F500-41A8-B001-E8971D77CD14}" name="Column10068"/>
    <tableColumn id="10080" xr3:uid="{0551B427-939B-4182-A283-33E4D39D19B6}" name="Column10069"/>
    <tableColumn id="10081" xr3:uid="{605E2C66-285F-4289-AB5E-53C06711EDCB}" name="Column10070"/>
    <tableColumn id="10082" xr3:uid="{A8942900-8E1D-43B3-B61F-610086668698}" name="Column10071"/>
    <tableColumn id="10083" xr3:uid="{E9DCDE00-C5CD-4B64-A141-634D86D900A8}" name="Column10072"/>
    <tableColumn id="10084" xr3:uid="{6FC10088-3A9A-478E-A1E0-5B04BB8D4583}" name="Column10073"/>
    <tableColumn id="10085" xr3:uid="{30E54556-958A-4924-9D65-D37EC78CFAD4}" name="Column10074"/>
    <tableColumn id="10086" xr3:uid="{9080C62E-9F98-470D-9C17-FB1C8E0BDFF0}" name="Column10075"/>
    <tableColumn id="10087" xr3:uid="{D2D53786-51C0-49E6-8B24-A32A4D74585E}" name="Column10076"/>
    <tableColumn id="10088" xr3:uid="{1ECED62E-6CFB-42E3-A1A1-95A9169CD64B}" name="Column10077"/>
    <tableColumn id="10089" xr3:uid="{DFFDF6B1-6C48-4633-B904-92B1B9EDC0F1}" name="Column10078"/>
    <tableColumn id="10090" xr3:uid="{0C35B2AE-9E7F-4F90-8133-4813B6BA3BA3}" name="Column10079"/>
    <tableColumn id="10091" xr3:uid="{6FB65ACB-DD50-45DE-BA2D-4703942FBD4F}" name="Column10080"/>
    <tableColumn id="10092" xr3:uid="{D9F2D4E1-3EA1-4D5C-8A55-702E87C681E4}" name="Column10081"/>
    <tableColumn id="10093" xr3:uid="{B2712D0B-38E3-4E8A-B6FF-DC3FAD4A1E6A}" name="Column10082"/>
    <tableColumn id="10094" xr3:uid="{D729E17C-9805-4586-9AE8-3ED47D49823E}" name="Column10083"/>
    <tableColumn id="10095" xr3:uid="{FBBA2AF2-325E-4163-BA59-05EEF57E800B}" name="Column10084"/>
    <tableColumn id="10096" xr3:uid="{A83D48AA-8A9D-4F15-B4B5-29D3BBA40D16}" name="Column10085"/>
    <tableColumn id="10097" xr3:uid="{47414208-08CF-4ACB-B822-D4F591F6FF63}" name="Column10086"/>
    <tableColumn id="10098" xr3:uid="{FA8B472A-E2AB-4E04-9F95-E2674D2952F5}" name="Column10087"/>
    <tableColumn id="10099" xr3:uid="{AE1B09AF-9BD2-4898-AF43-64DFB2FA02C4}" name="Column10088"/>
    <tableColumn id="10100" xr3:uid="{35393983-51F2-4D4D-A098-E1068A7831BE}" name="Column10089"/>
    <tableColumn id="10101" xr3:uid="{4894F5FE-5CE0-4556-9E6A-F5060E468664}" name="Column10090"/>
    <tableColumn id="10102" xr3:uid="{16ABA3E2-FDAA-4CEE-996A-783D59FE219E}" name="Column10091"/>
    <tableColumn id="10103" xr3:uid="{E4DECFDF-83A2-445C-940D-C5D67A53B3FB}" name="Column10092"/>
    <tableColumn id="10104" xr3:uid="{A9463265-092B-4128-8245-C07AD3BC9965}" name="Column10093"/>
    <tableColumn id="10105" xr3:uid="{7E1F53B0-2C3E-4BFA-9C29-D2D78D51096F}" name="Column10094"/>
    <tableColumn id="10106" xr3:uid="{7F7D1532-D39B-48D7-9417-12DE15411D48}" name="Column10095"/>
    <tableColumn id="10107" xr3:uid="{06487A31-02B9-4B19-A8F6-157C5A62743C}" name="Column10096"/>
    <tableColumn id="10108" xr3:uid="{897C365C-61BD-4B35-830C-A0760FC18B1A}" name="Column10097"/>
    <tableColumn id="10109" xr3:uid="{B862135E-35B3-4353-9E76-825AF0549BD6}" name="Column10098"/>
    <tableColumn id="10110" xr3:uid="{27FB57F5-A1F0-4931-A79F-A6600142B667}" name="Column10099"/>
    <tableColumn id="10111" xr3:uid="{A204B7F9-28B9-40F8-A0AB-F310176742A5}" name="Column10100"/>
    <tableColumn id="10112" xr3:uid="{47BAB40A-F94E-4077-BBB1-9CA472D47C1B}" name="Column10101"/>
    <tableColumn id="10113" xr3:uid="{79818946-DEDC-433C-901A-254C640436EE}" name="Column10102"/>
    <tableColumn id="10114" xr3:uid="{BD79A7C0-64B6-4DFA-824B-19AEECE5192E}" name="Column10103"/>
    <tableColumn id="10115" xr3:uid="{4E69631A-CAEF-4D58-A0B1-C1057D4392AF}" name="Column10104"/>
    <tableColumn id="10116" xr3:uid="{0B7ADA49-39FD-409A-80C7-9E745E3A89D4}" name="Column10105"/>
    <tableColumn id="10117" xr3:uid="{FA8A6909-680B-44B2-9B12-D62FB73EDCD3}" name="Column10106"/>
    <tableColumn id="10118" xr3:uid="{E07088DE-DC7C-49DA-8AB9-AF4AF0D4797C}" name="Column10107"/>
    <tableColumn id="10119" xr3:uid="{D3307D13-F538-47B0-AFED-D1DF78F48910}" name="Column10108"/>
    <tableColumn id="10120" xr3:uid="{71A4706D-E143-40BA-AD68-63CA87924646}" name="Column10109"/>
    <tableColumn id="10121" xr3:uid="{36A97146-7E03-4CC9-99B4-40BD25F935DA}" name="Column10110"/>
    <tableColumn id="10122" xr3:uid="{846F41C7-1CFD-46B2-9DFA-0CA800104EC0}" name="Column10111"/>
    <tableColumn id="10123" xr3:uid="{DA79BE4C-6E18-4896-88AA-9532632460AD}" name="Column10112"/>
    <tableColumn id="10124" xr3:uid="{A93DCE51-C93E-4689-B070-28AB09BD1E6F}" name="Column10113"/>
    <tableColumn id="10125" xr3:uid="{E04A83FC-89D8-4FE5-97CD-0F47C8234A51}" name="Column10114"/>
    <tableColumn id="10126" xr3:uid="{4E05574C-B4C5-4BBB-A5A4-C24DD7A3AE3A}" name="Column10115"/>
    <tableColumn id="10127" xr3:uid="{DE8D5445-066A-475D-89A4-44213C03549F}" name="Column10116"/>
    <tableColumn id="10128" xr3:uid="{0A43212B-DCB1-4991-BAC8-3DE7C38EA0FC}" name="Column10117"/>
    <tableColumn id="10129" xr3:uid="{99CB3522-17C0-4ACF-84ED-0E969E3B15A1}" name="Column10118"/>
    <tableColumn id="10130" xr3:uid="{099EDF41-6D07-45B4-9F52-CDFE593DECEA}" name="Column10119"/>
    <tableColumn id="10131" xr3:uid="{BAD646EB-D82E-4E3C-8983-6AACEC010F5A}" name="Column10120"/>
    <tableColumn id="10132" xr3:uid="{1C836AA1-5485-4BE0-86A2-4B9F8995F1D0}" name="Column10121"/>
    <tableColumn id="10133" xr3:uid="{EE592CBE-A104-4CEC-AD10-052F8E5367A3}" name="Column10122"/>
    <tableColumn id="10134" xr3:uid="{67FA4C50-FBC9-4F2F-B492-4BE8C6B4834E}" name="Column10123"/>
    <tableColumn id="10135" xr3:uid="{861CB8DF-429B-469E-8DA5-6EA529412ACD}" name="Column10124"/>
    <tableColumn id="10136" xr3:uid="{0CF032CE-BD5A-4213-B558-21D4A302458E}" name="Column10125"/>
    <tableColumn id="10137" xr3:uid="{4F2FB49F-5E3D-4BFB-9E0A-441F4E3445E1}" name="Column10126"/>
    <tableColumn id="10138" xr3:uid="{A988DD30-A829-41F6-B879-A4925DBFA85C}" name="Column10127"/>
    <tableColumn id="10139" xr3:uid="{468E5ED8-3520-4D1B-AB83-F15E6304C696}" name="Column10128"/>
    <tableColumn id="10140" xr3:uid="{ECC94A3A-197A-4B65-A595-74870E2E9F80}" name="Column10129"/>
    <tableColumn id="10141" xr3:uid="{4062E6B0-93E8-4281-B9D1-62E1F59EE66E}" name="Column10130"/>
    <tableColumn id="10142" xr3:uid="{2819D2BC-7EF0-43EB-9667-9A00519857DE}" name="Column10131"/>
    <tableColumn id="10143" xr3:uid="{A5B58EA7-6DA9-4DD9-AA53-7881D955D2E1}" name="Column10132"/>
    <tableColumn id="10144" xr3:uid="{9359A326-911F-442A-97AB-21D75C2C85CD}" name="Column10133"/>
    <tableColumn id="10145" xr3:uid="{5A2AF2C0-BC8A-4BA9-942C-2A4A40C2FD84}" name="Column10134"/>
    <tableColumn id="10146" xr3:uid="{F8C65DD2-1489-4A0B-93E0-2E4C1EEB4A9D}" name="Column10135"/>
    <tableColumn id="10147" xr3:uid="{9ED174BE-811B-4190-B415-4A046938FE0F}" name="Column10136"/>
    <tableColumn id="10148" xr3:uid="{52227FB4-E930-4626-B2AA-07BC30C43EE1}" name="Column10137"/>
    <tableColumn id="10149" xr3:uid="{8D9BABF6-7555-4743-9528-F21D82D2ED7C}" name="Column10138"/>
    <tableColumn id="10150" xr3:uid="{0B0A9040-658A-4CDA-B7A9-C559877BFD49}" name="Column10139"/>
    <tableColumn id="10151" xr3:uid="{2783AF65-16AA-43EA-A6C1-583D124976B6}" name="Column10140"/>
    <tableColumn id="10152" xr3:uid="{0ECCA81A-C65E-4767-B059-D40C015AC792}" name="Column10141"/>
    <tableColumn id="10153" xr3:uid="{66E8BD32-5BFD-44CB-94C0-3FD2BD8660F7}" name="Column10142"/>
    <tableColumn id="10154" xr3:uid="{C18B3253-1082-40F2-BB11-692C0E862AE7}" name="Column10143"/>
    <tableColumn id="10155" xr3:uid="{A4642370-94BF-498F-8C3F-08C3EB00EFBE}" name="Column10144"/>
    <tableColumn id="10156" xr3:uid="{5BDF31AD-0203-40F1-B4D0-A28D9D663206}" name="Column10145"/>
    <tableColumn id="10157" xr3:uid="{0FFD6F64-3904-4BA1-869A-E8C6979CD0FE}" name="Column10146"/>
    <tableColumn id="10158" xr3:uid="{56BC1385-39A5-4D21-A00D-B2CFE51198B4}" name="Column10147"/>
    <tableColumn id="10159" xr3:uid="{C6109DE0-7833-4A71-9637-091BFA43EFA1}" name="Column10148"/>
    <tableColumn id="10160" xr3:uid="{0E4F7453-4938-42C9-ACE9-CDD96DEA2A59}" name="Column10149"/>
    <tableColumn id="10161" xr3:uid="{4116E132-4FE2-4242-81C2-B77C0208D591}" name="Column10150"/>
    <tableColumn id="10162" xr3:uid="{AB659FC6-9D45-47BA-ACA1-2693EDB006EB}" name="Column10151"/>
    <tableColumn id="10163" xr3:uid="{3102DFF0-CD9D-4536-BFE5-DBE64472453B}" name="Column10152"/>
    <tableColumn id="10164" xr3:uid="{B7801FF1-823C-4CCF-A294-E971FAF92FE4}" name="Column10153"/>
    <tableColumn id="10165" xr3:uid="{F09D7FA9-2BB1-49CB-BFD1-F38D78419185}" name="Column10154"/>
    <tableColumn id="10166" xr3:uid="{0B5AA193-673F-4CCB-8565-985406C1E98A}" name="Column10155"/>
    <tableColumn id="10167" xr3:uid="{978BC1EF-B52C-49B2-A6CD-7146D11E54C4}" name="Column10156"/>
    <tableColumn id="10168" xr3:uid="{506F861E-7D54-4E9E-953A-79126E5B052E}" name="Column10157"/>
    <tableColumn id="10169" xr3:uid="{2662B3D2-114B-4BBB-9F45-D5AC7FF98A37}" name="Column10158"/>
    <tableColumn id="10170" xr3:uid="{422A063D-8EED-4B45-BBA8-4F8B45FC85ED}" name="Column10159"/>
    <tableColumn id="10171" xr3:uid="{75A7A5E4-25D9-4215-9DB5-3F13FF927F5F}" name="Column10160"/>
    <tableColumn id="10172" xr3:uid="{B909429C-398B-4F46-96FB-87CD32FD1CB0}" name="Column10161"/>
    <tableColumn id="10173" xr3:uid="{778D572F-5A59-4B65-B564-6152CAFF8F35}" name="Column10162"/>
    <tableColumn id="10174" xr3:uid="{3ED21DF8-A352-4DDC-91ED-5ED616123CA4}" name="Column10163"/>
    <tableColumn id="10175" xr3:uid="{ABFD47DD-40B5-4793-B5EB-1E873BD5F6AD}" name="Column10164"/>
    <tableColumn id="10176" xr3:uid="{A0947A1D-4B91-47EE-9094-5C0E85A94C14}" name="Column10165"/>
    <tableColumn id="10177" xr3:uid="{DBAF000D-8C55-4943-8EDF-7973AB761F2C}" name="Column10166"/>
    <tableColumn id="10178" xr3:uid="{128230B5-E9FB-4CB7-8085-BCC8E6912406}" name="Column10167"/>
    <tableColumn id="10179" xr3:uid="{6ECA14F4-DB96-41CE-9174-BDC4F3B9C9A9}" name="Column10168"/>
    <tableColumn id="10180" xr3:uid="{9761CAB7-BF2E-4628-A632-AE9AF1706143}" name="Column10169"/>
    <tableColumn id="10181" xr3:uid="{9338CB98-73C9-4B9F-9AD3-A6CDCAD591DA}" name="Column10170"/>
    <tableColumn id="10182" xr3:uid="{511AF676-44F6-4178-BF29-1EA3ADC27797}" name="Column10171"/>
    <tableColumn id="10183" xr3:uid="{CDD8D88D-F28B-4BF7-87DD-8252A7459751}" name="Column10172"/>
    <tableColumn id="10184" xr3:uid="{5F487155-88C8-4722-A936-8B6A1B2E0B9B}" name="Column10173"/>
    <tableColumn id="10185" xr3:uid="{AEE2560A-F703-434D-A59A-B7728E94183D}" name="Column10174"/>
    <tableColumn id="10186" xr3:uid="{58E14B6C-655C-4988-AFD5-1934961E3C73}" name="Column10175"/>
    <tableColumn id="10187" xr3:uid="{5E4C3415-2A45-4943-8760-7E7A504AFC3C}" name="Column10176"/>
    <tableColumn id="10188" xr3:uid="{5169971E-5BCC-4813-81A1-AFA90F1D9E64}" name="Column10177"/>
    <tableColumn id="10189" xr3:uid="{FF4C9241-4FC8-4C89-A560-508ED7DBFC7E}" name="Column10178"/>
    <tableColumn id="10190" xr3:uid="{BF2985CD-4E7B-43DB-9577-E82B11CD5846}" name="Column10179"/>
    <tableColumn id="10191" xr3:uid="{E1968F72-9387-4D05-9F50-977BF75A366A}" name="Column10180"/>
    <tableColumn id="10192" xr3:uid="{118CA273-5384-4F15-A291-166C0DEBBDD7}" name="Column10181"/>
    <tableColumn id="10193" xr3:uid="{72FEA024-2EFC-4140-831E-4C3740D39623}" name="Column10182"/>
    <tableColumn id="10194" xr3:uid="{D5D73A88-04F1-4377-A827-9A62CFE5E0A3}" name="Column10183"/>
    <tableColumn id="10195" xr3:uid="{93E95A25-4885-4311-AAF1-D67565EA51F8}" name="Column10184"/>
    <tableColumn id="10196" xr3:uid="{65A1D1BC-E733-4180-98D2-F840899DAC87}" name="Column10185"/>
    <tableColumn id="10197" xr3:uid="{CD0D819A-D093-4802-B208-49816F93254B}" name="Column10186"/>
    <tableColumn id="10198" xr3:uid="{C6062263-3DD0-4D4E-BE16-84A628A4B0F5}" name="Column10187"/>
    <tableColumn id="10199" xr3:uid="{A113F211-56E6-4F4B-83F5-367A2FD1E728}" name="Column10188"/>
    <tableColumn id="10200" xr3:uid="{537B702A-2145-48B7-9C02-B5B21CD6A691}" name="Column10189"/>
    <tableColumn id="10201" xr3:uid="{BFBF5537-DC02-4515-BDFB-EC57CAED5104}" name="Column10190"/>
    <tableColumn id="10202" xr3:uid="{B0461F56-74A3-4282-9AEB-B7C71FABF8B3}" name="Column10191"/>
    <tableColumn id="10203" xr3:uid="{CC2291F0-133A-4B15-93E9-A8FA9D9D114C}" name="Column10192"/>
    <tableColumn id="10204" xr3:uid="{DF810CCC-3894-4DC5-A5C9-CCEF29954840}" name="Column10193"/>
    <tableColumn id="10205" xr3:uid="{2242A554-FB26-484A-B31F-3ED27C639127}" name="Column10194"/>
    <tableColumn id="10206" xr3:uid="{4F385B55-EF10-4CC8-AE91-D6A8B468C4D7}" name="Column10195"/>
    <tableColumn id="10207" xr3:uid="{3155FAD8-EEE0-437B-95FE-4F38D351557A}" name="Column10196"/>
    <tableColumn id="10208" xr3:uid="{38E2A489-67CA-4962-8C61-A95D595B70BA}" name="Column10197"/>
    <tableColumn id="10209" xr3:uid="{BE3FE50F-15AF-4D0C-B4B8-F027D4A7B27C}" name="Column10198"/>
    <tableColumn id="10210" xr3:uid="{06707E94-68A7-4C76-B54B-09FE55ED58F8}" name="Column10199"/>
    <tableColumn id="10211" xr3:uid="{28B43D93-7D5E-431E-BB9E-B78C45164199}" name="Column10200"/>
    <tableColumn id="10212" xr3:uid="{F1755066-5819-4DE8-BC12-62380880AA28}" name="Column10201"/>
    <tableColumn id="10213" xr3:uid="{ABF17EEC-41DE-4328-A509-9A1FEF007A20}" name="Column10202"/>
    <tableColumn id="10214" xr3:uid="{ACB66847-C475-438A-80B7-14FAA90519D0}" name="Column10203"/>
    <tableColumn id="10215" xr3:uid="{C513188A-CC5B-4301-A376-F26C1F373457}" name="Column10204"/>
    <tableColumn id="10216" xr3:uid="{5F6F53EC-955A-47B5-9119-DEDE3A756430}" name="Column10205"/>
    <tableColumn id="10217" xr3:uid="{E3B2D1D0-28E1-40A8-B518-922EBC0197F5}" name="Column10206"/>
    <tableColumn id="10218" xr3:uid="{BF2A7970-16FF-4802-B4FD-9B96E9A68DAA}" name="Column10207"/>
    <tableColumn id="10219" xr3:uid="{77AB73D4-E973-4BEF-8C5A-BFC7E047AC3E}" name="Column10208"/>
    <tableColumn id="10220" xr3:uid="{71BE61DB-BDAE-4EA4-AD39-B283891B59FE}" name="Column10209"/>
    <tableColumn id="10221" xr3:uid="{143F44D4-3B13-4667-8D0B-651DC37C510D}" name="Column10210"/>
    <tableColumn id="10222" xr3:uid="{10862BDD-CC3A-486D-B183-ADA88F4554B3}" name="Column10211"/>
    <tableColumn id="10223" xr3:uid="{81F2E4E1-47AD-4A3D-91B1-18B0FC6C079A}" name="Column10212"/>
    <tableColumn id="10224" xr3:uid="{93B7093E-8013-4BCF-91ED-17089ACDCB08}" name="Column10213"/>
    <tableColumn id="10225" xr3:uid="{79694D45-559A-451E-A18F-0338255F4BF5}" name="Column10214"/>
    <tableColumn id="10226" xr3:uid="{1904B5E8-2987-413D-9F63-86064F9EB21F}" name="Column10215"/>
    <tableColumn id="10227" xr3:uid="{36E237F7-342D-480B-8F89-FFD2EBA99A0A}" name="Column10216"/>
    <tableColumn id="10228" xr3:uid="{BA6202B0-3094-4B76-9005-F15279769685}" name="Column10217"/>
    <tableColumn id="10229" xr3:uid="{FF0782F1-969B-4EB4-BA70-B4C73CB6FD3C}" name="Column10218"/>
    <tableColumn id="10230" xr3:uid="{845E00AA-2D06-4B2B-8B7D-7D3CA4706D64}" name="Column10219"/>
    <tableColumn id="10231" xr3:uid="{FFBBF4A5-6C55-4986-87E4-E0D842BF8646}" name="Column10220"/>
    <tableColumn id="10232" xr3:uid="{D6027380-9761-42F3-B7C6-41F410F082BD}" name="Column10221"/>
    <tableColumn id="10233" xr3:uid="{D00BEE5A-A632-4441-A62F-233E1E276FF0}" name="Column10222"/>
    <tableColumn id="10234" xr3:uid="{B18AFD6E-1F0B-4A25-B55F-336EE2A1AD7D}" name="Column10223"/>
    <tableColumn id="10235" xr3:uid="{29268277-BEEE-475E-9EBC-944A7F55D33D}" name="Column10224"/>
    <tableColumn id="10236" xr3:uid="{39D0B046-FB99-47CE-932E-4BEC08EE5510}" name="Column10225"/>
    <tableColumn id="10237" xr3:uid="{FF1E1F32-5F3A-4B53-B7F4-C6C954EFEBCB}" name="Column10226"/>
    <tableColumn id="10238" xr3:uid="{E28F0C5B-665C-4F27-99E3-23533B5A050B}" name="Column10227"/>
    <tableColumn id="10239" xr3:uid="{63B10FF5-8C3E-4AE6-B754-54A25630D791}" name="Column10228"/>
    <tableColumn id="10240" xr3:uid="{80823548-D643-4ED9-9921-5BE9128A41F5}" name="Column10229"/>
    <tableColumn id="10241" xr3:uid="{FDD577F2-15D5-4784-AAAF-12F61597B9B5}" name="Column10230"/>
    <tableColumn id="10242" xr3:uid="{DF7E0338-834A-4387-B23A-350790CAC27F}" name="Column10231"/>
    <tableColumn id="10243" xr3:uid="{95B7A7D3-9C64-4FA3-A018-766B3E7CDC79}" name="Column10232"/>
    <tableColumn id="10244" xr3:uid="{6881F551-46A8-4576-921E-A1146D3794BB}" name="Column10233"/>
    <tableColumn id="10245" xr3:uid="{5940BAB8-99FC-4CAA-8922-2836F006B616}" name="Column10234"/>
    <tableColumn id="10246" xr3:uid="{1137200B-0DAE-443C-8225-8C2D7D1A48D3}" name="Column10235"/>
    <tableColumn id="10247" xr3:uid="{42086DC9-DCA5-4A76-A2D0-E777C7629238}" name="Column10236"/>
    <tableColumn id="10248" xr3:uid="{067F42B7-1A13-4E7F-8098-5DB146958531}" name="Column10237"/>
    <tableColumn id="10249" xr3:uid="{A68D53BD-225B-43AD-AB41-AB4505388877}" name="Column10238"/>
    <tableColumn id="10250" xr3:uid="{C4806B17-0B13-4DBC-9460-3F804C105EF9}" name="Column10239"/>
    <tableColumn id="10251" xr3:uid="{FBDAB4D4-9243-4203-BE2D-B11B077D6D50}" name="Column10240"/>
    <tableColumn id="10252" xr3:uid="{A4AEFDD5-40D4-4B6F-8B2E-EEC30CCC464B}" name="Column10241"/>
    <tableColumn id="10253" xr3:uid="{63038993-8EC8-44EF-87DC-30E3CBE9CB03}" name="Column10242"/>
    <tableColumn id="10254" xr3:uid="{380FEB7A-CAE3-4935-82FB-52A558ED9896}" name="Column10243"/>
    <tableColumn id="10255" xr3:uid="{BB95454B-C719-4576-8CF2-B17935C8FC26}" name="Column10244"/>
    <tableColumn id="10256" xr3:uid="{88142F76-49BE-415A-80DA-3CCBC3E9CFD1}" name="Column10245"/>
    <tableColumn id="10257" xr3:uid="{DCC84C0A-9F90-4970-BA8E-B88DE1000578}" name="Column10246"/>
    <tableColumn id="10258" xr3:uid="{94E9075F-4C58-400E-BEA3-2A21FF8A6DC3}" name="Column10247"/>
    <tableColumn id="10259" xr3:uid="{DBBF3204-2502-4726-8970-9F170F5FE7A9}" name="Column10248"/>
    <tableColumn id="10260" xr3:uid="{AC169A7A-08DA-4DA0-B941-D4F19B9F7EEA}" name="Column10249"/>
    <tableColumn id="10261" xr3:uid="{7B94F9B0-86A6-4C32-A7F3-3959B458F2E7}" name="Column10250"/>
    <tableColumn id="10262" xr3:uid="{F33DFAE6-F3D5-4C08-B359-0C4E9467D809}" name="Column10251"/>
    <tableColumn id="10263" xr3:uid="{FECF63E1-AE59-478A-AB27-EF94CA5A3301}" name="Column10252"/>
    <tableColumn id="10264" xr3:uid="{622D5B53-9F79-4613-A2A0-7CF99EB0032D}" name="Column10253"/>
    <tableColumn id="10265" xr3:uid="{F6E40E28-1FCA-4185-9F3E-C79EC872A1C6}" name="Column10254"/>
    <tableColumn id="10266" xr3:uid="{7BD2A8C1-0B7C-41B3-B6E8-02F1637F1CF3}" name="Column10255"/>
    <tableColumn id="10267" xr3:uid="{15AE52E5-87A6-48AB-AA04-6AB89630A0AF}" name="Column10256"/>
    <tableColumn id="10268" xr3:uid="{EC1DA578-AB05-42FD-A1C5-F0D6DB36A786}" name="Column10257"/>
    <tableColumn id="10269" xr3:uid="{03C46CFB-BC37-4FA1-B6FF-DA9E408AF244}" name="Column10258"/>
    <tableColumn id="10270" xr3:uid="{A9002547-85FD-4651-9F31-A9ED6DA6B79C}" name="Column10259"/>
    <tableColumn id="10271" xr3:uid="{C8917361-74F9-4CBA-A0CD-E8DFAB2B363F}" name="Column10260"/>
    <tableColumn id="10272" xr3:uid="{DC604E11-0D11-4938-8109-EAE9BB33533C}" name="Column10261"/>
    <tableColumn id="10273" xr3:uid="{0F57FF5D-2770-4280-864B-B6FC46D41DE4}" name="Column10262"/>
    <tableColumn id="10274" xr3:uid="{DF8EF0EE-EEF1-47D5-AD0B-B450CBDC06FB}" name="Column10263"/>
    <tableColumn id="10275" xr3:uid="{D39E4977-F1FB-4788-8A79-5D264D1D56E4}" name="Column10264"/>
    <tableColumn id="10276" xr3:uid="{986A76B6-8F14-44B4-B7CC-0CBD39A56640}" name="Column10265"/>
    <tableColumn id="10277" xr3:uid="{5C59FD5B-B94F-47CF-9BBD-25386FECD476}" name="Column10266"/>
    <tableColumn id="10278" xr3:uid="{0A53BEB3-8428-486C-8497-8C8F9B2DD64B}" name="Column10267"/>
    <tableColumn id="10279" xr3:uid="{D81BD4D9-ED92-444F-A29D-A8D2F2B2151E}" name="Column10268"/>
    <tableColumn id="10280" xr3:uid="{D4F07481-CD08-46FE-88CA-FD00F330CC6F}" name="Column10269"/>
    <tableColumn id="10281" xr3:uid="{85775284-7ED9-402B-8B41-223FD81EB037}" name="Column10270"/>
    <tableColumn id="10282" xr3:uid="{2B8F6F0A-A0B5-4042-B61A-8FFD1B30099D}" name="Column10271"/>
    <tableColumn id="10283" xr3:uid="{7FA4D522-5CD0-4E4B-B099-3869EF8D070B}" name="Column10272"/>
    <tableColumn id="10284" xr3:uid="{9FC315D3-90DE-462E-A4A1-55307F7C0041}" name="Column10273"/>
    <tableColumn id="10285" xr3:uid="{A8658595-787D-46D5-92B9-56C8BA72B206}" name="Column10274"/>
    <tableColumn id="10286" xr3:uid="{4E0AC445-F303-4968-B791-DC93E344BCF8}" name="Column10275"/>
    <tableColumn id="10287" xr3:uid="{37AA1577-F305-4A12-A6CA-E08519D0AAF2}" name="Column10276"/>
    <tableColumn id="10288" xr3:uid="{DA2735B1-81EE-4C8D-B408-6634C2E463FC}" name="Column10277"/>
    <tableColumn id="10289" xr3:uid="{43421BE8-8651-49F2-B2F7-AAE70EF15ABB}" name="Column10278"/>
    <tableColumn id="10290" xr3:uid="{7E8FE65E-3647-425E-B0D4-EEDD69CA4EFD}" name="Column10279"/>
    <tableColumn id="10291" xr3:uid="{1B62CE29-59B4-42E3-B3B0-A99678551A9C}" name="Column10280"/>
    <tableColumn id="10292" xr3:uid="{9863480F-92E1-486B-B491-6366BB028DF0}" name="Column10281"/>
    <tableColumn id="10293" xr3:uid="{946AF53E-0084-4BC4-B4EB-B19EC252029E}" name="Column10282"/>
    <tableColumn id="10294" xr3:uid="{1073F9D9-B9D8-4916-A2D7-81BF28C93440}" name="Column10283"/>
    <tableColumn id="10295" xr3:uid="{2E474EEA-67BE-460C-A164-4880CDAD8C30}" name="Column10284"/>
    <tableColumn id="10296" xr3:uid="{0F5AF7DB-CEA5-4556-8176-C3DB922FBF43}" name="Column10285"/>
    <tableColumn id="10297" xr3:uid="{68B1AB7B-675E-45A6-B19B-1AF1E3005ACE}" name="Column10286"/>
    <tableColumn id="10298" xr3:uid="{64CB1F58-77EB-4F76-A16A-A9E3C449BEFD}" name="Column10287"/>
    <tableColumn id="10299" xr3:uid="{25E9F86E-931D-419C-88C2-FEEECCB5F342}" name="Column10288"/>
    <tableColumn id="10300" xr3:uid="{73FC67AB-AC68-44C7-B995-C0EB593F342B}" name="Column10289"/>
    <tableColumn id="10301" xr3:uid="{6C744D64-2906-4908-B68B-1B8FADF89D9F}" name="Column10290"/>
    <tableColumn id="10302" xr3:uid="{9154AB97-6DDA-4501-85C7-70B1302201FF}" name="Column10291"/>
    <tableColumn id="10303" xr3:uid="{3052E4E8-099C-418E-843A-8C4355FFB603}" name="Column10292"/>
    <tableColumn id="10304" xr3:uid="{C3D7E306-4E2A-45C4-A718-00AE5FCFE3FA}" name="Column10293"/>
    <tableColumn id="10305" xr3:uid="{B040DCFC-AF9F-41EE-9019-C189B6C47D67}" name="Column10294"/>
    <tableColumn id="10306" xr3:uid="{BB4B86F9-988B-442B-A512-A159E927AA1D}" name="Column10295"/>
    <tableColumn id="10307" xr3:uid="{4B19A32D-BCA0-4A4E-9111-22A5BB259DE0}" name="Column10296"/>
    <tableColumn id="10308" xr3:uid="{221598C7-E41D-4E19-9311-B31F74F7B952}" name="Column10297"/>
    <tableColumn id="10309" xr3:uid="{87CA904D-6FF3-48F7-9819-33AE547B4257}" name="Column10298"/>
    <tableColumn id="10310" xr3:uid="{9449105A-B07B-422A-85CC-F1A317412BDE}" name="Column10299"/>
    <tableColumn id="10311" xr3:uid="{72EA70DD-43F9-407D-A9DD-2E62DB80E699}" name="Column10300"/>
    <tableColumn id="10312" xr3:uid="{40B5F364-9525-40B7-AD38-B49F622BE795}" name="Column10301"/>
    <tableColumn id="10313" xr3:uid="{56015FD3-644C-43A0-B737-E1E1E40A401F}" name="Column10302"/>
    <tableColumn id="10314" xr3:uid="{CE1C0204-9EBD-4B4F-9089-29128F5C5979}" name="Column10303"/>
    <tableColumn id="10315" xr3:uid="{EF7E67D5-6BDF-4090-B52A-32B5C4782C02}" name="Column10304"/>
    <tableColumn id="10316" xr3:uid="{A1C9F796-7BBE-4AA0-80A5-C247CB17FEBF}" name="Column10305"/>
    <tableColumn id="10317" xr3:uid="{46E444BD-CDA8-40A5-AE99-ED15795177D6}" name="Column10306"/>
    <tableColumn id="10318" xr3:uid="{26B18BC3-3B79-4982-ACE8-9305892900E3}" name="Column10307"/>
    <tableColumn id="10319" xr3:uid="{8481A521-2D0D-46C4-8FF3-6A68F8F70449}" name="Column10308"/>
    <tableColumn id="10320" xr3:uid="{57E9A565-11F2-492C-BA92-7BB570F73077}" name="Column10309"/>
    <tableColumn id="10321" xr3:uid="{7EA712F8-D7A8-4AE9-9853-B36444525010}" name="Column10310"/>
    <tableColumn id="10322" xr3:uid="{9EC99DAE-C7B1-4215-8821-EFFBE071F8AD}" name="Column10311"/>
    <tableColumn id="10323" xr3:uid="{33FD20B5-EBD9-44AF-88AB-F64F17E34CDB}" name="Column10312"/>
    <tableColumn id="10324" xr3:uid="{C9FECE9C-4B2A-4CF8-97F6-BED930CF6B9E}" name="Column10313"/>
    <tableColumn id="10325" xr3:uid="{F31FDA19-D29F-4F21-BADA-844158912DA6}" name="Column10314"/>
    <tableColumn id="10326" xr3:uid="{5B0273F1-C57D-4615-803B-7424400FC802}" name="Column10315"/>
    <tableColumn id="10327" xr3:uid="{E67EC072-26F2-491A-92DF-518D2CBDE1F2}" name="Column10316"/>
    <tableColumn id="10328" xr3:uid="{6726C4E8-26F4-49CB-8FB0-23EB6ED79CEE}" name="Column10317"/>
    <tableColumn id="10329" xr3:uid="{BECF5634-FC38-40BB-81D9-F658D3A71187}" name="Column10318"/>
    <tableColumn id="10330" xr3:uid="{356489C4-0353-4872-97A6-F6BA17E709DA}" name="Column10319"/>
    <tableColumn id="10331" xr3:uid="{1BF988AF-3E3F-4C9A-B9EC-8FB63D87CCC5}" name="Column10320"/>
    <tableColumn id="10332" xr3:uid="{3A714AE0-F681-46C1-8046-1E8B003455A2}" name="Column10321"/>
    <tableColumn id="10333" xr3:uid="{E359A4C2-EF61-46EC-8EC3-C2912E0C1824}" name="Column10322"/>
    <tableColumn id="10334" xr3:uid="{6D092E30-E292-4FB4-BBE4-698E473D9733}" name="Column10323"/>
    <tableColumn id="10335" xr3:uid="{7FFA74E2-B6A1-42BE-A4DF-7A2D4062FD87}" name="Column10324"/>
    <tableColumn id="10336" xr3:uid="{4518921D-476F-4C30-88F6-0A49A0F861AF}" name="Column10325"/>
    <tableColumn id="10337" xr3:uid="{85E36534-B2C4-4A6F-9F26-F0265CF63E42}" name="Column10326"/>
    <tableColumn id="10338" xr3:uid="{2DF547A7-44DE-4092-B66F-E5ED77AB132E}" name="Column10327"/>
    <tableColumn id="10339" xr3:uid="{F017307B-E1C3-4898-8D0F-6A026508D602}" name="Column10328"/>
    <tableColumn id="10340" xr3:uid="{275A5293-1E36-4FFF-895E-1B1F20D07926}" name="Column10329"/>
    <tableColumn id="10341" xr3:uid="{42AE3FB2-1C06-4808-9196-8C10C7C9C75C}" name="Column10330"/>
    <tableColumn id="10342" xr3:uid="{D9A6EEAA-6A95-4936-AE4B-54093AD88A46}" name="Column10331"/>
    <tableColumn id="10343" xr3:uid="{015DD4ED-09F7-4EAA-B66F-94389C42B93B}" name="Column10332"/>
    <tableColumn id="10344" xr3:uid="{DCB05E2B-F81C-4C46-BC59-801E9DFD1060}" name="Column10333"/>
    <tableColumn id="10345" xr3:uid="{2FD9B5D8-C3A9-4287-B7D3-62444B939E97}" name="Column10334"/>
    <tableColumn id="10346" xr3:uid="{40627ECC-35DC-40F9-BE87-F80CA1300AF7}" name="Column10335"/>
    <tableColumn id="10347" xr3:uid="{107DAA17-6BF6-4FE1-88B7-693C7CA20BCB}" name="Column10336"/>
    <tableColumn id="10348" xr3:uid="{2A0D6F01-1CA8-4E8F-A8BF-00E6C10BF430}" name="Column10337"/>
    <tableColumn id="10349" xr3:uid="{B37E205E-595F-478A-B471-A438A50167C1}" name="Column10338"/>
    <tableColumn id="10350" xr3:uid="{26C0A08E-D2CE-4C4E-8265-D330E7BE5691}" name="Column10339"/>
    <tableColumn id="10351" xr3:uid="{CEA2AD55-ABE9-4EEB-9A59-0E948707E460}" name="Column10340"/>
    <tableColumn id="10352" xr3:uid="{3AA72EF1-C8E1-4944-86BD-C6BD01CDF504}" name="Column10341"/>
    <tableColumn id="10353" xr3:uid="{BF4757D0-7118-4E8E-A394-432EFCAA57AD}" name="Column10342"/>
    <tableColumn id="10354" xr3:uid="{85B092E5-4EBB-4E6E-832E-2158A10FDC77}" name="Column10343"/>
    <tableColumn id="10355" xr3:uid="{1B65A470-ED7F-4EFE-91E5-8C9A2348C2D6}" name="Column10344"/>
    <tableColumn id="10356" xr3:uid="{252A1B5A-3B73-4E19-879B-B83E54E1930F}" name="Column10345"/>
    <tableColumn id="10357" xr3:uid="{0711C6A9-1125-49E8-A14C-7A51A8589141}" name="Column10346"/>
    <tableColumn id="10358" xr3:uid="{7A4E4B8F-0E91-4415-A505-591EF8EFB29A}" name="Column10347"/>
    <tableColumn id="10359" xr3:uid="{9D2956AC-2578-4E66-A245-D555D862BCED}" name="Column10348"/>
    <tableColumn id="10360" xr3:uid="{A424D04B-C331-434E-B6BC-9133529C60D7}" name="Column10349"/>
    <tableColumn id="10361" xr3:uid="{65B2DEB0-8D6C-49C2-BA51-0A1C17C34C88}" name="Column10350"/>
    <tableColumn id="10362" xr3:uid="{AEBDC107-3561-4F16-957A-8B4896E8773D}" name="Column10351"/>
    <tableColumn id="10363" xr3:uid="{002EF143-FF33-4F77-BFB8-7E18D2AAEDC7}" name="Column10352"/>
    <tableColumn id="10364" xr3:uid="{86CB5CF0-12E1-4BBF-99DF-52E2394FD8FF}" name="Column10353"/>
    <tableColumn id="10365" xr3:uid="{ED8145EA-8EED-47D2-BBDC-55F416E8E3B6}" name="Column10354"/>
    <tableColumn id="10366" xr3:uid="{2A0E550D-1C52-4146-BEE5-60835678844C}" name="Column10355"/>
    <tableColumn id="10367" xr3:uid="{365F01CD-4E74-42E5-A47C-F89DC55A9E2F}" name="Column10356"/>
    <tableColumn id="10368" xr3:uid="{23685D18-8B7E-438F-933F-7830D3911726}" name="Column10357"/>
    <tableColumn id="10369" xr3:uid="{E2361565-D40D-482E-B6B4-BE193AB12E3D}" name="Column10358"/>
    <tableColumn id="10370" xr3:uid="{C23E23E6-3CCD-474A-B8F4-500DA40A97FB}" name="Column10359"/>
    <tableColumn id="10371" xr3:uid="{5DF93D23-828D-45BE-AFC2-28DCBA27782B}" name="Column10360"/>
    <tableColumn id="10372" xr3:uid="{9C09E4E8-076B-409D-8CF9-098ABA6FBC72}" name="Column10361"/>
    <tableColumn id="10373" xr3:uid="{D6DA79D1-B42B-4CF3-BA62-F7125335153D}" name="Column10362"/>
    <tableColumn id="10374" xr3:uid="{65E5BE26-F467-40B4-B2E7-9CCE065E93EC}" name="Column10363"/>
    <tableColumn id="10375" xr3:uid="{30BC7AC7-B498-4930-83DA-806456E7328D}" name="Column10364"/>
    <tableColumn id="10376" xr3:uid="{6CC8B229-C28E-4E00-AEB5-9A5FFA0086AA}" name="Column10365"/>
    <tableColumn id="10377" xr3:uid="{00E629A0-9303-4301-B008-5670E9F2D005}" name="Column10366"/>
    <tableColumn id="10378" xr3:uid="{F2E23A0A-7D97-4C73-A7D8-C59AB5A8F510}" name="Column10367"/>
    <tableColumn id="10379" xr3:uid="{71A45FAA-F004-4237-AFFA-8604AF2A7CC7}" name="Column10368"/>
    <tableColumn id="10380" xr3:uid="{6886F304-F27E-4B71-9D97-FABA71A6C7AE}" name="Column10369"/>
    <tableColumn id="10381" xr3:uid="{623BF1E8-A458-478F-960A-7637FEE0B642}" name="Column10370"/>
    <tableColumn id="10382" xr3:uid="{C8BEF267-6D39-492F-AA24-0BC0E651823A}" name="Column10371"/>
    <tableColumn id="10383" xr3:uid="{040342C6-54FC-44A5-8C62-11283584A16E}" name="Column10372"/>
    <tableColumn id="10384" xr3:uid="{2D711532-ED76-4292-B63F-6CD4DCCA860F}" name="Column10373"/>
    <tableColumn id="10385" xr3:uid="{DE4C9CE6-C6DF-4B5A-A942-7AAA96C47C87}" name="Column10374"/>
    <tableColumn id="10386" xr3:uid="{17EF4017-D9F8-4608-9324-9B7686C30576}" name="Column10375"/>
    <tableColumn id="10387" xr3:uid="{293B2549-3029-4CF9-A78E-205A9C081C48}" name="Column10376"/>
    <tableColumn id="10388" xr3:uid="{39DFACF8-D39E-4B17-948D-61EA0A0A2FCF}" name="Column10377"/>
    <tableColumn id="10389" xr3:uid="{ABD07CE3-B903-466F-91C7-92759BF20EBB}" name="Column10378"/>
    <tableColumn id="10390" xr3:uid="{890DCA6D-DEE7-41AC-B5F6-B46C3FD1D7CC}" name="Column10379"/>
    <tableColumn id="10391" xr3:uid="{B58E54E6-1A9A-487D-8CB1-66E2F3E0248B}" name="Column10380"/>
    <tableColumn id="10392" xr3:uid="{4CF5CC9B-F1B9-4E2E-BE08-49E5DF315871}" name="Column10381"/>
    <tableColumn id="10393" xr3:uid="{4C5E4F59-33A5-4644-AD87-937EC8E18BA6}" name="Column10382"/>
    <tableColumn id="10394" xr3:uid="{04FE54E8-E84A-4B89-95A9-1541EA5A9EE3}" name="Column10383"/>
    <tableColumn id="10395" xr3:uid="{4342DF5D-74C5-4FF9-807E-4441C01B6497}" name="Column10384"/>
    <tableColumn id="10396" xr3:uid="{9C3A819C-4AD3-4CFA-A7FE-0E13C2FC39A4}" name="Column10385"/>
    <tableColumn id="10397" xr3:uid="{4EEC034C-71CE-4A34-BC0C-2266E86169F9}" name="Column10386"/>
    <tableColumn id="10398" xr3:uid="{AF3C6C75-7978-4830-B0D6-840C1CE434A7}" name="Column10387"/>
    <tableColumn id="10399" xr3:uid="{344A4C0F-CE2A-4C89-B6BA-B25D4A3BCFCD}" name="Column10388"/>
    <tableColumn id="10400" xr3:uid="{384EC0DF-176E-47DD-B63A-2D7026498B44}" name="Column10389"/>
    <tableColumn id="10401" xr3:uid="{BFC337CE-2217-4114-871C-9A075D19B956}" name="Column10390"/>
    <tableColumn id="10402" xr3:uid="{01E241CF-6CD8-4962-8105-D95108912DB1}" name="Column10391"/>
    <tableColumn id="10403" xr3:uid="{166311CE-2C62-4600-A443-0542466D62BE}" name="Column10392"/>
    <tableColumn id="10404" xr3:uid="{67DC959F-0071-432A-A2B4-7E949E364D33}" name="Column10393"/>
    <tableColumn id="10405" xr3:uid="{2E29A4E0-2EB8-49B7-A77A-5A73F2B616AA}" name="Column10394"/>
    <tableColumn id="10406" xr3:uid="{EEF2E58C-C4A2-4202-99FC-BF12692359BB}" name="Column10395"/>
    <tableColumn id="10407" xr3:uid="{44E4CE19-97A6-47CA-8DE3-4A55B8662403}" name="Column10396"/>
    <tableColumn id="10408" xr3:uid="{4314D64F-C489-4C85-9FB5-07FAD18DBF09}" name="Column10397"/>
    <tableColumn id="10409" xr3:uid="{7C2386FC-5225-4363-9EF8-B59094B88EA2}" name="Column10398"/>
    <tableColumn id="10410" xr3:uid="{88EA70DB-2B63-4F88-B7AB-021BE3C6C140}" name="Column10399"/>
    <tableColumn id="10411" xr3:uid="{114DAC91-2099-4961-BB1D-F3621613D776}" name="Column10400"/>
    <tableColumn id="10412" xr3:uid="{A285CA23-80E8-4C34-8304-6A4EBB8EF978}" name="Column10401"/>
    <tableColumn id="10413" xr3:uid="{E7D3B5C2-F6A8-4DF5-90F9-9D834F9FC9D2}" name="Column10402"/>
    <tableColumn id="10414" xr3:uid="{23505965-C3DD-4AB8-AB66-DAF2CF68415C}" name="Column10403"/>
    <tableColumn id="10415" xr3:uid="{7526D4B0-1042-4B17-A445-C60119AF6B1E}" name="Column10404"/>
    <tableColumn id="10416" xr3:uid="{315E94EF-DF59-4488-961A-7220A47A49DE}" name="Column10405"/>
    <tableColumn id="10417" xr3:uid="{834FD25D-B9A0-4F97-9678-E133FCCA6C4C}" name="Column10406"/>
    <tableColumn id="10418" xr3:uid="{0C618538-26C4-4EFD-B9EB-2B00F4153DAF}" name="Column10407"/>
    <tableColumn id="10419" xr3:uid="{18F838F5-ED6C-4AFB-A90A-376917BDB356}" name="Column10408"/>
    <tableColumn id="10420" xr3:uid="{D42C4F92-5438-4DE1-BFBD-15C2251F8F00}" name="Column10409"/>
    <tableColumn id="10421" xr3:uid="{A87CA9E6-DD2F-4F22-9FC7-6A5E5A20D06B}" name="Column10410"/>
    <tableColumn id="10422" xr3:uid="{74668DB2-4ADD-4B20-8E6C-6C335E9E3961}" name="Column10411"/>
    <tableColumn id="10423" xr3:uid="{E0B79B55-403B-45F5-8980-1FE910E256EB}" name="Column10412"/>
    <tableColumn id="10424" xr3:uid="{6ABA2761-2C52-411E-A877-72D1252DD138}" name="Column10413"/>
    <tableColumn id="10425" xr3:uid="{812074A0-9076-48FC-AA7B-5835898D265A}" name="Column10414"/>
    <tableColumn id="10426" xr3:uid="{39CAECBB-25A0-4538-AD6D-E8ECDDFF6AE5}" name="Column10415"/>
    <tableColumn id="10427" xr3:uid="{4F8208CC-9EFE-42E9-BDC4-6A5F8A61CA98}" name="Column10416"/>
    <tableColumn id="10428" xr3:uid="{934767B5-DBEE-44DB-8C59-8F3A2E9839D8}" name="Column10417"/>
    <tableColumn id="10429" xr3:uid="{490A54DB-06C8-4FEB-BA63-F9FE8532ED0D}" name="Column10418"/>
    <tableColumn id="10430" xr3:uid="{5D58F2B8-1C44-49E5-AFC5-3DF8B79EF11E}" name="Column10419"/>
    <tableColumn id="10431" xr3:uid="{F2B600BB-5EA0-47F2-847B-4CAAC2B0CCC2}" name="Column10420"/>
    <tableColumn id="10432" xr3:uid="{2DC57A1E-C371-4C6F-9BAC-32CDA43A12B3}" name="Column10421"/>
    <tableColumn id="10433" xr3:uid="{39489CA6-1305-44EE-8331-FC81EACA8F6A}" name="Column10422"/>
    <tableColumn id="10434" xr3:uid="{68D11A67-2E71-4CB4-A0AF-634A5C45BB49}" name="Column10423"/>
    <tableColumn id="10435" xr3:uid="{58519F0D-BDD3-4FEB-9181-A46F13580B5D}" name="Column10424"/>
    <tableColumn id="10436" xr3:uid="{02B69D35-ECE0-457B-9AF0-2303E2818AD1}" name="Column10425"/>
    <tableColumn id="10437" xr3:uid="{9E803299-9776-47EB-B811-A3B8FC4E8665}" name="Column10426"/>
    <tableColumn id="10438" xr3:uid="{923E99F7-F2A5-474F-8F7C-D732DC37E513}" name="Column10427"/>
    <tableColumn id="10439" xr3:uid="{C083EE9F-A51B-4688-8324-A9FFBFCD6F5F}" name="Column10428"/>
    <tableColumn id="10440" xr3:uid="{106B52CA-F479-4962-9B2A-F3FB25FBADBC}" name="Column10429"/>
    <tableColumn id="10441" xr3:uid="{2DBFE635-6F08-44AF-9D54-6EEE9D407A6E}" name="Column10430"/>
    <tableColumn id="10442" xr3:uid="{AD9FEA5C-C494-4213-AF19-635F8991B97B}" name="Column10431"/>
    <tableColumn id="10443" xr3:uid="{DC121009-2644-45B3-BAE9-6DEA370ECDB7}" name="Column10432"/>
    <tableColumn id="10444" xr3:uid="{DB10CA95-01BE-4AB6-91A1-4448D896EA51}" name="Column10433"/>
    <tableColumn id="10445" xr3:uid="{55E76B9D-3DD0-40CB-8A34-F14FC33B754D}" name="Column10434"/>
    <tableColumn id="10446" xr3:uid="{7EA8E328-0B68-41A1-9AAA-A9707C5EB3C8}" name="Column10435"/>
    <tableColumn id="10447" xr3:uid="{D2FF5CAC-1682-47E1-8194-0B1FCBC20518}" name="Column10436"/>
    <tableColumn id="10448" xr3:uid="{1BDF1ACD-770F-4ACE-8D6C-4FA852E4B25F}" name="Column10437"/>
    <tableColumn id="10449" xr3:uid="{81C451C3-E332-42E8-B856-B54CF5F46772}" name="Column10438"/>
    <tableColumn id="10450" xr3:uid="{6EB6A736-F588-49A5-9BBD-7DF6A90CE8A1}" name="Column10439"/>
    <tableColumn id="10451" xr3:uid="{33E9DB72-D1AF-4056-9F4C-3F2E809C2225}" name="Column10440"/>
    <tableColumn id="10452" xr3:uid="{48A56E73-B589-463C-86E2-C099A1878F9D}" name="Column10441"/>
    <tableColumn id="10453" xr3:uid="{71E6ACB1-506E-4E4C-8D01-F447A9F6FDEB}" name="Column10442"/>
    <tableColumn id="10454" xr3:uid="{10EA14F4-70E1-484A-A5DB-CDE0D3C26A94}" name="Column10443"/>
    <tableColumn id="10455" xr3:uid="{EC6C3B7A-E75E-4489-BBC5-F54C4712C9D6}" name="Column10444"/>
    <tableColumn id="10456" xr3:uid="{7FA24E47-A6AD-4BCE-B1AB-25E7E5F06C59}" name="Column10445"/>
    <tableColumn id="10457" xr3:uid="{917F2CD9-A966-487A-9C45-DDC8B35808E1}" name="Column10446"/>
    <tableColumn id="10458" xr3:uid="{67F1FC91-8B26-48A7-8A1B-E70ABDB197FC}" name="Column10447"/>
    <tableColumn id="10459" xr3:uid="{F6514055-EF33-4B5D-BA35-A92ADC7DD026}" name="Column10448"/>
    <tableColumn id="10460" xr3:uid="{5131CD7E-8C5F-4282-831F-06C5F9C14A73}" name="Column10449"/>
    <tableColumn id="10461" xr3:uid="{3F7271CA-0C4B-4004-AE13-F6FEFD136277}" name="Column10450"/>
    <tableColumn id="10462" xr3:uid="{7869E4A5-EEF6-43E2-AB53-4D7FE86755A5}" name="Column10451"/>
    <tableColumn id="10463" xr3:uid="{8C1956D1-4824-410B-8D2B-B40F1C0455B2}" name="Column10452"/>
    <tableColumn id="10464" xr3:uid="{0B623D24-B3C3-4F76-8279-D437BC961581}" name="Column10453"/>
    <tableColumn id="10465" xr3:uid="{6659E767-9644-4ACF-BEF6-572B41DC77A5}" name="Column10454"/>
    <tableColumn id="10466" xr3:uid="{264CEAC0-CF5A-49B4-A990-2E305EC65EAC}" name="Column10455"/>
    <tableColumn id="10467" xr3:uid="{77952913-E233-490C-8D3D-5D2D736BA80D}" name="Column10456"/>
    <tableColumn id="10468" xr3:uid="{26BF8BC2-6198-437A-B306-3BF3BC799D6D}" name="Column10457"/>
    <tableColumn id="10469" xr3:uid="{2E955D78-AB6F-40AE-B817-7D72D981CD47}" name="Column10458"/>
    <tableColumn id="10470" xr3:uid="{B8853EDF-D963-4EB4-B5B3-DE577E675D1B}" name="Column10459"/>
    <tableColumn id="10471" xr3:uid="{A341B2A9-BF5B-4A48-9445-C1FA4EE4E30E}" name="Column10460"/>
    <tableColumn id="10472" xr3:uid="{71735604-9A60-4228-AF46-D025C4C897BA}" name="Column10461"/>
    <tableColumn id="10473" xr3:uid="{2169BDF8-EF68-4A0C-8D97-DD6ABB35F97B}" name="Column10462"/>
    <tableColumn id="10474" xr3:uid="{5EBB7870-D642-4940-AE1A-F78A3658C2FF}" name="Column10463"/>
    <tableColumn id="10475" xr3:uid="{11B40155-3493-4CFA-9AB9-4C1798F6CAA7}" name="Column10464"/>
    <tableColumn id="10476" xr3:uid="{C0DAF087-FFB0-40F9-89D7-99A2BE011FF8}" name="Column10465"/>
    <tableColumn id="10477" xr3:uid="{05B7AD6B-11A1-497A-BBEF-10355D591A10}" name="Column10466"/>
    <tableColumn id="10478" xr3:uid="{D73DDE61-A15D-4ED9-9F0B-116D31C0F6E7}" name="Column10467"/>
    <tableColumn id="10479" xr3:uid="{2DBE8089-D941-494D-A383-AA9B109C7651}" name="Column10468"/>
    <tableColumn id="10480" xr3:uid="{14013501-E4D4-44DF-80F7-0AAE90C9B22C}" name="Column10469"/>
    <tableColumn id="10481" xr3:uid="{E5828293-D8D4-4071-8D7E-7735FF339DA6}" name="Column10470"/>
    <tableColumn id="10482" xr3:uid="{3A258C27-DFCB-4162-9B00-701160F17D36}" name="Column10471"/>
    <tableColumn id="10483" xr3:uid="{404A2F4F-5FF7-47BB-A549-448E5F21532B}" name="Column10472"/>
    <tableColumn id="10484" xr3:uid="{7E636D6F-FEF7-4FC7-AB4B-8FFA13641E7C}" name="Column10473"/>
    <tableColumn id="10485" xr3:uid="{AEA6F104-BF9A-49B0-AE8A-FFB2FBE9527E}" name="Column10474"/>
    <tableColumn id="10486" xr3:uid="{A64FFB0D-C7A1-49AD-9A0F-3BA72955B60B}" name="Column10475"/>
    <tableColumn id="10487" xr3:uid="{7201840C-FA3A-4D31-905D-7F0F2D91500F}" name="Column10476"/>
    <tableColumn id="10488" xr3:uid="{6EFD34F2-1CF2-4EE8-9D1B-DE0DFB291209}" name="Column10477"/>
    <tableColumn id="10489" xr3:uid="{BB501077-0E24-456B-A43F-D86ECDBBDFB3}" name="Column10478"/>
    <tableColumn id="10490" xr3:uid="{31760106-1DD1-4CBE-8C1D-ED18DE6F1F19}" name="Column10479"/>
    <tableColumn id="10491" xr3:uid="{8AE5CF1C-C5FD-4CB0-A763-EA50502D1258}" name="Column10480"/>
    <tableColumn id="10492" xr3:uid="{B9225C43-E371-47E5-A7B3-12147F7BBBFA}" name="Column10481"/>
    <tableColumn id="10493" xr3:uid="{C0F903A3-7359-4162-ADBA-72313B702D10}" name="Column10482"/>
    <tableColumn id="10494" xr3:uid="{3A3910FD-E7E3-4398-95F0-A25C01821A99}" name="Column10483"/>
    <tableColumn id="10495" xr3:uid="{1CA0FC97-DA9F-4D44-8DCA-EF911C1482F6}" name="Column10484"/>
    <tableColumn id="10496" xr3:uid="{ABF38159-BC9E-45D5-9815-0F49DE1E7342}" name="Column10485"/>
    <tableColumn id="10497" xr3:uid="{2CC73C93-B25B-41B9-A982-74EBA929F0D8}" name="Column10486"/>
    <tableColumn id="10498" xr3:uid="{7ACAB430-27E2-4FE7-B274-B49B9F877611}" name="Column10487"/>
    <tableColumn id="10499" xr3:uid="{168AB909-7197-4D56-B706-524E9A7F3E64}" name="Column10488"/>
    <tableColumn id="10500" xr3:uid="{133984F4-2EC7-459B-93CE-235991E0F827}" name="Column10489"/>
    <tableColumn id="10501" xr3:uid="{2F16D30A-7D56-4A01-952D-FBC707590EB9}" name="Column10490"/>
    <tableColumn id="10502" xr3:uid="{0524FFCB-D527-4410-A18F-E93FF330087F}" name="Column10491"/>
    <tableColumn id="10503" xr3:uid="{FEAC7C33-35E6-49AC-8BA9-9B451D21B906}" name="Column10492"/>
    <tableColumn id="10504" xr3:uid="{7D302898-9013-4B8A-BFB0-50391B90D626}" name="Column10493"/>
    <tableColumn id="10505" xr3:uid="{C2056947-8276-427A-8FF9-B090A20BF32F}" name="Column10494"/>
    <tableColumn id="10506" xr3:uid="{FA94A360-00E4-4322-9155-1E4EB8C0C721}" name="Column10495"/>
    <tableColumn id="10507" xr3:uid="{B0BB02B2-1EC5-4B5D-AAF9-380D0395EF7A}" name="Column10496"/>
    <tableColumn id="10508" xr3:uid="{CB6504B9-1169-45E0-8D88-3997C9B60C4C}" name="Column10497"/>
    <tableColumn id="10509" xr3:uid="{D5053C9F-C1E2-4A63-89B8-13F9A194A535}" name="Column10498"/>
    <tableColumn id="10510" xr3:uid="{6B47F42A-86D7-4750-9BC5-1C9B74A70971}" name="Column10499"/>
    <tableColumn id="10511" xr3:uid="{399CBBAE-B39A-42CD-9572-78836E7DB75A}" name="Column10500"/>
    <tableColumn id="10512" xr3:uid="{EED5E703-CADF-40EF-AB00-5F3EF35B4E56}" name="Column10501"/>
    <tableColumn id="10513" xr3:uid="{1CA73B32-A137-4D12-8B8B-448D5B874451}" name="Column10502"/>
    <tableColumn id="10514" xr3:uid="{C1482472-F4BE-44D7-B90E-78EED3C1AAF7}" name="Column10503"/>
    <tableColumn id="10515" xr3:uid="{BE6CB606-4485-4DE1-8A90-A2CB158E9FDF}" name="Column10504"/>
    <tableColumn id="10516" xr3:uid="{51AC292D-78BC-43D0-8CBE-EC543798B3E8}" name="Column10505"/>
    <tableColumn id="10517" xr3:uid="{03A7A7F0-EAA6-4BC4-A1BB-8AEF103542B0}" name="Column10506"/>
    <tableColumn id="10518" xr3:uid="{3C647129-6E94-422A-B77B-55AB297B6C14}" name="Column10507"/>
    <tableColumn id="10519" xr3:uid="{838FD2BC-7F37-48B6-A2B8-971BCDEA7F8F}" name="Column10508"/>
    <tableColumn id="10520" xr3:uid="{9730550D-2090-4762-952D-FD97E1700488}" name="Column10509"/>
    <tableColumn id="10521" xr3:uid="{13C34B90-D189-4ABD-B2E1-0480A282969B}" name="Column10510"/>
    <tableColumn id="10522" xr3:uid="{FD791D80-5B73-4C87-94AC-565FE66B0960}" name="Column10511"/>
    <tableColumn id="10523" xr3:uid="{E8C39345-0177-4CAE-B606-6DB5357A0826}" name="Column10512"/>
    <tableColumn id="10524" xr3:uid="{5D94A5BD-C033-4CA5-839B-1F0CC583F17E}" name="Column10513"/>
    <tableColumn id="10525" xr3:uid="{298858AC-CAC7-4C40-B731-E46F632C0BFF}" name="Column10514"/>
    <tableColumn id="10526" xr3:uid="{229D4B1B-E573-40CC-BD05-C2C1EE761305}" name="Column10515"/>
    <tableColumn id="10527" xr3:uid="{EE2D5FD3-5599-496C-902A-2263370FFEE2}" name="Column10516"/>
    <tableColumn id="10528" xr3:uid="{5FB18254-644F-42EB-9AAE-AAAD6EAEF6EA}" name="Column10517"/>
    <tableColumn id="10529" xr3:uid="{150EC198-9A74-4C9B-BBAC-862777701741}" name="Column10518"/>
    <tableColumn id="10530" xr3:uid="{06E9FD3A-58D7-4A86-8221-5964B64570F2}" name="Column10519"/>
    <tableColumn id="10531" xr3:uid="{F0A54AF3-3AF3-464F-B9E5-C79123FE95CC}" name="Column10520"/>
    <tableColumn id="10532" xr3:uid="{AA69AAD1-7307-4233-A38F-CCEA4AA5D809}" name="Column10521"/>
    <tableColumn id="10533" xr3:uid="{96316D8C-45F9-40A5-A709-8D7A8D1A9842}" name="Column10522"/>
    <tableColumn id="10534" xr3:uid="{3AA1B672-E8E9-4949-8CA9-3E4E14C04AA2}" name="Column10523"/>
    <tableColumn id="10535" xr3:uid="{5D92DB11-D5DD-4BA8-8935-1E4E02AE0CC3}" name="Column10524"/>
    <tableColumn id="10536" xr3:uid="{26779DB9-C3E9-419F-9A4A-A1A26CEB9F57}" name="Column10525"/>
    <tableColumn id="10537" xr3:uid="{47776B38-E063-4CF7-9516-EA23EF2E931E}" name="Column10526"/>
    <tableColumn id="10538" xr3:uid="{D461D2AE-06A9-4AA2-A4DD-DA86E8019FE6}" name="Column10527"/>
    <tableColumn id="10539" xr3:uid="{5BC1F35F-4F9F-47FA-AE5F-8CFAF897B08D}" name="Column10528"/>
    <tableColumn id="10540" xr3:uid="{4D845EC2-3563-4E71-89F4-109A4CF4B928}" name="Column10529"/>
    <tableColumn id="10541" xr3:uid="{6F456791-C809-4CBC-8863-D7CE543E9AD6}" name="Column10530"/>
    <tableColumn id="10542" xr3:uid="{589C6E3E-B202-48AD-BFD7-391D96890AF3}" name="Column10531"/>
    <tableColumn id="10543" xr3:uid="{069F7229-5155-4920-90D9-AEA336620A50}" name="Column10532"/>
    <tableColumn id="10544" xr3:uid="{B0158897-96CE-457A-988C-94928213B153}" name="Column10533"/>
    <tableColumn id="10545" xr3:uid="{4561882E-1199-492B-8570-E723FF3895F9}" name="Column10534"/>
    <tableColumn id="10546" xr3:uid="{4FAFAD63-5173-464F-8627-0A323582F306}" name="Column10535"/>
    <tableColumn id="10547" xr3:uid="{442151AB-77D2-40E4-A7A6-F1171D7E5674}" name="Column10536"/>
    <tableColumn id="10548" xr3:uid="{DECF90A8-3489-43E8-AD07-0BF5A372E047}" name="Column10537"/>
    <tableColumn id="10549" xr3:uid="{A283B88C-A3E0-42CC-988F-F2F3D57B0D77}" name="Column10538"/>
    <tableColumn id="10550" xr3:uid="{D87D9983-D9D9-4AC0-907D-CB76B55043C0}" name="Column10539"/>
    <tableColumn id="10551" xr3:uid="{C258A57C-0A6B-487A-BC19-07B1F34CCE95}" name="Column10540"/>
    <tableColumn id="10552" xr3:uid="{70565923-4FD6-4BFE-B1FF-AA6A98B85C92}" name="Column10541"/>
    <tableColumn id="10553" xr3:uid="{D6226D44-40BE-4F5C-89DE-113660F6F365}" name="Column10542"/>
    <tableColumn id="10554" xr3:uid="{7048B061-7AA6-48FD-9610-ED6C44DC8F35}" name="Column10543"/>
    <tableColumn id="10555" xr3:uid="{E618696D-BF73-4EBD-946E-F207B721BE42}" name="Column10544"/>
    <tableColumn id="10556" xr3:uid="{A089FC50-4D71-43DD-86A2-8912BAAA8474}" name="Column10545"/>
    <tableColumn id="10557" xr3:uid="{6A65E407-4875-44F8-84A7-EF635C2EDDA7}" name="Column10546"/>
    <tableColumn id="10558" xr3:uid="{B210D96A-C546-4DB4-8D35-B1E37AAF9BB2}" name="Column10547"/>
    <tableColumn id="10559" xr3:uid="{32E9028A-6F5C-4016-8DBD-4E354A2D2BAB}" name="Column10548"/>
    <tableColumn id="10560" xr3:uid="{7F5E9449-29D0-4A2B-AFB6-A0F5CF9B7E97}" name="Column10549"/>
    <tableColumn id="10561" xr3:uid="{9B660CE2-3D50-4BFF-B20B-1DD37E8324C9}" name="Column10550"/>
    <tableColumn id="10562" xr3:uid="{ABFEE539-97A7-412C-BD4E-9E041488C5DD}" name="Column10551"/>
    <tableColumn id="10563" xr3:uid="{680DFE2C-C8AD-43CD-B362-17C1355E6B28}" name="Column10552"/>
    <tableColumn id="10564" xr3:uid="{93105677-0A01-4DE6-80B2-2960261CB55F}" name="Column10553"/>
    <tableColumn id="10565" xr3:uid="{364E4C74-FDBA-47F9-B230-88D0EC1CEC0B}" name="Column10554"/>
    <tableColumn id="10566" xr3:uid="{8EF46B16-1DA5-46C5-9BEF-2F01810121C1}" name="Column10555"/>
    <tableColumn id="10567" xr3:uid="{CAB79211-7052-48DB-9CC2-AEC33B84E86D}" name="Column10556"/>
    <tableColumn id="10568" xr3:uid="{F3330008-7280-4050-9CB8-6F0255A60B61}" name="Column10557"/>
    <tableColumn id="10569" xr3:uid="{696340F0-6C3F-491C-B747-44CFCA957BD7}" name="Column10558"/>
    <tableColumn id="10570" xr3:uid="{C84ABE04-13DD-4BC1-9F5F-D82A19BCD19E}" name="Column10559"/>
    <tableColumn id="10571" xr3:uid="{32B221C7-8A2A-40CB-87C6-45625035CABD}" name="Column10560"/>
    <tableColumn id="10572" xr3:uid="{087764BC-B5D0-489C-ABEB-5BFBAC7BF26B}" name="Column10561"/>
    <tableColumn id="10573" xr3:uid="{FD9CC01E-5948-422D-9D60-EA2CD3756D70}" name="Column10562"/>
    <tableColumn id="10574" xr3:uid="{78AAAFF9-DDFB-4DF7-9EE7-A84AC7E18B88}" name="Column10563"/>
    <tableColumn id="10575" xr3:uid="{0A8DDFDB-D4DC-4E5C-B6FF-AB2AF705CFF6}" name="Column10564"/>
    <tableColumn id="10576" xr3:uid="{1BB68AB3-B9B5-44DF-A44E-81B5DD3B9E84}" name="Column10565"/>
    <tableColumn id="10577" xr3:uid="{1BC93E6F-E876-41DF-A746-76CF5D11EA7A}" name="Column10566"/>
    <tableColumn id="10578" xr3:uid="{66E49522-EEAB-47B5-96C9-36D765250CEF}" name="Column10567"/>
    <tableColumn id="10579" xr3:uid="{1181FFF9-FAA3-4993-9292-F91E0E497033}" name="Column10568"/>
    <tableColumn id="10580" xr3:uid="{3134B268-7246-4706-ADB2-1AAB34273276}" name="Column10569"/>
    <tableColumn id="10581" xr3:uid="{5B64DB1C-74FE-44EF-931A-607666D372B8}" name="Column10570"/>
    <tableColumn id="10582" xr3:uid="{B02A5BD8-2F3A-4CFB-A737-6C30CA2215EF}" name="Column10571"/>
    <tableColumn id="10583" xr3:uid="{123619A3-336B-471E-8126-53C6E8402862}" name="Column10572"/>
    <tableColumn id="10584" xr3:uid="{F8D760DD-EA4C-4665-9EF5-6F7DF595D2C3}" name="Column10573"/>
    <tableColumn id="10585" xr3:uid="{906C4CD8-8AD8-4486-8558-365F834DBEA8}" name="Column10574"/>
    <tableColumn id="10586" xr3:uid="{2FF8B3EB-1CC0-4583-9B12-D5D22DDE4A85}" name="Column10575"/>
    <tableColumn id="10587" xr3:uid="{2B9E186C-0DE3-43E8-96A8-95F592B3A6AF}" name="Column10576"/>
    <tableColumn id="10588" xr3:uid="{09A7A5D4-C553-478E-87D0-3A0CA82F02B3}" name="Column10577"/>
    <tableColumn id="10589" xr3:uid="{7462655F-8207-4CBD-A2D9-CD0062AAC546}" name="Column10578"/>
    <tableColumn id="10590" xr3:uid="{72C832A8-8A47-4AB2-9724-990A990CCE47}" name="Column10579"/>
    <tableColumn id="10591" xr3:uid="{E5AD446F-4FF8-408E-8A4F-AE9A1C4D3D72}" name="Column10580"/>
    <tableColumn id="10592" xr3:uid="{011AB02C-C890-497E-B869-D3790AFCBF56}" name="Column10581"/>
    <tableColumn id="10593" xr3:uid="{C82DB14C-A6CB-4621-B7CC-E1B52830C011}" name="Column10582"/>
    <tableColumn id="10594" xr3:uid="{6AC9D006-6EAF-46BD-B58B-505FF3B77842}" name="Column10583"/>
    <tableColumn id="10595" xr3:uid="{3234D436-D72D-406A-A3D9-AC9A2B85B14C}" name="Column10584"/>
    <tableColumn id="10596" xr3:uid="{C0320F94-B3A6-4E53-92D4-B8C25DD11F2F}" name="Column10585"/>
    <tableColumn id="10597" xr3:uid="{D1696C87-28AC-4843-AD54-0955C53CE805}" name="Column10586"/>
    <tableColumn id="10598" xr3:uid="{FECFAD6D-ACC7-4A8B-A48C-E7BBB6683B91}" name="Column10587"/>
    <tableColumn id="10599" xr3:uid="{9B93160C-57B1-4E5F-AB5C-2E4881E9133F}" name="Column10588"/>
    <tableColumn id="10600" xr3:uid="{F0FC4BBB-F83A-4382-9972-0D772A11DD86}" name="Column10589"/>
    <tableColumn id="10601" xr3:uid="{49703E14-7078-4D13-8BC5-60171C6ECF2E}" name="Column10590"/>
    <tableColumn id="10602" xr3:uid="{F6046AD0-A848-480E-8F3D-FAB12539A0E3}" name="Column10591"/>
    <tableColumn id="10603" xr3:uid="{7D901859-3C61-4238-89FB-C36C59BEBEF5}" name="Column10592"/>
    <tableColumn id="10604" xr3:uid="{98C2B711-5543-456C-8935-06ADBAC423F3}" name="Column10593"/>
    <tableColumn id="10605" xr3:uid="{B82BB623-2AA8-42B6-9254-0402D097600B}" name="Column10594"/>
    <tableColumn id="10606" xr3:uid="{B8F67037-28A2-4E0A-9875-4582645DE1BA}" name="Column10595"/>
    <tableColumn id="10607" xr3:uid="{BF51ED65-654E-40A9-A448-82C8F9CD8079}" name="Column10596"/>
    <tableColumn id="10608" xr3:uid="{977FC515-0041-4EB5-8807-0EC390985A32}" name="Column10597"/>
    <tableColumn id="10609" xr3:uid="{23981208-A010-4376-B2C4-4CD77A70FAA2}" name="Column10598"/>
    <tableColumn id="10610" xr3:uid="{B1D7EAC2-77D6-485F-AFE0-F7B5F3C2B4C4}" name="Column10599"/>
    <tableColumn id="10611" xr3:uid="{A8EEB0D5-F90A-4B22-A6A5-FEDC0624F1DD}" name="Column10600"/>
    <tableColumn id="10612" xr3:uid="{905B1104-BDC0-4D3B-8E45-8AB0B271D68C}" name="Column10601"/>
    <tableColumn id="10613" xr3:uid="{EADED18C-F81B-490B-B283-87A5C6ABD86D}" name="Column10602"/>
    <tableColumn id="10614" xr3:uid="{9908C34A-E892-46EC-B14C-D8686E12E05A}" name="Column10603"/>
    <tableColumn id="10615" xr3:uid="{E6AD8249-5901-4E1D-AC43-CBDBC6626BF9}" name="Column10604"/>
    <tableColumn id="10616" xr3:uid="{533823B5-CD63-4F1D-B691-AAE8966571BF}" name="Column10605"/>
    <tableColumn id="10617" xr3:uid="{C1238FED-BF62-4AFF-91C2-2910C0CCC989}" name="Column10606"/>
    <tableColumn id="10618" xr3:uid="{275DEED2-CAD9-47CF-960F-2E19DB88FC37}" name="Column10607"/>
    <tableColumn id="10619" xr3:uid="{25CD772C-E802-4D00-BAD4-99279B8B8707}" name="Column10608"/>
    <tableColumn id="10620" xr3:uid="{D5F46F38-DA63-466A-9168-9F7C6430D63A}" name="Column10609"/>
    <tableColumn id="10621" xr3:uid="{979846CB-E4ED-4081-B43E-ED83AF999D57}" name="Column10610"/>
    <tableColumn id="10622" xr3:uid="{DD5F5510-8B82-486C-BB2F-49A9618ED3C9}" name="Column10611"/>
    <tableColumn id="10623" xr3:uid="{A898440B-6331-46C5-953E-52964E89A7AD}" name="Column10612"/>
    <tableColumn id="10624" xr3:uid="{BE9ADE30-9406-4DFF-B2CA-F3FC00049853}" name="Column10613"/>
    <tableColumn id="10625" xr3:uid="{ED2F3A43-80D1-4A4B-B2EB-D6E45EC0075B}" name="Column10614"/>
    <tableColumn id="10626" xr3:uid="{1C0505D4-1C5F-44C9-A0BE-07FFD47D9A67}" name="Column10615"/>
    <tableColumn id="10627" xr3:uid="{209236B3-2155-468A-BEDD-F414DC72F59D}" name="Column10616"/>
    <tableColumn id="10628" xr3:uid="{C8D08FFB-C07F-4C34-BD35-0C71FACB66F5}" name="Column10617"/>
    <tableColumn id="10629" xr3:uid="{91C59AE3-9478-47F1-832E-D77AAC910D03}" name="Column10618"/>
    <tableColumn id="10630" xr3:uid="{E4A1CD99-F485-460A-80C4-E21C7784F58A}" name="Column10619"/>
    <tableColumn id="10631" xr3:uid="{7C2BA2BD-302E-4125-921B-6BB360256CA2}" name="Column10620"/>
    <tableColumn id="10632" xr3:uid="{4B608C24-2866-4C5C-9EC1-4F475B4C5BB6}" name="Column10621"/>
    <tableColumn id="10633" xr3:uid="{6DA636A0-347E-4770-B29A-5BDD35522904}" name="Column10622"/>
    <tableColumn id="10634" xr3:uid="{60A544E7-9639-4F61-84E9-D02D4A62C89E}" name="Column10623"/>
    <tableColumn id="10635" xr3:uid="{11C27B27-5078-4401-BF23-5FBC5D696E78}" name="Column10624"/>
    <tableColumn id="10636" xr3:uid="{E09B5015-BD43-4561-8C95-503BEB2958FA}" name="Column10625"/>
    <tableColumn id="10637" xr3:uid="{ABD9A13F-6CF8-4DB6-A9B5-20AAED1EA92B}" name="Column10626"/>
    <tableColumn id="10638" xr3:uid="{356434D5-5CB0-4895-93BD-37FD4A6B95EE}" name="Column10627"/>
    <tableColumn id="10639" xr3:uid="{20D86214-A5E3-4F8C-8F4A-E093BE7BC21B}" name="Column10628"/>
    <tableColumn id="10640" xr3:uid="{154017F7-C226-489C-B6DF-8F647EEF290D}" name="Column10629"/>
    <tableColumn id="10641" xr3:uid="{65E3F547-8A5B-4FC6-BC8E-6272AF6D6C20}" name="Column10630"/>
    <tableColumn id="10642" xr3:uid="{C4AD669E-35FE-46EA-902C-F08996983909}" name="Column10631"/>
    <tableColumn id="10643" xr3:uid="{E4E6CDFD-D06D-4A2D-9FE4-71542A2F6EA4}" name="Column10632"/>
    <tableColumn id="10644" xr3:uid="{EDF5F20A-3D33-4DF6-B65E-E3CCDAE0C116}" name="Column10633"/>
    <tableColumn id="10645" xr3:uid="{FB4C4DAB-DDF5-4C1F-A8FA-BC43E54A1B34}" name="Column10634"/>
    <tableColumn id="10646" xr3:uid="{C30AF5A4-A942-484C-83B4-400326B20D93}" name="Column10635"/>
    <tableColumn id="10647" xr3:uid="{986C1E94-0CD9-4DE1-842D-918DB4D60674}" name="Column10636"/>
    <tableColumn id="10648" xr3:uid="{4EC147A0-1B65-4284-898F-9CC60A84BFF4}" name="Column10637"/>
    <tableColumn id="10649" xr3:uid="{345F20D2-2727-4DE1-84C9-1B2EC964E96B}" name="Column10638"/>
    <tableColumn id="10650" xr3:uid="{0B4999DC-63C1-434F-9619-A27043D5BFA1}" name="Column10639"/>
    <tableColumn id="10651" xr3:uid="{25BF0B89-410F-4192-BC27-8CC1AA51455A}" name="Column10640"/>
    <tableColumn id="10652" xr3:uid="{B6B9FDCC-42D7-4D03-8328-2E7B2537EC33}" name="Column10641"/>
    <tableColumn id="10653" xr3:uid="{58736A09-3961-4788-904E-EF2C647EF431}" name="Column10642"/>
    <tableColumn id="10654" xr3:uid="{E7AB0011-1F4A-4196-B681-259C98FB3DD0}" name="Column10643"/>
    <tableColumn id="10655" xr3:uid="{10A71E78-889E-4E00-B800-EB3043BA09C1}" name="Column10644"/>
    <tableColumn id="10656" xr3:uid="{C91B009D-291C-4A0D-96BF-837B4BAA335C}" name="Column10645"/>
    <tableColumn id="10657" xr3:uid="{C0EC42B3-062A-4FBD-B8BC-CB7BB02CF951}" name="Column10646"/>
    <tableColumn id="10658" xr3:uid="{6FB769B3-4F72-423E-80A7-52418EF4C441}" name="Column10647"/>
    <tableColumn id="10659" xr3:uid="{689BC09A-DAE6-4F4E-ADCC-CF836301505A}" name="Column10648"/>
    <tableColumn id="10660" xr3:uid="{79C58DCB-4182-4A9D-ADB5-74257D5614CF}" name="Column10649"/>
    <tableColumn id="10661" xr3:uid="{3DE8C02B-F20C-4614-8663-56FC0C80B910}" name="Column10650"/>
    <tableColumn id="10662" xr3:uid="{DF14437A-B597-49FB-AA9A-696BBAAC6B3F}" name="Column10651"/>
    <tableColumn id="10663" xr3:uid="{A996C2A0-CDB4-4B1E-95AD-90EBF9D5BA5B}" name="Column10652"/>
    <tableColumn id="10664" xr3:uid="{E10BF7A2-3F3C-4FA9-A03C-3C47188EED63}" name="Column10653"/>
    <tableColumn id="10665" xr3:uid="{8852070B-5869-49BE-A27A-F0CEFDD513A4}" name="Column10654"/>
    <tableColumn id="10666" xr3:uid="{05BBA8BE-D988-4F05-BC42-FE68676B4CFD}" name="Column10655"/>
    <tableColumn id="10667" xr3:uid="{01F4BF4C-1834-4748-8BF3-C336CDB8C155}" name="Column10656"/>
    <tableColumn id="10668" xr3:uid="{C13DB037-3046-41EA-9072-8C27B6DCDD30}" name="Column10657"/>
    <tableColumn id="10669" xr3:uid="{E3F54F81-4FBD-4FB8-9EF1-439E10672C48}" name="Column10658"/>
    <tableColumn id="10670" xr3:uid="{3D9E0135-6C54-45F8-8757-1EF12385BE2E}" name="Column10659"/>
    <tableColumn id="10671" xr3:uid="{C5DF4E5E-5237-4773-AED8-1A7387329FD8}" name="Column10660"/>
    <tableColumn id="10672" xr3:uid="{A601B186-70EC-41AA-BD09-0472320AD708}" name="Column10661"/>
    <tableColumn id="10673" xr3:uid="{7BD05711-B294-415B-BBC3-46F4E7E1B872}" name="Column10662"/>
    <tableColumn id="10674" xr3:uid="{BED22462-CD38-4026-8FFD-FA4946A8984E}" name="Column10663"/>
    <tableColumn id="10675" xr3:uid="{37DE22D7-6531-4A43-97DF-15CC0443B9CD}" name="Column10664"/>
    <tableColumn id="10676" xr3:uid="{770B775B-007F-4674-AF9F-FC09DD4238A7}" name="Column10665"/>
    <tableColumn id="10677" xr3:uid="{4EF527A5-7F85-489A-83CE-B8A7C271EAC8}" name="Column10666"/>
    <tableColumn id="10678" xr3:uid="{782907B5-A965-4F16-A6A7-10551DECF4FC}" name="Column10667"/>
    <tableColumn id="10679" xr3:uid="{316675C2-8F93-4183-9F91-D14E2D4CD383}" name="Column10668"/>
    <tableColumn id="10680" xr3:uid="{68A864EB-4F3A-4118-B95F-3DA3C64304CC}" name="Column10669"/>
    <tableColumn id="10681" xr3:uid="{047AAC65-7D16-4CFB-AA72-139298277752}" name="Column10670"/>
    <tableColumn id="10682" xr3:uid="{29D24DAC-8CAF-46CC-B4C0-D6E4D96104EA}" name="Column10671"/>
    <tableColumn id="10683" xr3:uid="{3E8F0CB7-B458-4E4F-9DDB-CC4EFB20A30D}" name="Column10672"/>
    <tableColumn id="10684" xr3:uid="{B07E618B-64CF-4950-8429-F6771540A47C}" name="Column10673"/>
    <tableColumn id="10685" xr3:uid="{AED46D07-47C9-4E2E-8426-6D1771DE9C00}" name="Column10674"/>
    <tableColumn id="10686" xr3:uid="{93745CB0-4E67-4854-B2B9-A7C64375967E}" name="Column10675"/>
    <tableColumn id="10687" xr3:uid="{F54A917F-4B97-4B3C-9D86-C8060D52720D}" name="Column10676"/>
    <tableColumn id="10688" xr3:uid="{7074BD4C-706C-4786-8A4E-537CF3F4D6F5}" name="Column10677"/>
    <tableColumn id="10689" xr3:uid="{2798344A-9754-41E8-9F12-4E2F819322B2}" name="Column10678"/>
    <tableColumn id="10690" xr3:uid="{1715C7AD-DF5D-403B-A536-853E69170775}" name="Column10679"/>
    <tableColumn id="10691" xr3:uid="{BC8B3624-57D5-4A60-8C7A-2FC46F4779E1}" name="Column10680"/>
    <tableColumn id="10692" xr3:uid="{30B9D04C-1FD9-49E7-9AC7-9758C109EB15}" name="Column10681"/>
    <tableColumn id="10693" xr3:uid="{45A3FAD2-FFFC-4ED9-9EC5-65FAD6DD50B8}" name="Column10682"/>
    <tableColumn id="10694" xr3:uid="{41923744-1565-4D2F-9176-72FBFA100B10}" name="Column10683"/>
    <tableColumn id="10695" xr3:uid="{A8979B8F-C147-4C28-BED3-A31C4807D6CC}" name="Column10684"/>
    <tableColumn id="10696" xr3:uid="{2DBAAD7C-3EBF-4C86-9DD2-863674C87D69}" name="Column10685"/>
    <tableColumn id="10697" xr3:uid="{0A5B089A-C989-4DCD-B053-FB90EC4EB69E}" name="Column10686"/>
    <tableColumn id="10698" xr3:uid="{85208CD3-CFE4-40B0-A304-649A4CCAA93F}" name="Column10687"/>
    <tableColumn id="10699" xr3:uid="{3D1D15AA-D873-47E7-8B7D-BD6274A03A2A}" name="Column10688"/>
    <tableColumn id="10700" xr3:uid="{D93CCD50-21AE-4D16-BD26-015E5CBF5F1B}" name="Column10689"/>
    <tableColumn id="10701" xr3:uid="{7E67592C-B941-49FF-BAD4-A6A17B574AE3}" name="Column10690"/>
    <tableColumn id="10702" xr3:uid="{57BF1405-B308-4CA6-99FB-16AC41312D71}" name="Column10691"/>
    <tableColumn id="10703" xr3:uid="{018551B2-B77C-48F3-98B5-27712F2D9691}" name="Column10692"/>
    <tableColumn id="10704" xr3:uid="{90662E6E-0732-4561-B5ED-8E2AB51F7673}" name="Column10693"/>
    <tableColumn id="10705" xr3:uid="{EF5AF436-776C-4E59-9B96-D1CE79443AA9}" name="Column10694"/>
    <tableColumn id="10706" xr3:uid="{81BDB837-452D-40DD-AFA4-9D263AF0001C}" name="Column10695"/>
    <tableColumn id="10707" xr3:uid="{1409A0E8-5FF2-427D-A52F-F3459B7D7A1A}" name="Column10696"/>
    <tableColumn id="10708" xr3:uid="{D4EA0EED-E4B1-47B4-95CC-7F23EB11F50D}" name="Column10697"/>
    <tableColumn id="10709" xr3:uid="{3A503E55-0B37-4B93-858D-C5E26BB153A2}" name="Column10698"/>
    <tableColumn id="10710" xr3:uid="{AD61D1F7-F849-4D99-AF20-D5A2BAEE5C67}" name="Column10699"/>
    <tableColumn id="10711" xr3:uid="{751FC789-B15E-4E7C-946C-F1C01E4F053C}" name="Column10700"/>
    <tableColumn id="10712" xr3:uid="{CE4685DE-0425-4799-8F05-07D39DF25A55}" name="Column10701"/>
    <tableColumn id="10713" xr3:uid="{5E78EFF4-F777-4E6A-9EAB-114F6EE5907E}" name="Column10702"/>
    <tableColumn id="10714" xr3:uid="{6E3F35AC-F485-428D-AE99-3139728193EA}" name="Column10703"/>
    <tableColumn id="10715" xr3:uid="{D62B5287-A37B-425A-B5E9-B27A2527C096}" name="Column10704"/>
    <tableColumn id="10716" xr3:uid="{18BC1195-4B3E-4448-802A-97F3D74D0CEA}" name="Column10705"/>
    <tableColumn id="10717" xr3:uid="{A3A2BC15-BFFD-4764-924F-BAFEF06A2429}" name="Column10706"/>
    <tableColumn id="10718" xr3:uid="{65E646C1-E0C9-4396-8671-037604791F92}" name="Column10707"/>
    <tableColumn id="10719" xr3:uid="{80E6E935-0260-45B5-A1D3-23CC083D91D7}" name="Column10708"/>
    <tableColumn id="10720" xr3:uid="{58E7066B-049F-4118-9AFF-125612C65923}" name="Column10709"/>
    <tableColumn id="10721" xr3:uid="{5A2ED825-9F51-497E-BF89-6B87A46A7A92}" name="Column10710"/>
    <tableColumn id="10722" xr3:uid="{0434C6F1-A85B-40AB-A400-B06DCB6508AE}" name="Column10711"/>
    <tableColumn id="10723" xr3:uid="{98862CAD-B29F-4903-8D66-30C2405AC7A3}" name="Column10712"/>
    <tableColumn id="10724" xr3:uid="{22B1AE99-68AE-42D0-B94D-874D0D0436DC}" name="Column10713"/>
    <tableColumn id="10725" xr3:uid="{E9895377-B692-4358-B386-2976A5AEC5F0}" name="Column10714"/>
    <tableColumn id="10726" xr3:uid="{C1269BDA-254C-45A8-AAE0-0ACC9B3F4932}" name="Column10715"/>
    <tableColumn id="10727" xr3:uid="{22A2ACD6-8B93-4913-BB53-12E622EEC413}" name="Column10716"/>
    <tableColumn id="10728" xr3:uid="{9B044F0A-AD8D-4674-BC4A-DC40F82A2B0B}" name="Column10717"/>
    <tableColumn id="10729" xr3:uid="{AB638DC5-FA56-4440-83FF-AF4D5D5B1384}" name="Column10718"/>
    <tableColumn id="10730" xr3:uid="{7A6B6A29-4086-48BA-9166-F3C3AF4F0BC9}" name="Column10719"/>
    <tableColumn id="10731" xr3:uid="{FD242D39-B95E-4DF2-9D54-E792A318AE4A}" name="Column10720"/>
    <tableColumn id="10732" xr3:uid="{41B85697-7812-43A2-AD35-13DD46E2B351}" name="Column10721"/>
    <tableColumn id="10733" xr3:uid="{CDE6C42F-DEE3-43D5-9BF7-8FD2CED145D9}" name="Column10722"/>
    <tableColumn id="10734" xr3:uid="{64DF8DD8-7230-4914-853A-A65A1D3F20F7}" name="Column10723"/>
    <tableColumn id="10735" xr3:uid="{C7E7BF49-0976-460B-B581-067191FA609C}" name="Column10724"/>
    <tableColumn id="10736" xr3:uid="{17FCEC78-03C9-47C3-A504-D04579CC075F}" name="Column10725"/>
    <tableColumn id="10737" xr3:uid="{4657693C-8808-4739-A62B-B38219C34405}" name="Column10726"/>
    <tableColumn id="10738" xr3:uid="{9110DE67-F092-430C-9B47-7B2BA02F14FA}" name="Column10727"/>
    <tableColumn id="10739" xr3:uid="{15157B14-693C-46F8-8510-14AF923BC7C3}" name="Column10728"/>
    <tableColumn id="10740" xr3:uid="{6CFEBDE0-F5A5-4563-A08E-1D4D7640C2EE}" name="Column10729"/>
    <tableColumn id="10741" xr3:uid="{C609070D-D24B-4857-BA94-58D77FDC923F}" name="Column10730"/>
    <tableColumn id="10742" xr3:uid="{0C5AEB9C-6339-4FB7-8A88-97029A225AA2}" name="Column10731"/>
    <tableColumn id="10743" xr3:uid="{BF47BCD0-0752-484E-B227-D837DD83CCE1}" name="Column10732"/>
    <tableColumn id="10744" xr3:uid="{CFDA8AFB-E715-4506-A6AD-DF2343B93099}" name="Column10733"/>
    <tableColumn id="10745" xr3:uid="{63BDF3A8-70D5-4ABA-86E9-86435BA745D9}" name="Column10734"/>
    <tableColumn id="10746" xr3:uid="{9B41769F-6C53-4AD8-8B32-6C43D71E828E}" name="Column10735"/>
    <tableColumn id="10747" xr3:uid="{28CBCD3D-251F-4C2D-A26D-44E5F0D645C1}" name="Column10736"/>
    <tableColumn id="10748" xr3:uid="{45A203E9-04D2-4825-90D8-08EAF7D0D870}" name="Column10737"/>
    <tableColumn id="10749" xr3:uid="{2C97D912-37DF-4EC3-9331-788D6FE5E15B}" name="Column10738"/>
    <tableColumn id="10750" xr3:uid="{98A704BF-5ED0-4AF2-B5DA-D33B60E0F811}" name="Column10739"/>
    <tableColumn id="10751" xr3:uid="{A4128B8A-820F-4CDA-A946-92299D6DC9F1}" name="Column10740"/>
    <tableColumn id="10752" xr3:uid="{36424626-C556-4A33-82BC-D542DF6BCAD1}" name="Column10741"/>
    <tableColumn id="10753" xr3:uid="{B7A6E4BC-4337-499B-BEB3-293B69833907}" name="Column10742"/>
    <tableColumn id="10754" xr3:uid="{9FB9F333-193B-4694-B42F-AEB21FCFE7BA}" name="Column10743"/>
    <tableColumn id="10755" xr3:uid="{B8A133EE-4C11-4D56-BD7A-32F69C4649BB}" name="Column10744"/>
    <tableColumn id="10756" xr3:uid="{AC63A81A-0C64-41D2-A909-A225A103B932}" name="Column10745"/>
    <tableColumn id="10757" xr3:uid="{09A91CB1-81CF-464C-8C89-67ACF6364D0D}" name="Column10746"/>
    <tableColumn id="10758" xr3:uid="{2FE9B023-FE6A-4E1E-B436-C6637EB06FD9}" name="Column10747"/>
    <tableColumn id="10759" xr3:uid="{AFE57AF0-8D93-4C79-9073-31C452A89CA6}" name="Column10748"/>
    <tableColumn id="10760" xr3:uid="{88EA35D0-9D5D-43DF-A52D-6142C45F64FD}" name="Column10749"/>
    <tableColumn id="10761" xr3:uid="{5EF8DBD6-E845-4424-BFCA-936BB4C1EACF}" name="Column10750"/>
    <tableColumn id="10762" xr3:uid="{68B90062-6A3A-4069-94CE-6DFC835C279C}" name="Column10751"/>
    <tableColumn id="10763" xr3:uid="{E01773B8-6A43-43EA-9A6C-8C269D0C3528}" name="Column10752"/>
    <tableColumn id="10764" xr3:uid="{DF60C87A-F03D-4476-B3B4-A19F63578979}" name="Column10753"/>
    <tableColumn id="10765" xr3:uid="{F0467FF5-02A4-40E5-A869-502CC4C69F55}" name="Column10754"/>
    <tableColumn id="10766" xr3:uid="{1F233593-42B8-4F80-9549-398FCFCE98DE}" name="Column10755"/>
    <tableColumn id="10767" xr3:uid="{B7F7AD98-1FFB-4F68-868E-2789F311F730}" name="Column10756"/>
    <tableColumn id="10768" xr3:uid="{D9608F3B-855D-49B6-B0BD-CD5951042F76}" name="Column10757"/>
    <tableColumn id="10769" xr3:uid="{A9AE73BF-0432-4DFB-A98D-BA43161EB0BF}" name="Column10758"/>
    <tableColumn id="10770" xr3:uid="{3CACBEB0-A7B2-4B51-AB55-AE1B04303E19}" name="Column10759"/>
    <tableColumn id="10771" xr3:uid="{AADE4D45-F279-4835-99FA-06E076E85C0A}" name="Column10760"/>
    <tableColumn id="10772" xr3:uid="{185406E6-635E-4452-8509-226DF774D6E6}" name="Column10761"/>
    <tableColumn id="10773" xr3:uid="{2895442D-F120-42D8-A206-83EB384B0911}" name="Column10762"/>
    <tableColumn id="10774" xr3:uid="{8DB62242-6D0F-4897-9583-0F951F272349}" name="Column10763"/>
    <tableColumn id="10775" xr3:uid="{5D4E3F87-20BE-46D1-845E-A64324E4A55E}" name="Column10764"/>
    <tableColumn id="10776" xr3:uid="{360004E9-87B1-4F20-8AA8-43CEAACA8E73}" name="Column10765"/>
    <tableColumn id="10777" xr3:uid="{FCBF66C4-4176-4C4D-86B7-101B37359323}" name="Column10766"/>
    <tableColumn id="10778" xr3:uid="{60D103CD-1D92-4BE8-9F3E-31F66B77ABD9}" name="Column10767"/>
    <tableColumn id="10779" xr3:uid="{95F07ABF-6BB0-4100-A214-873684646596}" name="Column10768"/>
    <tableColumn id="10780" xr3:uid="{7B40F0A8-5AA7-4E03-B472-594BD10E4667}" name="Column10769"/>
    <tableColumn id="10781" xr3:uid="{1DB27402-FB28-4B05-8823-99CBA1014F82}" name="Column10770"/>
    <tableColumn id="10782" xr3:uid="{C02E86FE-CA6F-41DD-ACD6-078FF01FE2D8}" name="Column10771"/>
    <tableColumn id="10783" xr3:uid="{B9324F78-753B-453C-8327-D68BF408F9E5}" name="Column10772"/>
    <tableColumn id="10784" xr3:uid="{B650F71F-970A-42F8-BB34-41193A5100B4}" name="Column10773"/>
    <tableColumn id="10785" xr3:uid="{8443912E-ADB9-461E-83AE-379D8664A89C}" name="Column10774"/>
    <tableColumn id="10786" xr3:uid="{E2F53862-F025-44BF-B85E-C1DA8E940085}" name="Column10775"/>
    <tableColumn id="10787" xr3:uid="{19E4C355-737C-4830-BCE0-EE2572F1717F}" name="Column10776"/>
    <tableColumn id="10788" xr3:uid="{79162641-F463-4AB7-A3C1-8411D5D7B459}" name="Column10777"/>
    <tableColumn id="10789" xr3:uid="{DC110CD0-8E54-45E7-8165-A40F59C0D339}" name="Column10778"/>
    <tableColumn id="10790" xr3:uid="{B7EA3FD8-6920-48D9-8980-3D9D89494344}" name="Column10779"/>
    <tableColumn id="10791" xr3:uid="{CC402B03-26B3-46C6-AE74-645EE88DFA15}" name="Column10780"/>
    <tableColumn id="10792" xr3:uid="{52D5E419-9686-4053-9CCD-E783F559D402}" name="Column10781"/>
    <tableColumn id="10793" xr3:uid="{75231A9F-7843-47E3-A677-A9467260E540}" name="Column10782"/>
    <tableColumn id="10794" xr3:uid="{C95B2015-B5ED-4CF7-ADFD-8B810FE5C59D}" name="Column10783"/>
    <tableColumn id="10795" xr3:uid="{EDB050B9-58CC-4D9A-9409-E30EDBC1EF7C}" name="Column10784"/>
    <tableColumn id="10796" xr3:uid="{694E13E0-B50E-4C5B-9F8B-43F78C1D81CD}" name="Column10785"/>
    <tableColumn id="10797" xr3:uid="{436D9392-E456-464F-90E2-A1B83496A117}" name="Column10786"/>
    <tableColumn id="10798" xr3:uid="{D1AF7AE9-1CF2-402E-B45D-BE6189F43108}" name="Column10787"/>
    <tableColumn id="10799" xr3:uid="{2CB2B064-4558-408A-AA2B-1C4609CB2A4A}" name="Column10788"/>
    <tableColumn id="10800" xr3:uid="{34FA2729-C38D-47CE-812C-571A1A5EA180}" name="Column10789"/>
    <tableColumn id="10801" xr3:uid="{5BEBEFAE-901F-4F96-8F81-A43422F081AA}" name="Column10790"/>
    <tableColumn id="10802" xr3:uid="{AA0CF447-DB10-4DE5-ADDC-61E5025EBB24}" name="Column10791"/>
    <tableColumn id="10803" xr3:uid="{B237F140-7725-4CF1-AB87-EE54D6CB2BBF}" name="Column10792"/>
    <tableColumn id="10804" xr3:uid="{34F4D14B-BC9B-4998-8CD2-308AF38B75CF}" name="Column10793"/>
    <tableColumn id="10805" xr3:uid="{95E1F7F7-3979-4CE2-95ED-264EE50043D9}" name="Column10794"/>
    <tableColumn id="10806" xr3:uid="{0D05F9AB-073B-42E3-9FBC-F87EBABC595A}" name="Column10795"/>
    <tableColumn id="10807" xr3:uid="{C80B953F-228F-43E2-B7B3-679BDB22020D}" name="Column10796"/>
    <tableColumn id="10808" xr3:uid="{15E59C82-5C04-4DA9-906B-22AD12084818}" name="Column10797"/>
    <tableColumn id="10809" xr3:uid="{E194CF29-7D39-4DEA-B7AE-41DDA81BB1F4}" name="Column10798"/>
    <tableColumn id="10810" xr3:uid="{4169E4D4-D8D7-4D8C-880F-FD5A3913394F}" name="Column10799"/>
    <tableColumn id="10811" xr3:uid="{DC6A6735-757D-4407-B768-791A49FF26AA}" name="Column10800"/>
    <tableColumn id="10812" xr3:uid="{BDCAAE93-AA2D-44AE-92C3-B29D0B2B3780}" name="Column10801"/>
    <tableColumn id="10813" xr3:uid="{C03ACE0D-AC55-4F5B-9ACB-4EC84539F04D}" name="Column10802"/>
    <tableColumn id="10814" xr3:uid="{08D197E2-D237-47C1-B921-13AFD86EB771}" name="Column10803"/>
    <tableColumn id="10815" xr3:uid="{E8A1A1A3-EE4C-472F-A290-C4CFD8453C8F}" name="Column10804"/>
    <tableColumn id="10816" xr3:uid="{C065ADC1-5F22-4144-B208-542C39C961A2}" name="Column10805"/>
    <tableColumn id="10817" xr3:uid="{43BCC4BE-620A-42A2-B9DC-3093E17F9666}" name="Column10806"/>
    <tableColumn id="10818" xr3:uid="{45137B73-AE66-4D6C-8518-AEAB9FA2C1DD}" name="Column10807"/>
    <tableColumn id="10819" xr3:uid="{7E9A5C3D-0F0B-49D4-A77D-C0100498365F}" name="Column10808"/>
    <tableColumn id="10820" xr3:uid="{6D06512A-BC99-477A-88FB-36DE8BCAB6E3}" name="Column10809"/>
    <tableColumn id="10821" xr3:uid="{40048F53-2A1F-45D2-9456-1C49E153CB8D}" name="Column10810"/>
    <tableColumn id="10822" xr3:uid="{59191960-3D21-4DA0-A27E-99C38D2E1947}" name="Column10811"/>
    <tableColumn id="10823" xr3:uid="{DB8BF0C2-B074-4B27-AB59-8F36C791A23E}" name="Column10812"/>
    <tableColumn id="10824" xr3:uid="{61849A90-365F-41D8-B6BB-79386E7CDFE0}" name="Column10813"/>
    <tableColumn id="10825" xr3:uid="{7C5E336D-834A-446F-9CFB-43854D127982}" name="Column10814"/>
    <tableColumn id="10826" xr3:uid="{31B8557C-D578-4701-BEFC-5E37CB015200}" name="Column10815"/>
    <tableColumn id="10827" xr3:uid="{1A2733A5-BD8C-445E-AB8A-09E60DC349D9}" name="Column10816"/>
    <tableColumn id="10828" xr3:uid="{08BD7F58-374F-4726-982A-971A329BDC40}" name="Column10817"/>
    <tableColumn id="10829" xr3:uid="{554B4C99-2718-4763-B86D-9E8D4C03603A}" name="Column10818"/>
    <tableColumn id="10830" xr3:uid="{84C0DB74-E9CB-429D-A12D-E687F6D34D10}" name="Column10819"/>
    <tableColumn id="10831" xr3:uid="{1F6B938A-E964-4C11-83C7-54A1A121A29D}" name="Column10820"/>
    <tableColumn id="10832" xr3:uid="{C5B620D0-01E9-4C10-9BD5-0A0FEAA2F2C8}" name="Column10821"/>
    <tableColumn id="10833" xr3:uid="{62C1427F-46E6-4675-BA8E-12ADC0438460}" name="Column10822"/>
    <tableColumn id="10834" xr3:uid="{6F5489A0-4354-468E-B652-7659B8448263}" name="Column10823"/>
    <tableColumn id="10835" xr3:uid="{83CBC896-EA68-496D-9A38-D7C8B1A84D6C}" name="Column10824"/>
    <tableColumn id="10836" xr3:uid="{2A2768AC-88B4-4F25-BA6B-930FBE19918D}" name="Column10825"/>
    <tableColumn id="10837" xr3:uid="{40098437-155C-4D97-994D-FB4435276E6A}" name="Column10826"/>
    <tableColumn id="10838" xr3:uid="{AD4D7535-078E-42BC-A105-C9DC6389624F}" name="Column10827"/>
    <tableColumn id="10839" xr3:uid="{FD1DAAAE-0C96-4566-9EE9-EE419C6C5DD4}" name="Column10828"/>
    <tableColumn id="10840" xr3:uid="{7BC88A27-58CF-4B8A-A74C-14A38CE4F1BC}" name="Column10829"/>
    <tableColumn id="10841" xr3:uid="{828A85F3-27CE-4551-B996-46B793706CB3}" name="Column10830"/>
    <tableColumn id="10842" xr3:uid="{4A5DDAF0-1847-45E9-A367-EFD3BEF29A7F}" name="Column10831"/>
    <tableColumn id="10843" xr3:uid="{E722F341-CBBB-4EB3-BFA1-1BA4E91682DE}" name="Column10832"/>
    <tableColumn id="10844" xr3:uid="{04974611-0AC9-42C2-A165-1D193778D192}" name="Column10833"/>
    <tableColumn id="10845" xr3:uid="{796E8501-E20D-44C9-B4A7-CEB97DF835A7}" name="Column10834"/>
    <tableColumn id="10846" xr3:uid="{E299883B-0ADA-41E9-B924-A6CA44F9BE35}" name="Column10835"/>
    <tableColumn id="10847" xr3:uid="{BB35863F-5FC7-482F-9F75-7B5911FC31B8}" name="Column10836"/>
    <tableColumn id="10848" xr3:uid="{48529FA9-C944-463D-A3DF-73A363066D6A}" name="Column10837"/>
    <tableColumn id="10849" xr3:uid="{12D2CB06-8485-4A70-80A5-6C1AEE69C554}" name="Column10838"/>
    <tableColumn id="10850" xr3:uid="{4B07E3A8-3094-4FE6-A034-AA9CB42EA4F3}" name="Column10839"/>
    <tableColumn id="10851" xr3:uid="{4BFAA7F6-F179-4AE2-92E9-42DC70600F9F}" name="Column10840"/>
    <tableColumn id="10852" xr3:uid="{81B74D82-A22C-4D55-A6DE-0179CFC26DD7}" name="Column10841"/>
    <tableColumn id="10853" xr3:uid="{C1657ED2-9CF1-429F-B546-07BEF35C4DA0}" name="Column10842"/>
    <tableColumn id="10854" xr3:uid="{76286AC6-1DFF-4FFD-86EC-A8FF392E7B80}" name="Column10843"/>
    <tableColumn id="10855" xr3:uid="{F2FFDA9B-48DE-4499-A942-F09F66B28C75}" name="Column10844"/>
    <tableColumn id="10856" xr3:uid="{1B00DAC7-36BD-418F-8164-FE0ABC8648B8}" name="Column10845"/>
    <tableColumn id="10857" xr3:uid="{B337F957-8AC3-4FE8-9B24-74487C4FD4CB}" name="Column10846"/>
    <tableColumn id="10858" xr3:uid="{CF89E575-76A7-48E7-AD63-69517491B79C}" name="Column10847"/>
    <tableColumn id="10859" xr3:uid="{199B4E25-F21E-447E-86B4-207D80B1781D}" name="Column10848"/>
    <tableColumn id="10860" xr3:uid="{AD4D55AC-5B96-40E4-A25B-BC32A28CF167}" name="Column10849"/>
    <tableColumn id="10861" xr3:uid="{FFEB75E2-D79B-41CE-8705-CBCC81797372}" name="Column10850"/>
    <tableColumn id="10862" xr3:uid="{D8606F99-DEDD-4F83-9947-C395B006F5B4}" name="Column10851"/>
    <tableColumn id="10863" xr3:uid="{9B7F2041-B5B3-47E2-ACE1-3C1F94784AAE}" name="Column10852"/>
    <tableColumn id="10864" xr3:uid="{4B125128-F763-44CA-85E7-815E2F409839}" name="Column10853"/>
    <tableColumn id="10865" xr3:uid="{E16FAAAF-8301-4B5C-8CAB-09A514859A89}" name="Column10854"/>
    <tableColumn id="10866" xr3:uid="{3091C4CB-9104-4E0F-9462-173E4C3FED9A}" name="Column10855"/>
    <tableColumn id="10867" xr3:uid="{071AA6B7-F6B4-470A-B156-68AE25B51607}" name="Column10856"/>
    <tableColumn id="10868" xr3:uid="{CF9FECEA-2F3E-4E95-9926-9C49117CCB63}" name="Column10857"/>
    <tableColumn id="10869" xr3:uid="{E6D88993-8D0A-4556-8DE9-978148F7FA9E}" name="Column10858"/>
    <tableColumn id="10870" xr3:uid="{78471444-CB18-4527-9A59-612A795DC7BE}" name="Column10859"/>
    <tableColumn id="10871" xr3:uid="{634CDB99-D126-4FD9-AD34-DE940D3A81BF}" name="Column10860"/>
    <tableColumn id="10872" xr3:uid="{EB1AF989-4FBD-440E-B03A-9860DDE81CDB}" name="Column10861"/>
    <tableColumn id="10873" xr3:uid="{B131AF5B-8724-4843-9007-0F05DD4AEFC4}" name="Column10862"/>
    <tableColumn id="10874" xr3:uid="{97F61CD5-DF8D-46CE-94DF-2FC4C77E7C46}" name="Column10863"/>
    <tableColumn id="10875" xr3:uid="{9AAB9C8C-022D-4513-9BAB-89BB6A3051AA}" name="Column10864"/>
    <tableColumn id="10876" xr3:uid="{3BC34625-1A0A-41F5-B628-3569039BD22C}" name="Column10865"/>
    <tableColumn id="10877" xr3:uid="{5B9E4AD8-5079-403D-B198-2B82D460BDFA}" name="Column10866"/>
    <tableColumn id="10878" xr3:uid="{21E76B99-6F69-4C96-8841-12FC702C00E4}" name="Column10867"/>
    <tableColumn id="10879" xr3:uid="{D69905B2-F818-49B3-92DA-E986684B2C40}" name="Column10868"/>
    <tableColumn id="10880" xr3:uid="{B056109C-7F0E-47D4-BD6B-05090ED1DFAF}" name="Column10869"/>
    <tableColumn id="10881" xr3:uid="{99E24C3F-A138-43E9-96B0-A44A0A2C4EF3}" name="Column10870"/>
    <tableColumn id="10882" xr3:uid="{2536C65E-7891-4C6F-AB41-0DB241F09835}" name="Column10871"/>
    <tableColumn id="10883" xr3:uid="{936FE97E-2730-4E22-8704-8E780A04F17C}" name="Column10872"/>
    <tableColumn id="10884" xr3:uid="{F35BEF66-9F1A-4FC4-BB55-DB9BCB11463B}" name="Column10873"/>
    <tableColumn id="10885" xr3:uid="{83CD2FDE-8988-42F9-9689-5F7C011732C0}" name="Column10874"/>
    <tableColumn id="10886" xr3:uid="{A6B59D6B-EC27-4D72-9732-725ABB1968AB}" name="Column10875"/>
    <tableColumn id="10887" xr3:uid="{33CC9DE1-8E87-4F4B-B7A2-012104A1F69E}" name="Column10876"/>
    <tableColumn id="10888" xr3:uid="{F7ED7D59-25CB-469F-962D-093315BAF0E6}" name="Column10877"/>
    <tableColumn id="10889" xr3:uid="{BEB76B7C-BA06-457A-9290-E0446F1A4084}" name="Column10878"/>
    <tableColumn id="10890" xr3:uid="{C9CF1EA1-3B02-40D2-A125-07CABB877AE5}" name="Column10879"/>
    <tableColumn id="10891" xr3:uid="{BFB5D857-2E91-4157-8C30-A5D16FA559F2}" name="Column10880"/>
    <tableColumn id="10892" xr3:uid="{CC41DF93-9DCE-4215-8ACE-F8754338B2F8}" name="Column10881"/>
    <tableColumn id="10893" xr3:uid="{4CA244A0-2488-41DF-9B25-F97817E08DD5}" name="Column10882"/>
    <tableColumn id="10894" xr3:uid="{A44258EC-9F44-46FE-8B62-5E1F6A0233FE}" name="Column10883"/>
    <tableColumn id="10895" xr3:uid="{81214CC8-14C4-4C42-8114-464E82A20D28}" name="Column10884"/>
    <tableColumn id="10896" xr3:uid="{8D83DA7A-CC2F-4640-97D3-4BF2142D791A}" name="Column10885"/>
    <tableColumn id="10897" xr3:uid="{5081057B-16DA-4942-A02F-338BA8FBF197}" name="Column10886"/>
    <tableColumn id="10898" xr3:uid="{358DC358-B7A0-449E-8440-CD1EFACBD7A6}" name="Column10887"/>
    <tableColumn id="10899" xr3:uid="{21D9F750-19A3-40C1-AC01-12363B9E0A3D}" name="Column10888"/>
    <tableColumn id="10900" xr3:uid="{A2212D49-9790-46A4-BE5A-6AAA63C6C491}" name="Column10889"/>
    <tableColumn id="10901" xr3:uid="{5BD3CF99-387E-4046-BC77-5CEB9659E438}" name="Column10890"/>
    <tableColumn id="10902" xr3:uid="{8465312E-01F9-4D62-AB96-5653BAA8BE6A}" name="Column10891"/>
    <tableColumn id="10903" xr3:uid="{A40EAB27-9A22-4490-AD22-ACF3B58C9E66}" name="Column10892"/>
    <tableColumn id="10904" xr3:uid="{61839EC1-3E26-4F33-96A5-D2FEE1C277CD}" name="Column10893"/>
    <tableColumn id="10905" xr3:uid="{62119B76-1D03-4FE4-89E8-9C0DEAC3A346}" name="Column10894"/>
    <tableColumn id="10906" xr3:uid="{27110F03-1F44-4B29-9D49-8064D94F6CA3}" name="Column10895"/>
    <tableColumn id="10907" xr3:uid="{0D36C148-5CD6-4FE9-B7BF-49950D599C2D}" name="Column10896"/>
    <tableColumn id="10908" xr3:uid="{D46F5215-C672-420E-B0DC-A15291D243DA}" name="Column10897"/>
    <tableColumn id="10909" xr3:uid="{4C713772-9CC2-4DDB-8591-0FFCE0013839}" name="Column10898"/>
    <tableColumn id="10910" xr3:uid="{36B5BA70-8110-4936-AFC6-2F1E9499A457}" name="Column10899"/>
    <tableColumn id="10911" xr3:uid="{F723B3DB-B019-4475-83B7-42F1C6E15A2D}" name="Column10900"/>
    <tableColumn id="10912" xr3:uid="{E6D3D967-7137-4AC2-9479-FDB3DCF6CC4C}" name="Column10901"/>
    <tableColumn id="10913" xr3:uid="{AF3DB02F-18D9-4529-81E5-0B49657C3307}" name="Column10902"/>
    <tableColumn id="10914" xr3:uid="{3D90AAD0-5EE4-4CC8-918B-0CBDBE95D812}" name="Column10903"/>
    <tableColumn id="10915" xr3:uid="{68FE835E-DC96-4976-B3AF-B66FA035F1FA}" name="Column10904"/>
    <tableColumn id="10916" xr3:uid="{9EF20144-D2E2-44E4-AAB7-1AB834F219B1}" name="Column10905"/>
    <tableColumn id="10917" xr3:uid="{354B87D8-2A0F-495A-9B70-7A1F1898B82F}" name="Column10906"/>
    <tableColumn id="10918" xr3:uid="{3C84CA1F-901B-4844-92A9-88E036168E7D}" name="Column10907"/>
    <tableColumn id="10919" xr3:uid="{7330DFBE-AEB9-408F-8BDB-0E66A07ECE49}" name="Column10908"/>
    <tableColumn id="10920" xr3:uid="{1F4018C1-ABCA-495F-9BEE-38B65A5B4700}" name="Column10909"/>
    <tableColumn id="10921" xr3:uid="{1E42C175-EAE0-4207-9AE2-25729B8B50F8}" name="Column10910"/>
    <tableColumn id="10922" xr3:uid="{0A894A6D-7FE8-44A4-965E-43EC528A3792}" name="Column10911"/>
    <tableColumn id="10923" xr3:uid="{4FBD9AE9-CA4C-428A-8E84-453079B3E4B7}" name="Column10912"/>
    <tableColumn id="10924" xr3:uid="{52C42EE4-1564-468B-A75C-5206B8741CA8}" name="Column10913"/>
    <tableColumn id="10925" xr3:uid="{EC5D870D-8C9E-4314-9DBD-A9846C871872}" name="Column10914"/>
    <tableColumn id="10926" xr3:uid="{7F707483-A423-45E8-9F3F-15CF7A68EC6A}" name="Column10915"/>
    <tableColumn id="10927" xr3:uid="{18364C30-C91D-4BF1-8148-1AF17F7F8BD3}" name="Column10916"/>
    <tableColumn id="10928" xr3:uid="{C92C27E8-7C77-49E5-9AEA-7945047E2E46}" name="Column10917"/>
    <tableColumn id="10929" xr3:uid="{CB8B942F-2B73-4E1B-B751-50FF55705776}" name="Column10918"/>
    <tableColumn id="10930" xr3:uid="{513ED221-D079-4E7E-885D-394691584632}" name="Column10919"/>
    <tableColumn id="10931" xr3:uid="{E776E8F3-E1C8-473A-AB86-89AC7AB46C8F}" name="Column10920"/>
    <tableColumn id="10932" xr3:uid="{6FA839CB-49BE-4567-9150-6BD90F70F2FB}" name="Column10921"/>
    <tableColumn id="10933" xr3:uid="{9CF52510-EC37-4ECC-BCE8-B7AFA2E60508}" name="Column10922"/>
    <tableColumn id="10934" xr3:uid="{B86C98DD-C4DF-40B9-9D66-D787158394AB}" name="Column10923"/>
    <tableColumn id="10935" xr3:uid="{1DFAF430-BF6B-4965-85F0-9382905533CE}" name="Column10924"/>
    <tableColumn id="10936" xr3:uid="{7BBE03B6-3275-483A-8ECB-2518EB7F0E98}" name="Column10925"/>
    <tableColumn id="10937" xr3:uid="{E1BCF9DF-64D3-4CF4-B85C-A34D28A602A5}" name="Column10926"/>
    <tableColumn id="10938" xr3:uid="{0C967AFD-B03B-418E-BF76-AEB486C087AE}" name="Column10927"/>
    <tableColumn id="10939" xr3:uid="{EEF7A0D8-7937-4D8F-9DC3-B8E035AE6ADE}" name="Column10928"/>
    <tableColumn id="10940" xr3:uid="{3427660E-F0A1-4F23-8B29-AAC236F5E895}" name="Column10929"/>
    <tableColumn id="10941" xr3:uid="{98F8FDBF-8F97-4583-B856-3A4109E43A4A}" name="Column10930"/>
    <tableColumn id="10942" xr3:uid="{CEC97BD9-5A05-4AA3-B8F5-3017FC7D8014}" name="Column10931"/>
    <tableColumn id="10943" xr3:uid="{B96B9A7E-F3C9-44BA-9EDF-4126980E1C4D}" name="Column10932"/>
    <tableColumn id="10944" xr3:uid="{18F81818-1F0D-476A-8EE4-F052B9C5E18F}" name="Column10933"/>
    <tableColumn id="10945" xr3:uid="{04AA7CA8-B9D1-476A-9014-765D67D85E6D}" name="Column10934"/>
    <tableColumn id="10946" xr3:uid="{14AA590F-7952-4D1D-B99D-D3E972F11DAE}" name="Column10935"/>
    <tableColumn id="10947" xr3:uid="{2F18729E-DD87-4C98-847A-7691A28CC16C}" name="Column10936"/>
    <tableColumn id="10948" xr3:uid="{CAD048F5-13D0-40AB-B415-FCDB20801DC4}" name="Column10937"/>
    <tableColumn id="10949" xr3:uid="{9BB75214-7835-4C95-98EF-01A507856FD7}" name="Column10938"/>
    <tableColumn id="10950" xr3:uid="{A363E179-92E2-4FC7-BD8E-4F23BF2EE8EE}" name="Column10939"/>
    <tableColumn id="10951" xr3:uid="{D8B5B839-A82F-433A-87E3-7243979B9F85}" name="Column10940"/>
    <tableColumn id="10952" xr3:uid="{E6605482-7DB6-4289-B463-968A6682C678}" name="Column10941"/>
    <tableColumn id="10953" xr3:uid="{C35F8B88-8D8C-450B-BDED-D3494E649139}" name="Column10942"/>
    <tableColumn id="10954" xr3:uid="{9064E5BE-7B7C-4B9A-A15C-AAD95DA4D0E7}" name="Column10943"/>
    <tableColumn id="10955" xr3:uid="{7191CFF9-AB71-40A9-BC98-697C977BBAAE}" name="Column10944"/>
    <tableColumn id="10956" xr3:uid="{DF107C87-D120-4F6F-A97B-28367EB54016}" name="Column10945"/>
    <tableColumn id="10957" xr3:uid="{BF2C0DA3-7D94-4063-BDF7-EB65D4538B83}" name="Column10946"/>
    <tableColumn id="10958" xr3:uid="{8FF955BF-EC5D-40F6-876A-EAC2184AC3FB}" name="Column10947"/>
    <tableColumn id="10959" xr3:uid="{51452E32-00C4-488E-92FB-AA3EC4BBE71F}" name="Column10948"/>
    <tableColumn id="10960" xr3:uid="{A063A81E-E7B6-46BB-8AD0-F21D68301B93}" name="Column10949"/>
    <tableColumn id="10961" xr3:uid="{E7CA57A3-9FC6-465B-8FDD-382A5904ECFA}" name="Column10950"/>
    <tableColumn id="10962" xr3:uid="{CCC4D99C-CE37-4DFC-AC01-4EF15934F3EC}" name="Column10951"/>
    <tableColumn id="10963" xr3:uid="{C4915A36-295B-481E-BBAD-B1EF3D8CE8B5}" name="Column10952"/>
    <tableColumn id="10964" xr3:uid="{D895A638-5A24-42E8-84E0-7D44FA1A6218}" name="Column10953"/>
    <tableColumn id="10965" xr3:uid="{AEF40AAF-B4FE-464B-8E7B-4D7F766F3196}" name="Column10954"/>
    <tableColumn id="10966" xr3:uid="{37E87444-C1FA-402F-A098-00FA5F585CD8}" name="Column10955"/>
    <tableColumn id="10967" xr3:uid="{B78C05BC-9BB6-497A-8D1B-B9CFDA9186B2}" name="Column10956"/>
    <tableColumn id="10968" xr3:uid="{6F584830-0180-4FB0-B20C-7E29EBB46957}" name="Column10957"/>
    <tableColumn id="10969" xr3:uid="{E8F829EE-F94B-462D-811F-39DF518FAACF}" name="Column10958"/>
    <tableColumn id="10970" xr3:uid="{D1B73F9F-1129-4F8E-92D1-9B904858D5F2}" name="Column10959"/>
    <tableColumn id="10971" xr3:uid="{EB178E79-888F-4DBA-987E-98705063E4CE}" name="Column10960"/>
    <tableColumn id="10972" xr3:uid="{DB7A60A4-6BA2-4F73-9587-89C2C353BAFE}" name="Column10961"/>
    <tableColumn id="10973" xr3:uid="{F2A312A9-5D03-4D41-A723-9871B5C95260}" name="Column10962"/>
    <tableColumn id="10974" xr3:uid="{DE616061-C9FD-4EF8-B734-D9B968624878}" name="Column10963"/>
    <tableColumn id="10975" xr3:uid="{9AE56444-5BFA-4E39-AC9A-D883C24F13E9}" name="Column10964"/>
    <tableColumn id="10976" xr3:uid="{281B3131-6304-4147-B9C0-9C5CD20100CA}" name="Column10965"/>
    <tableColumn id="10977" xr3:uid="{935FBE5E-E1C6-482F-BC26-05ED11728B3D}" name="Column10966"/>
    <tableColumn id="10978" xr3:uid="{604BB7A3-48BC-4778-9169-A43729889EF4}" name="Column10967"/>
    <tableColumn id="10979" xr3:uid="{25D895B0-5318-4EE3-A328-D9FC59454C23}" name="Column10968"/>
    <tableColumn id="10980" xr3:uid="{82039CF3-FE81-4DF7-9DAD-72E4FAF67139}" name="Column10969"/>
    <tableColumn id="10981" xr3:uid="{A5629019-6889-4A24-8B02-9342B405BC33}" name="Column10970"/>
    <tableColumn id="10982" xr3:uid="{26A150EF-32B5-4951-933E-E317364942BC}" name="Column10971"/>
    <tableColumn id="10983" xr3:uid="{D5B4A5D2-7CE4-438D-B74E-C3EA23246413}" name="Column10972"/>
    <tableColumn id="10984" xr3:uid="{2D2F5C14-D073-4AA4-9F0F-E65D7DCDB8B7}" name="Column10973"/>
    <tableColumn id="10985" xr3:uid="{65A10FA7-CED8-418A-90D5-8F136D5058D0}" name="Column10974"/>
    <tableColumn id="10986" xr3:uid="{95320A6E-2A9D-4D78-A4BB-EE4CE9490D71}" name="Column10975"/>
    <tableColumn id="10987" xr3:uid="{DD4D38B5-CCFA-49EB-9075-BDD509F9E5F6}" name="Column10976"/>
    <tableColumn id="10988" xr3:uid="{78AF70E9-A5BA-4E84-8EA7-0E888228B731}" name="Column10977"/>
    <tableColumn id="10989" xr3:uid="{B3D815E2-639A-417B-9173-72BAC49DD97A}" name="Column10978"/>
    <tableColumn id="10990" xr3:uid="{A2159B48-F096-44B8-B832-560806AB6BA0}" name="Column10979"/>
    <tableColumn id="10991" xr3:uid="{A0841DC2-250C-405F-9FF2-9E1B4B0AD6EF}" name="Column10980"/>
    <tableColumn id="10992" xr3:uid="{F0E3B0D5-A750-4AA4-8606-B25338A31A65}" name="Column10981"/>
    <tableColumn id="10993" xr3:uid="{248D77E2-4924-475D-BE1F-AC57E8334596}" name="Column10982"/>
    <tableColumn id="10994" xr3:uid="{73CE2101-9AF1-4D32-BF76-131C5233CBDF}" name="Column10983"/>
    <tableColumn id="10995" xr3:uid="{481FEEAE-D1B3-4069-B035-81DABB37977F}" name="Column10984"/>
    <tableColumn id="10996" xr3:uid="{F03AFE24-76FB-40B8-80C4-C4730C575A05}" name="Column10985"/>
    <tableColumn id="10997" xr3:uid="{3A6A4D91-4448-48FD-89A5-090D7547E6E0}" name="Column10986"/>
    <tableColumn id="10998" xr3:uid="{A017ED87-B0B5-4365-A894-5AB93E568306}" name="Column10987"/>
    <tableColumn id="10999" xr3:uid="{74B1B0C4-7F4F-42D2-8243-963D83768C0F}" name="Column10988"/>
    <tableColumn id="11000" xr3:uid="{34FA5B36-A9EC-4BBC-BB8D-FE089CAFDAE1}" name="Column10989"/>
    <tableColumn id="11001" xr3:uid="{1B80A228-6E25-4B54-9DC5-15D6D03BF1BA}" name="Column10990"/>
    <tableColumn id="11002" xr3:uid="{A2DF355E-1E41-4E0A-9272-BC2E3331D268}" name="Column10991"/>
    <tableColumn id="11003" xr3:uid="{4F0D7EF3-A11B-47DD-B74D-2E4405C8A9D7}" name="Column10992"/>
    <tableColumn id="11004" xr3:uid="{27A71FBD-EC3D-43AD-8FE0-BD2230A4620D}" name="Column10993"/>
    <tableColumn id="11005" xr3:uid="{3BB02128-BE2F-4C68-9DCC-439A8204C6D3}" name="Column10994"/>
    <tableColumn id="11006" xr3:uid="{293740D8-B280-4552-9C1C-05D8833B6528}" name="Column10995"/>
    <tableColumn id="11007" xr3:uid="{F5BC3169-FF26-4CEF-AA99-1F8726ADE306}" name="Column10996"/>
    <tableColumn id="11008" xr3:uid="{E5EA94AE-89CF-4578-9329-3194EFB01AC5}" name="Column10997"/>
    <tableColumn id="11009" xr3:uid="{3290917E-2030-4DA1-9A72-3B0A8E59C73C}" name="Column10998"/>
    <tableColumn id="11010" xr3:uid="{E226BEB2-4367-492A-B021-086E5A67C807}" name="Column10999"/>
    <tableColumn id="11011" xr3:uid="{6DCB2A75-5A31-427E-9C6E-EAD06343E82F}" name="Column11000"/>
    <tableColumn id="11012" xr3:uid="{C1B966FF-E16F-4385-89CE-B7726A9F7E31}" name="Column11001"/>
    <tableColumn id="11013" xr3:uid="{15D2DF94-B8A0-4C25-BDEC-BEBE486AFEA9}" name="Column11002"/>
    <tableColumn id="11014" xr3:uid="{AB75B7D3-9CF5-4C31-AB3C-7ECB12597F5F}" name="Column11003"/>
    <tableColumn id="11015" xr3:uid="{1152ADBB-B857-40B3-ABDA-B41F3869B0FB}" name="Column11004"/>
    <tableColumn id="11016" xr3:uid="{D64582B1-1972-4CBD-B604-24F744CE0E0F}" name="Column11005"/>
    <tableColumn id="11017" xr3:uid="{5E453902-FA29-4FD3-829C-13454DB56CCD}" name="Column11006"/>
    <tableColumn id="11018" xr3:uid="{7B11C2C6-7B97-4AEA-B596-3599F4802B14}" name="Column11007"/>
    <tableColumn id="11019" xr3:uid="{B1E08766-C991-4424-B11F-1D0B8EBF384F}" name="Column11008"/>
    <tableColumn id="11020" xr3:uid="{23EEA55E-016B-46F0-B4C4-1D67A5B52A61}" name="Column11009"/>
    <tableColumn id="11021" xr3:uid="{A84E48A1-0C00-4C8F-8264-A4F27469FE4B}" name="Column11010"/>
    <tableColumn id="11022" xr3:uid="{09DA37F8-DBC4-48D5-835A-6808C3C877E3}" name="Column11011"/>
    <tableColumn id="11023" xr3:uid="{C20C607A-EFB9-4F29-B191-6E376E96B80B}" name="Column11012"/>
    <tableColumn id="11024" xr3:uid="{AFA5E25C-ADBE-41E4-9DC7-C1B4FB2D2F01}" name="Column11013"/>
    <tableColumn id="11025" xr3:uid="{A771A9D3-7777-46A5-A057-3804F04080FC}" name="Column11014"/>
    <tableColumn id="11026" xr3:uid="{129B523C-4112-42DD-8A9E-6D09C85D957E}" name="Column11015"/>
    <tableColumn id="11027" xr3:uid="{10E54659-23E4-43FE-BC50-D65017C36E58}" name="Column11016"/>
    <tableColumn id="11028" xr3:uid="{EE59610E-4DAE-43E4-9B5B-0AD3DE6222CB}" name="Column11017"/>
    <tableColumn id="11029" xr3:uid="{7666AA6A-B667-4844-B846-9C3EB0239501}" name="Column11018"/>
    <tableColumn id="11030" xr3:uid="{56292A29-1E85-4F3C-BDFE-7E0AC711C94B}" name="Column11019"/>
    <tableColumn id="11031" xr3:uid="{D1E3F5E3-3C73-4927-AB1D-563CB7668A23}" name="Column11020"/>
    <tableColumn id="11032" xr3:uid="{8B9DFF16-FF4C-4313-BDD1-2AF10F3DBA0C}" name="Column11021"/>
    <tableColumn id="11033" xr3:uid="{EABEEA47-5821-4925-9239-EA89501D5FDC}" name="Column11022"/>
    <tableColumn id="11034" xr3:uid="{C95E46A5-CEA5-47C3-B205-325A1CF543C4}" name="Column11023"/>
    <tableColumn id="11035" xr3:uid="{443BE157-170E-4D16-AE34-63AF9BFA5C67}" name="Column11024"/>
    <tableColumn id="11036" xr3:uid="{D707AA16-71B6-4973-AB55-135E3FCEF603}" name="Column11025"/>
    <tableColumn id="11037" xr3:uid="{417D9F83-93D2-4E65-AC22-54EFED586FB6}" name="Column11026"/>
    <tableColumn id="11038" xr3:uid="{6AFAFFD5-E6A0-4BAD-B8B7-7428172B298E}" name="Column11027"/>
    <tableColumn id="11039" xr3:uid="{9D611AF6-0DCB-460F-A92E-9A2B888DC4D1}" name="Column11028"/>
    <tableColumn id="11040" xr3:uid="{3BD91010-ABA0-4A6E-85EB-106A9FC51C7A}" name="Column11029"/>
    <tableColumn id="11041" xr3:uid="{5D39CE86-311A-419B-AA07-74FE3308ADBE}" name="Column11030"/>
    <tableColumn id="11042" xr3:uid="{E5EF5EC3-0F70-44A9-A692-6C495F6F734D}" name="Column11031"/>
    <tableColumn id="11043" xr3:uid="{C7156B68-F801-48B4-A7D1-E9DCE2B36E60}" name="Column11032"/>
    <tableColumn id="11044" xr3:uid="{343CBD4F-D584-4F0B-BF57-06DC14664C41}" name="Column11033"/>
    <tableColumn id="11045" xr3:uid="{197D882A-004E-40EA-9DB1-042353453935}" name="Column11034"/>
    <tableColumn id="11046" xr3:uid="{E5633BC7-DC5A-4C6B-9E6E-D71771F5948B}" name="Column11035"/>
    <tableColumn id="11047" xr3:uid="{86DF64B1-5353-4A4A-B229-FDDE84AE6A2F}" name="Column11036"/>
    <tableColumn id="11048" xr3:uid="{636F26BE-5D28-4B25-A0BF-7AFA7613EA39}" name="Column11037"/>
    <tableColumn id="11049" xr3:uid="{89ADFA10-E0E0-4490-A10E-A106A501D110}" name="Column11038"/>
    <tableColumn id="11050" xr3:uid="{2AE1E745-1E68-4508-A6B5-7C3D7FA5E53A}" name="Column11039"/>
    <tableColumn id="11051" xr3:uid="{AE9EC8A6-A3FC-46C6-ABD0-F26E85F4C202}" name="Column11040"/>
    <tableColumn id="11052" xr3:uid="{337ACC38-1C20-4CB4-A5A5-88FAB9A25795}" name="Column11041"/>
    <tableColumn id="11053" xr3:uid="{7692C8CE-A359-4D6D-A7EB-A6B7DF4112A9}" name="Column11042"/>
    <tableColumn id="11054" xr3:uid="{884F43AD-2781-48AC-B3B9-C7E746ED6CF1}" name="Column11043"/>
    <tableColumn id="11055" xr3:uid="{C476195C-D5E8-4DC7-A350-330F954CA4FA}" name="Column11044"/>
    <tableColumn id="11056" xr3:uid="{55C6BE4F-4219-4562-978E-1C5E76F393F8}" name="Column11045"/>
    <tableColumn id="11057" xr3:uid="{A176B738-D4DA-46DA-A110-17ABD7F1B7A7}" name="Column11046"/>
    <tableColumn id="11058" xr3:uid="{CC901148-28F9-4BA2-A57F-15BB0955C804}" name="Column11047"/>
    <tableColumn id="11059" xr3:uid="{CC5C1376-B63B-4380-9F40-04C5B1845B88}" name="Column11048"/>
    <tableColumn id="11060" xr3:uid="{724FFD96-0994-410A-B8BA-38E94422C185}" name="Column11049"/>
    <tableColumn id="11061" xr3:uid="{FADF35A0-B3F1-4A4A-9155-2C19850C22E4}" name="Column11050"/>
    <tableColumn id="11062" xr3:uid="{006E284D-0A9D-4B10-B57D-1611261C978C}" name="Column11051"/>
    <tableColumn id="11063" xr3:uid="{A286E2A1-6718-4837-BAB0-8EB61C989646}" name="Column11052"/>
    <tableColumn id="11064" xr3:uid="{BC9CE893-04E2-4C5E-9CEE-C1FB27C8F527}" name="Column11053"/>
    <tableColumn id="11065" xr3:uid="{85399008-8790-43DD-8176-EEA912353FD1}" name="Column11054"/>
    <tableColumn id="11066" xr3:uid="{73A7ECE2-80AF-4BE5-B897-1C0A7957B76E}" name="Column11055"/>
    <tableColumn id="11067" xr3:uid="{28CF7A0E-B6C5-4D7E-9770-AF54D3C24B22}" name="Column11056"/>
    <tableColumn id="11068" xr3:uid="{56AC007A-A40E-40ED-A46B-BF9AD1ACE0A2}" name="Column11057"/>
    <tableColumn id="11069" xr3:uid="{AA41FA7B-BB1D-466C-B894-D12503E5BB4E}" name="Column11058"/>
    <tableColumn id="11070" xr3:uid="{D703C3D4-6FAC-429B-8CAF-B57FB6747CE3}" name="Column11059"/>
    <tableColumn id="11071" xr3:uid="{05B7CDBD-0BFE-4E8F-A0A3-7771C9981286}" name="Column11060"/>
    <tableColumn id="11072" xr3:uid="{338A258E-CC55-44FF-ACB3-127F21C2C408}" name="Column11061"/>
    <tableColumn id="11073" xr3:uid="{4BD6098F-CA0C-43B8-A70D-C18F9A1103A4}" name="Column11062"/>
    <tableColumn id="11074" xr3:uid="{13832308-9C14-4FBC-B1B9-BCE09F3FEEB1}" name="Column11063"/>
    <tableColumn id="11075" xr3:uid="{080C1B63-D30A-4C6B-A3AA-2DD0077A4234}" name="Column11064"/>
    <tableColumn id="11076" xr3:uid="{5058D411-51AB-42CD-8C67-2695240103D4}" name="Column11065"/>
    <tableColumn id="11077" xr3:uid="{69427CEF-75DA-4E45-870E-BC0C4967ECD5}" name="Column11066"/>
    <tableColumn id="11078" xr3:uid="{1913F169-3B36-45BC-A324-179993B4CE5B}" name="Column11067"/>
    <tableColumn id="11079" xr3:uid="{9D668183-28DA-4639-B0FC-1AF7375CC5F9}" name="Column11068"/>
    <tableColumn id="11080" xr3:uid="{C49D8602-33CB-4A3C-8FE6-365E98D21A06}" name="Column11069"/>
    <tableColumn id="11081" xr3:uid="{CFF1E47A-4DD6-4301-891D-D50F669E1D2C}" name="Column11070"/>
    <tableColumn id="11082" xr3:uid="{3416EB97-B866-4C1F-A70C-A047129036E7}" name="Column11071"/>
    <tableColumn id="11083" xr3:uid="{C1206C42-74E0-4961-A724-A1496F2C6189}" name="Column11072"/>
    <tableColumn id="11084" xr3:uid="{C99513B4-0DEC-4FCB-81BE-75A954201609}" name="Column11073"/>
    <tableColumn id="11085" xr3:uid="{798879EB-FE08-4F81-9307-B23AC1CB773F}" name="Column11074"/>
    <tableColumn id="11086" xr3:uid="{7FF0855A-CF75-4F28-BDD8-9931E9EED081}" name="Column11075"/>
    <tableColumn id="11087" xr3:uid="{E716331A-634B-4A46-A712-E7D24BD4ED2D}" name="Column11076"/>
    <tableColumn id="11088" xr3:uid="{074D967A-601F-4CEC-ABFA-DFC53F1EBC7D}" name="Column11077"/>
    <tableColumn id="11089" xr3:uid="{3C15354C-7D57-4AED-AB74-A39CC9E73F5A}" name="Column11078"/>
    <tableColumn id="11090" xr3:uid="{227166D0-BFE1-4E95-8664-0889777B348E}" name="Column11079"/>
    <tableColumn id="11091" xr3:uid="{35D6B611-EC90-4C2D-91A1-F712E26E5FA9}" name="Column11080"/>
    <tableColumn id="11092" xr3:uid="{B9C4AB6E-559B-4D2E-84B0-C3CEA2539AC1}" name="Column11081"/>
    <tableColumn id="11093" xr3:uid="{F4D63AF9-2C92-4D68-BB38-501C87A700C4}" name="Column11082"/>
    <tableColumn id="11094" xr3:uid="{2761C138-7E9F-4C76-A9D0-80D5FC45768E}" name="Column11083"/>
    <tableColumn id="11095" xr3:uid="{A5AB077B-71C0-46E3-AC6E-134133335C7E}" name="Column11084"/>
    <tableColumn id="11096" xr3:uid="{AF68E509-E862-45B5-96AA-EEF9DF78B541}" name="Column11085"/>
    <tableColumn id="11097" xr3:uid="{B17EE467-08A5-46D2-8776-AC7333A17588}" name="Column11086"/>
    <tableColumn id="11098" xr3:uid="{5E6EF409-CD7C-4017-83B5-E27750FC47BA}" name="Column11087"/>
    <tableColumn id="11099" xr3:uid="{E7816CC9-673E-48DE-958A-C21327C37BED}" name="Column11088"/>
    <tableColumn id="11100" xr3:uid="{E133DF8F-887C-4D71-AEED-AEAF993F33DD}" name="Column11089"/>
    <tableColumn id="11101" xr3:uid="{D3420F35-9A90-4BD6-84E9-6D0515AB01E9}" name="Column11090"/>
    <tableColumn id="11102" xr3:uid="{66C90F12-C6FF-44BB-AF71-0BD1A51B3920}" name="Column11091"/>
    <tableColumn id="11103" xr3:uid="{89FC436B-B383-45D1-BB52-34FFBFC53ABA}" name="Column11092"/>
    <tableColumn id="11104" xr3:uid="{5A9CBA53-5908-4C31-B29A-5B985FC45B37}" name="Column11093"/>
    <tableColumn id="11105" xr3:uid="{FBBF26FE-7D71-4DBD-96A8-23A0A94FF55E}" name="Column11094"/>
    <tableColumn id="11106" xr3:uid="{F3CC1F84-C35A-48FB-84ED-247178D45C4C}" name="Column11095"/>
    <tableColumn id="11107" xr3:uid="{1A282EB0-F03B-417D-A857-B6071BBD4886}" name="Column11096"/>
    <tableColumn id="11108" xr3:uid="{5FC485FE-A7E1-4717-8BA8-57FA4A3C59F4}" name="Column11097"/>
    <tableColumn id="11109" xr3:uid="{23B9CC77-88B8-46BD-95DC-09C04783E163}" name="Column11098"/>
    <tableColumn id="11110" xr3:uid="{1906BA85-BC5A-406F-A943-F38E7032743B}" name="Column11099"/>
    <tableColumn id="11111" xr3:uid="{4C7DCE05-D54F-4AFB-9AFD-489072C708E7}" name="Column11100"/>
    <tableColumn id="11112" xr3:uid="{22466B8B-5D63-443C-A3E1-FA99286D727D}" name="Column11101"/>
    <tableColumn id="11113" xr3:uid="{9697C629-3D1D-4A23-93DC-514A7478A75C}" name="Column11102"/>
    <tableColumn id="11114" xr3:uid="{8CEC6621-4747-4262-A0C4-F1897734E91B}" name="Column11103"/>
    <tableColumn id="11115" xr3:uid="{D4D07A2C-B0D4-4743-9712-FE815A5FA0A6}" name="Column11104"/>
    <tableColumn id="11116" xr3:uid="{CA8E1428-7D7A-40F3-B70B-C31B8825B22D}" name="Column11105"/>
    <tableColumn id="11117" xr3:uid="{5F168209-B412-47E1-965F-C11B3537B030}" name="Column11106"/>
    <tableColumn id="11118" xr3:uid="{E541C1B1-F078-4B60-90F9-F3719AEA85DC}" name="Column11107"/>
    <tableColumn id="11119" xr3:uid="{429A4CB1-5E9B-419C-BA26-04FCF675D3BE}" name="Column11108"/>
    <tableColumn id="11120" xr3:uid="{8816616D-2F1D-4808-B58C-96359827B0ED}" name="Column11109"/>
    <tableColumn id="11121" xr3:uid="{A0AAECD4-7691-4D37-B8B0-80A87230BEA3}" name="Column11110"/>
    <tableColumn id="11122" xr3:uid="{C7ACDE8F-96FD-4C50-A953-FAD4D518CCD2}" name="Column11111"/>
    <tableColumn id="11123" xr3:uid="{3DAE5A78-DB68-45A2-82E6-99BA15FDF603}" name="Column11112"/>
    <tableColumn id="11124" xr3:uid="{0113C630-7169-4467-B532-527C0129239C}" name="Column11113"/>
    <tableColumn id="11125" xr3:uid="{1857E736-5CE6-41D9-AC92-29BA00FDE903}" name="Column11114"/>
    <tableColumn id="11126" xr3:uid="{B236995E-C4B3-47BC-8C8A-80600DBDED85}" name="Column11115"/>
    <tableColumn id="11127" xr3:uid="{BFD04D60-8FDE-4573-ADA2-14620A32729C}" name="Column11116"/>
    <tableColumn id="11128" xr3:uid="{9E221254-AE4E-4974-B8E7-D5FE180CAF93}" name="Column11117"/>
    <tableColumn id="11129" xr3:uid="{755DBBE6-B8C0-4DFB-B954-19B108E18AA1}" name="Column11118"/>
    <tableColumn id="11130" xr3:uid="{E78B64FD-B12B-47CA-8115-5F7AF85E629D}" name="Column11119"/>
    <tableColumn id="11131" xr3:uid="{3766C7D5-B2CC-49C7-AF1C-DC23BEE66C18}" name="Column11120"/>
    <tableColumn id="11132" xr3:uid="{E67EAAD0-74DC-451F-A9E4-C3F749E74280}" name="Column11121"/>
    <tableColumn id="11133" xr3:uid="{2FD86A95-4911-46D7-9D63-94642A5A5135}" name="Column11122"/>
    <tableColumn id="11134" xr3:uid="{D9DE0C1B-2648-47F2-8D6E-130DB786498C}" name="Column11123"/>
    <tableColumn id="11135" xr3:uid="{9FA663F0-E721-4674-BA80-D7D109B77701}" name="Column11124"/>
    <tableColumn id="11136" xr3:uid="{B1D84FCE-9752-4E40-AB17-37C567B9C08A}" name="Column11125"/>
    <tableColumn id="11137" xr3:uid="{5E8B6B9A-7E53-4095-8A86-3F2A42C547C9}" name="Column11126"/>
    <tableColumn id="11138" xr3:uid="{352F6AD6-B46E-4B72-BE0E-39399F77964A}" name="Column11127"/>
    <tableColumn id="11139" xr3:uid="{9D8ED694-7C8D-4BE5-80DF-30AF20E582EA}" name="Column11128"/>
    <tableColumn id="11140" xr3:uid="{675BFC28-9D78-446C-9F93-DE48FD9D4CAD}" name="Column11129"/>
    <tableColumn id="11141" xr3:uid="{2BDD7031-8748-4DC1-9E91-CD22918B90E3}" name="Column11130"/>
    <tableColumn id="11142" xr3:uid="{767FC5DB-EC91-4870-B87B-68E30F3939E2}" name="Column11131"/>
    <tableColumn id="11143" xr3:uid="{32656721-9E85-4361-A5D4-1AEF38C140B3}" name="Column11132"/>
    <tableColumn id="11144" xr3:uid="{2E18B3ED-A69B-4549-B49F-231943F4BB72}" name="Column11133"/>
    <tableColumn id="11145" xr3:uid="{042F0FFE-1425-474A-9189-E5498A6A09F5}" name="Column11134"/>
    <tableColumn id="11146" xr3:uid="{BE442933-E4A0-4B22-BE53-25E9F0E7AA01}" name="Column11135"/>
    <tableColumn id="11147" xr3:uid="{A0C1922A-3080-496E-988B-8153F185BF62}" name="Column11136"/>
    <tableColumn id="11148" xr3:uid="{A76B4C1E-81B2-4877-85C3-2064F01F1E44}" name="Column11137"/>
    <tableColumn id="11149" xr3:uid="{08329AAD-E19B-4040-AEB3-0DB6715B929F}" name="Column11138"/>
    <tableColumn id="11150" xr3:uid="{60B5C81A-2595-45B2-910A-F0C15532D92A}" name="Column11139"/>
    <tableColumn id="11151" xr3:uid="{52C57267-47D4-43EC-B6B4-1772F26EF7DF}" name="Column11140"/>
    <tableColumn id="11152" xr3:uid="{BBD7539B-54E8-434B-A564-0B25A7E0D64D}" name="Column11141"/>
    <tableColumn id="11153" xr3:uid="{1CFBEBA0-41F0-427C-BA25-AB7D3FF1D910}" name="Column11142"/>
    <tableColumn id="11154" xr3:uid="{A104CA2C-0AD0-4889-8834-B0A37C30FCA4}" name="Column11143"/>
    <tableColumn id="11155" xr3:uid="{4E7E6EBD-2E69-4E3A-AB92-077F8297E10C}" name="Column11144"/>
    <tableColumn id="11156" xr3:uid="{96843E33-2AC5-4DE9-9405-822A52F8AB33}" name="Column11145"/>
    <tableColumn id="11157" xr3:uid="{455A3590-E9B8-4F9F-95D6-12CCEA0B6C4E}" name="Column11146"/>
    <tableColumn id="11158" xr3:uid="{C592CE1B-8B36-4245-96C9-0D0D5F469851}" name="Column11147"/>
    <tableColumn id="11159" xr3:uid="{91CD5A09-D83D-45D9-8AFB-EB4F34B45315}" name="Column11148"/>
    <tableColumn id="11160" xr3:uid="{CE1F806C-3A93-43C2-BBAD-66B7ACC7F85D}" name="Column11149"/>
    <tableColumn id="11161" xr3:uid="{326239A1-FDBB-4865-8052-E6E60A116EB1}" name="Column11150"/>
    <tableColumn id="11162" xr3:uid="{6DB4E37B-28BC-4E4A-A9C7-684DE08C0B71}" name="Column11151"/>
    <tableColumn id="11163" xr3:uid="{63235409-5DFA-4D5A-B7ED-C8E9B6AA114F}" name="Column11152"/>
    <tableColumn id="11164" xr3:uid="{81F42503-E033-48D7-85F7-55A982A12EF9}" name="Column11153"/>
    <tableColumn id="11165" xr3:uid="{9DF60ADA-60BD-4E83-ADAA-CCA193D9494A}" name="Column11154"/>
    <tableColumn id="11166" xr3:uid="{EB525393-54DB-4531-B720-13394A0D06F4}" name="Column11155"/>
    <tableColumn id="11167" xr3:uid="{C6CAE201-8635-41E1-9120-AC069C734467}" name="Column11156"/>
    <tableColumn id="11168" xr3:uid="{DFC58610-770A-4759-BB2C-D8B22BCD4BBE}" name="Column11157"/>
    <tableColumn id="11169" xr3:uid="{EB65D7F5-9A4E-4445-B1C3-A528D7FC802C}" name="Column11158"/>
    <tableColumn id="11170" xr3:uid="{EA7AA38A-9A67-4F45-9BD1-7FFCCD6908B5}" name="Column11159"/>
    <tableColumn id="11171" xr3:uid="{5E3AB289-DED8-42B0-A5C1-5C7490113922}" name="Column11160"/>
    <tableColumn id="11172" xr3:uid="{19E3B7AB-0EA4-4250-9025-B9B07B693DC5}" name="Column11161"/>
    <tableColumn id="11173" xr3:uid="{BB0DC255-3444-4943-BB63-1149DEC99F77}" name="Column11162"/>
    <tableColumn id="11174" xr3:uid="{8BC479AD-D24A-41CB-8C79-B41AC6B68367}" name="Column11163"/>
    <tableColumn id="11175" xr3:uid="{E113FE3F-C72D-49D0-9C20-C0D1847B53B1}" name="Column11164"/>
    <tableColumn id="11176" xr3:uid="{0F1D16D1-7D34-41A7-A307-D753EAFA4303}" name="Column11165"/>
    <tableColumn id="11177" xr3:uid="{144C55C9-802C-4F8E-88C8-352176DA7BA3}" name="Column11166"/>
    <tableColumn id="11178" xr3:uid="{66EC2CCB-8F79-4022-9D41-D99C5973EF4A}" name="Column11167"/>
    <tableColumn id="11179" xr3:uid="{E3592BE7-DC46-4519-BC58-2C9C31F77441}" name="Column11168"/>
    <tableColumn id="11180" xr3:uid="{DE56508E-8BEE-4946-9950-89D8217F7DFF}" name="Column11169"/>
    <tableColumn id="11181" xr3:uid="{B0E5F76E-3AC3-470D-A57F-8516B51AC48C}" name="Column11170"/>
    <tableColumn id="11182" xr3:uid="{B53B79A4-9643-44E7-84B8-2A332676E3C6}" name="Column11171"/>
    <tableColumn id="11183" xr3:uid="{FB5951A9-4DE8-4813-87AD-6C44B390452D}" name="Column11172"/>
    <tableColumn id="11184" xr3:uid="{411E322E-9810-4F4A-8DF6-9AF772D386E6}" name="Column11173"/>
    <tableColumn id="11185" xr3:uid="{83AD49C6-AEE0-4271-B764-16C58133E599}" name="Column11174"/>
    <tableColumn id="11186" xr3:uid="{2C096E0F-6C72-4552-9FE3-B14C2F0D770C}" name="Column11175"/>
    <tableColumn id="11187" xr3:uid="{2499DD76-F8F8-454D-88DB-B6448954BF74}" name="Column11176"/>
    <tableColumn id="11188" xr3:uid="{ABA35CB8-3E78-4296-B387-6CB18C7A3BAB}" name="Column11177"/>
    <tableColumn id="11189" xr3:uid="{36E38550-3715-4C31-A6AD-0A702C0AB857}" name="Column11178"/>
    <tableColumn id="11190" xr3:uid="{42C86BDC-1661-40D8-A0C5-CF9D848AC264}" name="Column11179"/>
    <tableColumn id="11191" xr3:uid="{0ED1C00B-312E-4511-9DC3-A73C54852918}" name="Column11180"/>
    <tableColumn id="11192" xr3:uid="{B0AB73A6-BEDD-4991-85CC-52461777A039}" name="Column11181"/>
    <tableColumn id="11193" xr3:uid="{87694BC7-DED2-41EC-9CCC-B00B17A1AFF8}" name="Column11182"/>
    <tableColumn id="11194" xr3:uid="{51FFD964-B628-43A1-B3B7-42073902D33D}" name="Column11183"/>
    <tableColumn id="11195" xr3:uid="{984CA8E6-0884-49F2-92B3-38917653444A}" name="Column11184"/>
    <tableColumn id="11196" xr3:uid="{290694B8-1723-462F-8396-AFEBB0F82C2E}" name="Column11185"/>
    <tableColumn id="11197" xr3:uid="{8B46BAFD-EEDA-4703-847B-C7850CA6BDFC}" name="Column11186"/>
    <tableColumn id="11198" xr3:uid="{3C474D99-3AE7-434B-94B1-9CE80000472D}" name="Column11187"/>
    <tableColumn id="11199" xr3:uid="{B6D4C6E8-4333-427F-BB60-F6FE3BC78C74}" name="Column11188"/>
    <tableColumn id="11200" xr3:uid="{1EA8E3F3-04CB-48EB-BF60-CBA2E95C3655}" name="Column11189"/>
    <tableColumn id="11201" xr3:uid="{900AD65C-C4ED-4455-8B91-EC59E23C23A7}" name="Column11190"/>
    <tableColumn id="11202" xr3:uid="{52D1E083-0434-4201-955A-5CDD810CCED0}" name="Column11191"/>
    <tableColumn id="11203" xr3:uid="{D8071472-8900-4F7D-9D06-669B0ABDE316}" name="Column11192"/>
    <tableColumn id="11204" xr3:uid="{80309C97-77DD-4047-878B-EDC27E440FEC}" name="Column11193"/>
    <tableColumn id="11205" xr3:uid="{038BA692-30AC-4E73-8E4A-9D822592FE3E}" name="Column11194"/>
    <tableColumn id="11206" xr3:uid="{638249B4-6DE7-4961-A00B-C578F5EBBF00}" name="Column11195"/>
    <tableColumn id="11207" xr3:uid="{B6D28283-B61A-42FB-B8C6-72776AEE6886}" name="Column11196"/>
    <tableColumn id="11208" xr3:uid="{3662323C-E52A-4015-A5B9-E050E3BBB87D}" name="Column11197"/>
    <tableColumn id="11209" xr3:uid="{D366A35D-7D99-48FF-A4DD-768D1EEEE388}" name="Column11198"/>
    <tableColumn id="11210" xr3:uid="{7CF473D4-C5A3-4A9C-8A12-74EA12A9ABB5}" name="Column11199"/>
    <tableColumn id="11211" xr3:uid="{B7509624-00D2-41BF-BAA5-C952F26CD024}" name="Column11200"/>
    <tableColumn id="11212" xr3:uid="{E87919C4-B211-425B-A0E7-CB1F81A7C417}" name="Column11201"/>
    <tableColumn id="11213" xr3:uid="{9E8FA64A-61E8-4444-A0E4-88E4AD21DA0B}" name="Column11202"/>
    <tableColumn id="11214" xr3:uid="{D30AE5A5-AE16-4A60-B264-5EA76DFC96AB}" name="Column11203"/>
    <tableColumn id="11215" xr3:uid="{E4E98348-4DDC-4AE7-8942-6A4D7E531210}" name="Column11204"/>
    <tableColumn id="11216" xr3:uid="{64829342-BEF7-4950-8C56-B0E9EA9BA870}" name="Column11205"/>
    <tableColumn id="11217" xr3:uid="{2829FF4C-50D4-4902-A1AD-0BDB925C126D}" name="Column11206"/>
    <tableColumn id="11218" xr3:uid="{75764595-F05E-4CA0-A51D-AD080A0F75E2}" name="Column11207"/>
    <tableColumn id="11219" xr3:uid="{58C5128C-86A4-416A-BFB9-10D49FE461F6}" name="Column11208"/>
    <tableColumn id="11220" xr3:uid="{71C7243C-B5F4-48F2-90F9-4D069F93ABE0}" name="Column11209"/>
    <tableColumn id="11221" xr3:uid="{665FCFD4-2455-499D-8A5D-9FE5AD60B7B9}" name="Column11210"/>
    <tableColumn id="11222" xr3:uid="{F6026C43-119E-4229-B7DD-50A04652823B}" name="Column11211"/>
    <tableColumn id="11223" xr3:uid="{3581F91D-B6AE-49F3-A947-E56E9F0110D3}" name="Column11212"/>
    <tableColumn id="11224" xr3:uid="{4DF3AF65-0E54-49FD-BD25-4773CA47DB8F}" name="Column11213"/>
    <tableColumn id="11225" xr3:uid="{67F06C85-9ED2-4292-8CB0-E462037ED21C}" name="Column11214"/>
    <tableColumn id="11226" xr3:uid="{E4D4CBA0-0D23-4EC8-9DF4-3CFB716281E0}" name="Column11215"/>
    <tableColumn id="11227" xr3:uid="{08F48E9A-C144-4BE2-BEA6-8379F5574C1B}" name="Column11216"/>
    <tableColumn id="11228" xr3:uid="{18EAECD1-2F0A-4BAB-A107-FDEDB0020414}" name="Column11217"/>
    <tableColumn id="11229" xr3:uid="{8B2412B0-FAB6-42C4-AF91-72548FC54207}" name="Column11218"/>
    <tableColumn id="11230" xr3:uid="{E8A22FA1-56F8-4127-BA6E-3974B3FD5772}" name="Column11219"/>
    <tableColumn id="11231" xr3:uid="{9A3806A5-C3A2-42B2-8869-03E4401CC4C3}" name="Column11220"/>
    <tableColumn id="11232" xr3:uid="{4441DEF7-5A9C-48F6-9D76-2366E8BB0265}" name="Column11221"/>
    <tableColumn id="11233" xr3:uid="{0E400540-2AAB-47D5-A252-9F7960C8937D}" name="Column11222"/>
    <tableColumn id="11234" xr3:uid="{BE263E7F-E3F2-4A8B-9B49-18C428610F07}" name="Column11223"/>
    <tableColumn id="11235" xr3:uid="{252FD784-871B-4CD7-9EC2-A84C7573DE0C}" name="Column11224"/>
    <tableColumn id="11236" xr3:uid="{0B8D4388-3252-48EA-AED8-73DB6A6E8D40}" name="Column11225"/>
    <tableColumn id="11237" xr3:uid="{D15764D1-AB9D-489D-A3A3-8ECB90037C36}" name="Column11226"/>
    <tableColumn id="11238" xr3:uid="{03F52035-811A-4F2E-BAC9-A042338AE669}" name="Column11227"/>
    <tableColumn id="11239" xr3:uid="{0E2B45C8-F78A-4364-87BE-49C35F309F63}" name="Column11228"/>
    <tableColumn id="11240" xr3:uid="{0DF61CC2-A812-4804-887D-680266B51B9B}" name="Column11229"/>
    <tableColumn id="11241" xr3:uid="{26135EA3-5057-4F6B-BB12-75FA93C5F41B}" name="Column11230"/>
    <tableColumn id="11242" xr3:uid="{2AE84FD3-AC1B-48F8-B230-0A92AE649B67}" name="Column11231"/>
    <tableColumn id="11243" xr3:uid="{86CFD7DB-6C7B-4605-A5A3-C37EFBA2E4D1}" name="Column11232"/>
    <tableColumn id="11244" xr3:uid="{D5A2C199-6422-423B-B07A-3DAC3C3D3065}" name="Column11233"/>
    <tableColumn id="11245" xr3:uid="{F3FEE539-DE2F-4C2F-873A-0598F0C7353B}" name="Column11234"/>
    <tableColumn id="11246" xr3:uid="{15D87AE3-0DFC-48B6-9FD5-C0B24889F213}" name="Column11235"/>
    <tableColumn id="11247" xr3:uid="{26CFE9B4-F8D9-4304-B61C-38BB9F41C865}" name="Column11236"/>
    <tableColumn id="11248" xr3:uid="{64F76F6A-C2FD-49A5-967E-F416A522F610}" name="Column11237"/>
    <tableColumn id="11249" xr3:uid="{D82ABCEC-CDD5-4AD8-B9DC-ED2A57CAA56B}" name="Column11238"/>
    <tableColumn id="11250" xr3:uid="{21EEEA44-6BC0-45DD-AA42-3BCB1E1492C4}" name="Column11239"/>
    <tableColumn id="11251" xr3:uid="{CAB16E9A-7B1D-4C9C-9CB5-22B8FFFB4B29}" name="Column11240"/>
    <tableColumn id="11252" xr3:uid="{0D121278-BB1B-400F-B669-905132E4683E}" name="Column11241"/>
    <tableColumn id="11253" xr3:uid="{773D9179-3AD4-445F-92D8-536EF61888A6}" name="Column11242"/>
    <tableColumn id="11254" xr3:uid="{DFBC337C-A78D-4DB4-AA1C-49FD477A6190}" name="Column11243"/>
    <tableColumn id="11255" xr3:uid="{58EB9B20-FBF5-457D-A8D3-CC6F9AF3EBD5}" name="Column11244"/>
    <tableColumn id="11256" xr3:uid="{A8C49686-9BBC-4C91-870E-6514C772D87F}" name="Column11245"/>
    <tableColumn id="11257" xr3:uid="{8BA0ABC9-B834-4126-9402-70494F3A38C1}" name="Column11246"/>
    <tableColumn id="11258" xr3:uid="{2DB077AF-849D-48F4-9CB1-E8E5CFE6DEB8}" name="Column11247"/>
    <tableColumn id="11259" xr3:uid="{A9F50517-7C8A-4BC0-8B75-602D04B4E88B}" name="Column11248"/>
    <tableColumn id="11260" xr3:uid="{6CF5195C-A43B-4625-9964-4A18EA2D9236}" name="Column11249"/>
    <tableColumn id="11261" xr3:uid="{DD01C3A2-85A3-4BAB-9ADA-6344C450555F}" name="Column11250"/>
    <tableColumn id="11262" xr3:uid="{3FF5C48A-2718-47A9-A96B-1DD563AB66C3}" name="Column11251"/>
    <tableColumn id="11263" xr3:uid="{A12F1904-22EA-4580-AE5B-B25733FCDCC2}" name="Column11252"/>
    <tableColumn id="11264" xr3:uid="{98E97B76-AF23-4EA1-B052-A1425250649A}" name="Column11253"/>
    <tableColumn id="11265" xr3:uid="{B98241A5-BD92-463D-A4E7-50E9A72F4922}" name="Column11254"/>
    <tableColumn id="11266" xr3:uid="{FE29827E-A06B-4B3D-A9F4-F0006D154112}" name="Column11255"/>
    <tableColumn id="11267" xr3:uid="{462EC045-5073-4AD8-98CC-789CB67BAE60}" name="Column11256"/>
    <tableColumn id="11268" xr3:uid="{A6B08C35-7B05-4E48-8560-66C2E559C4A1}" name="Column11257"/>
    <tableColumn id="11269" xr3:uid="{BECB0450-7203-48C4-BE5F-934FD6D6D9E4}" name="Column11258"/>
    <tableColumn id="11270" xr3:uid="{81381E5D-FF2F-42B6-8F96-C3F609333788}" name="Column11259"/>
    <tableColumn id="11271" xr3:uid="{C36603D3-25CD-4AC9-9E2C-07C97500789A}" name="Column11260"/>
    <tableColumn id="11272" xr3:uid="{F2A26FC2-9C1C-4757-9922-20C25CB7138C}" name="Column11261"/>
    <tableColumn id="11273" xr3:uid="{BFE6C468-0D31-49A9-8FF7-BCA2B6230202}" name="Column11262"/>
    <tableColumn id="11274" xr3:uid="{04B73F43-D039-408E-BED5-F942F5CAE948}" name="Column11263"/>
    <tableColumn id="11275" xr3:uid="{08A09830-6413-42EA-93F1-7E2584BA9881}" name="Column11264"/>
    <tableColumn id="11276" xr3:uid="{C8B16F97-D841-4D00-81EF-D62F8A18E071}" name="Column11265"/>
    <tableColumn id="11277" xr3:uid="{490F6354-078C-4098-A26A-65BABD7252EA}" name="Column11266"/>
    <tableColumn id="11278" xr3:uid="{5A5EDD1F-5AA8-493D-909C-F44FD45A3893}" name="Column11267"/>
    <tableColumn id="11279" xr3:uid="{AB787CCB-F6E0-4AFD-84D6-9F36B853CF49}" name="Column11268"/>
    <tableColumn id="11280" xr3:uid="{81EAEA97-BA02-4BAB-83D1-58E05BEA11C7}" name="Column11269"/>
    <tableColumn id="11281" xr3:uid="{453BEF5E-19A7-4B4E-92DC-409625548A94}" name="Column11270"/>
    <tableColumn id="11282" xr3:uid="{5CF62154-0646-4D71-9BA5-AA69F04A6F56}" name="Column11271"/>
    <tableColumn id="11283" xr3:uid="{5FAA35A5-D039-4480-9791-F9AD1868F2E9}" name="Column11272"/>
    <tableColumn id="11284" xr3:uid="{A52CAF5D-52AA-4F41-92AA-FD313479DBC0}" name="Column11273"/>
    <tableColumn id="11285" xr3:uid="{DA8A2D7B-D696-46F0-9F92-5C1C36C76A68}" name="Column11274"/>
    <tableColumn id="11286" xr3:uid="{24B4E622-DA3D-49D5-B3CA-1B5E3ED43229}" name="Column11275"/>
    <tableColumn id="11287" xr3:uid="{588B8163-A2E1-4A2D-88DF-7C1BB77FCBE8}" name="Column11276"/>
    <tableColumn id="11288" xr3:uid="{070C62D5-5349-4A89-AABB-948274F375BC}" name="Column11277"/>
    <tableColumn id="11289" xr3:uid="{20A5E31B-C7CA-499E-AE83-23DD7F96E98E}" name="Column11278"/>
    <tableColumn id="11290" xr3:uid="{4522B0F2-ED66-44BA-9CF4-4BD749FE624A}" name="Column11279"/>
    <tableColumn id="11291" xr3:uid="{E62CB5CB-33FC-42B5-871B-61ED07B4EFEE}" name="Column11280"/>
    <tableColumn id="11292" xr3:uid="{309071FB-0598-4E08-B856-100A430D98F4}" name="Column11281"/>
    <tableColumn id="11293" xr3:uid="{312A53CB-73D9-42BE-905E-0ED5A0919FE8}" name="Column11282"/>
    <tableColumn id="11294" xr3:uid="{8D874E5A-C553-4A07-B2EC-B517971FB0EF}" name="Column11283"/>
    <tableColumn id="11295" xr3:uid="{F0531DEB-9F3A-4BFC-A851-51F99AB8E6A7}" name="Column11284"/>
    <tableColumn id="11296" xr3:uid="{10C5DEDD-9615-465C-B1D5-04E1C5B6CBA2}" name="Column11285"/>
    <tableColumn id="11297" xr3:uid="{EE16D64C-20F8-498E-BCD8-FC31709A5411}" name="Column11286"/>
    <tableColumn id="11298" xr3:uid="{D6FB3D13-5D4A-4F10-83B8-3CB9091F663E}" name="Column11287"/>
    <tableColumn id="11299" xr3:uid="{3142A158-D5A3-4901-A233-C367D34BCD09}" name="Column11288"/>
    <tableColumn id="11300" xr3:uid="{53B3AB4F-B06F-4FED-8F18-CA4C987F9471}" name="Column11289"/>
    <tableColumn id="11301" xr3:uid="{14956010-4300-4B7D-8409-F822032EB02C}" name="Column11290"/>
    <tableColumn id="11302" xr3:uid="{D7B6A812-A05B-4772-B42C-91C2130683CB}" name="Column11291"/>
    <tableColumn id="11303" xr3:uid="{92E9272F-DB52-42B5-A357-F5FBDA8DEA4C}" name="Column11292"/>
    <tableColumn id="11304" xr3:uid="{BD1DCC8A-D984-4D54-B7C5-155E1F08E114}" name="Column11293"/>
    <tableColumn id="11305" xr3:uid="{055DD4C2-A983-443A-9FB5-333CDBF25C1F}" name="Column11294"/>
    <tableColumn id="11306" xr3:uid="{695FF82B-4EC1-41E5-9FDE-12F3065A6628}" name="Column11295"/>
    <tableColumn id="11307" xr3:uid="{09E48CBA-C503-4550-B31E-FA5EF1DA7E7B}" name="Column11296"/>
    <tableColumn id="11308" xr3:uid="{984DA9AF-DA5F-4A18-A330-8317C98F89A7}" name="Column11297"/>
    <tableColumn id="11309" xr3:uid="{D32BCFB1-37C1-436C-BD4C-3065011F854E}" name="Column11298"/>
    <tableColumn id="11310" xr3:uid="{B91C2019-21D0-480C-8D05-48BE69DF767E}" name="Column11299"/>
    <tableColumn id="11311" xr3:uid="{DA664E1D-F952-4E8B-8636-C7A864F8DCB0}" name="Column11300"/>
    <tableColumn id="11312" xr3:uid="{0D62B7D5-9FBE-45E2-9512-E94674623B4E}" name="Column11301"/>
    <tableColumn id="11313" xr3:uid="{90136263-6140-4D71-BDC9-DF3E03B58700}" name="Column11302"/>
    <tableColumn id="11314" xr3:uid="{305BD484-3561-4129-9E5D-738E376C1D73}" name="Column11303"/>
    <tableColumn id="11315" xr3:uid="{8350F9DD-9BA9-404E-B2B9-6AC5F6A9B0C2}" name="Column11304"/>
    <tableColumn id="11316" xr3:uid="{C53687B1-286C-4EBA-8F45-51DA4064B721}" name="Column11305"/>
    <tableColumn id="11317" xr3:uid="{FBDD64FC-CA49-4A0D-A772-A2BB761D59C6}" name="Column11306"/>
    <tableColumn id="11318" xr3:uid="{E0154A0F-9DE8-4695-890C-A23CE666B99F}" name="Column11307"/>
    <tableColumn id="11319" xr3:uid="{1A3BEADA-15FF-487E-813C-0EBABC4EA51A}" name="Column11308"/>
    <tableColumn id="11320" xr3:uid="{70245F9F-C57F-4133-A3F6-E08238DCA942}" name="Column11309"/>
    <tableColumn id="11321" xr3:uid="{9614ADA9-F78A-4FF0-9C77-FC26CC8FEF82}" name="Column11310"/>
    <tableColumn id="11322" xr3:uid="{223C55A1-95EA-4F23-844E-81600918D45F}" name="Column11311"/>
    <tableColumn id="11323" xr3:uid="{010109A0-B774-45F8-A87D-9340691AEC6F}" name="Column11312"/>
    <tableColumn id="11324" xr3:uid="{AAB7BC7C-2D2F-4AE4-A8D0-81CD731D5E27}" name="Column11313"/>
    <tableColumn id="11325" xr3:uid="{D344A0D8-DDB9-49A6-9158-42D118E760F2}" name="Column11314"/>
    <tableColumn id="11326" xr3:uid="{E8654740-4C30-46F0-9012-4CD53B3C0A07}" name="Column11315"/>
    <tableColumn id="11327" xr3:uid="{C603FA62-3F1E-457C-9400-B7D5FC598F7F}" name="Column11316"/>
    <tableColumn id="11328" xr3:uid="{F36F39C7-6FE7-4129-94A1-9AEF7AC2DA63}" name="Column11317"/>
    <tableColumn id="11329" xr3:uid="{51B4C87C-FF5E-41BB-BBBB-0C6D07587E7D}" name="Column11318"/>
    <tableColumn id="11330" xr3:uid="{2CA1FB19-1CA2-4923-8303-BABAE45150C3}" name="Column11319"/>
    <tableColumn id="11331" xr3:uid="{D4C8B3A9-4144-4290-81DD-50EC9E71201F}" name="Column11320"/>
    <tableColumn id="11332" xr3:uid="{3083987F-2639-4105-ACB5-F9B41731D3A6}" name="Column11321"/>
    <tableColumn id="11333" xr3:uid="{7EE0BEB8-0395-473D-858B-F814CAF29C84}" name="Column11322"/>
    <tableColumn id="11334" xr3:uid="{2382C796-770C-4FA8-99B1-E95FF7381466}" name="Column11323"/>
    <tableColumn id="11335" xr3:uid="{619DA8FD-D971-47FB-BFFE-AE6A783F6BC0}" name="Column11324"/>
    <tableColumn id="11336" xr3:uid="{C68CF7F8-96E4-4D06-A487-35E564BDF273}" name="Column11325"/>
    <tableColumn id="11337" xr3:uid="{2EB64103-8EF3-4775-9CE6-4E190EBDC93C}" name="Column11326"/>
    <tableColumn id="11338" xr3:uid="{4AFE7AC6-8842-4F96-97EC-1A82DFE3586B}" name="Column11327"/>
    <tableColumn id="11339" xr3:uid="{4E21F66D-9671-475E-83FC-B3DF5C8456E2}" name="Column11328"/>
    <tableColumn id="11340" xr3:uid="{A6B1F1FD-DA1C-4CDF-9EC2-D046E8AEB355}" name="Column11329"/>
    <tableColumn id="11341" xr3:uid="{B3ADE7B8-574F-4EB2-A89C-4147F0B2D2CD}" name="Column11330"/>
    <tableColumn id="11342" xr3:uid="{33B61A8F-6E31-4BCA-95A3-3F5DEA8295FE}" name="Column11331"/>
    <tableColumn id="11343" xr3:uid="{DD8D66DE-0015-4FB2-9164-D4F3F09BFA12}" name="Column11332"/>
    <tableColumn id="11344" xr3:uid="{5942B9A8-5EFF-46DA-ACA4-3A9A0DDB623A}" name="Column11333"/>
    <tableColumn id="11345" xr3:uid="{195AEFD0-04BA-4C89-80E5-1E9050C7EF36}" name="Column11334"/>
    <tableColumn id="11346" xr3:uid="{1D4CC617-AECD-411C-9628-6DAA0CDC947D}" name="Column11335"/>
    <tableColumn id="11347" xr3:uid="{FDCF8234-2140-4B4D-9674-C2763A92B881}" name="Column11336"/>
    <tableColumn id="11348" xr3:uid="{A227679E-565C-49E5-B8DA-0EC3A734E280}" name="Column11337"/>
    <tableColumn id="11349" xr3:uid="{253F9DC8-16A7-46EC-9AC6-C061898B25A6}" name="Column11338"/>
    <tableColumn id="11350" xr3:uid="{8A3E32BB-8B7D-4487-9B0B-32BB589CACD4}" name="Column11339"/>
    <tableColumn id="11351" xr3:uid="{8D03EE3D-EAC2-44E3-B624-9A7F30B41B2A}" name="Column11340"/>
    <tableColumn id="11352" xr3:uid="{6B5EF728-42E4-425C-90EF-0210C9442CCD}" name="Column11341"/>
    <tableColumn id="11353" xr3:uid="{B7F17541-9FEB-49F4-A711-FE0A8137E1CA}" name="Column11342"/>
    <tableColumn id="11354" xr3:uid="{40710597-993F-41C0-A9C1-2C6EE677715F}" name="Column11343"/>
    <tableColumn id="11355" xr3:uid="{629F811C-2A47-40B5-BA24-7569BA876488}" name="Column11344"/>
    <tableColumn id="11356" xr3:uid="{E663EDEC-3DF8-432B-824F-8A1D4292063F}" name="Column11345"/>
    <tableColumn id="11357" xr3:uid="{22825733-459B-4846-9A4A-707AA5A46912}" name="Column11346"/>
    <tableColumn id="11358" xr3:uid="{C216C03D-228B-4619-A65F-E7E7AAC1C391}" name="Column11347"/>
    <tableColumn id="11359" xr3:uid="{7B6DF59F-56F4-4D3B-AE0A-6E3E659FBBBF}" name="Column11348"/>
    <tableColumn id="11360" xr3:uid="{FC66686A-D80D-4DCB-A408-D1648C854A9B}" name="Column11349"/>
    <tableColumn id="11361" xr3:uid="{D397F944-4821-4DE6-9F4D-290C8B280002}" name="Column11350"/>
    <tableColumn id="11362" xr3:uid="{1BFB7670-D62B-4335-943A-58B73781692D}" name="Column11351"/>
    <tableColumn id="11363" xr3:uid="{2187F71A-74A8-4467-B9D2-36295E4BD252}" name="Column11352"/>
    <tableColumn id="11364" xr3:uid="{E427589C-3246-420E-B422-8691B96340B1}" name="Column11353"/>
    <tableColumn id="11365" xr3:uid="{83EF49C5-3E1F-425E-BA40-4EEF31B2BB27}" name="Column11354"/>
    <tableColumn id="11366" xr3:uid="{0A03DB70-0302-493C-9A7B-E1E9B972A97E}" name="Column11355"/>
    <tableColumn id="11367" xr3:uid="{ECA1F073-9296-4C1F-96C2-21B511AFEF35}" name="Column11356"/>
    <tableColumn id="11368" xr3:uid="{CCA9A2B4-D521-48A6-99C2-4AF7019072F5}" name="Column11357"/>
    <tableColumn id="11369" xr3:uid="{7EFADA09-A9B2-404A-86A2-2638F1D8229F}" name="Column11358"/>
    <tableColumn id="11370" xr3:uid="{6EB1C71E-A163-4D3D-B771-4A889E109831}" name="Column11359"/>
    <tableColumn id="11371" xr3:uid="{208A262A-8DD1-4D84-BEEB-68DA1147D4B6}" name="Column11360"/>
    <tableColumn id="11372" xr3:uid="{B277DFB7-1A27-4759-932B-ACA344B4932F}" name="Column11361"/>
    <tableColumn id="11373" xr3:uid="{A57BDB9E-2B79-438D-AA1E-1A21049055F7}" name="Column11362"/>
    <tableColumn id="11374" xr3:uid="{B8B97A09-0395-4E10-A04A-0D84F6FC06B2}" name="Column11363"/>
    <tableColumn id="11375" xr3:uid="{CD72CECF-0B66-4EFD-955D-434B11CE2EC1}" name="Column11364"/>
    <tableColumn id="11376" xr3:uid="{449016EA-3B8F-4EAA-962E-46098687B497}" name="Column11365"/>
    <tableColumn id="11377" xr3:uid="{10587A1E-18BB-4387-9128-7BA575D8CA13}" name="Column11366"/>
    <tableColumn id="11378" xr3:uid="{DBD24577-73A9-40C7-9101-F6A8919D3F2C}" name="Column11367"/>
    <tableColumn id="11379" xr3:uid="{52232B9D-4DE1-45ED-9333-5948E5242EC6}" name="Column11368"/>
    <tableColumn id="11380" xr3:uid="{B95EB1EE-14EB-4FDB-96DF-37D7709BD3DA}" name="Column11369"/>
    <tableColumn id="11381" xr3:uid="{5990614D-C6F3-4062-9530-6685FB05607D}" name="Column11370"/>
    <tableColumn id="11382" xr3:uid="{AD70040A-5DBE-42B9-A0EA-2482E25A6DBB}" name="Column11371"/>
    <tableColumn id="11383" xr3:uid="{45ADA011-216E-41BC-AF47-6F34ABDDCA21}" name="Column11372"/>
    <tableColumn id="11384" xr3:uid="{6423E56C-6C1B-48FC-BF47-43CBA993E39D}" name="Column11373"/>
    <tableColumn id="11385" xr3:uid="{1662DCBD-326C-4D00-9EB4-8C4F97ACF3B7}" name="Column11374"/>
    <tableColumn id="11386" xr3:uid="{1142DBAC-CBF0-4A04-9317-7DFC85418EB0}" name="Column11375"/>
    <tableColumn id="11387" xr3:uid="{1298D66A-D1DB-4AA0-A682-0E168D3E7D26}" name="Column11376"/>
    <tableColumn id="11388" xr3:uid="{D7D07760-E545-4B32-A6FB-11B1CE6A4344}" name="Column11377"/>
    <tableColumn id="11389" xr3:uid="{04A91B25-8F78-4460-844F-0CCBB3F20229}" name="Column11378"/>
    <tableColumn id="11390" xr3:uid="{F456E66D-3D4A-4937-8525-C12C0FA69DEA}" name="Column11379"/>
    <tableColumn id="11391" xr3:uid="{1F95A9AD-685B-4D01-932A-57A7C85EF46E}" name="Column11380"/>
    <tableColumn id="11392" xr3:uid="{A0FDBD7B-C2C6-4AD7-A103-8BFDEF4DDCBD}" name="Column11381"/>
    <tableColumn id="11393" xr3:uid="{EEFCB3A1-8689-412C-A64F-0A1FB508E4DA}" name="Column11382"/>
    <tableColumn id="11394" xr3:uid="{3F76075C-D643-4487-B846-261BDC4CC99A}" name="Column11383"/>
    <tableColumn id="11395" xr3:uid="{324354D6-2B7B-458E-BD3D-03307505B390}" name="Column11384"/>
    <tableColumn id="11396" xr3:uid="{C2EFF560-9D17-4843-A0DE-ADF60E8A72F8}" name="Column11385"/>
    <tableColumn id="11397" xr3:uid="{31F23500-7A9A-4E6D-8181-7498E1BE2363}" name="Column11386"/>
    <tableColumn id="11398" xr3:uid="{ABCBD769-29F1-4450-9971-32A39202713A}" name="Column11387"/>
    <tableColumn id="11399" xr3:uid="{80FF19CE-CB74-45C8-AF86-1761AD6363C9}" name="Column11388"/>
    <tableColumn id="11400" xr3:uid="{6D6D60C9-43A2-4668-A193-E702B8A8C1EC}" name="Column11389"/>
    <tableColumn id="11401" xr3:uid="{CFB7C873-15EA-4645-B3FD-3EA45C6EF021}" name="Column11390"/>
    <tableColumn id="11402" xr3:uid="{4F0BFB66-9F83-4358-A914-06714F04C374}" name="Column11391"/>
    <tableColumn id="11403" xr3:uid="{9B083B61-79BC-4C50-91DA-CD59C233C89A}" name="Column11392"/>
    <tableColumn id="11404" xr3:uid="{81373F7A-BA11-4D7D-9955-733DED3EB3BE}" name="Column11393"/>
    <tableColumn id="11405" xr3:uid="{F1399701-B349-44F5-9675-F25FFF1807EB}" name="Column11394"/>
    <tableColumn id="11406" xr3:uid="{695A2591-72F5-4845-B486-0DFC462C9336}" name="Column11395"/>
    <tableColumn id="11407" xr3:uid="{894BF7AE-1883-44B2-9373-4487BB26867B}" name="Column11396"/>
    <tableColumn id="11408" xr3:uid="{A5DFB94E-08EE-43C4-BCC8-2BF53DCBE3ED}" name="Column11397"/>
    <tableColumn id="11409" xr3:uid="{023B729A-055D-4C73-956B-F24FA5C69982}" name="Column11398"/>
    <tableColumn id="11410" xr3:uid="{42289A15-CBAA-4011-81B3-9042F3DF8BFE}" name="Column11399"/>
    <tableColumn id="11411" xr3:uid="{5BF4AE81-ED05-4488-A4F5-D6DC23BBFDBD}" name="Column11400"/>
    <tableColumn id="11412" xr3:uid="{371FF7B5-1E3E-4302-8BD3-D8F29597FF9B}" name="Column11401"/>
    <tableColumn id="11413" xr3:uid="{7CCEA099-C1F0-42F9-B466-0E122E7727F4}" name="Column11402"/>
    <tableColumn id="11414" xr3:uid="{65355108-CB68-4FD6-A886-591C498D202B}" name="Column11403"/>
    <tableColumn id="11415" xr3:uid="{AA27859B-79C0-4BF6-9BD4-778F4E7BE573}" name="Column11404"/>
    <tableColumn id="11416" xr3:uid="{E1F59B11-400F-4FA3-9EF6-57BC30C3C6B7}" name="Column11405"/>
    <tableColumn id="11417" xr3:uid="{DD1BE9E9-78FD-4BFF-BD4A-8B807C0549C8}" name="Column11406"/>
    <tableColumn id="11418" xr3:uid="{663E1847-6D1B-43E5-90FF-83AF19ABB661}" name="Column11407"/>
    <tableColumn id="11419" xr3:uid="{FC0B5359-1D68-4899-A73D-41A186CD8EBB}" name="Column11408"/>
    <tableColumn id="11420" xr3:uid="{3345A441-68D1-46D2-9B4C-CEB7B5665762}" name="Column11409"/>
    <tableColumn id="11421" xr3:uid="{744EA594-EE20-418B-9054-657BA57BD540}" name="Column11410"/>
    <tableColumn id="11422" xr3:uid="{771332D4-A770-4823-8396-9EE0087FA5D8}" name="Column11411"/>
    <tableColumn id="11423" xr3:uid="{B274FB7D-EF88-433D-B9FF-84B01C4C4BEC}" name="Column11412"/>
    <tableColumn id="11424" xr3:uid="{BB2D5AF0-1953-4480-AA41-4383602590B4}" name="Column11413"/>
    <tableColumn id="11425" xr3:uid="{EE6277A4-B538-4979-A592-56826F1395EF}" name="Column11414"/>
    <tableColumn id="11426" xr3:uid="{015960EE-18F2-414B-A992-2519892E0E3E}" name="Column11415"/>
    <tableColumn id="11427" xr3:uid="{16360560-13F6-4688-A4FE-8CA9A2421DD1}" name="Column11416"/>
    <tableColumn id="11428" xr3:uid="{4A1F8EA3-4887-44F2-BC2F-1AA1CF7B038B}" name="Column11417"/>
    <tableColumn id="11429" xr3:uid="{7911974F-91EA-4FC5-B7BF-D16D63E11511}" name="Column11418"/>
    <tableColumn id="11430" xr3:uid="{022AEF54-521A-4868-8286-6F89BB21717A}" name="Column11419"/>
    <tableColumn id="11431" xr3:uid="{D819B64C-21B8-4775-A638-45C13CFEB4B7}" name="Column11420"/>
    <tableColumn id="11432" xr3:uid="{E6D5E6C7-9E96-4FEA-9960-99B752DFDE9F}" name="Column11421"/>
    <tableColumn id="11433" xr3:uid="{2959CCA6-925B-498B-AB7F-ADB22BDFC57C}" name="Column11422"/>
    <tableColumn id="11434" xr3:uid="{1F1128E1-4B8B-4EE4-B145-97A8A1FE11B0}" name="Column11423"/>
    <tableColumn id="11435" xr3:uid="{91A83993-0A1E-4B9D-B771-518C2F7AAD8E}" name="Column11424"/>
    <tableColumn id="11436" xr3:uid="{685B8991-4ED7-4D13-B48A-6E1BCC107EC1}" name="Column11425"/>
    <tableColumn id="11437" xr3:uid="{F7A002C8-9D59-4927-AD07-C019DC1B7C42}" name="Column11426"/>
    <tableColumn id="11438" xr3:uid="{862E5EE6-3E89-429B-8775-D7B1128C132D}" name="Column11427"/>
    <tableColumn id="11439" xr3:uid="{A19753BE-6F3B-4F15-B082-2F5D1B1986BB}" name="Column11428"/>
    <tableColumn id="11440" xr3:uid="{11EEAC11-D994-4891-844A-0353E600E859}" name="Column11429"/>
    <tableColumn id="11441" xr3:uid="{34CD853C-4876-43D4-AE72-06D6A74D9779}" name="Column11430"/>
    <tableColumn id="11442" xr3:uid="{3FEB7274-EF29-49A7-9A31-0287DC7F898C}" name="Column11431"/>
    <tableColumn id="11443" xr3:uid="{DAF11127-A3FA-41FF-9518-B8E91D5356DA}" name="Column11432"/>
    <tableColumn id="11444" xr3:uid="{6FD7A081-CC32-41EB-BE6C-74996B8E151E}" name="Column11433"/>
    <tableColumn id="11445" xr3:uid="{85333BBC-3121-49ED-ADF0-AD421CE74A89}" name="Column11434"/>
    <tableColumn id="11446" xr3:uid="{7616C5D8-6EFB-435C-BDDF-0A3362B2C689}" name="Column11435"/>
    <tableColumn id="11447" xr3:uid="{6E6A6E92-63E2-4C2E-8CC4-A019164D4529}" name="Column11436"/>
    <tableColumn id="11448" xr3:uid="{CCD05EC0-9374-4CA5-837A-4CB90003FEA7}" name="Column11437"/>
    <tableColumn id="11449" xr3:uid="{B99CE679-5B99-4F16-B765-1CF94EC51F79}" name="Column11438"/>
    <tableColumn id="11450" xr3:uid="{A462873B-2636-4B9E-A113-4B2AA4361A6F}" name="Column11439"/>
    <tableColumn id="11451" xr3:uid="{40D33119-5E92-4D16-B90D-C001AE89EDA2}" name="Column11440"/>
    <tableColumn id="11452" xr3:uid="{4D313A7F-8FDD-408B-8959-AF3F865EF5D5}" name="Column11441"/>
    <tableColumn id="11453" xr3:uid="{ACF036E4-3430-47E9-BD6C-9AA1D227A930}" name="Column11442"/>
    <tableColumn id="11454" xr3:uid="{85E33AB2-E3BE-44BF-8C34-58D67EF6FA9B}" name="Column11443"/>
    <tableColumn id="11455" xr3:uid="{1977CFDC-626C-43EA-8EFE-42D5DC9D8795}" name="Column11444"/>
    <tableColumn id="11456" xr3:uid="{A7F04DB1-5334-4A71-9FAE-59FB33D0E4F4}" name="Column11445"/>
    <tableColumn id="11457" xr3:uid="{1E94A9AF-F5BE-4D80-AAE5-0E4FB9A3F188}" name="Column11446"/>
    <tableColumn id="11458" xr3:uid="{0A80F5F7-ABF8-446D-A36A-88E52A46F0F7}" name="Column11447"/>
    <tableColumn id="11459" xr3:uid="{52D2A4DE-80F8-4A3D-A1D7-BD5CC9B5494C}" name="Column11448"/>
    <tableColumn id="11460" xr3:uid="{101FA65B-AE7B-4099-9484-350298840996}" name="Column11449"/>
    <tableColumn id="11461" xr3:uid="{6E6094F7-0D8B-4BDC-BB66-6899316D16C9}" name="Column11450"/>
    <tableColumn id="11462" xr3:uid="{9A2BAC75-D485-4148-9703-11B2B0BB1A9D}" name="Column11451"/>
    <tableColumn id="11463" xr3:uid="{131EAA1B-C373-4FC5-AFD9-A4851816D55A}" name="Column11452"/>
    <tableColumn id="11464" xr3:uid="{52375BFB-512D-4422-AD12-E3B4447FCA50}" name="Column11453"/>
    <tableColumn id="11465" xr3:uid="{863F9EEE-D950-4219-8DF4-69FFD1DB6402}" name="Column11454"/>
    <tableColumn id="11466" xr3:uid="{A0F2CF5F-196F-4813-A22A-FB0FB34DA686}" name="Column11455"/>
    <tableColumn id="11467" xr3:uid="{8024A3DD-47B0-464F-BB09-677D0E47C243}" name="Column11456"/>
    <tableColumn id="11468" xr3:uid="{79AE628F-6991-4057-8C6B-409EF05E5006}" name="Column11457"/>
    <tableColumn id="11469" xr3:uid="{857AD222-B5B7-4475-AC38-E90BAE30A895}" name="Column11458"/>
    <tableColumn id="11470" xr3:uid="{97710047-2ED6-4227-A1BD-518CC3F77E03}" name="Column11459"/>
    <tableColumn id="11471" xr3:uid="{EC6B9D3A-A0B2-4128-B69E-55455399017A}" name="Column11460"/>
    <tableColumn id="11472" xr3:uid="{400B0BC0-6606-432D-B9A3-0496001D05C1}" name="Column11461"/>
    <tableColumn id="11473" xr3:uid="{52547C8F-4210-4FB1-ADB8-BFA672221D23}" name="Column11462"/>
    <tableColumn id="11474" xr3:uid="{EDBD93F6-AECF-4D6C-8152-F66FADCCA061}" name="Column11463"/>
    <tableColumn id="11475" xr3:uid="{F26EFA59-1961-4DD1-9F0C-DD746A81B1A5}" name="Column11464"/>
    <tableColumn id="11476" xr3:uid="{32BA0F0D-9F9E-4C49-9F03-ABAC72E2E0F9}" name="Column11465"/>
    <tableColumn id="11477" xr3:uid="{3F3D92C9-D5B9-459D-B208-4C1EEF8E4A29}" name="Column11466"/>
    <tableColumn id="11478" xr3:uid="{8A881574-FCE7-4119-B99A-BFE6971DABDC}" name="Column11467"/>
    <tableColumn id="11479" xr3:uid="{3B56FE49-E2F5-49B4-AB9C-1D850CF58353}" name="Column11468"/>
    <tableColumn id="11480" xr3:uid="{E4143A03-6B82-46AF-9149-D4B087D4A191}" name="Column11469"/>
    <tableColumn id="11481" xr3:uid="{F12F230C-4E48-4097-8A42-E2322C865799}" name="Column11470"/>
    <tableColumn id="11482" xr3:uid="{46DF76D5-A598-4E52-8F6A-A3E26B103D22}" name="Column11471"/>
    <tableColumn id="11483" xr3:uid="{F9E151D9-D7CF-486E-B0F1-49684934C417}" name="Column11472"/>
    <tableColumn id="11484" xr3:uid="{6A9018DA-7250-4C9E-A51F-968D43DA8F61}" name="Column11473"/>
    <tableColumn id="11485" xr3:uid="{ADB4DFB1-7163-4732-9955-920755F8F2AB}" name="Column11474"/>
    <tableColumn id="11486" xr3:uid="{07E5E482-F911-49EE-8327-13D84D550F0E}" name="Column11475"/>
    <tableColumn id="11487" xr3:uid="{47BD46C6-C652-467B-A826-3B60040A3A7D}" name="Column11476"/>
    <tableColumn id="11488" xr3:uid="{4F2AFA6A-19CF-47CC-B8C6-C056EFCC8B0F}" name="Column11477"/>
    <tableColumn id="11489" xr3:uid="{56017637-9851-4632-83B3-01F935C83E6A}" name="Column11478"/>
    <tableColumn id="11490" xr3:uid="{225BA6E4-42CE-4B4D-B111-67ED4AE4D9FE}" name="Column11479"/>
    <tableColumn id="11491" xr3:uid="{1C51FF90-8193-4D0F-BF7E-437A62883E16}" name="Column11480"/>
    <tableColumn id="11492" xr3:uid="{D04A4BF2-E592-4DD0-AF7E-F00D2F977741}" name="Column11481"/>
    <tableColumn id="11493" xr3:uid="{D3F3591F-E095-4D28-8CD7-4D31161B940C}" name="Column11482"/>
    <tableColumn id="11494" xr3:uid="{06B0E119-5C86-4652-89D8-F2FF6CB3264A}" name="Column11483"/>
    <tableColumn id="11495" xr3:uid="{1791E832-08B7-47F6-935A-57019FE15DEB}" name="Column11484"/>
    <tableColumn id="11496" xr3:uid="{1C54FD49-0BD3-4D9C-A09D-C281C8A135BF}" name="Column11485"/>
    <tableColumn id="11497" xr3:uid="{7ACBC810-F228-4D98-BE30-68EED6A5BE48}" name="Column11486"/>
    <tableColumn id="11498" xr3:uid="{8B2D62A1-95EC-4B40-8123-29F5CAED5EC8}" name="Column11487"/>
    <tableColumn id="11499" xr3:uid="{8EAD5373-87DB-418C-A5AB-E86309162602}" name="Column11488"/>
    <tableColumn id="11500" xr3:uid="{4AEB6A17-3F6F-45D2-BE30-71BEDBBC9346}" name="Column11489"/>
    <tableColumn id="11501" xr3:uid="{AF2851C2-F61E-4E4A-9E99-B156ED15B4D2}" name="Column11490"/>
    <tableColumn id="11502" xr3:uid="{42CAAA8D-9388-4FEE-946C-472AB923989D}" name="Column11491"/>
    <tableColumn id="11503" xr3:uid="{B280DD74-DE3C-4D3C-AFB3-A45260E0F77E}" name="Column11492"/>
    <tableColumn id="11504" xr3:uid="{F03F1FC3-84F1-4764-923B-5623F756B9A3}" name="Column11493"/>
    <tableColumn id="11505" xr3:uid="{DC63D462-1FFE-4D0D-BD3A-E6B991B40121}" name="Column11494"/>
    <tableColumn id="11506" xr3:uid="{0A928DE1-D30E-412B-B308-65D78C45815D}" name="Column11495"/>
    <tableColumn id="11507" xr3:uid="{186A892A-5270-4087-9C16-7F4E198CE6B5}" name="Column11496"/>
    <tableColumn id="11508" xr3:uid="{040B3EC0-F9FC-4448-89C3-993B710572EE}" name="Column11497"/>
    <tableColumn id="11509" xr3:uid="{F5E3DDE7-039A-4553-B198-7DB1B79F00E4}" name="Column11498"/>
    <tableColumn id="11510" xr3:uid="{2724BB61-0B9E-465D-BC86-04F93A721F4C}" name="Column11499"/>
    <tableColumn id="11511" xr3:uid="{85CA2D0D-07C0-4E76-9FC3-232FBD5F79FA}" name="Column11500"/>
    <tableColumn id="11512" xr3:uid="{8E99CE70-02BB-4F2B-A29C-CD0C9CE1F15A}" name="Column11501"/>
    <tableColumn id="11513" xr3:uid="{A8A0BBF9-55D8-4235-9A7A-6D1A8352D4FE}" name="Column11502"/>
    <tableColumn id="11514" xr3:uid="{95A66EF1-24C6-427C-9D90-B480C7B41294}" name="Column11503"/>
    <tableColumn id="11515" xr3:uid="{55A401C0-24AF-4D30-A9D7-A8BFEC0AB1FF}" name="Column11504"/>
    <tableColumn id="11516" xr3:uid="{D38AFA51-2A45-4730-AE98-C66DE8BFDDF7}" name="Column11505"/>
    <tableColumn id="11517" xr3:uid="{8AD7A545-3360-4E0F-86EA-AD82FF3B1184}" name="Column11506"/>
    <tableColumn id="11518" xr3:uid="{9337E38A-0B9F-4FE8-9F6A-1218C04EE0DA}" name="Column11507"/>
    <tableColumn id="11519" xr3:uid="{7A5B9798-5820-4779-ADD8-F5E7D3AC0AB3}" name="Column11508"/>
    <tableColumn id="11520" xr3:uid="{D4334762-00BD-4E59-A960-919609DD306F}" name="Column11509"/>
    <tableColumn id="11521" xr3:uid="{635B422F-6CEB-451B-8351-97313985F134}" name="Column11510"/>
    <tableColumn id="11522" xr3:uid="{10533B4E-9B86-4DD3-B541-4A3314C47B13}" name="Column11511"/>
    <tableColumn id="11523" xr3:uid="{BAE03240-51D5-435F-A5F4-EDB8D3DC538D}" name="Column11512"/>
    <tableColumn id="11524" xr3:uid="{C3E63639-45B2-4F1C-AAC5-EF6782FC4B34}" name="Column11513"/>
    <tableColumn id="11525" xr3:uid="{107E6211-45AF-4DD2-BD6A-85912EF44A99}" name="Column11514"/>
    <tableColumn id="11526" xr3:uid="{1B91E84D-5BBB-4853-B568-7B69122C3BF2}" name="Column11515"/>
    <tableColumn id="11527" xr3:uid="{006EEF66-9272-4350-9120-D98EE3E4FCE8}" name="Column11516"/>
    <tableColumn id="11528" xr3:uid="{2B02E421-ABE7-4E8A-A3FC-1F3A27B1A9C0}" name="Column11517"/>
    <tableColumn id="11529" xr3:uid="{92388506-E86D-491A-BC4A-5C37B418C9D4}" name="Column11518"/>
    <tableColumn id="11530" xr3:uid="{7480995B-6D22-4549-A523-FDD3252248C5}" name="Column11519"/>
    <tableColumn id="11531" xr3:uid="{2C5DAE76-F5AB-45EB-9B63-3453CBEC0165}" name="Column11520"/>
    <tableColumn id="11532" xr3:uid="{DF49952A-1DE2-44A5-B1BE-6485A10B3AF1}" name="Column11521"/>
    <tableColumn id="11533" xr3:uid="{9E045F93-D7D5-4164-8BE1-C9F72D7B1AA1}" name="Column11522"/>
    <tableColumn id="11534" xr3:uid="{529E786E-957B-48F3-8496-12660A6771D1}" name="Column11523"/>
    <tableColumn id="11535" xr3:uid="{5ABBEF0B-7AED-4979-9960-81B815C9370F}" name="Column11524"/>
    <tableColumn id="11536" xr3:uid="{625FAF39-EAE8-4B58-B1C4-673428DB6A62}" name="Column11525"/>
    <tableColumn id="11537" xr3:uid="{1272E4C4-424A-40DB-ABAE-9A31342D6D76}" name="Column11526"/>
    <tableColumn id="11538" xr3:uid="{03E2C682-9873-4D47-9B50-5A0F8BA1BFCD}" name="Column11527"/>
    <tableColumn id="11539" xr3:uid="{A3C11B9F-1201-422B-8CBC-BF8E8217BB7D}" name="Column11528"/>
    <tableColumn id="11540" xr3:uid="{405A942A-96E7-4295-9F65-DE9AB697B686}" name="Column11529"/>
    <tableColumn id="11541" xr3:uid="{5521198A-7481-4B5B-8F3D-542F058E1384}" name="Column11530"/>
    <tableColumn id="11542" xr3:uid="{F5575F7F-BB36-4797-869F-024A56270A64}" name="Column11531"/>
    <tableColumn id="11543" xr3:uid="{4B05E388-F5EF-43C9-B88A-F37C3938B355}" name="Column11532"/>
    <tableColumn id="11544" xr3:uid="{0BBC42DC-A0C1-4CAF-9391-5F8000A54523}" name="Column11533"/>
    <tableColumn id="11545" xr3:uid="{9304F593-4BF0-4142-9E46-7F501F09E069}" name="Column11534"/>
    <tableColumn id="11546" xr3:uid="{E5D446DD-E425-4525-B708-DC8D9BF44202}" name="Column11535"/>
    <tableColumn id="11547" xr3:uid="{04C250A9-071E-4664-AE5E-952D08D6D4CD}" name="Column11536"/>
    <tableColumn id="11548" xr3:uid="{D933B169-7E64-465B-90C8-B246CF6BF829}" name="Column11537"/>
    <tableColumn id="11549" xr3:uid="{7E35E0AB-FC01-4D28-87C1-07048BA7B8B4}" name="Column11538"/>
    <tableColumn id="11550" xr3:uid="{38B22AD9-CEE8-4B88-8AC1-5226DDB03763}" name="Column11539"/>
    <tableColumn id="11551" xr3:uid="{58E0D188-185D-4E52-BCF9-3DAA7C23CFF7}" name="Column11540"/>
    <tableColumn id="11552" xr3:uid="{FC1E42E8-9F6E-4206-8B75-C095FAA20B2A}" name="Column11541"/>
    <tableColumn id="11553" xr3:uid="{FB13F9AA-75D2-4134-9D25-1BC08BEDAADB}" name="Column11542"/>
    <tableColumn id="11554" xr3:uid="{B4B16578-C951-4FBB-B514-24BD89FF0407}" name="Column11543"/>
    <tableColumn id="11555" xr3:uid="{A39AFC87-7876-4925-81EF-63D98CA2C8CC}" name="Column11544"/>
    <tableColumn id="11556" xr3:uid="{7A6D2CE5-BCE5-42BD-BB82-E2AB850A2E47}" name="Column11545"/>
    <tableColumn id="11557" xr3:uid="{1E5A4293-7F51-4FCB-BC3B-99FAE454344D}" name="Column11546"/>
    <tableColumn id="11558" xr3:uid="{77ABB69D-9D3F-4C9F-87C9-149F4B1F7509}" name="Column11547"/>
    <tableColumn id="11559" xr3:uid="{30BCE39B-C540-4E92-9140-ABB655255720}" name="Column11548"/>
    <tableColumn id="11560" xr3:uid="{8B15802C-CBE9-44B7-A967-4DC49E3C2CB6}" name="Column11549"/>
    <tableColumn id="11561" xr3:uid="{9CABBFF6-544A-42E3-91DC-6CF8A9BFC45E}" name="Column11550"/>
    <tableColumn id="11562" xr3:uid="{17821E82-09BD-4FB6-99CA-7D24ECEABD3B}" name="Column11551"/>
    <tableColumn id="11563" xr3:uid="{A8C6F1BA-5B65-4CBD-B78E-52B847DAF57E}" name="Column11552"/>
    <tableColumn id="11564" xr3:uid="{CBE6502E-D886-4747-A701-CA75E04E5969}" name="Column11553"/>
    <tableColumn id="11565" xr3:uid="{19806834-5EE4-4426-8A80-BAA11DE63E77}" name="Column11554"/>
    <tableColumn id="11566" xr3:uid="{A66E825F-F2DE-41CD-8CAE-6729C7A51452}" name="Column11555"/>
    <tableColumn id="11567" xr3:uid="{142026AE-F7E1-4887-B95D-AF22510E235A}" name="Column11556"/>
    <tableColumn id="11568" xr3:uid="{262A2DB4-04E4-47B4-9CA0-62D5F2839F8C}" name="Column11557"/>
    <tableColumn id="11569" xr3:uid="{43A7B125-30AA-4F05-A25B-5FB761D1076E}" name="Column11558"/>
    <tableColumn id="11570" xr3:uid="{7AC8E005-39A7-44C2-93EA-5E601FD7DEB6}" name="Column11559"/>
    <tableColumn id="11571" xr3:uid="{02724CB1-8DF5-4BFD-80A2-1DF852023F03}" name="Column11560"/>
    <tableColumn id="11572" xr3:uid="{40581CC1-8BDC-4144-B367-90CEC1845FAA}" name="Column11561"/>
    <tableColumn id="11573" xr3:uid="{212464F2-A445-40B3-931F-A97860A2064A}" name="Column11562"/>
    <tableColumn id="11574" xr3:uid="{57F223C2-C275-483A-A09D-816A3B039C51}" name="Column11563"/>
    <tableColumn id="11575" xr3:uid="{174944E0-8C08-4B3C-9312-D0CFB8639DDD}" name="Column11564"/>
    <tableColumn id="11576" xr3:uid="{9B3EE9AF-DD01-4C78-A431-89B3492D8BDA}" name="Column11565"/>
    <tableColumn id="11577" xr3:uid="{CDAAE246-56F3-47DF-AC08-295FA0E2E37A}" name="Column11566"/>
    <tableColumn id="11578" xr3:uid="{60712B53-416E-4221-BD4F-54C1A2D87EFD}" name="Column11567"/>
    <tableColumn id="11579" xr3:uid="{114357DD-E7BF-47EC-86BD-B8291F0CDEBF}" name="Column11568"/>
    <tableColumn id="11580" xr3:uid="{7D95FEA2-2771-4398-A730-9555694C6351}" name="Column11569"/>
    <tableColumn id="11581" xr3:uid="{13B2F84F-8D5B-4BAF-8CB4-416DDC942EBF}" name="Column11570"/>
    <tableColumn id="11582" xr3:uid="{F23139FF-018B-4009-9C19-90B8A9229EDC}" name="Column11571"/>
    <tableColumn id="11583" xr3:uid="{11B5D259-882B-4376-AFB5-1EACA5CE412D}" name="Column11572"/>
    <tableColumn id="11584" xr3:uid="{9B0E3F10-F1BA-4F3B-BB4A-C359E75D7099}" name="Column11573"/>
    <tableColumn id="11585" xr3:uid="{F7A55019-A568-402A-8F58-02420F4411DF}" name="Column11574"/>
    <tableColumn id="11586" xr3:uid="{1D126A82-DFE6-4478-9EB2-4DA2C39E3795}" name="Column11575"/>
    <tableColumn id="11587" xr3:uid="{E54722BD-1233-4491-A89E-C949DD7AF122}" name="Column11576"/>
    <tableColumn id="11588" xr3:uid="{7E7EC0E9-2FAF-45A0-B03E-D3A557F5D4B3}" name="Column11577"/>
    <tableColumn id="11589" xr3:uid="{03BBA21C-3CE0-46AE-B8E6-9909D206691E}" name="Column11578"/>
    <tableColumn id="11590" xr3:uid="{7EF8E0BE-20A5-4294-9EA6-4B6266EA98A4}" name="Column11579"/>
    <tableColumn id="11591" xr3:uid="{977D3FE9-74DD-4281-A486-8D594F157ABE}" name="Column11580"/>
    <tableColumn id="11592" xr3:uid="{EADCA8E7-0AFC-497F-9158-742B5D0FA6E0}" name="Column11581"/>
    <tableColumn id="11593" xr3:uid="{3300004B-A4B7-4673-AF02-11BEE3A0437E}" name="Column11582"/>
    <tableColumn id="11594" xr3:uid="{36DEFBEA-094C-4BFD-912B-0445270508D1}" name="Column11583"/>
    <tableColumn id="11595" xr3:uid="{EA29D195-4596-4527-AB58-C1F037270DB8}" name="Column11584"/>
    <tableColumn id="11596" xr3:uid="{3F3C6949-779F-4E02-A76A-F7D96E1027F1}" name="Column11585"/>
    <tableColumn id="11597" xr3:uid="{EFB60271-8AD3-4992-8D73-DD6D07DC48DD}" name="Column11586"/>
    <tableColumn id="11598" xr3:uid="{8C3E93E8-24CB-46AA-BDCB-3310FA77DB35}" name="Column11587"/>
    <tableColumn id="11599" xr3:uid="{381C5B82-6C8A-4D16-A077-CB4CBF653BA1}" name="Column11588"/>
    <tableColumn id="11600" xr3:uid="{67E9DDD9-E530-45DD-A3F5-03917153B603}" name="Column11589"/>
    <tableColumn id="11601" xr3:uid="{55105076-67D7-47A9-BB96-699CD4CC841A}" name="Column11590"/>
    <tableColumn id="11602" xr3:uid="{8B5B99CB-E79F-4809-B703-023AE4044FF3}" name="Column11591"/>
    <tableColumn id="11603" xr3:uid="{2B15515C-3DA9-4F12-AB91-9289F1672E58}" name="Column11592"/>
    <tableColumn id="11604" xr3:uid="{F33AFDEB-B401-435A-A274-E8494C004414}" name="Column11593"/>
    <tableColumn id="11605" xr3:uid="{3499296B-F93C-4E2A-A3B5-4A1EB3E05261}" name="Column11594"/>
    <tableColumn id="11606" xr3:uid="{DD69C6D8-618B-43C5-B095-9109FDECABEC}" name="Column11595"/>
    <tableColumn id="11607" xr3:uid="{7D4823D2-462A-4773-B266-FFA3241A7816}" name="Column11596"/>
    <tableColumn id="11608" xr3:uid="{28DB1707-3A6F-43A8-B2A3-B24CF32E14D0}" name="Column11597"/>
    <tableColumn id="11609" xr3:uid="{BA107668-7001-4435-BB7C-C28AF5333863}" name="Column11598"/>
    <tableColumn id="11610" xr3:uid="{A212E819-A25F-4E37-A058-67771755FE0B}" name="Column11599"/>
    <tableColumn id="11611" xr3:uid="{CCAB6653-4893-420B-8A62-57D4AF04CF91}" name="Column11600"/>
    <tableColumn id="11612" xr3:uid="{171F4C9A-D59D-47F7-9547-83CCB6A56530}" name="Column11601"/>
    <tableColumn id="11613" xr3:uid="{52043FBE-96D7-462A-9CB1-393C4FBE3828}" name="Column11602"/>
    <tableColumn id="11614" xr3:uid="{55F71C3E-4863-4468-BD64-2F68B69A2405}" name="Column11603"/>
    <tableColumn id="11615" xr3:uid="{B7CD8D63-9839-4163-AEFF-D31E061F41BD}" name="Column11604"/>
    <tableColumn id="11616" xr3:uid="{4C646233-0E2E-4FAF-9B45-5B3A5EA1605B}" name="Column11605"/>
    <tableColumn id="11617" xr3:uid="{27CC8DA4-7BCB-411A-AD5D-8F2C59D84948}" name="Column11606"/>
    <tableColumn id="11618" xr3:uid="{8EB80C37-4652-4D44-9BF2-9D1B7FC53D0B}" name="Column11607"/>
    <tableColumn id="11619" xr3:uid="{3AD9E8EB-3FFD-476B-9CE7-B32CE6247F87}" name="Column11608"/>
    <tableColumn id="11620" xr3:uid="{05A4F4E6-9D50-4C04-8C6E-2189D0B57086}" name="Column11609"/>
    <tableColumn id="11621" xr3:uid="{A1924F73-1A87-47A6-B659-5E02615D3F87}" name="Column11610"/>
    <tableColumn id="11622" xr3:uid="{02A4D6E3-E12E-44CF-B41F-B8A2F3746BD3}" name="Column11611"/>
    <tableColumn id="11623" xr3:uid="{F2FCD087-F5A3-43F7-AD44-3FE82A8484B0}" name="Column11612"/>
    <tableColumn id="11624" xr3:uid="{4C42791A-0A54-4B8F-8F94-EA2197CF0EE6}" name="Column11613"/>
    <tableColumn id="11625" xr3:uid="{DA6A2E5E-D11F-49DF-99BA-34EF76974180}" name="Column11614"/>
    <tableColumn id="11626" xr3:uid="{C80F7191-F61E-4A9A-BD48-36D7C70EFA54}" name="Column11615"/>
    <tableColumn id="11627" xr3:uid="{05753CD9-0052-4BCD-AA06-B4A48092E0D9}" name="Column11616"/>
    <tableColumn id="11628" xr3:uid="{292449E6-20B1-4944-8CDC-F1F828D2878E}" name="Column11617"/>
    <tableColumn id="11629" xr3:uid="{DC12D410-BD95-4296-8134-F368FA2E49D3}" name="Column11618"/>
    <tableColumn id="11630" xr3:uid="{9F715C07-DCD2-454C-8203-6AAA0B2D63ED}" name="Column11619"/>
    <tableColumn id="11631" xr3:uid="{D85CB34F-0FC8-4DAA-BE8B-A982C82DB76B}" name="Column11620"/>
    <tableColumn id="11632" xr3:uid="{4F0CEB7E-8593-465A-8615-E8ED7F2E4139}" name="Column11621"/>
    <tableColumn id="11633" xr3:uid="{36D733A1-2761-405A-80D6-4C153BF06E76}" name="Column11622"/>
    <tableColumn id="11634" xr3:uid="{2C556ACF-F909-4C5F-B811-7B360E983623}" name="Column11623"/>
    <tableColumn id="11635" xr3:uid="{141C998E-1FB2-4463-AB1B-23BD5E144366}" name="Column11624"/>
    <tableColumn id="11636" xr3:uid="{90D1C80B-0A11-4EC9-847A-D761D16C8F20}" name="Column11625"/>
    <tableColumn id="11637" xr3:uid="{FE1ED99D-97D8-4398-BCCF-9CF98F3B0205}" name="Column11626"/>
    <tableColumn id="11638" xr3:uid="{57978896-2114-4B6B-945F-CB8CE1A1FBF2}" name="Column11627"/>
    <tableColumn id="11639" xr3:uid="{BA4F6216-824E-467C-837D-7CFD0581F69D}" name="Column11628"/>
    <tableColumn id="11640" xr3:uid="{F7C1A86E-49F3-40C8-988F-3C0A938ADDFE}" name="Column11629"/>
    <tableColumn id="11641" xr3:uid="{A3BCA691-A7FA-4E5A-8B96-D12E705EDAB4}" name="Column11630"/>
    <tableColumn id="11642" xr3:uid="{95B6C8C6-B5FC-4F9E-AF3C-18291910C1B1}" name="Column11631"/>
    <tableColumn id="11643" xr3:uid="{E943E161-70F2-4AE4-8216-068DBC718226}" name="Column11632"/>
    <tableColumn id="11644" xr3:uid="{C441A5A7-1A07-4D01-8B18-F8B6C7E97AC8}" name="Column11633"/>
    <tableColumn id="11645" xr3:uid="{CA77F55C-3BE5-4A64-BF8B-D617DFBA2A71}" name="Column11634"/>
    <tableColumn id="11646" xr3:uid="{EA0E5BAC-EAD2-4504-8502-413B724044EE}" name="Column11635"/>
    <tableColumn id="11647" xr3:uid="{EF143C8A-776C-4EDD-83FB-FB87FBD73A88}" name="Column11636"/>
    <tableColumn id="11648" xr3:uid="{419D4724-E613-47A0-B545-97C9A9C45DE8}" name="Column11637"/>
    <tableColumn id="11649" xr3:uid="{22513692-5EFC-4D9C-BA4A-90EDE7B553E0}" name="Column11638"/>
    <tableColumn id="11650" xr3:uid="{EDA7CA7E-93FF-425B-9322-E60CE172197C}" name="Column11639"/>
    <tableColumn id="11651" xr3:uid="{9436D2A0-30E3-4934-BE1B-5BBD338B3513}" name="Column11640"/>
    <tableColumn id="11652" xr3:uid="{47F6E71C-1B3F-4AB6-AAA8-1E62F09814D2}" name="Column11641"/>
    <tableColumn id="11653" xr3:uid="{FDED45B5-DB7A-4FBC-9900-158EC41E293E}" name="Column11642"/>
    <tableColumn id="11654" xr3:uid="{01848C53-1EA9-487B-9700-39BA60BC4A47}" name="Column11643"/>
    <tableColumn id="11655" xr3:uid="{EE541716-9FD5-4FA1-99E4-2CD0A5DE5E05}" name="Column11644"/>
    <tableColumn id="11656" xr3:uid="{4CE6EFF7-14F1-41EE-AC2B-6CFB34F6C631}" name="Column11645"/>
    <tableColumn id="11657" xr3:uid="{32B23F7F-4A53-41A2-84F0-3F61073439DA}" name="Column11646"/>
    <tableColumn id="11658" xr3:uid="{B04C4C02-53B5-4504-B78F-CCFB89DBBA38}" name="Column11647"/>
    <tableColumn id="11659" xr3:uid="{A7146E8C-B7AA-4C52-80F6-D00B35D9C7C6}" name="Column11648"/>
    <tableColumn id="11660" xr3:uid="{54417895-B49A-4BD4-9378-92B04991820A}" name="Column11649"/>
    <tableColumn id="11661" xr3:uid="{DA783CFC-822C-4943-BCF3-002850159EDB}" name="Column11650"/>
    <tableColumn id="11662" xr3:uid="{5E77E0C3-D45C-4A0B-8D89-67A4B1EEC7CE}" name="Column11651"/>
    <tableColumn id="11663" xr3:uid="{BBC2BF45-E353-46C1-8EBA-7DD0AF1894E1}" name="Column11652"/>
    <tableColumn id="11664" xr3:uid="{AD680CA2-DF45-4DCE-9B0B-F6F1F06DE69C}" name="Column11653"/>
    <tableColumn id="11665" xr3:uid="{AC977BF8-567E-4B99-9261-54E627CBB717}" name="Column11654"/>
    <tableColumn id="11666" xr3:uid="{9B442F87-4202-4026-88C4-FE9AD0FDED32}" name="Column11655"/>
    <tableColumn id="11667" xr3:uid="{04BF09B6-31D0-4E38-827E-8CF9D83DAD03}" name="Column11656"/>
    <tableColumn id="11668" xr3:uid="{F0BE454C-0024-4488-9C5F-571DB949101C}" name="Column11657"/>
    <tableColumn id="11669" xr3:uid="{2DD064D2-26E2-43EB-BF67-FB90981A0695}" name="Column11658"/>
    <tableColumn id="11670" xr3:uid="{3388069A-E756-4B9A-B2BD-A108CF9E0DC6}" name="Column11659"/>
    <tableColumn id="11671" xr3:uid="{612A529D-D87F-4423-89A6-0518A3E24626}" name="Column11660"/>
    <tableColumn id="11672" xr3:uid="{AF01CDDC-8A01-450B-BD23-0FCA21B9384B}" name="Column11661"/>
    <tableColumn id="11673" xr3:uid="{55371596-D12E-4ACB-AF91-6916498C5BA2}" name="Column11662"/>
    <tableColumn id="11674" xr3:uid="{CAC0D18D-0B51-4784-8FA2-587CE417C233}" name="Column11663"/>
    <tableColumn id="11675" xr3:uid="{6D63CC68-13E0-4206-9672-D44B65C611A2}" name="Column11664"/>
    <tableColumn id="11676" xr3:uid="{C8023AFF-8967-4C1A-A58B-A2D0D68283CD}" name="Column11665"/>
    <tableColumn id="11677" xr3:uid="{531B97B4-DEE7-409E-85B7-D601F72ED316}" name="Column11666"/>
    <tableColumn id="11678" xr3:uid="{3ECFCCA5-A0BA-45CD-8676-3B7EC2B9D7C9}" name="Column11667"/>
    <tableColumn id="11679" xr3:uid="{BD091247-506E-481D-9F0C-36BBAD2C3124}" name="Column11668"/>
    <tableColumn id="11680" xr3:uid="{7D238C4A-5EC4-4213-9AE5-219DCFC9B7F6}" name="Column11669"/>
    <tableColumn id="11681" xr3:uid="{ACA01DA4-D0EC-436D-9E6A-C2D335D69623}" name="Column11670"/>
    <tableColumn id="11682" xr3:uid="{BAAFE0D9-2B2E-4B6D-BF8C-1F9A3F4F1C26}" name="Column11671"/>
    <tableColumn id="11683" xr3:uid="{A9C9AF8D-9385-4660-89E7-C0C8832A2A5B}" name="Column11672"/>
    <tableColumn id="11684" xr3:uid="{938A1FC6-7A7D-4F31-8175-5CB0A0D9A625}" name="Column11673"/>
    <tableColumn id="11685" xr3:uid="{133259A4-4F13-46ED-A310-EF1F6698B8C7}" name="Column11674"/>
    <tableColumn id="11686" xr3:uid="{4467CDFD-F7C3-438B-B56E-9569A4803485}" name="Column11675"/>
    <tableColumn id="11687" xr3:uid="{BB3D163E-CF88-4C2F-B584-113592847DC6}" name="Column11676"/>
    <tableColumn id="11688" xr3:uid="{706CAC51-A4D4-4D05-BA67-A5DA5DBE52A9}" name="Column11677"/>
    <tableColumn id="11689" xr3:uid="{7A8305E0-15BA-4594-840D-94B4F3809A69}" name="Column11678"/>
    <tableColumn id="11690" xr3:uid="{DF11464F-B267-45F1-91D8-764CACB197D6}" name="Column11679"/>
    <tableColumn id="11691" xr3:uid="{57F00A6D-19A0-4F8B-A915-3D679BFB3231}" name="Column11680"/>
    <tableColumn id="11692" xr3:uid="{6CD63796-754F-4CD5-81F8-BC53CE5058B8}" name="Column11681"/>
    <tableColumn id="11693" xr3:uid="{7A2346C2-B425-4E9A-BFB5-4C09545CEFE6}" name="Column11682"/>
    <tableColumn id="11694" xr3:uid="{D301AFD0-8B4C-4C86-8B73-638AB257466F}" name="Column11683"/>
    <tableColumn id="11695" xr3:uid="{EDF20633-C466-4E85-9858-BCE198D16B25}" name="Column11684"/>
    <tableColumn id="11696" xr3:uid="{005213D6-8CA4-4780-B2BB-D91694F1E3C7}" name="Column11685"/>
    <tableColumn id="11697" xr3:uid="{B16EC024-4A8E-4837-843A-9C0FCCB12718}" name="Column11686"/>
    <tableColumn id="11698" xr3:uid="{9D8CEFB3-5966-4E0C-B003-7F240A49108A}" name="Column11687"/>
    <tableColumn id="11699" xr3:uid="{EEE13E1B-8026-43E3-9D01-6AD65A3A4867}" name="Column11688"/>
    <tableColumn id="11700" xr3:uid="{E420EE76-7FC3-4E91-A604-2B5C6C088214}" name="Column11689"/>
    <tableColumn id="11701" xr3:uid="{86E8D6E1-78D5-409C-BBB0-0C9AE54402D4}" name="Column11690"/>
    <tableColumn id="11702" xr3:uid="{3DD28801-140A-48B7-9367-404E8B58D9B9}" name="Column11691"/>
    <tableColumn id="11703" xr3:uid="{273450DF-0BC9-4FF9-A6D0-69DAE06C11A2}" name="Column11692"/>
    <tableColumn id="11704" xr3:uid="{086EEABD-CEBC-48FF-9DC0-76A9145D0394}" name="Column11693"/>
    <tableColumn id="11705" xr3:uid="{363A726B-2F9C-4242-BA86-8ACD9D47DF16}" name="Column11694"/>
    <tableColumn id="11706" xr3:uid="{23FB7216-8FDE-444F-B259-3D49B0EF59D1}" name="Column11695"/>
    <tableColumn id="11707" xr3:uid="{3AC1B9C1-784B-480E-B3D6-3C5640C55A62}" name="Column11696"/>
    <tableColumn id="11708" xr3:uid="{37374332-A0DD-4451-90B1-5FE105A7A90E}" name="Column11697"/>
    <tableColumn id="11709" xr3:uid="{228124F3-28C4-473C-AC96-B4238E4BEE2C}" name="Column11698"/>
    <tableColumn id="11710" xr3:uid="{1B266FD1-4D07-4CF5-A4B7-3B3BBFB55AE9}" name="Column11699"/>
    <tableColumn id="11711" xr3:uid="{708B12A8-A578-43A1-9EBA-826D383F6C43}" name="Column11700"/>
    <tableColumn id="11712" xr3:uid="{365F3ED1-CBA4-43E6-9F22-92EEF74AFE6E}" name="Column11701"/>
    <tableColumn id="11713" xr3:uid="{809881D7-E44B-4DDE-BDEF-66E6719071D8}" name="Column11702"/>
    <tableColumn id="11714" xr3:uid="{7CCDF151-F29C-470C-AED2-9521A3F4AE0C}" name="Column11703"/>
    <tableColumn id="11715" xr3:uid="{8716D7D3-37A9-49C4-9ADE-DF779C6E34F9}" name="Column11704"/>
    <tableColumn id="11716" xr3:uid="{01D1D949-F7C4-4B83-A149-05534D3830A4}" name="Column11705"/>
    <tableColumn id="11717" xr3:uid="{8AFB460C-6D73-4A45-B081-E18B26202C10}" name="Column11706"/>
    <tableColumn id="11718" xr3:uid="{8A3236B8-FF99-4B8B-91CA-571DE44D9379}" name="Column11707"/>
    <tableColumn id="11719" xr3:uid="{9768FF5D-364E-4EA3-9067-A708D4E9C204}" name="Column11708"/>
    <tableColumn id="11720" xr3:uid="{EB64B9AA-93FC-484A-B08B-4F0AD80C1842}" name="Column11709"/>
    <tableColumn id="11721" xr3:uid="{94EE7C87-11C0-4152-90A3-A9B91582C628}" name="Column11710"/>
    <tableColumn id="11722" xr3:uid="{5CA932DE-3A3E-4D92-A7F7-82AFEA40FA51}" name="Column11711"/>
    <tableColumn id="11723" xr3:uid="{CD7E0CE4-2EA0-4A13-BDEE-4D5534F0890C}" name="Column11712"/>
    <tableColumn id="11724" xr3:uid="{F350FD63-4968-41ED-922A-38580EB6893F}" name="Column11713"/>
    <tableColumn id="11725" xr3:uid="{28B3657A-0C36-40EF-8FA5-545B8479861D}" name="Column11714"/>
    <tableColumn id="11726" xr3:uid="{41054C38-79D3-4878-A8CC-632D5C220368}" name="Column11715"/>
    <tableColumn id="11727" xr3:uid="{077EA3DB-A5FA-4D3E-9B5A-5884C47EDA84}" name="Column11716"/>
    <tableColumn id="11728" xr3:uid="{F3BBC9B4-DFF2-4017-8803-C9885E3AF055}" name="Column11717"/>
    <tableColumn id="11729" xr3:uid="{48C89B90-3423-4FD0-BEC8-3A6576E9EA60}" name="Column11718"/>
    <tableColumn id="11730" xr3:uid="{5DC55E87-D89E-4E9C-9C62-19ED6FC297DE}" name="Column11719"/>
    <tableColumn id="11731" xr3:uid="{25EAB53D-87A2-4DD0-8674-3390E3E981C6}" name="Column11720"/>
    <tableColumn id="11732" xr3:uid="{C064280C-AD7F-448C-BC91-C661B3092218}" name="Column11721"/>
    <tableColumn id="11733" xr3:uid="{41547272-4EC8-4FD7-84BB-E9763249DE4D}" name="Column11722"/>
    <tableColumn id="11734" xr3:uid="{88C11730-060E-42F7-BF40-799D070DE2A6}" name="Column11723"/>
    <tableColumn id="11735" xr3:uid="{52FC2F04-0A96-432E-AB14-51C462739D47}" name="Column11724"/>
    <tableColumn id="11736" xr3:uid="{6485B0F1-125F-46DC-90D1-C0E9C8AE261E}" name="Column11725"/>
    <tableColumn id="11737" xr3:uid="{51A99D36-E8E6-4501-A09A-A94E0D964FD4}" name="Column11726"/>
    <tableColumn id="11738" xr3:uid="{3B7059F0-53A9-4349-B92D-4614BC4DFDF5}" name="Column11727"/>
    <tableColumn id="11739" xr3:uid="{587A2B71-38FF-43D4-8D48-AD980D081A59}" name="Column11728"/>
    <tableColumn id="11740" xr3:uid="{B3B24190-84C8-4D0F-8B88-2C193044F1F2}" name="Column11729"/>
    <tableColumn id="11741" xr3:uid="{925DFC4A-F205-4F22-A3A6-F54F2286C197}" name="Column11730"/>
    <tableColumn id="11742" xr3:uid="{1D5825BB-BF8B-44B5-AE58-FAB1CDEF35E7}" name="Column11731"/>
    <tableColumn id="11743" xr3:uid="{F43766C1-65EB-4807-B811-F327C0B6AAB1}" name="Column11732"/>
    <tableColumn id="11744" xr3:uid="{B8D6024F-4398-43D2-837E-8D229C39BF64}" name="Column11733"/>
    <tableColumn id="11745" xr3:uid="{0C36D5B1-0454-4A37-98A5-A0772776F52A}" name="Column11734"/>
    <tableColumn id="11746" xr3:uid="{FB9071B2-5C9F-4DC1-A577-FBE18BC500A4}" name="Column11735"/>
    <tableColumn id="11747" xr3:uid="{BA757F79-F92B-4203-9B06-13E9A37076F5}" name="Column11736"/>
    <tableColumn id="11748" xr3:uid="{C89BC4DA-52BE-449F-B070-EBB66F5499D0}" name="Column11737"/>
    <tableColumn id="11749" xr3:uid="{D3704ACE-D2C9-4849-BDC5-745BD5C8BCFB}" name="Column11738"/>
    <tableColumn id="11750" xr3:uid="{F68C7A9D-7E58-412F-A0DF-3D86CED22DFD}" name="Column11739"/>
    <tableColumn id="11751" xr3:uid="{687B9373-4BB7-40E1-8B36-814445FF7ABB}" name="Column11740"/>
    <tableColumn id="11752" xr3:uid="{D18A6DFE-3C2D-498C-8B1C-111F44696BA4}" name="Column11741"/>
    <tableColumn id="11753" xr3:uid="{E35B068A-D700-4EF3-A24E-2D5EA5241733}" name="Column11742"/>
    <tableColumn id="11754" xr3:uid="{C507A993-7592-473E-B39A-876BED92D9CC}" name="Column11743"/>
    <tableColumn id="11755" xr3:uid="{233372EC-0B1F-4ABB-A37F-9C7621D2106F}" name="Column11744"/>
    <tableColumn id="11756" xr3:uid="{D9952800-74C6-4484-AEEF-CE46E9C92136}" name="Column11745"/>
    <tableColumn id="11757" xr3:uid="{F742B515-655B-4898-8CE4-E5CEDD80597E}" name="Column11746"/>
    <tableColumn id="11758" xr3:uid="{CC0D1FB9-46DC-4684-88B2-F1C23217130C}" name="Column11747"/>
    <tableColumn id="11759" xr3:uid="{AB154BA1-D8BE-4E01-A54F-AC7A0D117B78}" name="Column11748"/>
    <tableColumn id="11760" xr3:uid="{AA9E3070-1C66-4DFB-A36B-E67EA1B62244}" name="Column11749"/>
    <tableColumn id="11761" xr3:uid="{B6015DAF-42B3-4DD4-98C5-8DFCAEACA8D7}" name="Column11750"/>
    <tableColumn id="11762" xr3:uid="{D5665625-5474-443D-BECF-C71A4BBCDB78}" name="Column11751"/>
    <tableColumn id="11763" xr3:uid="{C0D148BB-0A1F-40C5-8F6A-062607F8F454}" name="Column11752"/>
    <tableColumn id="11764" xr3:uid="{6EE6E6E8-0BBF-4DF2-905A-0E6B1167E46B}" name="Column11753"/>
    <tableColumn id="11765" xr3:uid="{6CC7079C-D0EE-4011-A09F-E3C06DB6CA0D}" name="Column11754"/>
    <tableColumn id="11766" xr3:uid="{C1CA4C5F-8749-4BD3-91A6-AE1FFC34A83B}" name="Column11755"/>
    <tableColumn id="11767" xr3:uid="{6065F25F-B134-4C6D-BF7E-289E06862D46}" name="Column11756"/>
    <tableColumn id="11768" xr3:uid="{67CF4385-DFB3-4883-87E0-FCC1915CA8BD}" name="Column11757"/>
    <tableColumn id="11769" xr3:uid="{FE63BDCD-7AAA-43BC-A4DB-57E0A3076494}" name="Column11758"/>
    <tableColumn id="11770" xr3:uid="{FBD9324C-4311-4C42-9007-3B0261F37468}" name="Column11759"/>
    <tableColumn id="11771" xr3:uid="{6423B532-697A-4D54-843E-039B67539997}" name="Column11760"/>
    <tableColumn id="11772" xr3:uid="{54ED657E-E516-47C1-8829-693F2C7167D3}" name="Column11761"/>
    <tableColumn id="11773" xr3:uid="{C508574E-126B-44E6-BDAF-C391B3F1E44B}" name="Column11762"/>
    <tableColumn id="11774" xr3:uid="{AAA6F89A-4C1A-4F44-949E-ABCED2F09FBA}" name="Column11763"/>
    <tableColumn id="11775" xr3:uid="{0B1F59D1-B87A-4E8E-9521-2DF0C1C28AF5}" name="Column11764"/>
    <tableColumn id="11776" xr3:uid="{7166D9FF-CFC8-48FF-BF34-9A3FB05C9397}" name="Column11765"/>
    <tableColumn id="11777" xr3:uid="{880895B3-ED00-43A3-B736-CC954BDA2528}" name="Column11766"/>
    <tableColumn id="11778" xr3:uid="{57F5BB38-859F-494B-BC10-C9FCA19DFA24}" name="Column11767"/>
    <tableColumn id="11779" xr3:uid="{0B025576-A428-48CB-8727-F74965F88BD0}" name="Column11768"/>
    <tableColumn id="11780" xr3:uid="{15D80295-60A8-4154-BFF0-67CA7C14AFB9}" name="Column11769"/>
    <tableColumn id="11781" xr3:uid="{A8935CE9-918F-4B29-A613-C28C18BD3A13}" name="Column11770"/>
    <tableColumn id="11782" xr3:uid="{58A097B6-7901-4390-A429-0B66D3227B80}" name="Column11771"/>
    <tableColumn id="11783" xr3:uid="{F0E01874-FBE8-43AC-90CB-84266837A244}" name="Column11772"/>
    <tableColumn id="11784" xr3:uid="{FB8517CC-1EDB-41D1-BF43-34C1E78618D9}" name="Column11773"/>
    <tableColumn id="11785" xr3:uid="{460410B0-CBF9-4673-B9E8-7F6D7E899CC6}" name="Column11774"/>
    <tableColumn id="11786" xr3:uid="{AB3003C0-0E7C-406C-885F-F95BA64C0428}" name="Column11775"/>
    <tableColumn id="11787" xr3:uid="{035195F1-2CEE-49AE-92E4-C8BCB9D1F189}" name="Column11776"/>
    <tableColumn id="11788" xr3:uid="{278A38E2-E4FB-4040-BCFD-1F02B536F7D4}" name="Column11777"/>
    <tableColumn id="11789" xr3:uid="{855B7EBD-472A-42B1-84FD-217B43A692AC}" name="Column11778"/>
    <tableColumn id="11790" xr3:uid="{2B2EAE02-A1C9-4CB8-9A46-5E9BF8898B73}" name="Column11779"/>
    <tableColumn id="11791" xr3:uid="{AB8752E7-E6F7-4796-8B3C-818ACF15CCA9}" name="Column11780"/>
    <tableColumn id="11792" xr3:uid="{FDCD5997-CC5E-43B1-B516-AD10FD2175A3}" name="Column11781"/>
    <tableColumn id="11793" xr3:uid="{4FD8332E-38D1-4AF2-881B-D33FDEC8E751}" name="Column11782"/>
    <tableColumn id="11794" xr3:uid="{F3BFC219-514C-4218-A809-A764177CE662}" name="Column11783"/>
    <tableColumn id="11795" xr3:uid="{AAE2D29C-70CC-4C85-8731-F1E4FCE16F4D}" name="Column11784"/>
    <tableColumn id="11796" xr3:uid="{E7F337AA-8B7D-456E-A10B-F4C2FDF6AF20}" name="Column11785"/>
    <tableColumn id="11797" xr3:uid="{BB5A7445-A3D3-4058-AD3B-FF245D67D269}" name="Column11786"/>
    <tableColumn id="11798" xr3:uid="{6154AAB6-86AF-4CC6-8893-8176F33D121A}" name="Column11787"/>
    <tableColumn id="11799" xr3:uid="{B550678D-4D25-4991-9960-02D19DBD81DF}" name="Column11788"/>
    <tableColumn id="11800" xr3:uid="{50DDD3BF-7DC1-45AC-9E08-18D9522A1BF0}" name="Column11789"/>
    <tableColumn id="11801" xr3:uid="{F2C6ADF3-3FDE-4B56-A200-4747F6DBF521}" name="Column11790"/>
    <tableColumn id="11802" xr3:uid="{FFEE8865-8A9E-4EE3-8BB7-1B448E8E823C}" name="Column11791"/>
    <tableColumn id="11803" xr3:uid="{6F4A4EB3-0D9B-4837-B3F0-CC30A34ACC5F}" name="Column11792"/>
    <tableColumn id="11804" xr3:uid="{13F51A82-F71A-461C-8EA0-DE1BF617BE32}" name="Column11793"/>
    <tableColumn id="11805" xr3:uid="{2745D4E9-CB77-40BE-AAA7-B4B7991BC9C8}" name="Column11794"/>
    <tableColumn id="11806" xr3:uid="{9E60128F-8028-4659-B4BE-E94D00EAC5EA}" name="Column11795"/>
    <tableColumn id="11807" xr3:uid="{F644D85B-E4E5-4A24-AF34-74FA2A715CCF}" name="Column11796"/>
    <tableColumn id="11808" xr3:uid="{FD7F6048-7E40-44FD-9AAF-CF1477215A67}" name="Column11797"/>
    <tableColumn id="11809" xr3:uid="{9239604A-B464-45AC-9A3C-AE8A6A31860B}" name="Column11798"/>
    <tableColumn id="11810" xr3:uid="{168630B0-0CA6-40FD-9220-E6402E8E1D55}" name="Column11799"/>
    <tableColumn id="11811" xr3:uid="{65A6B44A-49C7-454B-B977-251A8BC636C7}" name="Column11800"/>
    <tableColumn id="11812" xr3:uid="{2CF0AD22-C6A9-4B07-B39E-20C55EB71E73}" name="Column11801"/>
    <tableColumn id="11813" xr3:uid="{A5BE52D0-39B3-40BE-9CF4-596DAB13231C}" name="Column11802"/>
    <tableColumn id="11814" xr3:uid="{DE042322-4E0E-4019-87A3-9D31F45528E9}" name="Column11803"/>
    <tableColumn id="11815" xr3:uid="{C19BE6D7-DA86-4699-A397-5B2B833EF1F7}" name="Column11804"/>
    <tableColumn id="11816" xr3:uid="{7CE45F25-D68C-4241-A044-D7F1E5D42056}" name="Column11805"/>
    <tableColumn id="11817" xr3:uid="{78A31646-3CEA-45CC-A029-E7201306E81B}" name="Column11806"/>
    <tableColumn id="11818" xr3:uid="{EDBBDAB5-4457-4980-847E-6E65FF2F7DB0}" name="Column11807"/>
    <tableColumn id="11819" xr3:uid="{BA5A60F3-BF31-4DFF-BF7A-2E87146261ED}" name="Column11808"/>
    <tableColumn id="11820" xr3:uid="{6F4309DE-D271-47A4-89FA-578AAC1238BF}" name="Column11809"/>
    <tableColumn id="11821" xr3:uid="{15CAF65B-8626-4E60-B983-03A1C28B41F9}" name="Column11810"/>
    <tableColumn id="11822" xr3:uid="{366A557F-5A8F-48D2-97B4-2BD12A880DBF}" name="Column11811"/>
    <tableColumn id="11823" xr3:uid="{12BFFEF3-B656-40AA-8CBF-F08748FAE1E0}" name="Column11812"/>
    <tableColumn id="11824" xr3:uid="{F5AAF640-8CF0-4562-A418-E9EB869725F1}" name="Column11813"/>
    <tableColumn id="11825" xr3:uid="{B7133F47-C19D-4DC0-8289-1E56A5773238}" name="Column11814"/>
    <tableColumn id="11826" xr3:uid="{E58266CA-CEF5-4712-855B-E3FAA3F97A61}" name="Column11815"/>
    <tableColumn id="11827" xr3:uid="{45071A7C-3067-49B7-BF09-C6F4CCCA3DDF}" name="Column11816"/>
    <tableColumn id="11828" xr3:uid="{BA32616E-E7B5-4C77-9D24-EFD2CBBCDD7A}" name="Column11817"/>
    <tableColumn id="11829" xr3:uid="{24D1DC60-7AB5-43A5-B50C-9C380493F7D0}" name="Column11818"/>
    <tableColumn id="11830" xr3:uid="{F475A323-DCE8-4D61-ADAF-CB0BC7A708CF}" name="Column11819"/>
    <tableColumn id="11831" xr3:uid="{6897A500-671E-47EE-BB37-A83346867AB4}" name="Column11820"/>
    <tableColumn id="11832" xr3:uid="{0916CDEB-2B8F-43CA-9146-48D776FA5407}" name="Column11821"/>
    <tableColumn id="11833" xr3:uid="{722738C6-7705-4429-8B98-F602C486AF84}" name="Column11822"/>
    <tableColumn id="11834" xr3:uid="{DE7CE13C-5904-40C6-B0BE-89908AECB450}" name="Column11823"/>
    <tableColumn id="11835" xr3:uid="{D5AAD0CC-18EB-4D14-9BCD-C2AD788A439F}" name="Column11824"/>
    <tableColumn id="11836" xr3:uid="{5C029FDA-F415-4587-9C02-F2D48C2AE2CA}" name="Column11825"/>
    <tableColumn id="11837" xr3:uid="{90D06FCF-1DEE-417A-B24A-1CFFFAE51768}" name="Column11826"/>
    <tableColumn id="11838" xr3:uid="{1B147BB6-0024-4912-972E-40A64BD191A0}" name="Column11827"/>
    <tableColumn id="11839" xr3:uid="{4BFF9E30-75B8-40AE-AE0D-44CB331D2683}" name="Column11828"/>
    <tableColumn id="11840" xr3:uid="{1A8E230A-AEC6-4049-AD30-BB9BF40C2019}" name="Column11829"/>
    <tableColumn id="11841" xr3:uid="{C3923233-89E2-4E45-8DAE-1AC5456F9C32}" name="Column11830"/>
    <tableColumn id="11842" xr3:uid="{592C665B-2744-403B-BE42-7A2EF6F07651}" name="Column11831"/>
    <tableColumn id="11843" xr3:uid="{593DBB55-9D56-4CFC-8BE5-1A279004030F}" name="Column11832"/>
    <tableColumn id="11844" xr3:uid="{1A796FAE-42BF-418A-BAD1-8F36A4C3AFE5}" name="Column11833"/>
    <tableColumn id="11845" xr3:uid="{B1C5BC2A-A7F6-4EF1-BAED-8AEB0F3D16CF}" name="Column11834"/>
    <tableColumn id="11846" xr3:uid="{66C0BD72-633F-4B05-8506-15932C9F9FC0}" name="Column11835"/>
    <tableColumn id="11847" xr3:uid="{CF7156D6-8414-48B5-A3C8-015F619A538E}" name="Column11836"/>
    <tableColumn id="11848" xr3:uid="{E34F6B81-301F-4692-BF58-E41BFD68E8A7}" name="Column11837"/>
    <tableColumn id="11849" xr3:uid="{9A6B99F3-B0D4-4A8D-BEFB-103AE01A19A1}" name="Column11838"/>
    <tableColumn id="11850" xr3:uid="{8AA82932-8156-4637-829B-7F626ED42182}" name="Column11839"/>
    <tableColumn id="11851" xr3:uid="{E77B193A-8C5C-4ADC-9016-61020380486B}" name="Column11840"/>
    <tableColumn id="11852" xr3:uid="{803577AA-3737-418C-887A-2EC3AD869EF6}" name="Column11841"/>
    <tableColumn id="11853" xr3:uid="{46E78D65-3AEA-435E-B67A-48C5A79E1468}" name="Column11842"/>
    <tableColumn id="11854" xr3:uid="{84433E92-95D7-47BA-B854-078DEEBD2FEF}" name="Column11843"/>
    <tableColumn id="11855" xr3:uid="{3310894F-188C-444E-9AF0-683699126952}" name="Column11844"/>
    <tableColumn id="11856" xr3:uid="{52C1F3D6-4701-4BE0-BB2A-DF6B3A829EDA}" name="Column11845"/>
    <tableColumn id="11857" xr3:uid="{B37BAB4A-537A-4ADF-8E6E-FC11DD6C7F54}" name="Column11846"/>
    <tableColumn id="11858" xr3:uid="{57169248-3B33-487B-BC1F-F4A8FD729421}" name="Column11847"/>
    <tableColumn id="11859" xr3:uid="{673806A9-8836-4CF1-B8B6-43B893E0AC38}" name="Column11848"/>
    <tableColumn id="11860" xr3:uid="{8D6E5448-13B5-4B22-A107-FAF77CC26549}" name="Column11849"/>
    <tableColumn id="11861" xr3:uid="{9CD3687A-4A23-42AB-A3E0-0B0234BB6DDC}" name="Column11850"/>
    <tableColumn id="11862" xr3:uid="{7106E5AB-4FA7-4B15-8A34-1BFD3CCE6F7A}" name="Column11851"/>
    <tableColumn id="11863" xr3:uid="{4936F75F-E590-412B-94EC-8B93F18B8B8C}" name="Column11852"/>
    <tableColumn id="11864" xr3:uid="{B6356C56-0601-41DC-9F07-E46FCC2958A4}" name="Column11853"/>
    <tableColumn id="11865" xr3:uid="{C3139987-261F-49AA-AF14-5B50A197E90F}" name="Column11854"/>
    <tableColumn id="11866" xr3:uid="{101E4C83-782A-49D9-AEE2-54156C28D16C}" name="Column11855"/>
    <tableColumn id="11867" xr3:uid="{170B3385-A86C-455E-9859-BA8C8C221FCA}" name="Column11856"/>
    <tableColumn id="11868" xr3:uid="{B6AEB4D0-7549-4A88-AB9D-A70EDC4E8422}" name="Column11857"/>
    <tableColumn id="11869" xr3:uid="{F04D3AE6-540F-4A91-A8C7-53BDB7251637}" name="Column11858"/>
    <tableColumn id="11870" xr3:uid="{68E70019-31E2-40B9-907F-D2027484786B}" name="Column11859"/>
    <tableColumn id="11871" xr3:uid="{671D2479-A4BE-4DF3-96DD-E58879ECEF42}" name="Column11860"/>
    <tableColumn id="11872" xr3:uid="{EDD94DF7-9FF6-41AE-A94C-BFC677204E49}" name="Column11861"/>
    <tableColumn id="11873" xr3:uid="{CE26804D-F05A-4BBA-A5AB-6356B8A41F63}" name="Column11862"/>
    <tableColumn id="11874" xr3:uid="{F5FBE1E7-FADD-445A-A934-EE1726AB256A}" name="Column11863"/>
    <tableColumn id="11875" xr3:uid="{DBCB8AF9-7175-4EFC-92AF-46D9AC7CB575}" name="Column11864"/>
    <tableColumn id="11876" xr3:uid="{3C450EF4-6926-4233-8E59-B4412BB44003}" name="Column11865"/>
    <tableColumn id="11877" xr3:uid="{452062CC-712D-44F4-84E7-A3D00FBFFDA0}" name="Column11866"/>
    <tableColumn id="11878" xr3:uid="{BA565648-EA1A-4CB8-B750-D18EC30F0873}" name="Column11867"/>
    <tableColumn id="11879" xr3:uid="{0A5FB259-F18F-4666-9413-2FC3C987D2FC}" name="Column11868"/>
    <tableColumn id="11880" xr3:uid="{54BE1568-08D0-42F5-867B-00CDB45B942F}" name="Column11869"/>
    <tableColumn id="11881" xr3:uid="{70698C42-6B43-4226-BEAF-A4F1BFFF5569}" name="Column11870"/>
    <tableColumn id="11882" xr3:uid="{61475005-0C6E-4B7F-BE2C-988C09C4953D}" name="Column11871"/>
    <tableColumn id="11883" xr3:uid="{3F74CC0C-C779-41D4-BDFA-B5E3EFE11D68}" name="Column11872"/>
    <tableColumn id="11884" xr3:uid="{68904FF8-3BC6-43DA-91A3-51C12495EC78}" name="Column11873"/>
    <tableColumn id="11885" xr3:uid="{102CEA86-3EDC-48B2-80CE-8B6B124FF722}" name="Column11874"/>
    <tableColumn id="11886" xr3:uid="{880CE3BD-541B-4790-AD60-466C37BA55CE}" name="Column11875"/>
    <tableColumn id="11887" xr3:uid="{1C64EF5A-09A6-4F37-9E0C-0728F6656730}" name="Column11876"/>
    <tableColumn id="11888" xr3:uid="{6DB374F3-8B7A-4524-8899-FFF7F5C54DE7}" name="Column11877"/>
    <tableColumn id="11889" xr3:uid="{A08C562E-8396-48C7-A098-E745D0F64179}" name="Column11878"/>
    <tableColumn id="11890" xr3:uid="{C6DD335F-B047-43AF-B08E-AC80B3C748B6}" name="Column11879"/>
    <tableColumn id="11891" xr3:uid="{6C8B12CA-5AA5-4ABE-864E-DA5986639140}" name="Column11880"/>
    <tableColumn id="11892" xr3:uid="{4F7B6AD9-C160-45D1-95B2-8069AC2D9240}" name="Column11881"/>
    <tableColumn id="11893" xr3:uid="{2AA07332-AAE8-4A3A-B778-5191C2A083AE}" name="Column11882"/>
    <tableColumn id="11894" xr3:uid="{DBB9427F-BFB2-46F7-A660-50E3AD549B0D}" name="Column11883"/>
    <tableColumn id="11895" xr3:uid="{31D76D0E-DEED-47E0-9735-B1A4F2E6B7EF}" name="Column11884"/>
    <tableColumn id="11896" xr3:uid="{6BB52069-FC22-4E73-9208-857CA56BD9D1}" name="Column11885"/>
    <tableColumn id="11897" xr3:uid="{9819ED36-B822-4DED-B1E5-840598B29F58}" name="Column11886"/>
    <tableColumn id="11898" xr3:uid="{E53F8E35-4184-4F2A-81BE-627E150EC6DD}" name="Column11887"/>
    <tableColumn id="11899" xr3:uid="{7305076F-BB9C-465C-A517-0CD083D22AF3}" name="Column11888"/>
    <tableColumn id="11900" xr3:uid="{17C2B913-36A9-4C65-9321-2E88DC2EBB18}" name="Column11889"/>
    <tableColumn id="11901" xr3:uid="{63E9D28E-411E-4E0E-955F-DE900B874815}" name="Column11890"/>
    <tableColumn id="11902" xr3:uid="{5ADF1A75-184C-420F-BB7A-D49C75ACF304}" name="Column11891"/>
    <tableColumn id="11903" xr3:uid="{FB3C02B9-9C17-4D8D-9615-8C8A6D5C77AB}" name="Column11892"/>
    <tableColumn id="11904" xr3:uid="{CC19FC0B-E9C1-4173-B661-87E7EC47DA31}" name="Column11893"/>
    <tableColumn id="11905" xr3:uid="{CA4CC6B5-9BEA-4EC9-9C9C-742BA440326B}" name="Column11894"/>
    <tableColumn id="11906" xr3:uid="{C1AB3592-10F7-489B-A2EC-F256A4D7174D}" name="Column11895"/>
    <tableColumn id="11907" xr3:uid="{A7C4842F-B212-418F-9934-843B7EABE4FC}" name="Column11896"/>
    <tableColumn id="11908" xr3:uid="{68279B09-8191-4FB4-88B1-EF643E81D29D}" name="Column11897"/>
    <tableColumn id="11909" xr3:uid="{925524F8-CDEA-418A-B6F7-C55C6356C0A2}" name="Column11898"/>
    <tableColumn id="11910" xr3:uid="{7E2BAA7D-1005-4488-BCAF-D947E408663A}" name="Column11899"/>
    <tableColumn id="11911" xr3:uid="{732EB2CA-DFF5-41A3-898B-D639FF15478F}" name="Column11900"/>
    <tableColumn id="11912" xr3:uid="{01FDD774-5978-4E28-B745-F8D1C92D2375}" name="Column11901"/>
    <tableColumn id="11913" xr3:uid="{6F5B940C-7160-4EEC-B5F7-B2729FFDCC6B}" name="Column11902"/>
    <tableColumn id="11914" xr3:uid="{7E7CC438-DF90-4854-BFD3-5F689082C07D}" name="Column11903"/>
    <tableColumn id="11915" xr3:uid="{2A942724-5395-41C4-8A89-E0A4F9D1D242}" name="Column11904"/>
    <tableColumn id="11916" xr3:uid="{E3522FDF-30B1-4EFE-9AB7-84CA409C5E70}" name="Column11905"/>
    <tableColumn id="11917" xr3:uid="{20B9B399-F9D8-4174-AAAC-359B1E6A6011}" name="Column11906"/>
    <tableColumn id="11918" xr3:uid="{12302F56-42D8-4715-B610-CC4B46A52045}" name="Column11907"/>
    <tableColumn id="11919" xr3:uid="{8AB54186-5181-4738-935B-A12AB4C33FF4}" name="Column11908"/>
    <tableColumn id="11920" xr3:uid="{6DBD22DE-03CA-499A-A60A-4CC2B4028F03}" name="Column11909"/>
    <tableColumn id="11921" xr3:uid="{D5B18391-6CE4-4347-8D4E-FA3B1107F107}" name="Column11910"/>
    <tableColumn id="11922" xr3:uid="{3BC930BF-1C0A-4B86-B440-E887F22328EF}" name="Column11911"/>
    <tableColumn id="11923" xr3:uid="{5F987336-5318-4B46-A716-4B2A7FA09485}" name="Column11912"/>
    <tableColumn id="11924" xr3:uid="{FE67DA55-D5F6-4366-A630-0367FE402214}" name="Column11913"/>
    <tableColumn id="11925" xr3:uid="{7A4CF698-9FD1-4E92-AFF8-08E7843098F3}" name="Column11914"/>
    <tableColumn id="11926" xr3:uid="{9F2F7F66-5991-4DD4-BADA-ED882083D5C2}" name="Column11915"/>
    <tableColumn id="11927" xr3:uid="{FBC00DFC-80EE-464D-8827-C5D9B9AEC476}" name="Column11916"/>
    <tableColumn id="11928" xr3:uid="{77E4AAF7-7E54-4CE1-BFB9-FC9128EF1004}" name="Column11917"/>
    <tableColumn id="11929" xr3:uid="{37B476A9-9F03-4938-9DFD-F86FC5D6BCB4}" name="Column11918"/>
    <tableColumn id="11930" xr3:uid="{10C7B339-E091-43D8-A20D-70B60E2F4E3C}" name="Column11919"/>
    <tableColumn id="11931" xr3:uid="{1110E458-355A-4411-9983-E902071E6E1D}" name="Column11920"/>
    <tableColumn id="11932" xr3:uid="{BFEA6736-BA8A-4C35-B1F4-6E24043C9148}" name="Column11921"/>
    <tableColumn id="11933" xr3:uid="{FD4E06CB-FFA5-47F3-8039-761092B0C328}" name="Column11922"/>
    <tableColumn id="11934" xr3:uid="{B1EED211-401C-4115-AE26-7CD4DAA0A394}" name="Column11923"/>
    <tableColumn id="11935" xr3:uid="{DBDA9B32-EA21-4CA6-88A4-BE82631EE521}" name="Column11924"/>
    <tableColumn id="11936" xr3:uid="{6CCC7E5D-D6A7-4FB3-8EC0-5394F983CC53}" name="Column11925"/>
    <tableColumn id="11937" xr3:uid="{1069B974-B58D-418C-B73D-F872F1486500}" name="Column11926"/>
    <tableColumn id="11938" xr3:uid="{BBBB1153-4DC4-4FCB-A363-A8530F8AFA8B}" name="Column11927"/>
    <tableColumn id="11939" xr3:uid="{0BF0464F-1088-4AD0-AE43-8850334C92C1}" name="Column11928"/>
    <tableColumn id="11940" xr3:uid="{E5C67F6F-E95E-44C0-BC0C-EA1B0C8DB890}" name="Column11929"/>
    <tableColumn id="11941" xr3:uid="{DB0190A7-CE73-4CDE-899F-EEA4E7AFFBFF}" name="Column11930"/>
    <tableColumn id="11942" xr3:uid="{3A94EDB5-071E-4B2D-9CB4-4296CCCD2C64}" name="Column11931"/>
    <tableColumn id="11943" xr3:uid="{542C6473-4572-4D31-9201-F18D1C239DB8}" name="Column11932"/>
    <tableColumn id="11944" xr3:uid="{98315464-22CA-4EED-AF3C-B40E99E04401}" name="Column11933"/>
    <tableColumn id="11945" xr3:uid="{30CD98FA-A779-48FB-8F84-B95493F4A449}" name="Column11934"/>
    <tableColumn id="11946" xr3:uid="{05947AF1-6E57-4294-8E0A-A6575A7BF4A8}" name="Column11935"/>
    <tableColumn id="11947" xr3:uid="{D5FDFE55-6143-484B-BBEB-267E09D5AEF4}" name="Column11936"/>
    <tableColumn id="11948" xr3:uid="{1638A25D-7187-41CD-B947-DC3CC9ECFCED}" name="Column11937"/>
    <tableColumn id="11949" xr3:uid="{62C4C059-E72A-4450-A0A7-3922A9F9A30B}" name="Column11938"/>
    <tableColumn id="11950" xr3:uid="{EE7CCD3F-FA12-4CEC-9A10-5FCCAAA7D27B}" name="Column11939"/>
    <tableColumn id="11951" xr3:uid="{9ADEF109-12F4-431D-AAAC-C7CC86E974BD}" name="Column11940"/>
    <tableColumn id="11952" xr3:uid="{F13555F9-59B7-4890-8416-6055918472C5}" name="Column11941"/>
    <tableColumn id="11953" xr3:uid="{A2E76B28-6B83-4522-A2FB-02E28B5DA7C3}" name="Column11942"/>
    <tableColumn id="11954" xr3:uid="{6A67E0A6-2D59-46AC-A22A-A81F26DE14BD}" name="Column11943"/>
    <tableColumn id="11955" xr3:uid="{37FB76A6-5349-4EBF-8A15-B2DC75B42952}" name="Column11944"/>
    <tableColumn id="11956" xr3:uid="{3DC68B24-946B-4987-8E0D-5F1F74C3AC28}" name="Column11945"/>
    <tableColumn id="11957" xr3:uid="{59AA8B11-4AFD-4F95-839D-C818731A8E89}" name="Column11946"/>
    <tableColumn id="11958" xr3:uid="{188FD130-636E-4F56-B38E-5E6A953FF4CC}" name="Column11947"/>
    <tableColumn id="11959" xr3:uid="{DB967758-5C8D-4CAB-BE35-6DBAC158F5CB}" name="Column11948"/>
    <tableColumn id="11960" xr3:uid="{F130F5F7-3CFA-4A80-8105-7680458F3A5F}" name="Column11949"/>
    <tableColumn id="11961" xr3:uid="{E9AC3611-4685-404A-86E3-5C346164E208}" name="Column11950"/>
    <tableColumn id="11962" xr3:uid="{AC5E3146-A15C-415F-9249-D612E2CEE6DF}" name="Column11951"/>
    <tableColumn id="11963" xr3:uid="{8BA4312F-F680-40DE-B618-BF248F746764}" name="Column11952"/>
    <tableColumn id="11964" xr3:uid="{C6E014D0-E4B8-41BE-BEF8-5357EDF0AFD3}" name="Column11953"/>
    <tableColumn id="11965" xr3:uid="{F6B3E28B-586E-40C9-A1C3-9090D170628C}" name="Column11954"/>
    <tableColumn id="11966" xr3:uid="{F4674AC3-4153-4CA0-878B-88FEE25CDBA0}" name="Column11955"/>
    <tableColumn id="11967" xr3:uid="{CE738E62-E302-421B-925B-16BF40B0570C}" name="Column11956"/>
    <tableColumn id="11968" xr3:uid="{04C7C249-7A3D-4570-9644-F087B26A0ED5}" name="Column11957"/>
    <tableColumn id="11969" xr3:uid="{9B2F80F9-BEE9-4555-88BB-AE5A8620FE2E}" name="Column11958"/>
    <tableColumn id="11970" xr3:uid="{01843713-E7F0-4A09-9E13-0783F7216CE0}" name="Column11959"/>
    <tableColumn id="11971" xr3:uid="{B087F5B5-4E0E-4B1C-A006-ED4A6112064E}" name="Column11960"/>
    <tableColumn id="11972" xr3:uid="{A892BB0C-CE3A-4F43-90C5-AF7F31D26F59}" name="Column11961"/>
    <tableColumn id="11973" xr3:uid="{C5CEFAD2-5892-4850-ACDF-5C625259BC94}" name="Column11962"/>
    <tableColumn id="11974" xr3:uid="{A1184DB0-9FA1-4C7C-A553-1AF360A235C8}" name="Column11963"/>
    <tableColumn id="11975" xr3:uid="{0BD9B3B1-609D-4892-AB89-6E5356AB0756}" name="Column11964"/>
    <tableColumn id="11976" xr3:uid="{C96C2449-F16D-4E8C-9A09-9F175571C7EE}" name="Column11965"/>
    <tableColumn id="11977" xr3:uid="{112923D8-114F-4BCD-8E18-B8001415F824}" name="Column11966"/>
    <tableColumn id="11978" xr3:uid="{C7ABB83E-09CC-4C4C-B229-DC89036760A5}" name="Column11967"/>
    <tableColumn id="11979" xr3:uid="{86B6F14F-793B-4002-B931-AC32223669F7}" name="Column11968"/>
    <tableColumn id="11980" xr3:uid="{736CC18C-7BFE-488F-94DD-C5817EACA804}" name="Column11969"/>
    <tableColumn id="11981" xr3:uid="{DB4B3C74-58B4-41A6-BA3C-3C6B595BAEAE}" name="Column11970"/>
    <tableColumn id="11982" xr3:uid="{E8172FE6-3C97-459D-BFFB-04C7CD321F32}" name="Column11971"/>
    <tableColumn id="11983" xr3:uid="{96FD21E7-41D4-49A0-8142-3297F69EDF49}" name="Column11972"/>
    <tableColumn id="11984" xr3:uid="{94DDD565-C97C-4A8C-9F13-2424F40E3F65}" name="Column11973"/>
    <tableColumn id="11985" xr3:uid="{034498FE-FBEE-4507-9D7F-D73662752F97}" name="Column11974"/>
    <tableColumn id="11986" xr3:uid="{6F37673A-E23E-4757-823E-7168EA2F42B6}" name="Column11975"/>
    <tableColumn id="11987" xr3:uid="{E6CD4BE7-1CCE-40A4-9F11-39E62BF90483}" name="Column11976"/>
    <tableColumn id="11988" xr3:uid="{012BA64D-54C4-4080-98A4-9DD665241A33}" name="Column11977"/>
    <tableColumn id="11989" xr3:uid="{9E61595A-49F7-4D37-8683-84B3479C8A30}" name="Column11978"/>
    <tableColumn id="11990" xr3:uid="{721A77B3-BA9D-4F76-838D-7F1528027C65}" name="Column11979"/>
    <tableColumn id="11991" xr3:uid="{DE201823-342A-459D-980E-2B2BA4804E0E}" name="Column11980"/>
    <tableColumn id="11992" xr3:uid="{7B1EADEE-170F-4978-AF11-A3A8E84B8B70}" name="Column11981"/>
    <tableColumn id="11993" xr3:uid="{EBA1BF4F-E49A-4F96-8F6E-DFF083557B1F}" name="Column11982"/>
    <tableColumn id="11994" xr3:uid="{11E6ECB9-D881-43B3-974D-61032472209E}" name="Column11983"/>
    <tableColumn id="11995" xr3:uid="{A9AD2F47-7AC2-4670-9EC8-A4852AE43377}" name="Column11984"/>
    <tableColumn id="11996" xr3:uid="{9BB813AC-F1CE-4CB0-80F7-F98DCA452A9D}" name="Column11985"/>
    <tableColumn id="11997" xr3:uid="{9B5B9321-78FF-401F-8D12-F41A03251952}" name="Column11986"/>
    <tableColumn id="11998" xr3:uid="{AA7EB85C-74EE-4935-BD7F-C40B7BD554BA}" name="Column11987"/>
    <tableColumn id="11999" xr3:uid="{B3CA0394-FCFE-4153-873F-42B5762582BA}" name="Column11988"/>
    <tableColumn id="12000" xr3:uid="{84DC96E8-C335-44B2-A238-8243E9EAA6A9}" name="Column11989"/>
    <tableColumn id="12001" xr3:uid="{0280A473-20BC-42D2-8A06-52C944B86553}" name="Column11990"/>
    <tableColumn id="12002" xr3:uid="{9E629865-DD04-487B-80BD-A2A9B27CBF87}" name="Column11991"/>
    <tableColumn id="12003" xr3:uid="{C03D29D6-BCF0-4D4C-B0AE-2D215B834FE8}" name="Column11992"/>
    <tableColumn id="12004" xr3:uid="{C7CF8CE8-01E8-48F6-8E99-54ADCD3CF2ED}" name="Column11993"/>
    <tableColumn id="12005" xr3:uid="{F939A5D6-47F8-4F02-A75F-C4838E8088D5}" name="Column11994"/>
    <tableColumn id="12006" xr3:uid="{28DA2BF2-89F5-4203-9EA7-ED4DB54A05F6}" name="Column11995"/>
    <tableColumn id="12007" xr3:uid="{100B4E84-A816-4719-A893-CF90F864FA8B}" name="Column11996"/>
    <tableColumn id="12008" xr3:uid="{C33F620E-3C57-4A0A-BAED-633109798208}" name="Column11997"/>
    <tableColumn id="12009" xr3:uid="{16EAF979-D77A-4607-B06B-0617880CC39A}" name="Column11998"/>
    <tableColumn id="12010" xr3:uid="{535571E6-3418-4A71-84E7-096BC2FD115D}" name="Column11999"/>
    <tableColumn id="12011" xr3:uid="{6D810C38-37F8-4420-891E-1542EAB5096D}" name="Column12000"/>
    <tableColumn id="12012" xr3:uid="{26DBBAE8-9452-4B7E-8B23-2588362FCC30}" name="Column12001"/>
    <tableColumn id="12013" xr3:uid="{227A3B6D-5FC2-4880-875D-1673311DB064}" name="Column12002"/>
    <tableColumn id="12014" xr3:uid="{D6BC1616-A838-413F-8A1A-9214DC62FEC7}" name="Column12003"/>
    <tableColumn id="12015" xr3:uid="{04AFDA85-0728-4199-9204-E97C1D6930EE}" name="Column12004"/>
    <tableColumn id="12016" xr3:uid="{697E3473-88D0-4CFF-835F-3709244A7E4D}" name="Column12005"/>
    <tableColumn id="12017" xr3:uid="{69B71323-4195-40A6-BDFE-D22C782BE6CB}" name="Column12006"/>
    <tableColumn id="12018" xr3:uid="{CF00359F-0DE1-4BF2-818F-682DFE2EBD05}" name="Column12007"/>
    <tableColumn id="12019" xr3:uid="{28B27CD9-3541-4748-840C-27EB12290DA5}" name="Column12008"/>
    <tableColumn id="12020" xr3:uid="{10E8F6EA-1D47-4E9F-8537-74147648FB4E}" name="Column12009"/>
    <tableColumn id="12021" xr3:uid="{1038B2F2-E5FD-4917-A51F-AD632238A44F}" name="Column12010"/>
    <tableColumn id="12022" xr3:uid="{88F1BCE1-6BC0-460C-AB02-D0B84C3B256D}" name="Column12011"/>
    <tableColumn id="12023" xr3:uid="{C73E7663-467C-4EDE-A354-0AE8B55194A9}" name="Column12012"/>
    <tableColumn id="12024" xr3:uid="{8E11ABBA-FB92-454F-ADCA-A07114FE421C}" name="Column12013"/>
    <tableColumn id="12025" xr3:uid="{CF6132E8-C250-4C0E-A789-4B5A9738CECE}" name="Column12014"/>
    <tableColumn id="12026" xr3:uid="{AAD3B34E-DB1D-45C5-8939-3BB495467D8E}" name="Column12015"/>
    <tableColumn id="12027" xr3:uid="{6E7AE176-A4B9-4A53-8A7A-DB2EC875331A}" name="Column12016"/>
    <tableColumn id="12028" xr3:uid="{DA62B2B0-5ECB-42CF-87F5-F36B8CCA851E}" name="Column12017"/>
    <tableColumn id="12029" xr3:uid="{0BC14B03-E465-44C1-9AE9-8756E79EE63F}" name="Column12018"/>
    <tableColumn id="12030" xr3:uid="{49DDB418-E83C-45C7-B683-B9590D75266F}" name="Column12019"/>
    <tableColumn id="12031" xr3:uid="{3C032B59-AE88-40B7-88EC-1257227E8917}" name="Column12020"/>
    <tableColumn id="12032" xr3:uid="{AD0D8308-9CAA-4674-86CF-99688509444F}" name="Column12021"/>
    <tableColumn id="12033" xr3:uid="{E0120EF0-77E9-4B5B-BFE2-76E9849091DE}" name="Column12022"/>
    <tableColumn id="12034" xr3:uid="{3E4943E0-0BF7-4D7A-B070-52F0DDC2832B}" name="Column12023"/>
    <tableColumn id="12035" xr3:uid="{5C1C64AC-9BB2-439F-8A37-B2CC8D3FBCFE}" name="Column12024"/>
    <tableColumn id="12036" xr3:uid="{E46B4016-5CC4-4ABC-8747-C1B36BDA8441}" name="Column12025"/>
    <tableColumn id="12037" xr3:uid="{6EE70725-F72F-4ACC-AE2C-7709DC2ECA97}" name="Column12026"/>
    <tableColumn id="12038" xr3:uid="{16F882A6-3C5B-407F-95F7-6EF325595EC0}" name="Column12027"/>
    <tableColumn id="12039" xr3:uid="{AF156492-13E7-4662-8273-B110D9BDB5CD}" name="Column12028"/>
    <tableColumn id="12040" xr3:uid="{69DA9DFD-702C-43F8-8DEF-25B17383AEB6}" name="Column12029"/>
    <tableColumn id="12041" xr3:uid="{34F29D47-0C82-4C49-841E-D8FF34254F0F}" name="Column12030"/>
    <tableColumn id="12042" xr3:uid="{231281D4-B86B-4198-96B1-4B824F8A8F17}" name="Column12031"/>
    <tableColumn id="12043" xr3:uid="{290EFF9F-774D-4BAE-BDE2-AA0CB014548A}" name="Column12032"/>
    <tableColumn id="12044" xr3:uid="{DF47E20A-3E54-4F2E-87CE-06B136BEC874}" name="Column12033"/>
    <tableColumn id="12045" xr3:uid="{B60BBAED-D3E8-4863-800D-0E3D58516A31}" name="Column12034"/>
    <tableColumn id="12046" xr3:uid="{30A74C2A-AFF6-487B-B180-34FB48D44A5F}" name="Column12035"/>
    <tableColumn id="12047" xr3:uid="{50E1E730-8182-4EF1-9E29-14A814363905}" name="Column12036"/>
    <tableColumn id="12048" xr3:uid="{F388F96F-1473-4D1E-9106-18D1F204DE42}" name="Column12037"/>
    <tableColumn id="12049" xr3:uid="{D4E4491C-B475-4FD6-9293-051AA4815FEF}" name="Column12038"/>
    <tableColumn id="12050" xr3:uid="{F9B20881-6392-4DBA-857B-D13B42E56012}" name="Column12039"/>
    <tableColumn id="12051" xr3:uid="{D2B3A87F-811D-4217-B464-9DFE98DFB932}" name="Column12040"/>
    <tableColumn id="12052" xr3:uid="{A038BF23-38B1-4197-A6A7-4534FA9674B5}" name="Column12041"/>
    <tableColumn id="12053" xr3:uid="{1431B375-585D-4C50-844D-0D2424055BD3}" name="Column12042"/>
    <tableColumn id="12054" xr3:uid="{A69A6CDB-4384-4641-8B9D-9194ABDCB01D}" name="Column12043"/>
    <tableColumn id="12055" xr3:uid="{70D48000-B0A6-457F-B3D8-158B71AB5BF4}" name="Column12044"/>
    <tableColumn id="12056" xr3:uid="{35B45B91-D646-48CB-BC7E-7E405C10D50A}" name="Column12045"/>
    <tableColumn id="12057" xr3:uid="{9B0BE7BC-DFB1-4E39-B8B8-650171DE9CAE}" name="Column12046"/>
    <tableColumn id="12058" xr3:uid="{87C49C50-5DA8-42B3-BA2C-C956FBFACED6}" name="Column12047"/>
    <tableColumn id="12059" xr3:uid="{3AE34092-6246-42E0-B84C-FA4D1BA2F6EA}" name="Column12048"/>
    <tableColumn id="12060" xr3:uid="{2435A0D8-FACB-4958-974A-F76F0EA80D51}" name="Column12049"/>
    <tableColumn id="12061" xr3:uid="{B1B65526-11AF-4643-9A64-B6A97A74FCEB}" name="Column12050"/>
    <tableColumn id="12062" xr3:uid="{13CDD047-AFF0-4D64-9D7C-16A7C387B99C}" name="Column12051"/>
    <tableColumn id="12063" xr3:uid="{3474352E-685F-45AB-A564-F85E9F5F9543}" name="Column12052"/>
    <tableColumn id="12064" xr3:uid="{CD2AC9FC-CF5A-4D0F-A651-358C7C5B937F}" name="Column12053"/>
    <tableColumn id="12065" xr3:uid="{3AF153DB-7D0C-4B32-85F1-47B6C3AA1B1E}" name="Column12054"/>
    <tableColumn id="12066" xr3:uid="{BFD039D9-CBAC-458D-90EB-000FE489054D}" name="Column12055"/>
    <tableColumn id="12067" xr3:uid="{6BBD2220-7518-4A71-B522-CF2A67E7F977}" name="Column12056"/>
    <tableColumn id="12068" xr3:uid="{4D4D3345-84CE-4810-BCEE-15F7E957C763}" name="Column12057"/>
    <tableColumn id="12069" xr3:uid="{BA31B315-FE24-418B-91A7-F531871783D0}" name="Column12058"/>
    <tableColumn id="12070" xr3:uid="{1E9545F4-93EB-4725-BFF0-CE2069B79539}" name="Column12059"/>
    <tableColumn id="12071" xr3:uid="{05813215-C6C9-4867-AD79-06075D0ACE3D}" name="Column12060"/>
    <tableColumn id="12072" xr3:uid="{52CE1D70-D5D7-4B91-9972-7160F173F0C1}" name="Column12061"/>
    <tableColumn id="12073" xr3:uid="{AB427B8D-5AC7-4DE2-ADE1-BC2A920B8EFA}" name="Column12062"/>
    <tableColumn id="12074" xr3:uid="{90F3DA5A-B3DC-4886-A7C1-6F0602F23725}" name="Column12063"/>
    <tableColumn id="12075" xr3:uid="{082DAB9D-8D53-446E-86DF-1330306007BC}" name="Column12064"/>
    <tableColumn id="12076" xr3:uid="{EE6B5402-5285-4047-8D37-3DE7E547528E}" name="Column12065"/>
    <tableColumn id="12077" xr3:uid="{46395504-FCD5-4B04-BF45-1A54605F26ED}" name="Column12066"/>
    <tableColumn id="12078" xr3:uid="{3E03B8B6-7774-481D-9A5A-ABB5FF8EF6B4}" name="Column12067"/>
    <tableColumn id="12079" xr3:uid="{96F2C21C-2D27-424F-8346-F39925895FEC}" name="Column12068"/>
    <tableColumn id="12080" xr3:uid="{A542C000-482A-4061-BEF2-9E41A9BD0A4B}" name="Column12069"/>
    <tableColumn id="12081" xr3:uid="{6CEBA229-E49B-4146-BA54-5A30A07A25DB}" name="Column12070"/>
    <tableColumn id="12082" xr3:uid="{A0427AB2-C48B-42A2-AF0D-FAFBB91F3A8E}" name="Column12071"/>
    <tableColumn id="12083" xr3:uid="{6FE39C45-8ED2-4C3A-A95A-9E1336DB898A}" name="Column12072"/>
    <tableColumn id="12084" xr3:uid="{EE239F7C-07A5-4BE9-80E2-A2B83E65715A}" name="Column12073"/>
    <tableColumn id="12085" xr3:uid="{35E466D6-1160-48F5-B98A-FDBE37AB47F9}" name="Column12074"/>
    <tableColumn id="12086" xr3:uid="{E3CCEB3D-F908-494D-B50B-A2153BCE1FC5}" name="Column12075"/>
    <tableColumn id="12087" xr3:uid="{84B4410C-782C-41C7-999E-D1A62211ACD1}" name="Column12076"/>
    <tableColumn id="12088" xr3:uid="{1642F902-1DF4-41CC-B47F-BACAE1842823}" name="Column12077"/>
    <tableColumn id="12089" xr3:uid="{BF5929D5-0B2C-4B58-9558-12DAD9EC34F4}" name="Column12078"/>
    <tableColumn id="12090" xr3:uid="{52C7392F-D687-4B8E-9192-6010168CA729}" name="Column12079"/>
    <tableColumn id="12091" xr3:uid="{52FDD868-98F7-4C23-86BB-139F08C74F09}" name="Column12080"/>
    <tableColumn id="12092" xr3:uid="{D0A9116A-9088-4E9D-96B5-94A6A6E668FD}" name="Column12081"/>
    <tableColumn id="12093" xr3:uid="{65E28744-C210-4339-9D43-9881ABA163C4}" name="Column12082"/>
    <tableColumn id="12094" xr3:uid="{60F7878F-A009-48D0-812E-36CE1A5954A6}" name="Column12083"/>
    <tableColumn id="12095" xr3:uid="{8CB2D1F3-72D4-475A-8CEF-09C437FD1914}" name="Column12084"/>
    <tableColumn id="12096" xr3:uid="{77438E87-0557-4353-B521-80F64D97D27E}" name="Column12085"/>
    <tableColumn id="12097" xr3:uid="{A3AB0BC1-5DAF-489E-95B7-D94CD24ADF7A}" name="Column12086"/>
    <tableColumn id="12098" xr3:uid="{6E0EE8A6-B103-4590-8192-4F6656F9B19F}" name="Column12087"/>
    <tableColumn id="12099" xr3:uid="{28D6019A-0972-4D68-B114-D68C41E985B2}" name="Column12088"/>
    <tableColumn id="12100" xr3:uid="{93809826-D8FA-467A-BB81-A94507DDCBA5}" name="Column12089"/>
    <tableColumn id="12101" xr3:uid="{504DA835-EF19-4315-B135-3D0E639D3A11}" name="Column12090"/>
    <tableColumn id="12102" xr3:uid="{4964CFDC-ED2D-4FE5-A2D5-BCF61A06EF1B}" name="Column12091"/>
    <tableColumn id="12103" xr3:uid="{CC116D92-140B-45B1-B975-76E133A496ED}" name="Column12092"/>
    <tableColumn id="12104" xr3:uid="{38F81C22-1A0D-4DA5-9C97-C81E0D8DAA8F}" name="Column12093"/>
    <tableColumn id="12105" xr3:uid="{81F42CCA-CA11-400C-A31D-D7EFCE4DD392}" name="Column12094"/>
    <tableColumn id="12106" xr3:uid="{C33421B2-D272-415C-9B37-03793DDF5A73}" name="Column12095"/>
    <tableColumn id="12107" xr3:uid="{55FA0DD2-7686-4E72-B5AD-3066312D6B35}" name="Column12096"/>
    <tableColumn id="12108" xr3:uid="{ADC0F005-55F3-4873-BEF4-783F1851D600}" name="Column12097"/>
    <tableColumn id="12109" xr3:uid="{1B302DDD-50DF-4FCF-9B91-02609A393C58}" name="Column12098"/>
    <tableColumn id="12110" xr3:uid="{BEC0F583-00F0-4999-8F9D-86E3B1262F34}" name="Column12099"/>
    <tableColumn id="12111" xr3:uid="{9D16CDF7-E024-4EB7-940B-EA2FCBFE92CB}" name="Column12100"/>
    <tableColumn id="12112" xr3:uid="{30DDE653-ADD0-40CB-A8F5-AE6017B72ED1}" name="Column12101"/>
    <tableColumn id="12113" xr3:uid="{0E3D35BE-3904-40E2-B5CE-E38B4E54533D}" name="Column12102"/>
    <tableColumn id="12114" xr3:uid="{155540A2-E564-4AF6-8D79-621942E7DBAB}" name="Column12103"/>
    <tableColumn id="12115" xr3:uid="{D1225F63-2C08-4FDF-A5B7-4870C7026171}" name="Column12104"/>
    <tableColumn id="12116" xr3:uid="{3F1A8946-7D05-4660-B052-51859160519C}" name="Column12105"/>
    <tableColumn id="12117" xr3:uid="{FF98333F-D6ED-44F4-8D06-38BE3BFA9620}" name="Column12106"/>
    <tableColumn id="12118" xr3:uid="{63854B61-42C4-407A-8FC5-83E5F985D29A}" name="Column12107"/>
    <tableColumn id="12119" xr3:uid="{4977362B-10FF-4265-AB62-6CD3420FBA9C}" name="Column12108"/>
    <tableColumn id="12120" xr3:uid="{E035C2EE-7B39-4D58-9A89-EBA494EBB645}" name="Column12109"/>
    <tableColumn id="12121" xr3:uid="{B8FCDD24-E4A8-46D6-9FD1-342C3E991E99}" name="Column12110"/>
    <tableColumn id="12122" xr3:uid="{29BB57A9-91EE-4D7D-A028-96FC5224C94F}" name="Column12111"/>
    <tableColumn id="12123" xr3:uid="{C4EF69D6-10ED-4459-8181-029C4CE99565}" name="Column12112"/>
    <tableColumn id="12124" xr3:uid="{53780859-587E-4BD6-A11A-1EAFF596239D}" name="Column12113"/>
    <tableColumn id="12125" xr3:uid="{4C1FC55C-5B1C-42F6-8A82-CCF518EFFADF}" name="Column12114"/>
    <tableColumn id="12126" xr3:uid="{152FDD64-13A1-49F7-BAAA-6392624E0E97}" name="Column12115"/>
    <tableColumn id="12127" xr3:uid="{E762D61C-561F-4577-9705-6E39C99184EF}" name="Column12116"/>
    <tableColumn id="12128" xr3:uid="{00603194-C02A-4264-96A0-A13BDF983DC8}" name="Column12117"/>
    <tableColumn id="12129" xr3:uid="{00F68E73-4ACF-4505-B43A-2FD8A56B1E78}" name="Column12118"/>
    <tableColumn id="12130" xr3:uid="{CAC4D6D0-FBE7-499D-A0C5-A003132742FF}" name="Column12119"/>
    <tableColumn id="12131" xr3:uid="{9D820562-61C2-4780-903F-6750EAC92B23}" name="Column12120"/>
    <tableColumn id="12132" xr3:uid="{F005A718-68A9-4DAA-9301-220CDDB07395}" name="Column12121"/>
    <tableColumn id="12133" xr3:uid="{7895ACA5-66B8-42B4-B724-D911374C320F}" name="Column12122"/>
    <tableColumn id="12134" xr3:uid="{4B9F4468-7B2C-4218-A403-5382045B9265}" name="Column12123"/>
    <tableColumn id="12135" xr3:uid="{F1B1E58A-91E3-4316-A933-8034DAF60A2C}" name="Column12124"/>
    <tableColumn id="12136" xr3:uid="{B284B63F-1C40-4009-AF9D-7C6A2703EF8D}" name="Column12125"/>
    <tableColumn id="12137" xr3:uid="{AAE94258-8FBB-42E7-BD2D-7B795FB43B99}" name="Column12126"/>
    <tableColumn id="12138" xr3:uid="{8551C762-94B2-4C39-AFF9-ADF3F643E61D}" name="Column12127"/>
    <tableColumn id="12139" xr3:uid="{E2DE49EB-A84C-4E2F-87F0-6C1782B406D7}" name="Column12128"/>
    <tableColumn id="12140" xr3:uid="{B0EDAECE-EA5A-4939-807F-C55544E3A927}" name="Column12129"/>
    <tableColumn id="12141" xr3:uid="{38171602-4EAA-48FD-B4BA-4E13C463F01F}" name="Column12130"/>
    <tableColumn id="12142" xr3:uid="{B1903660-FCB9-485E-A2BA-FD568746E0E4}" name="Column12131"/>
    <tableColumn id="12143" xr3:uid="{4543FAB9-4932-49A0-9BA5-049FCFF94D1B}" name="Column12132"/>
    <tableColumn id="12144" xr3:uid="{4A13315E-0C06-435A-BAF8-43129B1EDE7E}" name="Column12133"/>
    <tableColumn id="12145" xr3:uid="{6CA2DAE7-5437-4152-A1BD-C570981D85CD}" name="Column12134"/>
    <tableColumn id="12146" xr3:uid="{9DB78DAB-AD8F-4224-91A4-ECD6C7679910}" name="Column12135"/>
    <tableColumn id="12147" xr3:uid="{75F93CBD-F0BA-45BC-B953-34B665D084E3}" name="Column12136"/>
    <tableColumn id="12148" xr3:uid="{D12B2DF1-A9BD-4B9B-BA22-DBCE7CF876E8}" name="Column12137"/>
    <tableColumn id="12149" xr3:uid="{177D5D17-6016-42DD-999A-EFD5F116E5F8}" name="Column12138"/>
    <tableColumn id="12150" xr3:uid="{CC467B1C-9274-4D9B-A081-C45C64458BDC}" name="Column12139"/>
    <tableColumn id="12151" xr3:uid="{EDA3DBF4-FA2B-44F3-A7B6-7B75FAC4BAE6}" name="Column12140"/>
    <tableColumn id="12152" xr3:uid="{57444476-8F72-48BB-B15D-A5A8A0DE571C}" name="Column12141"/>
    <tableColumn id="12153" xr3:uid="{D0EA56E2-1F40-4BF3-ABC2-4A8A857D6502}" name="Column12142"/>
    <tableColumn id="12154" xr3:uid="{BDE8915C-2A7C-4554-8C9C-8207033E5E44}" name="Column12143"/>
    <tableColumn id="12155" xr3:uid="{1CDDB94A-3525-4F85-B324-5F019F593322}" name="Column12144"/>
    <tableColumn id="12156" xr3:uid="{555E8781-E0DB-46C7-A6D7-8E5557DCDBBF}" name="Column12145"/>
    <tableColumn id="12157" xr3:uid="{18FD4467-38D5-4E26-AC3C-F7B74FD59964}" name="Column12146"/>
    <tableColumn id="12158" xr3:uid="{C8ED5DC5-0C44-4C38-B2E9-29B9B9700DA3}" name="Column12147"/>
    <tableColumn id="12159" xr3:uid="{86F783D5-C538-4075-81DB-3BB2F1533D8E}" name="Column12148"/>
    <tableColumn id="12160" xr3:uid="{261DA028-EB03-4C2D-9ECE-38C3D4F833A6}" name="Column12149"/>
    <tableColumn id="12161" xr3:uid="{313CFD76-CEC8-45A8-B7ED-C9B6FAC332AD}" name="Column12150"/>
    <tableColumn id="12162" xr3:uid="{66E4A290-BE03-4041-BEE0-A4C5D81FE0CD}" name="Column12151"/>
    <tableColumn id="12163" xr3:uid="{F520EA67-E6B0-4AB7-BEC5-5934D172FE63}" name="Column12152"/>
    <tableColumn id="12164" xr3:uid="{787999E6-FCC1-490A-9F7B-10C02FA69D67}" name="Column12153"/>
    <tableColumn id="12165" xr3:uid="{0FFE4B3F-98DD-4CC8-B0CE-CDE0CED28349}" name="Column12154"/>
    <tableColumn id="12166" xr3:uid="{2F2372BD-903B-4093-9F30-70C4EF9BA412}" name="Column12155"/>
    <tableColumn id="12167" xr3:uid="{6A54CFF1-EA3F-40C9-9B9C-8B35E6A85ECA}" name="Column12156"/>
    <tableColumn id="12168" xr3:uid="{85479791-7D01-4B4B-B85A-659C6E244C76}" name="Column12157"/>
    <tableColumn id="12169" xr3:uid="{C3A12110-2D02-4C6A-BEED-532005BE972E}" name="Column12158"/>
    <tableColumn id="12170" xr3:uid="{9613F605-FE03-4286-8EF2-CCBF5B08D00D}" name="Column12159"/>
    <tableColumn id="12171" xr3:uid="{2A218DE2-1134-4375-B1FD-3C788F6D654C}" name="Column12160"/>
    <tableColumn id="12172" xr3:uid="{FB7648FF-AAB3-4A8F-8B81-D6EBCF80CF37}" name="Column12161"/>
    <tableColumn id="12173" xr3:uid="{1A6EBDA3-00E1-4594-B64F-0317A95F3A23}" name="Column12162"/>
    <tableColumn id="12174" xr3:uid="{2677AA1E-70C7-4C35-85D9-CB29E4E0FE3D}" name="Column12163"/>
    <tableColumn id="12175" xr3:uid="{A8047EE6-7FBB-41B4-9410-C96AB33C906C}" name="Column12164"/>
    <tableColumn id="12176" xr3:uid="{550FA0AD-F2BA-43BE-914A-1D252EF991A2}" name="Column12165"/>
    <tableColumn id="12177" xr3:uid="{6A582345-7890-47D2-A1BC-834F4052575C}" name="Column12166"/>
    <tableColumn id="12178" xr3:uid="{15AD0878-6236-4436-B163-5CC016D60BD3}" name="Column12167"/>
    <tableColumn id="12179" xr3:uid="{BA5514A5-EB6C-417C-8CC9-8BA3408DB386}" name="Column12168"/>
    <tableColumn id="12180" xr3:uid="{E2171A8D-4A1D-4F53-A909-D04933EC5262}" name="Column12169"/>
    <tableColumn id="12181" xr3:uid="{A4BF5AC4-570A-4AE1-B15A-1B473AC39AD0}" name="Column12170"/>
    <tableColumn id="12182" xr3:uid="{B873FD30-94ED-41FE-8386-35B493E2F4DD}" name="Column12171"/>
    <tableColumn id="12183" xr3:uid="{9BF44E25-5568-4087-9E27-CD00AC72C310}" name="Column12172"/>
    <tableColumn id="12184" xr3:uid="{4B45A974-42F5-43C9-BF1E-A80EB8CBD565}" name="Column12173"/>
    <tableColumn id="12185" xr3:uid="{5B76A404-3522-4B65-9E7F-50666BDEE245}" name="Column12174"/>
    <tableColumn id="12186" xr3:uid="{7B1A4A97-6A47-4909-9B2A-95FB16731B0F}" name="Column12175"/>
    <tableColumn id="12187" xr3:uid="{B0E44D21-191E-42B7-A8BA-348CE120A2D0}" name="Column12176"/>
    <tableColumn id="12188" xr3:uid="{808AF9FB-7ECF-41C4-A306-AF16C18DA607}" name="Column12177"/>
    <tableColumn id="12189" xr3:uid="{C060FDD2-840E-4C7E-9D5F-AE246C912E53}" name="Column12178"/>
    <tableColumn id="12190" xr3:uid="{F2C3C7F7-2AF5-4C43-B332-F5AC0A84E648}" name="Column12179"/>
    <tableColumn id="12191" xr3:uid="{1186201C-EC59-4FE3-89F7-974C15E5F27E}" name="Column12180"/>
    <tableColumn id="12192" xr3:uid="{F489CAFC-E74D-4C27-BBA5-2BB0B8600E0A}" name="Column12181"/>
    <tableColumn id="12193" xr3:uid="{8121EA0C-DAF6-444C-A9C2-CB6C451BB0C2}" name="Column12182"/>
    <tableColumn id="12194" xr3:uid="{E5EE7F3D-C35D-4924-8181-298F6420AE05}" name="Column12183"/>
    <tableColumn id="12195" xr3:uid="{FEE7DD45-821B-4A4E-BFF5-C696DD83555C}" name="Column12184"/>
    <tableColumn id="12196" xr3:uid="{CBBC4134-90DD-4F40-A84A-699DF583A5FF}" name="Column12185"/>
    <tableColumn id="12197" xr3:uid="{BAC1A21D-ADEB-48D4-9AAE-3C9D7A2D9B95}" name="Column12186"/>
    <tableColumn id="12198" xr3:uid="{940D7EC5-38E6-4673-9E93-E8819347972C}" name="Column12187"/>
    <tableColumn id="12199" xr3:uid="{A5D0F9F3-6662-42B5-8BF5-6DC8B9A58F44}" name="Column12188"/>
    <tableColumn id="12200" xr3:uid="{F560CAEF-3E5B-44CA-82DB-3EB5920A788D}" name="Column12189"/>
    <tableColumn id="12201" xr3:uid="{E647B41E-B58C-42B3-9618-E53C1C1AC05C}" name="Column12190"/>
    <tableColumn id="12202" xr3:uid="{77526933-3A5B-49B4-BFB4-6651572DD116}" name="Column12191"/>
    <tableColumn id="12203" xr3:uid="{FECCE4A3-4DDB-4F85-980B-963E3A6DFAEB}" name="Column12192"/>
    <tableColumn id="12204" xr3:uid="{80293292-1446-4993-AA53-3305BA02FEB0}" name="Column12193"/>
    <tableColumn id="12205" xr3:uid="{213B620A-C580-4224-A08A-E79078B9F75B}" name="Column12194"/>
    <tableColumn id="12206" xr3:uid="{89DC650A-0250-4AD4-A4F1-CC21DB2613C0}" name="Column12195"/>
    <tableColumn id="12207" xr3:uid="{2E8E1CBE-96B4-4AE2-96A1-90EF09E3104F}" name="Column12196"/>
    <tableColumn id="12208" xr3:uid="{7F1E51F0-0AA0-471F-9627-7D8D2D761951}" name="Column12197"/>
    <tableColumn id="12209" xr3:uid="{AD01E6DF-3F38-4F44-B149-6A995F3898F1}" name="Column12198"/>
    <tableColumn id="12210" xr3:uid="{08E2B1EC-638D-4590-81C7-EDCCBF11CC36}" name="Column12199"/>
    <tableColumn id="12211" xr3:uid="{824438DA-8084-4D12-B786-57E9D00E44CE}" name="Column12200"/>
    <tableColumn id="12212" xr3:uid="{0D889082-851C-4B1F-9A14-CE40693A0022}" name="Column12201"/>
    <tableColumn id="12213" xr3:uid="{2FCE25C4-DA5F-4B2B-AF79-6E388C0D86B7}" name="Column12202"/>
    <tableColumn id="12214" xr3:uid="{DC492E52-CD30-48D3-B48C-C8FFFCAAA16E}" name="Column12203"/>
    <tableColumn id="12215" xr3:uid="{47D4A53A-32E8-455F-8FDC-9A98E96BA776}" name="Column12204"/>
    <tableColumn id="12216" xr3:uid="{25915578-3D4B-4D57-A0ED-33192D3C4996}" name="Column12205"/>
    <tableColumn id="12217" xr3:uid="{4343B8DB-27BE-4CCC-80CD-D16F890D9EB9}" name="Column12206"/>
    <tableColumn id="12218" xr3:uid="{45C450C5-B6CC-4AE7-8552-7935088F4382}" name="Column12207"/>
    <tableColumn id="12219" xr3:uid="{8578AFA3-CA23-49D2-B1B5-49998397167E}" name="Column12208"/>
    <tableColumn id="12220" xr3:uid="{32ED5553-2623-4673-85AF-E3BE7C87C605}" name="Column12209"/>
    <tableColumn id="12221" xr3:uid="{2DAA0C19-522F-4FED-900B-23E0F5498F8E}" name="Column12210"/>
    <tableColumn id="12222" xr3:uid="{45D599E4-6A68-4F3C-837A-6F7D600068B0}" name="Column12211"/>
    <tableColumn id="12223" xr3:uid="{6ED07730-1720-4A6F-8EFC-F1AD8AF0A8B4}" name="Column12212"/>
    <tableColumn id="12224" xr3:uid="{2862EE04-9DE1-4EDA-ACA2-39DC2E5D4C1D}" name="Column12213"/>
    <tableColumn id="12225" xr3:uid="{D99B33F1-6DA1-479C-B375-7873F47DD8CF}" name="Column12214"/>
    <tableColumn id="12226" xr3:uid="{5BE535E8-03AC-4EDD-A88F-7B3367114E9D}" name="Column12215"/>
    <tableColumn id="12227" xr3:uid="{64BD9246-3202-4279-A169-B083648B6279}" name="Column12216"/>
    <tableColumn id="12228" xr3:uid="{97417A56-A6FB-49AE-BD1A-D32BB580FF36}" name="Column12217"/>
    <tableColumn id="12229" xr3:uid="{60501FC0-EEAF-47F8-B373-57BADED9FF3A}" name="Column12218"/>
    <tableColumn id="12230" xr3:uid="{E7D6A4E7-89E1-47C9-B9B3-20F540E4AE3A}" name="Column12219"/>
    <tableColumn id="12231" xr3:uid="{142F92F0-5538-4326-9F45-0FF5983FC4E1}" name="Column12220"/>
    <tableColumn id="12232" xr3:uid="{191FF362-448C-431A-9EBD-C593399C5D1E}" name="Column12221"/>
    <tableColumn id="12233" xr3:uid="{E1445845-487D-457B-9D5C-A86EBACA99C4}" name="Column12222"/>
    <tableColumn id="12234" xr3:uid="{AF76AD35-F818-4519-A458-E3C372B2CCD8}" name="Column12223"/>
    <tableColumn id="12235" xr3:uid="{D2243127-0002-40E4-827B-B3F94D774606}" name="Column12224"/>
    <tableColumn id="12236" xr3:uid="{1EA716DE-CEE3-4079-A926-5ED71C24EC0F}" name="Column12225"/>
    <tableColumn id="12237" xr3:uid="{6F754F72-B6A3-4312-9B65-384FA9D54D1F}" name="Column12226"/>
    <tableColumn id="12238" xr3:uid="{2FB26586-7D6E-4457-A5E8-E8AECB89CBA1}" name="Column12227"/>
    <tableColumn id="12239" xr3:uid="{E24CBB12-944E-4CA4-B59D-1638E3B8FB80}" name="Column12228"/>
    <tableColumn id="12240" xr3:uid="{392AE0E6-7175-438B-AB13-F128A36BC7A6}" name="Column12229"/>
    <tableColumn id="12241" xr3:uid="{3F3222FA-01E5-4A1F-874A-41708A5DCE52}" name="Column12230"/>
    <tableColumn id="12242" xr3:uid="{2191ED51-4A1C-46B0-980D-C0B798B0056C}" name="Column12231"/>
    <tableColumn id="12243" xr3:uid="{6DD48606-1AA9-4D71-8788-933D7524A7B9}" name="Column12232"/>
    <tableColumn id="12244" xr3:uid="{1ADA3094-D342-4488-B1F1-91EB3BEAAE4E}" name="Column12233"/>
    <tableColumn id="12245" xr3:uid="{63C2434E-C9B0-4775-B217-AD8EDA6D0814}" name="Column12234"/>
    <tableColumn id="12246" xr3:uid="{39F3F40A-2BFD-4404-A816-6685F82C446E}" name="Column12235"/>
    <tableColumn id="12247" xr3:uid="{EFE4D5DC-3432-41C0-97A5-B90D6E552810}" name="Column12236"/>
    <tableColumn id="12248" xr3:uid="{86118D58-E038-4A19-83BB-D569B81560A0}" name="Column12237"/>
    <tableColumn id="12249" xr3:uid="{957DDB0E-9B1B-495E-8848-9B558E028FA2}" name="Column12238"/>
    <tableColumn id="12250" xr3:uid="{A7738C06-487D-4CC4-BF9B-6F8FC5A61DA1}" name="Column12239"/>
    <tableColumn id="12251" xr3:uid="{66B3BA44-DA7A-49FE-83E5-20E8B7A8759C}" name="Column12240"/>
    <tableColumn id="12252" xr3:uid="{1DE2EE9C-991E-464A-86F9-E019CE6090A1}" name="Column12241"/>
    <tableColumn id="12253" xr3:uid="{485209A8-8A60-4564-8507-A819EAD1586E}" name="Column12242"/>
    <tableColumn id="12254" xr3:uid="{05A6B8C9-566B-4E38-B4E0-AC58ECF593EE}" name="Column12243"/>
    <tableColumn id="12255" xr3:uid="{94E5538D-8595-4352-B7A8-E8C83AF74491}" name="Column12244"/>
    <tableColumn id="12256" xr3:uid="{7E8FC5FA-D889-48B0-BD89-BE1BFD4CC957}" name="Column12245"/>
    <tableColumn id="12257" xr3:uid="{665E8BB4-7695-452D-81B9-4B1AFC12E3E6}" name="Column12246"/>
    <tableColumn id="12258" xr3:uid="{170936BB-4A8F-4177-AC50-7DE9B903DDA0}" name="Column12247"/>
    <tableColumn id="12259" xr3:uid="{28057BAB-3E49-4EB0-AFE4-C086C2F16970}" name="Column12248"/>
    <tableColumn id="12260" xr3:uid="{C7E22B16-B85A-4923-BBAE-6BA00DF92844}" name="Column12249"/>
    <tableColumn id="12261" xr3:uid="{7CF59A14-F7C7-4277-ACD1-D4D6BD42C744}" name="Column12250"/>
    <tableColumn id="12262" xr3:uid="{7E153C35-1F12-4C32-B093-592C82462ED2}" name="Column12251"/>
    <tableColumn id="12263" xr3:uid="{490847D8-11CB-40B6-8A6A-4B6B8EE74511}" name="Column12252"/>
    <tableColumn id="12264" xr3:uid="{D1A61B42-DBA9-4879-81B5-1DB62F28CBAA}" name="Column12253"/>
    <tableColumn id="12265" xr3:uid="{65676507-6C62-48A3-8618-F1CF0D9EAAD1}" name="Column12254"/>
    <tableColumn id="12266" xr3:uid="{F6C860CE-600B-4AB0-AD2F-C207D3EDC286}" name="Column12255"/>
    <tableColumn id="12267" xr3:uid="{949563ED-B781-4C38-94B2-14A1DA1BB24A}" name="Column12256"/>
    <tableColumn id="12268" xr3:uid="{C12D6CED-8906-4C16-B93B-893A7DF77FBF}" name="Column12257"/>
    <tableColumn id="12269" xr3:uid="{A72014A1-2164-4D75-AE7C-796BFBA2B6ED}" name="Column12258"/>
    <tableColumn id="12270" xr3:uid="{2AB816DD-F1E6-48B2-B256-21DD9EADB39F}" name="Column12259"/>
    <tableColumn id="12271" xr3:uid="{13918E13-A6DA-430E-93F1-878D90CEC78A}" name="Column12260"/>
    <tableColumn id="12272" xr3:uid="{D35FC816-4536-49B8-A7A5-1EC3A48D686E}" name="Column12261"/>
    <tableColumn id="12273" xr3:uid="{F5710828-374A-49E1-827B-15BDA7742FCC}" name="Column12262"/>
    <tableColumn id="12274" xr3:uid="{28B6C597-7DEC-4DD8-90F1-C3650F6E007B}" name="Column12263"/>
    <tableColumn id="12275" xr3:uid="{9EE20323-3FCC-45FF-B291-776083E12EDF}" name="Column12264"/>
    <tableColumn id="12276" xr3:uid="{E9666526-2BCE-4FB8-9D30-E9DC69B164A1}" name="Column12265"/>
    <tableColumn id="12277" xr3:uid="{C6716A21-0B3A-41A5-AD4B-EB610377BFC6}" name="Column12266"/>
    <tableColumn id="12278" xr3:uid="{B36C49CA-9877-4B7C-B1CC-C09F4BD432E5}" name="Column12267"/>
    <tableColumn id="12279" xr3:uid="{C211C525-E9B2-408D-B9F7-A2B88CFA179E}" name="Column12268"/>
    <tableColumn id="12280" xr3:uid="{955B531A-5029-4D58-AB33-839912B6EBF3}" name="Column12269"/>
    <tableColumn id="12281" xr3:uid="{251E5DD0-3710-47FE-B9D5-7545BD83CCA5}" name="Column12270"/>
    <tableColumn id="12282" xr3:uid="{F248E7D4-0ED9-4D2B-A117-A669BBBDAE86}" name="Column12271"/>
    <tableColumn id="12283" xr3:uid="{C840990B-8D69-43DC-9D67-12CEE7865777}" name="Column12272"/>
    <tableColumn id="12284" xr3:uid="{00609CF7-55B5-4A95-9AEF-0447532A03CD}" name="Column12273"/>
    <tableColumn id="12285" xr3:uid="{8B326849-8977-4AC7-A7E7-85ACBEE61E3A}" name="Column12274"/>
    <tableColumn id="12286" xr3:uid="{263650F3-9EE3-4374-8D6B-65EF00D26A79}" name="Column12275"/>
    <tableColumn id="12287" xr3:uid="{00DAC7F3-0389-4D71-9810-D6D42455AC7D}" name="Column12276"/>
    <tableColumn id="12288" xr3:uid="{0D92AF78-6EAD-4AA1-889A-C60EB680F467}" name="Column12277"/>
    <tableColumn id="12289" xr3:uid="{0115FD99-FF9B-4DCC-BEA9-22514FBBA093}" name="Column12278"/>
    <tableColumn id="12290" xr3:uid="{5A08A1A3-D8F4-445A-B62C-16F75B2948E0}" name="Column12279"/>
    <tableColumn id="12291" xr3:uid="{D083B2CB-D4C9-430E-92C8-CE6B76B44C32}" name="Column12280"/>
    <tableColumn id="12292" xr3:uid="{A085F80E-FB72-4CAE-B98C-08F58594CDD4}" name="Column12281"/>
    <tableColumn id="12293" xr3:uid="{0A9D0BEE-F8C0-4274-9491-F604A87AB874}" name="Column12282"/>
    <tableColumn id="12294" xr3:uid="{6C31FB47-A903-4238-82BA-8C5ACE8C8019}" name="Column12283"/>
    <tableColumn id="12295" xr3:uid="{92D15DEA-33D2-4F09-946C-CD01658004C8}" name="Column12284"/>
    <tableColumn id="12296" xr3:uid="{D8AB6D39-3BF7-4663-9C81-F0A6872A7778}" name="Column12285"/>
    <tableColumn id="12297" xr3:uid="{BC82D110-3A47-48DC-83C5-7CC23EAB993C}" name="Column12286"/>
    <tableColumn id="12298" xr3:uid="{C8177C60-3B04-4C1C-9FB1-BE0EE9DFE2A5}" name="Column12287"/>
    <tableColumn id="12299" xr3:uid="{684A8F71-0B6C-43DD-A609-DACE58BD50B6}" name="Column12288"/>
    <tableColumn id="12300" xr3:uid="{7DC7FD5D-943A-4463-93B8-BF7F8AEA27F2}" name="Column12289"/>
    <tableColumn id="12301" xr3:uid="{6D3E4607-D7F6-481E-A9EF-A98C8CD74D4F}" name="Column12290"/>
    <tableColumn id="12302" xr3:uid="{014DAB8F-98C5-4E5B-820D-2BDE5FD7A6B9}" name="Column12291"/>
    <tableColumn id="12303" xr3:uid="{545D0368-9550-4E63-AFA8-E48CD82757CC}" name="Column12292"/>
    <tableColumn id="12304" xr3:uid="{C27B055C-2CA8-4F9F-8A20-219DA66149DD}" name="Column12293"/>
    <tableColumn id="12305" xr3:uid="{5749045A-06BB-468E-8C49-8859EE3C59B5}" name="Column12294"/>
    <tableColumn id="12306" xr3:uid="{483A822B-3E41-4BC9-9468-E48CFF69B056}" name="Column12295"/>
    <tableColumn id="12307" xr3:uid="{509AABBC-6952-49D8-9C5D-E26F81B39928}" name="Column12296"/>
    <tableColumn id="12308" xr3:uid="{58934E0B-B680-44DE-8D89-F7D756B48209}" name="Column12297"/>
    <tableColumn id="12309" xr3:uid="{1DE5335B-BBD2-4691-9EE4-3026418035E7}" name="Column12298"/>
    <tableColumn id="12310" xr3:uid="{EA33F9E2-9A16-4016-A4FF-B8B64A3DCA51}" name="Column12299"/>
    <tableColumn id="12311" xr3:uid="{B941CF2E-F3D5-4DF8-839D-36FC3F36054D}" name="Column12300"/>
    <tableColumn id="12312" xr3:uid="{63614E92-CB17-4FF8-8230-BE01F7472D19}" name="Column12301"/>
    <tableColumn id="12313" xr3:uid="{E133A343-6422-4B5B-A1A6-9A03B712E5C7}" name="Column12302"/>
    <tableColumn id="12314" xr3:uid="{B9221B5A-B3A0-467A-B1F8-3D596FD20FAB}" name="Column12303"/>
    <tableColumn id="12315" xr3:uid="{8F877E70-8CF5-4EB9-8730-9B0AF8A16D70}" name="Column12304"/>
    <tableColumn id="12316" xr3:uid="{E5DE819D-B25B-4E32-990F-76823FFBF1D9}" name="Column12305"/>
    <tableColumn id="12317" xr3:uid="{E8046157-93E0-4C9B-8CA8-F44AD7011C75}" name="Column12306"/>
    <tableColumn id="12318" xr3:uid="{1F00CFEA-0E25-420A-B2FC-D532F7E496B2}" name="Column12307"/>
    <tableColumn id="12319" xr3:uid="{F3085C3E-A2EB-4D19-AFEB-30763BA45D24}" name="Column12308"/>
    <tableColumn id="12320" xr3:uid="{6A35D153-FDFC-4C66-9A80-8F399409C05F}" name="Column12309"/>
    <tableColumn id="12321" xr3:uid="{C2F72486-0459-42AD-935E-D955CA0ED570}" name="Column12310"/>
    <tableColumn id="12322" xr3:uid="{B78B53A6-8A05-47F0-8F1C-2D6FCCDB9F25}" name="Column12311"/>
    <tableColumn id="12323" xr3:uid="{8D822ED4-2ED3-4777-8AB1-0BE17D2BB2BC}" name="Column12312"/>
    <tableColumn id="12324" xr3:uid="{DF0FD8F3-8E59-4F7B-B0CB-F748D4505CEE}" name="Column12313"/>
    <tableColumn id="12325" xr3:uid="{5122EE05-7E6E-4B6B-8D21-48121D6BFFE0}" name="Column12314"/>
    <tableColumn id="12326" xr3:uid="{BAA1D0EE-FB1A-4426-BD27-BAB68F6C6656}" name="Column12315"/>
    <tableColumn id="12327" xr3:uid="{9D6499AE-DAC5-4E89-A8B3-7EE4C9124B71}" name="Column12316"/>
    <tableColumn id="12328" xr3:uid="{D0860F2F-B8A3-40AA-A060-C184BAC4E14D}" name="Column12317"/>
    <tableColumn id="12329" xr3:uid="{3441A8A6-D591-4DC5-B7F5-2573AE6BDE6D}" name="Column12318"/>
    <tableColumn id="12330" xr3:uid="{A6478666-7103-4D4B-ACAE-D8D1EA4CFA4E}" name="Column12319"/>
    <tableColumn id="12331" xr3:uid="{3769348F-E18D-46FD-8C3D-D9151C50B564}" name="Column12320"/>
    <tableColumn id="12332" xr3:uid="{C30C3BE3-0931-4FF7-BCDE-77F14D29B36A}" name="Column12321"/>
    <tableColumn id="12333" xr3:uid="{AD295BE1-3002-48EA-87A2-0A28DBD810E5}" name="Column12322"/>
    <tableColumn id="12334" xr3:uid="{95E75A84-2C73-48CF-B25F-9B8305DA66DF}" name="Column12323"/>
    <tableColumn id="12335" xr3:uid="{4710580B-D45D-44B2-8285-3F1803F872EB}" name="Column12324"/>
    <tableColumn id="12336" xr3:uid="{FDA9DACC-95C6-43F1-8D44-6DECEC53B214}" name="Column12325"/>
    <tableColumn id="12337" xr3:uid="{6571ADEF-E54D-4608-8BBE-C17B38FD2A0E}" name="Column12326"/>
    <tableColumn id="12338" xr3:uid="{5CBA4A20-910F-4184-A17C-309FFBBBEA8E}" name="Column12327"/>
    <tableColumn id="12339" xr3:uid="{303FD7A0-BD6C-4950-8DD9-0D318C8635B0}" name="Column12328"/>
    <tableColumn id="12340" xr3:uid="{B03DA2D2-1D03-4C54-9340-3D205FB367A6}" name="Column12329"/>
    <tableColumn id="12341" xr3:uid="{829E60CD-C9B8-45A8-8618-43A9DEC27782}" name="Column12330"/>
    <tableColumn id="12342" xr3:uid="{142F94F7-F8BE-4439-A265-3E207563E514}" name="Column12331"/>
    <tableColumn id="12343" xr3:uid="{30D5143B-676C-4913-B027-8866ED945FD2}" name="Column12332"/>
    <tableColumn id="12344" xr3:uid="{50138470-9CB8-4D87-9C93-A296BB35C438}" name="Column12333"/>
    <tableColumn id="12345" xr3:uid="{779C4EC0-D066-4072-AD26-BAE34BF60ACE}" name="Column12334"/>
    <tableColumn id="12346" xr3:uid="{7E1296B9-8EF2-4620-8F8F-D6FC7B2315D6}" name="Column12335"/>
    <tableColumn id="12347" xr3:uid="{8A361C50-EFDF-48C7-B88D-53458828A850}" name="Column12336"/>
    <tableColumn id="12348" xr3:uid="{3255B3A9-C020-4CEB-8F39-D07721B58E73}" name="Column12337"/>
    <tableColumn id="12349" xr3:uid="{B4E81D0D-1269-4C50-B682-D247DFFBDA8B}" name="Column12338"/>
    <tableColumn id="12350" xr3:uid="{EB40184D-FCE8-4A64-A598-2BBBEAEDAAEE}" name="Column12339"/>
    <tableColumn id="12351" xr3:uid="{DF45C4EB-013F-47FE-906F-0D24188360B7}" name="Column12340"/>
    <tableColumn id="12352" xr3:uid="{122498F3-70AC-4C39-B212-D45F54B6B0D3}" name="Column12341"/>
    <tableColumn id="12353" xr3:uid="{A0A4173F-AC1F-48D4-BB4E-E22A0E8C45F5}" name="Column12342"/>
    <tableColumn id="12354" xr3:uid="{BC52701B-F65A-44CB-9EE2-65DBE8A16CDC}" name="Column12343"/>
    <tableColumn id="12355" xr3:uid="{ACBBCC9C-2A2C-411C-A16B-E58F59439CD8}" name="Column12344"/>
    <tableColumn id="12356" xr3:uid="{C20E2897-5B2A-4CAA-9DEE-18FDAB783DA0}" name="Column12345"/>
    <tableColumn id="12357" xr3:uid="{2CDDA478-FAD0-4F58-9823-13D5E6F02290}" name="Column12346"/>
    <tableColumn id="12358" xr3:uid="{D797DE59-702E-4F70-A6F5-DD389B546630}" name="Column12347"/>
    <tableColumn id="12359" xr3:uid="{7C5C987C-24F0-4635-AC93-08452F2E2511}" name="Column12348"/>
    <tableColumn id="12360" xr3:uid="{5FA7F9EE-94D0-453B-8BA0-4F8519A5EC41}" name="Column12349"/>
    <tableColumn id="12361" xr3:uid="{9A37635F-D3B5-436F-9AFB-9CD53DC42A0A}" name="Column12350"/>
    <tableColumn id="12362" xr3:uid="{FACBC449-ACFC-4D7C-9904-8A22100F9D46}" name="Column12351"/>
    <tableColumn id="12363" xr3:uid="{AE8070D0-7DD3-4E9B-AFBF-0D6E305A7F24}" name="Column12352"/>
    <tableColumn id="12364" xr3:uid="{7089F811-D08E-4E04-83F1-23FB2228C3BA}" name="Column12353"/>
    <tableColumn id="12365" xr3:uid="{C5B70489-59E2-4A49-883E-32F5AA5780F8}" name="Column12354"/>
    <tableColumn id="12366" xr3:uid="{12A0B617-DD5F-47FD-A000-D37A38A833D6}" name="Column12355"/>
    <tableColumn id="12367" xr3:uid="{6E78779C-50D0-40EF-AA01-2EEB19B15531}" name="Column12356"/>
    <tableColumn id="12368" xr3:uid="{823BAB88-2009-4D21-81F0-3FF4EA823004}" name="Column12357"/>
    <tableColumn id="12369" xr3:uid="{454B77E7-44B5-468B-BB80-467BFF1039B3}" name="Column12358"/>
    <tableColumn id="12370" xr3:uid="{92738C86-18FE-4711-9A6E-6F8D45809608}" name="Column12359"/>
    <tableColumn id="12371" xr3:uid="{A326E1AC-DB37-4149-8FD0-B18005DB636E}" name="Column12360"/>
    <tableColumn id="12372" xr3:uid="{556B3EBF-E060-41BC-B86A-0CEFF2CE8F01}" name="Column12361"/>
    <tableColumn id="12373" xr3:uid="{27DA6813-2574-4214-8E17-10A2690CFFCE}" name="Column12362"/>
    <tableColumn id="12374" xr3:uid="{76673DCC-3A35-40A4-A4D1-4BCDBCCEEC4D}" name="Column12363"/>
    <tableColumn id="12375" xr3:uid="{8AE27D7E-6F4F-42EC-83AD-3AFA4684C5FF}" name="Column12364"/>
    <tableColumn id="12376" xr3:uid="{13147B2E-746B-4E99-B258-DE435A9DDAB8}" name="Column12365"/>
    <tableColumn id="12377" xr3:uid="{BD683AD7-CC44-4BAF-9B8B-5672BF36081F}" name="Column12366"/>
    <tableColumn id="12378" xr3:uid="{E5F11A18-CAAD-4718-BBAE-2CCC64533988}" name="Column12367"/>
    <tableColumn id="12379" xr3:uid="{DBEBBA28-B60B-49B6-ABFA-82271A38F4AE}" name="Column12368"/>
    <tableColumn id="12380" xr3:uid="{168D5669-992C-45FB-B5F8-E7D19A746909}" name="Column12369"/>
    <tableColumn id="12381" xr3:uid="{1CBD9FCA-4079-4B3E-9898-E2EBFD74479F}" name="Column12370"/>
    <tableColumn id="12382" xr3:uid="{3EAB77B9-A85A-43C6-A686-120AA80B0CE4}" name="Column12371"/>
    <tableColumn id="12383" xr3:uid="{073D05CD-5B63-45AA-8B82-0C7FB58EF131}" name="Column12372"/>
    <tableColumn id="12384" xr3:uid="{20D195ED-3FBB-4B8D-BE50-8880DFC399E3}" name="Column12373"/>
    <tableColumn id="12385" xr3:uid="{4054CF83-7CCB-4175-932E-FB9302CB9EB3}" name="Column12374"/>
    <tableColumn id="12386" xr3:uid="{19ACE107-A5B3-4308-ADB8-0602FAF5AC14}" name="Column12375"/>
    <tableColumn id="12387" xr3:uid="{C568D87E-7EDC-4390-9628-4B5D834AF082}" name="Column12376"/>
    <tableColumn id="12388" xr3:uid="{8F93916C-CD9C-4AE3-A9E0-28A87900F627}" name="Column12377"/>
    <tableColumn id="12389" xr3:uid="{143350A2-3072-49D2-AF2C-6CE69CE2B827}" name="Column12378"/>
    <tableColumn id="12390" xr3:uid="{D3C8ED8A-A4B4-4BDB-9F01-BA1A12B26E3F}" name="Column12379"/>
    <tableColumn id="12391" xr3:uid="{3CF7FBBE-1D65-49EE-A07C-89993EEAFA5F}" name="Column12380"/>
    <tableColumn id="12392" xr3:uid="{56915EC4-8C7A-414D-B54D-C38B9AE5452A}" name="Column12381"/>
    <tableColumn id="12393" xr3:uid="{87CC8395-23A4-4185-B782-33EB55A1D0B5}" name="Column12382"/>
    <tableColumn id="12394" xr3:uid="{12E59461-EDD7-44D1-8FDB-748D5F9AE44C}" name="Column12383"/>
    <tableColumn id="12395" xr3:uid="{FF11C6AC-B469-4D8C-AB5A-FF3C2465F8D7}" name="Column12384"/>
    <tableColumn id="12396" xr3:uid="{7F047E6F-74C9-4945-BC53-E0BA77CF0069}" name="Column12385"/>
    <tableColumn id="12397" xr3:uid="{F119D605-A21C-41A3-ACE5-6C660168F1FD}" name="Column12386"/>
    <tableColumn id="12398" xr3:uid="{E02023EF-0630-4798-AC5F-2003BAC773F7}" name="Column12387"/>
    <tableColumn id="12399" xr3:uid="{5D731935-2FEF-4D35-98C0-3749ED01559F}" name="Column12388"/>
    <tableColumn id="12400" xr3:uid="{9107678F-265E-4803-8AA6-87F4498402DA}" name="Column12389"/>
    <tableColumn id="12401" xr3:uid="{DB0CDC8A-093F-489B-BFB6-09C8BFDED7E6}" name="Column12390"/>
    <tableColumn id="12402" xr3:uid="{1E503D2E-CB8B-4CFA-AFF1-8E2859FBA596}" name="Column12391"/>
    <tableColumn id="12403" xr3:uid="{C0FA573A-A3AF-47A4-9073-A02F07EACC1C}" name="Column12392"/>
    <tableColumn id="12404" xr3:uid="{3259ACAC-7A91-48EE-BFCD-3DAF753CF9EF}" name="Column12393"/>
    <tableColumn id="12405" xr3:uid="{532438C2-1315-4E38-9B8F-875B0C794BBB}" name="Column12394"/>
    <tableColumn id="12406" xr3:uid="{2EB9AD6A-E405-45C1-809F-5EE98E59D581}" name="Column12395"/>
    <tableColumn id="12407" xr3:uid="{D2F6AF74-FD57-420E-9911-70B0CA823DFA}" name="Column12396"/>
    <tableColumn id="12408" xr3:uid="{0E1FFED3-E8AA-4BCB-9C2C-8888132B8EE0}" name="Column12397"/>
    <tableColumn id="12409" xr3:uid="{813784AE-8AC6-4A26-8350-2D15AA8B15BA}" name="Column12398"/>
    <tableColumn id="12410" xr3:uid="{D39FAE23-A3E8-4FED-AAA8-1180AFEAF2FE}" name="Column12399"/>
    <tableColumn id="12411" xr3:uid="{06BAFDBE-0BDA-423B-B830-EE0AE0CBBD74}" name="Column12400"/>
    <tableColumn id="12412" xr3:uid="{4277107D-1906-433A-9890-74EB4018E301}" name="Column12401"/>
    <tableColumn id="12413" xr3:uid="{74434CD8-CCA7-4D2F-BF6C-73BB06471CD7}" name="Column12402"/>
    <tableColumn id="12414" xr3:uid="{F31B6500-E549-4929-8F06-231025637630}" name="Column12403"/>
    <tableColumn id="12415" xr3:uid="{8C0AC8AC-6795-48F1-8CBB-2649F32144A5}" name="Column12404"/>
    <tableColumn id="12416" xr3:uid="{2BE3A9E1-B626-4952-9070-143FE2AB1022}" name="Column12405"/>
    <tableColumn id="12417" xr3:uid="{DFDAD5E3-C57E-4C14-9BF3-CD8CDA786E46}" name="Column12406"/>
    <tableColumn id="12418" xr3:uid="{EEDE78EB-8E1D-4DC3-95B2-20CCCA503769}" name="Column12407"/>
    <tableColumn id="12419" xr3:uid="{44DE9488-4020-4BAB-861B-11860E511FC0}" name="Column12408"/>
    <tableColumn id="12420" xr3:uid="{0DEB9D57-100E-4207-BBCC-9A4C17982A03}" name="Column12409"/>
    <tableColumn id="12421" xr3:uid="{11F422F7-A12A-4F9C-9E2A-6F03BB9F5724}" name="Column12410"/>
    <tableColumn id="12422" xr3:uid="{5E05BC0D-2EAB-4C47-A630-EFFB1536140C}" name="Column12411"/>
    <tableColumn id="12423" xr3:uid="{2668A586-40DC-46DC-B0A7-199D0D485041}" name="Column12412"/>
    <tableColumn id="12424" xr3:uid="{FEF05E15-1EA6-4497-A4A8-83A32CD74C05}" name="Column12413"/>
    <tableColumn id="12425" xr3:uid="{5A4C6C86-72CD-4334-B08F-2E3E20383088}" name="Column12414"/>
    <tableColumn id="12426" xr3:uid="{A69DC963-0C51-41FD-91F1-03F1A30D7437}" name="Column12415"/>
    <tableColumn id="12427" xr3:uid="{2D582F2C-06DB-4B93-83AA-084B74E3D0CF}" name="Column12416"/>
    <tableColumn id="12428" xr3:uid="{CA161B48-2D52-44E0-A2E6-0CE317902FB1}" name="Column12417"/>
    <tableColumn id="12429" xr3:uid="{7A523357-9FE8-4E55-9D33-E098D5725006}" name="Column12418"/>
    <tableColumn id="12430" xr3:uid="{FD806B45-1E47-4D3F-A678-AAD5A62FD3B1}" name="Column12419"/>
    <tableColumn id="12431" xr3:uid="{650D2582-F68F-45D4-98FD-0369BF6575EE}" name="Column12420"/>
    <tableColumn id="12432" xr3:uid="{788BDD45-D9C1-4287-BB58-A872AA2B5357}" name="Column12421"/>
    <tableColumn id="12433" xr3:uid="{9051D210-EDEA-4DC7-973D-1F93DACF41F7}" name="Column12422"/>
    <tableColumn id="12434" xr3:uid="{76B32F65-60BF-44FE-9BA9-6EF9442010EE}" name="Column12423"/>
    <tableColumn id="12435" xr3:uid="{016502D0-6B47-430B-94FE-33DBBC0018FF}" name="Column12424"/>
    <tableColumn id="12436" xr3:uid="{BAD2C992-2243-4464-BFAE-1FAEC17412D7}" name="Column12425"/>
    <tableColumn id="12437" xr3:uid="{58A37E43-034D-415A-9578-26D2830497F6}" name="Column12426"/>
    <tableColumn id="12438" xr3:uid="{25CBD430-3B32-41D0-B639-FAAA9BE1FAC7}" name="Column12427"/>
    <tableColumn id="12439" xr3:uid="{8EFC5F39-F922-49AE-BA47-52B073DA88C3}" name="Column12428"/>
    <tableColumn id="12440" xr3:uid="{640A53DA-123E-42A0-9780-7153873BE050}" name="Column12429"/>
    <tableColumn id="12441" xr3:uid="{3F9FE135-9024-4A3C-BE1F-F61191A2936E}" name="Column12430"/>
    <tableColumn id="12442" xr3:uid="{9C25B8CF-3AF4-4627-9703-F8A3C5D01AD8}" name="Column12431"/>
    <tableColumn id="12443" xr3:uid="{370FF3C4-2093-4B55-A984-861E900BA00C}" name="Column12432"/>
    <tableColumn id="12444" xr3:uid="{DDCBD167-004B-43C9-9F38-1BF9B0D36B4E}" name="Column12433"/>
    <tableColumn id="12445" xr3:uid="{68AE0408-B637-45AA-9373-9A1202FD652F}" name="Column12434"/>
    <tableColumn id="12446" xr3:uid="{0E4A0162-6A57-45A6-B1DD-22849CA813ED}" name="Column12435"/>
    <tableColumn id="12447" xr3:uid="{EFF27FFE-A616-44F3-A1BC-63434CF8B02B}" name="Column12436"/>
    <tableColumn id="12448" xr3:uid="{C2E7BFC2-8B48-450B-84C9-C83723DB0BB6}" name="Column12437"/>
    <tableColumn id="12449" xr3:uid="{C113CF86-7C99-495D-B4D9-151F066623B9}" name="Column12438"/>
    <tableColumn id="12450" xr3:uid="{2B0D34A6-8507-4519-9865-54A2489FBE85}" name="Column12439"/>
    <tableColumn id="12451" xr3:uid="{F3088A1C-51B3-4869-9849-8BA9767DDD26}" name="Column12440"/>
    <tableColumn id="12452" xr3:uid="{8F87BF41-3B42-43F0-A4F0-D9433CF2072E}" name="Column12441"/>
    <tableColumn id="12453" xr3:uid="{4C914CE0-DE34-4B0B-840A-F13B91B59102}" name="Column12442"/>
    <tableColumn id="12454" xr3:uid="{AEFE9289-05D1-447D-9A32-38223F48851D}" name="Column12443"/>
    <tableColumn id="12455" xr3:uid="{1291AC19-9CB9-41F3-8FC5-9066085F054B}" name="Column12444"/>
    <tableColumn id="12456" xr3:uid="{3CFC2946-293D-4E3A-BAD8-86E315D93607}" name="Column12445"/>
    <tableColumn id="12457" xr3:uid="{670D1A6E-717F-4B47-B17F-3251988A1390}" name="Column12446"/>
    <tableColumn id="12458" xr3:uid="{AB666E32-3DD5-462C-9107-12630A14C5BD}" name="Column12447"/>
    <tableColumn id="12459" xr3:uid="{04FEB999-D052-44EE-AFD9-A130EC7FBCB2}" name="Column12448"/>
    <tableColumn id="12460" xr3:uid="{B14A3E70-9A43-412E-929D-E2534F385B68}" name="Column12449"/>
    <tableColumn id="12461" xr3:uid="{05B7BA30-4AC6-43B2-B391-658921F0C1B8}" name="Column12450"/>
    <tableColumn id="12462" xr3:uid="{D3341231-999E-47F3-A876-3AC18A251058}" name="Column12451"/>
    <tableColumn id="12463" xr3:uid="{39837AFE-05BA-4492-825A-66BE5EBC1BBD}" name="Column12452"/>
    <tableColumn id="12464" xr3:uid="{A2BD4DA1-E530-4691-9111-CE62FD13A62C}" name="Column12453"/>
    <tableColumn id="12465" xr3:uid="{A21D0715-5658-4475-A8DA-03990B5CB4F4}" name="Column12454"/>
    <tableColumn id="12466" xr3:uid="{FC092D89-42BC-4F20-80BB-CCC542FF0532}" name="Column12455"/>
    <tableColumn id="12467" xr3:uid="{FB715FD4-CBD1-4990-BA7E-75F74B8185C8}" name="Column12456"/>
    <tableColumn id="12468" xr3:uid="{AA4CDEAA-4EE3-476F-8868-E0DE808A10D6}" name="Column12457"/>
    <tableColumn id="12469" xr3:uid="{B16D0569-9CEA-4BD3-89D6-BE4756732777}" name="Column12458"/>
    <tableColumn id="12470" xr3:uid="{5E07F1CD-F785-4233-9002-224051AB12CA}" name="Column12459"/>
    <tableColumn id="12471" xr3:uid="{86CA091E-710E-4835-A442-67A806D674C0}" name="Column12460"/>
    <tableColumn id="12472" xr3:uid="{8E5893F6-D165-4639-B5E7-350D57A5A549}" name="Column12461"/>
    <tableColumn id="12473" xr3:uid="{D6173196-4CA1-4C18-9F22-C72FC508A0EC}" name="Column12462"/>
    <tableColumn id="12474" xr3:uid="{063C04C4-ECAF-459C-8ACE-D3E8CD3807E7}" name="Column12463"/>
    <tableColumn id="12475" xr3:uid="{4ABB2BB0-6A76-49E0-A35B-E7EAA8DEBF83}" name="Column12464"/>
    <tableColumn id="12476" xr3:uid="{359055E2-59BF-46B3-9A88-B92B9863DAC1}" name="Column12465"/>
    <tableColumn id="12477" xr3:uid="{50D62373-6274-4D09-9CD5-987B5FD08BD4}" name="Column12466"/>
    <tableColumn id="12478" xr3:uid="{49EB12BC-8F3B-4FE7-AB6A-06D7EDCB8249}" name="Column12467"/>
    <tableColumn id="12479" xr3:uid="{C96CA6B0-A479-411E-B45D-A27D41F22565}" name="Column12468"/>
    <tableColumn id="12480" xr3:uid="{A588F752-90E1-42B1-A779-A1B15760F844}" name="Column12469"/>
    <tableColumn id="12481" xr3:uid="{AC5E8BD5-4CC0-4DB8-A11F-0619F7F4D7DF}" name="Column12470"/>
    <tableColumn id="12482" xr3:uid="{901430F9-662A-4D72-A689-54153A4C811A}" name="Column12471"/>
    <tableColumn id="12483" xr3:uid="{679B39FE-5D82-4812-A938-860A6475FC5D}" name="Column12472"/>
    <tableColumn id="12484" xr3:uid="{105E87F2-3810-4BE4-8C18-4A2C4409047F}" name="Column12473"/>
    <tableColumn id="12485" xr3:uid="{F2079AA4-7EA8-42A9-9D47-ED852DC3372F}" name="Column12474"/>
    <tableColumn id="12486" xr3:uid="{793F5156-42AC-438E-9A38-B4FFB4409102}" name="Column12475"/>
    <tableColumn id="12487" xr3:uid="{063749BF-C4F7-4909-B16B-40D0E77A1AAE}" name="Column12476"/>
    <tableColumn id="12488" xr3:uid="{DB144DB1-369A-458A-B265-4686C54BA244}" name="Column12477"/>
    <tableColumn id="12489" xr3:uid="{46ED1F27-F7BA-4B37-918A-80ADB0B81469}" name="Column12478"/>
    <tableColumn id="12490" xr3:uid="{BE4B0704-FE82-4034-AA68-C07CBAE1F6AE}" name="Column12479"/>
    <tableColumn id="12491" xr3:uid="{C6570BF4-487B-4A9F-9D03-9FF287E15D84}" name="Column12480"/>
    <tableColumn id="12492" xr3:uid="{33634D00-35CE-44C3-B53A-2C9C44E4D590}" name="Column12481"/>
    <tableColumn id="12493" xr3:uid="{2CECA4B6-F2A3-40F5-953F-FCE9AD2F32AC}" name="Column12482"/>
    <tableColumn id="12494" xr3:uid="{4F3725F7-A2DD-4B87-8C31-7F5B5D82452C}" name="Column12483"/>
    <tableColumn id="12495" xr3:uid="{1F933774-1C66-44AB-AA9F-17CB19D11BAD}" name="Column12484"/>
    <tableColumn id="12496" xr3:uid="{3F20CB15-B201-477A-833D-B81B75B22EE2}" name="Column12485"/>
    <tableColumn id="12497" xr3:uid="{FB8C646F-9A37-49B2-935C-191CC67F1EFF}" name="Column12486"/>
    <tableColumn id="12498" xr3:uid="{BA48C3DA-8007-49DF-BD72-A4AB02539A22}" name="Column12487"/>
    <tableColumn id="12499" xr3:uid="{8060C046-523D-4E8C-918B-C71DFC937F28}" name="Column12488"/>
    <tableColumn id="12500" xr3:uid="{1E11D0DE-7082-49D0-BFC4-ED58E672E17C}" name="Column12489"/>
    <tableColumn id="12501" xr3:uid="{2E886EB0-F09A-4378-B1BB-1CC56B5D68C9}" name="Column12490"/>
    <tableColumn id="12502" xr3:uid="{13C4D547-0C6B-47D2-A248-9F277CAC2CF4}" name="Column12491"/>
    <tableColumn id="12503" xr3:uid="{84055695-0140-482F-AF1C-CA9367F34320}" name="Column12492"/>
    <tableColumn id="12504" xr3:uid="{617EC9ED-CFD3-4A61-9D2D-947BC77976E5}" name="Column12493"/>
    <tableColumn id="12505" xr3:uid="{C320F7F1-024E-4505-AAA7-E3A5F1EB6787}" name="Column12494"/>
    <tableColumn id="12506" xr3:uid="{8F8459E3-7A82-4B55-A9A2-01BE5C5A9B4D}" name="Column12495"/>
    <tableColumn id="12507" xr3:uid="{64844524-1C56-43F5-9B03-4AB7EF164D3A}" name="Column12496"/>
    <tableColumn id="12508" xr3:uid="{ECF7BDD0-D081-414C-9274-7B156B2ECA5C}" name="Column12497"/>
    <tableColumn id="12509" xr3:uid="{FE4127A2-9DA6-4F20-9F83-6A2179BC1AE3}" name="Column12498"/>
    <tableColumn id="12510" xr3:uid="{7A0A910F-580B-4015-8F7E-A62E0FAFBB10}" name="Column12499"/>
    <tableColumn id="12511" xr3:uid="{EC342F73-0106-4561-B4A3-90CB4751021D}" name="Column12500"/>
    <tableColumn id="12512" xr3:uid="{EAD5CB58-B9F8-4EA9-86D6-DBBF1384F9C3}" name="Column12501"/>
    <tableColumn id="12513" xr3:uid="{FE2E590B-E80B-47B9-AC8A-2774600365FC}" name="Column12502"/>
    <tableColumn id="12514" xr3:uid="{11864630-B823-4340-8EC3-6F02011378BD}" name="Column12503"/>
    <tableColumn id="12515" xr3:uid="{60B4BDD8-82A4-45B3-BE1A-39DF7B74A067}" name="Column12504"/>
    <tableColumn id="12516" xr3:uid="{9D51F668-19CC-4CEB-88A9-6BC2C3E8000C}" name="Column12505"/>
    <tableColumn id="12517" xr3:uid="{7E0F4420-0007-471F-A33E-C225DE931FBA}" name="Column12506"/>
    <tableColumn id="12518" xr3:uid="{5697C45B-C932-43B3-8C2B-EE45096A8764}" name="Column12507"/>
    <tableColumn id="12519" xr3:uid="{52FF2234-43FD-4D3F-B0F4-E92B8904063D}" name="Column12508"/>
    <tableColumn id="12520" xr3:uid="{B1C83FBA-71F9-4175-9625-E078FD5C988B}" name="Column12509"/>
    <tableColumn id="12521" xr3:uid="{E0D55E9B-E20D-4BCC-B415-120C4BB76D60}" name="Column12510"/>
    <tableColumn id="12522" xr3:uid="{CB5C219D-F2A2-4721-B9DD-042685FEF966}" name="Column12511"/>
    <tableColumn id="12523" xr3:uid="{1DBA3774-7DD0-4B8A-97B5-4FF136119FA8}" name="Column12512"/>
    <tableColumn id="12524" xr3:uid="{4BCB1870-08C3-4657-9CA5-F1C5B7FC8D53}" name="Column12513"/>
    <tableColumn id="12525" xr3:uid="{B17E3603-BD37-41FD-94A7-74AD40FB1E3E}" name="Column12514"/>
    <tableColumn id="12526" xr3:uid="{2B9CEE90-FCF4-44CF-916A-B6E55D38E969}" name="Column12515"/>
    <tableColumn id="12527" xr3:uid="{3A4DD7C5-4D8A-4FFE-8A7A-DFD9D666012B}" name="Column12516"/>
    <tableColumn id="12528" xr3:uid="{8DD1C97B-B811-4F03-8434-E10F4AB5664A}" name="Column12517"/>
    <tableColumn id="12529" xr3:uid="{5487859B-D0D9-44B6-8F50-B224E397C5A9}" name="Column12518"/>
    <tableColumn id="12530" xr3:uid="{73EE1B3F-E5C8-44EE-AC08-07B950424005}" name="Column12519"/>
    <tableColumn id="12531" xr3:uid="{7EB612FF-9CE0-4CA3-9A46-F6804373C399}" name="Column12520"/>
    <tableColumn id="12532" xr3:uid="{44935796-575E-4812-833D-48DBFEEA8181}" name="Column12521"/>
    <tableColumn id="12533" xr3:uid="{1B83667D-3EF8-4B67-9C3F-000110A5C17A}" name="Column12522"/>
    <tableColumn id="12534" xr3:uid="{CCAAD662-7662-40E1-A6C6-8AB4FC53D55B}" name="Column12523"/>
    <tableColumn id="12535" xr3:uid="{7786392D-B791-4DAD-A22F-52634C21F6E6}" name="Column12524"/>
    <tableColumn id="12536" xr3:uid="{991EE086-B97A-4383-A05A-6E569A3DA95A}" name="Column12525"/>
    <tableColumn id="12537" xr3:uid="{601BEE6D-D73E-458D-82AC-19445A39137C}" name="Column12526"/>
    <tableColumn id="12538" xr3:uid="{1938891D-86A6-4E40-80D4-B010CD512F54}" name="Column12527"/>
    <tableColumn id="12539" xr3:uid="{44A63991-7489-42F4-A95B-622BD1E2A007}" name="Column12528"/>
    <tableColumn id="12540" xr3:uid="{43AF6CBD-8917-41BA-B2D6-1096F11A5029}" name="Column12529"/>
    <tableColumn id="12541" xr3:uid="{26D962FF-1302-4A78-B110-AE807536F56B}" name="Column12530"/>
    <tableColumn id="12542" xr3:uid="{DEBB230B-3F21-4460-B720-AD880E6A415E}" name="Column12531"/>
    <tableColumn id="12543" xr3:uid="{A322A960-EE3D-45CA-AA32-8652905B75B4}" name="Column12532"/>
    <tableColumn id="12544" xr3:uid="{B1F76BB4-E0FF-41C9-8398-90C34E83CA3E}" name="Column12533"/>
    <tableColumn id="12545" xr3:uid="{2D8A248D-A161-4C1C-948B-487D355E73A9}" name="Column12534"/>
    <tableColumn id="12546" xr3:uid="{04D0E1AD-3CC8-4B17-B856-4E52897E06E8}" name="Column12535"/>
    <tableColumn id="12547" xr3:uid="{0FA5BDBF-FF80-4176-AC0B-BACA7AC4CB5D}" name="Column12536"/>
    <tableColumn id="12548" xr3:uid="{86FFDCDF-7493-4C8B-BC90-1BFED34BA766}" name="Column12537"/>
    <tableColumn id="12549" xr3:uid="{C69F4FF3-0BB5-4091-A2A9-DD381581E519}" name="Column12538"/>
    <tableColumn id="12550" xr3:uid="{4B70E411-5E2B-4D51-8402-0390CE86A0DC}" name="Column12539"/>
    <tableColumn id="12551" xr3:uid="{EECBEBB7-D7CB-41F8-9F26-BD8E1B30EDE0}" name="Column12540"/>
    <tableColumn id="12552" xr3:uid="{BF68CFAD-68EF-4602-BE2B-A1838ED17E3D}" name="Column12541"/>
    <tableColumn id="12553" xr3:uid="{2274CB06-7911-48CE-941A-27C5BD97AE44}" name="Column12542"/>
    <tableColumn id="12554" xr3:uid="{A55B0168-08A1-4CEA-84F5-C86E19A58F1B}" name="Column12543"/>
    <tableColumn id="12555" xr3:uid="{35DB7451-FC42-48F5-87A2-EC668986571C}" name="Column12544"/>
    <tableColumn id="12556" xr3:uid="{1B869174-AE77-4159-A1C4-1F97E86E6669}" name="Column12545"/>
    <tableColumn id="12557" xr3:uid="{5D70D545-A78D-4C39-9669-27C84028EF5F}" name="Column12546"/>
    <tableColumn id="12558" xr3:uid="{B66A2715-5C4F-48EE-86E2-059D8014FE1F}" name="Column12547"/>
    <tableColumn id="12559" xr3:uid="{9E8590D0-CCBE-49E7-B203-36F2B1BD9493}" name="Column12548"/>
    <tableColumn id="12560" xr3:uid="{C3964739-3BAF-45D8-A770-253722F55DCD}" name="Column12549"/>
    <tableColumn id="12561" xr3:uid="{79CBB39E-D7C4-4B1A-B486-9BFA6B1FB312}" name="Column12550"/>
    <tableColumn id="12562" xr3:uid="{D385B242-030E-4465-B767-7172A534EF9E}" name="Column12551"/>
    <tableColumn id="12563" xr3:uid="{B090310A-23D4-479A-A302-21AE5A2C565F}" name="Column12552"/>
    <tableColumn id="12564" xr3:uid="{AC9BEFC8-72C0-46FC-BFC4-4FF614CC8354}" name="Column12553"/>
    <tableColumn id="12565" xr3:uid="{FB30E802-0A65-464D-AD26-54850A26F88F}" name="Column12554"/>
    <tableColumn id="12566" xr3:uid="{6B235166-6523-4D31-8FD5-A9464EA05244}" name="Column12555"/>
    <tableColumn id="12567" xr3:uid="{EB7820D4-80F3-42A0-AB2B-5C4C2505B5FF}" name="Column12556"/>
    <tableColumn id="12568" xr3:uid="{B1C5A2DA-E62C-48F4-A2E2-51412C827119}" name="Column12557"/>
    <tableColumn id="12569" xr3:uid="{90CCB57E-BCFF-498A-BAC4-3B0BDE574F55}" name="Column12558"/>
    <tableColumn id="12570" xr3:uid="{E949A0A7-963A-468B-B354-5EF6A70D72BA}" name="Column12559"/>
    <tableColumn id="12571" xr3:uid="{FBDD024E-FCA2-4DEF-96B7-C858FE386FE8}" name="Column12560"/>
    <tableColumn id="12572" xr3:uid="{82805BBC-C438-4152-B04D-63C109919E40}" name="Column12561"/>
    <tableColumn id="12573" xr3:uid="{14339BB7-9978-4EB1-9035-C640DADC8217}" name="Column12562"/>
    <tableColumn id="12574" xr3:uid="{D8BFF896-8392-4E39-A29F-D6BD5EABB079}" name="Column12563"/>
    <tableColumn id="12575" xr3:uid="{1846EF07-AA95-4806-AA38-DDF107595B2F}" name="Column12564"/>
    <tableColumn id="12576" xr3:uid="{0591073A-C060-46A9-9243-A57B19374800}" name="Column12565"/>
    <tableColumn id="12577" xr3:uid="{7B43ED01-32BF-45BE-ABE9-B4EA0699C8C4}" name="Column12566"/>
    <tableColumn id="12578" xr3:uid="{CC119952-8C10-4389-B8E2-BCBF01481E00}" name="Column12567"/>
    <tableColumn id="12579" xr3:uid="{84D57BDF-9E40-480B-9858-EF40ECE180CE}" name="Column12568"/>
    <tableColumn id="12580" xr3:uid="{D60C95CC-18A6-4BC1-82CA-22416FC9C78E}" name="Column12569"/>
    <tableColumn id="12581" xr3:uid="{95695277-5E98-40B9-8E8E-ABBB6217F2B4}" name="Column12570"/>
    <tableColumn id="12582" xr3:uid="{1D5391F8-2682-46A1-A1BA-85458B6891D2}" name="Column12571"/>
    <tableColumn id="12583" xr3:uid="{744F9DF8-86EA-4C00-AA1C-4FD2413830A8}" name="Column12572"/>
    <tableColumn id="12584" xr3:uid="{22ADA2BD-A25B-432E-B569-AE392505BCE1}" name="Column12573"/>
    <tableColumn id="12585" xr3:uid="{A011C8B4-DA18-44DF-8F86-C4EA0F0A7FA8}" name="Column12574"/>
    <tableColumn id="12586" xr3:uid="{259304B6-D79A-47F7-9784-0B4B76A28AFF}" name="Column12575"/>
    <tableColumn id="12587" xr3:uid="{8B9A1ECF-7A1F-49D5-AB6D-935F68F6D6F5}" name="Column12576"/>
    <tableColumn id="12588" xr3:uid="{D3402093-8BA6-4BE7-BC75-83252E3918D1}" name="Column12577"/>
    <tableColumn id="12589" xr3:uid="{9E277D43-9952-49F8-AAF5-F2D98BFDE09A}" name="Column12578"/>
    <tableColumn id="12590" xr3:uid="{AA7612FF-59B8-4BD1-9395-C258ED1C0088}" name="Column12579"/>
    <tableColumn id="12591" xr3:uid="{8DA66EBA-5584-4164-9C84-225ADBB51B06}" name="Column12580"/>
    <tableColumn id="12592" xr3:uid="{7F28E205-D1BB-4B2F-BE25-9BF998003042}" name="Column12581"/>
    <tableColumn id="12593" xr3:uid="{2458B871-C749-4861-B7CE-D463AE25F181}" name="Column12582"/>
    <tableColumn id="12594" xr3:uid="{2430ED71-1CFE-463B-B875-A0AAA8ADC721}" name="Column12583"/>
    <tableColumn id="12595" xr3:uid="{CC4CD513-D724-40F7-9463-584B706DBE43}" name="Column12584"/>
    <tableColumn id="12596" xr3:uid="{4FDE4C89-468F-4F21-A7D1-BF13F12AEBD5}" name="Column12585"/>
    <tableColumn id="12597" xr3:uid="{290792F2-8CDD-4F32-84AC-E5ED41C61E95}" name="Column12586"/>
    <tableColumn id="12598" xr3:uid="{B04B89EF-F2D5-4288-919C-2282D9456872}" name="Column12587"/>
    <tableColumn id="12599" xr3:uid="{D4B42382-678A-487C-914D-93E4720F0FAB}" name="Column12588"/>
    <tableColumn id="12600" xr3:uid="{883CF962-0880-40BA-B349-1C6DB5DE1903}" name="Column12589"/>
    <tableColumn id="12601" xr3:uid="{54F3E791-D159-45D7-9886-C406BCF42AC4}" name="Column12590"/>
    <tableColumn id="12602" xr3:uid="{55A9B4E7-48B3-4CE4-A6F7-40D6E3DFA533}" name="Column12591"/>
    <tableColumn id="12603" xr3:uid="{CEB4C544-7EA8-484E-B9AB-AD19B1668E98}" name="Column12592"/>
    <tableColumn id="12604" xr3:uid="{FC2B7B56-5EA4-4E2A-8552-A90F2BB7780F}" name="Column12593"/>
    <tableColumn id="12605" xr3:uid="{6CF9C98A-6301-42A2-ADCA-2703D024A57C}" name="Column12594"/>
    <tableColumn id="12606" xr3:uid="{360F6C1C-27D9-41DE-9C39-BC1471D30767}" name="Column12595"/>
    <tableColumn id="12607" xr3:uid="{907E0BB4-31B9-4F08-84B4-03DAAD3B99B2}" name="Column12596"/>
    <tableColumn id="12608" xr3:uid="{CB8CFAC2-01D3-4C24-AE32-CEABC94CE043}" name="Column12597"/>
    <tableColumn id="12609" xr3:uid="{956F341B-1E16-4A05-8ABC-3F78CD41E3A2}" name="Column12598"/>
    <tableColumn id="12610" xr3:uid="{8CE2BB21-F97B-465B-AD83-4C0810809E8C}" name="Column12599"/>
    <tableColumn id="12611" xr3:uid="{85AB07B5-3F69-43B5-8523-DC909DF603B8}" name="Column12600"/>
    <tableColumn id="12612" xr3:uid="{DFC568D4-9A69-4628-A7FC-5C7C1357A777}" name="Column12601"/>
    <tableColumn id="12613" xr3:uid="{2F4668D1-4A47-454C-9DA6-1F65BB444B11}" name="Column12602"/>
    <tableColumn id="12614" xr3:uid="{ABBE2D45-B058-4A59-BFB8-6E290FDF1831}" name="Column12603"/>
    <tableColumn id="12615" xr3:uid="{B639F593-E035-4095-88AA-B4CCF204614F}" name="Column12604"/>
    <tableColumn id="12616" xr3:uid="{778C2ED8-2626-494D-A427-7C6DE02BC88B}" name="Column12605"/>
    <tableColumn id="12617" xr3:uid="{8BB07AF3-3D63-4A79-9C1F-2471EEC07D80}" name="Column12606"/>
    <tableColumn id="12618" xr3:uid="{A94CF6CE-8DEB-4504-A0C5-895D35442958}" name="Column12607"/>
    <tableColumn id="12619" xr3:uid="{65F4C9FE-A84C-47CE-9CB7-0859B6219167}" name="Column12608"/>
    <tableColumn id="12620" xr3:uid="{BA831E17-C683-464F-95BA-7893A14496C4}" name="Column12609"/>
    <tableColumn id="12621" xr3:uid="{0B299957-CE51-4757-B859-CE0A83974025}" name="Column12610"/>
    <tableColumn id="12622" xr3:uid="{D82B2858-A070-45B2-B24B-B8E5F7882A73}" name="Column12611"/>
    <tableColumn id="12623" xr3:uid="{3E348C7E-B42B-4D91-A881-705B9E4D8101}" name="Column12612"/>
    <tableColumn id="12624" xr3:uid="{1B1C6BA8-2815-4C6D-8933-1E999648C24B}" name="Column12613"/>
    <tableColumn id="12625" xr3:uid="{7D2A399C-B6DE-47E5-BDED-16F88C11E537}" name="Column12614"/>
    <tableColumn id="12626" xr3:uid="{D0B76414-72E0-4F63-9B9A-374F8EB64983}" name="Column12615"/>
    <tableColumn id="12627" xr3:uid="{C9EAA290-EF20-47FD-8FB0-1242BF8C96A3}" name="Column12616"/>
    <tableColumn id="12628" xr3:uid="{C55BF3F4-E3B3-4FB2-89AC-58DF3D26CDC0}" name="Column12617"/>
    <tableColumn id="12629" xr3:uid="{C2BBB809-A659-477C-B5F8-7AC1C7ED3590}" name="Column12618"/>
    <tableColumn id="12630" xr3:uid="{F2298E8C-A78E-437E-AED6-9F39A076FAA4}" name="Column12619"/>
    <tableColumn id="12631" xr3:uid="{C04241B5-0F17-4BAC-A08E-4C6AE15C5CE2}" name="Column12620"/>
    <tableColumn id="12632" xr3:uid="{923F4A31-0A19-464B-98DA-F469BC0DB32C}" name="Column12621"/>
    <tableColumn id="12633" xr3:uid="{4B6B43B7-2BE9-4175-9404-6BF44935FB26}" name="Column12622"/>
    <tableColumn id="12634" xr3:uid="{2512747A-CF90-4778-A828-7C60D12D3CF3}" name="Column12623"/>
    <tableColumn id="12635" xr3:uid="{7CFC4040-5375-43AF-8BB1-87CD5F7B08D6}" name="Column12624"/>
    <tableColumn id="12636" xr3:uid="{63438652-6681-4D54-9E20-940669EAD225}" name="Column12625"/>
    <tableColumn id="12637" xr3:uid="{8C84E1D8-FAEC-418B-BA29-D61C5E474FE1}" name="Column12626"/>
    <tableColumn id="12638" xr3:uid="{6071204D-D2DA-45F8-A0F5-214297765CDA}" name="Column12627"/>
    <tableColumn id="12639" xr3:uid="{A0D09A96-8F2D-44C4-B0AE-F7CE20BE1CDC}" name="Column12628"/>
    <tableColumn id="12640" xr3:uid="{F4B1733F-C785-49D8-9001-DA9ABEE54C98}" name="Column12629"/>
    <tableColumn id="12641" xr3:uid="{DB27B330-B5E4-48C2-8DA8-2C9AA18A7314}" name="Column12630"/>
    <tableColumn id="12642" xr3:uid="{6847B453-853D-4283-975C-C2DF2B3ADDC7}" name="Column12631"/>
    <tableColumn id="12643" xr3:uid="{98C73FC5-890E-4728-B16A-54D834BBAEA3}" name="Column12632"/>
    <tableColumn id="12644" xr3:uid="{4E07234E-3520-4E80-8E99-67123B68462E}" name="Column12633"/>
    <tableColumn id="12645" xr3:uid="{6A60481A-0485-43A0-BDE1-682A4926A0F2}" name="Column12634"/>
    <tableColumn id="12646" xr3:uid="{75BAC147-0C95-4B96-B244-3A79C41710D2}" name="Column12635"/>
    <tableColumn id="12647" xr3:uid="{9F58F762-AEEB-42B0-B0F3-6106985277ED}" name="Column12636"/>
    <tableColumn id="12648" xr3:uid="{CB9EEF01-A403-473A-832D-91A6060BE5EE}" name="Column12637"/>
    <tableColumn id="12649" xr3:uid="{CB06F200-A286-4512-B879-09AAA16AF1A9}" name="Column12638"/>
    <tableColumn id="12650" xr3:uid="{3C3CED5F-B6D9-4CBD-8B34-70B4A435C845}" name="Column12639"/>
    <tableColumn id="12651" xr3:uid="{83302DCC-82F7-4DA2-8FBB-ECEF6657812B}" name="Column12640"/>
    <tableColumn id="12652" xr3:uid="{D8F09D77-3694-4CCE-93A1-46465E3B6EA6}" name="Column12641"/>
    <tableColumn id="12653" xr3:uid="{61BE8E0F-04AF-45B6-8769-8C6A4BEAF2FB}" name="Column12642"/>
    <tableColumn id="12654" xr3:uid="{1D400994-A971-424C-8474-7BD3645F48A0}" name="Column12643"/>
    <tableColumn id="12655" xr3:uid="{60F7C395-F684-4974-8180-1AB01E4DF830}" name="Column12644"/>
    <tableColumn id="12656" xr3:uid="{22959F69-6E37-4B74-A8F4-194093A59358}" name="Column12645"/>
    <tableColumn id="12657" xr3:uid="{6B957696-4AB6-47FC-A150-59E38751BDDF}" name="Column12646"/>
    <tableColumn id="12658" xr3:uid="{4D9C4F57-9CC3-4B5B-BE2D-2D8712EA422A}" name="Column12647"/>
    <tableColumn id="12659" xr3:uid="{04323FB1-16A0-42E0-BB16-7367F4DC6171}" name="Column12648"/>
    <tableColumn id="12660" xr3:uid="{DFB4FA95-BD3B-45E8-9A93-B55A78F3FAC0}" name="Column12649"/>
    <tableColumn id="12661" xr3:uid="{450DFC24-94B0-4B82-8388-CCF6C01B0AC8}" name="Column12650"/>
    <tableColumn id="12662" xr3:uid="{17029F39-EC37-43EB-B030-3D45C6408E14}" name="Column12651"/>
    <tableColumn id="12663" xr3:uid="{8C89FDFC-1547-4998-883A-473DAE3AF721}" name="Column12652"/>
    <tableColumn id="12664" xr3:uid="{588A4A5E-C292-4E9C-9EB7-D6CFB16A72EE}" name="Column12653"/>
    <tableColumn id="12665" xr3:uid="{898A8426-D55F-49EB-8816-95F38A18913E}" name="Column12654"/>
    <tableColumn id="12666" xr3:uid="{B0A7C7B6-3A21-484A-BE9B-B1BBAA322F25}" name="Column12655"/>
    <tableColumn id="12667" xr3:uid="{9CC766E0-F3A8-4A08-A90C-6FA8EE43EC90}" name="Column12656"/>
    <tableColumn id="12668" xr3:uid="{0AD3765D-51D4-441A-93AB-7B237458519D}" name="Column12657"/>
    <tableColumn id="12669" xr3:uid="{A09C0CAF-AC59-4137-9F3A-1723CCDF0BBA}" name="Column12658"/>
    <tableColumn id="12670" xr3:uid="{092FC916-7BF7-4FA5-963C-03FFF8FB1F19}" name="Column12659"/>
    <tableColumn id="12671" xr3:uid="{3BFCF1FA-DF52-43C1-A32C-2132EC5E883C}" name="Column12660"/>
    <tableColumn id="12672" xr3:uid="{5B0EC295-2BC2-4E72-88D4-AB44123A0A85}" name="Column12661"/>
    <tableColumn id="12673" xr3:uid="{E47D50BD-529F-4F73-A279-5E1181E30258}" name="Column12662"/>
    <tableColumn id="12674" xr3:uid="{0000A408-34E4-4FAD-8700-1886E3BD09E9}" name="Column12663"/>
    <tableColumn id="12675" xr3:uid="{58A1E2F7-5F5F-4BD3-9948-B5D7F935DFAD}" name="Column12664"/>
    <tableColumn id="12676" xr3:uid="{CE90E6B7-6A4F-4A6D-871F-3B1582188707}" name="Column12665"/>
    <tableColumn id="12677" xr3:uid="{DF26874C-DD72-4F2D-BB62-A6AF9A5DF59C}" name="Column12666"/>
    <tableColumn id="12678" xr3:uid="{95573762-7B27-4D92-838E-AD3130BA72EC}" name="Column12667"/>
    <tableColumn id="12679" xr3:uid="{F64669C9-4C43-44D3-BFC6-6187389FE92D}" name="Column12668"/>
    <tableColumn id="12680" xr3:uid="{D5DE4BCE-D1A7-42D0-A17E-D91BABCC1595}" name="Column12669"/>
    <tableColumn id="12681" xr3:uid="{643BACB2-B0FD-4C48-A219-30B19890F048}" name="Column12670"/>
    <tableColumn id="12682" xr3:uid="{07D86BAB-E992-46D2-B9C6-3E16778EBDEE}" name="Column12671"/>
    <tableColumn id="12683" xr3:uid="{859BC137-6AAB-495A-AA7E-F6CD86028F31}" name="Column12672"/>
    <tableColumn id="12684" xr3:uid="{A7FB6B7C-BD44-4F8A-993D-9A2D8139FF9B}" name="Column12673"/>
    <tableColumn id="12685" xr3:uid="{BD1332D0-D601-4312-9A00-19994A0E38E0}" name="Column12674"/>
    <tableColumn id="12686" xr3:uid="{E5A28509-8135-47CA-A0AF-8E2DE5EE7AFA}" name="Column12675"/>
    <tableColumn id="12687" xr3:uid="{92E25AD1-7381-4EF5-BC3D-30583F70251B}" name="Column12676"/>
    <tableColumn id="12688" xr3:uid="{3A867BEE-B92D-4A16-BE6A-E75EF693271D}" name="Column12677"/>
    <tableColumn id="12689" xr3:uid="{258F7FA9-68FD-4E1D-ABE6-DDB37B239FDD}" name="Column12678"/>
    <tableColumn id="12690" xr3:uid="{21E663F3-23BB-448C-973F-776879D3AC9A}" name="Column12679"/>
    <tableColumn id="12691" xr3:uid="{7261B26C-EF99-4AC5-964A-EC9EC9175788}" name="Column12680"/>
    <tableColumn id="12692" xr3:uid="{DBEE734E-460A-4083-B19D-274430CEA937}" name="Column12681"/>
    <tableColumn id="12693" xr3:uid="{7391A43D-9E25-404F-A7AD-29147BC57BE9}" name="Column12682"/>
    <tableColumn id="12694" xr3:uid="{EFDC994D-4262-4816-BDFE-D89D29125DAA}" name="Column12683"/>
    <tableColumn id="12695" xr3:uid="{8FF9007B-B921-48E3-9623-0BDCD9AB3BF6}" name="Column12684"/>
    <tableColumn id="12696" xr3:uid="{E6654A3A-A3DB-4925-917D-CF41195C4DD3}" name="Column12685"/>
    <tableColumn id="12697" xr3:uid="{34A32434-5178-4629-A84A-CCC0785C9389}" name="Column12686"/>
    <tableColumn id="12698" xr3:uid="{77AFBBC6-3B40-48B7-A535-30E31B608B89}" name="Column12687"/>
    <tableColumn id="12699" xr3:uid="{9217E2C7-EE91-4C08-AB1C-74C846B34FA0}" name="Column12688"/>
    <tableColumn id="12700" xr3:uid="{6B1B31A5-C276-4DC9-8FE9-E8B97090C6A3}" name="Column12689"/>
    <tableColumn id="12701" xr3:uid="{095776D8-5475-4F99-AD9D-6BA4949FB699}" name="Column12690"/>
    <tableColumn id="12702" xr3:uid="{CE3A3514-3A7D-4117-ABDF-240DCFBAB2B5}" name="Column12691"/>
    <tableColumn id="12703" xr3:uid="{938ADA65-DFBD-4177-B28C-B4A94599F343}" name="Column12692"/>
    <tableColumn id="12704" xr3:uid="{AA04E533-C86C-4537-AC74-9584BB7960E1}" name="Column12693"/>
    <tableColumn id="12705" xr3:uid="{A5956037-85DF-484F-A070-9B01D8AF6FCD}" name="Column12694"/>
    <tableColumn id="12706" xr3:uid="{F67DFEEE-226C-40B2-843C-CFD199977CAA}" name="Column12695"/>
    <tableColumn id="12707" xr3:uid="{0DC28EB5-5B2E-4F24-86B3-32587D3B96C3}" name="Column12696"/>
    <tableColumn id="12708" xr3:uid="{359B9C67-9E8F-49BF-A3F7-E2666E54EEDC}" name="Column12697"/>
    <tableColumn id="12709" xr3:uid="{F0A4790C-0E20-4179-8A9A-FCC19E5C158D}" name="Column12698"/>
    <tableColumn id="12710" xr3:uid="{5FF187E6-DD0C-4B8E-8A2F-A0F39CD078B7}" name="Column12699"/>
    <tableColumn id="12711" xr3:uid="{69E537A0-4E7E-466F-8D4E-ADB5E2B0A25F}" name="Column12700"/>
    <tableColumn id="12712" xr3:uid="{BF740E68-7FC1-400A-9E3C-BDC0242DD756}" name="Column12701"/>
    <tableColumn id="12713" xr3:uid="{BB9379A9-639B-490D-80C5-254DD54FB0F0}" name="Column12702"/>
    <tableColumn id="12714" xr3:uid="{55A739B1-1E9B-44BD-A6A7-83FE07F4E8B2}" name="Column12703"/>
    <tableColumn id="12715" xr3:uid="{2B12A53E-176A-4BB7-9B90-3228CE200F40}" name="Column12704"/>
    <tableColumn id="12716" xr3:uid="{E35611DA-F506-4EB9-8512-17AE9B6C9497}" name="Column12705"/>
    <tableColumn id="12717" xr3:uid="{5C0CE236-0EA3-450A-B223-2ED955B59835}" name="Column12706"/>
    <tableColumn id="12718" xr3:uid="{CCE5A036-74DE-405A-8D81-48907EECFD18}" name="Column12707"/>
    <tableColumn id="12719" xr3:uid="{8E38048D-6EAF-44DC-AEAF-C6CADD9F9D3C}" name="Column12708"/>
    <tableColumn id="12720" xr3:uid="{FF878939-8A8E-46ED-8E01-380315E89315}" name="Column12709"/>
    <tableColumn id="12721" xr3:uid="{574615D8-5B2A-4363-9F39-2FC976A231C6}" name="Column12710"/>
    <tableColumn id="12722" xr3:uid="{84D0447B-25F1-4D11-A948-19527C3BF34E}" name="Column12711"/>
    <tableColumn id="12723" xr3:uid="{7A92DE9D-3C12-4B70-8FD4-F06B59E202A2}" name="Column12712"/>
    <tableColumn id="12724" xr3:uid="{8DE9C6A0-8325-45B7-878F-F76C1200FFDC}" name="Column12713"/>
    <tableColumn id="12725" xr3:uid="{5FAFBD36-E609-4F5B-BE5A-2AFC87652586}" name="Column12714"/>
    <tableColumn id="12726" xr3:uid="{74296B8D-7B23-4658-B1FC-6C752FA92559}" name="Column12715"/>
    <tableColumn id="12727" xr3:uid="{FE9BF2EB-94F3-4DEA-B53C-99B468310226}" name="Column12716"/>
    <tableColumn id="12728" xr3:uid="{383AC949-4D89-4BFA-8A01-8A2CF68F49A5}" name="Column12717"/>
    <tableColumn id="12729" xr3:uid="{99552683-0654-4179-BF29-1403EA31BF93}" name="Column12718"/>
    <tableColumn id="12730" xr3:uid="{3A7FBC64-CE32-4BCA-B626-4A39BAC31ADA}" name="Column12719"/>
    <tableColumn id="12731" xr3:uid="{E8EFB689-4307-4E04-83EB-8C46659F9767}" name="Column12720"/>
    <tableColumn id="12732" xr3:uid="{D6CDB49D-D30D-4C57-8751-2B0CB470BDE2}" name="Column12721"/>
    <tableColumn id="12733" xr3:uid="{57191D9B-B21E-4E27-B1EA-CECA92650BDA}" name="Column12722"/>
    <tableColumn id="12734" xr3:uid="{E9EADBEE-AF4C-4BA6-BC42-FBE1284F2AF7}" name="Column12723"/>
    <tableColumn id="12735" xr3:uid="{0CA10512-1119-4F78-A8FA-BAEDC7D8C32B}" name="Column12724"/>
    <tableColumn id="12736" xr3:uid="{CAC83DBA-B598-4991-BB2A-7253DF041926}" name="Column12725"/>
    <tableColumn id="12737" xr3:uid="{D96A4B02-DD38-4EAC-9071-0D468B7901F4}" name="Column12726"/>
    <tableColumn id="12738" xr3:uid="{6E43745A-3896-4763-9520-4FC0F2591B6E}" name="Column12727"/>
    <tableColumn id="12739" xr3:uid="{8495D64D-39A7-4B55-86FF-910BEE7546F5}" name="Column12728"/>
    <tableColumn id="12740" xr3:uid="{A4EA1256-E5C5-4FD2-9723-3EB11F4F9353}" name="Column12729"/>
    <tableColumn id="12741" xr3:uid="{891E282C-5B0C-4DA3-B57C-16EB9D54FC5D}" name="Column12730"/>
    <tableColumn id="12742" xr3:uid="{09AE753B-67C8-4CD0-8E3B-0304179EB9B9}" name="Column12731"/>
    <tableColumn id="12743" xr3:uid="{2DCF9965-1D6F-452E-94CC-5BCF81ACDF09}" name="Column12732"/>
    <tableColumn id="12744" xr3:uid="{A3B2832D-C905-4331-A5DF-872D61D41E80}" name="Column12733"/>
    <tableColumn id="12745" xr3:uid="{FAF02373-3CB7-4649-B90E-FA7D86C41487}" name="Column12734"/>
    <tableColumn id="12746" xr3:uid="{5C0CCFDB-BF3B-4B30-8D43-F0D3B4E37FCF}" name="Column12735"/>
    <tableColumn id="12747" xr3:uid="{979BC67F-7F17-49F9-A998-F7496937989D}" name="Column12736"/>
    <tableColumn id="12748" xr3:uid="{1B8A0287-1110-4893-976B-CA786177E9F6}" name="Column12737"/>
    <tableColumn id="12749" xr3:uid="{591DCC5C-9943-4520-9F80-F836D40F6202}" name="Column12738"/>
    <tableColumn id="12750" xr3:uid="{F6211E07-349F-4478-BCE7-8D5D7B5648AC}" name="Column12739"/>
    <tableColumn id="12751" xr3:uid="{D1CED25D-7BC6-4E93-B9E0-A6AAB0CF1931}" name="Column12740"/>
    <tableColumn id="12752" xr3:uid="{74038C60-6BB5-496C-B059-B751EA946E6D}" name="Column12741"/>
    <tableColumn id="12753" xr3:uid="{851596D7-6204-4896-99B1-1B5A09E6FB73}" name="Column12742"/>
    <tableColumn id="12754" xr3:uid="{643877CA-8CA3-4E73-9981-1CD17E3A0D85}" name="Column12743"/>
    <tableColumn id="12755" xr3:uid="{E72AFC6E-3FB3-42CA-83E0-1B297EF1D596}" name="Column12744"/>
    <tableColumn id="12756" xr3:uid="{37696085-92DA-4A6E-933F-46B659382018}" name="Column12745"/>
    <tableColumn id="12757" xr3:uid="{1967699C-56DE-4907-9BBC-788E580D7FDE}" name="Column12746"/>
    <tableColumn id="12758" xr3:uid="{00C9EE34-B6BA-4FEA-A0DB-7A1D32B4E12F}" name="Column12747"/>
    <tableColumn id="12759" xr3:uid="{C39722B1-C13E-4A11-802F-F6122C2F4105}" name="Column12748"/>
    <tableColumn id="12760" xr3:uid="{F898F807-EA87-448C-AF23-CE8D33084116}" name="Column12749"/>
    <tableColumn id="12761" xr3:uid="{B5711A26-8A8B-4E69-87E3-490D10D57675}" name="Column12750"/>
    <tableColumn id="12762" xr3:uid="{A48ADE20-C906-4D14-9AA0-20CF5032D89A}" name="Column12751"/>
    <tableColumn id="12763" xr3:uid="{C5C83CBB-370A-403F-BAAD-E6527DB57020}" name="Column12752"/>
    <tableColumn id="12764" xr3:uid="{5D4A7B2D-7BC1-444C-ACAA-1E6EBB127DE2}" name="Column12753"/>
    <tableColumn id="12765" xr3:uid="{ED26E510-1117-453D-B89B-F3BF413AEB93}" name="Column12754"/>
    <tableColumn id="12766" xr3:uid="{A41B18C7-21BA-4BAD-AF7B-05D54E743C06}" name="Column12755"/>
    <tableColumn id="12767" xr3:uid="{F43BF40A-29EE-4980-8215-1978B70B3FFD}" name="Column12756"/>
    <tableColumn id="12768" xr3:uid="{298274CA-D194-4A03-B84B-F0FB058A53FA}" name="Column12757"/>
    <tableColumn id="12769" xr3:uid="{BD6724A2-387B-41C2-B848-FCD2219A1D20}" name="Column12758"/>
    <tableColumn id="12770" xr3:uid="{26932DDB-FA28-463E-B43E-6B18AC557934}" name="Column12759"/>
    <tableColumn id="12771" xr3:uid="{0D80CD50-7DE0-4772-B007-E5B2E0FD3B68}" name="Column12760"/>
    <tableColumn id="12772" xr3:uid="{D1F1948F-C4EE-45F2-BE04-E2B5249FBF9E}" name="Column12761"/>
    <tableColumn id="12773" xr3:uid="{EE698094-C13E-4692-BD25-BF5DD4B29D30}" name="Column12762"/>
    <tableColumn id="12774" xr3:uid="{A1B055EC-8EC3-4971-86D6-156E1C45A52A}" name="Column12763"/>
    <tableColumn id="12775" xr3:uid="{1EF91EF4-2460-4069-AC3C-8AD73DFBE163}" name="Column12764"/>
    <tableColumn id="12776" xr3:uid="{AC46577E-143A-40C9-A66A-7AE05F7A380B}" name="Column12765"/>
    <tableColumn id="12777" xr3:uid="{2ADBB064-D6FE-40A9-B477-3D0F075FEADD}" name="Column12766"/>
    <tableColumn id="12778" xr3:uid="{66DE9003-0E9E-4A09-BA1A-DE10A4112A19}" name="Column12767"/>
    <tableColumn id="12779" xr3:uid="{B062DD84-16B6-4541-8BA7-7FD861E6BF82}" name="Column12768"/>
    <tableColumn id="12780" xr3:uid="{7DA4E1C6-8B63-4D77-86E2-E2ADDCF414BF}" name="Column12769"/>
    <tableColumn id="12781" xr3:uid="{7FC1D7FC-BFB7-4BEA-9571-3EDC36739716}" name="Column12770"/>
    <tableColumn id="12782" xr3:uid="{4B4EF506-1655-49C1-BAF1-FBCB61E65EF4}" name="Column12771"/>
    <tableColumn id="12783" xr3:uid="{CE82D39B-9F9E-45D0-9E19-64E116380932}" name="Column12772"/>
    <tableColumn id="12784" xr3:uid="{D80F2102-E26F-4830-B4AA-C600F4D2E8F2}" name="Column12773"/>
    <tableColumn id="12785" xr3:uid="{27257791-B8BB-4898-BC6D-262AAA6CD14A}" name="Column12774"/>
    <tableColumn id="12786" xr3:uid="{CFDCB904-7E48-4A3A-B494-D03444A46D3A}" name="Column12775"/>
    <tableColumn id="12787" xr3:uid="{E63848D9-F0D4-4239-A8F4-11B830AF1D44}" name="Column12776"/>
    <tableColumn id="12788" xr3:uid="{8609324F-2972-456F-B40C-6775F984741D}" name="Column12777"/>
    <tableColumn id="12789" xr3:uid="{089C0831-E771-44DA-AA48-AC9B011884C6}" name="Column12778"/>
    <tableColumn id="12790" xr3:uid="{9A6D32CC-2EFB-4A67-9E2F-A483FDE92969}" name="Column12779"/>
    <tableColumn id="12791" xr3:uid="{378364E4-3203-407F-8B6C-CA230265A7D1}" name="Column12780"/>
    <tableColumn id="12792" xr3:uid="{3DEBCC52-3B98-45BA-B098-542CF03679B3}" name="Column12781"/>
    <tableColumn id="12793" xr3:uid="{56C7A984-1345-441E-9233-B5A6A62E361D}" name="Column12782"/>
    <tableColumn id="12794" xr3:uid="{4DC9E614-09AF-4909-97B2-35F42631323D}" name="Column12783"/>
    <tableColumn id="12795" xr3:uid="{7FECFF60-6C6C-4E81-90A7-B0A12B79CECF}" name="Column12784"/>
    <tableColumn id="12796" xr3:uid="{71896041-67B7-42EB-8FD0-32139F62F689}" name="Column12785"/>
    <tableColumn id="12797" xr3:uid="{D9E82F9C-C01F-45BA-ACE0-963567B01A53}" name="Column12786"/>
    <tableColumn id="12798" xr3:uid="{2CF6D7FD-5700-45DC-82BB-41DD0BC33353}" name="Column12787"/>
    <tableColumn id="12799" xr3:uid="{0317F938-9AD8-43C1-A8E8-86C0A7278EB4}" name="Column12788"/>
    <tableColumn id="12800" xr3:uid="{5760DCEE-56EE-4510-BB4A-2254634E5FD4}" name="Column12789"/>
    <tableColumn id="12801" xr3:uid="{9E992E0C-4799-4A05-AD51-26E06B5D42D0}" name="Column12790"/>
    <tableColumn id="12802" xr3:uid="{B7CC91D2-DAC1-4D9C-9FFE-A5587C91969F}" name="Column12791"/>
    <tableColumn id="12803" xr3:uid="{36E4A252-AA2B-4190-B018-BEAE2B576396}" name="Column12792"/>
    <tableColumn id="12804" xr3:uid="{A7ACFF91-4F4F-417F-AD69-D1B6D49329E3}" name="Column12793"/>
    <tableColumn id="12805" xr3:uid="{BD52C8B1-1B42-4E67-BFAE-DC27B39D0FDC}" name="Column12794"/>
    <tableColumn id="12806" xr3:uid="{F1FF2F93-EB01-4DB2-9292-7DB28D6ACA89}" name="Column12795"/>
    <tableColumn id="12807" xr3:uid="{2C8E2F08-C6B1-49D3-8F1F-61DBC029879E}" name="Column12796"/>
    <tableColumn id="12808" xr3:uid="{D41C9B9B-0F20-412D-8267-6FFCA6926F5D}" name="Column12797"/>
    <tableColumn id="12809" xr3:uid="{1C7E677B-B4D1-4B67-B54F-93DD82524067}" name="Column12798"/>
    <tableColumn id="12810" xr3:uid="{73E6A5CB-E1F7-4E6B-8BF0-E96A68C65ED4}" name="Column12799"/>
    <tableColumn id="12811" xr3:uid="{FDD51E21-34A1-446C-9E37-A331F4313606}" name="Column12800"/>
    <tableColumn id="12812" xr3:uid="{B5B13D2A-4F95-4E60-AAAB-31CFA57F5981}" name="Column12801"/>
    <tableColumn id="12813" xr3:uid="{04C32AEF-1A36-43F3-9E89-B5C7C8F2CAE1}" name="Column12802"/>
    <tableColumn id="12814" xr3:uid="{447B7B87-8DBC-4B09-BD07-FA38D00B4BE4}" name="Column12803"/>
    <tableColumn id="12815" xr3:uid="{FA94A9FD-CDD4-405D-8E92-A15F7C8E4D7B}" name="Column12804"/>
    <tableColumn id="12816" xr3:uid="{24E29C37-B90E-4341-9725-9E9DCCBA6969}" name="Column12805"/>
    <tableColumn id="12817" xr3:uid="{A659480D-741B-4034-8D1D-73944D4ACFAD}" name="Column12806"/>
    <tableColumn id="12818" xr3:uid="{87D21F4E-6943-4144-B036-ABFC885D8C5E}" name="Column12807"/>
    <tableColumn id="12819" xr3:uid="{03BE5D85-629E-4941-8EFE-D2DC8B256CE1}" name="Column12808"/>
    <tableColumn id="12820" xr3:uid="{E698DC69-DA3A-499A-BF51-B41B2528260D}" name="Column12809"/>
    <tableColumn id="12821" xr3:uid="{5EB56959-1B84-419B-8528-5863E6536786}" name="Column12810"/>
    <tableColumn id="12822" xr3:uid="{346BC391-DF90-46B2-8B26-08826C6F2E95}" name="Column12811"/>
    <tableColumn id="12823" xr3:uid="{D253EA2C-E3D5-4B8B-8611-40279E3709AB}" name="Column12812"/>
    <tableColumn id="12824" xr3:uid="{C9EC71C0-AAC9-4600-849A-FD16CE08BEAF}" name="Column12813"/>
    <tableColumn id="12825" xr3:uid="{6D094D89-223F-42E3-8FCF-78F4433EEEB4}" name="Column12814"/>
    <tableColumn id="12826" xr3:uid="{2AEE7206-90C9-426A-84F0-68553FA283DD}" name="Column12815"/>
    <tableColumn id="12827" xr3:uid="{B1EA63FD-21F8-4EBF-A979-DD948CB8EF1D}" name="Column12816"/>
    <tableColumn id="12828" xr3:uid="{6BC56EE4-5A2D-4F86-8479-B998382E456A}" name="Column12817"/>
    <tableColumn id="12829" xr3:uid="{5DB4A69C-5B0A-4EDD-A69F-1D70A697DDDC}" name="Column12818"/>
    <tableColumn id="12830" xr3:uid="{C360A1C0-0E6D-4D92-B97C-F4E0C8327B26}" name="Column12819"/>
    <tableColumn id="12831" xr3:uid="{BB66BD19-2BD4-46A1-9CDA-654F9B35F9B7}" name="Column12820"/>
    <tableColumn id="12832" xr3:uid="{A13B334D-910F-462D-AD79-8910BF788686}" name="Column12821"/>
    <tableColumn id="12833" xr3:uid="{76971564-0A36-4F68-AA42-6F2393557951}" name="Column12822"/>
    <tableColumn id="12834" xr3:uid="{9E22C749-FB0B-4050-99CD-EC89D14E9D63}" name="Column12823"/>
    <tableColumn id="12835" xr3:uid="{C4DEC3C2-A13E-400B-99A1-FE8F537F1B57}" name="Column12824"/>
    <tableColumn id="12836" xr3:uid="{563E7A11-8831-498E-B932-A3F009BB961C}" name="Column12825"/>
    <tableColumn id="12837" xr3:uid="{256D5835-79B2-4EDD-9BA3-EF902D824E34}" name="Column12826"/>
    <tableColumn id="12838" xr3:uid="{63F3F44A-E630-4CB0-81A3-41F7C0D2B35C}" name="Column12827"/>
    <tableColumn id="12839" xr3:uid="{11F21F78-C419-4D8D-917F-52915F53C5C4}" name="Column12828"/>
    <tableColumn id="12840" xr3:uid="{F0C8D5CD-5EA8-4F45-9959-9AF7709BC0B5}" name="Column12829"/>
    <tableColumn id="12841" xr3:uid="{CD32F4FE-5807-4913-A1A8-F91D597A2042}" name="Column12830"/>
    <tableColumn id="12842" xr3:uid="{4CD4BA25-2A66-47B7-9022-55FC005DB919}" name="Column12831"/>
    <tableColumn id="12843" xr3:uid="{C518A05E-249B-4836-BEF6-5E50EADEE418}" name="Column12832"/>
    <tableColumn id="12844" xr3:uid="{2DF53657-5ABA-4B8F-B412-7C1434D87A4A}" name="Column12833"/>
    <tableColumn id="12845" xr3:uid="{B533D320-5B63-45D8-BA8C-6E4B8AC0E782}" name="Column12834"/>
    <tableColumn id="12846" xr3:uid="{2F41A6CB-76A0-4AFB-99B9-0511B64EFC3B}" name="Column12835"/>
    <tableColumn id="12847" xr3:uid="{846B967A-FABE-4979-93FB-E225C5BC5014}" name="Column12836"/>
    <tableColumn id="12848" xr3:uid="{4960B178-7B7C-4216-909C-04C4C1C6F6D8}" name="Column12837"/>
    <tableColumn id="12849" xr3:uid="{1F210BFC-CB69-48FA-A09A-708C0518F4B3}" name="Column12838"/>
    <tableColumn id="12850" xr3:uid="{B6A46884-5D47-498F-BE81-97F56394F229}" name="Column12839"/>
    <tableColumn id="12851" xr3:uid="{2DB24E7D-90B4-4D5B-AAD7-3638871A458B}" name="Column12840"/>
    <tableColumn id="12852" xr3:uid="{EEF0B165-D67F-4E47-AF63-41A76E5F3F80}" name="Column12841"/>
    <tableColumn id="12853" xr3:uid="{82F0723C-62FF-4A18-9341-13EC86C9C90B}" name="Column12842"/>
    <tableColumn id="12854" xr3:uid="{0F800CB1-755D-4A34-9F46-D84A5C1E1B43}" name="Column12843"/>
    <tableColumn id="12855" xr3:uid="{75E1FF31-D7E5-4DFA-938E-E49E33351764}" name="Column12844"/>
    <tableColumn id="12856" xr3:uid="{8289CF61-D565-4E90-B0CE-59AAEC1E957E}" name="Column12845"/>
    <tableColumn id="12857" xr3:uid="{4A40E69C-DDFD-42B8-81B3-09FC9E2349A2}" name="Column12846"/>
    <tableColumn id="12858" xr3:uid="{80B56B5D-8E03-4F73-B7E7-14961D20D656}" name="Column12847"/>
    <tableColumn id="12859" xr3:uid="{1D9DDAB2-199D-4327-980C-E3F0B460BE71}" name="Column12848"/>
    <tableColumn id="12860" xr3:uid="{CF81448C-99C6-49F0-A153-1902C4570065}" name="Column12849"/>
    <tableColumn id="12861" xr3:uid="{B07BA194-28BB-4BAB-8D51-B057F0244EC3}" name="Column12850"/>
    <tableColumn id="12862" xr3:uid="{FD499126-5AE6-4900-B5FE-6C1BAC78B9B8}" name="Column12851"/>
    <tableColumn id="12863" xr3:uid="{FCE55207-077E-4D81-93AA-8F0BA3339D78}" name="Column12852"/>
    <tableColumn id="12864" xr3:uid="{0C197FD4-8E4F-4BF7-AC1B-FECA9C238F6D}" name="Column12853"/>
    <tableColumn id="12865" xr3:uid="{0A387F23-5784-4D6D-89E1-D1A60A36B989}" name="Column12854"/>
    <tableColumn id="12866" xr3:uid="{BD505DCE-129D-47BC-85DD-F580EE31408F}" name="Column12855"/>
    <tableColumn id="12867" xr3:uid="{006A769F-AA50-4E0D-9F55-E7E444727432}" name="Column12856"/>
    <tableColumn id="12868" xr3:uid="{0C671DE6-2E8C-419A-A8AF-3CC35BADA351}" name="Column12857"/>
    <tableColumn id="12869" xr3:uid="{4633182D-0CFD-4027-96BF-C05C295F28E7}" name="Column12858"/>
    <tableColumn id="12870" xr3:uid="{9F2ADE0E-B7A3-4E7F-8E70-716AED59B2AA}" name="Column12859"/>
    <tableColumn id="12871" xr3:uid="{7D686DF4-0257-4F75-9842-52E44C6F8D97}" name="Column12860"/>
    <tableColumn id="12872" xr3:uid="{1B2677D2-23E8-41E5-87A1-CA61070C4556}" name="Column12861"/>
    <tableColumn id="12873" xr3:uid="{C7BAAC04-E51B-432D-A040-392C8208160B}" name="Column12862"/>
    <tableColumn id="12874" xr3:uid="{54D8C2F8-C217-4C35-9356-18631402B430}" name="Column12863"/>
    <tableColumn id="12875" xr3:uid="{7C943CB8-AA73-470C-97D3-56104ECADB27}" name="Column12864"/>
    <tableColumn id="12876" xr3:uid="{6D34557A-8D21-49BE-97E5-52796513AD11}" name="Column12865"/>
    <tableColumn id="12877" xr3:uid="{B2B4D004-7FAF-4320-9332-425C2957EECA}" name="Column12866"/>
    <tableColumn id="12878" xr3:uid="{98F1B3B8-4D20-4D4C-9FB0-086797940AFD}" name="Column12867"/>
    <tableColumn id="12879" xr3:uid="{E5DCE37B-53FB-4B07-9F53-2E696F8F2E2A}" name="Column12868"/>
    <tableColumn id="12880" xr3:uid="{B4003685-D525-4D09-8ED6-300258825B65}" name="Column12869"/>
    <tableColumn id="12881" xr3:uid="{ED1CED74-0340-435F-B969-39787F7F6BC9}" name="Column12870"/>
    <tableColumn id="12882" xr3:uid="{F10B5CA1-1FEB-4BF0-90F3-A965C0AA64AB}" name="Column12871"/>
    <tableColumn id="12883" xr3:uid="{CD86C835-1575-42D9-9AF6-52C9F320CEA7}" name="Column12872"/>
    <tableColumn id="12884" xr3:uid="{A4ACC8DC-2A96-465B-B913-272528F0E710}" name="Column12873"/>
    <tableColumn id="12885" xr3:uid="{1104953C-95A3-4338-BDBC-2A6BC0F8892C}" name="Column12874"/>
    <tableColumn id="12886" xr3:uid="{004A4ADC-5A92-4EF7-8C54-EFF5E417AC8F}" name="Column12875"/>
    <tableColumn id="12887" xr3:uid="{78E38CC3-120B-4E05-AA62-9E4314B0DABB}" name="Column12876"/>
    <tableColumn id="12888" xr3:uid="{35DE7345-764F-420C-919E-7E9E047A6BCC}" name="Column12877"/>
    <tableColumn id="12889" xr3:uid="{2FFE4D51-D979-4379-BDBE-C849702D6503}" name="Column12878"/>
    <tableColumn id="12890" xr3:uid="{5F1507EA-E174-4F70-8735-2B3CC2C90C74}" name="Column12879"/>
    <tableColumn id="12891" xr3:uid="{24214AC8-53CD-40A8-B390-DC4FECC18D29}" name="Column12880"/>
    <tableColumn id="12892" xr3:uid="{0E38032B-BFF4-4B1C-A4A3-82B1F6893E1E}" name="Column12881"/>
    <tableColumn id="12893" xr3:uid="{99B79DC1-8C90-4CF3-BDA1-FA8DD4C5C78D}" name="Column12882"/>
    <tableColumn id="12894" xr3:uid="{D0C15262-EDD5-402B-A214-4BE3F1825342}" name="Column12883"/>
    <tableColumn id="12895" xr3:uid="{C6CC0F1D-A817-4380-91AE-1329D4902B3A}" name="Column12884"/>
    <tableColumn id="12896" xr3:uid="{89824119-57CE-4FDA-A022-36F6D36C6960}" name="Column12885"/>
    <tableColumn id="12897" xr3:uid="{C79BADB1-830A-4179-B552-5C9CE2F4FFD8}" name="Column12886"/>
    <tableColumn id="12898" xr3:uid="{29A1B1AC-6C07-41F2-AFA9-CA64C8306CC1}" name="Column12887"/>
    <tableColumn id="12899" xr3:uid="{84BCD1D0-934C-478D-999B-C638E856ED26}" name="Column12888"/>
    <tableColumn id="12900" xr3:uid="{A30B6810-F53C-425E-A46F-BAC195183F36}" name="Column12889"/>
    <tableColumn id="12901" xr3:uid="{26C16C08-0992-48A3-BE2E-93AEABF4EEFA}" name="Column12890"/>
    <tableColumn id="12902" xr3:uid="{449E9726-AEEE-44EC-935A-399C6E06FB19}" name="Column12891"/>
    <tableColumn id="12903" xr3:uid="{EBE9A34A-2E9C-4DFF-A253-735ACD180C8F}" name="Column12892"/>
    <tableColumn id="12904" xr3:uid="{F504CD72-BD64-49E2-909D-318821869872}" name="Column12893"/>
    <tableColumn id="12905" xr3:uid="{D4AB2B07-CB8C-45D6-AAF6-E176C071DF8E}" name="Column12894"/>
    <tableColumn id="12906" xr3:uid="{C56DEADB-A75D-4138-AAD0-F2252AC46BE8}" name="Column12895"/>
    <tableColumn id="12907" xr3:uid="{DD51998D-BFAB-4A59-BC0F-E43245DA9971}" name="Column12896"/>
    <tableColumn id="12908" xr3:uid="{D2004553-D650-4EB6-A04D-542FA39C16A2}" name="Column12897"/>
    <tableColumn id="12909" xr3:uid="{FF8E716B-714B-4A57-A811-D212D21FD4A6}" name="Column12898"/>
    <tableColumn id="12910" xr3:uid="{16FBB042-B99D-4CFF-B1CC-2ADF0125B139}" name="Column12899"/>
    <tableColumn id="12911" xr3:uid="{7314E71E-4B58-41D4-B4DF-A2BD29DAA1BD}" name="Column12900"/>
    <tableColumn id="12912" xr3:uid="{95FA4262-C4FC-4427-8BDE-06718664AF70}" name="Column12901"/>
    <tableColumn id="12913" xr3:uid="{D91D3492-0E7C-4421-BE89-E2ED526D2B50}" name="Column12902"/>
    <tableColumn id="12914" xr3:uid="{D83F2292-AA73-4325-9AD6-067ED3FF6243}" name="Column12903"/>
    <tableColumn id="12915" xr3:uid="{89591F5F-B802-42DA-814B-974BE97496D4}" name="Column12904"/>
    <tableColumn id="12916" xr3:uid="{76E2A463-9236-4B12-BD04-88F1CEE9464E}" name="Column12905"/>
    <tableColumn id="12917" xr3:uid="{3AC5945E-FA5E-48C1-8C10-A6E86D170B06}" name="Column12906"/>
    <tableColumn id="12918" xr3:uid="{A88DF8E7-4FF1-43F9-8295-DCD4BA1CF8F2}" name="Column12907"/>
    <tableColumn id="12919" xr3:uid="{516F6C45-DC49-47BE-AD0F-3DE0D60440F8}" name="Column12908"/>
    <tableColumn id="12920" xr3:uid="{FC4F200E-36B2-417A-9093-C65988FAFB23}" name="Column12909"/>
    <tableColumn id="12921" xr3:uid="{80435203-FFEB-4030-87A3-1BF6B24BBC00}" name="Column12910"/>
    <tableColumn id="12922" xr3:uid="{A6414AA8-A1BA-45B0-A33C-D888B3022049}" name="Column12911"/>
    <tableColumn id="12923" xr3:uid="{E3A2A534-108F-49C7-AF62-2D74801886D7}" name="Column12912"/>
    <tableColumn id="12924" xr3:uid="{95C32D12-60D0-4087-ABA1-FA4B0C80527A}" name="Column12913"/>
    <tableColumn id="12925" xr3:uid="{6113933B-C4C0-481D-8D04-57493E73C0C5}" name="Column12914"/>
    <tableColumn id="12926" xr3:uid="{8A5749FF-1E2A-4F2B-A491-A01CAC95733E}" name="Column12915"/>
    <tableColumn id="12927" xr3:uid="{6EB2F0A2-E9B1-4C32-BF5B-A0896FC0C06D}" name="Column12916"/>
    <tableColumn id="12928" xr3:uid="{887CFED4-CAE2-4059-AFE1-F1AFC79AAA11}" name="Column12917"/>
    <tableColumn id="12929" xr3:uid="{3CB4EE19-3626-4AE1-991B-AE787C332915}" name="Column12918"/>
    <tableColumn id="12930" xr3:uid="{585F8C51-027F-49D0-AA7A-C6B6F54F7021}" name="Column12919"/>
    <tableColumn id="12931" xr3:uid="{19DB04D0-7748-4A11-8F07-E073FFCC929F}" name="Column12920"/>
    <tableColumn id="12932" xr3:uid="{7B43ABA2-052C-4A3D-99A4-0BF3DF7649D8}" name="Column12921"/>
    <tableColumn id="12933" xr3:uid="{4AE55380-1469-4D9E-961D-D988F997C663}" name="Column12922"/>
    <tableColumn id="12934" xr3:uid="{E21546BE-73FA-4A0E-BDA5-E3B5C8E5DE91}" name="Column12923"/>
    <tableColumn id="12935" xr3:uid="{4BBE525E-5258-4AEC-A087-789089E60406}" name="Column12924"/>
    <tableColumn id="12936" xr3:uid="{216EE68B-E68C-4F23-8A1D-7CFC8AA5CA33}" name="Column12925"/>
    <tableColumn id="12937" xr3:uid="{A1CFCD13-DA80-49DB-B397-B15CC9A9F4D6}" name="Column12926"/>
    <tableColumn id="12938" xr3:uid="{94A55635-6168-49C5-A8A9-15B639C91942}" name="Column12927"/>
    <tableColumn id="12939" xr3:uid="{372E951E-8006-40A5-846B-1B1C38FDFCE8}" name="Column12928"/>
    <tableColumn id="12940" xr3:uid="{4897A4D3-5DE4-4614-898A-72D1D3D0ED47}" name="Column12929"/>
    <tableColumn id="12941" xr3:uid="{4288ECDF-5BEC-401F-B1C2-084CD27E69A9}" name="Column12930"/>
    <tableColumn id="12942" xr3:uid="{55B22D62-F7F3-429C-9841-A2AA63F1D115}" name="Column12931"/>
    <tableColumn id="12943" xr3:uid="{9E530B0D-2074-4DC8-8EB4-B58B92F99DC1}" name="Column12932"/>
    <tableColumn id="12944" xr3:uid="{12828579-BBDB-44AC-AB0E-D93CB74529BE}" name="Column12933"/>
    <tableColumn id="12945" xr3:uid="{05ECC798-6A7D-4471-966D-CA3135076991}" name="Column12934"/>
    <tableColumn id="12946" xr3:uid="{EC1A86D2-F0A4-4DBC-B9FE-BDD9D23EB577}" name="Column12935"/>
    <tableColumn id="12947" xr3:uid="{B9083DDD-5476-4634-B682-30750AB8FC6F}" name="Column12936"/>
    <tableColumn id="12948" xr3:uid="{5F2D3BB3-25EE-4517-9216-EC1C32E30837}" name="Column12937"/>
    <tableColumn id="12949" xr3:uid="{42C6CF8B-6436-4ADE-9877-8ABB9A429538}" name="Column12938"/>
    <tableColumn id="12950" xr3:uid="{2539BC76-0D15-4BD6-9D41-7F7B2B284D29}" name="Column12939"/>
    <tableColumn id="12951" xr3:uid="{77B86FD1-E7CC-439C-B928-289D9509F0FA}" name="Column12940"/>
    <tableColumn id="12952" xr3:uid="{39C27164-D54B-4D0F-9A38-CB141FC5680B}" name="Column12941"/>
    <tableColumn id="12953" xr3:uid="{B0B95B64-4982-49EC-851D-CBF9E3E853C0}" name="Column12942"/>
    <tableColumn id="12954" xr3:uid="{86561057-C6DB-4FDE-9FA1-9073C537152D}" name="Column12943"/>
    <tableColumn id="12955" xr3:uid="{F361828F-6661-4DDC-BBBF-3C8226EF6CE0}" name="Column12944"/>
    <tableColumn id="12956" xr3:uid="{9E202EC8-3BF6-413D-AF02-3493FFE80173}" name="Column12945"/>
    <tableColumn id="12957" xr3:uid="{A139D690-ECAA-41EE-AE78-5977627EB516}" name="Column12946"/>
    <tableColumn id="12958" xr3:uid="{8E40A3FD-4B0F-4492-A3EC-D29462C54926}" name="Column12947"/>
    <tableColumn id="12959" xr3:uid="{95BDD49B-AE5F-46B3-8A5B-F882855F7D48}" name="Column12948"/>
    <tableColumn id="12960" xr3:uid="{D196DFB8-364D-4C6F-83A7-39D6707544F3}" name="Column12949"/>
    <tableColumn id="12961" xr3:uid="{5E77DE4F-156E-425F-81E7-ED5D8714F14B}" name="Column12950"/>
    <tableColumn id="12962" xr3:uid="{7B37F510-B70B-4754-BD9C-8B96B65F19B1}" name="Column12951"/>
    <tableColumn id="12963" xr3:uid="{AE8DD31F-8125-43DA-83A3-1D5A4CE50634}" name="Column12952"/>
    <tableColumn id="12964" xr3:uid="{597088E9-2D3E-4E06-BD58-45E0BF1DE52C}" name="Column12953"/>
    <tableColumn id="12965" xr3:uid="{81217240-56B9-4C89-8D10-AA5AD4591AB8}" name="Column12954"/>
    <tableColumn id="12966" xr3:uid="{EFC73B78-2BEE-4CE7-800C-ED2706A090FE}" name="Column12955"/>
    <tableColumn id="12967" xr3:uid="{3B349379-1D76-43FA-98A6-3B1DD561D72E}" name="Column12956"/>
    <tableColumn id="12968" xr3:uid="{783CBCA6-2C9F-4A2E-AFFE-F3CAAA50D2C1}" name="Column12957"/>
    <tableColumn id="12969" xr3:uid="{0D427557-5725-4C3C-8078-BF08AA03ABC4}" name="Column12958"/>
    <tableColumn id="12970" xr3:uid="{72CA46B7-0208-4D35-80ED-D71F28FB8E90}" name="Column12959"/>
    <tableColumn id="12971" xr3:uid="{DB22ABD9-1FEA-4E05-AC58-8338012F2B44}" name="Column12960"/>
    <tableColumn id="12972" xr3:uid="{90CA3F08-89DA-4871-BFDD-D72BE8F8DFAB}" name="Column12961"/>
    <tableColumn id="12973" xr3:uid="{4CC1973B-B241-4968-991F-1B75990C7E8D}" name="Column12962"/>
    <tableColumn id="12974" xr3:uid="{EC0BAC94-02AC-4144-ACFD-4930D9083538}" name="Column12963"/>
    <tableColumn id="12975" xr3:uid="{262958AC-E88A-408C-A952-A9680B9CEA16}" name="Column12964"/>
    <tableColumn id="12976" xr3:uid="{4B31FC32-3919-4B1C-9CA4-CFDA6B609FC3}" name="Column12965"/>
    <tableColumn id="12977" xr3:uid="{A3B2D89D-BA7C-4B3A-9AFC-6DB07DD297A9}" name="Column12966"/>
    <tableColumn id="12978" xr3:uid="{6179B615-DB24-4A5C-9556-7E623DAEA72D}" name="Column12967"/>
    <tableColumn id="12979" xr3:uid="{4B531994-FD2A-4C5F-B753-701D32292FC8}" name="Column12968"/>
    <tableColumn id="12980" xr3:uid="{08D1E162-4E61-49E0-842D-04987281E4BB}" name="Column12969"/>
    <tableColumn id="12981" xr3:uid="{9285218B-FC7D-4CDB-95B2-398FDDD2DE8E}" name="Column12970"/>
    <tableColumn id="12982" xr3:uid="{4FA9DEE7-93E0-4180-A1EA-6FA05FDEB190}" name="Column12971"/>
    <tableColumn id="12983" xr3:uid="{B1D00DA1-8D9B-412D-8D07-7A61675E45C1}" name="Column12972"/>
    <tableColumn id="12984" xr3:uid="{A99D443C-AD48-4445-8887-9FC57E615C2F}" name="Column12973"/>
    <tableColumn id="12985" xr3:uid="{AC34AB8B-BB20-4982-A692-DAD052CAC798}" name="Column12974"/>
    <tableColumn id="12986" xr3:uid="{6806A468-D0EC-475B-9184-3A37D0EF62BD}" name="Column12975"/>
    <tableColumn id="12987" xr3:uid="{EB2CDFE5-625D-4C68-A92F-4D88F92F5B8C}" name="Column12976"/>
    <tableColumn id="12988" xr3:uid="{EA3682E3-D723-469E-ABDA-F6FD87F4F9D2}" name="Column12977"/>
    <tableColumn id="12989" xr3:uid="{56B2C64E-6511-48ED-8CDE-2C2AA06214C6}" name="Column12978"/>
    <tableColumn id="12990" xr3:uid="{9E0029B5-EEDB-4712-84FE-279F205F529E}" name="Column12979"/>
    <tableColumn id="12991" xr3:uid="{A96491EB-DB5B-4BBA-8DBE-064F9E55C759}" name="Column12980"/>
    <tableColumn id="12992" xr3:uid="{A1B4B353-E689-4B8A-994F-F6A3622AE7E7}" name="Column12981"/>
    <tableColumn id="12993" xr3:uid="{DD817506-7F85-4F00-80F7-284F1D3FF9CE}" name="Column12982"/>
    <tableColumn id="12994" xr3:uid="{F3D6D04E-1AFB-4F91-BF71-F3AD30BBE9FA}" name="Column12983"/>
    <tableColumn id="12995" xr3:uid="{967BF38B-53C4-4240-8553-21A1A3826EA1}" name="Column12984"/>
    <tableColumn id="12996" xr3:uid="{DFF7902F-15C8-4736-80F2-634EF2007175}" name="Column12985"/>
    <tableColumn id="12997" xr3:uid="{ADB80474-89FB-49C4-98F0-4658978C5D09}" name="Column12986"/>
    <tableColumn id="12998" xr3:uid="{CFF6212A-87CB-4052-BF2C-D0C5AD90925E}" name="Column12987"/>
    <tableColumn id="12999" xr3:uid="{1CB3BE71-A1B3-43E5-943B-5F800D0A5B6A}" name="Column12988"/>
    <tableColumn id="13000" xr3:uid="{6E67E3C4-2868-45A9-911C-9C4620FFE029}" name="Column12989"/>
    <tableColumn id="13001" xr3:uid="{2AD30DD3-647F-4EEC-87CD-1F93128B113B}" name="Column12990"/>
    <tableColumn id="13002" xr3:uid="{B526BC02-0811-4950-8D53-828AAA2030E2}" name="Column12991"/>
    <tableColumn id="13003" xr3:uid="{70AC64AA-B777-495B-93D5-CBE10B8F5C40}" name="Column12992"/>
    <tableColumn id="13004" xr3:uid="{EB190572-552F-4C54-8C83-7589183F3E1E}" name="Column12993"/>
    <tableColumn id="13005" xr3:uid="{F923352E-4FA4-4B07-B02B-04F4A83B6B10}" name="Column12994"/>
    <tableColumn id="13006" xr3:uid="{E64F9C99-8952-44F4-AA0B-7599ADF09E01}" name="Column12995"/>
    <tableColumn id="13007" xr3:uid="{CF90EF80-5B52-425D-AE81-AEECFDE95E52}" name="Column12996"/>
    <tableColumn id="13008" xr3:uid="{13E181E8-370D-44DA-B500-D4355FD2D638}" name="Column12997"/>
    <tableColumn id="13009" xr3:uid="{DF2C4DEC-6DCD-451C-BA37-C1543F09E25C}" name="Column12998"/>
    <tableColumn id="13010" xr3:uid="{ABA33F15-7F8B-4497-92BC-89A05748DCC3}" name="Column12999"/>
    <tableColumn id="13011" xr3:uid="{38B6F003-9697-4820-ABD5-091523BCD617}" name="Column13000"/>
    <tableColumn id="13012" xr3:uid="{7D9F2514-81B1-4A4E-BFD8-4EE954AA002A}" name="Column13001"/>
    <tableColumn id="13013" xr3:uid="{6509B159-2824-466F-B2A7-A6FF70C21FA4}" name="Column13002"/>
    <tableColumn id="13014" xr3:uid="{EE0E01AB-FB76-42C2-B9FD-1D7536C4BE6D}" name="Column13003"/>
    <tableColumn id="13015" xr3:uid="{A9B6AF50-4B6F-4CE1-A104-0E8746462378}" name="Column13004"/>
    <tableColumn id="13016" xr3:uid="{EC122D68-CCE0-4E64-8EB4-723E6AB65113}" name="Column13005"/>
    <tableColumn id="13017" xr3:uid="{9EE72C13-DF3F-47EC-B3EA-3BE99C3ACB6D}" name="Column13006"/>
    <tableColumn id="13018" xr3:uid="{138EADED-E19D-48DF-91C1-23E406B169EC}" name="Column13007"/>
    <tableColumn id="13019" xr3:uid="{D663FCD7-A832-4C21-BFF9-2825B02FE28D}" name="Column13008"/>
    <tableColumn id="13020" xr3:uid="{40EB5D03-4279-498C-A1C2-CE22794602D3}" name="Column13009"/>
    <tableColumn id="13021" xr3:uid="{39546F40-5635-46D6-AC3D-76BCE8486CF8}" name="Column13010"/>
    <tableColumn id="13022" xr3:uid="{C88BF8D0-03FB-4F0B-BA45-35A0204B8DDF}" name="Column13011"/>
    <tableColumn id="13023" xr3:uid="{D8274495-D3EC-412F-84C2-11C947213A42}" name="Column13012"/>
    <tableColumn id="13024" xr3:uid="{A4213724-18F8-4EE2-ABFA-2686FC837163}" name="Column13013"/>
    <tableColumn id="13025" xr3:uid="{209AE7C0-9FCE-4D12-8AFF-79F6F6844FEA}" name="Column13014"/>
    <tableColumn id="13026" xr3:uid="{B108994B-A9B2-44B3-93B8-16C1CCCFF39E}" name="Column13015"/>
    <tableColumn id="13027" xr3:uid="{D15F496A-9735-4865-8FA6-997F7EFD3A86}" name="Column13016"/>
    <tableColumn id="13028" xr3:uid="{98AA9AD2-79EE-460D-AA7F-49F562E06702}" name="Column13017"/>
    <tableColumn id="13029" xr3:uid="{EE07046E-C8E2-4376-9865-189CB0FF55BB}" name="Column13018"/>
    <tableColumn id="13030" xr3:uid="{4C1CF0D8-D911-4741-A3B5-16AAF9305A46}" name="Column13019"/>
    <tableColumn id="13031" xr3:uid="{429CCCE1-C455-4ED2-B053-7F09880B03D6}" name="Column13020"/>
    <tableColumn id="13032" xr3:uid="{C0E00591-93E5-45D3-B514-3D0649EBA1F7}" name="Column13021"/>
    <tableColumn id="13033" xr3:uid="{FFD27E04-D532-4763-AA9C-0312DC1D36F6}" name="Column13022"/>
    <tableColumn id="13034" xr3:uid="{563A95BD-D368-40B3-809A-4132DCD2F688}" name="Column13023"/>
    <tableColumn id="13035" xr3:uid="{E950862A-9F95-4253-8FD8-82FAECB9218C}" name="Column13024"/>
    <tableColumn id="13036" xr3:uid="{8AEC16A8-CA99-4BD2-8E53-E1FF97AEB005}" name="Column13025"/>
    <tableColumn id="13037" xr3:uid="{2F6576BA-175C-4745-A284-61C04196D174}" name="Column13026"/>
    <tableColumn id="13038" xr3:uid="{01248946-1360-4702-827B-8FAA9FFA8ACF}" name="Column13027"/>
    <tableColumn id="13039" xr3:uid="{D9E27D20-41DC-493D-B2BA-BF98608D60F4}" name="Column13028"/>
    <tableColumn id="13040" xr3:uid="{C10672CE-2EDD-4F91-A5FE-59E48BE6B04A}" name="Column13029"/>
    <tableColumn id="13041" xr3:uid="{42E88405-948D-4E42-8305-F70218DF9A05}" name="Column13030"/>
    <tableColumn id="13042" xr3:uid="{4CD1B72D-1C19-4F94-9C21-29AA3328B8C2}" name="Column13031"/>
    <tableColumn id="13043" xr3:uid="{8AC05113-7C4C-4150-ADE1-F6E237FEC579}" name="Column13032"/>
    <tableColumn id="13044" xr3:uid="{2CE22340-63FB-4D14-AE4C-13E5EC52FDA3}" name="Column13033"/>
    <tableColumn id="13045" xr3:uid="{08B5D90B-A125-4F16-91A4-15E62FC3ED46}" name="Column13034"/>
    <tableColumn id="13046" xr3:uid="{7419F5A1-267C-42DA-80E6-D39F52E07657}" name="Column13035"/>
    <tableColumn id="13047" xr3:uid="{42AF3D17-D039-475A-A405-6E7A0F7F26DA}" name="Column13036"/>
    <tableColumn id="13048" xr3:uid="{508CF780-B947-4B82-B82A-FCA0E2F03034}" name="Column13037"/>
    <tableColumn id="13049" xr3:uid="{B0711077-F885-424A-8E2D-A0E5615CA190}" name="Column13038"/>
    <tableColumn id="13050" xr3:uid="{F04EB671-C6A1-4A3E-BF7E-22DE183BB41E}" name="Column13039"/>
    <tableColumn id="13051" xr3:uid="{62A7E944-EA20-470B-A981-251FDFD2687C}" name="Column13040"/>
    <tableColumn id="13052" xr3:uid="{932A10EE-3C40-4F29-83A6-4A348AE3AEC5}" name="Column13041"/>
    <tableColumn id="13053" xr3:uid="{65FCD807-5EB0-4564-BE11-C704C1FD66B1}" name="Column13042"/>
    <tableColumn id="13054" xr3:uid="{B40D13FE-D218-42E3-99B0-2C8FC1E8B6A9}" name="Column13043"/>
    <tableColumn id="13055" xr3:uid="{8F21D9AA-CC64-43D5-9D3A-08DB60051991}" name="Column13044"/>
    <tableColumn id="13056" xr3:uid="{8EFB55FD-D53B-413A-9229-1A9D522CD2BB}" name="Column13045"/>
    <tableColumn id="13057" xr3:uid="{7E3E25E1-F086-4AD3-9D2F-739137BAEAFF}" name="Column13046"/>
    <tableColumn id="13058" xr3:uid="{6E1337F6-2D08-4CCC-9C5E-D1C4222D100D}" name="Column13047"/>
    <tableColumn id="13059" xr3:uid="{B5555C17-D9CB-416C-BC80-DAB60229DF65}" name="Column13048"/>
    <tableColumn id="13060" xr3:uid="{0E781F06-8DD5-4A13-9D10-658ACB5FFF4E}" name="Column13049"/>
    <tableColumn id="13061" xr3:uid="{C75461C8-DD15-47F3-95DF-3F1F94EAFFB1}" name="Column13050"/>
    <tableColumn id="13062" xr3:uid="{08EB4A1C-935A-4CAC-A469-9336C9811ECF}" name="Column13051"/>
    <tableColumn id="13063" xr3:uid="{44D25A3D-4F6B-4FDB-B3E6-109E010D0009}" name="Column13052"/>
    <tableColumn id="13064" xr3:uid="{4E7E2808-9E70-406A-ACBC-BB9D4764CF51}" name="Column13053"/>
    <tableColumn id="13065" xr3:uid="{979DE9E5-FB75-4789-814D-A77F47E87DBC}" name="Column13054"/>
    <tableColumn id="13066" xr3:uid="{DAAC8FBD-1FC6-46DF-A19D-75CE6D48A63E}" name="Column13055"/>
    <tableColumn id="13067" xr3:uid="{E0627C1D-930C-494E-BDBB-D8AC91AFDA47}" name="Column13056"/>
    <tableColumn id="13068" xr3:uid="{29B4C098-DD8E-48F6-AA2B-2C0FFC498DAB}" name="Column13057"/>
    <tableColumn id="13069" xr3:uid="{24F53C31-2A61-4F0E-AF4B-18903C8DFEBE}" name="Column13058"/>
    <tableColumn id="13070" xr3:uid="{0C437D36-D7FB-4AC5-8B74-5229B73149C7}" name="Column13059"/>
    <tableColumn id="13071" xr3:uid="{49CE3133-090F-4651-B8AC-1969517D9DD0}" name="Column13060"/>
    <tableColumn id="13072" xr3:uid="{131EA9D4-8843-42A7-B7EB-86B0DBD9E949}" name="Column13061"/>
    <tableColumn id="13073" xr3:uid="{A100BDC5-E848-4AE7-88A4-79E12BEF7C16}" name="Column13062"/>
    <tableColumn id="13074" xr3:uid="{64AE5D9B-A15B-4A21-8046-C708C2AA871C}" name="Column13063"/>
    <tableColumn id="13075" xr3:uid="{4B4862E8-EEBF-4312-9FFE-B8E7AFF20149}" name="Column13064"/>
    <tableColumn id="13076" xr3:uid="{C3104203-41CC-4C51-B2A6-4008D2EA5706}" name="Column13065"/>
    <tableColumn id="13077" xr3:uid="{813887E5-3E50-4604-85F4-94D1BBAE25CF}" name="Column13066"/>
    <tableColumn id="13078" xr3:uid="{886F7FAF-83C6-4450-BBF9-211D35734A94}" name="Column13067"/>
    <tableColumn id="13079" xr3:uid="{C44218BA-492B-485C-BA9B-DCF2C3086A35}" name="Column13068"/>
    <tableColumn id="13080" xr3:uid="{F7341A14-B576-4249-95BC-ABF0AC4F60FB}" name="Column13069"/>
    <tableColumn id="13081" xr3:uid="{F814050F-28DB-48E8-9620-87E8A24E05D3}" name="Column13070"/>
    <tableColumn id="13082" xr3:uid="{247C49B3-6538-4D75-8058-948746E1980B}" name="Column13071"/>
    <tableColumn id="13083" xr3:uid="{AECC7258-68A0-44B6-AFDF-137FE2D5FCE6}" name="Column13072"/>
    <tableColumn id="13084" xr3:uid="{C5C1C5B0-BEB7-4919-BFD0-E82336E1E7F2}" name="Column13073"/>
    <tableColumn id="13085" xr3:uid="{7B220A61-49BD-4F2A-B3F9-062891D5AA4D}" name="Column13074"/>
    <tableColumn id="13086" xr3:uid="{3C1615D2-6647-4307-B2FE-73AE05EFBC0B}" name="Column13075"/>
    <tableColumn id="13087" xr3:uid="{CFB5D1A6-1D6F-4EC4-A0D1-E0003D313FAC}" name="Column13076"/>
    <tableColumn id="13088" xr3:uid="{B311A243-6F92-40BD-8CE8-2210C1613614}" name="Column13077"/>
    <tableColumn id="13089" xr3:uid="{8C2F4995-A2AA-4ED1-A5C4-AD2C472C93FE}" name="Column13078"/>
    <tableColumn id="13090" xr3:uid="{C2FA9CC8-B17B-4DDB-9C4E-77C5DE3F1018}" name="Column13079"/>
    <tableColumn id="13091" xr3:uid="{7113661B-702E-4CFF-A95F-CBB051198BAB}" name="Column13080"/>
    <tableColumn id="13092" xr3:uid="{292B9E4F-9BDB-4BEB-90FA-AF65B19C92AF}" name="Column13081"/>
    <tableColumn id="13093" xr3:uid="{6D13006C-CA2A-4BF8-AD54-4EFDEC53C360}" name="Column13082"/>
    <tableColumn id="13094" xr3:uid="{64ABC15B-04DE-4809-945B-8E09B84F8060}" name="Column13083"/>
    <tableColumn id="13095" xr3:uid="{AB68BF44-49A3-4D3A-B36B-A89DA9FCAB29}" name="Column13084"/>
    <tableColumn id="13096" xr3:uid="{7579D937-06CF-44AE-A016-5D666FB2F5CC}" name="Column13085"/>
    <tableColumn id="13097" xr3:uid="{F6FF0141-31F4-4136-BCB8-635EA61B0376}" name="Column13086"/>
    <tableColumn id="13098" xr3:uid="{D89949D5-8D92-4A68-90B0-6F7A7B5386D1}" name="Column13087"/>
    <tableColumn id="13099" xr3:uid="{3B7260CB-2553-47FB-B4A0-E7611A73199F}" name="Column13088"/>
    <tableColumn id="13100" xr3:uid="{3E0DED7C-2111-4056-B948-2EEDCFC491BC}" name="Column13089"/>
    <tableColumn id="13101" xr3:uid="{5B1B5251-406E-402B-841E-E04C0AA83985}" name="Column13090"/>
    <tableColumn id="13102" xr3:uid="{B2E705AE-7714-4145-8B35-99DF3B415DDD}" name="Column13091"/>
    <tableColumn id="13103" xr3:uid="{005FABC0-915F-4ADD-A88B-61D61E4A57DB}" name="Column13092"/>
    <tableColumn id="13104" xr3:uid="{DB60A0A2-2E8D-49B2-82EC-FA7317CC8B4E}" name="Column13093"/>
    <tableColumn id="13105" xr3:uid="{5E48D189-F71D-417E-851E-D64FB1246B1A}" name="Column13094"/>
    <tableColumn id="13106" xr3:uid="{AE0D0079-814C-4D4E-8E54-FEF808BF95CC}" name="Column13095"/>
    <tableColumn id="13107" xr3:uid="{23961B01-6B34-4729-96DC-E75549D0A4FE}" name="Column13096"/>
    <tableColumn id="13108" xr3:uid="{ABEE38E2-ADFE-428A-BA16-948426496F54}" name="Column13097"/>
    <tableColumn id="13109" xr3:uid="{9A840476-BB13-4ED6-8AD5-38E8B1E4E2C9}" name="Column13098"/>
    <tableColumn id="13110" xr3:uid="{D1BD4317-319C-407F-A0F1-0D2BE3A6D0E2}" name="Column13099"/>
    <tableColumn id="13111" xr3:uid="{448E6A6E-8C54-4236-9C6E-A301D4B7F80D}" name="Column13100"/>
    <tableColumn id="13112" xr3:uid="{B1128ADF-80C5-4D5E-9030-103961E39671}" name="Column13101"/>
    <tableColumn id="13113" xr3:uid="{A1C7F254-BBDF-4C31-9C7B-03A5336F11DF}" name="Column13102"/>
    <tableColumn id="13114" xr3:uid="{D9A38517-DD3B-4373-A9BC-4588E46919DF}" name="Column13103"/>
    <tableColumn id="13115" xr3:uid="{0534B877-90B8-4F1B-823A-C21940C13944}" name="Column13104"/>
    <tableColumn id="13116" xr3:uid="{AB444776-36EB-41D2-953C-9DCB0BB8941D}" name="Column13105"/>
    <tableColumn id="13117" xr3:uid="{557B17D7-9519-4978-BBF1-E6920EA0CD59}" name="Column13106"/>
    <tableColumn id="13118" xr3:uid="{FE21BC38-DFA9-497D-AAF5-06400B4C6BAD}" name="Column13107"/>
    <tableColumn id="13119" xr3:uid="{D757F0A8-4B36-404F-AA5A-FCC25043BFCF}" name="Column13108"/>
    <tableColumn id="13120" xr3:uid="{30B172D6-5206-4421-A690-22480FEDB3C0}" name="Column13109"/>
    <tableColumn id="13121" xr3:uid="{E5E77037-94E0-4220-8152-8BE9E8716F1B}" name="Column13110"/>
    <tableColumn id="13122" xr3:uid="{4C087718-829E-4657-9DEB-6974E1FD96AC}" name="Column13111"/>
    <tableColumn id="13123" xr3:uid="{FD94E423-F340-4413-881D-4E923E005C2B}" name="Column13112"/>
    <tableColumn id="13124" xr3:uid="{52C5FFAC-3C83-481A-B5A0-BD07FEA86847}" name="Column13113"/>
    <tableColumn id="13125" xr3:uid="{1A3BBCB3-EE7A-47ED-BB21-8EC795BB6281}" name="Column13114"/>
    <tableColumn id="13126" xr3:uid="{76F91C26-49E1-4537-BB71-6B3EB3D86CD1}" name="Column13115"/>
    <tableColumn id="13127" xr3:uid="{48AF0C4E-32E9-464C-9F41-31F8C9A9ED5F}" name="Column13116"/>
    <tableColumn id="13128" xr3:uid="{CC864B39-915F-4F5C-8843-ED02E20836A2}" name="Column13117"/>
    <tableColumn id="13129" xr3:uid="{39661756-9B08-4737-A275-5E6A0B4FE1D0}" name="Column13118"/>
    <tableColumn id="13130" xr3:uid="{0A4C2D1C-3B40-4981-92FD-81C7BEFEEDE1}" name="Column13119"/>
    <tableColumn id="13131" xr3:uid="{978D29C0-DE7B-4807-807C-88BF30BFCBF8}" name="Column13120"/>
    <tableColumn id="13132" xr3:uid="{69921026-83AE-40B0-8BAD-E3CBA49C6351}" name="Column13121"/>
    <tableColumn id="13133" xr3:uid="{4BFB528B-1279-407E-BAE7-678DD21F3456}" name="Column13122"/>
    <tableColumn id="13134" xr3:uid="{F4A315D7-1417-42D4-9EAD-A53F94380C9D}" name="Column13123"/>
    <tableColumn id="13135" xr3:uid="{08E480A4-8036-41A0-94E6-7277405A86E1}" name="Column13124"/>
    <tableColumn id="13136" xr3:uid="{F52CDDBE-8C49-4DED-8CD2-F796164A2490}" name="Column13125"/>
    <tableColumn id="13137" xr3:uid="{545897C1-6B83-40E6-BA14-9D3B82605E6A}" name="Column13126"/>
    <tableColumn id="13138" xr3:uid="{05EDB10F-E323-44E4-9B6D-E286E2236AAE}" name="Column13127"/>
    <tableColumn id="13139" xr3:uid="{44D2EA60-3452-4260-A65B-40441CA22DEE}" name="Column13128"/>
    <tableColumn id="13140" xr3:uid="{207769A4-9DE1-472A-BB69-BA631E0F443A}" name="Column13129"/>
    <tableColumn id="13141" xr3:uid="{E7D285AF-1A7B-45D3-A799-DC00576623D1}" name="Column13130"/>
    <tableColumn id="13142" xr3:uid="{CEBA18A0-6C3A-4CCD-BABD-F865582DF436}" name="Column13131"/>
    <tableColumn id="13143" xr3:uid="{893F7E88-2061-4EE2-BE55-C3677FB0950D}" name="Column13132"/>
    <tableColumn id="13144" xr3:uid="{618FDC69-BA49-46B3-A72A-69EE240F7498}" name="Column13133"/>
    <tableColumn id="13145" xr3:uid="{D09F5084-0333-4A1B-AEFA-3DA0B214E7C1}" name="Column13134"/>
    <tableColumn id="13146" xr3:uid="{794ADF34-570E-4722-B898-BE14A93E9D39}" name="Column13135"/>
    <tableColumn id="13147" xr3:uid="{43B193C8-A3CD-4694-9814-54F1E0F80F4E}" name="Column13136"/>
    <tableColumn id="13148" xr3:uid="{20AF1157-FF81-46B6-A715-FDDB54E972A0}" name="Column13137"/>
    <tableColumn id="13149" xr3:uid="{5D64B0BE-AD09-4E78-BDDB-5BEBEADC4309}" name="Column13138"/>
    <tableColumn id="13150" xr3:uid="{13FA1672-FB3E-4188-83C6-2E45750B9C98}" name="Column13139"/>
    <tableColumn id="13151" xr3:uid="{AE88E682-59F3-4A6E-AB66-F2F1F74A6BDF}" name="Column13140"/>
    <tableColumn id="13152" xr3:uid="{28BE8E2E-FBFE-4840-8880-E47020E41919}" name="Column13141"/>
    <tableColumn id="13153" xr3:uid="{FA993E69-58E5-49B8-88A9-822FC934C3B9}" name="Column13142"/>
    <tableColumn id="13154" xr3:uid="{E41262C2-FA47-4E11-948A-37216A9EED3F}" name="Column13143"/>
    <tableColumn id="13155" xr3:uid="{6C7B5CD7-5B59-466B-AA17-35DDC043379A}" name="Column13144"/>
    <tableColumn id="13156" xr3:uid="{C39B3695-ADCE-4FB7-A341-AE688E5596CA}" name="Column13145"/>
    <tableColumn id="13157" xr3:uid="{8E8D2DDC-4E28-497A-AF5E-C58A484C31CA}" name="Column13146"/>
    <tableColumn id="13158" xr3:uid="{D730F829-5455-411D-BBDA-F8196DC5ABA1}" name="Column13147"/>
    <tableColumn id="13159" xr3:uid="{0A742131-2CBD-4323-86C1-FFB4566C1280}" name="Column13148"/>
    <tableColumn id="13160" xr3:uid="{982802A1-3618-40F0-9CDD-4F1F9D39091C}" name="Column13149"/>
    <tableColumn id="13161" xr3:uid="{6F15FBED-3CED-4C99-AB39-6DF491A9DDEB}" name="Column13150"/>
    <tableColumn id="13162" xr3:uid="{C51AC16B-DE25-4AA4-BB42-D5A8CEBC7731}" name="Column13151"/>
    <tableColumn id="13163" xr3:uid="{9848B5B5-0F05-4A4C-A085-923E1511C1BF}" name="Column13152"/>
    <tableColumn id="13164" xr3:uid="{B79EDE51-130E-45AE-84D4-877F5DE1F28F}" name="Column13153"/>
    <tableColumn id="13165" xr3:uid="{44024D96-0C8C-4C7A-879C-633A8BB6BE88}" name="Column13154"/>
    <tableColumn id="13166" xr3:uid="{D7A38CE3-F864-45A9-8FA3-6197E3F80094}" name="Column13155"/>
    <tableColumn id="13167" xr3:uid="{876B3727-3B3E-4D12-AFFE-55A200F006A1}" name="Column13156"/>
    <tableColumn id="13168" xr3:uid="{5EEAC8CC-E733-4A2C-9295-2FC74AD6A683}" name="Column13157"/>
    <tableColumn id="13169" xr3:uid="{CF5380DE-560F-4FF8-9FE8-B8DBB189789F}" name="Column13158"/>
    <tableColumn id="13170" xr3:uid="{D6937869-4BB4-4825-89F2-AC91CDB71849}" name="Column13159"/>
    <tableColumn id="13171" xr3:uid="{0BE23855-08B9-4AAA-AF06-3340CBB4FC29}" name="Column13160"/>
    <tableColumn id="13172" xr3:uid="{14395B27-E6E5-4EB5-A90B-972B0F86B931}" name="Column13161"/>
    <tableColumn id="13173" xr3:uid="{B5A36887-B4F9-4951-B0FF-25BE63B06F6B}" name="Column13162"/>
    <tableColumn id="13174" xr3:uid="{1C223ED4-C410-4BA7-9948-B91B2BCA1FA6}" name="Column13163"/>
    <tableColumn id="13175" xr3:uid="{5E2732D1-2D50-4FAE-991E-1F7E2E64E994}" name="Column13164"/>
    <tableColumn id="13176" xr3:uid="{0C59ADEB-16EF-42E5-B597-8AD1A92D4D10}" name="Column13165"/>
    <tableColumn id="13177" xr3:uid="{DDF2899E-3B58-43C3-9093-539474C5B461}" name="Column13166"/>
    <tableColumn id="13178" xr3:uid="{030807D4-B1CD-4E08-85EB-2B844D0DB69C}" name="Column13167"/>
    <tableColumn id="13179" xr3:uid="{9E7AF4FB-24F6-4DE0-84EB-E59F18B22BE7}" name="Column13168"/>
    <tableColumn id="13180" xr3:uid="{C6A5B75A-CD6A-4518-8CB9-8EA9CDC8BB85}" name="Column13169"/>
    <tableColumn id="13181" xr3:uid="{1F9866CA-58EE-4B14-876B-9D549E8F9EC0}" name="Column13170"/>
    <tableColumn id="13182" xr3:uid="{6DD87594-0290-4B7E-AD3A-1799B6CE0E9D}" name="Column13171"/>
    <tableColumn id="13183" xr3:uid="{F13C139D-7AA4-425A-B1C4-10AC081182F6}" name="Column13172"/>
    <tableColumn id="13184" xr3:uid="{6FC61FF9-C4A8-41FF-87A8-CF8BFB03D422}" name="Column13173"/>
    <tableColumn id="13185" xr3:uid="{CD7A3A7A-0075-4A38-94CF-A5F4BADB98B9}" name="Column13174"/>
    <tableColumn id="13186" xr3:uid="{292EFADA-56A0-475D-A7FB-C70C062A38A4}" name="Column13175"/>
    <tableColumn id="13187" xr3:uid="{0D2E4789-23A1-4060-A53C-DE807E323116}" name="Column13176"/>
    <tableColumn id="13188" xr3:uid="{79CD5B2B-284B-47F3-B25C-CD6087B1935D}" name="Column13177"/>
    <tableColumn id="13189" xr3:uid="{D4200ADB-25CB-4AF1-94F0-3B6E5472B22A}" name="Column13178"/>
    <tableColumn id="13190" xr3:uid="{D0D27E6E-1FA3-42F8-A264-313C3FB9FF09}" name="Column13179"/>
    <tableColumn id="13191" xr3:uid="{B73B9AF9-FD30-4053-A981-79E6FB8A4A1E}" name="Column13180"/>
    <tableColumn id="13192" xr3:uid="{31382CBC-998C-4498-89F8-09EB328384D5}" name="Column13181"/>
    <tableColumn id="13193" xr3:uid="{299D296F-B24E-41F1-8408-3A4C50BC37F8}" name="Column13182"/>
    <tableColumn id="13194" xr3:uid="{CCDE86A4-0749-4A8F-9C70-645CF8841D15}" name="Column13183"/>
    <tableColumn id="13195" xr3:uid="{CBBB291F-CF82-48FA-AC25-41B7719BC8E4}" name="Column13184"/>
    <tableColumn id="13196" xr3:uid="{9C436430-16CB-49DE-92C5-18CF32A23895}" name="Column13185"/>
    <tableColumn id="13197" xr3:uid="{33C88A23-2312-4192-8000-A12D472C882C}" name="Column13186"/>
    <tableColumn id="13198" xr3:uid="{7B46B2A2-2E87-45C3-BB65-31A01F76B1CB}" name="Column13187"/>
    <tableColumn id="13199" xr3:uid="{B4D6726F-9CE3-4F9A-9BA6-B1DCA626F037}" name="Column13188"/>
    <tableColumn id="13200" xr3:uid="{3C4123F5-FBAF-4868-9F0E-6167884D0ACB}" name="Column13189"/>
    <tableColumn id="13201" xr3:uid="{A9D5C038-A5FE-41DB-A524-6E4547A240B5}" name="Column13190"/>
    <tableColumn id="13202" xr3:uid="{7105EB7C-D6B4-4C9E-956E-58863C650715}" name="Column13191"/>
    <tableColumn id="13203" xr3:uid="{7A9F54EE-A86D-42C2-8640-5DE24FCE12F3}" name="Column13192"/>
    <tableColumn id="13204" xr3:uid="{D4AE32E2-11C8-4B15-BD92-C96FADA34B1D}" name="Column13193"/>
    <tableColumn id="13205" xr3:uid="{20433E01-0DB8-4656-9D9D-BC510AEFC32A}" name="Column13194"/>
    <tableColumn id="13206" xr3:uid="{2EFB8F2F-EE12-425C-9431-E8B9F4DD8727}" name="Column13195"/>
    <tableColumn id="13207" xr3:uid="{B93107FC-39B8-4549-ABA3-C3401A5AEE77}" name="Column13196"/>
    <tableColumn id="13208" xr3:uid="{2234F05F-2EC9-4C48-A0A4-104B0D7D86AA}" name="Column13197"/>
    <tableColumn id="13209" xr3:uid="{66CEDB1C-2828-49BF-9773-01F1AE9C63E6}" name="Column13198"/>
    <tableColumn id="13210" xr3:uid="{FCD5909F-6C02-4651-B2A6-0CEBFBEDE36C}" name="Column13199"/>
    <tableColumn id="13211" xr3:uid="{A62A1C63-B4EC-4C91-AC5F-CD47E5E036B4}" name="Column13200"/>
    <tableColumn id="13212" xr3:uid="{E0FAFC4A-D4ED-4C02-ACAF-B1389ACDA42D}" name="Column13201"/>
    <tableColumn id="13213" xr3:uid="{B96A3906-9141-445E-9BA8-45AEB286FA8D}" name="Column13202"/>
    <tableColumn id="13214" xr3:uid="{D8658D9B-1624-4AA2-AA3C-C66F03660270}" name="Column13203"/>
    <tableColumn id="13215" xr3:uid="{E9AF169B-CBA7-407C-9390-BEC09ADE7ACF}" name="Column13204"/>
    <tableColumn id="13216" xr3:uid="{224363DC-FE49-4DC8-9C15-8D63AFC2AB4B}" name="Column13205"/>
    <tableColumn id="13217" xr3:uid="{120093CD-373F-4F98-989B-54BA1E31FF56}" name="Column13206"/>
    <tableColumn id="13218" xr3:uid="{1C6CB1C6-AE3F-4D4A-80BF-4C23E8250568}" name="Column13207"/>
    <tableColumn id="13219" xr3:uid="{1C8DA323-133A-4917-BF60-10FDF9A1A1BB}" name="Column13208"/>
    <tableColumn id="13220" xr3:uid="{6AA8883D-1D2A-4FED-ACEA-5142992EE2A8}" name="Column13209"/>
    <tableColumn id="13221" xr3:uid="{FEF97223-C6CD-40DD-A8BA-0043D829CB67}" name="Column13210"/>
    <tableColumn id="13222" xr3:uid="{8C37A815-CEBC-47F8-9E47-CDC4FF3AAE0B}" name="Column13211"/>
    <tableColumn id="13223" xr3:uid="{CD1F3DEF-508C-48E1-AE64-C59A2347BB8F}" name="Column13212"/>
    <tableColumn id="13224" xr3:uid="{22A4FABA-FE58-4826-B130-BB087F096C04}" name="Column13213"/>
    <tableColumn id="13225" xr3:uid="{FD3A78A4-8AF8-497E-A680-BFA49DC52DAF}" name="Column13214"/>
    <tableColumn id="13226" xr3:uid="{1856385A-EFEA-42F0-B583-F8AE7B479398}" name="Column13215"/>
    <tableColumn id="13227" xr3:uid="{E1A00AEA-EBE2-44F1-ACB4-2F4C655D7838}" name="Column13216"/>
    <tableColumn id="13228" xr3:uid="{95B67C41-1414-4817-83B1-FAFEF178360E}" name="Column13217"/>
    <tableColumn id="13229" xr3:uid="{7126AA40-40FC-43A9-B767-FDFDBD81865C}" name="Column13218"/>
    <tableColumn id="13230" xr3:uid="{C43F8DB7-1893-46DF-ADAC-F142310521D2}" name="Column13219"/>
    <tableColumn id="13231" xr3:uid="{5E136EC0-14F5-46F0-A76A-AA58615CC823}" name="Column13220"/>
    <tableColumn id="13232" xr3:uid="{78678861-61D9-4C53-B5DE-6EFD4EF0E646}" name="Column13221"/>
    <tableColumn id="13233" xr3:uid="{349578A1-1C1D-45B2-8C0F-3407A01AEBED}" name="Column13222"/>
    <tableColumn id="13234" xr3:uid="{DF4CA14E-4CAA-4C4E-BF82-49F4BA109819}" name="Column13223"/>
    <tableColumn id="13235" xr3:uid="{20233A9F-257A-4E86-A504-B5C592362F28}" name="Column13224"/>
    <tableColumn id="13236" xr3:uid="{7D444ECF-42AB-4D13-AC00-7C2FB175D0C6}" name="Column13225"/>
    <tableColumn id="13237" xr3:uid="{666EB322-7B97-4040-BB1D-98F10EE9D904}" name="Column13226"/>
    <tableColumn id="13238" xr3:uid="{9357484F-6D61-4E04-A6E0-6AA51BB28A2C}" name="Column13227"/>
    <tableColumn id="13239" xr3:uid="{9A6A2F8B-649C-460F-B84B-E838338EB1CE}" name="Column13228"/>
    <tableColumn id="13240" xr3:uid="{206B2BC8-E027-4E2F-B442-F9BB47D0A238}" name="Column13229"/>
    <tableColumn id="13241" xr3:uid="{E09DF174-C321-4B10-A452-0A2CB8A95D80}" name="Column13230"/>
    <tableColumn id="13242" xr3:uid="{7ACBF948-8E5F-4EFB-AA56-5C1745763710}" name="Column13231"/>
    <tableColumn id="13243" xr3:uid="{B2095422-40AA-46FB-9125-7D858D812076}" name="Column13232"/>
    <tableColumn id="13244" xr3:uid="{D062A7E2-D086-4C7F-8ECD-C1C85A37DE73}" name="Column13233"/>
    <tableColumn id="13245" xr3:uid="{C702BBC6-FA1B-40C8-A9ED-0C4D5CFC551F}" name="Column13234"/>
    <tableColumn id="13246" xr3:uid="{B8608542-7702-4359-A3B2-4E28A1B02CF9}" name="Column13235"/>
    <tableColumn id="13247" xr3:uid="{454E30EE-42D1-4AA7-98DD-9DF2D92CC088}" name="Column13236"/>
    <tableColumn id="13248" xr3:uid="{13921624-2E17-449A-B3D0-8C20A2C4ABC8}" name="Column13237"/>
    <tableColumn id="13249" xr3:uid="{BDC9A234-B1FB-4D2A-804A-5C5962296714}" name="Column13238"/>
    <tableColumn id="13250" xr3:uid="{71D1C84C-494E-418F-AB36-35CA439CFC0E}" name="Column13239"/>
    <tableColumn id="13251" xr3:uid="{1244081E-830C-44D4-82DA-5F0795BB0DDE}" name="Column13240"/>
    <tableColumn id="13252" xr3:uid="{1C0D46B6-103F-470C-A116-4100D35B7BD9}" name="Column13241"/>
    <tableColumn id="13253" xr3:uid="{C3FA7D0A-6AF7-48D5-9EE3-FF3AAE086B12}" name="Column13242"/>
    <tableColumn id="13254" xr3:uid="{170190A1-6DA2-41A4-B176-2D9AA5D94DAD}" name="Column13243"/>
    <tableColumn id="13255" xr3:uid="{FAC1D387-B1D4-4C88-A9BA-3C6128B7C79A}" name="Column13244"/>
    <tableColumn id="13256" xr3:uid="{C6945736-F491-4DF8-9791-8C674C6CE9B6}" name="Column13245"/>
    <tableColumn id="13257" xr3:uid="{9BB138D3-1804-4143-BEDC-6636593927C4}" name="Column13246"/>
    <tableColumn id="13258" xr3:uid="{552E0120-5A61-416D-AF4A-BD7883370BA2}" name="Column13247"/>
    <tableColumn id="13259" xr3:uid="{8C6CF0D9-7FDE-435B-AF5C-3DEAA643E055}" name="Column13248"/>
    <tableColumn id="13260" xr3:uid="{F1F75426-9EF4-4235-8020-8CB6544D50F3}" name="Column13249"/>
    <tableColumn id="13261" xr3:uid="{0E6AC189-46B7-48CD-9BD1-77452FE6BBAB}" name="Column13250"/>
    <tableColumn id="13262" xr3:uid="{D7382667-9729-40B6-A34B-F64F9C0FE3A5}" name="Column13251"/>
    <tableColumn id="13263" xr3:uid="{1E3DA8DB-90C2-4151-A37D-74220094F6C9}" name="Column13252"/>
    <tableColumn id="13264" xr3:uid="{436AF8AD-5CFA-45C3-A346-C7A67FD68B53}" name="Column13253"/>
    <tableColumn id="13265" xr3:uid="{B577F18A-2AE0-4B24-9871-AEB09F79E548}" name="Column13254"/>
    <tableColumn id="13266" xr3:uid="{612EE4EA-BF7B-4AE5-8F76-ABBF45892192}" name="Column13255"/>
    <tableColumn id="13267" xr3:uid="{DC2CB33A-EFB5-4D41-8F3F-E03E330EDBD9}" name="Column13256"/>
    <tableColumn id="13268" xr3:uid="{D41D6EDA-3B55-4440-8AF9-E390ACCBE87D}" name="Column13257"/>
    <tableColumn id="13269" xr3:uid="{835978F0-926F-44CA-98FD-6E5EF34A954B}" name="Column13258"/>
    <tableColumn id="13270" xr3:uid="{091FBA27-26FA-4E67-8796-68A06AF3E5F5}" name="Column13259"/>
    <tableColumn id="13271" xr3:uid="{1B577132-3304-4572-ABE3-F31F4E6799D2}" name="Column13260"/>
    <tableColumn id="13272" xr3:uid="{DCD0EC63-E46D-422E-B8E9-EAFDFD994AC4}" name="Column13261"/>
    <tableColumn id="13273" xr3:uid="{167B9329-62C4-483C-894B-52C13E2F357F}" name="Column13262"/>
    <tableColumn id="13274" xr3:uid="{0432C41A-FB43-4124-9E9B-364BA9289E54}" name="Column13263"/>
    <tableColumn id="13275" xr3:uid="{44B47D57-78F7-45B4-A905-AB7ACC59DF4B}" name="Column13264"/>
    <tableColumn id="13276" xr3:uid="{2C896C2C-7780-4FED-84C5-90EAEE71A996}" name="Column13265"/>
    <tableColumn id="13277" xr3:uid="{65A41571-14C3-4E7B-8C5F-0C143B12E4BF}" name="Column13266"/>
    <tableColumn id="13278" xr3:uid="{71AB6D5B-56E3-40F9-9B31-D57EA2A20B32}" name="Column13267"/>
    <tableColumn id="13279" xr3:uid="{9D687909-70C0-454F-AAD9-31BDDD7BEAF1}" name="Column13268"/>
    <tableColumn id="13280" xr3:uid="{C24587F1-031D-4E8B-82C8-8EDDDFBB2FF1}" name="Column13269"/>
    <tableColumn id="13281" xr3:uid="{50E0A8E4-AD50-4422-B40A-636F6897D96A}" name="Column13270"/>
    <tableColumn id="13282" xr3:uid="{E5246624-0AC6-4EE5-A5B9-E769ECF39C3F}" name="Column13271"/>
    <tableColumn id="13283" xr3:uid="{51C81A4D-F8DE-4F6F-BB76-0D10D82AEC79}" name="Column13272"/>
    <tableColumn id="13284" xr3:uid="{1219316D-F4C9-424B-B696-2722CC557CBB}" name="Column13273"/>
    <tableColumn id="13285" xr3:uid="{A8CCCBBA-A983-4A5E-A8C3-92A2179995C0}" name="Column13274"/>
    <tableColumn id="13286" xr3:uid="{0D278445-344E-461E-AE9E-CA07508A6451}" name="Column13275"/>
    <tableColumn id="13287" xr3:uid="{F6AA78DE-FEDC-497C-AC1A-ED666EC57CFC}" name="Column13276"/>
    <tableColumn id="13288" xr3:uid="{308E7A89-0FF8-4638-BB24-EDB098088845}" name="Column13277"/>
    <tableColumn id="13289" xr3:uid="{D97D9F43-E275-4E11-BD6D-BEDA79C823A0}" name="Column13278"/>
    <tableColumn id="13290" xr3:uid="{177F4AC2-4010-4040-B9F0-DAF79C1F2154}" name="Column13279"/>
    <tableColumn id="13291" xr3:uid="{0AD39D48-76B4-4D3B-A785-B572594A47E3}" name="Column13280"/>
    <tableColumn id="13292" xr3:uid="{EF22A2C9-9DB6-482A-A6CF-0B16B017EFA1}" name="Column13281"/>
    <tableColumn id="13293" xr3:uid="{68D03C4C-7ACD-414D-840B-F9A53176A6FC}" name="Column13282"/>
    <tableColumn id="13294" xr3:uid="{2E7EB76D-A7D8-471D-AAFD-31888A107B50}" name="Column13283"/>
    <tableColumn id="13295" xr3:uid="{2A0B4784-1DEE-493C-A0B9-B5ED4A1AF2A0}" name="Column13284"/>
    <tableColumn id="13296" xr3:uid="{7BB89044-56B1-4250-952E-806D3ABC5CDE}" name="Column13285"/>
    <tableColumn id="13297" xr3:uid="{040D0266-20E4-4249-AC90-65F0C6440F62}" name="Column13286"/>
    <tableColumn id="13298" xr3:uid="{BD08CDA0-54DB-4E62-9192-BB3B016A9840}" name="Column13287"/>
    <tableColumn id="13299" xr3:uid="{9C7E330C-5D62-40E2-B8D5-95BED16F66F6}" name="Column13288"/>
    <tableColumn id="13300" xr3:uid="{CF39F143-EEE4-4F8F-B3FE-E4A1E9E24725}" name="Column13289"/>
    <tableColumn id="13301" xr3:uid="{EC26B3B0-84E3-4AA0-8A9B-6BB8E322C73C}" name="Column13290"/>
    <tableColumn id="13302" xr3:uid="{F2EF22CF-0F64-4382-A253-4D9EA009A031}" name="Column13291"/>
    <tableColumn id="13303" xr3:uid="{386033E4-CEB0-4FB7-9F17-59CF0C706D23}" name="Column13292"/>
    <tableColumn id="13304" xr3:uid="{AB124042-CEB5-471C-AEE3-F72D881F682F}" name="Column13293"/>
    <tableColumn id="13305" xr3:uid="{9A5C96B3-D15E-4F62-86DF-20454F3B4911}" name="Column13294"/>
    <tableColumn id="13306" xr3:uid="{B3E1B6D3-979D-4F48-AB94-289E1C1245CF}" name="Column13295"/>
    <tableColumn id="13307" xr3:uid="{A3AD60AE-C329-498B-AFAC-C8BA74893F01}" name="Column13296"/>
    <tableColumn id="13308" xr3:uid="{083DA30D-C540-4993-A418-2A00F3BE8321}" name="Column13297"/>
    <tableColumn id="13309" xr3:uid="{48734BF2-EE0A-46A1-94CF-A43A444DC557}" name="Column13298"/>
    <tableColumn id="13310" xr3:uid="{AB27CE77-C4FE-40E6-98DB-476F08424129}" name="Column13299"/>
    <tableColumn id="13311" xr3:uid="{FAE3A71F-9BAD-4668-BB4D-83A9CBA483F3}" name="Column13300"/>
    <tableColumn id="13312" xr3:uid="{E41D2CE4-F461-449B-8712-EAD76AE078EA}" name="Column13301"/>
    <tableColumn id="13313" xr3:uid="{29873FCE-143F-4090-9CD3-80C1A621FB11}" name="Column13302"/>
    <tableColumn id="13314" xr3:uid="{DCB5C4BF-497F-4B48-A13F-02681DDA76D5}" name="Column13303"/>
    <tableColumn id="13315" xr3:uid="{9BFDC5CB-C8E8-435C-AFEA-D6EAEF9D7C90}" name="Column13304"/>
    <tableColumn id="13316" xr3:uid="{1EA9EB36-2802-49A1-BDD8-2134C33ABF05}" name="Column13305"/>
    <tableColumn id="13317" xr3:uid="{61CCF9CC-538E-401B-8CAD-A25EF7F45AF7}" name="Column13306"/>
    <tableColumn id="13318" xr3:uid="{16D3E0AD-43F4-49F0-AC03-E0BAC8A7C725}" name="Column13307"/>
    <tableColumn id="13319" xr3:uid="{ADFCF7F4-1119-44A4-AAA6-1CD3761F12CD}" name="Column13308"/>
    <tableColumn id="13320" xr3:uid="{443EF8BC-0E16-41B5-8D0E-1693AC81193A}" name="Column13309"/>
    <tableColumn id="13321" xr3:uid="{8B8762F1-189E-4632-8587-0556D2C83811}" name="Column13310"/>
    <tableColumn id="13322" xr3:uid="{B95E96B2-C1C0-4445-8C67-A7F2768B6194}" name="Column13311"/>
    <tableColumn id="13323" xr3:uid="{58DE8F6C-AB05-47E2-BE92-34BAEC6284B0}" name="Column13312"/>
    <tableColumn id="13324" xr3:uid="{5E104F55-087B-4D26-960A-0903A9A50ADA}" name="Column13313"/>
    <tableColumn id="13325" xr3:uid="{1546AB0F-4931-44A5-8726-BC5EB75412E4}" name="Column13314"/>
    <tableColumn id="13326" xr3:uid="{EB797A5C-1A83-426C-890C-2FDF936E7EC7}" name="Column13315"/>
    <tableColumn id="13327" xr3:uid="{3C948AA5-78BE-4A64-B966-918A55A2EB6D}" name="Column13316"/>
    <tableColumn id="13328" xr3:uid="{3F4C0D1D-72A5-46CF-9E2C-0FAAAB850A6E}" name="Column13317"/>
    <tableColumn id="13329" xr3:uid="{9753BA32-4F0D-4A6E-BE46-6FE9D6D32EED}" name="Column13318"/>
    <tableColumn id="13330" xr3:uid="{640638E2-6C79-4F28-AEDA-CD2404AA3714}" name="Column13319"/>
    <tableColumn id="13331" xr3:uid="{9A4D4D3D-D3A5-4530-B4BC-A8744CE34309}" name="Column13320"/>
    <tableColumn id="13332" xr3:uid="{A5B731A1-9EDF-44BB-9B47-B46F83C8128D}" name="Column13321"/>
    <tableColumn id="13333" xr3:uid="{D9F10223-29E4-4DFE-A968-8D3FDF175768}" name="Column13322"/>
    <tableColumn id="13334" xr3:uid="{EA66DF0C-472F-4387-981C-2607173A25AB}" name="Column13323"/>
    <tableColumn id="13335" xr3:uid="{F87819AF-1A9C-4083-A928-0E874601891B}" name="Column13324"/>
    <tableColumn id="13336" xr3:uid="{431D41B5-4AA5-48F7-9377-F09F71CE6B41}" name="Column13325"/>
    <tableColumn id="13337" xr3:uid="{FB5142FD-71C2-4D67-9A23-CAFC36F4D94D}" name="Column13326"/>
    <tableColumn id="13338" xr3:uid="{CEBC0012-73B2-4A58-AC17-B1D6BCC773CD}" name="Column13327"/>
    <tableColumn id="13339" xr3:uid="{E3F02E85-3282-4CC4-BAC0-047AE9B6AC61}" name="Column13328"/>
    <tableColumn id="13340" xr3:uid="{3E349FB5-8BDC-4E82-8E35-EC320911841C}" name="Column13329"/>
    <tableColumn id="13341" xr3:uid="{656D9F2C-528D-49C8-8AAF-F2D23E149E6A}" name="Column13330"/>
    <tableColumn id="13342" xr3:uid="{8695B766-81A4-4B5A-BEDD-4194CFF61A63}" name="Column13331"/>
    <tableColumn id="13343" xr3:uid="{1353BED6-D301-4354-9C38-B5D6C828627A}" name="Column13332"/>
    <tableColumn id="13344" xr3:uid="{BC0F8524-F95B-4B3B-88AF-076DCB9ED7A4}" name="Column13333"/>
    <tableColumn id="13345" xr3:uid="{6F40D6DC-D628-4516-87CE-A3827685B40D}" name="Column13334"/>
    <tableColumn id="13346" xr3:uid="{A1B030BC-A890-46E7-851B-9B3A4C76D6E4}" name="Column13335"/>
    <tableColumn id="13347" xr3:uid="{23E469D1-2FDB-49A2-9D7C-ABB8C70FCB3C}" name="Column13336"/>
    <tableColumn id="13348" xr3:uid="{748D4F20-3282-45AB-89FC-0B6479406560}" name="Column13337"/>
    <tableColumn id="13349" xr3:uid="{7239681B-9650-45BF-BEC8-7D29E1326506}" name="Column13338"/>
    <tableColumn id="13350" xr3:uid="{7A3427C8-338D-4E0E-A1B0-A05D8370F074}" name="Column13339"/>
    <tableColumn id="13351" xr3:uid="{985E3052-C182-409D-9AC5-0A73966DCBAF}" name="Column13340"/>
    <tableColumn id="13352" xr3:uid="{B299A82C-7402-4E87-9553-EEA8F240D3F5}" name="Column13341"/>
    <tableColumn id="13353" xr3:uid="{C4B8D10C-2F7D-4E09-905D-10F1E4B53674}" name="Column13342"/>
    <tableColumn id="13354" xr3:uid="{A7C5B70C-2BDD-4C25-98E4-A260ADE3417A}" name="Column13343"/>
    <tableColumn id="13355" xr3:uid="{7F7343A9-0F7A-4D41-B218-CA9238549202}" name="Column13344"/>
    <tableColumn id="13356" xr3:uid="{F10847B6-4AB8-4522-AF17-CA3706AF6DA1}" name="Column13345"/>
    <tableColumn id="13357" xr3:uid="{329C6F0A-16CB-4CEB-97CB-7DD6947043B9}" name="Column13346"/>
    <tableColumn id="13358" xr3:uid="{57E70794-CB8C-4321-88B3-3F81F721F1CF}" name="Column13347"/>
    <tableColumn id="13359" xr3:uid="{1819492E-E85C-45A1-8EC9-94F2313C11F9}" name="Column13348"/>
    <tableColumn id="13360" xr3:uid="{A9BF0E82-5C8D-4AA6-B69F-F431759665A4}" name="Column13349"/>
    <tableColumn id="13361" xr3:uid="{0EBC4103-5211-42B0-A899-FC8405D049EA}" name="Column13350"/>
    <tableColumn id="13362" xr3:uid="{1706E519-BDBF-4067-92C2-246FE625FEF4}" name="Column13351"/>
    <tableColumn id="13363" xr3:uid="{8C47E312-3A40-4680-A1EE-E808BAFE4005}" name="Column13352"/>
    <tableColumn id="13364" xr3:uid="{CEDDA306-2FCD-44D1-8C9C-954540DC4C20}" name="Column13353"/>
    <tableColumn id="13365" xr3:uid="{5A3EAEA1-E06F-43DF-AF53-355B65973EF6}" name="Column13354"/>
    <tableColumn id="13366" xr3:uid="{E4E766D1-0855-4C40-8A15-437F3D4451C8}" name="Column13355"/>
    <tableColumn id="13367" xr3:uid="{873E2295-BB71-4994-A347-79E5BD0C4467}" name="Column13356"/>
    <tableColumn id="13368" xr3:uid="{9A3890CF-1C5B-43A3-B9AF-D3AF090519B2}" name="Column13357"/>
    <tableColumn id="13369" xr3:uid="{F41DAE5D-F33A-4BC3-BB36-2132F16395FF}" name="Column13358"/>
    <tableColumn id="13370" xr3:uid="{5C515A27-4835-405E-9F3F-7CE2844B0AC9}" name="Column13359"/>
    <tableColumn id="13371" xr3:uid="{9F0AC31A-C619-4A05-AC0C-A4FA2439CA8A}" name="Column13360"/>
    <tableColumn id="13372" xr3:uid="{ACC21D4D-1A95-44E3-AB30-B78C22888DED}" name="Column13361"/>
    <tableColumn id="13373" xr3:uid="{160865A1-3026-4CAD-A562-464B50BF2A4C}" name="Column13362"/>
    <tableColumn id="13374" xr3:uid="{DA6DF6E7-734B-4F55-8935-C308D66E1604}" name="Column13363"/>
    <tableColumn id="13375" xr3:uid="{24171437-AE63-45BD-AC5C-D6B64CAE6588}" name="Column13364"/>
    <tableColumn id="13376" xr3:uid="{CB9F4958-CCFD-43F1-8FC2-64C3B51C861B}" name="Column13365"/>
    <tableColumn id="13377" xr3:uid="{7BD9F5FD-9013-4892-9DED-5040BA7E4E31}" name="Column13366"/>
    <tableColumn id="13378" xr3:uid="{AFA2CDE0-9354-4D1E-9896-8BB4458682C1}" name="Column13367"/>
    <tableColumn id="13379" xr3:uid="{34912BE0-2C37-40F6-A7D7-1107FB4E089E}" name="Column13368"/>
    <tableColumn id="13380" xr3:uid="{7A15EDEB-A282-49B2-825B-7CF8A3101FAA}" name="Column13369"/>
    <tableColumn id="13381" xr3:uid="{47B58F00-DA63-496E-B3D0-EE99BDA01584}" name="Column13370"/>
    <tableColumn id="13382" xr3:uid="{85E2C64C-908B-4FC1-ACEC-A6E12A039C34}" name="Column13371"/>
    <tableColumn id="13383" xr3:uid="{45DC1DCB-06F2-4030-B4DB-A619729E59B7}" name="Column13372"/>
    <tableColumn id="13384" xr3:uid="{6E3C409C-7D3A-4D28-870E-A9DE50578574}" name="Column13373"/>
    <tableColumn id="13385" xr3:uid="{571FDDF1-982D-4566-96E8-5D2018220698}" name="Column13374"/>
    <tableColumn id="13386" xr3:uid="{A3B191E0-C3EC-4B63-AB5D-DC44C35BCFBD}" name="Column13375"/>
    <tableColumn id="13387" xr3:uid="{F4D29ECE-EEC3-4FC6-9F11-FC53DB51F096}" name="Column13376"/>
    <tableColumn id="13388" xr3:uid="{E49E2F8E-6262-49D9-A46E-9A68E01BA081}" name="Column13377"/>
    <tableColumn id="13389" xr3:uid="{E5E4ED10-A132-4DC8-A1BB-9DC9261E1AD9}" name="Column13378"/>
    <tableColumn id="13390" xr3:uid="{9C41A6E7-6FDF-4BA3-B373-D29868C607DC}" name="Column13379"/>
    <tableColumn id="13391" xr3:uid="{BE759192-DD2C-4E57-A7ED-B79E33463011}" name="Column13380"/>
    <tableColumn id="13392" xr3:uid="{2A01CCBC-9A60-47A8-A0EB-D420A9730137}" name="Column13381"/>
    <tableColumn id="13393" xr3:uid="{2F22BC59-1510-4852-869D-E500A0DBBC53}" name="Column13382"/>
    <tableColumn id="13394" xr3:uid="{EB778F84-A390-4671-B9E7-0DC754E8E084}" name="Column13383"/>
    <tableColumn id="13395" xr3:uid="{0C7EE925-2579-4165-BAE4-8323A0C32C1C}" name="Column13384"/>
    <tableColumn id="13396" xr3:uid="{273DB62C-06BB-4D33-89F6-6603A0F183E9}" name="Column13385"/>
    <tableColumn id="13397" xr3:uid="{11712AC7-3C80-4B50-8C4C-80A9FF277654}" name="Column13386"/>
    <tableColumn id="13398" xr3:uid="{5DDA78D6-A037-4B6B-949E-D9A85505FA62}" name="Column13387"/>
    <tableColumn id="13399" xr3:uid="{EC75EC5A-3BF7-458C-A3B6-6C9D62B9CB1D}" name="Column13388"/>
    <tableColumn id="13400" xr3:uid="{DF46171E-1B60-45E1-8256-372F33F4B8C5}" name="Column13389"/>
    <tableColumn id="13401" xr3:uid="{86CF44D6-1D57-4024-A1D9-408490AD1CC8}" name="Column13390"/>
    <tableColumn id="13402" xr3:uid="{89CEB6A1-B841-4708-B3F5-20DDA17944FC}" name="Column13391"/>
    <tableColumn id="13403" xr3:uid="{3512B70A-B3A1-4562-BFC5-3A29CA2C8AE3}" name="Column13392"/>
    <tableColumn id="13404" xr3:uid="{86F39979-5B7F-40F5-9738-41FF063DEC39}" name="Column13393"/>
    <tableColumn id="13405" xr3:uid="{ED9FA88F-BB74-43AC-AF0E-C5AC9685AC43}" name="Column13394"/>
    <tableColumn id="13406" xr3:uid="{FB4A2702-E49B-4320-A0B8-55BC2EFC3277}" name="Column13395"/>
    <tableColumn id="13407" xr3:uid="{4CF622C4-EB0D-4C36-8083-D2AA6F157FEB}" name="Column13396"/>
    <tableColumn id="13408" xr3:uid="{5A912290-E6B9-4F15-AA86-B2980B7604EC}" name="Column13397"/>
    <tableColumn id="13409" xr3:uid="{5F495B88-0D0E-4724-BABF-565057F76304}" name="Column13398"/>
    <tableColumn id="13410" xr3:uid="{002016BF-84E4-43DA-AE36-C7F9AE085038}" name="Column13399"/>
    <tableColumn id="13411" xr3:uid="{2720F812-C4EB-4F23-9020-8BB21FB9859D}" name="Column13400"/>
    <tableColumn id="13412" xr3:uid="{165DA188-C258-4229-BBF9-BE772A249DAF}" name="Column13401"/>
    <tableColumn id="13413" xr3:uid="{D45F6CD6-73A0-471D-B57F-0F2EE6F94A8E}" name="Column13402"/>
    <tableColumn id="13414" xr3:uid="{6CFADC61-3E80-4E77-AC28-57EBBF7BA11E}" name="Column13403"/>
    <tableColumn id="13415" xr3:uid="{F838D2F2-61F4-4B6E-9C0A-BDD7137D0FE5}" name="Column13404"/>
    <tableColumn id="13416" xr3:uid="{D4277F3C-F9E3-4BA8-9785-308F421473CD}" name="Column13405"/>
    <tableColumn id="13417" xr3:uid="{0A833BD0-9D16-4C4A-B19F-0196A4F6CBA0}" name="Column13406"/>
    <tableColumn id="13418" xr3:uid="{746C8706-849A-4A9F-9C1C-86B63369F2BE}" name="Column13407"/>
    <tableColumn id="13419" xr3:uid="{A151CD1A-76CD-4A42-83B3-9D6317FCAC79}" name="Column13408"/>
    <tableColumn id="13420" xr3:uid="{04A394C5-36A9-42B7-98CF-DF70BBBEBDA7}" name="Column13409"/>
    <tableColumn id="13421" xr3:uid="{053D17BD-C42F-4B0F-B33D-C5E94BBE3BAF}" name="Column13410"/>
    <tableColumn id="13422" xr3:uid="{B96C61B7-A86B-4A67-A56E-352C10738D15}" name="Column13411"/>
    <tableColumn id="13423" xr3:uid="{AE6ACDA8-A9F8-4681-853A-18B444A94781}" name="Column13412"/>
    <tableColumn id="13424" xr3:uid="{21CF31EB-3B39-432A-A2B3-1D94F8BD248A}" name="Column13413"/>
    <tableColumn id="13425" xr3:uid="{8C9C3ED6-01F8-45DF-8D3C-F6075BDB338E}" name="Column13414"/>
    <tableColumn id="13426" xr3:uid="{29D814E2-1942-4BC5-BE3A-BA74E2A35A6A}" name="Column13415"/>
    <tableColumn id="13427" xr3:uid="{F7C44F45-BB35-4465-9A09-B984452611A1}" name="Column13416"/>
    <tableColumn id="13428" xr3:uid="{70A186FE-85E6-42F3-ACE0-44352842276C}" name="Column13417"/>
    <tableColumn id="13429" xr3:uid="{798018F3-9A01-4EFA-A2C5-E35DEF99D6B0}" name="Column13418"/>
    <tableColumn id="13430" xr3:uid="{2BB0AE9F-7C64-4FD9-8C3E-05D343A82D28}" name="Column13419"/>
    <tableColumn id="13431" xr3:uid="{22271D69-EA70-4D45-AEF4-5E01490E84E6}" name="Column13420"/>
    <tableColumn id="13432" xr3:uid="{46621FF5-A80F-4D8A-9A0D-B432F65C7984}" name="Column13421"/>
    <tableColumn id="13433" xr3:uid="{18B73A82-8868-49F2-862B-2DB25B0EC1C5}" name="Column13422"/>
    <tableColumn id="13434" xr3:uid="{B70931E9-862A-40FB-A7BC-215025B05497}" name="Column13423"/>
    <tableColumn id="13435" xr3:uid="{E00C0772-3A7C-41E4-860C-B663DE719BF5}" name="Column13424"/>
    <tableColumn id="13436" xr3:uid="{798EF48D-EE67-489E-BF48-FF08ECC5704F}" name="Column13425"/>
    <tableColumn id="13437" xr3:uid="{7009A204-791C-44D9-8E1C-919890C61543}" name="Column13426"/>
    <tableColumn id="13438" xr3:uid="{594881C0-16F2-4DA8-BBBB-9517EF46FF59}" name="Column13427"/>
    <tableColumn id="13439" xr3:uid="{9399874D-DA07-4503-B4AA-81F59E9A6B1E}" name="Column13428"/>
    <tableColumn id="13440" xr3:uid="{ACB319DB-8A86-4C4A-9700-D03367A35140}" name="Column13429"/>
    <tableColumn id="13441" xr3:uid="{488921FC-DB5F-47D3-9806-5A598E4944F8}" name="Column13430"/>
    <tableColumn id="13442" xr3:uid="{5F90D14F-0878-47CD-BDD2-2771D984CE65}" name="Column13431"/>
    <tableColumn id="13443" xr3:uid="{3D10A69F-8B4A-4B8C-8ADF-49E0AB1B2D94}" name="Column13432"/>
    <tableColumn id="13444" xr3:uid="{FED4CC2E-8383-4BAE-AD94-BE4184925886}" name="Column13433"/>
    <tableColumn id="13445" xr3:uid="{9B09360E-E954-45D4-B00E-A3BD8C3884AA}" name="Column13434"/>
    <tableColumn id="13446" xr3:uid="{9EB77F22-AD57-4208-8119-310882A235E2}" name="Column13435"/>
    <tableColumn id="13447" xr3:uid="{4497DE83-A1C2-4D7E-8BEF-79D2D5058237}" name="Column13436"/>
    <tableColumn id="13448" xr3:uid="{3536CBBC-939F-4DBC-8FA8-EC0914C8DADB}" name="Column13437"/>
    <tableColumn id="13449" xr3:uid="{54CDDC4C-14DB-4486-95F8-6B3662399559}" name="Column13438"/>
    <tableColumn id="13450" xr3:uid="{BB5836AA-9D92-420B-86B1-5FCBFCCA7610}" name="Column13439"/>
    <tableColumn id="13451" xr3:uid="{6D13A9FA-C264-42BC-BEEE-2588721A7EAA}" name="Column13440"/>
    <tableColumn id="13452" xr3:uid="{075FD46E-6932-48B0-8E5B-C142BD99B7D0}" name="Column13441"/>
    <tableColumn id="13453" xr3:uid="{9A4D90BD-8D3F-4E95-89FF-BCEF37055181}" name="Column13442"/>
    <tableColumn id="13454" xr3:uid="{80EF5738-3625-47DD-82EA-DE4C0783195C}" name="Column13443"/>
    <tableColumn id="13455" xr3:uid="{F19B2279-823A-4409-BA97-4DBC3975869A}" name="Column13444"/>
    <tableColumn id="13456" xr3:uid="{816B728E-2EBB-4087-8AE0-C5CF116D8710}" name="Column13445"/>
    <tableColumn id="13457" xr3:uid="{52BC3991-4A54-411D-961D-A979021B195E}" name="Column13446"/>
    <tableColumn id="13458" xr3:uid="{F1738241-3307-4F95-AB53-4505B1C03766}" name="Column13447"/>
    <tableColumn id="13459" xr3:uid="{96CAFAF3-186A-4DFE-BC05-75E62D73C01A}" name="Column13448"/>
    <tableColumn id="13460" xr3:uid="{2C289A5B-9F45-487E-9B2C-51CE2C441855}" name="Column13449"/>
    <tableColumn id="13461" xr3:uid="{FF655AA1-535B-4399-B566-4F545A477225}" name="Column13450"/>
    <tableColumn id="13462" xr3:uid="{4168991B-FA8C-4815-AF66-F6C740AB1B06}" name="Column13451"/>
    <tableColumn id="13463" xr3:uid="{DA110575-0520-4233-B492-460335251AB7}" name="Column13452"/>
    <tableColumn id="13464" xr3:uid="{4084D15F-883A-4EEC-AEF7-371225B1CB84}" name="Column13453"/>
    <tableColumn id="13465" xr3:uid="{5FF3268B-12E1-4AB6-9D8C-499E4694DA21}" name="Column13454"/>
    <tableColumn id="13466" xr3:uid="{4CD874AB-B576-47FE-ADC1-FFB6C5DB4FA7}" name="Column13455"/>
    <tableColumn id="13467" xr3:uid="{AEBDE55D-5479-4173-969D-5E4D3BA3162D}" name="Column13456"/>
    <tableColumn id="13468" xr3:uid="{F81A3D4B-5238-4CC4-AA05-A21D2DC79ABF}" name="Column13457"/>
    <tableColumn id="13469" xr3:uid="{55B42638-FD85-4F14-A9EF-DFC23786A2AC}" name="Column13458"/>
    <tableColumn id="13470" xr3:uid="{CFD6CEFE-B64F-4E7C-9466-82807600EBED}" name="Column13459"/>
    <tableColumn id="13471" xr3:uid="{71B727FC-7CC4-4E17-841D-1A600F01BC2A}" name="Column13460"/>
    <tableColumn id="13472" xr3:uid="{FF973D7B-FD28-466A-A7C7-E337BBDE7908}" name="Column13461"/>
    <tableColumn id="13473" xr3:uid="{BFA54612-8F09-41B8-9058-10B56DEF0B24}" name="Column13462"/>
    <tableColumn id="13474" xr3:uid="{AE7DC1C0-708E-443C-91C6-7F9096A13B2A}" name="Column13463"/>
    <tableColumn id="13475" xr3:uid="{5329CB1E-1905-4FFE-B26F-88A4F8C33275}" name="Column13464"/>
    <tableColumn id="13476" xr3:uid="{B0BFF5C0-315F-4886-BBE7-D2B134D9BE40}" name="Column13465"/>
    <tableColumn id="13477" xr3:uid="{481130D4-1238-4C56-B78E-F9BECFFE4D3A}" name="Column13466"/>
    <tableColumn id="13478" xr3:uid="{FAB1B925-06BB-4D95-9BAB-A1D74357D59E}" name="Column13467"/>
    <tableColumn id="13479" xr3:uid="{1CBFEF3F-92CB-4388-80AB-9558FF08D3F5}" name="Column13468"/>
    <tableColumn id="13480" xr3:uid="{0522D779-B819-49AE-8FF6-B5A1A0045ACE}" name="Column13469"/>
    <tableColumn id="13481" xr3:uid="{47F62794-0677-4CC3-B70C-86CA0656280C}" name="Column13470"/>
    <tableColumn id="13482" xr3:uid="{8AEC44A4-38D3-4E6F-819F-122AABE395A6}" name="Column13471"/>
    <tableColumn id="13483" xr3:uid="{817153A4-81AB-4028-BAFB-888F26DC69A4}" name="Column13472"/>
    <tableColumn id="13484" xr3:uid="{150B8997-5196-45B5-9D5A-95A6A688D4C3}" name="Column13473"/>
    <tableColumn id="13485" xr3:uid="{B137D4C3-2D41-4381-B43F-2E4633ACEB4B}" name="Column13474"/>
    <tableColumn id="13486" xr3:uid="{1E417CDE-1B6B-45A9-8C4B-7C368AB84FAA}" name="Column13475"/>
    <tableColumn id="13487" xr3:uid="{991280C6-5262-4070-B9B3-07578DB7C665}" name="Column13476"/>
    <tableColumn id="13488" xr3:uid="{ADF0D740-2170-4984-80B3-591B0AD2F833}" name="Column13477"/>
    <tableColumn id="13489" xr3:uid="{03A4D45D-3EC0-4D7A-AECE-14C0BC291BC8}" name="Column13478"/>
    <tableColumn id="13490" xr3:uid="{BAC50A85-E6CE-4C80-9FAD-B12A793B0623}" name="Column13479"/>
    <tableColumn id="13491" xr3:uid="{A49DC437-7B33-4949-8EDD-F5299C45624D}" name="Column13480"/>
    <tableColumn id="13492" xr3:uid="{2D0410DC-883B-4448-A639-94146F8BFAE4}" name="Column13481"/>
    <tableColumn id="13493" xr3:uid="{53C97845-F110-406F-8AC2-4CBB557098E4}" name="Column13482"/>
    <tableColumn id="13494" xr3:uid="{37E611D7-FF6C-47F1-A476-95CACF17BD5A}" name="Column13483"/>
    <tableColumn id="13495" xr3:uid="{11EB0C1A-3C6B-4EE0-B058-07EB827CEB2C}" name="Column13484"/>
    <tableColumn id="13496" xr3:uid="{DA36FCF9-CE7C-4F35-8777-7282A4458821}" name="Column13485"/>
    <tableColumn id="13497" xr3:uid="{0048EDC2-55FC-4AFD-94F8-E85B7B119969}" name="Column13486"/>
    <tableColumn id="13498" xr3:uid="{CA9646A2-CC7A-4777-900F-284EEB30E1E7}" name="Column13487"/>
    <tableColumn id="13499" xr3:uid="{E41116B9-D7A8-49C6-A719-DED371EFE2A9}" name="Column13488"/>
    <tableColumn id="13500" xr3:uid="{1F931A7B-0434-4691-9450-2F72063AADD0}" name="Column13489"/>
    <tableColumn id="13501" xr3:uid="{E398FE87-B973-4DD2-B1EB-4AC3D7F0F573}" name="Column13490"/>
    <tableColumn id="13502" xr3:uid="{C33FE417-1876-417C-BBDD-0EC30EB377B4}" name="Column13491"/>
    <tableColumn id="13503" xr3:uid="{2287C670-5ADF-49A9-92BF-E20C75D4EC94}" name="Column13492"/>
    <tableColumn id="13504" xr3:uid="{BEC95E2E-D26B-4E3C-86F4-18FF36328911}" name="Column13493"/>
    <tableColumn id="13505" xr3:uid="{119F5CED-9B31-48D5-94EF-1532DF775131}" name="Column13494"/>
    <tableColumn id="13506" xr3:uid="{29DD4DBF-8A44-46ED-AE36-0DDBFE46709E}" name="Column13495"/>
    <tableColumn id="13507" xr3:uid="{7A9689CF-0825-4CC7-AF84-D690AD222F6D}" name="Column13496"/>
    <tableColumn id="13508" xr3:uid="{E4456089-1271-435D-B024-3237318B15F7}" name="Column13497"/>
    <tableColumn id="13509" xr3:uid="{091A69A2-086A-47E5-A265-7D5A21E9C55E}" name="Column13498"/>
    <tableColumn id="13510" xr3:uid="{3C1EB70B-31FD-4883-99EE-EECDA4A47A28}" name="Column13499"/>
    <tableColumn id="13511" xr3:uid="{4C53D7F0-BD12-4BE3-BC67-7D3891D0DD73}" name="Column13500"/>
    <tableColumn id="13512" xr3:uid="{A299450C-E633-40FC-9FFE-B72AC4E29494}" name="Column13501"/>
    <tableColumn id="13513" xr3:uid="{F1233F81-C3AC-4BEA-88D7-40CADDAE52FE}" name="Column13502"/>
    <tableColumn id="13514" xr3:uid="{03266669-36A7-4EE4-BEAE-16F87D0FC386}" name="Column13503"/>
    <tableColumn id="13515" xr3:uid="{157680A7-177D-43D9-90D4-F3C33A219DC7}" name="Column13504"/>
    <tableColumn id="13516" xr3:uid="{4A6A24D3-2BF0-4713-B6CD-696637B98BEC}" name="Column13505"/>
    <tableColumn id="13517" xr3:uid="{0DAC56A2-ED33-4234-A148-678BB8F9D76F}" name="Column13506"/>
    <tableColumn id="13518" xr3:uid="{EA9A2495-FBD0-4CF0-8594-779F383011CE}" name="Column13507"/>
    <tableColumn id="13519" xr3:uid="{8C345859-C682-41FD-A725-07CAD245A6D1}" name="Column13508"/>
    <tableColumn id="13520" xr3:uid="{1A03B350-FFDD-4DDC-81C2-562C896134DC}" name="Column13509"/>
    <tableColumn id="13521" xr3:uid="{40B0D047-04E7-4EE4-8E20-77F6E260C665}" name="Column13510"/>
    <tableColumn id="13522" xr3:uid="{629BCEB4-C78D-4738-B732-CEC2CE30B898}" name="Column13511"/>
    <tableColumn id="13523" xr3:uid="{1741DDAF-3EA7-458F-82D4-65DF7B0C18BC}" name="Column13512"/>
    <tableColumn id="13524" xr3:uid="{52DBFC2A-7055-4B6A-91E6-E63C5994AE96}" name="Column13513"/>
    <tableColumn id="13525" xr3:uid="{45E35ECF-445E-40EA-851D-A896E0D16D56}" name="Column13514"/>
    <tableColumn id="13526" xr3:uid="{787667C4-02AE-4C63-AFA6-CF9879411BC0}" name="Column13515"/>
    <tableColumn id="13527" xr3:uid="{5DAFBF31-B236-470D-AC1B-349995DE8BD9}" name="Column13516"/>
    <tableColumn id="13528" xr3:uid="{666FC466-A557-4E4E-812A-AB76183CBF62}" name="Column13517"/>
    <tableColumn id="13529" xr3:uid="{95D616AA-E5D2-40C1-B332-9F6C4A0DD941}" name="Column13518"/>
    <tableColumn id="13530" xr3:uid="{01007862-4DCF-4573-830E-73F61C89153F}" name="Column13519"/>
    <tableColumn id="13531" xr3:uid="{FB99BBAE-B31B-4F6A-AB80-9C06DC64E149}" name="Column13520"/>
    <tableColumn id="13532" xr3:uid="{976143A8-37D5-4976-BA9B-65F4B895C6D5}" name="Column13521"/>
    <tableColumn id="13533" xr3:uid="{E5902C60-EFD0-4530-A83E-5649F1C47FC5}" name="Column13522"/>
    <tableColumn id="13534" xr3:uid="{C36D1C4F-035E-41EA-8D52-4BCB23F2EADE}" name="Column13523"/>
    <tableColumn id="13535" xr3:uid="{01988698-5641-4750-BD34-40C95B25159E}" name="Column13524"/>
    <tableColumn id="13536" xr3:uid="{1DF4F5A8-EF76-40DC-80A9-73B3661595CE}" name="Column13525"/>
    <tableColumn id="13537" xr3:uid="{5634B857-DA48-4040-A038-EFFF830AB98A}" name="Column13526"/>
    <tableColumn id="13538" xr3:uid="{776186AF-6BC8-4A16-9FC2-C66D1D32D5C0}" name="Column13527"/>
    <tableColumn id="13539" xr3:uid="{743D5119-2949-49E9-823A-08550CB75081}" name="Column13528"/>
    <tableColumn id="13540" xr3:uid="{268109A6-DB5A-4CDA-9784-0AD0B6AE5C72}" name="Column13529"/>
    <tableColumn id="13541" xr3:uid="{F4AFA923-A927-4A0A-B3AF-926EB4973B87}" name="Column13530"/>
    <tableColumn id="13542" xr3:uid="{36832386-CE91-40BA-84E2-3E28FBE6F119}" name="Column13531"/>
    <tableColumn id="13543" xr3:uid="{E962A3CE-5493-464F-9436-FAAB0D6DC2B4}" name="Column13532"/>
    <tableColumn id="13544" xr3:uid="{35EB5AE2-AB34-48CD-85F0-217587B96F13}" name="Column13533"/>
    <tableColumn id="13545" xr3:uid="{532C6A76-B534-4F18-ABE6-E52BFC4E9F76}" name="Column13534"/>
    <tableColumn id="13546" xr3:uid="{3F1C4927-7858-4FF7-A5B0-A44A84ABDE5F}" name="Column13535"/>
    <tableColumn id="13547" xr3:uid="{208B49F6-0952-4470-BA91-734E9CA36B37}" name="Column13536"/>
    <tableColumn id="13548" xr3:uid="{31BE7527-2A95-47A0-B5D7-BF2079C66029}" name="Column13537"/>
    <tableColumn id="13549" xr3:uid="{EA467D36-A482-42DA-B494-2CF7D22EF42D}" name="Column13538"/>
    <tableColumn id="13550" xr3:uid="{B8F3DD24-132C-447F-93B8-CC32FEF8A155}" name="Column13539"/>
    <tableColumn id="13551" xr3:uid="{4B3A402B-3693-46AA-A1CE-C8196D44362D}" name="Column13540"/>
    <tableColumn id="13552" xr3:uid="{8B87B61A-94C2-499B-98FB-2CD152BB1585}" name="Column13541"/>
    <tableColumn id="13553" xr3:uid="{8AB69FC1-EAC1-45FE-A04C-9E805D40D8CB}" name="Column13542"/>
    <tableColumn id="13554" xr3:uid="{53FA9BED-A42A-47CD-BF46-9196B9F3D01A}" name="Column13543"/>
    <tableColumn id="13555" xr3:uid="{842C4437-57BC-4199-92B7-B23BDF49F132}" name="Column13544"/>
    <tableColumn id="13556" xr3:uid="{4E832630-F506-4714-A6C5-20F2A050099D}" name="Column13545"/>
    <tableColumn id="13557" xr3:uid="{DE58BF34-6588-492D-8066-038C5B2E253C}" name="Column13546"/>
    <tableColumn id="13558" xr3:uid="{6F4CFE60-7221-4AB9-B0F4-8818404B41D1}" name="Column13547"/>
    <tableColumn id="13559" xr3:uid="{D116090A-AD12-4A91-ABFC-0CDA0AE5DEC3}" name="Column13548"/>
    <tableColumn id="13560" xr3:uid="{17898E77-55B6-4066-9A10-96D3595D889F}" name="Column13549"/>
    <tableColumn id="13561" xr3:uid="{FF569C11-7313-4C01-A778-8470483268DA}" name="Column13550"/>
    <tableColumn id="13562" xr3:uid="{EC64C598-E5DE-47BD-9748-09A186EA8A59}" name="Column13551"/>
    <tableColumn id="13563" xr3:uid="{FA3CBCF1-19BE-4691-9F06-F83886DA1633}" name="Column13552"/>
    <tableColumn id="13564" xr3:uid="{1DFA5AFD-6D2F-4A3E-8B12-4DFB914E278C}" name="Column13553"/>
    <tableColumn id="13565" xr3:uid="{309EE10D-0AC5-4D4C-B341-C39CDF8BDA1C}" name="Column13554"/>
    <tableColumn id="13566" xr3:uid="{EB595217-DFF1-45F2-8574-217F8B0CE8F4}" name="Column13555"/>
    <tableColumn id="13567" xr3:uid="{29B7CA5F-0A18-4A25-A121-E47B49BAB1E8}" name="Column13556"/>
    <tableColumn id="13568" xr3:uid="{86B43C64-7D25-4345-BE4A-30C24F738AA2}" name="Column13557"/>
    <tableColumn id="13569" xr3:uid="{10DED31F-E27C-4D1F-910D-52FDA369982C}" name="Column13558"/>
    <tableColumn id="13570" xr3:uid="{4FA0506E-B606-4EFC-95E7-D335F176CFDC}" name="Column13559"/>
    <tableColumn id="13571" xr3:uid="{037DBBDF-59F0-4D08-9279-67D73306F809}" name="Column13560"/>
    <tableColumn id="13572" xr3:uid="{8C616998-3A08-4340-8736-207672503CDF}" name="Column13561"/>
    <tableColumn id="13573" xr3:uid="{D4B709E8-D21A-456D-9F82-9681FE37D38D}" name="Column13562"/>
    <tableColumn id="13574" xr3:uid="{F444252A-94D9-4246-A410-A59D035284A4}" name="Column13563"/>
    <tableColumn id="13575" xr3:uid="{1A1098FE-E755-4899-9D66-B62706BED532}" name="Column13564"/>
    <tableColumn id="13576" xr3:uid="{8D69FDE3-F70F-43A0-A04B-5C985E81756A}" name="Column13565"/>
    <tableColumn id="13577" xr3:uid="{21E64BB8-3139-47D8-82A0-DA39FB1F5C75}" name="Column13566"/>
    <tableColumn id="13578" xr3:uid="{807D69B4-8DF4-4E17-AB36-6FBB894B6F1D}" name="Column13567"/>
    <tableColumn id="13579" xr3:uid="{792DF2D5-7EF9-4646-A48D-91AA2F20678F}" name="Column13568"/>
    <tableColumn id="13580" xr3:uid="{88A4F534-A0B0-4186-B339-9B3768E214FE}" name="Column13569"/>
    <tableColumn id="13581" xr3:uid="{8841C882-95CA-4FB8-953C-652BB90AE217}" name="Column13570"/>
    <tableColumn id="13582" xr3:uid="{3FDA6014-B9F5-43AE-A0E9-6D9D37DE0A98}" name="Column13571"/>
    <tableColumn id="13583" xr3:uid="{66D56F19-7668-49CF-A674-4CA61AB7C83D}" name="Column13572"/>
    <tableColumn id="13584" xr3:uid="{79C86FBF-37FD-4F02-A7BD-568F956E36D0}" name="Column13573"/>
    <tableColumn id="13585" xr3:uid="{73BEABA0-3F72-45AD-975A-8B516FE44349}" name="Column13574"/>
    <tableColumn id="13586" xr3:uid="{A75FEF1A-9B34-466E-B9B3-9614B709F1EE}" name="Column13575"/>
    <tableColumn id="13587" xr3:uid="{3104DD57-3647-4A41-A682-C7D5014C8F77}" name="Column13576"/>
    <tableColumn id="13588" xr3:uid="{97012F31-699F-4060-81DA-EFF631D839D8}" name="Column13577"/>
    <tableColumn id="13589" xr3:uid="{23D07F1B-B856-4E04-A7DF-7A52346D8237}" name="Column13578"/>
    <tableColumn id="13590" xr3:uid="{766AC57D-4860-49E2-A5B2-AA8EE51C2564}" name="Column13579"/>
    <tableColumn id="13591" xr3:uid="{459DD141-4C3F-4811-B4EF-9D3A8F1B8780}" name="Column13580"/>
    <tableColumn id="13592" xr3:uid="{0C881794-04AF-48C8-AE95-D9B95071BFA9}" name="Column13581"/>
    <tableColumn id="13593" xr3:uid="{D481A429-86CE-472B-9A8A-71033C187998}" name="Column13582"/>
    <tableColumn id="13594" xr3:uid="{9CC53BF6-4A24-4444-933B-6B39A0E3FF09}" name="Column13583"/>
    <tableColumn id="13595" xr3:uid="{D21F3BC4-8543-4856-A568-9275147A471D}" name="Column13584"/>
    <tableColumn id="13596" xr3:uid="{FE53AC5E-0AD8-4476-946B-8670E7A13511}" name="Column13585"/>
    <tableColumn id="13597" xr3:uid="{0275FAEF-C673-4990-A22C-E0AD5997813C}" name="Column13586"/>
    <tableColumn id="13598" xr3:uid="{5CC53DF0-AE38-4CAE-9D2A-ED999EA81386}" name="Column13587"/>
    <tableColumn id="13599" xr3:uid="{200815A4-D88E-41BE-9DFA-3B0338F590A2}" name="Column13588"/>
    <tableColumn id="13600" xr3:uid="{0F6EB604-13E5-44B8-896A-135EBB74E908}" name="Column13589"/>
    <tableColumn id="13601" xr3:uid="{7FA79DBF-FAA4-43F6-8BF8-3F8BBAA8D08F}" name="Column13590"/>
    <tableColumn id="13602" xr3:uid="{9501B699-0CC4-4EE3-AB28-8CD24B39F885}" name="Column13591"/>
    <tableColumn id="13603" xr3:uid="{971B8F4C-7EA8-4D97-9D3A-720E6204AB31}" name="Column13592"/>
    <tableColumn id="13604" xr3:uid="{FD5FE56F-FB84-4F2B-A707-5CFF174B4528}" name="Column13593"/>
    <tableColumn id="13605" xr3:uid="{42CBB0F2-54C1-467D-AA58-D7F610A970B3}" name="Column13594"/>
    <tableColumn id="13606" xr3:uid="{5EF9606D-1CAD-4A21-A080-D14D87A6D501}" name="Column13595"/>
    <tableColumn id="13607" xr3:uid="{33FFFD3D-ED34-409C-9E04-B59839BB0F30}" name="Column13596"/>
    <tableColumn id="13608" xr3:uid="{FA7B7E80-0F9F-4E75-B0C6-CAC57FB7267F}" name="Column13597"/>
    <tableColumn id="13609" xr3:uid="{41C19F52-ABC7-4384-A117-18E80AAF6009}" name="Column13598"/>
    <tableColumn id="13610" xr3:uid="{8EF63D5D-AE73-4B1B-8DFF-20089C0FA215}" name="Column13599"/>
    <tableColumn id="13611" xr3:uid="{660C3753-889D-4231-996D-5B5E28398483}" name="Column13600"/>
    <tableColumn id="13612" xr3:uid="{F781AC4F-9A4A-4CDB-9CF2-DD17883488E8}" name="Column13601"/>
    <tableColumn id="13613" xr3:uid="{4F9439D3-5848-4C45-A831-BF8799762689}" name="Column13602"/>
    <tableColumn id="13614" xr3:uid="{F9A2BC22-B7FA-4D88-8AAC-009E695667D0}" name="Column13603"/>
    <tableColumn id="13615" xr3:uid="{680B8900-8574-49A9-B39B-5A52761CED9D}" name="Column13604"/>
    <tableColumn id="13616" xr3:uid="{43A9C180-F10D-441F-B827-EBB5BF622328}" name="Column13605"/>
    <tableColumn id="13617" xr3:uid="{9EF4305F-3B94-4C6C-B598-F409A65B933C}" name="Column13606"/>
    <tableColumn id="13618" xr3:uid="{21B47B4E-C050-433F-B00D-14D13CF5D9BE}" name="Column13607"/>
    <tableColumn id="13619" xr3:uid="{29BB148E-CC35-4900-8161-DB3659BD6DD3}" name="Column13608"/>
    <tableColumn id="13620" xr3:uid="{235F55EB-C236-4D0E-9DFB-7E286F62B366}" name="Column13609"/>
    <tableColumn id="13621" xr3:uid="{CC37C1DE-ACFD-482A-8C00-287CC3554D82}" name="Column13610"/>
    <tableColumn id="13622" xr3:uid="{DA6DBDF8-CC15-4B5D-9E7E-DBF56AE6437F}" name="Column13611"/>
    <tableColumn id="13623" xr3:uid="{97B8B995-BC44-4E78-AA43-3BAA9C40D40F}" name="Column13612"/>
    <tableColumn id="13624" xr3:uid="{B6DE81E7-2930-4796-91E9-05292B1D9326}" name="Column13613"/>
    <tableColumn id="13625" xr3:uid="{B16B8616-3779-45AF-B48F-2E6A421B62EF}" name="Column13614"/>
    <tableColumn id="13626" xr3:uid="{CF080F86-63E2-4B4F-9AFC-B11EC0E5A344}" name="Column13615"/>
    <tableColumn id="13627" xr3:uid="{ED11A3FF-57BC-4B3F-B37A-20E9A59414B0}" name="Column13616"/>
    <tableColumn id="13628" xr3:uid="{28EA51CE-4C15-4D66-8569-8713CA80B197}" name="Column13617"/>
    <tableColumn id="13629" xr3:uid="{E13A99B2-30D8-42DB-BEF7-62320F9B3869}" name="Column13618"/>
    <tableColumn id="13630" xr3:uid="{1BACC3D6-2FDC-40CC-B7B9-922B64EA3BA0}" name="Column13619"/>
    <tableColumn id="13631" xr3:uid="{BD0E71A7-FFA8-4882-BA97-40DDEBDE022D}" name="Column13620"/>
    <tableColumn id="13632" xr3:uid="{3DAA0C73-9BFF-45EB-B9C2-1357FEA12355}" name="Column13621"/>
    <tableColumn id="13633" xr3:uid="{864409A0-6A53-4577-8488-530DE685B9AF}" name="Column13622"/>
    <tableColumn id="13634" xr3:uid="{13335176-B3FF-42F1-8BD4-A37932EC6F39}" name="Column13623"/>
    <tableColumn id="13635" xr3:uid="{9E20E523-7B98-4CED-9994-BD4CFC401D08}" name="Column13624"/>
    <tableColumn id="13636" xr3:uid="{7804469E-FED4-427E-8DC6-96D1C1673581}" name="Column13625"/>
    <tableColumn id="13637" xr3:uid="{60C3BF54-4940-4184-91F9-4BE0A829B178}" name="Column13626"/>
    <tableColumn id="13638" xr3:uid="{C2ACA1DF-81F6-4616-BBB5-A6D5C99E4BBE}" name="Column13627"/>
    <tableColumn id="13639" xr3:uid="{FBB4851D-5D24-4404-89BC-5A7194A78C72}" name="Column13628"/>
    <tableColumn id="13640" xr3:uid="{66ED939D-EF31-49D6-A99F-15629EA1722F}" name="Column13629"/>
    <tableColumn id="13641" xr3:uid="{69F0EA17-7E46-4988-9AAC-C901AC39C024}" name="Column13630"/>
    <tableColumn id="13642" xr3:uid="{FF880EFC-3C07-46B4-AD1E-140D484918C8}" name="Column13631"/>
    <tableColumn id="13643" xr3:uid="{F79A6726-AB1D-4995-9928-48296F5171F4}" name="Column13632"/>
    <tableColumn id="13644" xr3:uid="{DDF8C7F0-90F8-4142-A896-015F89AA6109}" name="Column13633"/>
    <tableColumn id="13645" xr3:uid="{DCE40CBF-3CCC-4A54-9DF7-B1CA839A1F0A}" name="Column13634"/>
    <tableColumn id="13646" xr3:uid="{68B5B358-6C4E-4FC7-8F2C-5BBE98DB1A51}" name="Column13635"/>
    <tableColumn id="13647" xr3:uid="{3CC5952A-F42C-45C2-BE77-788AF22FA290}" name="Column13636"/>
    <tableColumn id="13648" xr3:uid="{E0649873-77FF-497F-8794-31887A0DCB0C}" name="Column13637"/>
    <tableColumn id="13649" xr3:uid="{FB8CC8AA-61DC-48B0-B397-2F8D4D97EB51}" name="Column13638"/>
    <tableColumn id="13650" xr3:uid="{592C2D39-1E94-4FFF-B1E5-0FC0C2444F73}" name="Column13639"/>
    <tableColumn id="13651" xr3:uid="{CCFBE108-5D72-4C7F-8570-D1B031240968}" name="Column13640"/>
    <tableColumn id="13652" xr3:uid="{CB535F45-0A69-4E70-A3C3-A87CE0A5ED15}" name="Column13641"/>
    <tableColumn id="13653" xr3:uid="{C9724A19-2765-4494-B09B-BDE0DAE1F964}" name="Column13642"/>
    <tableColumn id="13654" xr3:uid="{96834CCE-84E7-4235-82B1-52723A93A6D1}" name="Column13643"/>
    <tableColumn id="13655" xr3:uid="{6FAC83F2-6D1D-423E-8C5F-6943072564D7}" name="Column13644"/>
    <tableColumn id="13656" xr3:uid="{18355351-8BFF-4C01-98F3-51DD72679097}" name="Column13645"/>
    <tableColumn id="13657" xr3:uid="{1857F176-2640-4CEC-A7EC-108E9CED4106}" name="Column13646"/>
    <tableColumn id="13658" xr3:uid="{1A59E450-05AA-49AF-A394-D4F57EF1ADBE}" name="Column13647"/>
    <tableColumn id="13659" xr3:uid="{F9D511B1-0D59-46BF-8B6D-5E88CB5225F8}" name="Column13648"/>
    <tableColumn id="13660" xr3:uid="{0F9FD4CA-3E43-4BAC-9F2F-80FBFF73C971}" name="Column13649"/>
    <tableColumn id="13661" xr3:uid="{D0AFC773-F935-4AFF-BC9B-9C52588DDED2}" name="Column13650"/>
    <tableColumn id="13662" xr3:uid="{38E560C9-6DB5-4499-A402-64D1C693D46B}" name="Column13651"/>
    <tableColumn id="13663" xr3:uid="{8A3DADB9-9CC7-4801-88D6-720D6AF875DD}" name="Column13652"/>
    <tableColumn id="13664" xr3:uid="{98A8CE2B-6E63-4C4C-8A60-DC53D7205E7A}" name="Column13653"/>
    <tableColumn id="13665" xr3:uid="{D8363D12-D54B-42A7-AA5E-79D1368A32F4}" name="Column13654"/>
    <tableColumn id="13666" xr3:uid="{1ED9D98E-15BF-4446-8645-C6D7AED501B1}" name="Column13655"/>
    <tableColumn id="13667" xr3:uid="{554B8953-86CC-40FC-B618-FAC540794C4A}" name="Column13656"/>
    <tableColumn id="13668" xr3:uid="{FE24E332-A338-4ED1-837F-355CDBE64B17}" name="Column13657"/>
    <tableColumn id="13669" xr3:uid="{92DD24E5-449A-451A-8760-9C8132218146}" name="Column13658"/>
    <tableColumn id="13670" xr3:uid="{DF41C1E5-7703-42F8-B360-7B0FF9A63CA2}" name="Column13659"/>
    <tableColumn id="13671" xr3:uid="{4043734D-DD4F-43D4-B033-2D782722347E}" name="Column13660"/>
    <tableColumn id="13672" xr3:uid="{EF898A32-1C11-4D6E-BF2C-5B7643CC9C0B}" name="Column13661"/>
    <tableColumn id="13673" xr3:uid="{7143DA14-4ECB-4B86-B3C4-38EF0DD0E0C2}" name="Column13662"/>
    <tableColumn id="13674" xr3:uid="{40F73837-5983-4993-90AD-578E183D4A94}" name="Column13663"/>
    <tableColumn id="13675" xr3:uid="{0A66D98C-1E17-4E03-9BEE-A57D7DFEC45B}" name="Column13664"/>
    <tableColumn id="13676" xr3:uid="{41F0D03E-94A3-4E07-9668-9AC85A3F81D7}" name="Column13665"/>
    <tableColumn id="13677" xr3:uid="{E2EF0506-583B-45F3-A6B7-7CA0869A8CE7}" name="Column13666"/>
    <tableColumn id="13678" xr3:uid="{0F181B84-AF4E-48B9-BDEC-A3EFAFC119D5}" name="Column13667"/>
    <tableColumn id="13679" xr3:uid="{A0B9189E-E838-4EE0-B141-53F8E893FBD3}" name="Column13668"/>
    <tableColumn id="13680" xr3:uid="{4F76CC1D-F22B-4EC0-A443-A8CC4DA4C41C}" name="Column13669"/>
    <tableColumn id="13681" xr3:uid="{3E38AFA1-6354-4C28-9669-6A20FBA38475}" name="Column13670"/>
    <tableColumn id="13682" xr3:uid="{4E47F20B-255D-4FD5-9843-5C633865B1A8}" name="Column13671"/>
    <tableColumn id="13683" xr3:uid="{7EF7EF2F-B04B-4456-B54E-E0067E352A9E}" name="Column13672"/>
    <tableColumn id="13684" xr3:uid="{64D6FEEB-B257-42F6-8134-5D8D16695992}" name="Column13673"/>
    <tableColumn id="13685" xr3:uid="{031F3F20-D4E2-46E7-B2AD-4031C8E9669D}" name="Column13674"/>
    <tableColumn id="13686" xr3:uid="{9B98A48A-C917-46C1-B5ED-800A469669A1}" name="Column13675"/>
    <tableColumn id="13687" xr3:uid="{80F4E700-CD1A-4378-AA60-795412A6D7CB}" name="Column13676"/>
    <tableColumn id="13688" xr3:uid="{D34A6264-612C-4ECE-8195-2EA247D386DD}" name="Column13677"/>
    <tableColumn id="13689" xr3:uid="{5065548E-57CB-466C-AFA3-239DD425CA90}" name="Column13678"/>
    <tableColumn id="13690" xr3:uid="{FF4FD94D-D527-41E6-A1DE-90FC7AE7E4E2}" name="Column13679"/>
    <tableColumn id="13691" xr3:uid="{3856E4D0-9146-4888-B278-3C28341170EC}" name="Column13680"/>
    <tableColumn id="13692" xr3:uid="{158C66F0-41D8-4981-8300-7222CE8EFF68}" name="Column13681"/>
    <tableColumn id="13693" xr3:uid="{E4463109-D415-4D79-AB68-3549F7A24DED}" name="Column13682"/>
    <tableColumn id="13694" xr3:uid="{A6BB22FB-DFC3-4E16-BE86-4EDA88F14A79}" name="Column13683"/>
    <tableColumn id="13695" xr3:uid="{95F4D786-C2DA-4174-830D-FC2E762A9B24}" name="Column13684"/>
    <tableColumn id="13696" xr3:uid="{9E7EAB74-4AA8-43BD-B65F-60C262B237EA}" name="Column13685"/>
    <tableColumn id="13697" xr3:uid="{65B5512F-3D41-4010-89D9-22EA0025AD2F}" name="Column13686"/>
    <tableColumn id="13698" xr3:uid="{9DB35D9F-1BBB-4759-8F92-5BB50A6760C5}" name="Column13687"/>
    <tableColumn id="13699" xr3:uid="{6EFF5649-31F5-4E55-9AE4-062C49D665EB}" name="Column13688"/>
    <tableColumn id="13700" xr3:uid="{6FCFDA6B-37BD-4A7E-8868-557BE2AFDF55}" name="Column13689"/>
    <tableColumn id="13701" xr3:uid="{3C70BEA0-1B8B-43DF-B85F-4597022D1575}" name="Column13690"/>
    <tableColumn id="13702" xr3:uid="{184E898B-C5EA-48E0-BD9F-49BF74809D3B}" name="Column13691"/>
    <tableColumn id="13703" xr3:uid="{06B6A223-AACC-483F-974F-DF5F928F6647}" name="Column13692"/>
    <tableColumn id="13704" xr3:uid="{4B4177C9-7013-4864-98B5-9E9926A605C5}" name="Column13693"/>
    <tableColumn id="13705" xr3:uid="{7E7242E1-4DE6-494D-BFBE-4A7717F8FA86}" name="Column13694"/>
    <tableColumn id="13706" xr3:uid="{0D364775-D08D-4284-A3B1-00078C1FB7C6}" name="Column13695"/>
    <tableColumn id="13707" xr3:uid="{92F6295F-B318-41A9-B7C3-CCC89DAB9BE2}" name="Column13696"/>
    <tableColumn id="13708" xr3:uid="{4151F0C8-92FC-4577-846B-0F4CDB55C840}" name="Column13697"/>
    <tableColumn id="13709" xr3:uid="{E690DAD8-1039-4136-A90D-4D9511355B2B}" name="Column13698"/>
    <tableColumn id="13710" xr3:uid="{0E8A7C3E-7D08-486B-A93D-DD24BDFB8A77}" name="Column13699"/>
    <tableColumn id="13711" xr3:uid="{D5D8A594-0BB7-4653-84C9-CBAB299E0F38}" name="Column13700"/>
    <tableColumn id="13712" xr3:uid="{53DB78D3-5379-4E9D-B514-52F3B0426A56}" name="Column13701"/>
    <tableColumn id="13713" xr3:uid="{7C32335D-B437-4C9D-8E6B-BBD44E7E4274}" name="Column13702"/>
    <tableColumn id="13714" xr3:uid="{0619C311-A1E5-47D5-B4B5-4F4AC55E8D69}" name="Column13703"/>
    <tableColumn id="13715" xr3:uid="{2F9FB1B0-7A66-4991-9232-D117734FC1FB}" name="Column13704"/>
    <tableColumn id="13716" xr3:uid="{5FB1D58B-6771-4039-A5AF-665B1E07BC95}" name="Column13705"/>
    <tableColumn id="13717" xr3:uid="{03AB7E58-D5AA-4FC1-A794-2FD8F794E650}" name="Column13706"/>
    <tableColumn id="13718" xr3:uid="{1BB2175E-4C5E-487D-8B75-F55E198F4387}" name="Column13707"/>
    <tableColumn id="13719" xr3:uid="{836A9755-59AE-4D1D-8EC5-B2F5047E0F68}" name="Column13708"/>
    <tableColumn id="13720" xr3:uid="{0E14DBBF-5BC1-48D3-8B45-9C4240CE54CF}" name="Column13709"/>
    <tableColumn id="13721" xr3:uid="{27085965-8619-4599-8BA3-D9EAB17F3340}" name="Column13710"/>
    <tableColumn id="13722" xr3:uid="{BFE0BCEE-1BE4-4A66-9B6E-86031B7321C0}" name="Column13711"/>
    <tableColumn id="13723" xr3:uid="{24087603-798B-4B42-95D6-A7DBFFB777D1}" name="Column13712"/>
    <tableColumn id="13724" xr3:uid="{63E4A234-92B2-4625-BD34-F0EF0A6F69C4}" name="Column13713"/>
    <tableColumn id="13725" xr3:uid="{F444C6D8-C2E6-49BA-B939-13ADBD065907}" name="Column13714"/>
    <tableColumn id="13726" xr3:uid="{C0F809AB-B4B4-4946-A5B5-C7EC6F7E4C7C}" name="Column13715"/>
    <tableColumn id="13727" xr3:uid="{9B0325FC-AFC8-49DC-986C-56EF44236FF8}" name="Column13716"/>
    <tableColumn id="13728" xr3:uid="{C3FB3933-8AB5-4681-A876-9D9FEB87CD6B}" name="Column13717"/>
    <tableColumn id="13729" xr3:uid="{41EA1747-F4A0-49B4-8377-B1B2DF355081}" name="Column13718"/>
    <tableColumn id="13730" xr3:uid="{45E8C01F-2724-4266-BA63-F42CBFF56DC3}" name="Column13719"/>
    <tableColumn id="13731" xr3:uid="{CFB682D9-CC45-4FC9-A189-9E1BD5635D11}" name="Column13720"/>
    <tableColumn id="13732" xr3:uid="{17A1DCF9-2D39-4CC7-B238-74147F836B82}" name="Column13721"/>
    <tableColumn id="13733" xr3:uid="{3ACCD20D-0904-481D-840D-5C5BE20ED3D8}" name="Column13722"/>
    <tableColumn id="13734" xr3:uid="{E5F4F5B8-C9BE-4967-93E0-40BC8232C36E}" name="Column13723"/>
    <tableColumn id="13735" xr3:uid="{86F7BCCE-E946-42D7-AD21-C0560F4D347F}" name="Column13724"/>
    <tableColumn id="13736" xr3:uid="{E2129E13-6F11-4EEF-869E-63DF7A5EF3BB}" name="Column13725"/>
    <tableColumn id="13737" xr3:uid="{BBABF314-DDD6-46E6-81BD-760C5430A12C}" name="Column13726"/>
    <tableColumn id="13738" xr3:uid="{D62C6D0F-7070-4860-A64D-CC40033331C9}" name="Column13727"/>
    <tableColumn id="13739" xr3:uid="{8D7686EA-F761-4468-AB36-7D92857BA372}" name="Column13728"/>
    <tableColumn id="13740" xr3:uid="{4EBE59C6-BAB2-4078-BA70-B2963B93D472}" name="Column13729"/>
    <tableColumn id="13741" xr3:uid="{B7BC3A40-40A1-467F-A600-2B8468FC86FF}" name="Column13730"/>
    <tableColumn id="13742" xr3:uid="{259340FE-4808-4D68-8421-BC220A96B02B}" name="Column13731"/>
    <tableColumn id="13743" xr3:uid="{14BB6929-FA21-491D-B309-29168F2C06E2}" name="Column13732"/>
    <tableColumn id="13744" xr3:uid="{D10B8FA5-F2AC-4BAD-A681-9EAE267139DB}" name="Column13733"/>
    <tableColumn id="13745" xr3:uid="{8256FF91-1412-4811-B767-025E56D912B1}" name="Column13734"/>
    <tableColumn id="13746" xr3:uid="{C2F828DD-8CCC-46B3-88BA-5C707206455D}" name="Column13735"/>
    <tableColumn id="13747" xr3:uid="{5732D761-B8B4-4D17-BC5F-7AA35C8C992B}" name="Column13736"/>
    <tableColumn id="13748" xr3:uid="{B63D98B6-D192-4AE9-8D50-228984B2A193}" name="Column13737"/>
    <tableColumn id="13749" xr3:uid="{7CA6E3B7-85B3-4648-B581-DC82DF74B167}" name="Column13738"/>
    <tableColumn id="13750" xr3:uid="{0BDFB5BA-A7AE-4ED0-A977-1F75DB1D2B99}" name="Column13739"/>
    <tableColumn id="13751" xr3:uid="{106B9426-AE55-4685-876F-4144D5F0E9E7}" name="Column13740"/>
    <tableColumn id="13752" xr3:uid="{064BD9A4-F9DC-4A21-B591-1D794A27175A}" name="Column13741"/>
    <tableColumn id="13753" xr3:uid="{661051FC-0B11-460D-A94C-B8CAD02C48DF}" name="Column13742"/>
    <tableColumn id="13754" xr3:uid="{B86D682A-5745-4D40-9B9C-DD57ADD20AAA}" name="Column13743"/>
    <tableColumn id="13755" xr3:uid="{CC617DB8-873A-436C-B603-1A8B444259DA}" name="Column13744"/>
    <tableColumn id="13756" xr3:uid="{5ECCB797-C972-42C3-82D4-A0C2A7924B66}" name="Column13745"/>
    <tableColumn id="13757" xr3:uid="{5256B4CF-2F29-4271-A07E-E2A4E862F973}" name="Column13746"/>
    <tableColumn id="13758" xr3:uid="{6ABEB710-FFC7-449C-8A74-A2D9ED69C1E2}" name="Column13747"/>
    <tableColumn id="13759" xr3:uid="{598811D7-FBA1-40D6-9349-663514F576A8}" name="Column13748"/>
    <tableColumn id="13760" xr3:uid="{E185FA87-DE9C-47C8-9B73-B49224CACC94}" name="Column13749"/>
    <tableColumn id="13761" xr3:uid="{9E273798-3246-49FE-A93C-B19E2F692EC9}" name="Column13750"/>
    <tableColumn id="13762" xr3:uid="{23B2E8F0-047E-4375-8A62-823526745C4E}" name="Column13751"/>
    <tableColumn id="13763" xr3:uid="{64F840FB-86B3-4008-BD99-F62A7D24A3D3}" name="Column13752"/>
    <tableColumn id="13764" xr3:uid="{C7A061D6-F985-4CEA-92BD-56791C59271C}" name="Column13753"/>
    <tableColumn id="13765" xr3:uid="{027F7288-7948-4C23-9094-113134C9DE0B}" name="Column13754"/>
    <tableColumn id="13766" xr3:uid="{DC45F7A7-DE09-42D1-B681-6F7999D1CD1A}" name="Column13755"/>
    <tableColumn id="13767" xr3:uid="{9873C273-8C22-4EC2-B67E-523730D2077F}" name="Column13756"/>
    <tableColumn id="13768" xr3:uid="{E57DB3AA-1805-49AD-813C-BA6DACDD3438}" name="Column13757"/>
    <tableColumn id="13769" xr3:uid="{63F5725F-193D-4A76-83B2-9A3D8323FE67}" name="Column13758"/>
    <tableColumn id="13770" xr3:uid="{4DC6A1A3-D0A1-4E10-B01C-432B57E17B30}" name="Column13759"/>
    <tableColumn id="13771" xr3:uid="{6E764E2C-A0EB-4B13-8274-BE3867E6FF7E}" name="Column13760"/>
    <tableColumn id="13772" xr3:uid="{552F4B14-F28A-4E87-B621-796074FF56BA}" name="Column13761"/>
    <tableColumn id="13773" xr3:uid="{B621F932-E930-444A-8CAB-5EDFC1ED6D62}" name="Column13762"/>
    <tableColumn id="13774" xr3:uid="{1BB93001-0EB0-40A8-BDC9-D5EAFDBB507D}" name="Column13763"/>
    <tableColumn id="13775" xr3:uid="{D2024990-FFFE-4234-9526-E9F1BCB66C45}" name="Column13764"/>
    <tableColumn id="13776" xr3:uid="{0C8CA02B-AB6D-4C9B-B512-BF63242FF637}" name="Column13765"/>
    <tableColumn id="13777" xr3:uid="{5248442A-BCEE-4816-AFBC-8A5C38015D39}" name="Column13766"/>
    <tableColumn id="13778" xr3:uid="{DC65E767-6D0F-42AB-9F49-168201E74FD9}" name="Column13767"/>
    <tableColumn id="13779" xr3:uid="{1A152D85-7B76-4360-B48F-B97B7F71FE36}" name="Column13768"/>
    <tableColumn id="13780" xr3:uid="{DB3D6799-3BC2-4DAD-BB08-8939C2033F77}" name="Column13769"/>
    <tableColumn id="13781" xr3:uid="{F7EAD472-B2C5-41A0-B45D-538077CF44C5}" name="Column13770"/>
    <tableColumn id="13782" xr3:uid="{13F33035-DC96-4EED-893F-6092358B18DF}" name="Column13771"/>
    <tableColumn id="13783" xr3:uid="{1BA86921-C432-4449-92A0-4DEC46BD057C}" name="Column13772"/>
    <tableColumn id="13784" xr3:uid="{03446480-D9FB-4355-AD97-917EC468FC86}" name="Column13773"/>
    <tableColumn id="13785" xr3:uid="{16A03645-BC4C-4517-9A3D-5D5BC257D136}" name="Column13774"/>
    <tableColumn id="13786" xr3:uid="{EBC87D98-C42F-4E41-94B1-B23753398445}" name="Column13775"/>
    <tableColumn id="13787" xr3:uid="{7C4F233C-69AC-42E7-AF32-BC92998C7137}" name="Column13776"/>
    <tableColumn id="13788" xr3:uid="{E2EAAC44-BA75-455A-8701-274E88B694E7}" name="Column13777"/>
    <tableColumn id="13789" xr3:uid="{E858BC82-FBB3-44CB-A952-59A075E58ABF}" name="Column13778"/>
    <tableColumn id="13790" xr3:uid="{86DB7F7E-3A6A-488E-B7F2-D9D9C021A6EC}" name="Column13779"/>
    <tableColumn id="13791" xr3:uid="{9471DCCA-8031-4B87-913E-278B2B79A4A1}" name="Column13780"/>
    <tableColumn id="13792" xr3:uid="{E852232D-C517-489F-A7C6-4440758F3E5C}" name="Column13781"/>
    <tableColumn id="13793" xr3:uid="{A5EEBFA3-EBE2-4B76-BF07-1AB3DACED470}" name="Column13782"/>
    <tableColumn id="13794" xr3:uid="{9D2A97AE-EC3F-4C92-A0FA-79F4D859E6A8}" name="Column13783"/>
    <tableColumn id="13795" xr3:uid="{4C5347A4-ED2E-440C-BF70-481D9B61F88C}" name="Column13784"/>
    <tableColumn id="13796" xr3:uid="{49D18F46-4631-4237-A5B9-347C3B6CFD6F}" name="Column13785"/>
    <tableColumn id="13797" xr3:uid="{1D7C4205-160F-47E7-954D-7F01D1849C59}" name="Column13786"/>
    <tableColumn id="13798" xr3:uid="{C0802141-1EAE-4A4A-90F0-9DE0D1BCA211}" name="Column13787"/>
    <tableColumn id="13799" xr3:uid="{0B9D9EBB-C765-4E8C-BA6F-0750176D3092}" name="Column13788"/>
    <tableColumn id="13800" xr3:uid="{BA7BF12B-9D62-4E50-B00C-DC76925F767A}" name="Column13789"/>
    <tableColumn id="13801" xr3:uid="{7E6488C1-B01E-4612-9CE1-4BC31AACF7F2}" name="Column13790"/>
    <tableColumn id="13802" xr3:uid="{B245C063-8F41-4036-9CCC-C71BB1B523E8}" name="Column13791"/>
    <tableColumn id="13803" xr3:uid="{CBBEC7C1-B9FA-4E28-A293-5564ACEA9A8B}" name="Column13792"/>
    <tableColumn id="13804" xr3:uid="{AC3C692A-7A63-481F-A7E2-6BBAEDC8C6FD}" name="Column13793"/>
    <tableColumn id="13805" xr3:uid="{46D17665-F5D2-4A3E-9D87-299BDF6CE7BE}" name="Column13794"/>
    <tableColumn id="13806" xr3:uid="{91494FBE-1786-408C-ACA0-8227C4E52F30}" name="Column13795"/>
    <tableColumn id="13807" xr3:uid="{A77B83D2-A895-4B99-9BA9-820BBE3A780D}" name="Column13796"/>
    <tableColumn id="13808" xr3:uid="{72ABAB51-358E-4054-825D-BF8BD462AC5D}" name="Column13797"/>
    <tableColumn id="13809" xr3:uid="{0C0C8C85-744A-4394-98F9-F3730BA49D4F}" name="Column13798"/>
    <tableColumn id="13810" xr3:uid="{99A7FEC1-5563-49A4-A7A7-034906AE049A}" name="Column13799"/>
    <tableColumn id="13811" xr3:uid="{F1DE01EA-4FC0-47B2-A19E-12C0D3C6B549}" name="Column13800"/>
    <tableColumn id="13812" xr3:uid="{85233C1A-5BE6-41AB-880B-7E47F6B2068E}" name="Column13801"/>
    <tableColumn id="13813" xr3:uid="{2C77AF5D-B87B-4553-AD0D-77655994B4FC}" name="Column13802"/>
    <tableColumn id="13814" xr3:uid="{DBA082B0-6094-4E9E-8601-142838946356}" name="Column13803"/>
    <tableColumn id="13815" xr3:uid="{D6341245-4682-4F1F-937D-F149FFD9DDAA}" name="Column13804"/>
    <tableColumn id="13816" xr3:uid="{C3F870BB-6186-4F93-A1AC-92DD52B19AC3}" name="Column13805"/>
    <tableColumn id="13817" xr3:uid="{029AEEE6-5D7D-41E8-A187-AD64ADFAA2CB}" name="Column13806"/>
    <tableColumn id="13818" xr3:uid="{FAA2BB2D-0EA7-43E0-9239-2C12C5BB8450}" name="Column13807"/>
    <tableColumn id="13819" xr3:uid="{6BC11480-8E5B-4E5F-A1C6-6663AD76F188}" name="Column13808"/>
    <tableColumn id="13820" xr3:uid="{36BC6F94-3ACE-4CBB-9F7A-B33708CA37D7}" name="Column13809"/>
    <tableColumn id="13821" xr3:uid="{529F1EB5-1FDC-4007-8666-91B7AA614FF4}" name="Column13810"/>
    <tableColumn id="13822" xr3:uid="{BA00B31B-3698-4DD6-9DB3-431A0064AC06}" name="Column13811"/>
    <tableColumn id="13823" xr3:uid="{25633AB0-AD70-4FA0-BB21-2928632DA6B6}" name="Column13812"/>
    <tableColumn id="13824" xr3:uid="{A240BCAF-4716-4AF6-A5E0-5F14FE8E9E44}" name="Column13813"/>
    <tableColumn id="13825" xr3:uid="{8E3D6A90-89AF-4B21-9187-13C2F98D26E6}" name="Column13814"/>
    <tableColumn id="13826" xr3:uid="{49EEEA8E-D09A-459B-84D4-6CA3D8F6F603}" name="Column13815"/>
    <tableColumn id="13827" xr3:uid="{6CE3D9C7-C751-4D47-A741-240A4E982624}" name="Column13816"/>
    <tableColumn id="13828" xr3:uid="{BDB44800-68DF-458C-A413-A0649E14A4FF}" name="Column13817"/>
    <tableColumn id="13829" xr3:uid="{4463667B-1D7D-4A25-8C83-39DA5000AE19}" name="Column13818"/>
    <tableColumn id="13830" xr3:uid="{DD2D6DD4-0539-4A84-BA2C-C4D5D1B4EEDF}" name="Column13819"/>
    <tableColumn id="13831" xr3:uid="{AA4950C7-192E-43D3-B373-7D1D4F862C96}" name="Column13820"/>
    <tableColumn id="13832" xr3:uid="{7174C642-D51F-4709-9791-A2E3AB5B6F5D}" name="Column13821"/>
    <tableColumn id="13833" xr3:uid="{C931083C-C74C-4094-9FC8-EE03B6D1071D}" name="Column13822"/>
    <tableColumn id="13834" xr3:uid="{B93254D2-2DEB-427C-8F9C-795D14567669}" name="Column13823"/>
    <tableColumn id="13835" xr3:uid="{D40EA176-9193-4581-9D21-D579A1CDACCC}" name="Column13824"/>
    <tableColumn id="13836" xr3:uid="{F855EF91-C7CB-4A57-9D4D-0B3CC5B535CB}" name="Column13825"/>
    <tableColumn id="13837" xr3:uid="{49570C11-A725-4632-B1FB-C90052A4B1DE}" name="Column13826"/>
    <tableColumn id="13838" xr3:uid="{45B77CF0-6077-4B75-AA52-D7DEB30760D8}" name="Column13827"/>
    <tableColumn id="13839" xr3:uid="{FD0F1EC7-4333-43B2-B014-42AA1B16DAB3}" name="Column13828"/>
    <tableColumn id="13840" xr3:uid="{1390935B-D2B7-46A7-B227-CA23BE05D205}" name="Column13829"/>
    <tableColumn id="13841" xr3:uid="{CAD7C341-C36F-42A6-8C69-711A4C40BDA4}" name="Column13830"/>
    <tableColumn id="13842" xr3:uid="{161CC8F5-F67E-48D2-85FE-A9976987B0B7}" name="Column13831"/>
    <tableColumn id="13843" xr3:uid="{4DDB212A-6595-4555-A62D-809E01D3C1ED}" name="Column13832"/>
    <tableColumn id="13844" xr3:uid="{B7568FCD-D43F-43DD-8C68-2AE7E03183A4}" name="Column13833"/>
    <tableColumn id="13845" xr3:uid="{B6F4AC57-61B0-45C2-8FF5-278E7404F8B0}" name="Column13834"/>
    <tableColumn id="13846" xr3:uid="{2F22B751-AD07-45B0-839B-BF3D709B749D}" name="Column13835"/>
    <tableColumn id="13847" xr3:uid="{B07B3202-454D-4F2B-99E9-CA65D5367602}" name="Column13836"/>
    <tableColumn id="13848" xr3:uid="{ED936172-7BF5-46CF-988F-2A8E4AFC996D}" name="Column13837"/>
    <tableColumn id="13849" xr3:uid="{EF8CB809-DDD4-4795-9D3A-95CF69FE2BF4}" name="Column13838"/>
    <tableColumn id="13850" xr3:uid="{8818B53B-7D9E-46C2-9483-34572ADF7F6F}" name="Column13839"/>
    <tableColumn id="13851" xr3:uid="{9818A73B-8174-4521-BEED-56B5E610548B}" name="Column13840"/>
    <tableColumn id="13852" xr3:uid="{731D3976-B4A3-44BE-B00F-04114C7EA7BC}" name="Column13841"/>
    <tableColumn id="13853" xr3:uid="{C07DC7B3-2696-4D09-AA0B-D7C23802E541}" name="Column13842"/>
    <tableColumn id="13854" xr3:uid="{7EBF80F0-EB4F-43FB-B79C-0640BDC6FB64}" name="Column13843"/>
    <tableColumn id="13855" xr3:uid="{19B33518-19B8-42E6-8EAE-7D04B36F8C11}" name="Column13844"/>
    <tableColumn id="13856" xr3:uid="{A8930141-F96F-41C2-A5BE-BC9BC01D3389}" name="Column13845"/>
    <tableColumn id="13857" xr3:uid="{42AB9282-7528-4BE1-AC13-C695DAE1BD97}" name="Column13846"/>
    <tableColumn id="13858" xr3:uid="{0897EB2F-7263-4210-A388-A0A2DA2003A2}" name="Column13847"/>
    <tableColumn id="13859" xr3:uid="{1AFE129D-62FA-4743-A8F8-3D582DB3D976}" name="Column13848"/>
    <tableColumn id="13860" xr3:uid="{F0A2106B-B8C7-4488-871D-4F70D34C9756}" name="Column13849"/>
    <tableColumn id="13861" xr3:uid="{63228286-198A-4F03-90D4-94C401569253}" name="Column13850"/>
    <tableColumn id="13862" xr3:uid="{BD4B77E2-C392-4486-A487-8D9C77973E90}" name="Column13851"/>
    <tableColumn id="13863" xr3:uid="{7B2E447A-395A-40FB-9D60-0E4F422C41CE}" name="Column13852"/>
    <tableColumn id="13864" xr3:uid="{90ABFBBA-CDDE-432B-9A31-F16907E97648}" name="Column13853"/>
    <tableColumn id="13865" xr3:uid="{CBB48061-79EA-447B-A383-0B8BDBFC0A0A}" name="Column13854"/>
    <tableColumn id="13866" xr3:uid="{52303078-1E8F-456E-B2ED-D9556D99AF71}" name="Column13855"/>
    <tableColumn id="13867" xr3:uid="{C5597D36-CBE1-4553-826D-4D446ED976DC}" name="Column13856"/>
    <tableColumn id="13868" xr3:uid="{532C3380-4098-41FD-BD4F-1CD1CDBDD973}" name="Column13857"/>
    <tableColumn id="13869" xr3:uid="{A9353AE3-3727-457C-9741-4F995D0F4B68}" name="Column13858"/>
    <tableColumn id="13870" xr3:uid="{D755E06A-823A-4DB2-A449-8BA3783CE4EA}" name="Column13859"/>
    <tableColumn id="13871" xr3:uid="{807D18DE-91E5-41DD-A7C5-A7A93D806C9D}" name="Column13860"/>
    <tableColumn id="13872" xr3:uid="{C2D6B214-1721-49F0-A52E-C26753DB8245}" name="Column13861"/>
    <tableColumn id="13873" xr3:uid="{65C75162-422E-40F2-A21C-651C7350A25E}" name="Column13862"/>
    <tableColumn id="13874" xr3:uid="{6F3BB431-0006-483E-8291-BB7CB7966F6C}" name="Column13863"/>
    <tableColumn id="13875" xr3:uid="{17186551-615D-4DDD-8D86-CA02B3E9689F}" name="Column13864"/>
    <tableColumn id="13876" xr3:uid="{1DF31293-4B68-4F7D-B64A-C5B7E4ECB462}" name="Column13865"/>
    <tableColumn id="13877" xr3:uid="{9987C88B-C6F0-49BB-9196-C5BEBE7F13AC}" name="Column13866"/>
    <tableColumn id="13878" xr3:uid="{7E72A9F0-F5A2-43EA-BBFB-A9D8112B5924}" name="Column13867"/>
    <tableColumn id="13879" xr3:uid="{45C64C01-F8FE-4CA0-9AA5-18B5E395AC05}" name="Column13868"/>
    <tableColumn id="13880" xr3:uid="{8CF9E37A-583A-48AE-BF69-72CBA7F8D4C0}" name="Column13869"/>
    <tableColumn id="13881" xr3:uid="{5F2795F7-0623-4124-8482-05D86D4C8A85}" name="Column13870"/>
    <tableColumn id="13882" xr3:uid="{A3EA6385-7566-44DB-AE2C-434BA741217E}" name="Column13871"/>
    <tableColumn id="13883" xr3:uid="{96D96966-468E-4FED-A86E-52821A293EB3}" name="Column13872"/>
    <tableColumn id="13884" xr3:uid="{9D44F9D8-6092-4400-A318-B99613C32D28}" name="Column13873"/>
    <tableColumn id="13885" xr3:uid="{C285643C-54C5-4AD5-B49C-C45442C9D68D}" name="Column13874"/>
    <tableColumn id="13886" xr3:uid="{24B36CE4-A196-41EF-BDD4-9007CA7E871F}" name="Column13875"/>
    <tableColumn id="13887" xr3:uid="{F24ED88A-E3B7-490A-B0BF-084D91D56F6E}" name="Column13876"/>
    <tableColumn id="13888" xr3:uid="{E764416F-3712-42A5-9F06-F87E41FC1611}" name="Column13877"/>
    <tableColumn id="13889" xr3:uid="{18170A7E-61E9-439E-BF8B-1DA4CD403238}" name="Column13878"/>
    <tableColumn id="13890" xr3:uid="{56878A9E-23EA-43E4-B297-814B6B9F0E8A}" name="Column13879"/>
    <tableColumn id="13891" xr3:uid="{BFA22C50-DFC7-4F60-B7F0-4453C680DE24}" name="Column13880"/>
    <tableColumn id="13892" xr3:uid="{22D999C9-F167-4C04-85DF-AE962CB9E53D}" name="Column13881"/>
    <tableColumn id="13893" xr3:uid="{F217D8EB-FFC5-4087-9439-C29E543B0167}" name="Column13882"/>
    <tableColumn id="13894" xr3:uid="{9FA30881-D521-4717-ACC9-D28651DEFBA4}" name="Column13883"/>
    <tableColumn id="13895" xr3:uid="{207AA98D-859D-4BAE-A3A3-BA8E4F8A1D27}" name="Column13884"/>
    <tableColumn id="13896" xr3:uid="{306217DD-D290-4C93-8807-48E37CADE471}" name="Column13885"/>
    <tableColumn id="13897" xr3:uid="{EEFA00BA-31A5-423C-A3ED-DCCE740BB4D4}" name="Column13886"/>
    <tableColumn id="13898" xr3:uid="{0C3D3E15-07DF-4560-BF92-54D46A69B9BF}" name="Column13887"/>
    <tableColumn id="13899" xr3:uid="{EF928FCC-4144-4B4A-ADFB-5FA03C6FBABC}" name="Column13888"/>
    <tableColumn id="13900" xr3:uid="{1952638C-656C-4999-9C8F-FB3910582FF4}" name="Column13889"/>
    <tableColumn id="13901" xr3:uid="{B393F5DC-BC9D-4526-98A4-938626D3ACB0}" name="Column13890"/>
    <tableColumn id="13902" xr3:uid="{9E678DC2-4A65-4A04-8AA3-80F205C0CEC7}" name="Column13891"/>
    <tableColumn id="13903" xr3:uid="{C319B15E-219C-45B8-A493-940DD69F3AFA}" name="Column13892"/>
    <tableColumn id="13904" xr3:uid="{45257B63-5609-445F-95F6-C49CDC9E7433}" name="Column13893"/>
    <tableColumn id="13905" xr3:uid="{4D5C0368-024A-414E-81B8-4A582E1F894B}" name="Column13894"/>
    <tableColumn id="13906" xr3:uid="{1EE52FD7-F3FC-4F99-BC8C-1425B46044E3}" name="Column13895"/>
    <tableColumn id="13907" xr3:uid="{BB8FE0AC-D7AD-4062-9AE0-A0D5C8E7A7CB}" name="Column13896"/>
    <tableColumn id="13908" xr3:uid="{823937AF-F3D7-4368-AE0C-A766AEB2EF7A}" name="Column13897"/>
    <tableColumn id="13909" xr3:uid="{8672A45E-5AE1-43CA-BDB6-2DB4E202BF59}" name="Column13898"/>
    <tableColumn id="13910" xr3:uid="{C2E1CACA-5E50-447E-9209-47FE189314DE}" name="Column13899"/>
    <tableColumn id="13911" xr3:uid="{0B83645E-1E48-4F43-B3EB-E438E2A67369}" name="Column13900"/>
    <tableColumn id="13912" xr3:uid="{1D085598-90E5-4780-9B37-DC63C98250D3}" name="Column13901"/>
    <tableColumn id="13913" xr3:uid="{C2A531A5-4CBC-48E6-A0FA-1EF423A790E2}" name="Column13902"/>
    <tableColumn id="13914" xr3:uid="{37C0700F-8FFB-4137-AF57-84A6A78A3CF3}" name="Column13903"/>
    <tableColumn id="13915" xr3:uid="{BFCC008B-5492-4614-B3FB-806AB77E4E84}" name="Column13904"/>
    <tableColumn id="13916" xr3:uid="{A64B6981-10B2-4F25-8402-7FB586CF3BE2}" name="Column13905"/>
    <tableColumn id="13917" xr3:uid="{5DEFB981-D77E-4FB7-9A75-B58FD3A53CEF}" name="Column13906"/>
    <tableColumn id="13918" xr3:uid="{689DDE8F-D362-4D95-A0FD-F8B4A36FD3B1}" name="Column13907"/>
    <tableColumn id="13919" xr3:uid="{46097442-12EF-46AD-B961-0AE1CA99E486}" name="Column13908"/>
    <tableColumn id="13920" xr3:uid="{17D9230B-185C-4D36-97D8-3CC941408400}" name="Column13909"/>
    <tableColumn id="13921" xr3:uid="{D3A6823F-D013-4AFD-903D-5547681EDB2B}" name="Column13910"/>
    <tableColumn id="13922" xr3:uid="{21E3402F-3530-4CAD-BAF5-538516B02BAD}" name="Column13911"/>
    <tableColumn id="13923" xr3:uid="{C3FD89AF-5AC8-4EF0-B947-2E2953447CC6}" name="Column13912"/>
    <tableColumn id="13924" xr3:uid="{52BC03D0-6C38-4170-978E-F35AAC8DAB88}" name="Column13913"/>
    <tableColumn id="13925" xr3:uid="{28D052D8-A692-4FA2-80CA-08E130312059}" name="Column13914"/>
    <tableColumn id="13926" xr3:uid="{AA6085A9-1BF5-49C9-8199-1695E351C906}" name="Column13915"/>
    <tableColumn id="13927" xr3:uid="{4EBAC76D-65C0-415C-B982-A7B27DB498C2}" name="Column13916"/>
    <tableColumn id="13928" xr3:uid="{ACE39C6A-AB6A-4D5B-9C17-531B99E1AAF4}" name="Column13917"/>
    <tableColumn id="13929" xr3:uid="{434A12DA-5F5F-429B-8DA0-9B95B5D8B9A2}" name="Column13918"/>
    <tableColumn id="13930" xr3:uid="{C44EC9BE-614E-442E-9872-9EDFDDF3E0F1}" name="Column13919"/>
    <tableColumn id="13931" xr3:uid="{5A599106-CC41-4946-803C-DC9CDE4D73A3}" name="Column13920"/>
    <tableColumn id="13932" xr3:uid="{D3A126BC-CCFC-410A-B878-358E0D057FFF}" name="Column13921"/>
    <tableColumn id="13933" xr3:uid="{679930D7-2970-42A2-97D6-D9C437EABFDE}" name="Column13922"/>
    <tableColumn id="13934" xr3:uid="{2F44E6E5-9221-4005-BC2B-E5849ABC8EF6}" name="Column13923"/>
    <tableColumn id="13935" xr3:uid="{986274C0-9BA0-4704-BC2C-25CF6C63A7F5}" name="Column13924"/>
    <tableColumn id="13936" xr3:uid="{77736EE9-8C35-4624-AB44-8351A312481D}" name="Column13925"/>
    <tableColumn id="13937" xr3:uid="{1D5C733E-8B1E-43BF-AFCA-94B8CDAB1146}" name="Column13926"/>
    <tableColumn id="13938" xr3:uid="{CA574FF4-4D40-454A-8F1B-FC429E18D091}" name="Column13927"/>
    <tableColumn id="13939" xr3:uid="{966EE7BF-0758-4CDB-B957-F1C7B8FEF737}" name="Column13928"/>
    <tableColumn id="13940" xr3:uid="{F73EE1B6-098D-4CCB-9796-2280ECC1F23A}" name="Column13929"/>
    <tableColumn id="13941" xr3:uid="{D20CA9B7-A923-490D-B2AC-64D56CDC5A36}" name="Column13930"/>
    <tableColumn id="13942" xr3:uid="{8D6E1D97-7824-43F6-ABAC-5CFE8FC08D43}" name="Column13931"/>
    <tableColumn id="13943" xr3:uid="{A9524743-58DE-47B0-B8B5-B24544BEBD90}" name="Column13932"/>
    <tableColumn id="13944" xr3:uid="{1F9AB7AE-65D5-478B-8EAF-AA67DAEF8854}" name="Column13933"/>
    <tableColumn id="13945" xr3:uid="{56CC4E2F-DD25-4A70-8084-3680B858E0DF}" name="Column13934"/>
    <tableColumn id="13946" xr3:uid="{91B59719-CC22-4818-9304-B798D5058C7C}" name="Column13935"/>
    <tableColumn id="13947" xr3:uid="{715E7ABD-0A36-4325-97DA-01EB33A3627E}" name="Column13936"/>
    <tableColumn id="13948" xr3:uid="{96EDFBDE-3455-483A-8BEC-54D4519B898C}" name="Column13937"/>
    <tableColumn id="13949" xr3:uid="{EBC9DB8C-4067-4222-91CE-7AF9EAB212B1}" name="Column13938"/>
    <tableColumn id="13950" xr3:uid="{5CB183ED-175F-4492-ADD3-D296DCEBC458}" name="Column13939"/>
    <tableColumn id="13951" xr3:uid="{F2D26000-6442-4991-8217-C18FA73AD870}" name="Column13940"/>
    <tableColumn id="13952" xr3:uid="{F7EDE48E-A7E6-46DE-9717-63D00973EF6C}" name="Column13941"/>
    <tableColumn id="13953" xr3:uid="{BF40BAC3-EDDE-478F-A70E-A142738E2793}" name="Column13942"/>
    <tableColumn id="13954" xr3:uid="{402A48C9-6D40-41C3-98EF-688AF07FD31A}" name="Column13943"/>
    <tableColumn id="13955" xr3:uid="{165732CD-1073-4CB7-ACF4-8A39FF5843CE}" name="Column13944"/>
    <tableColumn id="13956" xr3:uid="{91D0D519-3F79-4F2B-A3F8-6538FDB627A6}" name="Column13945"/>
    <tableColumn id="13957" xr3:uid="{282C5C38-EA3E-42BF-9224-A835B489D6FE}" name="Column13946"/>
    <tableColumn id="13958" xr3:uid="{F5C4E562-F022-44C8-A1B9-EA73CC9DA898}" name="Column13947"/>
    <tableColumn id="13959" xr3:uid="{2907D163-EE58-4011-8DC1-5C8C5D21FE90}" name="Column13948"/>
    <tableColumn id="13960" xr3:uid="{D3A0521B-2E5A-4762-904A-42A7AEADB020}" name="Column13949"/>
    <tableColumn id="13961" xr3:uid="{D2505E3E-4859-4D80-B455-8A301A903E6D}" name="Column13950"/>
    <tableColumn id="13962" xr3:uid="{A5C2B4A3-1E88-4A0D-A5C0-604DAF4C58E2}" name="Column13951"/>
    <tableColumn id="13963" xr3:uid="{BC630C29-82D5-4993-B73F-2D5202EC35CB}" name="Column13952"/>
    <tableColumn id="13964" xr3:uid="{14B264A0-61E1-47D3-8D19-27AB35DE1CDA}" name="Column13953"/>
    <tableColumn id="13965" xr3:uid="{9E6572D4-A813-43B4-AE6F-461310231A6E}" name="Column13954"/>
    <tableColumn id="13966" xr3:uid="{A6D0AF36-807F-420A-BE0A-91E32A8630C8}" name="Column13955"/>
    <tableColumn id="13967" xr3:uid="{5FE977D0-962D-4C5E-AE2A-8AC9468CC26C}" name="Column13956"/>
    <tableColumn id="13968" xr3:uid="{5BE2F914-18CC-40B3-BAD5-A704500B1462}" name="Column13957"/>
    <tableColumn id="13969" xr3:uid="{61806BE2-E2F9-41E7-B1AD-4601841133C1}" name="Column13958"/>
    <tableColumn id="13970" xr3:uid="{238241AD-1BEE-4076-9D78-8B8FF6BB486C}" name="Column13959"/>
    <tableColumn id="13971" xr3:uid="{D9E3D57F-B8E3-4B2D-B36E-15125E796FB7}" name="Column13960"/>
    <tableColumn id="13972" xr3:uid="{17AB51FA-1F59-45CD-888B-B35727300456}" name="Column13961"/>
    <tableColumn id="13973" xr3:uid="{5BE4F67F-7C2C-4A9E-8B31-164C4D1A8610}" name="Column13962"/>
    <tableColumn id="13974" xr3:uid="{F34B580B-64D2-48FB-AF79-CA683AFDF465}" name="Column13963"/>
    <tableColumn id="13975" xr3:uid="{DB729EDB-C1BC-4CF5-AC3E-E71C47D9CF25}" name="Column13964"/>
    <tableColumn id="13976" xr3:uid="{B75DC735-2BA1-456A-9378-B8D0B1DF99FD}" name="Column13965"/>
    <tableColumn id="13977" xr3:uid="{6C00FCA1-BBBB-4287-90AD-9465A5AB1E86}" name="Column13966"/>
    <tableColumn id="13978" xr3:uid="{1199D849-7D4D-479D-8751-054DFEFC5E8F}" name="Column13967"/>
    <tableColumn id="13979" xr3:uid="{73A4DB54-7E69-4FDC-B715-87A774B9039A}" name="Column13968"/>
    <tableColumn id="13980" xr3:uid="{4CDA950E-BFCC-4431-86E1-8B457FB822D9}" name="Column13969"/>
    <tableColumn id="13981" xr3:uid="{F194ED9F-FB69-4891-BF47-8BF8A3B0AD1D}" name="Column13970"/>
    <tableColumn id="13982" xr3:uid="{9CBED3DE-E2DD-48F6-9CA9-8A1A78F47A13}" name="Column13971"/>
    <tableColumn id="13983" xr3:uid="{2AA50C37-EE44-49D7-9D6A-BFF907F71DE9}" name="Column13972"/>
    <tableColumn id="13984" xr3:uid="{D0B3544F-273B-4B4F-8FAC-4E610C59AED1}" name="Column13973"/>
    <tableColumn id="13985" xr3:uid="{4AD4C251-64C1-4971-93E4-03508701116A}" name="Column13974"/>
    <tableColumn id="13986" xr3:uid="{F8132EDC-D02F-4A71-BEA5-0A8C2C627051}" name="Column13975"/>
    <tableColumn id="13987" xr3:uid="{70A5C006-DFDF-4A7A-B171-0D078676EBE6}" name="Column13976"/>
    <tableColumn id="13988" xr3:uid="{64D2B316-A5EE-4073-B656-50DF56F7B2CB}" name="Column13977"/>
    <tableColumn id="13989" xr3:uid="{90156B9C-C022-479A-A69B-62D4835B982C}" name="Column13978"/>
    <tableColumn id="13990" xr3:uid="{55B4B8EB-30FA-4356-BB2D-C76095FDCFB0}" name="Column13979"/>
    <tableColumn id="13991" xr3:uid="{C3C0E757-78AB-4869-AEC1-11BF9A18A97D}" name="Column13980"/>
    <tableColumn id="13992" xr3:uid="{44D742CA-003F-4B25-B1E2-CFD5BFD5C68E}" name="Column13981"/>
    <tableColumn id="13993" xr3:uid="{69EBC1BE-1CD2-4887-B7EF-9A93CC641ADB}" name="Column13982"/>
    <tableColumn id="13994" xr3:uid="{E4AEA825-583F-4599-BEF3-BCC8357BE343}" name="Column13983"/>
    <tableColumn id="13995" xr3:uid="{F102B17F-370F-43D2-AF42-9B2A99111B37}" name="Column13984"/>
    <tableColumn id="13996" xr3:uid="{520C6062-A517-41B3-8EC4-B626239B50AB}" name="Column13985"/>
    <tableColumn id="13997" xr3:uid="{22984E66-8AC8-4508-9B8C-87E9FEA39D35}" name="Column13986"/>
    <tableColumn id="13998" xr3:uid="{A18E21B9-0FD2-4A4E-9596-C3DEF379F1CB}" name="Column13987"/>
    <tableColumn id="13999" xr3:uid="{EC309847-1883-410E-89CA-DEEAABCCEBD0}" name="Column13988"/>
    <tableColumn id="14000" xr3:uid="{9F3DDA7A-72C5-4EBE-BFBE-F7BF138EB2FA}" name="Column13989"/>
    <tableColumn id="14001" xr3:uid="{91423BB2-3887-4326-9CA9-42A1B77B0638}" name="Column13990"/>
    <tableColumn id="14002" xr3:uid="{A064C7D1-6A74-4F07-AD9C-B70A92C96BA6}" name="Column13991"/>
    <tableColumn id="14003" xr3:uid="{2FA9CDEB-FE60-4D32-9853-F21A344DBA6C}" name="Column13992"/>
    <tableColumn id="14004" xr3:uid="{4EBA1BD2-57D8-45FE-93FB-29A7424A2FF3}" name="Column13993"/>
    <tableColumn id="14005" xr3:uid="{16523942-85E7-4331-B8DC-8A1BD0DBC685}" name="Column13994"/>
    <tableColumn id="14006" xr3:uid="{C581B2E2-35B0-4E50-968B-96ACEA5CF304}" name="Column13995"/>
    <tableColumn id="14007" xr3:uid="{4FE0EA81-939D-4E53-876B-85AC0CC34749}" name="Column13996"/>
    <tableColumn id="14008" xr3:uid="{A588950A-145B-4A95-B968-2B4A11931DC5}" name="Column13997"/>
    <tableColumn id="14009" xr3:uid="{122893B2-122D-4641-AB2F-D484A642667D}" name="Column13998"/>
    <tableColumn id="14010" xr3:uid="{F24E7CA5-AC66-4EFC-B043-D6E1CE171820}" name="Column13999"/>
    <tableColumn id="14011" xr3:uid="{87659687-AC5F-4205-BAE8-DC9B3D05090F}" name="Column14000"/>
    <tableColumn id="14012" xr3:uid="{38A98057-966B-4919-82D7-FC746A0C6925}" name="Column14001"/>
    <tableColumn id="14013" xr3:uid="{58B08D33-BC5A-4AB2-9CB2-8BE499163E20}" name="Column14002"/>
    <tableColumn id="14014" xr3:uid="{2713DBFC-4F49-4F77-8033-3E61C3446FD5}" name="Column14003"/>
    <tableColumn id="14015" xr3:uid="{58883A6C-4B63-4D28-8273-F8794262ACB3}" name="Column14004"/>
    <tableColumn id="14016" xr3:uid="{CC26925F-045E-44FD-8312-27D4055AFF5D}" name="Column14005"/>
    <tableColumn id="14017" xr3:uid="{AF27AC9D-473A-4E0E-8D7F-147DD34151B3}" name="Column14006"/>
    <tableColumn id="14018" xr3:uid="{8A933D90-A469-4F48-BED7-DE0F875E1184}" name="Column14007"/>
    <tableColumn id="14019" xr3:uid="{5224D8D3-7ECA-417B-8ADB-7628BB4D75D0}" name="Column14008"/>
    <tableColumn id="14020" xr3:uid="{CC49F8F4-FE29-4D1A-B448-6BE8E998FBF7}" name="Column14009"/>
    <tableColumn id="14021" xr3:uid="{56487088-C957-4721-983F-FFEF7D122D44}" name="Column14010"/>
    <tableColumn id="14022" xr3:uid="{2C1CFF0A-977B-493E-ADAA-8B98F05E2A53}" name="Column14011"/>
    <tableColumn id="14023" xr3:uid="{60FEC328-4ECF-4F9E-8105-3A36B92E0315}" name="Column14012"/>
    <tableColumn id="14024" xr3:uid="{551533DF-BC6E-42E6-B47B-36FF259A0488}" name="Column14013"/>
    <tableColumn id="14025" xr3:uid="{AD89B64C-E457-4C0F-95F5-96841DB09BA7}" name="Column14014"/>
    <tableColumn id="14026" xr3:uid="{B150B0E9-5FAC-4D32-B35B-15FD7A63E279}" name="Column14015"/>
    <tableColumn id="14027" xr3:uid="{63DD38B3-A920-4F96-892A-EC82B531DDE7}" name="Column14016"/>
    <tableColumn id="14028" xr3:uid="{4C2C1838-A91C-4A0F-81CC-44E7F68900FC}" name="Column14017"/>
    <tableColumn id="14029" xr3:uid="{307010FA-EB59-40DE-BEC5-F1FEACD8F619}" name="Column14018"/>
    <tableColumn id="14030" xr3:uid="{BFB063F2-6E59-4F4F-A323-2252F00F89C1}" name="Column14019"/>
    <tableColumn id="14031" xr3:uid="{6A7851D8-64FC-4017-B84F-B69DB8659917}" name="Column14020"/>
    <tableColumn id="14032" xr3:uid="{7FC38884-850D-4F02-9F9C-919A33D959F9}" name="Column14021"/>
    <tableColumn id="14033" xr3:uid="{D473C8E0-8589-4FBB-8C4B-CA8A5B0967EF}" name="Column14022"/>
    <tableColumn id="14034" xr3:uid="{0DA69EF9-B76A-46D3-9790-5D0DB9E3CE46}" name="Column14023"/>
    <tableColumn id="14035" xr3:uid="{6C101728-3118-496A-A2C3-0A565BE53A43}" name="Column14024"/>
    <tableColumn id="14036" xr3:uid="{1BCF805B-F99B-4227-839A-2BA2C3E776B2}" name="Column14025"/>
    <tableColumn id="14037" xr3:uid="{6FF15A47-CF00-4F43-ADE2-0A6A87C2D339}" name="Column14026"/>
    <tableColumn id="14038" xr3:uid="{EBA46611-039B-4510-B384-2656A37AFEB9}" name="Column14027"/>
    <tableColumn id="14039" xr3:uid="{83DB5F95-9E06-49E9-9227-7F9A83649375}" name="Column14028"/>
    <tableColumn id="14040" xr3:uid="{09EE976D-E141-48FE-9F79-DB5124B060F4}" name="Column14029"/>
    <tableColumn id="14041" xr3:uid="{41052D72-674D-4FF7-9E69-A1634C2E1D3E}" name="Column14030"/>
    <tableColumn id="14042" xr3:uid="{F51C8AD5-B6F0-418F-9432-AEB43ACF6CD0}" name="Column14031"/>
    <tableColumn id="14043" xr3:uid="{F6421B57-B924-4744-BBD6-7E297BB125A6}" name="Column14032"/>
    <tableColumn id="14044" xr3:uid="{59CCEA26-41C5-4A40-8B72-F4FFC2316400}" name="Column14033"/>
    <tableColumn id="14045" xr3:uid="{62055E24-ABA8-4815-A366-9039B1003792}" name="Column14034"/>
    <tableColumn id="14046" xr3:uid="{41D055C2-0597-459F-929E-7175C98709E6}" name="Column14035"/>
    <tableColumn id="14047" xr3:uid="{725C637F-F79F-40D1-9CE7-28C333EE7505}" name="Column14036"/>
    <tableColumn id="14048" xr3:uid="{43C8EACB-C9E3-4109-A83B-C1D029237EF2}" name="Column14037"/>
    <tableColumn id="14049" xr3:uid="{161AE23B-A1DD-4729-B960-700148182B29}" name="Column14038"/>
    <tableColumn id="14050" xr3:uid="{F4D37C9B-906F-4B89-AA88-85033D96A808}" name="Column14039"/>
    <tableColumn id="14051" xr3:uid="{8E855E99-D01B-4153-BA62-42C5910D5B50}" name="Column14040"/>
    <tableColumn id="14052" xr3:uid="{E2B912D9-0B99-40F7-A810-2A125F793DA1}" name="Column14041"/>
    <tableColumn id="14053" xr3:uid="{144A18A5-9205-4C48-AA22-14C9025D7B11}" name="Column14042"/>
    <tableColumn id="14054" xr3:uid="{E2CE89BD-C464-4143-9D5F-53DF4AEA00B8}" name="Column14043"/>
    <tableColumn id="14055" xr3:uid="{8C8BA026-857E-495D-ACDB-B205AF3990EE}" name="Column14044"/>
    <tableColumn id="14056" xr3:uid="{541D2EA9-EF29-4BB7-9CE1-4EF6DA231A38}" name="Column14045"/>
    <tableColumn id="14057" xr3:uid="{77F845CC-895B-4063-82BA-676649A4FABA}" name="Column14046"/>
    <tableColumn id="14058" xr3:uid="{5CB5B996-6E6A-43FC-A94E-18E26AEF6D68}" name="Column14047"/>
    <tableColumn id="14059" xr3:uid="{2A0766F3-4425-4428-BCE1-9A3974303505}" name="Column14048"/>
    <tableColumn id="14060" xr3:uid="{B15DF9CE-D7DF-4347-913B-86DE97817AE5}" name="Column14049"/>
    <tableColumn id="14061" xr3:uid="{FF00B58C-2E07-449B-9BC1-F83DDAB03B4B}" name="Column14050"/>
    <tableColumn id="14062" xr3:uid="{8DAFACA9-7282-478F-AE3A-3288089D0F9D}" name="Column14051"/>
    <tableColumn id="14063" xr3:uid="{1A11E144-4DF1-4D52-B51A-C770BA94BD2B}" name="Column14052"/>
    <tableColumn id="14064" xr3:uid="{56BE66A2-F07D-4EBD-91E6-D3A92E0F13F1}" name="Column14053"/>
    <tableColumn id="14065" xr3:uid="{E9BE78D4-2BB6-40F9-9D81-3505722077A1}" name="Column14054"/>
    <tableColumn id="14066" xr3:uid="{26369052-DED7-4BB0-8E47-5164FD80979E}" name="Column14055"/>
    <tableColumn id="14067" xr3:uid="{01FA776E-E8D1-417F-91A6-9E199F289190}" name="Column14056"/>
    <tableColumn id="14068" xr3:uid="{61C667AE-9FE0-48E0-81BB-C54BED6F8227}" name="Column14057"/>
    <tableColumn id="14069" xr3:uid="{CB2AD9E0-F4E5-4D77-A455-201545AFAC5A}" name="Column14058"/>
    <tableColumn id="14070" xr3:uid="{6C61DD33-954C-4B5F-AED7-91885A45DC02}" name="Column14059"/>
    <tableColumn id="14071" xr3:uid="{068A606E-0778-41D8-89C0-165FCB2B8915}" name="Column14060"/>
    <tableColumn id="14072" xr3:uid="{6DC4E8E8-156F-4662-BDD1-A3373264FD12}" name="Column14061"/>
    <tableColumn id="14073" xr3:uid="{FC16E995-3DED-48CB-98DB-A5DEC7F7C340}" name="Column14062"/>
    <tableColumn id="14074" xr3:uid="{7DD86370-4263-47E7-A5ED-903D14421DAA}" name="Column14063"/>
    <tableColumn id="14075" xr3:uid="{9FD43A51-B4ED-4C00-A06E-7618764D9AED}" name="Column14064"/>
    <tableColumn id="14076" xr3:uid="{9B24AE2A-8F3F-46C9-802D-D783FC6FD9F8}" name="Column14065"/>
    <tableColumn id="14077" xr3:uid="{BE9CF7F1-AA24-4AA5-A8AA-01AA2BF4D6C6}" name="Column14066"/>
    <tableColumn id="14078" xr3:uid="{4EDDD6AB-D4E7-4F8F-B9DD-1F2FA39AF679}" name="Column14067"/>
    <tableColumn id="14079" xr3:uid="{7922AFE5-30EA-440A-B0A9-45C9C3D96F55}" name="Column14068"/>
    <tableColumn id="14080" xr3:uid="{591939F1-D2A2-4B88-BADB-90E7E0022BC1}" name="Column14069"/>
    <tableColumn id="14081" xr3:uid="{AE7695DD-1017-451E-A4BC-21D42D783A90}" name="Column14070"/>
    <tableColumn id="14082" xr3:uid="{888070BE-90DC-4AF0-8F68-A70DA6D109D0}" name="Column14071"/>
    <tableColumn id="14083" xr3:uid="{3D0F5AE9-75F5-4AFE-8211-DBF53A8867BC}" name="Column14072"/>
    <tableColumn id="14084" xr3:uid="{A391DADB-6583-4F1C-AB27-2646BB14B473}" name="Column14073"/>
    <tableColumn id="14085" xr3:uid="{19AF8C93-1D76-47B2-AF49-6B0CF3D9C684}" name="Column14074"/>
    <tableColumn id="14086" xr3:uid="{48A1C28E-5B89-4ED6-B8DA-F07E37141DF7}" name="Column14075"/>
    <tableColumn id="14087" xr3:uid="{4229CFFB-A9F5-4938-869B-04508CFA4414}" name="Column14076"/>
    <tableColumn id="14088" xr3:uid="{4B081A6D-0232-4AA9-B68A-EDF2693E9195}" name="Column14077"/>
    <tableColumn id="14089" xr3:uid="{49D816C8-6A07-4649-8A36-D0E605195550}" name="Column14078"/>
    <tableColumn id="14090" xr3:uid="{E2D5BF2E-D4A8-427F-9894-B7DD7BFF45E0}" name="Column14079"/>
    <tableColumn id="14091" xr3:uid="{2414BEA4-391A-4020-8EEC-C5A293065358}" name="Column14080"/>
    <tableColumn id="14092" xr3:uid="{4F6CE174-A091-489B-9EE6-2A22BBD2FF87}" name="Column14081"/>
    <tableColumn id="14093" xr3:uid="{68664A42-A675-4131-B401-D846F4DF2262}" name="Column14082"/>
    <tableColumn id="14094" xr3:uid="{30297A1B-4BDB-421B-8E1C-4ECBDAAA87EA}" name="Column14083"/>
    <tableColumn id="14095" xr3:uid="{4C904940-1C6B-437B-8D9E-56C8260FEE64}" name="Column14084"/>
    <tableColumn id="14096" xr3:uid="{EF6C08D9-136F-429B-913D-0EB5E51CC9D4}" name="Column14085"/>
    <tableColumn id="14097" xr3:uid="{85C74B17-F161-4A4B-870B-076D3745A225}" name="Column14086"/>
    <tableColumn id="14098" xr3:uid="{715133CC-FC60-4CCC-B711-A74D80A9EDA4}" name="Column14087"/>
    <tableColumn id="14099" xr3:uid="{DF838827-09F5-4D90-B15A-3B133FD0C973}" name="Column14088"/>
    <tableColumn id="14100" xr3:uid="{2A5621C8-1C0F-48C0-AA40-CE363762FA77}" name="Column14089"/>
    <tableColumn id="14101" xr3:uid="{DA902C44-11B9-40B0-B313-BFAB762672E1}" name="Column14090"/>
    <tableColumn id="14102" xr3:uid="{7262CDBB-E3AE-4E1B-88FB-4FFDB81D628E}" name="Column14091"/>
    <tableColumn id="14103" xr3:uid="{DC348FB9-3680-4F86-8BA4-87E272E64C92}" name="Column14092"/>
    <tableColumn id="14104" xr3:uid="{802E1CF9-BA88-437B-8B2D-8E72564CAE47}" name="Column14093"/>
    <tableColumn id="14105" xr3:uid="{720FC754-0246-4C3B-A031-E32982E36EA8}" name="Column14094"/>
    <tableColumn id="14106" xr3:uid="{DDD53ADE-C3DC-4DC9-BD85-EF65C0D4AD2A}" name="Column14095"/>
    <tableColumn id="14107" xr3:uid="{D255FD6B-2A3D-4C75-97F7-D2CA05EA8463}" name="Column14096"/>
    <tableColumn id="14108" xr3:uid="{854D3C96-66BE-4108-8ED7-C3A7E44F1636}" name="Column14097"/>
    <tableColumn id="14109" xr3:uid="{350F22A1-DDB1-4509-AF9F-22E3FC369870}" name="Column14098"/>
    <tableColumn id="14110" xr3:uid="{1D9AD06A-0670-4CE9-AA35-46A946C62F87}" name="Column14099"/>
    <tableColumn id="14111" xr3:uid="{AC3A94F2-A59C-4B1A-8AF3-AE6077512626}" name="Column14100"/>
    <tableColumn id="14112" xr3:uid="{582848B2-074F-46C0-8553-FB7060BC94D8}" name="Column14101"/>
    <tableColumn id="14113" xr3:uid="{8FA2F62D-7D28-4AD5-A170-23DF147649DF}" name="Column14102"/>
    <tableColumn id="14114" xr3:uid="{FC8ACCED-4DB4-4D65-A043-D2713348A5E1}" name="Column14103"/>
    <tableColumn id="14115" xr3:uid="{AAF6A21E-EEB6-4D98-ABEE-2FE455C854A5}" name="Column14104"/>
    <tableColumn id="14116" xr3:uid="{28F12454-339D-476F-9CF2-47260880B68A}" name="Column14105"/>
    <tableColumn id="14117" xr3:uid="{AB14CF4B-FFF1-417D-9A53-A36165093F29}" name="Column14106"/>
    <tableColumn id="14118" xr3:uid="{4B59F042-1397-4835-92A9-59044D1C54D1}" name="Column14107"/>
    <tableColumn id="14119" xr3:uid="{467649BF-146B-411A-8CDF-C4BFB619A4A6}" name="Column14108"/>
    <tableColumn id="14120" xr3:uid="{C3AA204E-1649-4C0B-90B2-788DC964A0FD}" name="Column14109"/>
    <tableColumn id="14121" xr3:uid="{C7309078-1AFE-4B45-AA2B-CC62FFC13A82}" name="Column14110"/>
    <tableColumn id="14122" xr3:uid="{48F89A29-14F1-4698-8FDD-C907F1372BED}" name="Column14111"/>
    <tableColumn id="14123" xr3:uid="{8F89BB3C-B962-48B1-8D12-882587F95A65}" name="Column14112"/>
    <tableColumn id="14124" xr3:uid="{64DFF39F-6805-4A8B-A6B3-71F9F0DF096E}" name="Column14113"/>
    <tableColumn id="14125" xr3:uid="{65FA7366-0A49-45EB-AE3D-97A8F8B63405}" name="Column14114"/>
    <tableColumn id="14126" xr3:uid="{F2D44480-5540-4055-BAE1-4A6CB7FB1EBD}" name="Column14115"/>
    <tableColumn id="14127" xr3:uid="{E2A51BBE-1879-4C3A-9900-EB5AB6436A26}" name="Column14116"/>
    <tableColumn id="14128" xr3:uid="{D3EB3AF4-5665-4EDB-BB66-9DD9AA2EA281}" name="Column14117"/>
    <tableColumn id="14129" xr3:uid="{E79FF8DA-7DFD-41C1-8453-706ADE71AEE7}" name="Column14118"/>
    <tableColumn id="14130" xr3:uid="{D1B524B4-4BEB-48B3-BE79-FAC27245F579}" name="Column14119"/>
    <tableColumn id="14131" xr3:uid="{ED81EBB9-2738-4037-90D8-B69424FB2B09}" name="Column14120"/>
    <tableColumn id="14132" xr3:uid="{5E5F38F2-7AFB-4B17-A746-9EA06A1988B9}" name="Column14121"/>
    <tableColumn id="14133" xr3:uid="{923BA7BE-FD60-4360-8B95-6B914045FD89}" name="Column14122"/>
    <tableColumn id="14134" xr3:uid="{7BC72B3A-C374-4966-952F-3053A3150BD0}" name="Column14123"/>
    <tableColumn id="14135" xr3:uid="{78649B30-71D3-4A58-8477-371357BC93BF}" name="Column14124"/>
    <tableColumn id="14136" xr3:uid="{6C7F2FFF-7E08-40E2-8F5A-85E40AD75B7A}" name="Column14125"/>
    <tableColumn id="14137" xr3:uid="{F25964BA-D4A0-4AE9-A0F6-90FB6A0B7F4D}" name="Column14126"/>
    <tableColumn id="14138" xr3:uid="{87E350C6-02D5-49CD-8B41-A9D006AB8815}" name="Column14127"/>
    <tableColumn id="14139" xr3:uid="{CB505DB2-9232-4455-870A-05C8F5D9F6BB}" name="Column14128"/>
    <tableColumn id="14140" xr3:uid="{C151E6D3-528A-45D9-839E-499FAE6AAC89}" name="Column14129"/>
    <tableColumn id="14141" xr3:uid="{0980597A-69CC-49E9-B6AE-854A669EAC62}" name="Column14130"/>
    <tableColumn id="14142" xr3:uid="{D1AAF719-C577-4751-846D-10B147928FC6}" name="Column14131"/>
    <tableColumn id="14143" xr3:uid="{60C81398-4F0F-4B28-8EE3-E55396364581}" name="Column14132"/>
    <tableColumn id="14144" xr3:uid="{BE5947AB-7448-4CD3-849D-22963D906055}" name="Column14133"/>
    <tableColumn id="14145" xr3:uid="{1AF95D9B-D03A-4BD3-BA6C-B8EA1E7D528F}" name="Column14134"/>
    <tableColumn id="14146" xr3:uid="{5FA13F22-A30D-461A-90DD-E243F80ECF2F}" name="Column14135"/>
    <tableColumn id="14147" xr3:uid="{ED899ACB-D474-48C0-B975-9D1878484563}" name="Column14136"/>
    <tableColumn id="14148" xr3:uid="{CD098092-45A9-4DF3-8ECA-1F820018C373}" name="Column14137"/>
    <tableColumn id="14149" xr3:uid="{5BDAE5B1-13A8-4A87-834B-9EC498E563CB}" name="Column14138"/>
    <tableColumn id="14150" xr3:uid="{6BE2492B-8CB4-4972-8F84-5E89B81979F4}" name="Column14139"/>
    <tableColumn id="14151" xr3:uid="{84AD1C45-5242-4EE6-90A9-E14A237C5E02}" name="Column14140"/>
    <tableColumn id="14152" xr3:uid="{6E4ECE0B-B82E-48E7-B655-6DB3D8370124}" name="Column14141"/>
    <tableColumn id="14153" xr3:uid="{BEA3C0BF-D4DA-484F-9EB0-DC561DE2ED9A}" name="Column14142"/>
    <tableColumn id="14154" xr3:uid="{36AF9CBE-41F0-474C-9024-5CBE2E062E26}" name="Column14143"/>
    <tableColumn id="14155" xr3:uid="{3A4D0A5C-CE8A-45D2-A342-BE567DA99CF3}" name="Column14144"/>
    <tableColumn id="14156" xr3:uid="{7B39A4E8-4E57-4C2F-95B0-1923821EBFDD}" name="Column14145"/>
    <tableColumn id="14157" xr3:uid="{B96A954E-F079-4A66-978C-EA3EFE52BC3D}" name="Column14146"/>
    <tableColumn id="14158" xr3:uid="{F8B74887-4E72-4FB2-8289-03F26432132C}" name="Column14147"/>
    <tableColumn id="14159" xr3:uid="{1CD5BC30-D6B1-4CED-A207-487D93BAC78A}" name="Column14148"/>
    <tableColumn id="14160" xr3:uid="{0CD15F23-BCA7-4CAD-961F-6A740455EA7E}" name="Column14149"/>
    <tableColumn id="14161" xr3:uid="{C5851296-9DDD-412A-9A92-3702615101B0}" name="Column14150"/>
    <tableColumn id="14162" xr3:uid="{80A47569-B9A5-4F4B-840F-244100F1A1A2}" name="Column14151"/>
    <tableColumn id="14163" xr3:uid="{F68C1F3C-4090-4B5E-B13D-F29B70B81E0F}" name="Column14152"/>
    <tableColumn id="14164" xr3:uid="{096DCA31-050F-4817-B2A9-A1DBE5A63DB4}" name="Column14153"/>
    <tableColumn id="14165" xr3:uid="{71DF7C28-AB5A-4C26-B72E-F52017B3F600}" name="Column14154"/>
    <tableColumn id="14166" xr3:uid="{841E5D18-13B4-4CAF-AAE4-39347CE480DF}" name="Column14155"/>
    <tableColumn id="14167" xr3:uid="{7377FD23-B7CA-43E8-903B-FE1321E0734E}" name="Column14156"/>
    <tableColumn id="14168" xr3:uid="{12C8CE8E-0D75-46BC-B635-956686446A73}" name="Column14157"/>
    <tableColumn id="14169" xr3:uid="{A22250E9-FD63-4871-B2C2-ABCC73D379C8}" name="Column14158"/>
    <tableColumn id="14170" xr3:uid="{207FF4EA-F740-494D-A1E2-D838718E85F9}" name="Column14159"/>
    <tableColumn id="14171" xr3:uid="{88BB3131-604D-48ED-84A4-6C02768782AD}" name="Column14160"/>
    <tableColumn id="14172" xr3:uid="{69792700-1FEB-44C6-B8C3-D3B3EEB9A6B7}" name="Column14161"/>
    <tableColumn id="14173" xr3:uid="{A0C16F6B-516C-4D24-9DB5-B1ADACA9FA20}" name="Column14162"/>
    <tableColumn id="14174" xr3:uid="{A126EA01-062B-4ADE-AC3A-AA44248DFC67}" name="Column14163"/>
    <tableColumn id="14175" xr3:uid="{4F5D52CE-3DAB-45BB-BEA9-B3C537CBC981}" name="Column14164"/>
    <tableColumn id="14176" xr3:uid="{E072CEA6-BFEE-4DC4-A444-EA9F60204265}" name="Column14165"/>
    <tableColumn id="14177" xr3:uid="{18936B7F-A178-4B77-B499-65D9D28A072E}" name="Column14166"/>
    <tableColumn id="14178" xr3:uid="{10E63E26-6C39-4649-A2B7-FF3415910081}" name="Column14167"/>
    <tableColumn id="14179" xr3:uid="{A7DC1028-A29A-4136-8898-B6D5005EF720}" name="Column14168"/>
    <tableColumn id="14180" xr3:uid="{A2FC40DD-8940-47B3-B83E-E20CDB61051B}" name="Column14169"/>
    <tableColumn id="14181" xr3:uid="{07D661FC-7C6C-41C8-83DA-B7956058F9D6}" name="Column14170"/>
    <tableColumn id="14182" xr3:uid="{2B1317DC-7F73-46A6-BDC4-F1C182F5C99F}" name="Column14171"/>
    <tableColumn id="14183" xr3:uid="{37F2B96F-6334-4DF6-992E-3976FE2B4D94}" name="Column14172"/>
    <tableColumn id="14184" xr3:uid="{4059E567-47C7-44DA-A618-465A2F0ED625}" name="Column14173"/>
    <tableColumn id="14185" xr3:uid="{8155948C-B40D-4A69-ABCC-B5B9B6CC11F8}" name="Column14174"/>
    <tableColumn id="14186" xr3:uid="{AAA8D5A9-53F3-4F79-9F32-26A4023328EF}" name="Column14175"/>
    <tableColumn id="14187" xr3:uid="{87C95336-8FEF-427B-8E27-34D521DFD20F}" name="Column14176"/>
    <tableColumn id="14188" xr3:uid="{850EDF5A-838A-42DB-A6A1-FE3EA10950F7}" name="Column14177"/>
    <tableColumn id="14189" xr3:uid="{062C19FC-E971-45F7-B6A3-2330C2D448F1}" name="Column14178"/>
    <tableColumn id="14190" xr3:uid="{557C18AB-BDB0-412F-89ED-0C7CE2D7CD6B}" name="Column14179"/>
    <tableColumn id="14191" xr3:uid="{C213190B-8087-4BD5-814A-B278DA6C11EC}" name="Column14180"/>
    <tableColumn id="14192" xr3:uid="{F8B89C57-86BC-45EE-BAFB-F3DA7485F4CA}" name="Column14181"/>
    <tableColumn id="14193" xr3:uid="{04DC668A-7064-47D1-BEF7-109F0B78F704}" name="Column14182"/>
    <tableColumn id="14194" xr3:uid="{67B8618E-A1D1-43D0-98D2-5415603DC403}" name="Column14183"/>
    <tableColumn id="14195" xr3:uid="{78C6C371-763D-4213-AB71-D2A173E9F10A}" name="Column14184"/>
    <tableColumn id="14196" xr3:uid="{47A072EF-EB95-4379-9BE1-922581D0FEE6}" name="Column14185"/>
    <tableColumn id="14197" xr3:uid="{C81DC43E-814A-4D74-A873-4CFBFC700A01}" name="Column14186"/>
    <tableColumn id="14198" xr3:uid="{76DF91BC-8DB4-4734-B153-AD59967F70F6}" name="Column14187"/>
    <tableColumn id="14199" xr3:uid="{38F6CA61-0179-4EF4-ADB9-A5585E0F26DA}" name="Column14188"/>
    <tableColumn id="14200" xr3:uid="{7AE1BF46-B7A0-46F7-8569-D747CB04907B}" name="Column14189"/>
    <tableColumn id="14201" xr3:uid="{A073ACA9-2056-46DD-A3F7-18B45F4A5C27}" name="Column14190"/>
    <tableColumn id="14202" xr3:uid="{DED79A96-46B7-43C6-B315-289ED7E7B67A}" name="Column14191"/>
    <tableColumn id="14203" xr3:uid="{AA9CB001-05DB-4384-BEDE-0C15DD34AFF7}" name="Column14192"/>
    <tableColumn id="14204" xr3:uid="{5509C895-B440-48CA-A3B6-9ACDA714B5DF}" name="Column14193"/>
    <tableColumn id="14205" xr3:uid="{1AA3544B-E77E-4337-93B3-979E08BF486C}" name="Column14194"/>
    <tableColumn id="14206" xr3:uid="{97631773-DFDD-4B7E-A6CE-91431516A9D1}" name="Column14195"/>
    <tableColumn id="14207" xr3:uid="{92BE56AA-D38D-4065-855F-6C2C0C9970DC}" name="Column14196"/>
    <tableColumn id="14208" xr3:uid="{A300CD7B-6054-4261-8913-F36FE4DC7FEB}" name="Column14197"/>
    <tableColumn id="14209" xr3:uid="{E10E9820-6CED-4AFE-A857-C80DC8219E7C}" name="Column14198"/>
    <tableColumn id="14210" xr3:uid="{BB16D40B-B81B-4014-A1A4-B92CD2F644C1}" name="Column14199"/>
    <tableColumn id="14211" xr3:uid="{F3697F6D-BF55-4AB5-AA2F-00DE1594014B}" name="Column14200"/>
    <tableColumn id="14212" xr3:uid="{A200C075-559B-4658-BB2B-57B779E6D08E}" name="Column14201"/>
    <tableColumn id="14213" xr3:uid="{A7449443-A8E2-468E-90B1-95DEECA2FE88}" name="Column14202"/>
    <tableColumn id="14214" xr3:uid="{323A6E49-0C4A-4D0E-9F1B-A36B7BB50F0E}" name="Column14203"/>
    <tableColumn id="14215" xr3:uid="{AC7B7CB0-8DB9-43F3-A9FD-A970D66789B8}" name="Column14204"/>
    <tableColumn id="14216" xr3:uid="{1F7EEB37-408D-43CA-9BD0-8B9036C8E9D6}" name="Column14205"/>
    <tableColumn id="14217" xr3:uid="{9ADB7C30-F0E1-428C-A451-3EDB6F2C80F6}" name="Column14206"/>
    <tableColumn id="14218" xr3:uid="{1FB72EBB-1143-412F-BCFE-F0C88DD05ACE}" name="Column14207"/>
    <tableColumn id="14219" xr3:uid="{3187FD49-EEBC-46D9-9C28-258A70E26431}" name="Column14208"/>
    <tableColumn id="14220" xr3:uid="{241B2C38-EE66-4FA6-BB56-E9075536B796}" name="Column14209"/>
    <tableColumn id="14221" xr3:uid="{0A079576-19A6-48F7-BC21-781BB3276A6C}" name="Column14210"/>
    <tableColumn id="14222" xr3:uid="{E2C5E060-8219-444C-826D-7FEBE27BF857}" name="Column14211"/>
    <tableColumn id="14223" xr3:uid="{B659D473-2116-4FF0-A071-9958CB7C5C26}" name="Column14212"/>
    <tableColumn id="14224" xr3:uid="{B78BD783-05EF-4AC5-B39B-1EB9D8F5B6D1}" name="Column14213"/>
    <tableColumn id="14225" xr3:uid="{66F0B385-D60E-4CA4-845A-0E29EFD0CA96}" name="Column14214"/>
    <tableColumn id="14226" xr3:uid="{B33D43C1-D85D-47ED-B82D-9E21C0DA1B76}" name="Column14215"/>
    <tableColumn id="14227" xr3:uid="{BE8DCA7D-536C-4C38-AB70-219F4E3BCCAB}" name="Column14216"/>
    <tableColumn id="14228" xr3:uid="{5CF8C5D3-DABD-45D9-B47A-D2922A379DF5}" name="Column14217"/>
    <tableColumn id="14229" xr3:uid="{611A27B5-0D91-4782-8658-61DC7F53384F}" name="Column14218"/>
    <tableColumn id="14230" xr3:uid="{DC2A65F7-6F62-4123-9205-9B11F7C2B3FD}" name="Column14219"/>
    <tableColumn id="14231" xr3:uid="{94FF4523-CD0A-4C5D-AEDB-3A9573B415A2}" name="Column14220"/>
    <tableColumn id="14232" xr3:uid="{72F2B0B5-7AD9-4C3D-A35C-0EEA0377005A}" name="Column14221"/>
    <tableColumn id="14233" xr3:uid="{51B5C1F1-42A7-48F1-AD84-480CA466FEF2}" name="Column14222"/>
    <tableColumn id="14234" xr3:uid="{64860BF3-5C4C-4585-93C9-5690D2833D61}" name="Column14223"/>
    <tableColumn id="14235" xr3:uid="{6DD0E8BE-53CF-4843-A99F-8D12594859B9}" name="Column14224"/>
    <tableColumn id="14236" xr3:uid="{57AF9AAE-3826-4A75-800B-4C6BC9DE669D}" name="Column14225"/>
    <tableColumn id="14237" xr3:uid="{D534497A-0977-4CF3-95DA-C2A921543A99}" name="Column14226"/>
    <tableColumn id="14238" xr3:uid="{0E654408-8814-4F39-AF9A-5415B84C1861}" name="Column14227"/>
    <tableColumn id="14239" xr3:uid="{E24250C4-0DDE-4177-9FD8-E4DD56FF2F3F}" name="Column14228"/>
    <tableColumn id="14240" xr3:uid="{5FE85407-EC84-4B9B-9B82-B26C51363C7E}" name="Column14229"/>
    <tableColumn id="14241" xr3:uid="{A331C6AD-F9B2-4876-823E-AF3EEA6F6E0C}" name="Column14230"/>
    <tableColumn id="14242" xr3:uid="{58FDF325-DE1A-4B4E-B0A8-884230573F93}" name="Column14231"/>
    <tableColumn id="14243" xr3:uid="{08EDBE4D-175F-42FA-8B4D-0DD379F5B5D1}" name="Column14232"/>
    <tableColumn id="14244" xr3:uid="{63E7502C-D8F6-4001-B85A-4205BA808BF1}" name="Column14233"/>
    <tableColumn id="14245" xr3:uid="{341F3B2A-75B7-4C59-A94B-4E0F2F244357}" name="Column14234"/>
    <tableColumn id="14246" xr3:uid="{91931B5C-7A84-40C1-B453-1AEABF943E8F}" name="Column14235"/>
    <tableColumn id="14247" xr3:uid="{BA80E471-3556-4B73-B6C1-45EC6776FBC7}" name="Column14236"/>
    <tableColumn id="14248" xr3:uid="{58EF453B-C0E9-427A-B9AD-A5DC4FEA8DB4}" name="Column14237"/>
    <tableColumn id="14249" xr3:uid="{17DA1716-F142-49D1-B8A1-3BD9F0AAFAB3}" name="Column14238"/>
    <tableColumn id="14250" xr3:uid="{0F7165CB-AF5E-4DC3-BF1F-0D8BAD5B7AEA}" name="Column14239"/>
    <tableColumn id="14251" xr3:uid="{E441248E-EE66-465D-A9CF-D33D97A5DE2F}" name="Column14240"/>
    <tableColumn id="14252" xr3:uid="{E185A31E-11BF-4A6B-B057-CF1F81356B47}" name="Column14241"/>
    <tableColumn id="14253" xr3:uid="{D5E3A7E9-85B8-4BCA-9163-25D75FDEC5CD}" name="Column14242"/>
    <tableColumn id="14254" xr3:uid="{72AE7DE9-823D-4061-B021-11A01832E186}" name="Column14243"/>
    <tableColumn id="14255" xr3:uid="{CFC0E45F-4243-4B18-BE71-C5179D8AACBE}" name="Column14244"/>
    <tableColumn id="14256" xr3:uid="{615CB956-8C2C-4B1D-8EFF-8003FD0824CC}" name="Column14245"/>
    <tableColumn id="14257" xr3:uid="{D762B826-0327-4664-837F-A33E6E0CE164}" name="Column14246"/>
    <tableColumn id="14258" xr3:uid="{08EFFFF3-9E09-41FE-8957-F7D95195F399}" name="Column14247"/>
    <tableColumn id="14259" xr3:uid="{F77142F8-7F96-4E13-9872-3003C626F357}" name="Column14248"/>
    <tableColumn id="14260" xr3:uid="{6899153F-00CC-4D6E-A331-726192E660FB}" name="Column14249"/>
    <tableColumn id="14261" xr3:uid="{137129F4-5B96-4C4C-B8BA-B302A1A56E79}" name="Column14250"/>
    <tableColumn id="14262" xr3:uid="{80459465-2FFB-4054-BF56-26CF63052F53}" name="Column14251"/>
    <tableColumn id="14263" xr3:uid="{D7D981FC-F399-4DF6-8D79-5C3FA0D260F5}" name="Column14252"/>
    <tableColumn id="14264" xr3:uid="{FC7E5446-8E1B-41D0-A398-DD5D34E26876}" name="Column14253"/>
    <tableColumn id="14265" xr3:uid="{9E1CEDE9-EC90-41C2-92F8-9E99C93CFEC6}" name="Column14254"/>
    <tableColumn id="14266" xr3:uid="{1B5B517D-21FF-44B8-A1E1-3F29BB42251A}" name="Column14255"/>
    <tableColumn id="14267" xr3:uid="{75A94573-FC07-4E71-AAA2-F410A05D60F8}" name="Column14256"/>
    <tableColumn id="14268" xr3:uid="{08F0E2B6-9096-433B-85EC-97D3FED32767}" name="Column14257"/>
    <tableColumn id="14269" xr3:uid="{0989F2AB-DA50-466F-AFE1-BDF46B2D004E}" name="Column14258"/>
    <tableColumn id="14270" xr3:uid="{7EA08998-3220-4B7C-9424-42ACE660382A}" name="Column14259"/>
    <tableColumn id="14271" xr3:uid="{3C221D3B-4767-497D-BA3E-AA767F4CF140}" name="Column14260"/>
    <tableColumn id="14272" xr3:uid="{C711473E-4DDF-43EA-A745-9E1D9D3B2BA2}" name="Column14261"/>
    <tableColumn id="14273" xr3:uid="{4CF81789-8CD6-4A78-AC74-CF4C328DDD03}" name="Column14262"/>
    <tableColumn id="14274" xr3:uid="{6C3B38E4-6CFC-4947-9700-1D4F667B3ED1}" name="Column14263"/>
    <tableColumn id="14275" xr3:uid="{904640AE-37F3-4426-9816-D807C5E4FF75}" name="Column14264"/>
    <tableColumn id="14276" xr3:uid="{56A0875C-9443-4036-BCD9-B4D69DCF3619}" name="Column14265"/>
    <tableColumn id="14277" xr3:uid="{70978940-0FE0-4FC2-A9BD-C0E646671715}" name="Column14266"/>
    <tableColumn id="14278" xr3:uid="{ACCE6D55-0B4A-469A-B406-446FC9F6520B}" name="Column14267"/>
    <tableColumn id="14279" xr3:uid="{F4E9E241-7E49-4E6C-AC52-2E36D0A4809A}" name="Column14268"/>
    <tableColumn id="14280" xr3:uid="{0D924383-9319-4D04-BB0A-D8A704862F05}" name="Column14269"/>
    <tableColumn id="14281" xr3:uid="{B1A48F39-AC8E-4785-9D4C-85663AE848E1}" name="Column14270"/>
    <tableColumn id="14282" xr3:uid="{35FD6A1E-D9B6-4D1D-B226-FD9144611C0E}" name="Column14271"/>
    <tableColumn id="14283" xr3:uid="{81371D47-E1D3-4E1C-9FF1-5AB7F65AF9FF}" name="Column14272"/>
    <tableColumn id="14284" xr3:uid="{DC7C066A-E4FF-4842-BB1B-255B51637378}" name="Column14273"/>
    <tableColumn id="14285" xr3:uid="{A75E9010-1872-4FFE-B41E-6624DF227C27}" name="Column14274"/>
    <tableColumn id="14286" xr3:uid="{31962F6A-369A-47BA-A607-CF5D8AC2472F}" name="Column14275"/>
    <tableColumn id="14287" xr3:uid="{FF196E97-C9CF-40D4-B71D-B14BF1E01A07}" name="Column14276"/>
    <tableColumn id="14288" xr3:uid="{5719E830-34B3-4BFC-8058-48C29F6E90B7}" name="Column14277"/>
    <tableColumn id="14289" xr3:uid="{52BB9DBA-AA01-4482-8893-5598890E891F}" name="Column14278"/>
    <tableColumn id="14290" xr3:uid="{8017D196-1AC0-48D9-9C20-C11FC99F92B0}" name="Column14279"/>
    <tableColumn id="14291" xr3:uid="{3EB11A67-7FD5-4477-9EF1-AE7625703205}" name="Column14280"/>
    <tableColumn id="14292" xr3:uid="{133278BE-822F-4330-BF42-8E03952479B7}" name="Column14281"/>
    <tableColumn id="14293" xr3:uid="{AD2A059F-76C8-4D55-BEB5-F7E5A11F70A1}" name="Column14282"/>
    <tableColumn id="14294" xr3:uid="{941D7AA1-2CB2-4546-88E0-A1B80F177F3E}" name="Column14283"/>
    <tableColumn id="14295" xr3:uid="{E5945343-DF3E-4E69-904A-21C988BD9C2E}" name="Column14284"/>
    <tableColumn id="14296" xr3:uid="{D630F917-E551-4DF0-8757-E4A5BD291861}" name="Column14285"/>
    <tableColumn id="14297" xr3:uid="{EB0CD4B5-FF04-40B9-9B56-CFD89EE43CCA}" name="Column14286"/>
    <tableColumn id="14298" xr3:uid="{C4DC7E03-754A-4875-884C-9FF847023CB5}" name="Column14287"/>
    <tableColumn id="14299" xr3:uid="{C70A5D8D-0017-4CF4-941A-4C2FF8E71E7E}" name="Column14288"/>
    <tableColumn id="14300" xr3:uid="{6D348329-4D02-40A0-8304-5818D852AB65}" name="Column14289"/>
    <tableColumn id="14301" xr3:uid="{E9C92B00-A287-42BF-954B-360DBA6E8A11}" name="Column14290"/>
    <tableColumn id="14302" xr3:uid="{189ABFCD-E831-41EB-A3BD-321561E1CF0B}" name="Column14291"/>
    <tableColumn id="14303" xr3:uid="{0353ABD5-4951-4858-924D-8FE88A683362}" name="Column14292"/>
    <tableColumn id="14304" xr3:uid="{45FA8CFA-9E8B-4EDB-87A9-FAB1B721EA36}" name="Column14293"/>
    <tableColumn id="14305" xr3:uid="{1568D0CE-5C99-444D-9708-FE8DE38011C2}" name="Column14294"/>
    <tableColumn id="14306" xr3:uid="{F6788631-5667-4099-9857-9B4AEC7B325B}" name="Column14295"/>
    <tableColumn id="14307" xr3:uid="{12B8FA88-42B1-4780-A583-2A535810B2F8}" name="Column14296"/>
    <tableColumn id="14308" xr3:uid="{D2FB219C-5E13-45E7-9F68-DB5396F6D0D6}" name="Column14297"/>
    <tableColumn id="14309" xr3:uid="{5A67FF26-8206-4AB1-92F8-45FE6D4DF7D0}" name="Column14298"/>
    <tableColumn id="14310" xr3:uid="{69FE8F1B-CA0D-4497-AC23-CCB14AC2D457}" name="Column14299"/>
    <tableColumn id="14311" xr3:uid="{E481BADA-B7DC-4959-ADD0-CC010456323C}" name="Column14300"/>
    <tableColumn id="14312" xr3:uid="{21005802-CDC1-46A0-915B-236DEC34FE51}" name="Column14301"/>
    <tableColumn id="14313" xr3:uid="{FC149310-27ED-4E41-82AC-EAD85C2BF7FB}" name="Column14302"/>
    <tableColumn id="14314" xr3:uid="{21FBF7DB-F2D0-40E3-9C13-9623EEB3A383}" name="Column14303"/>
    <tableColumn id="14315" xr3:uid="{780FCE36-5463-4718-A031-FA84AAD36350}" name="Column14304"/>
    <tableColumn id="14316" xr3:uid="{2CEE4892-BA89-43F5-A55C-86528066A50C}" name="Column14305"/>
    <tableColumn id="14317" xr3:uid="{97E855B1-2500-495F-8B42-E3CB492857D5}" name="Column14306"/>
    <tableColumn id="14318" xr3:uid="{3F68464F-1F58-4495-8B61-7596A9EB260B}" name="Column14307"/>
    <tableColumn id="14319" xr3:uid="{3A6AFE30-E6B8-4A2E-93BB-C3BCEDD5DE8B}" name="Column14308"/>
    <tableColumn id="14320" xr3:uid="{C8D3CE3C-04A9-464E-AFF5-258C7DC52EB5}" name="Column14309"/>
    <tableColumn id="14321" xr3:uid="{44A5E1AC-01BD-4413-928C-75A34DD5435F}" name="Column14310"/>
    <tableColumn id="14322" xr3:uid="{AED7B71D-55FD-4232-8218-F50653F62EEF}" name="Column14311"/>
    <tableColumn id="14323" xr3:uid="{6CB4C5EE-6D20-49ED-837C-F97945212F1E}" name="Column14312"/>
    <tableColumn id="14324" xr3:uid="{1C51DA86-F3F1-4F53-A283-6812B43BAB90}" name="Column14313"/>
    <tableColumn id="14325" xr3:uid="{0F786F7D-CBED-4D20-ADE8-428BADF7A41F}" name="Column14314"/>
    <tableColumn id="14326" xr3:uid="{5E479D76-4160-4175-988B-3DFC4DEFD438}" name="Column14315"/>
    <tableColumn id="14327" xr3:uid="{ABF59B9C-A058-466B-A28D-50DF45CC777D}" name="Column14316"/>
    <tableColumn id="14328" xr3:uid="{DBA756E4-289C-48A4-86C6-1ADE2DE61F74}" name="Column14317"/>
    <tableColumn id="14329" xr3:uid="{856D22B7-D06E-4389-9028-8FA34C92DBC4}" name="Column14318"/>
    <tableColumn id="14330" xr3:uid="{1D63BD19-A9A6-455B-8CC5-2D74A934195B}" name="Column14319"/>
    <tableColumn id="14331" xr3:uid="{EE76D68F-41D6-4F02-9B2A-242845F58C55}" name="Column14320"/>
    <tableColumn id="14332" xr3:uid="{C702031E-656C-46E1-B9F6-9D26D1E16F9B}" name="Column14321"/>
    <tableColumn id="14333" xr3:uid="{9E810700-5570-4663-BE99-CC400DFE9361}" name="Column14322"/>
    <tableColumn id="14334" xr3:uid="{E87B0ADC-A4A7-419C-857B-2F93B2190827}" name="Column14323"/>
    <tableColumn id="14335" xr3:uid="{BEA3DF8E-3EF5-4FAB-9C38-D6C6287E6A76}" name="Column14324"/>
    <tableColumn id="14336" xr3:uid="{7CE01827-D5F0-4E7E-97BC-C0BC3CDD7664}" name="Column14325"/>
    <tableColumn id="14337" xr3:uid="{90F411F9-CFFC-4EDF-A0BE-AE840CB12E71}" name="Column14326"/>
    <tableColumn id="14338" xr3:uid="{8B1EDD7A-F9F1-404E-8485-D7C08DEF9DD2}" name="Column14327"/>
    <tableColumn id="14339" xr3:uid="{C015AA02-A87F-40EC-A58A-133909318A1B}" name="Column14328"/>
    <tableColumn id="14340" xr3:uid="{9973C19B-274B-4FB8-8E09-002EA559ECAF}" name="Column14329"/>
    <tableColumn id="14341" xr3:uid="{7DA2F700-44CB-4A88-89FA-C28C38E65560}" name="Column14330"/>
    <tableColumn id="14342" xr3:uid="{4555F489-25CA-43C6-9A68-DB420C30F1E2}" name="Column14331"/>
    <tableColumn id="14343" xr3:uid="{BBAF17E5-63F8-43BE-BB50-F460018EA68E}" name="Column14332"/>
    <tableColumn id="14344" xr3:uid="{C95D212A-6C77-4018-8D16-1ED77926DBA7}" name="Column14333"/>
    <tableColumn id="14345" xr3:uid="{48769E0F-B1FA-4F80-A4E3-A0F94D9C0FA4}" name="Column14334"/>
    <tableColumn id="14346" xr3:uid="{33D5FBF1-BC62-46A7-BE45-357A9ABF3F7D}" name="Column14335"/>
    <tableColumn id="14347" xr3:uid="{369040E6-B455-438F-B2B8-7496386244F2}" name="Column14336"/>
    <tableColumn id="14348" xr3:uid="{E26C2D09-2FE9-4D43-BB75-E519DA5ECB0E}" name="Column14337"/>
    <tableColumn id="14349" xr3:uid="{9AC5CDDC-7796-4D62-9CBE-B72F97740D78}" name="Column14338"/>
    <tableColumn id="14350" xr3:uid="{F905CECC-0677-4E8F-BF72-5CE4CCB42303}" name="Column14339"/>
    <tableColumn id="14351" xr3:uid="{AC3664F9-B631-448F-A381-B9DDB6F35011}" name="Column14340"/>
    <tableColumn id="14352" xr3:uid="{804DD29B-7813-442B-AB9E-2193AE3E7604}" name="Column14341"/>
    <tableColumn id="14353" xr3:uid="{CF694EA5-C726-45E7-AA60-FE681A93BB15}" name="Column14342"/>
    <tableColumn id="14354" xr3:uid="{C202615E-FCEF-4496-AC84-D8EE6984B815}" name="Column14343"/>
    <tableColumn id="14355" xr3:uid="{CDE711E2-C356-4959-8A62-8E4849D45798}" name="Column14344"/>
    <tableColumn id="14356" xr3:uid="{94181D41-D1FA-46E7-8C26-2043EC140B98}" name="Column14345"/>
    <tableColumn id="14357" xr3:uid="{C6D5D873-A983-489E-814D-27D9F58667F2}" name="Column14346"/>
    <tableColumn id="14358" xr3:uid="{598FC602-CD5F-4408-99A0-8E7264E93318}" name="Column14347"/>
    <tableColumn id="14359" xr3:uid="{AC927026-4B8D-48F6-BC54-40C34ADDB369}" name="Column14348"/>
    <tableColumn id="14360" xr3:uid="{9CEF8F75-64C2-49F4-A83A-17C195D8FBC7}" name="Column14349"/>
    <tableColumn id="14361" xr3:uid="{DC3DBEB1-9E56-47EA-B941-ABE0B38A2BE7}" name="Column14350"/>
    <tableColumn id="14362" xr3:uid="{E04D191E-F606-4465-ADD2-8D535D7A0B37}" name="Column14351"/>
    <tableColumn id="14363" xr3:uid="{BD437C52-72B2-42CD-812A-987C8C3CE90C}" name="Column14352"/>
    <tableColumn id="14364" xr3:uid="{FAD2E148-A1F7-41A0-9D28-BDA9BCC01F2E}" name="Column14353"/>
    <tableColumn id="14365" xr3:uid="{98A916BD-5D0A-4020-869B-D8D320A2EF5A}" name="Column14354"/>
    <tableColumn id="14366" xr3:uid="{784E10BD-18EB-4DE8-B013-E67342C68FB5}" name="Column14355"/>
    <tableColumn id="14367" xr3:uid="{FC0593DE-DD38-4875-9CD8-17A0D4150975}" name="Column14356"/>
    <tableColumn id="14368" xr3:uid="{DDC13689-97EE-450F-B5E7-BA107926DA08}" name="Column14357"/>
    <tableColumn id="14369" xr3:uid="{E0EC5716-AA2D-482D-915C-45A490C26EEA}" name="Column14358"/>
    <tableColumn id="14370" xr3:uid="{0D878325-D0F1-4FC6-B7CB-8503E76E3A62}" name="Column14359"/>
    <tableColumn id="14371" xr3:uid="{8EC6C036-746E-4B54-9D30-8AAB18B8D14C}" name="Column14360"/>
    <tableColumn id="14372" xr3:uid="{2CB1FBC8-AEEC-422D-AA28-8BE882B4ADD9}" name="Column14361"/>
    <tableColumn id="14373" xr3:uid="{B22C6522-DAAA-4129-A6AA-9CE3F4290507}" name="Column14362"/>
    <tableColumn id="14374" xr3:uid="{E9A92C97-FB2D-4B8A-AD60-36C86482CDBB}" name="Column14363"/>
    <tableColumn id="14375" xr3:uid="{DB31D508-91A1-4222-B49E-06DB4A4193DC}" name="Column14364"/>
    <tableColumn id="14376" xr3:uid="{C9897A03-9CB3-4B33-88BA-939DEF2E26E9}" name="Column14365"/>
    <tableColumn id="14377" xr3:uid="{D4776CC7-68DD-413E-B95E-73F683D70C00}" name="Column14366"/>
    <tableColumn id="14378" xr3:uid="{91D6C6DA-7F86-4F9A-96DE-674FE81307CD}" name="Column14367"/>
    <tableColumn id="14379" xr3:uid="{86C997EA-1AC0-436D-9561-6ACF7EB4A0EB}" name="Column14368"/>
    <tableColumn id="14380" xr3:uid="{6598452C-23A4-465E-A435-A89139F6EC19}" name="Column14369"/>
    <tableColumn id="14381" xr3:uid="{EFFC8E4E-EE37-4204-B4DA-827F01274AD7}" name="Column14370"/>
    <tableColumn id="14382" xr3:uid="{8B33A0EC-916A-48F8-A390-EA9E9EF112DD}" name="Column14371"/>
    <tableColumn id="14383" xr3:uid="{F11E76BA-904B-4E35-8D6E-99C3BE7DF924}" name="Column14372"/>
    <tableColumn id="14384" xr3:uid="{4E535F47-5A0F-44A1-A030-F74807F04477}" name="Column14373"/>
    <tableColumn id="14385" xr3:uid="{EBF0A5A1-FFCB-482B-B056-9B0EE4CF06CC}" name="Column14374"/>
    <tableColumn id="14386" xr3:uid="{EC9686EE-18EC-41B4-910D-73DA78F00B34}" name="Column14375"/>
    <tableColumn id="14387" xr3:uid="{A5C09911-51D9-4411-B701-BA9C52A6CE2A}" name="Column14376"/>
    <tableColumn id="14388" xr3:uid="{8FC14001-77AC-4795-BA9B-B3212F9D0CE0}" name="Column14377"/>
    <tableColumn id="14389" xr3:uid="{7A4C48C6-EC82-42AF-B3BA-EFF3B1E8F896}" name="Column14378"/>
    <tableColumn id="14390" xr3:uid="{40095661-CA5F-4B1D-8C2C-2D46CD6DAEB1}" name="Column14379"/>
    <tableColumn id="14391" xr3:uid="{2BD07602-EAF2-4C0D-B28F-8453EBD612DD}" name="Column14380"/>
    <tableColumn id="14392" xr3:uid="{CF84EAE2-A078-465A-8F73-93710B7D2391}" name="Column14381"/>
    <tableColumn id="14393" xr3:uid="{76079858-8A83-423E-86BB-645B97C82978}" name="Column14382"/>
    <tableColumn id="14394" xr3:uid="{467689B1-7199-44BC-8931-EB2189C64B98}" name="Column14383"/>
    <tableColumn id="14395" xr3:uid="{92C8CBCB-EF72-4932-9C16-4C8C22B2309E}" name="Column14384"/>
    <tableColumn id="14396" xr3:uid="{579F5ABD-B10E-4DA6-AA21-FFB73CB8BEB7}" name="Column14385"/>
    <tableColumn id="14397" xr3:uid="{9D06E06F-4633-42CB-8332-50579675EABB}" name="Column14386"/>
    <tableColumn id="14398" xr3:uid="{019D3115-3730-4E5D-AB2E-DB3BEDD1738F}" name="Column14387"/>
    <tableColumn id="14399" xr3:uid="{AB39B2E9-8FAD-4BE6-8F41-6124E7C2AE24}" name="Column14388"/>
    <tableColumn id="14400" xr3:uid="{BD00462C-11DD-401D-A1F5-AFB9C378C376}" name="Column14389"/>
    <tableColumn id="14401" xr3:uid="{232E7F4B-17C0-4662-88C9-EAA2242CB5C6}" name="Column14390"/>
    <tableColumn id="14402" xr3:uid="{491E41D2-63BD-4DE4-BC2C-1419A4088C55}" name="Column14391"/>
    <tableColumn id="14403" xr3:uid="{CA866B05-7DF5-46CA-8055-50C13C4C2886}" name="Column14392"/>
    <tableColumn id="14404" xr3:uid="{0F9E7AB0-4A1B-4520-97C3-28D99DF17BA2}" name="Column14393"/>
    <tableColumn id="14405" xr3:uid="{5778676B-D0C8-4514-8D04-C5B49D0809C7}" name="Column14394"/>
    <tableColumn id="14406" xr3:uid="{AA1FF8E4-C13A-4459-A039-4C6E64974FD2}" name="Column14395"/>
    <tableColumn id="14407" xr3:uid="{8BAB7CD1-1836-4002-B5BF-C54949512CC7}" name="Column14396"/>
    <tableColumn id="14408" xr3:uid="{E3976176-27A1-47A1-B700-356D52691FB7}" name="Column14397"/>
    <tableColumn id="14409" xr3:uid="{3744CD61-922F-41F7-9E3B-FA393410C7B1}" name="Column14398"/>
    <tableColumn id="14410" xr3:uid="{F495CB2A-40B5-4F80-9D10-0CF7DC1E0BAC}" name="Column14399"/>
    <tableColumn id="14411" xr3:uid="{B715E26E-1213-4528-A273-042653C3FA33}" name="Column14400"/>
    <tableColumn id="14412" xr3:uid="{7A835B7F-A330-46B9-B4C0-1D62AE93AED0}" name="Column14401"/>
    <tableColumn id="14413" xr3:uid="{D2853DD1-5F1E-4A3A-A5FB-C091A65E7646}" name="Column14402"/>
    <tableColumn id="14414" xr3:uid="{5C09A0FB-C789-4007-9445-216A5BD192C3}" name="Column14403"/>
    <tableColumn id="14415" xr3:uid="{C1ECD7BA-AFD7-4EBF-A071-1FB243EB16D7}" name="Column14404"/>
    <tableColumn id="14416" xr3:uid="{D094F605-0C9E-42AC-A81D-00F8A7AFAAA6}" name="Column14405"/>
    <tableColumn id="14417" xr3:uid="{23B1329F-55E9-43D8-AFFA-AD8361E72BC7}" name="Column14406"/>
    <tableColumn id="14418" xr3:uid="{5CC2A420-1AD7-48DC-8D6D-29990402FB9C}" name="Column14407"/>
    <tableColumn id="14419" xr3:uid="{AACF75B1-88E8-47DF-A9CE-0A2DB4989EC0}" name="Column14408"/>
    <tableColumn id="14420" xr3:uid="{0532019B-A07A-416F-BA3C-B814406077F7}" name="Column14409"/>
    <tableColumn id="14421" xr3:uid="{472AA961-63FA-4F1B-9F5A-E3ED1F3EB35F}" name="Column14410"/>
    <tableColumn id="14422" xr3:uid="{980B734D-DD29-4159-9102-ADB6D011B52F}" name="Column14411"/>
    <tableColumn id="14423" xr3:uid="{36AB710E-3C2F-42CA-9FD2-0FB1AB0EAB11}" name="Column14412"/>
    <tableColumn id="14424" xr3:uid="{616EBFA8-30DC-4A0E-814C-7027A355467D}" name="Column14413"/>
    <tableColumn id="14425" xr3:uid="{E2B2E4A4-5535-4686-9387-C84F13482952}" name="Column14414"/>
    <tableColumn id="14426" xr3:uid="{9CB49D44-99CC-4A07-8A0C-1782D6FBFE27}" name="Column14415"/>
    <tableColumn id="14427" xr3:uid="{AEF51600-469A-4AEF-990F-3DC7B3BA40D6}" name="Column14416"/>
    <tableColumn id="14428" xr3:uid="{6D57A129-618C-401A-88A9-CB783E6A3B4C}" name="Column14417"/>
    <tableColumn id="14429" xr3:uid="{AC0A8620-AC9A-4E36-B67F-918BEB4B8F84}" name="Column14418"/>
    <tableColumn id="14430" xr3:uid="{1A1C0B35-BFAC-428C-A6B5-E435DDF4A3CA}" name="Column14419"/>
    <tableColumn id="14431" xr3:uid="{18D23157-11AC-417D-A159-8AD7A8DE864D}" name="Column14420"/>
    <tableColumn id="14432" xr3:uid="{C04D1707-E837-487A-9497-9E12BCA5B7A0}" name="Column14421"/>
    <tableColumn id="14433" xr3:uid="{02C5733C-D419-4BBA-AE0E-F12D9938925D}" name="Column14422"/>
    <tableColumn id="14434" xr3:uid="{A68764CF-A918-48DD-AE6F-D173F848E05F}" name="Column14423"/>
    <tableColumn id="14435" xr3:uid="{DBBB6933-43AC-4CC5-BD8D-6294F521045C}" name="Column14424"/>
    <tableColumn id="14436" xr3:uid="{0D4F528D-C198-4B78-A8AD-47AE0745B73F}" name="Column14425"/>
    <tableColumn id="14437" xr3:uid="{C08499CC-B458-4A93-804F-3AF2F9DCBBCC}" name="Column14426"/>
    <tableColumn id="14438" xr3:uid="{9CB60621-CFFB-423F-8CDE-78A0D228F7BC}" name="Column14427"/>
    <tableColumn id="14439" xr3:uid="{1B00D742-DEB8-4E8A-B6ED-CF4D35FB1ECF}" name="Column14428"/>
    <tableColumn id="14440" xr3:uid="{FFE06476-5A2C-4AAF-B2BC-3DC70C0A7205}" name="Column14429"/>
    <tableColumn id="14441" xr3:uid="{4E8747F8-32E6-4214-965E-EA6B8E042C62}" name="Column14430"/>
    <tableColumn id="14442" xr3:uid="{F50911D0-5728-417D-9EA6-F89C8669FB23}" name="Column14431"/>
    <tableColumn id="14443" xr3:uid="{16CF4AEA-8833-4D3A-9BE8-17B2361C4CF0}" name="Column14432"/>
    <tableColumn id="14444" xr3:uid="{32981907-CF2F-4F2B-B06B-88B85C2D58AF}" name="Column14433"/>
    <tableColumn id="14445" xr3:uid="{85EBFB39-7E7B-4B08-BCD7-D0A196B0CD5C}" name="Column14434"/>
    <tableColumn id="14446" xr3:uid="{89DF0C76-4C53-40DA-94CA-E3C7705799A3}" name="Column14435"/>
    <tableColumn id="14447" xr3:uid="{F209A46D-E76B-4B55-88A6-07C090921E16}" name="Column14436"/>
    <tableColumn id="14448" xr3:uid="{48A27AB9-530E-40A2-8A21-410086201240}" name="Column14437"/>
    <tableColumn id="14449" xr3:uid="{BF7B7FF5-7CBD-477B-9323-3D309B1BF55F}" name="Column14438"/>
    <tableColumn id="14450" xr3:uid="{1FD81B13-0622-402A-B8AB-D40E66C22006}" name="Column14439"/>
    <tableColumn id="14451" xr3:uid="{EBF7FA8F-1850-482C-9980-BDE716FAD5F9}" name="Column14440"/>
    <tableColumn id="14452" xr3:uid="{5097F659-84F6-46F4-852B-DE014C2452E4}" name="Column14441"/>
    <tableColumn id="14453" xr3:uid="{9A0B5E8B-F95E-4A2F-ABD0-FAF3D5095847}" name="Column14442"/>
    <tableColumn id="14454" xr3:uid="{DA701436-D819-4406-902C-6BDD151812FF}" name="Column14443"/>
    <tableColumn id="14455" xr3:uid="{B0314098-D1AA-4102-8C32-D9AC3B5924AD}" name="Column14444"/>
    <tableColumn id="14456" xr3:uid="{4D925D02-FFD9-4851-8353-C07C89495D29}" name="Column14445"/>
    <tableColumn id="14457" xr3:uid="{2C62999C-7CFC-44B0-A212-B1DB971FA876}" name="Column14446"/>
    <tableColumn id="14458" xr3:uid="{8A83603C-0334-42E0-8FE1-A67490803F29}" name="Column14447"/>
    <tableColumn id="14459" xr3:uid="{3B993305-1456-4083-9B04-EB31A6F3FA75}" name="Column14448"/>
    <tableColumn id="14460" xr3:uid="{5217E953-EAB9-4923-A0BE-24E63217DBBB}" name="Column14449"/>
    <tableColumn id="14461" xr3:uid="{D2AE3770-42B3-44D0-ABC7-92BFF99C0BF6}" name="Column14450"/>
    <tableColumn id="14462" xr3:uid="{AB1F4192-63E7-43E1-8E70-B579B551DEE8}" name="Column14451"/>
    <tableColumn id="14463" xr3:uid="{2C1469E2-A078-432E-B6DE-BDBB64F3515E}" name="Column14452"/>
    <tableColumn id="14464" xr3:uid="{E01B6E37-3B97-4A3F-8E25-E6019459F7A3}" name="Column14453"/>
    <tableColumn id="14465" xr3:uid="{051B4749-1E4B-46FF-9D89-49391E43758C}" name="Column14454"/>
    <tableColumn id="14466" xr3:uid="{8D59261B-F151-4E90-9151-D916148D1DD7}" name="Column14455"/>
    <tableColumn id="14467" xr3:uid="{59270391-0333-440B-8492-A36E426FF4E1}" name="Column14456"/>
    <tableColumn id="14468" xr3:uid="{604EAB0C-3508-4F90-B0B6-1FF99CFADD16}" name="Column14457"/>
    <tableColumn id="14469" xr3:uid="{718F68B8-D4D5-473A-B01B-435D6BB4E742}" name="Column14458"/>
    <tableColumn id="14470" xr3:uid="{8F238432-1F15-4221-BE4A-0C17039C894B}" name="Column14459"/>
    <tableColumn id="14471" xr3:uid="{ED9D11FD-A2EE-472B-81D6-6F33589C282F}" name="Column14460"/>
    <tableColumn id="14472" xr3:uid="{A4593CF2-12EA-427A-B298-9264F27578EE}" name="Column14461"/>
    <tableColumn id="14473" xr3:uid="{1D74E0F9-8D68-4CDD-9456-5F6FB430316F}" name="Column14462"/>
    <tableColumn id="14474" xr3:uid="{B768F6D7-6855-4052-A889-4D3F3DF0DC05}" name="Column14463"/>
    <tableColumn id="14475" xr3:uid="{789AF819-DB71-44F2-9E2B-6E048AB89B4E}" name="Column14464"/>
    <tableColumn id="14476" xr3:uid="{16E6197B-E18F-450F-93AF-F37F98BA1D0C}" name="Column14465"/>
    <tableColumn id="14477" xr3:uid="{CC1A454D-8C13-48AC-8554-31D9FBE961E2}" name="Column14466"/>
    <tableColumn id="14478" xr3:uid="{18891485-A980-4DCC-8E3B-B2D2D72E6B5A}" name="Column14467"/>
    <tableColumn id="14479" xr3:uid="{253536FA-774F-4F46-BC15-CCB66E0228D3}" name="Column14468"/>
    <tableColumn id="14480" xr3:uid="{50AE4209-E0F9-46D5-ABF2-70289BCF62CC}" name="Column14469"/>
    <tableColumn id="14481" xr3:uid="{F54E4568-8722-4B57-9DAB-658C56B87B91}" name="Column14470"/>
    <tableColumn id="14482" xr3:uid="{BFB79692-553A-45D0-B440-B3ECCDCB7001}" name="Column14471"/>
    <tableColumn id="14483" xr3:uid="{F16F0C49-1690-472A-B5F9-E725B4FE1DCC}" name="Column14472"/>
    <tableColumn id="14484" xr3:uid="{F960D4AF-DCF4-4ADB-9FD0-7F8B3E575D3B}" name="Column14473"/>
    <tableColumn id="14485" xr3:uid="{D5EA3F74-E570-4832-8523-4144283FA231}" name="Column14474"/>
    <tableColumn id="14486" xr3:uid="{D2471608-BDF1-44A3-B84D-3DE80B2C6529}" name="Column14475"/>
    <tableColumn id="14487" xr3:uid="{A30A41B8-040F-43FC-82CF-5D772F0A7C77}" name="Column14476"/>
    <tableColumn id="14488" xr3:uid="{C2841E24-2AE4-4DBB-8B0A-F0FA1B0E0C30}" name="Column14477"/>
    <tableColumn id="14489" xr3:uid="{671CC14E-9D1B-4079-8AD4-B9A148F0DA1F}" name="Column14478"/>
    <tableColumn id="14490" xr3:uid="{FDAADED6-1246-461D-8797-C837F3BDFAD6}" name="Column14479"/>
    <tableColumn id="14491" xr3:uid="{F55BC7B5-C20B-40BD-A078-558C0971E643}" name="Column14480"/>
    <tableColumn id="14492" xr3:uid="{D7FA6A1C-476E-4EB7-9457-C777EB385675}" name="Column14481"/>
    <tableColumn id="14493" xr3:uid="{0C9A9B58-D84B-4C78-B1B3-793318CA9944}" name="Column14482"/>
    <tableColumn id="14494" xr3:uid="{B57DFFAC-A595-45AC-A931-DB604C75275B}" name="Column14483"/>
    <tableColumn id="14495" xr3:uid="{443EBAC8-0E07-40B0-9AD8-6C4DDA3D70BA}" name="Column14484"/>
    <tableColumn id="14496" xr3:uid="{69B1BB60-A104-4E41-B8C6-4356B31A03CB}" name="Column14485"/>
    <tableColumn id="14497" xr3:uid="{44EAEDB6-AD14-47E6-A6BB-0CB3DAE7A308}" name="Column14486"/>
    <tableColumn id="14498" xr3:uid="{A1E1F2B4-1E42-4BC1-9C43-8A1348C15199}" name="Column14487"/>
    <tableColumn id="14499" xr3:uid="{CB1D99C2-BDA0-434A-B9DC-4D1A1FB169AE}" name="Column14488"/>
    <tableColumn id="14500" xr3:uid="{FF59FE5D-E20C-496B-830B-F9665A8228B2}" name="Column14489"/>
    <tableColumn id="14501" xr3:uid="{D4A7BAC7-16AF-4B5E-B5C1-9FA790BB89EB}" name="Column14490"/>
    <tableColumn id="14502" xr3:uid="{DA744D88-6CCF-4FC8-B259-B92EA4F72659}" name="Column14491"/>
    <tableColumn id="14503" xr3:uid="{83AE40F8-EFFF-456C-8B8B-1402B8C97747}" name="Column14492"/>
    <tableColumn id="14504" xr3:uid="{18969D9A-A18E-4EF8-8E2E-A16471E3F2F4}" name="Column14493"/>
    <tableColumn id="14505" xr3:uid="{E7066769-2A98-42C0-9401-F5E5FBDC0A55}" name="Column14494"/>
    <tableColumn id="14506" xr3:uid="{D8A06C26-8307-4D2A-B730-0C82B1F31159}" name="Column14495"/>
    <tableColumn id="14507" xr3:uid="{4C6AB975-AACA-48C5-A444-0C269666CDB2}" name="Column14496"/>
    <tableColumn id="14508" xr3:uid="{579238A6-4503-48F9-AFBF-AA28EF510353}" name="Column14497"/>
    <tableColumn id="14509" xr3:uid="{F78FA4A7-10D0-4BF9-B61B-E55FAFE2B4DB}" name="Column14498"/>
    <tableColumn id="14510" xr3:uid="{F9F56662-3E1D-411E-954A-90E60A2B8349}" name="Column14499"/>
    <tableColumn id="14511" xr3:uid="{3606CAC9-A94D-4A1F-921C-76B45A7C18A3}" name="Column14500"/>
    <tableColumn id="14512" xr3:uid="{7E34039B-19FC-435D-BA4B-85ACEA32272E}" name="Column14501"/>
    <tableColumn id="14513" xr3:uid="{A8DFD10F-4122-4C08-A8B8-10531BA6F6C0}" name="Column14502"/>
    <tableColumn id="14514" xr3:uid="{41925667-E986-4358-BC7D-6AAA4083F322}" name="Column14503"/>
    <tableColumn id="14515" xr3:uid="{5ECE2D6B-EDF9-489F-91D5-1A171636131A}" name="Column14504"/>
    <tableColumn id="14516" xr3:uid="{8E2E824E-4DA7-49E9-B4CC-F9E5E672634B}" name="Column14505"/>
    <tableColumn id="14517" xr3:uid="{C8F54A99-B039-45FB-B39A-A59EA7073B50}" name="Column14506"/>
    <tableColumn id="14518" xr3:uid="{3B79A9C8-5C7F-49F1-AFB7-7738F23FF43C}" name="Column14507"/>
    <tableColumn id="14519" xr3:uid="{D80DB200-057F-486E-9EEA-03921746F30A}" name="Column14508"/>
    <tableColumn id="14520" xr3:uid="{0C64BD39-58FF-4F05-A50D-982E62B9DC9E}" name="Column14509"/>
    <tableColumn id="14521" xr3:uid="{2F7E03F1-BCAC-46DA-A2FB-9047383C77C3}" name="Column14510"/>
    <tableColumn id="14522" xr3:uid="{1FCDA73A-0419-4342-9287-D4FF3D88ACCF}" name="Column14511"/>
    <tableColumn id="14523" xr3:uid="{9B5DFD06-0270-42A8-83CF-A57234021553}" name="Column14512"/>
    <tableColumn id="14524" xr3:uid="{6446C76C-EE83-4CFB-943B-AFA25EF3BFC3}" name="Column14513"/>
    <tableColumn id="14525" xr3:uid="{A6793890-6E55-4A30-945F-6994E3465A70}" name="Column14514"/>
    <tableColumn id="14526" xr3:uid="{7EAEB833-84AA-473A-A2C3-07F2E046C1D5}" name="Column14515"/>
    <tableColumn id="14527" xr3:uid="{A56CB694-B6CE-4D89-B2DF-3634128BDB7B}" name="Column14516"/>
    <tableColumn id="14528" xr3:uid="{C4A5B180-F014-458C-BD41-92F4AFE93EE5}" name="Column14517"/>
    <tableColumn id="14529" xr3:uid="{BE0F459C-C859-4020-9129-296D865C8BC9}" name="Column14518"/>
    <tableColumn id="14530" xr3:uid="{335CDC19-8F1D-4F6E-BC96-9C9C038D1A1C}" name="Column14519"/>
    <tableColumn id="14531" xr3:uid="{1C313D91-BC86-4448-BA51-8F0669E4D325}" name="Column14520"/>
    <tableColumn id="14532" xr3:uid="{31785FFC-B114-4B5F-B119-49E6D076DD87}" name="Column14521"/>
    <tableColumn id="14533" xr3:uid="{3E75799A-4654-4EAF-9F13-F3E455A3BA78}" name="Column14522"/>
    <tableColumn id="14534" xr3:uid="{4D3F2CD9-56BD-427B-A37C-47CF887224C7}" name="Column14523"/>
    <tableColumn id="14535" xr3:uid="{8C9C7D1E-EB67-4D5E-B5D1-F76CC67575D9}" name="Column14524"/>
    <tableColumn id="14536" xr3:uid="{F007ABBD-EE7C-4E70-AED6-0E8602EABB0A}" name="Column14525"/>
    <tableColumn id="14537" xr3:uid="{126930FA-1174-43B2-89C7-DF529A0979D6}" name="Column14526"/>
    <tableColumn id="14538" xr3:uid="{4174DF43-740C-4F9A-803F-BD9B65EE7A78}" name="Column14527"/>
    <tableColumn id="14539" xr3:uid="{05EF2018-8793-435A-BCA5-BF1F1805CC83}" name="Column14528"/>
    <tableColumn id="14540" xr3:uid="{2732AE55-2A55-4213-A0A2-662037A13C4C}" name="Column14529"/>
    <tableColumn id="14541" xr3:uid="{427E6539-03BE-4F39-8CCD-343677170A03}" name="Column14530"/>
    <tableColumn id="14542" xr3:uid="{42764308-82EB-4E76-90BE-592A0811CDE8}" name="Column14531"/>
    <tableColumn id="14543" xr3:uid="{2BB1C7C2-2F9B-4202-B958-B19AF5AE4679}" name="Column14532"/>
    <tableColumn id="14544" xr3:uid="{64BF1D16-EEF0-4748-A9E7-3F046BBCB956}" name="Column14533"/>
    <tableColumn id="14545" xr3:uid="{45310408-FB3F-4DF8-BA8A-2A6C9671DCE6}" name="Column14534"/>
    <tableColumn id="14546" xr3:uid="{F881ACF7-CAA7-4339-B28C-FB8A414B64EA}" name="Column14535"/>
    <tableColumn id="14547" xr3:uid="{895642AB-79E6-43B2-AE32-46845144B1CF}" name="Column14536"/>
    <tableColumn id="14548" xr3:uid="{6311075E-C791-4090-9205-14C94BCA502B}" name="Column14537"/>
    <tableColumn id="14549" xr3:uid="{6757CDC3-8B35-47FD-B9A6-3815130A9CE1}" name="Column14538"/>
    <tableColumn id="14550" xr3:uid="{1575C82F-68EF-40DF-8859-4B488DF5DDAA}" name="Column14539"/>
    <tableColumn id="14551" xr3:uid="{C7DAEAB1-06E0-41FD-A4F6-4503E9A7272A}" name="Column14540"/>
    <tableColumn id="14552" xr3:uid="{7BFB5BDC-AFEB-4552-9F8B-BD8555545966}" name="Column14541"/>
    <tableColumn id="14553" xr3:uid="{F40732BE-ACAE-4A5E-88E4-75FED55B26C7}" name="Column14542"/>
    <tableColumn id="14554" xr3:uid="{E5BC0E53-24BE-400C-8CA4-20840012AAE5}" name="Column14543"/>
    <tableColumn id="14555" xr3:uid="{D5C8AAB2-CC80-4F95-A87A-4FF7E9B5CE00}" name="Column14544"/>
    <tableColumn id="14556" xr3:uid="{00BBECD8-F89C-4555-B7DE-2CFC96114045}" name="Column14545"/>
    <tableColumn id="14557" xr3:uid="{142F1BF7-79BA-4396-A12C-3E9464B4E759}" name="Column14546"/>
    <tableColumn id="14558" xr3:uid="{CC7C7DDF-ACE1-4F9F-B856-64896D51C88B}" name="Column14547"/>
    <tableColumn id="14559" xr3:uid="{00A0C0FF-D4A7-4529-821A-50503274E4EE}" name="Column14548"/>
    <tableColumn id="14560" xr3:uid="{C00945B1-1062-42E1-A92E-03C0645EDCF6}" name="Column14549"/>
    <tableColumn id="14561" xr3:uid="{8DA116A7-C9B9-4A2E-A305-CA309126C5CC}" name="Column14550"/>
    <tableColumn id="14562" xr3:uid="{D657623D-B113-4364-A6C3-318561229D2B}" name="Column14551"/>
    <tableColumn id="14563" xr3:uid="{E65A7EDD-3BB1-4650-9C88-7E8350BDBD5D}" name="Column14552"/>
    <tableColumn id="14564" xr3:uid="{945F52D5-5DB4-40EF-8C55-DE5B414F7D20}" name="Column14553"/>
    <tableColumn id="14565" xr3:uid="{6B11EEA4-72CD-4B56-954A-E57D33D41C63}" name="Column14554"/>
    <tableColumn id="14566" xr3:uid="{9E67AE64-760F-4C5A-B0BC-E63A40B30D30}" name="Column14555"/>
    <tableColumn id="14567" xr3:uid="{E3200DD4-3CA8-4231-8DC0-9A3883B0EC20}" name="Column14556"/>
    <tableColumn id="14568" xr3:uid="{611CC5C6-1D6F-4AE0-B020-FEF5D99EDA5A}" name="Column14557"/>
    <tableColumn id="14569" xr3:uid="{7A4EA0B9-46F6-4963-BE9B-29C8C3FEBE7B}" name="Column14558"/>
    <tableColumn id="14570" xr3:uid="{C84A9E30-AEBA-4F52-91B4-6E3FF4491E1A}" name="Column14559"/>
    <tableColumn id="14571" xr3:uid="{EA0DD242-3BF4-4E3A-A1F4-AD72B6F63D32}" name="Column14560"/>
    <tableColumn id="14572" xr3:uid="{6BA2C9C8-7AB0-4956-A651-3B8C243771AF}" name="Column14561"/>
    <tableColumn id="14573" xr3:uid="{86D4F3A1-758A-4CDC-B682-A188886BE2FD}" name="Column14562"/>
    <tableColumn id="14574" xr3:uid="{0500C0DB-4CF6-408A-A45E-EA9FEF54E6E9}" name="Column14563"/>
    <tableColumn id="14575" xr3:uid="{9C4D7F05-19EF-441B-A614-A8FA78E00A58}" name="Column14564"/>
    <tableColumn id="14576" xr3:uid="{7AD687A0-84F8-475B-A1E0-EFF3DEE49F14}" name="Column14565"/>
    <tableColumn id="14577" xr3:uid="{4655D5D8-591E-4EB3-BA9A-F1E1778D1AD0}" name="Column14566"/>
    <tableColumn id="14578" xr3:uid="{56358CC1-CB14-4E3A-9186-7662B0FC48D5}" name="Column14567"/>
    <tableColumn id="14579" xr3:uid="{AD682F87-945E-48EA-AB63-796517DB28A2}" name="Column14568"/>
    <tableColumn id="14580" xr3:uid="{56953D59-8784-44E2-AB10-7617A42C94E8}" name="Column14569"/>
    <tableColumn id="14581" xr3:uid="{2BBA0B40-741B-4F82-B686-DFE547BB7D83}" name="Column14570"/>
    <tableColumn id="14582" xr3:uid="{DDD9488A-06F8-41DE-8DDD-B3F98B8C78A3}" name="Column14571"/>
    <tableColumn id="14583" xr3:uid="{44CF3D13-9060-4C73-B2A1-224A3A66AF02}" name="Column14572"/>
    <tableColumn id="14584" xr3:uid="{97D81A0E-2B1A-4BE9-AA3B-A8260AB988EE}" name="Column14573"/>
    <tableColumn id="14585" xr3:uid="{C57E816C-9B85-49A8-94AF-DDDDF7E508BC}" name="Column14574"/>
    <tableColumn id="14586" xr3:uid="{09AA37AC-C96F-4801-9E2C-8F298DEBFB41}" name="Column14575"/>
    <tableColumn id="14587" xr3:uid="{38AFAD25-44D0-4EAC-B577-9E00D7D8A62B}" name="Column14576"/>
    <tableColumn id="14588" xr3:uid="{C4A0D6A9-121F-42FB-ADBC-096513829579}" name="Column14577"/>
    <tableColumn id="14589" xr3:uid="{360BAC55-EEAD-4E4C-B298-8B703584A69B}" name="Column14578"/>
    <tableColumn id="14590" xr3:uid="{4C8A113B-CCB3-47D8-8127-5AFE6773C7C1}" name="Column14579"/>
    <tableColumn id="14591" xr3:uid="{00F6FEFA-CCE9-497D-A877-85CA00EA627B}" name="Column14580"/>
    <tableColumn id="14592" xr3:uid="{FAC1CC46-F449-49DA-A3AB-57A102FEE777}" name="Column14581"/>
    <tableColumn id="14593" xr3:uid="{986C96AE-95C4-499F-975D-059145592688}" name="Column14582"/>
    <tableColumn id="14594" xr3:uid="{BE043C57-6B72-4B63-A4D7-F3E66AC014FD}" name="Column14583"/>
    <tableColumn id="14595" xr3:uid="{C8F042A8-40A9-4C60-A693-ED54AB649CDE}" name="Column14584"/>
    <tableColumn id="14596" xr3:uid="{55FC7786-0EB3-4143-9E25-D553BC797600}" name="Column14585"/>
    <tableColumn id="14597" xr3:uid="{A135F34E-B7AC-4538-B0EC-ED094118384C}" name="Column14586"/>
    <tableColumn id="14598" xr3:uid="{07B41741-4989-4B75-A396-4D2260E9C717}" name="Column14587"/>
    <tableColumn id="14599" xr3:uid="{DD449CEE-55F2-46C0-B4F3-449C67E5B835}" name="Column14588"/>
    <tableColumn id="14600" xr3:uid="{8DCDDBB0-9F76-402A-9CD0-68336CF978B8}" name="Column14589"/>
    <tableColumn id="14601" xr3:uid="{A3EBC150-E437-40C3-9D6C-67CC51C33E88}" name="Column14590"/>
    <tableColumn id="14602" xr3:uid="{EDFC4EAE-4143-4EC7-B75F-974213183B21}" name="Column14591"/>
    <tableColumn id="14603" xr3:uid="{C1C48274-2DAE-45FA-B49A-9BF71403D1C4}" name="Column14592"/>
    <tableColumn id="14604" xr3:uid="{670B0D93-98A0-4DD0-A339-924DFD2B0309}" name="Column14593"/>
    <tableColumn id="14605" xr3:uid="{717E68AD-4D5F-4A32-9131-FCC7C2E9E89E}" name="Column14594"/>
    <tableColumn id="14606" xr3:uid="{1F4207D2-4719-4132-B6C9-07638AD4AEEE}" name="Column14595"/>
    <tableColumn id="14607" xr3:uid="{A34C3DF9-8A80-4971-9190-4D9C79922F5F}" name="Column14596"/>
    <tableColumn id="14608" xr3:uid="{C5D05CF8-E484-4F94-8D92-79BF0BB10A81}" name="Column14597"/>
    <tableColumn id="14609" xr3:uid="{FEE6218B-8B9C-4EFA-A179-835DD7984BF0}" name="Column14598"/>
    <tableColumn id="14610" xr3:uid="{A68786A8-BF79-4768-94F8-5E96673D186B}" name="Column14599"/>
    <tableColumn id="14611" xr3:uid="{D5A2480F-18C8-4BBA-A76B-E9D548ED36FC}" name="Column14600"/>
    <tableColumn id="14612" xr3:uid="{E48671BD-8A9D-4E4C-9D1F-0F00253B50D8}" name="Column14601"/>
    <tableColumn id="14613" xr3:uid="{DCD4CF69-C900-40B4-989C-3AFFF19F1BF8}" name="Column14602"/>
    <tableColumn id="14614" xr3:uid="{41E96F85-FF70-4511-935E-5DC06F05D1E4}" name="Column14603"/>
    <tableColumn id="14615" xr3:uid="{F5A0C1F0-8E1B-429E-B99E-2D4691B3D5AC}" name="Column14604"/>
    <tableColumn id="14616" xr3:uid="{36505E56-A53A-4483-A91E-8EA2A01491AB}" name="Column14605"/>
    <tableColumn id="14617" xr3:uid="{A35D01B2-FEEC-41B6-8289-0F753D4565F7}" name="Column14606"/>
    <tableColumn id="14618" xr3:uid="{F857FA03-E1DA-4940-8981-603D80B7AF99}" name="Column14607"/>
    <tableColumn id="14619" xr3:uid="{1C15D4D3-596A-4289-944A-3B7EEC09FD16}" name="Column14608"/>
    <tableColumn id="14620" xr3:uid="{0EC8223C-C4B1-4620-BD01-515E7FDBED04}" name="Column14609"/>
    <tableColumn id="14621" xr3:uid="{0D90356A-A61E-4327-A43F-FAA25CD0BB7A}" name="Column14610"/>
    <tableColumn id="14622" xr3:uid="{E137C9AD-A862-4812-8D9A-DA61F7C5CAA4}" name="Column14611"/>
    <tableColumn id="14623" xr3:uid="{8B4C6295-5F04-497F-8058-AD7F932F37A7}" name="Column14612"/>
    <tableColumn id="14624" xr3:uid="{645894D4-5DAF-4F50-9B41-448A08B88270}" name="Column14613"/>
    <tableColumn id="14625" xr3:uid="{C5074017-4968-4F59-9BB5-0C0CB9802850}" name="Column14614"/>
    <tableColumn id="14626" xr3:uid="{FAB3B2BE-037E-4FFF-AF0F-DDBBDFC33243}" name="Column14615"/>
    <tableColumn id="14627" xr3:uid="{E1E505F1-BC80-49AE-9A16-FE1FCAF5BABD}" name="Column14616"/>
    <tableColumn id="14628" xr3:uid="{32CF0711-FC74-4341-B87D-31357018B7D9}" name="Column14617"/>
    <tableColumn id="14629" xr3:uid="{E44847BF-0CE2-4A68-8E04-89A8E9B00710}" name="Column14618"/>
    <tableColumn id="14630" xr3:uid="{0872E1F2-2610-49FD-8541-C7DC56DD2F6D}" name="Column14619"/>
    <tableColumn id="14631" xr3:uid="{C2868876-06DA-400A-96AF-BB247FAF4504}" name="Column14620"/>
    <tableColumn id="14632" xr3:uid="{4C5B941E-1FDA-4521-83AD-3BD310274587}" name="Column14621"/>
    <tableColumn id="14633" xr3:uid="{61C734AD-1894-4A22-A726-2F56597CCEC3}" name="Column14622"/>
    <tableColumn id="14634" xr3:uid="{291B72C3-D3B3-4F07-B954-8323736DC44E}" name="Column14623"/>
    <tableColumn id="14635" xr3:uid="{8D674593-C34D-47D0-A1C4-865667828F46}" name="Column14624"/>
    <tableColumn id="14636" xr3:uid="{81FC6310-01B0-4E68-BC9A-AA6F3706030B}" name="Column14625"/>
    <tableColumn id="14637" xr3:uid="{6421B9EF-6C3D-4825-9AEC-A255422F8AE5}" name="Column14626"/>
    <tableColumn id="14638" xr3:uid="{2A1ACF1E-F0CC-46D6-829A-9AC36144F0C7}" name="Column14627"/>
    <tableColumn id="14639" xr3:uid="{84E952FC-FCAF-49E2-BD7D-A4BACD82D90B}" name="Column14628"/>
    <tableColumn id="14640" xr3:uid="{4CDE5D2C-834F-43B5-96BC-AD0FC5579E70}" name="Column14629"/>
    <tableColumn id="14641" xr3:uid="{0493DE29-9729-479B-9411-0697970E181E}" name="Column14630"/>
    <tableColumn id="14642" xr3:uid="{CC6D3B95-EC1D-4651-BFC2-D50E97720072}" name="Column14631"/>
    <tableColumn id="14643" xr3:uid="{C1F1500C-BB67-4D92-8495-ACFCD3C18A18}" name="Column14632"/>
    <tableColumn id="14644" xr3:uid="{85BC4E43-16F1-46D0-B23D-6F79306CF64C}" name="Column14633"/>
    <tableColumn id="14645" xr3:uid="{42764AC0-7224-4549-AC08-7D035F5C49D4}" name="Column14634"/>
    <tableColumn id="14646" xr3:uid="{7F7BADAC-9B91-4823-B62A-7AC1DEDD3B21}" name="Column14635"/>
    <tableColumn id="14647" xr3:uid="{AF3AFD16-5396-42F5-BE43-FEF0ADA3FF61}" name="Column14636"/>
    <tableColumn id="14648" xr3:uid="{837B3A3D-C672-48EE-9542-EBA3CFD76771}" name="Column14637"/>
    <tableColumn id="14649" xr3:uid="{2913862C-2B7E-4512-89CB-EAD80F59364E}" name="Column14638"/>
    <tableColumn id="14650" xr3:uid="{AC88FCE8-F9F0-4BDE-A4B9-C9928E8D80DD}" name="Column14639"/>
    <tableColumn id="14651" xr3:uid="{E3397FD7-CF4D-45E9-94DB-2F4C92772B22}" name="Column14640"/>
    <tableColumn id="14652" xr3:uid="{1E5F2254-A12C-4321-8D17-BD976239ACD6}" name="Column14641"/>
    <tableColumn id="14653" xr3:uid="{9B6CBFD3-2FFE-45CC-8D5C-4962A7A692AE}" name="Column14642"/>
    <tableColumn id="14654" xr3:uid="{8CE0473C-272F-4FF3-8ADF-84F748C123B9}" name="Column14643"/>
    <tableColumn id="14655" xr3:uid="{D542BE9B-4A22-4591-81F9-657F2FE67041}" name="Column14644"/>
    <tableColumn id="14656" xr3:uid="{53FE614C-B051-43A2-BA2F-051723906837}" name="Column14645"/>
    <tableColumn id="14657" xr3:uid="{1799CBE4-646C-4185-B33F-153B01426288}" name="Column14646"/>
    <tableColumn id="14658" xr3:uid="{A9206E8F-511C-42D8-8239-F3175C352333}" name="Column14647"/>
    <tableColumn id="14659" xr3:uid="{91E791CA-EFC9-4483-B2B9-76CC8159B640}" name="Column14648"/>
    <tableColumn id="14660" xr3:uid="{7313F7E8-5262-4144-A1FC-7B98F2C913A5}" name="Column14649"/>
    <tableColumn id="14661" xr3:uid="{5264E1C1-3F8E-4E15-A4C8-FDC7B91FBEA8}" name="Column14650"/>
    <tableColumn id="14662" xr3:uid="{EAFB4187-5EC7-48DC-989D-5C3951C229C9}" name="Column14651"/>
    <tableColumn id="14663" xr3:uid="{55321AE7-7D8B-417C-BF60-6AE88AE6C1BA}" name="Column14652"/>
    <tableColumn id="14664" xr3:uid="{57D193EA-E8D0-4B5C-8214-8DD20F5232CA}" name="Column14653"/>
    <tableColumn id="14665" xr3:uid="{9B4C0342-1856-48A9-8172-605C004BADFA}" name="Column14654"/>
    <tableColumn id="14666" xr3:uid="{D4273EA6-7EAE-4A49-84C1-C5AA870A0BA9}" name="Column14655"/>
    <tableColumn id="14667" xr3:uid="{4299DF69-2C28-4774-9FA9-133788B9D5FB}" name="Column14656"/>
    <tableColumn id="14668" xr3:uid="{8E93AD35-0F8B-4846-A218-CBB3F6D95C42}" name="Column14657"/>
    <tableColumn id="14669" xr3:uid="{C0E1E6AA-D664-4AFE-8380-8EF35919E08A}" name="Column14658"/>
    <tableColumn id="14670" xr3:uid="{4D21ECC0-7BF6-43C5-AEAB-51251309E0E1}" name="Column14659"/>
    <tableColumn id="14671" xr3:uid="{F849C23C-C15D-48A6-8D05-889EEE763782}" name="Column14660"/>
    <tableColumn id="14672" xr3:uid="{F6001A46-0A1A-489D-A0C9-1AE51D650A6A}" name="Column14661"/>
    <tableColumn id="14673" xr3:uid="{75389238-55DB-44BD-B656-F08AF8CCFE27}" name="Column14662"/>
    <tableColumn id="14674" xr3:uid="{38DE03B3-DED8-4D91-8588-0C7583CDB54D}" name="Column14663"/>
    <tableColumn id="14675" xr3:uid="{0575967B-0FCF-4575-99C1-565585B45564}" name="Column14664"/>
    <tableColumn id="14676" xr3:uid="{31795A02-3F9A-4961-9726-2A868DB3D83A}" name="Column14665"/>
    <tableColumn id="14677" xr3:uid="{3AD95FBD-CA24-42CB-8DD3-C982356B4006}" name="Column14666"/>
    <tableColumn id="14678" xr3:uid="{C83A35CA-90DC-4ED9-A73B-39F9D2AAC0C7}" name="Column14667"/>
    <tableColumn id="14679" xr3:uid="{7A189D6A-74E0-4F9A-A40C-4712B18A6441}" name="Column14668"/>
    <tableColumn id="14680" xr3:uid="{9E27B26F-0943-46F9-9FD1-644EBF958444}" name="Column14669"/>
    <tableColumn id="14681" xr3:uid="{06452974-5340-4F1D-91CE-F7B2326939D4}" name="Column14670"/>
    <tableColumn id="14682" xr3:uid="{AFC1768D-292F-4530-BC29-E5F71E633A62}" name="Column14671"/>
    <tableColumn id="14683" xr3:uid="{14486403-DB28-405D-8C37-DEF89B8752CA}" name="Column14672"/>
    <tableColumn id="14684" xr3:uid="{06A42D3D-BEB1-490A-871B-2E53CCB419DA}" name="Column14673"/>
    <tableColumn id="14685" xr3:uid="{4A0D4A97-172A-40CE-B5DC-35085CEF4D43}" name="Column14674"/>
    <tableColumn id="14686" xr3:uid="{E5E48110-E2CF-43C9-8228-488809FE04F0}" name="Column14675"/>
    <tableColumn id="14687" xr3:uid="{1A55934A-89BC-47E4-B918-340BAB9C820A}" name="Column14676"/>
    <tableColumn id="14688" xr3:uid="{E00AC391-80DB-4415-9BB8-74A88642D55E}" name="Column14677"/>
    <tableColumn id="14689" xr3:uid="{B5CC6CA4-9B8F-485C-AF8A-0461A9740A59}" name="Column14678"/>
    <tableColumn id="14690" xr3:uid="{EEA94D76-99AE-4933-91CF-88DD56B80F9C}" name="Column14679"/>
    <tableColumn id="14691" xr3:uid="{925C883B-B96D-417F-8784-647B60809834}" name="Column14680"/>
    <tableColumn id="14692" xr3:uid="{D8FAFB26-2BB2-41C4-8C70-50A46E7F5833}" name="Column14681"/>
    <tableColumn id="14693" xr3:uid="{3F10F6C4-0363-4571-BB81-BE370E8345ED}" name="Column14682"/>
    <tableColumn id="14694" xr3:uid="{8493524B-562A-4E3F-98DA-A922ECD389A1}" name="Column14683"/>
    <tableColumn id="14695" xr3:uid="{DA3D4A81-060A-4D73-85E4-A97F1F81BA80}" name="Column14684"/>
    <tableColumn id="14696" xr3:uid="{1AD7CCE0-EFD8-4CB0-B668-0D800E0F1B6E}" name="Column14685"/>
    <tableColumn id="14697" xr3:uid="{D8A4D716-E931-48B8-8BB5-AF7BCEA52E6A}" name="Column14686"/>
    <tableColumn id="14698" xr3:uid="{A5DA480F-1489-4BC3-8D36-26C8802CE0B8}" name="Column14687"/>
    <tableColumn id="14699" xr3:uid="{6181D804-5D47-47F1-B238-4B9271516C81}" name="Column14688"/>
    <tableColumn id="14700" xr3:uid="{3D11B88D-18BB-48B6-95DC-2E0CE8C9DDC6}" name="Column14689"/>
    <tableColumn id="14701" xr3:uid="{FA21E667-BD56-464C-9606-CE2EE665441C}" name="Column14690"/>
    <tableColumn id="14702" xr3:uid="{343CF5EE-DA3E-4987-8EE3-843977B1397C}" name="Column14691"/>
    <tableColumn id="14703" xr3:uid="{9922EFF8-E500-4A3B-B645-38C5C6188B94}" name="Column14692"/>
    <tableColumn id="14704" xr3:uid="{CAE8FCD1-CE66-4C3D-A8B6-9A03B82FC6D7}" name="Column14693"/>
    <tableColumn id="14705" xr3:uid="{7506F2FC-23CD-445E-8D1B-183379716786}" name="Column14694"/>
    <tableColumn id="14706" xr3:uid="{DEBB44BC-658C-48C5-8E66-C4C84F387FA5}" name="Column14695"/>
    <tableColumn id="14707" xr3:uid="{DAB0E432-5AC5-4F39-AA90-B24800EC69F3}" name="Column14696"/>
    <tableColumn id="14708" xr3:uid="{4B03C337-D80B-4F58-9E0E-1E240DEE67F1}" name="Column14697"/>
    <tableColumn id="14709" xr3:uid="{28FBB94B-76B4-4E09-AFEE-30F8634C2E43}" name="Column14698"/>
    <tableColumn id="14710" xr3:uid="{462BF6EC-186E-4B0A-A995-81924708C41D}" name="Column14699"/>
    <tableColumn id="14711" xr3:uid="{2148A9AA-3720-4636-B65F-E9600FC919F0}" name="Column14700"/>
    <tableColumn id="14712" xr3:uid="{0420A526-D1EC-495B-9B5F-300173486BA2}" name="Column14701"/>
    <tableColumn id="14713" xr3:uid="{04CA7533-3658-4478-AC0A-44198453DB50}" name="Column14702"/>
    <tableColumn id="14714" xr3:uid="{48F72850-B328-405C-B439-F332E7002B20}" name="Column14703"/>
    <tableColumn id="14715" xr3:uid="{2CE8AD71-6563-4002-ABD1-50597DBB07BB}" name="Column14704"/>
    <tableColumn id="14716" xr3:uid="{6752A38A-96C3-493D-B20A-3E8DEAE6613D}" name="Column14705"/>
    <tableColumn id="14717" xr3:uid="{706D57F9-EF52-4071-9331-2C50378375AA}" name="Column14706"/>
    <tableColumn id="14718" xr3:uid="{E2F797F6-FED9-45C6-BA27-77FABA6F5E8E}" name="Column14707"/>
    <tableColumn id="14719" xr3:uid="{C84A8253-98F4-46CD-8D92-F436EA80C5EA}" name="Column14708"/>
    <tableColumn id="14720" xr3:uid="{C48AD207-85D1-4D98-B0EA-6D4682CDAD67}" name="Column14709"/>
    <tableColumn id="14721" xr3:uid="{623B6568-0E37-4F4E-89DD-5932CF6AF211}" name="Column14710"/>
    <tableColumn id="14722" xr3:uid="{A44F3C5D-4E0C-4FA0-B097-106FD9AA0B52}" name="Column14711"/>
    <tableColumn id="14723" xr3:uid="{D9A9F1EE-2B44-4722-8B07-485DF4592FDF}" name="Column14712"/>
    <tableColumn id="14724" xr3:uid="{5802F793-7766-4205-BC91-721F25D29608}" name="Column14713"/>
    <tableColumn id="14725" xr3:uid="{1EF4CE5A-31FC-4BF6-9D3B-ABB006BB5041}" name="Column14714"/>
    <tableColumn id="14726" xr3:uid="{769DBAE7-4A81-42FE-BA2C-015D78CE3A05}" name="Column14715"/>
    <tableColumn id="14727" xr3:uid="{144B2D0C-8BC8-49BF-A85C-BF7BCB452184}" name="Column14716"/>
    <tableColumn id="14728" xr3:uid="{2A1693C2-B53A-46D2-9B01-EFE3A50970D3}" name="Column14717"/>
    <tableColumn id="14729" xr3:uid="{B0A6A586-2D85-4375-8B19-69A7A8B6E0E3}" name="Column14718"/>
    <tableColumn id="14730" xr3:uid="{80D4F0B4-87B2-470E-A14C-E57271268EE3}" name="Column14719"/>
    <tableColumn id="14731" xr3:uid="{3E20A573-4B74-432A-B4A6-005098E97429}" name="Column14720"/>
    <tableColumn id="14732" xr3:uid="{0EC22D88-9D92-44D7-AC81-7904F80D60B7}" name="Column14721"/>
    <tableColumn id="14733" xr3:uid="{4972B147-4B1D-476E-AB9C-5990BF3CA78A}" name="Column14722"/>
    <tableColumn id="14734" xr3:uid="{64D4041B-A211-4C1D-A0F4-5D561BC8BA62}" name="Column14723"/>
    <tableColumn id="14735" xr3:uid="{DECB4C81-E7C1-4A77-977E-67C7BDC8B6E7}" name="Column14724"/>
    <tableColumn id="14736" xr3:uid="{96421B56-ACA5-43A7-B6EB-F9F39F4831FB}" name="Column14725"/>
    <tableColumn id="14737" xr3:uid="{EC665BD5-130D-4368-AC2C-5FC53493F351}" name="Column14726"/>
    <tableColumn id="14738" xr3:uid="{06D066ED-72BD-43A4-96BD-44F56A8088C1}" name="Column14727"/>
    <tableColumn id="14739" xr3:uid="{D7F34A7B-D3A2-4E1D-8990-69C066CFCF90}" name="Column14728"/>
    <tableColumn id="14740" xr3:uid="{40DF6971-7026-4B2B-9922-4B861829049B}" name="Column14729"/>
    <tableColumn id="14741" xr3:uid="{64C62EDA-F7D2-4CD7-A817-5E4F7E164088}" name="Column14730"/>
    <tableColumn id="14742" xr3:uid="{F07EC1C2-F26F-427D-BC05-894671433E50}" name="Column14731"/>
    <tableColumn id="14743" xr3:uid="{738A017C-65EE-4AA4-8B95-F9DC511ECBB4}" name="Column14732"/>
    <tableColumn id="14744" xr3:uid="{CCB23F2B-BC41-46C1-95A0-17D27C7FC81C}" name="Column14733"/>
    <tableColumn id="14745" xr3:uid="{17CC6A33-0059-43C7-BF6B-D9466F116C27}" name="Column14734"/>
    <tableColumn id="14746" xr3:uid="{510377C1-748C-4B21-B2EC-70EC9803453D}" name="Column14735"/>
    <tableColumn id="14747" xr3:uid="{FFCD9AEC-7756-48BD-83C6-5FC75A4E10F7}" name="Column14736"/>
    <tableColumn id="14748" xr3:uid="{6F4485FE-8E49-40CF-BB41-77976CB1672A}" name="Column14737"/>
    <tableColumn id="14749" xr3:uid="{5CAD2925-D395-4F12-9C2D-F5E9B320BF6C}" name="Column14738"/>
    <tableColumn id="14750" xr3:uid="{131F4EAA-ADE5-44BE-94A3-04471C76FC31}" name="Column14739"/>
    <tableColumn id="14751" xr3:uid="{15A5F3E1-DE6B-4A0D-B121-A7E744CECB01}" name="Column14740"/>
    <tableColumn id="14752" xr3:uid="{01F383FD-61ED-401A-9D7F-056CDDD565BD}" name="Column14741"/>
    <tableColumn id="14753" xr3:uid="{DD40D033-5F2E-42D0-A126-68620E7FB605}" name="Column14742"/>
    <tableColumn id="14754" xr3:uid="{E5930AD2-215B-4458-9D5C-08A1322082D5}" name="Column14743"/>
    <tableColumn id="14755" xr3:uid="{2F079F61-F3C7-4244-818A-6C8246391ADC}" name="Column14744"/>
    <tableColumn id="14756" xr3:uid="{096B128D-5661-4B57-895C-EE64E11038C5}" name="Column14745"/>
    <tableColumn id="14757" xr3:uid="{C1F21A67-F3E4-4EEF-8DCD-6970D0ABA998}" name="Column14746"/>
    <tableColumn id="14758" xr3:uid="{821A5CD7-F06E-4C53-9A72-2361624022C4}" name="Column14747"/>
    <tableColumn id="14759" xr3:uid="{D3D2BD7D-7CAE-453B-840C-E5A9CEC35196}" name="Column14748"/>
    <tableColumn id="14760" xr3:uid="{CAB7D2DE-16EB-43D3-B997-791ECC05077D}" name="Column14749"/>
    <tableColumn id="14761" xr3:uid="{6C9D42AA-F0F3-4BD4-9810-B6884BBC69C0}" name="Column14750"/>
    <tableColumn id="14762" xr3:uid="{2557AE34-439F-4891-AC23-2756005668BA}" name="Column14751"/>
    <tableColumn id="14763" xr3:uid="{BDCFAAD5-4EE4-4BD4-B480-CBAAFBFC88A1}" name="Column14752"/>
    <tableColumn id="14764" xr3:uid="{F78D4509-6447-476D-BDA4-36F9E2B8F53C}" name="Column14753"/>
    <tableColumn id="14765" xr3:uid="{AE6CF110-24F5-4C2F-8B12-36B98C8E3E49}" name="Column14754"/>
    <tableColumn id="14766" xr3:uid="{3189AF94-3593-4CAD-BBD1-D519BADC46D7}" name="Column14755"/>
    <tableColumn id="14767" xr3:uid="{28E2156B-F705-41E9-A334-07913EDD9C02}" name="Column14756"/>
    <tableColumn id="14768" xr3:uid="{78189D70-2A42-46FE-8388-7CDE6002D7FB}" name="Column14757"/>
    <tableColumn id="14769" xr3:uid="{9B7FEB5F-6A4A-4C6D-859A-9E872D7C0E34}" name="Column14758"/>
    <tableColumn id="14770" xr3:uid="{93BF0E3F-C6DC-4C3C-8C3A-8C9FDDD07486}" name="Column14759"/>
    <tableColumn id="14771" xr3:uid="{0092239C-8A7D-46ED-A604-2A856F416449}" name="Column14760"/>
    <tableColumn id="14772" xr3:uid="{40E7A191-08B5-4D8B-A193-00B34DD84420}" name="Column14761"/>
    <tableColumn id="14773" xr3:uid="{D89E98E9-FDBC-4B70-95D8-3D24965AC06D}" name="Column14762"/>
    <tableColumn id="14774" xr3:uid="{2F40E0EC-96D0-41B2-83FD-F10E7EF2B825}" name="Column14763"/>
    <tableColumn id="14775" xr3:uid="{0C1638F5-DABC-4B23-9DE0-F68C987AC9B8}" name="Column14764"/>
    <tableColumn id="14776" xr3:uid="{794EECCC-A307-45A2-8EFF-FAD77A6C7413}" name="Column14765"/>
    <tableColumn id="14777" xr3:uid="{CC539096-D0C3-48B8-805B-77F7ABBF15ED}" name="Column14766"/>
    <tableColumn id="14778" xr3:uid="{C366F3AB-AB31-4E46-B8B0-A12A24E8986F}" name="Column14767"/>
    <tableColumn id="14779" xr3:uid="{FA317E38-848E-4806-B71B-F6371A006437}" name="Column14768"/>
    <tableColumn id="14780" xr3:uid="{F622BB18-CC71-4857-9CFD-3C775472513A}" name="Column14769"/>
    <tableColumn id="14781" xr3:uid="{BF1D17C7-3727-4A86-B438-EEFC3CD5FACA}" name="Column14770"/>
    <tableColumn id="14782" xr3:uid="{F7F09C4A-5D4B-4934-A4A9-C0377E954551}" name="Column14771"/>
    <tableColumn id="14783" xr3:uid="{D5309301-9DB5-43F9-A6C0-22ED73496AAD}" name="Column14772"/>
    <tableColumn id="14784" xr3:uid="{4257250E-2CD6-4AF6-93AE-AEBBFDE11F0A}" name="Column14773"/>
    <tableColumn id="14785" xr3:uid="{2E06E70F-A15D-4B6D-B78A-9FA368E20CEF}" name="Column14774"/>
    <tableColumn id="14786" xr3:uid="{E0A02E5B-4D87-4753-9361-E20230C1A913}" name="Column14775"/>
    <tableColumn id="14787" xr3:uid="{6DB48BFE-B8D6-43C8-B1B8-106206BFD3E7}" name="Column14776"/>
    <tableColumn id="14788" xr3:uid="{6300B693-562F-4F58-82B2-14EBAB4D9276}" name="Column14777"/>
    <tableColumn id="14789" xr3:uid="{4A141469-F335-4307-9770-654CD89D847C}" name="Column14778"/>
    <tableColumn id="14790" xr3:uid="{944EF39B-B4ED-477E-9515-042BC89FBC45}" name="Column14779"/>
    <tableColumn id="14791" xr3:uid="{766C9794-F90D-4695-BADC-723C3001FF84}" name="Column14780"/>
    <tableColumn id="14792" xr3:uid="{DDD4B071-E927-4D25-B736-766209BAE2D9}" name="Column14781"/>
    <tableColumn id="14793" xr3:uid="{E9D29A93-CD52-4123-87A5-40E2793FE4DC}" name="Column14782"/>
    <tableColumn id="14794" xr3:uid="{B4B27401-C32A-414D-8F51-897C1F4A2B97}" name="Column14783"/>
    <tableColumn id="14795" xr3:uid="{9C845D9A-FB21-426F-A50E-E120980280BD}" name="Column14784"/>
    <tableColumn id="14796" xr3:uid="{2C40C612-EAF3-4BDA-B473-C03FBAFC14B7}" name="Column14785"/>
    <tableColumn id="14797" xr3:uid="{4E2FCB3E-0740-4A1A-81D8-A63371957526}" name="Column14786"/>
    <tableColumn id="14798" xr3:uid="{4BB3284D-D836-49EA-9DEE-2B8B48BE0A43}" name="Column14787"/>
    <tableColumn id="14799" xr3:uid="{B415A6EC-F324-4683-9AC9-65B238748D6A}" name="Column14788"/>
    <tableColumn id="14800" xr3:uid="{3CD72662-E0D1-4998-B77F-0207E82E70CA}" name="Column14789"/>
    <tableColumn id="14801" xr3:uid="{A8177884-1C24-4D2F-BFF1-28B332DB0C3C}" name="Column14790"/>
    <tableColumn id="14802" xr3:uid="{EAA22F54-E962-4E75-A6E2-5B2E8C5AA1F3}" name="Column14791"/>
    <tableColumn id="14803" xr3:uid="{F63A1DE5-9DC8-4EB3-89DB-69021A4DB6FD}" name="Column14792"/>
    <tableColumn id="14804" xr3:uid="{CA22D3FA-C08D-4716-9D37-621B43435BBC}" name="Column14793"/>
    <tableColumn id="14805" xr3:uid="{C3CE40D6-A8F8-4D76-B3AA-A1A764635CA0}" name="Column14794"/>
    <tableColumn id="14806" xr3:uid="{C299A7BB-41CE-441D-9692-B5F3FA3D648D}" name="Column14795"/>
    <tableColumn id="14807" xr3:uid="{2DF73812-69D5-4422-A0FD-214D48A518B5}" name="Column14796"/>
    <tableColumn id="14808" xr3:uid="{38C36E06-08A6-4383-84A6-B4B326922729}" name="Column14797"/>
    <tableColumn id="14809" xr3:uid="{EBF6BEC6-7C68-44A2-937A-359D4E2FE94A}" name="Column14798"/>
    <tableColumn id="14810" xr3:uid="{08AFFDC4-0523-493A-9123-E1CFF7842F79}" name="Column14799"/>
    <tableColumn id="14811" xr3:uid="{7860408D-4325-4DE7-AB31-414A9963436A}" name="Column14800"/>
    <tableColumn id="14812" xr3:uid="{8928EDDD-F229-438D-A573-C089675C4E67}" name="Column14801"/>
    <tableColumn id="14813" xr3:uid="{759D52E4-EDA5-42D9-BFC1-3ABB62EE44EC}" name="Column14802"/>
    <tableColumn id="14814" xr3:uid="{7776796D-874F-494B-89C6-A8D8AA2E8893}" name="Column14803"/>
    <tableColumn id="14815" xr3:uid="{B9826F95-1E79-4E5E-8F2D-7D15FBAB13B6}" name="Column14804"/>
    <tableColumn id="14816" xr3:uid="{F11E0F36-3056-48E0-93C8-77C1706A4838}" name="Column14805"/>
    <tableColumn id="14817" xr3:uid="{83EEE46F-C168-4DE5-83C5-AF6B570C9BAD}" name="Column14806"/>
    <tableColumn id="14818" xr3:uid="{F360D77E-7D94-4F86-8B7E-4210679F5B29}" name="Column14807"/>
    <tableColumn id="14819" xr3:uid="{2B07F8B8-2B72-4551-899C-B9BFC6AAC0EE}" name="Column14808"/>
    <tableColumn id="14820" xr3:uid="{AA9AC58C-DF45-460C-8F38-EC67C3C78065}" name="Column14809"/>
    <tableColumn id="14821" xr3:uid="{F4BBDE0B-7909-4169-BB3C-C9E9C78CB707}" name="Column14810"/>
    <tableColumn id="14822" xr3:uid="{1A5A9657-A0F1-4480-9548-850C245A5654}" name="Column14811"/>
    <tableColumn id="14823" xr3:uid="{F0159877-D210-4D69-AAD9-B400A0BADAE8}" name="Column14812"/>
    <tableColumn id="14824" xr3:uid="{B042FA24-21ED-49F3-AB2F-B5DCEC25360B}" name="Column14813"/>
    <tableColumn id="14825" xr3:uid="{7E5E45B3-5386-43E2-8E7A-8160AEB3070A}" name="Column14814"/>
    <tableColumn id="14826" xr3:uid="{9CA6A8A7-25ED-4EB1-AD8E-8425266B0410}" name="Column14815"/>
    <tableColumn id="14827" xr3:uid="{E44E8255-3624-45B7-99B4-3F192E11EC90}" name="Column14816"/>
    <tableColumn id="14828" xr3:uid="{A00B1BF6-064E-40E4-A310-CDF6F01F25E5}" name="Column14817"/>
    <tableColumn id="14829" xr3:uid="{B670DCEF-AFD1-422E-A1DD-F16FA49B6121}" name="Column14818"/>
    <tableColumn id="14830" xr3:uid="{1FDC2959-64A4-4368-9573-46C37D55F277}" name="Column14819"/>
    <tableColumn id="14831" xr3:uid="{C21C7F3E-FE1D-4C6A-9776-A1E5265F1BBA}" name="Column14820"/>
    <tableColumn id="14832" xr3:uid="{C4DABEC0-0E60-42A2-9065-F4B92A5E4486}" name="Column14821"/>
    <tableColumn id="14833" xr3:uid="{64F8488C-3B6B-452B-BD9C-26F11DC7BBF6}" name="Column14822"/>
    <tableColumn id="14834" xr3:uid="{255653F1-4505-4E5A-B35A-2E41A8930F18}" name="Column14823"/>
    <tableColumn id="14835" xr3:uid="{47C490E6-3AE6-41C7-946A-758D4236B7ED}" name="Column14824"/>
    <tableColumn id="14836" xr3:uid="{9C7A894D-B414-43B0-BDFA-B6A6DF1B6D8F}" name="Column14825"/>
    <tableColumn id="14837" xr3:uid="{33DC43CE-048F-47EF-A19D-DC81FDA3711B}" name="Column14826"/>
    <tableColumn id="14838" xr3:uid="{A941F1F4-8FBD-489F-9D33-32B35E42104E}" name="Column14827"/>
    <tableColumn id="14839" xr3:uid="{90BA5620-1DB4-4454-82B6-82963C522B61}" name="Column14828"/>
    <tableColumn id="14840" xr3:uid="{8A717B4B-9E3F-4765-998E-F33915385D72}" name="Column14829"/>
    <tableColumn id="14841" xr3:uid="{9BA8E842-A6AB-47B4-91DC-E1418F9D24EE}" name="Column14830"/>
    <tableColumn id="14842" xr3:uid="{3A9D7350-1BDB-4F64-8751-6B4272CE0C07}" name="Column14831"/>
    <tableColumn id="14843" xr3:uid="{74B97B72-1EE4-4F43-ADA2-E86F7A909742}" name="Column14832"/>
    <tableColumn id="14844" xr3:uid="{0B7BA227-92D6-457C-B18C-868AE944E148}" name="Column14833"/>
    <tableColumn id="14845" xr3:uid="{4515302F-06D2-480E-9E04-35B440307EDB}" name="Column14834"/>
    <tableColumn id="14846" xr3:uid="{BCB6A0FE-5710-444E-8C99-227199431D2B}" name="Column14835"/>
    <tableColumn id="14847" xr3:uid="{E5244F78-03E8-4DA9-9B1F-B7C7CEC343B2}" name="Column14836"/>
    <tableColumn id="14848" xr3:uid="{127A2323-5FB9-4856-B2FC-FB85A2CB6A18}" name="Column14837"/>
    <tableColumn id="14849" xr3:uid="{4BB32C70-E623-47E1-9708-FAE35D557F50}" name="Column14838"/>
    <tableColumn id="14850" xr3:uid="{DAE0504D-BBB3-4E38-A91C-11D877F6774E}" name="Column14839"/>
    <tableColumn id="14851" xr3:uid="{12ECE085-6F60-4776-B6CB-66F068779492}" name="Column14840"/>
    <tableColumn id="14852" xr3:uid="{FFD31BFC-FE24-41F1-8907-8485AC12C286}" name="Column14841"/>
    <tableColumn id="14853" xr3:uid="{CD506053-A050-4FF7-AFAB-873620558AD1}" name="Column14842"/>
    <tableColumn id="14854" xr3:uid="{6C187BD8-1FF8-481F-A310-B42E211A5125}" name="Column14843"/>
    <tableColumn id="14855" xr3:uid="{DCAD3E25-2CB5-44BD-B5A9-B036D61E3CD5}" name="Column14844"/>
    <tableColumn id="14856" xr3:uid="{1B932997-637C-4F63-A024-FD2C318E3722}" name="Column14845"/>
    <tableColumn id="14857" xr3:uid="{AA0E5058-018B-4EE9-B1F5-E7AE24C31AB2}" name="Column14846"/>
    <tableColumn id="14858" xr3:uid="{A9D7483F-C791-46E1-ACE0-343D4D460BED}" name="Column14847"/>
    <tableColumn id="14859" xr3:uid="{36FF7DB1-85D0-4FD6-A299-2AE0872C887B}" name="Column14848"/>
    <tableColumn id="14860" xr3:uid="{4B3E066A-689B-4946-B040-2F25A30427B2}" name="Column14849"/>
    <tableColumn id="14861" xr3:uid="{16A67127-5946-4517-9FB4-DDB2C8EE7DE7}" name="Column14850"/>
    <tableColumn id="14862" xr3:uid="{CF0AA7E2-45EE-4CA8-92DC-6B10F89AD3F1}" name="Column14851"/>
    <tableColumn id="14863" xr3:uid="{7F31E905-F220-4B0F-8228-FBF55ADB6A17}" name="Column14852"/>
    <tableColumn id="14864" xr3:uid="{6D966934-342D-4B8E-8B61-E6043E70F776}" name="Column14853"/>
    <tableColumn id="14865" xr3:uid="{C6A23358-2310-4CCD-A066-BB379F013D8D}" name="Column14854"/>
    <tableColumn id="14866" xr3:uid="{2291E996-F548-4523-9E96-926A49712189}" name="Column14855"/>
    <tableColumn id="14867" xr3:uid="{C96BD62B-63A2-4B76-B8A5-D2A8B93FC6C2}" name="Column14856"/>
    <tableColumn id="14868" xr3:uid="{66399316-8C01-45D8-B752-8B653C23A67C}" name="Column14857"/>
    <tableColumn id="14869" xr3:uid="{13F25A6B-2E80-4A0C-AE40-DAE14F7C2F8F}" name="Column14858"/>
    <tableColumn id="14870" xr3:uid="{041C7857-4550-4482-A5B8-761A820DAD56}" name="Column14859"/>
    <tableColumn id="14871" xr3:uid="{A839736D-BEBC-4E78-B9F7-3FF12B2546DC}" name="Column14860"/>
    <tableColumn id="14872" xr3:uid="{79FF4BB9-41D0-4FAF-879D-E1B13477E839}" name="Column14861"/>
    <tableColumn id="14873" xr3:uid="{255086DC-C062-4B48-97B8-92D4A0049562}" name="Column14862"/>
    <tableColumn id="14874" xr3:uid="{D6F370D7-3137-4D7F-BBD8-3A9E178BD5F1}" name="Column14863"/>
    <tableColumn id="14875" xr3:uid="{DBDBDA86-5E68-4269-A00D-383D21451CF6}" name="Column14864"/>
    <tableColumn id="14876" xr3:uid="{13C567AC-97CA-4661-AC22-86A1BC0A7F19}" name="Column14865"/>
    <tableColumn id="14877" xr3:uid="{2B3E743A-EFD3-41B8-A94E-05894C82D61A}" name="Column14866"/>
    <tableColumn id="14878" xr3:uid="{D7839DC3-CB93-41F0-8414-3E124AE85013}" name="Column14867"/>
    <tableColumn id="14879" xr3:uid="{DB53AC3F-76D2-47DA-93D2-84B99A32F1F1}" name="Column14868"/>
    <tableColumn id="14880" xr3:uid="{7148C92B-0BCD-4480-94C3-F11194F55CBC}" name="Column14869"/>
    <tableColumn id="14881" xr3:uid="{CD58F2D6-00DC-4B16-BA3B-3F2B705A49DF}" name="Column14870"/>
    <tableColumn id="14882" xr3:uid="{2F878F3D-EE06-45F1-8D48-93AE12B372F4}" name="Column14871"/>
    <tableColumn id="14883" xr3:uid="{E648F2D6-C34E-412F-A52C-BBAA5B1991A6}" name="Column14872"/>
    <tableColumn id="14884" xr3:uid="{156AA78D-A0AB-47E9-BC68-A63938C7F821}" name="Column14873"/>
    <tableColumn id="14885" xr3:uid="{DEF32CFC-7418-4BD6-9E8B-369B31011050}" name="Column14874"/>
    <tableColumn id="14886" xr3:uid="{3BBF2ECD-166F-4D51-A63B-FC590AD87278}" name="Column14875"/>
    <tableColumn id="14887" xr3:uid="{B40E201C-1F2F-4EF8-ACEE-3B1DCE49080D}" name="Column14876"/>
    <tableColumn id="14888" xr3:uid="{82C35BC8-2CE5-4116-9B8A-2B840600B0AA}" name="Column14877"/>
    <tableColumn id="14889" xr3:uid="{372C6C2D-5035-4B52-92EB-FBF7892ECF36}" name="Column14878"/>
    <tableColumn id="14890" xr3:uid="{F0B2F922-7954-4FCA-9220-36F10BFB002C}" name="Column14879"/>
    <tableColumn id="14891" xr3:uid="{6E52B039-E8A8-4771-9711-31D59C78866C}" name="Column14880"/>
    <tableColumn id="14892" xr3:uid="{9D6CCC81-D07A-4184-8F11-D1AA1181E1B4}" name="Column14881"/>
    <tableColumn id="14893" xr3:uid="{83EFAC5E-DBF7-465E-96E1-D7880341FF99}" name="Column14882"/>
    <tableColumn id="14894" xr3:uid="{4694BF9C-6097-4F7C-BE87-97131CFA23BF}" name="Column14883"/>
    <tableColumn id="14895" xr3:uid="{4F8BCC3F-8998-4BCB-99E7-D283E336389D}" name="Column14884"/>
    <tableColumn id="14896" xr3:uid="{8FA6F1A2-6A4B-4ECC-9A61-106FCC61DF48}" name="Column14885"/>
    <tableColumn id="14897" xr3:uid="{F2926DBE-048F-468F-B5A7-5AF9E53BEBA2}" name="Column14886"/>
    <tableColumn id="14898" xr3:uid="{F691939C-437F-43C0-9C2E-D591D5061197}" name="Column14887"/>
    <tableColumn id="14899" xr3:uid="{25E8A0F8-EFDE-48A1-AF1D-D6839C20A564}" name="Column14888"/>
    <tableColumn id="14900" xr3:uid="{8EA82038-D88A-48CC-81CE-B5CBEC30D6A7}" name="Column14889"/>
    <tableColumn id="14901" xr3:uid="{FE453706-01FA-41E6-B78C-23935477BEC5}" name="Column14890"/>
    <tableColumn id="14902" xr3:uid="{D0F59F4E-04F8-4213-97D9-987A50001CD2}" name="Column14891"/>
    <tableColumn id="14903" xr3:uid="{7E78A4BB-60D4-4172-AB28-2800CF0C36B9}" name="Column14892"/>
    <tableColumn id="14904" xr3:uid="{ABDC5B89-2377-49AE-8C6D-B931E8E1617E}" name="Column14893"/>
    <tableColumn id="14905" xr3:uid="{18F76421-84C2-4CA5-BD49-C9D748EC27B2}" name="Column14894"/>
    <tableColumn id="14906" xr3:uid="{B2D12D5C-DEE5-4640-8DF2-CB0504FFEA51}" name="Column14895"/>
    <tableColumn id="14907" xr3:uid="{C7DC7863-A729-4704-8BA8-3032AAF6DC63}" name="Column14896"/>
    <tableColumn id="14908" xr3:uid="{83CE2CB9-F51F-4D21-9E50-559CC48C6955}" name="Column14897"/>
    <tableColumn id="14909" xr3:uid="{DCBFDDE9-96DC-4E24-AB61-419B0EB237F6}" name="Column14898"/>
    <tableColumn id="14910" xr3:uid="{B9FA4B04-6C00-4F76-AAFB-AF9604F69C68}" name="Column14899"/>
    <tableColumn id="14911" xr3:uid="{229D71F3-790F-432E-88BB-140ABC4005BE}" name="Column14900"/>
    <tableColumn id="14912" xr3:uid="{BA29CC78-B8F0-46B6-9BE8-F58115C96B30}" name="Column14901"/>
    <tableColumn id="14913" xr3:uid="{31732525-67F7-47BD-A316-A45333581E5D}" name="Column14902"/>
    <tableColumn id="14914" xr3:uid="{4190E8E0-FA76-4884-B498-FF20C0F1010A}" name="Column14903"/>
    <tableColumn id="14915" xr3:uid="{590011BF-966C-4588-AC08-EBE6E14B20C9}" name="Column14904"/>
    <tableColumn id="14916" xr3:uid="{E7773527-9D5A-4B18-A1D9-672ACB9C15C1}" name="Column14905"/>
    <tableColumn id="14917" xr3:uid="{F37703D8-4C49-4ACA-B20E-B5C45AAF44BF}" name="Column14906"/>
    <tableColumn id="14918" xr3:uid="{3723052E-2555-4CDD-AA91-1D9572B3477E}" name="Column14907"/>
    <tableColumn id="14919" xr3:uid="{775BEE92-C3F1-429F-B6CE-6CAEEA2C98AA}" name="Column14908"/>
    <tableColumn id="14920" xr3:uid="{E24676FF-3CF9-49E3-8F88-1E6AE3E5773B}" name="Column14909"/>
    <tableColumn id="14921" xr3:uid="{A67139A0-86EF-417D-963C-55ECD4525AD3}" name="Column14910"/>
    <tableColumn id="14922" xr3:uid="{A839C9DC-DA7B-4D5C-A9B2-8BA051191F16}" name="Column14911"/>
    <tableColumn id="14923" xr3:uid="{38D31A11-69E9-471B-B050-0F996F58BE97}" name="Column14912"/>
    <tableColumn id="14924" xr3:uid="{720D752C-DAEB-4427-BFE0-91A42B764D97}" name="Column14913"/>
    <tableColumn id="14925" xr3:uid="{3DF79F03-0D3D-48E3-AD29-084E1D4A5569}" name="Column14914"/>
    <tableColumn id="14926" xr3:uid="{46095E28-09DF-4446-BC4E-DDB21727706D}" name="Column14915"/>
    <tableColumn id="14927" xr3:uid="{AC776A00-963C-40D5-B5D5-BE81EEE13619}" name="Column14916"/>
    <tableColumn id="14928" xr3:uid="{0598AC87-8722-483B-9485-54183C8110BC}" name="Column14917"/>
    <tableColumn id="14929" xr3:uid="{0A84161D-5383-43DC-BEF2-BCA2C978831F}" name="Column14918"/>
    <tableColumn id="14930" xr3:uid="{A44D58E0-E43B-4935-BF61-DECF698F68D3}" name="Column14919"/>
    <tableColumn id="14931" xr3:uid="{AFDEFECB-045B-4F86-A1AB-CE023A1DD64F}" name="Column14920"/>
    <tableColumn id="14932" xr3:uid="{4D4A75C6-2E73-4F9C-90CF-E8C1FCCD71E7}" name="Column14921"/>
    <tableColumn id="14933" xr3:uid="{3F87B2DC-413A-47BF-A6D8-71786DFBF650}" name="Column14922"/>
    <tableColumn id="14934" xr3:uid="{8F37F326-DE68-4CA8-A72A-7B4B662BEE55}" name="Column14923"/>
    <tableColumn id="14935" xr3:uid="{05BDD87B-551C-416C-92BA-100416ED7A3A}" name="Column14924"/>
    <tableColumn id="14936" xr3:uid="{BB8C727A-F352-418F-AF94-B471F0DDF2F6}" name="Column14925"/>
    <tableColumn id="14937" xr3:uid="{3FD26732-9A86-44BD-AF0A-F28D63DE7712}" name="Column14926"/>
    <tableColumn id="14938" xr3:uid="{3400883B-8A2C-4912-9BFF-BD207ABE432F}" name="Column14927"/>
    <tableColumn id="14939" xr3:uid="{F5A4BA49-74CC-4ECD-9DAE-D19CCDF5351B}" name="Column14928"/>
    <tableColumn id="14940" xr3:uid="{FABEF65A-E1E5-4BA3-947A-C474BBEEC720}" name="Column14929"/>
    <tableColumn id="14941" xr3:uid="{9D2A874D-5E7A-4356-9048-517F5B99FB41}" name="Column14930"/>
    <tableColumn id="14942" xr3:uid="{49425E38-E21B-4AEF-A969-B5EA6932307E}" name="Column14931"/>
    <tableColumn id="14943" xr3:uid="{969CB3F8-E28B-43A8-BC04-384E8502DEA3}" name="Column14932"/>
    <tableColumn id="14944" xr3:uid="{FDD78485-B6C1-4CB9-9A29-D29215B7533C}" name="Column14933"/>
    <tableColumn id="14945" xr3:uid="{09B36B71-F68A-4DD2-A697-ED0A43E49635}" name="Column14934"/>
    <tableColumn id="14946" xr3:uid="{E6E4347E-331B-4248-92E6-760424F7CA96}" name="Column14935"/>
    <tableColumn id="14947" xr3:uid="{B9EF8789-E1AA-451C-A3D0-1D5863D8FF82}" name="Column14936"/>
    <tableColumn id="14948" xr3:uid="{DB5659B7-6B0B-443E-90CF-7F37F205F1F7}" name="Column14937"/>
    <tableColumn id="14949" xr3:uid="{D2CFF999-4B4B-4ECE-AF76-C043281599B6}" name="Column14938"/>
    <tableColumn id="14950" xr3:uid="{3F03C899-4D46-42F3-9F65-DB214C7D14A1}" name="Column14939"/>
    <tableColumn id="14951" xr3:uid="{C9A42ED2-1E9A-4E8D-8892-FDC7E93BA243}" name="Column14940"/>
    <tableColumn id="14952" xr3:uid="{635410F4-4F43-4268-92AC-4841E68E1C74}" name="Column14941"/>
    <tableColumn id="14953" xr3:uid="{BBF7B19D-CDE4-4369-B917-25B50F25E75B}" name="Column14942"/>
    <tableColumn id="14954" xr3:uid="{F0B53D04-593C-4C9D-AF00-D5752032F0F2}" name="Column14943"/>
    <tableColumn id="14955" xr3:uid="{18B4A3B2-7F47-4DE6-BF48-BF3D62A22616}" name="Column14944"/>
    <tableColumn id="14956" xr3:uid="{F28A13D7-ACF1-4C5C-8715-05D982A0CE32}" name="Column14945"/>
    <tableColumn id="14957" xr3:uid="{B078F311-CB31-480F-97F7-0A0008E104F4}" name="Column14946"/>
    <tableColumn id="14958" xr3:uid="{1ACD108E-D897-42AC-9C2A-6AE439C8BFBD}" name="Column14947"/>
    <tableColumn id="14959" xr3:uid="{2973FF80-F6B9-4E53-8CC1-E98CD6AE11C1}" name="Column14948"/>
    <tableColumn id="14960" xr3:uid="{0E1D91E4-05F8-4993-A248-6CAE462E2C8B}" name="Column14949"/>
    <tableColumn id="14961" xr3:uid="{F7F11712-68C5-44B6-AD7F-E018FCF552F1}" name="Column14950"/>
    <tableColumn id="14962" xr3:uid="{704931B0-2FCB-4856-9D3F-997CDA5912BE}" name="Column14951"/>
    <tableColumn id="14963" xr3:uid="{636F78CE-5B28-426A-9C24-337A672A23C5}" name="Column14952"/>
    <tableColumn id="14964" xr3:uid="{1BB4F9B5-5A35-476F-9C6D-E494295DE547}" name="Column14953"/>
    <tableColumn id="14965" xr3:uid="{A0D49FFE-7D4B-4CC7-A192-4E342D8E6081}" name="Column14954"/>
    <tableColumn id="14966" xr3:uid="{981CA257-F65C-4C5F-9381-4C565FBC2186}" name="Column14955"/>
    <tableColumn id="14967" xr3:uid="{990135BB-BC7A-40E6-BA29-3FC684CD0D85}" name="Column14956"/>
    <tableColumn id="14968" xr3:uid="{BBDDF961-E58F-4BCF-8C7E-9A25EB2DCD4C}" name="Column14957"/>
    <tableColumn id="14969" xr3:uid="{BBABA50A-6392-47F2-8CE5-65991FEAE556}" name="Column14958"/>
    <tableColumn id="14970" xr3:uid="{44FCD5C3-E1DA-4BC2-B5C1-E6D528C11D4E}" name="Column14959"/>
    <tableColumn id="14971" xr3:uid="{AA030165-E761-4C85-A189-67A3A4B7C526}" name="Column14960"/>
    <tableColumn id="14972" xr3:uid="{987B07B1-C5A4-4C95-AE64-19EE3BB87BAD}" name="Column14961"/>
    <tableColumn id="14973" xr3:uid="{360808E1-720B-4295-A296-9966F6F0F836}" name="Column14962"/>
    <tableColumn id="14974" xr3:uid="{0798E138-87C6-4670-A587-29F8E945B7CF}" name="Column14963"/>
    <tableColumn id="14975" xr3:uid="{75760E48-E646-4AF2-91AA-CA803A351939}" name="Column14964"/>
    <tableColumn id="14976" xr3:uid="{FDF1CE82-BC50-4DE5-88D2-CB9096FD329F}" name="Column14965"/>
    <tableColumn id="14977" xr3:uid="{3A60D7DF-B6A0-4478-A954-AA90D6104F9C}" name="Column14966"/>
    <tableColumn id="14978" xr3:uid="{3DDABAAF-B54E-433A-9FCD-14E7BB3BAEB6}" name="Column14967"/>
    <tableColumn id="14979" xr3:uid="{8E4983E0-54E4-466A-8BFB-5C496289A8B0}" name="Column14968"/>
    <tableColumn id="14980" xr3:uid="{45B6CF77-D8F2-4ADC-A962-FEF45DA97369}" name="Column14969"/>
    <tableColumn id="14981" xr3:uid="{84645CFB-35E3-4744-A19E-D9F45BF8A393}" name="Column14970"/>
    <tableColumn id="14982" xr3:uid="{365B1A49-35D8-4D6B-AAFA-7EF8A850893C}" name="Column14971"/>
    <tableColumn id="14983" xr3:uid="{67A60A47-EB7B-40D5-B6E7-79D1EBAA65C0}" name="Column14972"/>
    <tableColumn id="14984" xr3:uid="{01B620E7-8C52-448E-9BD0-04191A9DB12C}" name="Column14973"/>
    <tableColumn id="14985" xr3:uid="{79432CBE-9B3E-4C2B-B4A1-51659B832D28}" name="Column14974"/>
    <tableColumn id="14986" xr3:uid="{EFA5FBFC-F013-4E6D-99B4-12C76A7476B5}" name="Column14975"/>
    <tableColumn id="14987" xr3:uid="{C266FDD1-A290-4A2F-ACFA-FACD72C9B267}" name="Column14976"/>
    <tableColumn id="14988" xr3:uid="{06D15F6E-C615-4CB0-8708-B03DA79135F7}" name="Column14977"/>
    <tableColumn id="14989" xr3:uid="{EA6E1508-B562-4EB4-913D-A2D877632A46}" name="Column14978"/>
    <tableColumn id="14990" xr3:uid="{663BC6FE-6BAD-4AA4-AF12-24B67668C900}" name="Column14979"/>
    <tableColumn id="14991" xr3:uid="{E753980E-9035-4B3B-8CE4-94326BDE26E1}" name="Column14980"/>
    <tableColumn id="14992" xr3:uid="{D427EC59-8C93-4DA3-97B3-5DBC6FEC04B1}" name="Column14981"/>
    <tableColumn id="14993" xr3:uid="{25DD5E15-D00E-40FC-87C5-B206B4642FB6}" name="Column14982"/>
    <tableColumn id="14994" xr3:uid="{311F67C8-3B81-4B0A-A889-7A9D6569213B}" name="Column14983"/>
    <tableColumn id="14995" xr3:uid="{3649E64F-DA69-4F2E-A1B2-D8917BDDBA72}" name="Column14984"/>
    <tableColumn id="14996" xr3:uid="{64C839AB-E83C-44FD-B446-613E48756BC0}" name="Column14985"/>
    <tableColumn id="14997" xr3:uid="{B4BD4783-9034-4390-A8F2-429C0242C4A0}" name="Column14986"/>
    <tableColumn id="14998" xr3:uid="{32A27BCA-2839-44F9-976D-7951286F58D3}" name="Column14987"/>
    <tableColumn id="14999" xr3:uid="{F389C135-D881-4776-B3F0-19F18606049B}" name="Column14988"/>
    <tableColumn id="15000" xr3:uid="{C58F5762-44F6-40CF-96F1-6BED8C7AE495}" name="Column14989"/>
    <tableColumn id="15001" xr3:uid="{FF003126-E971-457B-9CA8-66D6220A83CA}" name="Column14990"/>
    <tableColumn id="15002" xr3:uid="{3B9DF7DB-2494-4DF7-A272-D5C47A08DFF1}" name="Column14991"/>
    <tableColumn id="15003" xr3:uid="{AC1AC3A8-5C69-43B6-A842-B000FBC4C747}" name="Column14992"/>
    <tableColumn id="15004" xr3:uid="{92F7EFAC-5497-49BD-AA21-6405C27509B1}" name="Column14993"/>
    <tableColumn id="15005" xr3:uid="{7609D580-2B48-4094-9480-EC1C958D508C}" name="Column14994"/>
    <tableColumn id="15006" xr3:uid="{FD063F08-6109-4BBD-8659-F3D0FD2AA70C}" name="Column14995"/>
    <tableColumn id="15007" xr3:uid="{6923585E-7335-461C-AAA6-1893B0FF2FE1}" name="Column14996"/>
    <tableColumn id="15008" xr3:uid="{8481ABE9-8B05-40EE-AA4B-C433E8DA79D1}" name="Column14997"/>
    <tableColumn id="15009" xr3:uid="{86F5BAAD-F0CB-419F-BB08-482D17A04AB3}" name="Column14998"/>
    <tableColumn id="15010" xr3:uid="{BD0537B4-E1CE-4C63-BD6C-C48ED3E6B6E0}" name="Column14999"/>
    <tableColumn id="15011" xr3:uid="{79E466EB-94EA-4596-890B-BB70A00A66D9}" name="Column15000"/>
    <tableColumn id="15012" xr3:uid="{4C3C69F5-E804-4057-9703-5E6B9E9BA171}" name="Column15001"/>
    <tableColumn id="15013" xr3:uid="{B4F58EAC-AA67-41EC-8163-535E857D4FD6}" name="Column15002"/>
    <tableColumn id="15014" xr3:uid="{C628F8BA-6AEB-453B-8800-805E5464A15A}" name="Column15003"/>
    <tableColumn id="15015" xr3:uid="{331768F3-DFA8-4829-8229-CAE583C5A579}" name="Column15004"/>
    <tableColumn id="15016" xr3:uid="{A8799F6C-8C83-42B1-9D9B-7E5598A03EDC}" name="Column15005"/>
    <tableColumn id="15017" xr3:uid="{649093DD-4E93-41B6-BE06-134B8D807A1E}" name="Column15006"/>
    <tableColumn id="15018" xr3:uid="{A0C6C563-F13C-4E28-9702-B0B8CF236839}" name="Column15007"/>
    <tableColumn id="15019" xr3:uid="{B07619B4-96A0-4DC5-87C0-0B39C5B640F9}" name="Column15008"/>
    <tableColumn id="15020" xr3:uid="{AD546D5A-4951-41DD-88DD-17BE0E71A795}" name="Column15009"/>
    <tableColumn id="15021" xr3:uid="{1823F02A-E919-4B06-9CDC-D07A2DDAE847}" name="Column15010"/>
    <tableColumn id="15022" xr3:uid="{A40F9E25-C994-429B-B4F1-F0689970FD40}" name="Column15011"/>
    <tableColumn id="15023" xr3:uid="{E200A348-D95B-40F7-AF4F-DD71EEE2602F}" name="Column15012"/>
    <tableColumn id="15024" xr3:uid="{B679C9B4-DE2D-465A-8AAD-DD444F0377BF}" name="Column15013"/>
    <tableColumn id="15025" xr3:uid="{086712FA-2C99-4689-B94D-200183BAC2A2}" name="Column15014"/>
    <tableColumn id="15026" xr3:uid="{3B9E7A51-C807-42D8-84D9-DB18642AB46A}" name="Column15015"/>
    <tableColumn id="15027" xr3:uid="{92F77F94-EB10-43AE-8B37-41432F9C12A0}" name="Column15016"/>
    <tableColumn id="15028" xr3:uid="{0D5986DE-A9F4-4982-9A27-135BA63E9978}" name="Column15017"/>
    <tableColumn id="15029" xr3:uid="{029E79B4-1AFB-4EC8-8A17-D02D50E152BB}" name="Column15018"/>
    <tableColumn id="15030" xr3:uid="{BA954923-1AF7-49AE-9506-F58C68964A09}" name="Column15019"/>
    <tableColumn id="15031" xr3:uid="{774C3D99-CADF-4105-B229-0A600A8FAEE2}" name="Column15020"/>
    <tableColumn id="15032" xr3:uid="{918D4AC2-1F07-4CF5-ADE0-41FA3EE36C91}" name="Column15021"/>
    <tableColumn id="15033" xr3:uid="{CCEF8B06-3B16-4402-A05E-15454ECA565B}" name="Column15022"/>
    <tableColumn id="15034" xr3:uid="{EF6E9AAC-67B6-4A4A-ABD5-1EBBD46F0A22}" name="Column15023"/>
    <tableColumn id="15035" xr3:uid="{C83178CF-DF52-478A-A740-8526EBF30BA1}" name="Column15024"/>
    <tableColumn id="15036" xr3:uid="{8EA5BE0A-D0EE-442E-B148-5452F41F2D8F}" name="Column15025"/>
    <tableColumn id="15037" xr3:uid="{9A92C544-5168-4461-ACF5-928C5FA46550}" name="Column15026"/>
    <tableColumn id="15038" xr3:uid="{880C9A35-E26B-4592-B384-3AC7121637D7}" name="Column15027"/>
    <tableColumn id="15039" xr3:uid="{590B2444-6AB4-4600-9EA2-0783501D43DF}" name="Column15028"/>
    <tableColumn id="15040" xr3:uid="{CE1D78EF-7428-4B37-A44E-ADEA7FA804CA}" name="Column15029"/>
    <tableColumn id="15041" xr3:uid="{ACDF6626-40EC-435D-A5CF-3EE146EB8030}" name="Column15030"/>
    <tableColumn id="15042" xr3:uid="{D4B88E7B-6370-4FDD-A718-3809B1FE07FD}" name="Column15031"/>
    <tableColumn id="15043" xr3:uid="{B25C50AB-6D1E-4DCA-AC48-470AE8C0EBFE}" name="Column15032"/>
    <tableColumn id="15044" xr3:uid="{22C4EF40-E85D-45B8-93D6-D477C9E21371}" name="Column15033"/>
    <tableColumn id="15045" xr3:uid="{E0FBBE90-D8C0-446A-AC81-D09543C2A081}" name="Column15034"/>
    <tableColumn id="15046" xr3:uid="{A2923A7B-8407-496E-8092-26E024699BDD}" name="Column15035"/>
    <tableColumn id="15047" xr3:uid="{B1C6B608-59A1-441F-AD89-C060BED9CE9B}" name="Column15036"/>
    <tableColumn id="15048" xr3:uid="{C6DA34DE-D940-43BA-8F7A-AC3FF5ABE7A1}" name="Column15037"/>
    <tableColumn id="15049" xr3:uid="{14903360-2E67-4D3E-898D-3A2D4BAE9C69}" name="Column15038"/>
    <tableColumn id="15050" xr3:uid="{1CDCD00F-8EB4-4414-9DC6-88C425DE4DEE}" name="Column15039"/>
    <tableColumn id="15051" xr3:uid="{EF8F07A5-1022-46B6-8283-D229CEEF2B9A}" name="Column15040"/>
    <tableColumn id="15052" xr3:uid="{389BB677-0015-4B7D-AF3C-3D723B488F5D}" name="Column15041"/>
    <tableColumn id="15053" xr3:uid="{4D84EB7D-E892-4D4A-B851-7C4B665B4626}" name="Column15042"/>
    <tableColumn id="15054" xr3:uid="{3F6A94C7-CC93-4786-95D8-6FCAA1D8C255}" name="Column15043"/>
    <tableColumn id="15055" xr3:uid="{C68191F1-BB88-408E-B148-7D5125F2384D}" name="Column15044"/>
    <tableColumn id="15056" xr3:uid="{E9E2C651-704F-49E5-A1E6-187803C1922F}" name="Column15045"/>
    <tableColumn id="15057" xr3:uid="{7EE8BBE9-A5A6-441B-9221-0FEDEBC06ADC}" name="Column15046"/>
    <tableColumn id="15058" xr3:uid="{FC1E3035-6E96-40BD-A578-D60498C50BBC}" name="Column15047"/>
    <tableColumn id="15059" xr3:uid="{CDEEAF76-E9CF-4446-ACA2-37D4BF97A4A8}" name="Column15048"/>
    <tableColumn id="15060" xr3:uid="{02BB1B0A-9C63-4924-A3A2-398036DCA4FD}" name="Column15049"/>
    <tableColumn id="15061" xr3:uid="{98ACAAE0-9011-48EE-AD4D-3B1EA6300DC6}" name="Column15050"/>
    <tableColumn id="15062" xr3:uid="{6E28E0F0-BCE0-405F-ACD6-42C2CE34152E}" name="Column15051"/>
    <tableColumn id="15063" xr3:uid="{6C067C21-19FC-4CB3-A5AB-E9C50CD135F4}" name="Column15052"/>
    <tableColumn id="15064" xr3:uid="{6BCDCA29-D65C-4E5F-83BD-173DB5369682}" name="Column15053"/>
    <tableColumn id="15065" xr3:uid="{7C323BA4-5CCC-4CAF-8D41-CEB31F815C78}" name="Column15054"/>
    <tableColumn id="15066" xr3:uid="{9C1DAE04-3F55-428C-AE86-D96DF1A93225}" name="Column15055"/>
    <tableColumn id="15067" xr3:uid="{91EBF49D-4D85-4D17-92D8-04259D05F50F}" name="Column15056"/>
    <tableColumn id="15068" xr3:uid="{7AE903AB-CA45-49CA-9FE3-7F0E385D66A7}" name="Column15057"/>
    <tableColumn id="15069" xr3:uid="{2838A9AC-6ABB-4F58-80D2-CC0CC895D796}" name="Column15058"/>
    <tableColumn id="15070" xr3:uid="{B84D81D4-D839-4D7C-A6DE-9D3E41FC44EE}" name="Column15059"/>
    <tableColumn id="15071" xr3:uid="{56CB815B-BE16-4EE9-B94F-4469031F60A9}" name="Column15060"/>
    <tableColumn id="15072" xr3:uid="{8AAD6553-4C65-47AB-9DBA-71E5D253D8CD}" name="Column15061"/>
    <tableColumn id="15073" xr3:uid="{00659D2D-BB0F-497E-8EC2-D6BF0C9551A5}" name="Column15062"/>
    <tableColumn id="15074" xr3:uid="{06E640CA-0030-4579-85BD-93ADFAE3D447}" name="Column15063"/>
    <tableColumn id="15075" xr3:uid="{E4A5A63B-9215-451E-A50A-E16D4B1984E1}" name="Column15064"/>
    <tableColumn id="15076" xr3:uid="{201AE52A-DC22-422C-BF93-A4492D779E17}" name="Column15065"/>
    <tableColumn id="15077" xr3:uid="{F4C4E907-48CE-473F-8680-ADADF08DF623}" name="Column15066"/>
    <tableColumn id="15078" xr3:uid="{D6099A90-73A1-41AA-A595-F2BC61E8F3FD}" name="Column15067"/>
    <tableColumn id="15079" xr3:uid="{43D1388D-5816-4434-A113-36546A54AFE6}" name="Column15068"/>
    <tableColumn id="15080" xr3:uid="{CEDC3507-D186-45C9-984A-2FD04BDD730E}" name="Column15069"/>
    <tableColumn id="15081" xr3:uid="{6347B374-1E5E-48DE-98C3-60A360FFC83C}" name="Column15070"/>
    <tableColumn id="15082" xr3:uid="{EBD652C3-DF2D-4D22-AC81-7961F6AF9217}" name="Column15071"/>
    <tableColumn id="15083" xr3:uid="{48C37195-3FCF-46EA-A8F0-D7B797DBABB7}" name="Column15072"/>
    <tableColumn id="15084" xr3:uid="{F42370A7-33F5-47C9-9A3C-FE42B83976E8}" name="Column15073"/>
    <tableColumn id="15085" xr3:uid="{8B5B9D95-2356-472B-8061-8C3C4B553629}" name="Column15074"/>
    <tableColumn id="15086" xr3:uid="{6249DC35-F2D5-446C-84C8-729E055EFFE2}" name="Column15075"/>
    <tableColumn id="15087" xr3:uid="{3B647BD3-5656-4CF6-954D-B0332122E4F9}" name="Column15076"/>
    <tableColumn id="15088" xr3:uid="{9006B113-ECFD-4F49-A288-B90414D5B840}" name="Column15077"/>
    <tableColumn id="15089" xr3:uid="{E07D2FAB-73DC-42C8-922B-6AA68C17D011}" name="Column15078"/>
    <tableColumn id="15090" xr3:uid="{093CFBA6-A04E-41D2-8E2E-1E6E0DDF981A}" name="Column15079"/>
    <tableColumn id="15091" xr3:uid="{AC60FFB6-CA66-4ABA-9DD1-9CB1AD6B6039}" name="Column15080"/>
    <tableColumn id="15092" xr3:uid="{72D62912-9E5C-41F5-BC0E-995BBEF1623B}" name="Column15081"/>
    <tableColumn id="15093" xr3:uid="{22125FFC-0AA8-4833-A233-9BC343DCBF34}" name="Column15082"/>
    <tableColumn id="15094" xr3:uid="{907E5E71-4881-47BB-8D4A-27872FF0D255}" name="Column15083"/>
    <tableColumn id="15095" xr3:uid="{0BA9BA39-E7D1-43D6-8189-F4CA5526ED9B}" name="Column15084"/>
    <tableColumn id="15096" xr3:uid="{3C0E78E4-442C-4C2A-ABD7-36DECF2B2343}" name="Column15085"/>
    <tableColumn id="15097" xr3:uid="{582C09FE-C95F-49B1-B861-8EFB3E397EC2}" name="Column15086"/>
    <tableColumn id="15098" xr3:uid="{F8FFD51C-A7A8-4277-816E-D23AEEAC2A4F}" name="Column15087"/>
    <tableColumn id="15099" xr3:uid="{F89A5820-3F7B-4638-929B-B9DA3CFD400B}" name="Column15088"/>
    <tableColumn id="15100" xr3:uid="{75222EAF-B8B4-4C8A-B092-12CBE49A9952}" name="Column15089"/>
    <tableColumn id="15101" xr3:uid="{26950931-218B-4D7A-B62D-88D3A29F0258}" name="Column15090"/>
    <tableColumn id="15102" xr3:uid="{1363CD20-4A92-431F-8928-151EBB79B357}" name="Column15091"/>
    <tableColumn id="15103" xr3:uid="{6CEABF25-6BF5-4940-814F-75C56E0FD71F}" name="Column15092"/>
    <tableColumn id="15104" xr3:uid="{B85C46B8-93E3-467A-A97C-898154713B00}" name="Column15093"/>
    <tableColumn id="15105" xr3:uid="{49F7A970-92A8-4E6B-8D15-7A7934EF0F8E}" name="Column15094"/>
    <tableColumn id="15106" xr3:uid="{23253F16-072A-4179-BD4B-78E57B956CE6}" name="Column15095"/>
    <tableColumn id="15107" xr3:uid="{D2D2D17D-C24E-424E-888A-67EF74F0D0DC}" name="Column15096"/>
    <tableColumn id="15108" xr3:uid="{D007988C-54F3-455A-B845-1ADDE0B7BD53}" name="Column15097"/>
    <tableColumn id="15109" xr3:uid="{566A6862-692B-4671-9786-847FB8EFAEA1}" name="Column15098"/>
    <tableColumn id="15110" xr3:uid="{7BEADCD9-AE6E-453A-92D9-F94A52C38505}" name="Column15099"/>
    <tableColumn id="15111" xr3:uid="{B5D5886D-9AB4-4A25-B4E2-FD0918D85EC3}" name="Column15100"/>
    <tableColumn id="15112" xr3:uid="{776B4193-542D-47B0-9D85-B47791A89DB8}" name="Column15101"/>
    <tableColumn id="15113" xr3:uid="{BEBF9C36-6E58-4426-880A-CDEF1951BB49}" name="Column15102"/>
    <tableColumn id="15114" xr3:uid="{E06539A6-F4BC-4FFF-A07B-2FBF056E0EC5}" name="Column15103"/>
    <tableColumn id="15115" xr3:uid="{0071A45E-87B2-4877-AF1D-92FA951E17FF}" name="Column15104"/>
    <tableColumn id="15116" xr3:uid="{D057282F-0A7C-42C7-AEFD-804D73FAC473}" name="Column15105"/>
    <tableColumn id="15117" xr3:uid="{A122599E-FDE3-4827-A2D6-343866251860}" name="Column15106"/>
    <tableColumn id="15118" xr3:uid="{7E0A9B35-E62E-483E-A9A0-7D3CA9BE2C0E}" name="Column15107"/>
    <tableColumn id="15119" xr3:uid="{3F438978-B0D9-4EAE-957D-10B8C2D315D0}" name="Column15108"/>
    <tableColumn id="15120" xr3:uid="{082B4CDF-5490-4FE9-B630-3F938B5B920E}" name="Column15109"/>
    <tableColumn id="15121" xr3:uid="{31F021CC-EBCB-4592-85C7-9C9361A9FE22}" name="Column15110"/>
    <tableColumn id="15122" xr3:uid="{4F81F79A-9364-4998-91D6-AB028974E505}" name="Column15111"/>
    <tableColumn id="15123" xr3:uid="{8B393BA7-4CAF-48A5-B25B-EE3CBCED0A92}" name="Column15112"/>
    <tableColumn id="15124" xr3:uid="{7038CF94-5BC2-444B-B585-A016A48E98F7}" name="Column15113"/>
    <tableColumn id="15125" xr3:uid="{E30EC9B3-CD2A-4FC7-8C8D-A9058E960EA0}" name="Column15114"/>
    <tableColumn id="15126" xr3:uid="{D29CBB13-0F7A-4C71-9B27-265A3C31568C}" name="Column15115"/>
    <tableColumn id="15127" xr3:uid="{A1F2B0EF-0428-48B4-9993-F7667C14DAAF}" name="Column15116"/>
    <tableColumn id="15128" xr3:uid="{88317394-9798-4083-93EE-F7D85358EBAF}" name="Column15117"/>
    <tableColumn id="15129" xr3:uid="{9317D7AF-4728-43FA-B21B-7756717729C0}" name="Column15118"/>
    <tableColumn id="15130" xr3:uid="{E8EF570C-1CEA-4BBC-9152-D2FACA0DD51B}" name="Column15119"/>
    <tableColumn id="15131" xr3:uid="{22BC8175-5B1B-4F29-8FBC-E739BD65FAB6}" name="Column15120"/>
    <tableColumn id="15132" xr3:uid="{7CEA7F5F-FE3F-42EC-80F2-C3F22D2980E3}" name="Column15121"/>
    <tableColumn id="15133" xr3:uid="{7EAB5F18-2EE2-441F-9182-E25C9B074617}" name="Column15122"/>
    <tableColumn id="15134" xr3:uid="{EFC706BF-E8FF-4720-9D73-394AD2DFD6B0}" name="Column15123"/>
    <tableColumn id="15135" xr3:uid="{068425B2-669B-41E8-ADD9-ECA161B0524E}" name="Column15124"/>
    <tableColumn id="15136" xr3:uid="{DF3FFF95-738A-47AE-8F69-38B5DD6EF79C}" name="Column15125"/>
    <tableColumn id="15137" xr3:uid="{4EC8A7EE-84EC-4175-BF2E-7996F2878E37}" name="Column15126"/>
    <tableColumn id="15138" xr3:uid="{445A013B-B162-419A-8E40-F3D4DCD27F31}" name="Column15127"/>
    <tableColumn id="15139" xr3:uid="{6877E8D8-51A3-464B-A3B1-AF4C9214C74B}" name="Column15128"/>
    <tableColumn id="15140" xr3:uid="{0F0CD4F9-CE58-4BB6-B7D9-4944CC928625}" name="Column15129"/>
    <tableColumn id="15141" xr3:uid="{489ECD2D-C2E6-4F5C-AC4F-765F421783A8}" name="Column15130"/>
    <tableColumn id="15142" xr3:uid="{7AD856A1-01B9-4FE7-AC8F-8A5EFEECD174}" name="Column15131"/>
    <tableColumn id="15143" xr3:uid="{B30D712A-EB86-4683-8387-8552BA7E3A07}" name="Column15132"/>
    <tableColumn id="15144" xr3:uid="{96B3BE0B-99BF-4FF9-A818-B635237CB984}" name="Column15133"/>
    <tableColumn id="15145" xr3:uid="{8BCF6734-B199-44B1-8F54-98C977741882}" name="Column15134"/>
    <tableColumn id="15146" xr3:uid="{72E83D7B-E554-45EE-9312-52785CE8BF15}" name="Column15135"/>
    <tableColumn id="15147" xr3:uid="{D9F45156-6DCD-48C4-98EB-A64BA2C252B7}" name="Column15136"/>
    <tableColumn id="15148" xr3:uid="{EE6157F5-207C-4250-8BB2-E54DDE9FC597}" name="Column15137"/>
    <tableColumn id="15149" xr3:uid="{A94D789E-97BC-414C-958F-D7F5A5172F34}" name="Column15138"/>
    <tableColumn id="15150" xr3:uid="{7D15C63E-6A04-4840-A05D-BB35E577018F}" name="Column15139"/>
    <tableColumn id="15151" xr3:uid="{F2A58134-83E6-4C4E-884B-337EED80167C}" name="Column15140"/>
    <tableColumn id="15152" xr3:uid="{1549EB35-43AB-402A-B544-4C90D30E8BD8}" name="Column15141"/>
    <tableColumn id="15153" xr3:uid="{D486599E-8C47-43F1-9955-C4F051D854E1}" name="Column15142"/>
    <tableColumn id="15154" xr3:uid="{ACD35647-064F-4712-B31C-7CC17B18FA2D}" name="Column15143"/>
    <tableColumn id="15155" xr3:uid="{8270FD80-750F-48E7-8FB1-78316272CF6F}" name="Column15144"/>
    <tableColumn id="15156" xr3:uid="{D57DA19C-F084-46BF-93CD-85BED506D43A}" name="Column15145"/>
    <tableColumn id="15157" xr3:uid="{2FBDD804-BDDE-47A4-B99E-35B30EF62DF5}" name="Column15146"/>
    <tableColumn id="15158" xr3:uid="{05E23DD4-CA13-4F89-823D-1BB1A10EBF20}" name="Column15147"/>
    <tableColumn id="15159" xr3:uid="{0BC0ADA7-D65B-4C2B-ADA5-AEE34F9C350E}" name="Column15148"/>
    <tableColumn id="15160" xr3:uid="{E4FDBC81-C861-48BA-BF87-48053F9A76C9}" name="Column15149"/>
    <tableColumn id="15161" xr3:uid="{5E51F895-75CC-45B5-AC21-528E82270CC8}" name="Column15150"/>
    <tableColumn id="15162" xr3:uid="{AFBEAAAC-203D-4A76-9744-4B23A4F2DDBB}" name="Column15151"/>
    <tableColumn id="15163" xr3:uid="{C3A1AFFF-9AC1-4EDF-B642-CBAAB74ACFF0}" name="Column15152"/>
    <tableColumn id="15164" xr3:uid="{81623A82-F079-4F1F-9E9D-8D73D749CDD7}" name="Column15153"/>
    <tableColumn id="15165" xr3:uid="{D54B2482-8C70-4A85-BA72-4ED4396A3849}" name="Column15154"/>
    <tableColumn id="15166" xr3:uid="{BEECB379-AFD3-4B4E-95D8-732D5A9A5615}" name="Column15155"/>
    <tableColumn id="15167" xr3:uid="{8CA7148B-9D63-4931-87C9-7582868A2A3D}" name="Column15156"/>
    <tableColumn id="15168" xr3:uid="{A198004B-75F0-4968-9F5D-21773F0ED527}" name="Column15157"/>
    <tableColumn id="15169" xr3:uid="{57301E24-AAF4-4F6E-B531-D5E68E8A2170}" name="Column15158"/>
    <tableColumn id="15170" xr3:uid="{C6791326-BB16-452C-B064-E788B6228562}" name="Column15159"/>
    <tableColumn id="15171" xr3:uid="{2FE4F070-7F3E-4389-9EC1-58F93DAE2D00}" name="Column15160"/>
    <tableColumn id="15172" xr3:uid="{83DF0584-D1F4-48B7-BAC7-08A5F9C3D906}" name="Column15161"/>
    <tableColumn id="15173" xr3:uid="{79221020-5D8C-4F61-80A9-0A7D50CCDCA8}" name="Column15162"/>
    <tableColumn id="15174" xr3:uid="{F66298EF-B41F-4627-9AD1-6B84C39CC970}" name="Column15163"/>
    <tableColumn id="15175" xr3:uid="{D120E319-460F-475E-9393-600F9D3D47CD}" name="Column15164"/>
    <tableColumn id="15176" xr3:uid="{9F7348CB-E49E-46BC-9E3B-5B1579F60F26}" name="Column15165"/>
    <tableColumn id="15177" xr3:uid="{54842BB8-E03C-47B4-A3C8-59DB4426013C}" name="Column15166"/>
    <tableColumn id="15178" xr3:uid="{213FB67F-1FB7-484E-8B1A-F70A6FB99165}" name="Column15167"/>
    <tableColumn id="15179" xr3:uid="{7D8F1186-A568-4434-9D3A-76A171C254A9}" name="Column15168"/>
    <tableColumn id="15180" xr3:uid="{5CABBC3D-CDD0-46D2-82EB-264BC76175F1}" name="Column15169"/>
    <tableColumn id="15181" xr3:uid="{EBDE70BD-34A6-412E-8C62-AFE1851F1E15}" name="Column15170"/>
    <tableColumn id="15182" xr3:uid="{02C6A8E6-75FE-4E7D-9676-3C7A6CC3C8AE}" name="Column15171"/>
    <tableColumn id="15183" xr3:uid="{62EABC87-A3FD-4617-9D44-410070B1952F}" name="Column15172"/>
    <tableColumn id="15184" xr3:uid="{32ECF23F-6BD8-45C9-AB49-79EE466B757D}" name="Column15173"/>
    <tableColumn id="15185" xr3:uid="{7B8C4BDB-6C71-4B75-A598-BF38DF55C7CD}" name="Column15174"/>
    <tableColumn id="15186" xr3:uid="{4897582E-DAF4-4C68-A5B6-6A524BF8147A}" name="Column15175"/>
    <tableColumn id="15187" xr3:uid="{55B6CF5D-8835-4DB9-820F-5E62C42E2161}" name="Column15176"/>
    <tableColumn id="15188" xr3:uid="{1681C766-29E8-4918-B399-050BC3CB1E06}" name="Column15177"/>
    <tableColumn id="15189" xr3:uid="{285F0EC6-C9CD-4DC4-A91C-75AD6F3D8D20}" name="Column15178"/>
    <tableColumn id="15190" xr3:uid="{4D1687BB-8F89-4F71-8128-6EB384FF35DD}" name="Column15179"/>
    <tableColumn id="15191" xr3:uid="{324DC31D-A4CB-45FB-8425-A3D06DDC8A3B}" name="Column15180"/>
    <tableColumn id="15192" xr3:uid="{CC958381-D01C-4800-A228-E16B80055FE3}" name="Column15181"/>
    <tableColumn id="15193" xr3:uid="{663A070F-315D-441B-A76A-85324D34EDD3}" name="Column15182"/>
    <tableColumn id="15194" xr3:uid="{513C8AC6-2BB0-4199-A001-38807746E301}" name="Column15183"/>
    <tableColumn id="15195" xr3:uid="{322137A4-6345-4B59-A5CE-807E9D690325}" name="Column15184"/>
    <tableColumn id="15196" xr3:uid="{247A8473-F2AB-4F00-8775-E44639BA27D3}" name="Column15185"/>
    <tableColumn id="15197" xr3:uid="{0357A188-E4C4-484C-BB1C-B883A50DF89B}" name="Column15186"/>
    <tableColumn id="15198" xr3:uid="{7C8B5BDA-BDFE-4E3A-8872-146CA25FCD91}" name="Column15187"/>
    <tableColumn id="15199" xr3:uid="{F903DE4C-C45D-46C0-81D0-A1AA54313C4C}" name="Column15188"/>
    <tableColumn id="15200" xr3:uid="{65D0B094-C49E-4540-AF09-C17E9A125E2F}" name="Column15189"/>
    <tableColumn id="15201" xr3:uid="{4FF2D9F9-D881-426A-A8C1-E3E08A9CF2C4}" name="Column15190"/>
    <tableColumn id="15202" xr3:uid="{84EA928D-9C3D-4BA3-8C11-0B4271C89AAC}" name="Column15191"/>
    <tableColumn id="15203" xr3:uid="{AEB7DA08-3362-4B46-A740-796F7E77F59E}" name="Column15192"/>
    <tableColumn id="15204" xr3:uid="{B13CABD2-D63E-422B-8593-8EC01948EAE4}" name="Column15193"/>
    <tableColumn id="15205" xr3:uid="{63C36EE5-2E7A-438B-A407-084344D53464}" name="Column15194"/>
    <tableColumn id="15206" xr3:uid="{309CC10E-3C45-46EC-B891-54712AADB469}" name="Column15195"/>
    <tableColumn id="15207" xr3:uid="{509AB8FA-6BB6-4AA5-9251-82F5B94E29D9}" name="Column15196"/>
    <tableColumn id="15208" xr3:uid="{140BC4C2-D99C-4410-A55A-6802F15A26D5}" name="Column15197"/>
    <tableColumn id="15209" xr3:uid="{9091F4E4-6F18-4C57-BA8C-5A46C2D76F1F}" name="Column15198"/>
    <tableColumn id="15210" xr3:uid="{73E360D7-2631-4664-8AAB-6E6F5710F34B}" name="Column15199"/>
    <tableColumn id="15211" xr3:uid="{D06A8DF0-54C4-43F9-861A-FCEC1E6690DB}" name="Column15200"/>
    <tableColumn id="15212" xr3:uid="{74166104-89F8-42E4-AAE4-CAED2E88791F}" name="Column15201"/>
    <tableColumn id="15213" xr3:uid="{D83AF940-0C01-4899-AE36-178AB52C5011}" name="Column15202"/>
    <tableColumn id="15214" xr3:uid="{17A256BD-C92A-4B63-B91E-E0F477BE29EF}" name="Column15203"/>
    <tableColumn id="15215" xr3:uid="{B98D9065-4459-44C0-9432-13BDB27C7E98}" name="Column15204"/>
    <tableColumn id="15216" xr3:uid="{5703F580-7C10-4289-8811-73D6A066A4E4}" name="Column15205"/>
    <tableColumn id="15217" xr3:uid="{4E51BD1F-9C78-430E-B34B-1F48EBDCF312}" name="Column15206"/>
    <tableColumn id="15218" xr3:uid="{CB8F6856-F694-4C6E-86D3-A4E18C7228D7}" name="Column15207"/>
    <tableColumn id="15219" xr3:uid="{889642B9-9DB0-4577-B1B3-E6FFD561E132}" name="Column15208"/>
    <tableColumn id="15220" xr3:uid="{2B5C4138-D6F8-447A-9FF8-923BAFF8D1A0}" name="Column15209"/>
    <tableColumn id="15221" xr3:uid="{52CC24C4-F445-4C22-807B-4223A4971BD3}" name="Column15210"/>
    <tableColumn id="15222" xr3:uid="{2B09C8B2-42BC-4FC5-8844-BD8474ECADFF}" name="Column15211"/>
    <tableColumn id="15223" xr3:uid="{3552552F-225F-469F-89FB-D92200025AC5}" name="Column15212"/>
    <tableColumn id="15224" xr3:uid="{775A23AF-AD19-4287-81B4-2A8C22F089E5}" name="Column15213"/>
    <tableColumn id="15225" xr3:uid="{80B6E6E9-5315-4A67-B6FB-971DB693660A}" name="Column15214"/>
    <tableColumn id="15226" xr3:uid="{E8B36944-36FE-4F37-9301-146DFC3EB9E1}" name="Column15215"/>
    <tableColumn id="15227" xr3:uid="{EA358F8B-3C82-4FF1-A4EC-58E2B3918975}" name="Column15216"/>
    <tableColumn id="15228" xr3:uid="{F1B06BB8-C2E5-4D5B-9960-A5ED028EC532}" name="Column15217"/>
    <tableColumn id="15229" xr3:uid="{FE40E3B5-455A-43BC-89A4-961003FA3DDB}" name="Column15218"/>
    <tableColumn id="15230" xr3:uid="{6DBCA1F6-0F9C-48A0-AB23-DB708B27F656}" name="Column15219"/>
    <tableColumn id="15231" xr3:uid="{AACA27D2-F59D-4B32-8E7D-0024BA68AEC0}" name="Column15220"/>
    <tableColumn id="15232" xr3:uid="{1A5EC58C-8672-4B7B-BF06-701BDC79338B}" name="Column15221"/>
    <tableColumn id="15233" xr3:uid="{1D0184FA-C3F9-4D29-B347-CF07372C75A9}" name="Column15222"/>
    <tableColumn id="15234" xr3:uid="{9103A47A-406E-485F-B05E-00D69220DF0F}" name="Column15223"/>
    <tableColumn id="15235" xr3:uid="{FEE6F7A1-10C1-4AC6-881A-04D3D346E406}" name="Column15224"/>
    <tableColumn id="15236" xr3:uid="{A38E08A6-067A-40CA-8A85-20F143307DD8}" name="Column15225"/>
    <tableColumn id="15237" xr3:uid="{89225129-536C-4ED7-894E-684CCC7481B4}" name="Column15226"/>
    <tableColumn id="15238" xr3:uid="{5B087C48-6B50-4FCB-A768-412C85B3D544}" name="Column15227"/>
    <tableColumn id="15239" xr3:uid="{66DBDDB3-D8C1-4B39-AC91-79266EA45265}" name="Column15228"/>
    <tableColumn id="15240" xr3:uid="{6E7EE81C-A424-4DD1-BE14-2DC73F1F482C}" name="Column15229"/>
    <tableColumn id="15241" xr3:uid="{A85986D4-5B5C-43CF-B489-E7112EF1706B}" name="Column15230"/>
    <tableColumn id="15242" xr3:uid="{E58B178F-395F-4406-B7EE-6CEFFBE56A26}" name="Column15231"/>
    <tableColumn id="15243" xr3:uid="{D42C762A-361C-4C07-B575-B402CBDF9D44}" name="Column15232"/>
    <tableColumn id="15244" xr3:uid="{3AE38BAB-5416-43B5-85CC-4FDA341C23D9}" name="Column15233"/>
    <tableColumn id="15245" xr3:uid="{38559623-C804-468C-9DAA-267CEFF92EFE}" name="Column15234"/>
    <tableColumn id="15246" xr3:uid="{031BC49E-C657-477F-AE1E-88B716724352}" name="Column15235"/>
    <tableColumn id="15247" xr3:uid="{D1417BC7-5598-4044-9D3D-E80A0AF90AFA}" name="Column15236"/>
    <tableColumn id="15248" xr3:uid="{BD6E4FAF-64FD-4E5C-8099-57BF9F4A8F69}" name="Column15237"/>
    <tableColumn id="15249" xr3:uid="{E8A1AD92-474A-40E9-872B-4B46EF57334A}" name="Column15238"/>
    <tableColumn id="15250" xr3:uid="{91809786-38AF-456B-9B17-1E075108D9F2}" name="Column15239"/>
    <tableColumn id="15251" xr3:uid="{401B6CF6-AEDA-4790-849D-6D0697B6A2BB}" name="Column15240"/>
    <tableColumn id="15252" xr3:uid="{7F7E5D1F-2BEB-472D-8844-32E1485ED386}" name="Column15241"/>
    <tableColumn id="15253" xr3:uid="{E324AB87-15DF-4862-AB0B-AED415D01D9B}" name="Column15242"/>
    <tableColumn id="15254" xr3:uid="{08F2B46C-8EDE-4D3F-83D9-B6049A5288A5}" name="Column15243"/>
    <tableColumn id="15255" xr3:uid="{11A2E4BF-0A1B-422B-8951-2315F9A3AD01}" name="Column15244"/>
    <tableColumn id="15256" xr3:uid="{C4D1BE24-CEFF-4665-968D-8D3106BB172C}" name="Column15245"/>
    <tableColumn id="15257" xr3:uid="{604E1AAE-A942-40A8-84D2-8D86F8D22BDF}" name="Column15246"/>
    <tableColumn id="15258" xr3:uid="{E6BD1E7C-60E0-4744-A540-E4B890E6DFB8}" name="Column15247"/>
    <tableColumn id="15259" xr3:uid="{61970020-DC1C-467C-B21D-80F1F302A2F9}" name="Column15248"/>
    <tableColumn id="15260" xr3:uid="{A7C1961F-2102-41A4-B991-AC975504204B}" name="Column15249"/>
    <tableColumn id="15261" xr3:uid="{09C8AAC2-4BC8-4807-81F6-1044752AF064}" name="Column15250"/>
    <tableColumn id="15262" xr3:uid="{D89FD2CB-BDFB-4FE3-A213-61471DF7BC12}" name="Column15251"/>
    <tableColumn id="15263" xr3:uid="{62D1F5FB-2FBF-4C49-A544-D35C92ECCD7A}" name="Column15252"/>
    <tableColumn id="15264" xr3:uid="{49B7935C-4E0F-4424-A307-798383FC42D6}" name="Column15253"/>
    <tableColumn id="15265" xr3:uid="{13D11201-0C60-4C33-9CAB-9D3E0513C66B}" name="Column15254"/>
    <tableColumn id="15266" xr3:uid="{5E951F2D-D3CE-482A-9F98-BDB36313DF97}" name="Column15255"/>
    <tableColumn id="15267" xr3:uid="{A40C5583-364D-4ECB-B6CC-1E6FB52F98EC}" name="Column15256"/>
    <tableColumn id="15268" xr3:uid="{17DC08C1-BAD5-47D1-B725-91510799700F}" name="Column15257"/>
    <tableColumn id="15269" xr3:uid="{8968CA83-516B-41D5-A882-7B8B42D84872}" name="Column15258"/>
    <tableColumn id="15270" xr3:uid="{2FEE27AD-CD78-43B2-B499-1409BA2A59D9}" name="Column15259"/>
    <tableColumn id="15271" xr3:uid="{1B15D742-6391-4728-8565-CF5869BF3A15}" name="Column15260"/>
    <tableColumn id="15272" xr3:uid="{7D7FA3C8-81AA-4911-956A-203C1F795133}" name="Column15261"/>
    <tableColumn id="15273" xr3:uid="{D768A605-56BB-4D3B-A178-C3CB930C9D1A}" name="Column15262"/>
    <tableColumn id="15274" xr3:uid="{9D1DAFE6-865F-4DAC-90DD-02AA612B018D}" name="Column15263"/>
    <tableColumn id="15275" xr3:uid="{249E6D42-1344-4BFC-A66F-86D91AF26C2E}" name="Column15264"/>
    <tableColumn id="15276" xr3:uid="{D544720C-9431-4176-B472-8C236DD6D853}" name="Column15265"/>
    <tableColumn id="15277" xr3:uid="{8A841A1E-FE1A-452A-9B33-056F9C871B58}" name="Column15266"/>
    <tableColumn id="15278" xr3:uid="{2CC384B0-B033-4206-90F5-B913DE238052}" name="Column15267"/>
    <tableColumn id="15279" xr3:uid="{472101CA-4416-4187-A7E2-ACD912200F72}" name="Column15268"/>
    <tableColumn id="15280" xr3:uid="{372ED12C-8CEA-4AC3-8333-559FB858C719}" name="Column15269"/>
    <tableColumn id="15281" xr3:uid="{3D883283-842C-4DDA-8DC3-970A233BA62E}" name="Column15270"/>
    <tableColumn id="15282" xr3:uid="{3DEB643B-0A1A-4D89-B193-210B8BD1CFB1}" name="Column15271"/>
    <tableColumn id="15283" xr3:uid="{9207F20B-7E7F-4FEA-87DF-99803B73541F}" name="Column15272"/>
    <tableColumn id="15284" xr3:uid="{8B71CE3E-D225-456F-90D9-3FCA0C1087D3}" name="Column15273"/>
    <tableColumn id="15285" xr3:uid="{53639C80-E443-48A6-9927-D1DE70E41B85}" name="Column15274"/>
    <tableColumn id="15286" xr3:uid="{45A9BED2-02FA-45B5-808E-1173FB8CE51A}" name="Column15275"/>
    <tableColumn id="15287" xr3:uid="{D409BC43-C5CB-421B-8D43-68238021B1B5}" name="Column15276"/>
    <tableColumn id="15288" xr3:uid="{CE618263-B52E-43BD-855F-436D160AC9AF}" name="Column15277"/>
    <tableColumn id="15289" xr3:uid="{5FEF87BA-3382-4B4B-A1A2-9A3032D52769}" name="Column15278"/>
    <tableColumn id="15290" xr3:uid="{12686F60-BA5C-487F-B370-2D5EFBA884D4}" name="Column15279"/>
    <tableColumn id="15291" xr3:uid="{7BA88CA5-929D-4197-9AC3-6E8BBD5716F2}" name="Column15280"/>
    <tableColumn id="15292" xr3:uid="{42BA1D37-DAB1-4D2F-9828-F4BDDAEA0520}" name="Column15281"/>
    <tableColumn id="15293" xr3:uid="{189A0AB0-B267-4EB3-89C3-5FC9E3695BC5}" name="Column15282"/>
    <tableColumn id="15294" xr3:uid="{40BFBBEF-F534-4ED8-825B-88DB44DA1EB4}" name="Column15283"/>
    <tableColumn id="15295" xr3:uid="{56F3E0BE-A3E6-43FE-B77E-489106A4FE3D}" name="Column15284"/>
    <tableColumn id="15296" xr3:uid="{3DCF61C2-C831-49CE-927A-A29E664E5189}" name="Column15285"/>
    <tableColumn id="15297" xr3:uid="{52AFB528-1A6F-47A8-91DA-D14CD6BDE0E4}" name="Column15286"/>
    <tableColumn id="15298" xr3:uid="{03EC9EA3-D713-48C4-BE59-B8E5B6BFBB7B}" name="Column15287"/>
    <tableColumn id="15299" xr3:uid="{86BD84AA-F82C-403B-AB23-949C0EE36F35}" name="Column15288"/>
    <tableColumn id="15300" xr3:uid="{F2075567-AFDA-43BC-94BB-3852E92E28B0}" name="Column15289"/>
    <tableColumn id="15301" xr3:uid="{60B93B9D-A983-4240-B4DD-25D79A7E2965}" name="Column15290"/>
    <tableColumn id="15302" xr3:uid="{4105D096-929F-4960-95F2-74883ACE5E9D}" name="Column15291"/>
    <tableColumn id="15303" xr3:uid="{C5016888-4D15-4246-85CD-A48F7F0B1544}" name="Column15292"/>
    <tableColumn id="15304" xr3:uid="{13FB35DE-A409-401D-8D2D-3BBC03D64B63}" name="Column15293"/>
    <tableColumn id="15305" xr3:uid="{3201AF90-CDA3-40A1-A1E2-10CAAECABA69}" name="Column15294"/>
    <tableColumn id="15306" xr3:uid="{CBA59599-FA6A-47AF-A78E-CD1852ACCF94}" name="Column15295"/>
    <tableColumn id="15307" xr3:uid="{0E67FCE9-B38F-4058-A906-6B0066D4975F}" name="Column15296"/>
    <tableColumn id="15308" xr3:uid="{EF5FE83F-F29B-4FD5-A5FA-7B5069069BBD}" name="Column15297"/>
    <tableColumn id="15309" xr3:uid="{8BEAD2C1-35CB-4D5E-89B0-8BAC55910255}" name="Column15298"/>
    <tableColumn id="15310" xr3:uid="{0971FDE9-7016-4B6F-B498-E1B09B4FFB71}" name="Column15299"/>
    <tableColumn id="15311" xr3:uid="{9484C414-0002-493C-9C37-A280763DAEA7}" name="Column15300"/>
    <tableColumn id="15312" xr3:uid="{4F853AEA-A6DE-4CE1-B243-A9940E6C4AD9}" name="Column15301"/>
    <tableColumn id="15313" xr3:uid="{B25BADAF-4920-484E-A3F3-41D26F0D54FD}" name="Column15302"/>
    <tableColumn id="15314" xr3:uid="{6C52DC31-D5AF-4AA9-9506-36D2099F311D}" name="Column15303"/>
    <tableColumn id="15315" xr3:uid="{7B423B2D-9EA2-40FB-8988-BF19900FEF1B}" name="Column15304"/>
    <tableColumn id="15316" xr3:uid="{6E2C0887-6C61-43B3-A782-6940D6310868}" name="Column15305"/>
    <tableColumn id="15317" xr3:uid="{51FB3DC5-5541-4E3B-9A4B-00C930DA002E}" name="Column15306"/>
    <tableColumn id="15318" xr3:uid="{69EBB56B-D293-4565-A0B5-3391254EDA25}" name="Column15307"/>
    <tableColumn id="15319" xr3:uid="{C17CDB9C-F98C-4F99-8BF4-9B4E0A3E50BC}" name="Column15308"/>
    <tableColumn id="15320" xr3:uid="{6E233AF7-3938-40E6-AE59-3C539F958E0C}" name="Column15309"/>
    <tableColumn id="15321" xr3:uid="{178021ED-08B0-4A25-86C1-5F04E3BB42E0}" name="Column15310"/>
    <tableColumn id="15322" xr3:uid="{2EE8A0BA-0323-47C2-8BDE-C2608279B5C6}" name="Column15311"/>
    <tableColumn id="15323" xr3:uid="{584113B1-FD45-4B2C-874D-3FE9F98AB0A7}" name="Column15312"/>
    <tableColumn id="15324" xr3:uid="{DF0D5690-4C1B-4CB0-BD2F-150E1E521853}" name="Column15313"/>
    <tableColumn id="15325" xr3:uid="{8159E168-EFC2-45F0-99EE-72F5B7F72381}" name="Column15314"/>
    <tableColumn id="15326" xr3:uid="{0830C361-DD61-4C26-94C2-EA49B29F0EA7}" name="Column15315"/>
    <tableColumn id="15327" xr3:uid="{CF2C5DA9-D25B-4E50-8B82-F58E49D15884}" name="Column15316"/>
    <tableColumn id="15328" xr3:uid="{FE2BC858-1CA9-4413-B83E-8C7DD0D2C8DE}" name="Column15317"/>
    <tableColumn id="15329" xr3:uid="{88865D4D-64D0-44D4-9CFE-6914646EBA8D}" name="Column15318"/>
    <tableColumn id="15330" xr3:uid="{374B4BAD-7414-4B02-846E-E4DE954ACFEC}" name="Column15319"/>
    <tableColumn id="15331" xr3:uid="{8D90D23A-08F6-4B8E-AC7D-C1B95C60CA05}" name="Column15320"/>
    <tableColumn id="15332" xr3:uid="{AA8E37B8-BA4E-4379-BA2F-E3ED27A0EF75}" name="Column15321"/>
    <tableColumn id="15333" xr3:uid="{36E85D6D-E836-46EC-8D3A-7E945763C0CB}" name="Column15322"/>
    <tableColumn id="15334" xr3:uid="{EF26E970-4C51-4245-8339-264C75F01D11}" name="Column15323"/>
    <tableColumn id="15335" xr3:uid="{9C12E78E-58DB-4ECA-AC52-B710139DB379}" name="Column15324"/>
    <tableColumn id="15336" xr3:uid="{9809CB4E-95A4-4AA5-82B5-CF045DC0E273}" name="Column15325"/>
    <tableColumn id="15337" xr3:uid="{B7C32B67-3D38-4F3E-968B-899B913B3BAC}" name="Column15326"/>
    <tableColumn id="15338" xr3:uid="{CB278E8A-ED88-4A6C-9B5C-8BA5A593662E}" name="Column15327"/>
    <tableColumn id="15339" xr3:uid="{A8A18826-865D-4724-8ABC-70D4C9810335}" name="Column15328"/>
    <tableColumn id="15340" xr3:uid="{E614A186-FF1B-4E9A-B1CE-326BE24C08FA}" name="Column15329"/>
    <tableColumn id="15341" xr3:uid="{9B3E26EE-A1A6-4B3F-80AE-6E2E12BE7838}" name="Column15330"/>
    <tableColumn id="15342" xr3:uid="{198B97FC-DC45-4016-898C-AC2A77A2CF0A}" name="Column15331"/>
    <tableColumn id="15343" xr3:uid="{D089C6F3-3710-46A2-AF9B-857865922847}" name="Column15332"/>
    <tableColumn id="15344" xr3:uid="{D0E5C84A-518B-4EB9-A3FD-7E73CFDF800C}" name="Column15333"/>
    <tableColumn id="15345" xr3:uid="{C920EDD6-E270-4B2E-B797-2ED55F4782C9}" name="Column15334"/>
    <tableColumn id="15346" xr3:uid="{02031873-B761-4693-A760-901AE8212667}" name="Column15335"/>
    <tableColumn id="15347" xr3:uid="{1AF32B93-DAD4-4FAD-842C-40B3FD9BC58D}" name="Column15336"/>
    <tableColumn id="15348" xr3:uid="{9FF30BA1-CA18-44AB-BA23-76BE97BFDA8F}" name="Column15337"/>
    <tableColumn id="15349" xr3:uid="{F230FC2F-AB86-44B5-9E2B-9D5791990840}" name="Column15338"/>
    <tableColumn id="15350" xr3:uid="{0854BEDB-7503-465A-9BF4-A61C295980D5}" name="Column15339"/>
    <tableColumn id="15351" xr3:uid="{D6CBFCD3-83CD-4AF8-A4DC-8C2F80DD7340}" name="Column15340"/>
    <tableColumn id="15352" xr3:uid="{8F09D75A-3992-4BD9-B746-30BA16D103EE}" name="Column15341"/>
    <tableColumn id="15353" xr3:uid="{28E40C96-61AF-49C0-8A70-86BAEFB5EBBC}" name="Column15342"/>
    <tableColumn id="15354" xr3:uid="{CF92C668-671E-4549-9251-46FFAAD5B67E}" name="Column15343"/>
    <tableColumn id="15355" xr3:uid="{F15129B5-1458-4ED1-A0EF-53BFEDC27057}" name="Column15344"/>
    <tableColumn id="15356" xr3:uid="{4AE5ECCB-FD1E-4936-9CA3-673631074FEA}" name="Column15345"/>
    <tableColumn id="15357" xr3:uid="{6876489C-4AD7-4213-BAA7-788AB9C3EA2B}" name="Column15346"/>
    <tableColumn id="15358" xr3:uid="{2907B2E5-F717-45C0-ACB4-61DEE0B9B05E}" name="Column15347"/>
    <tableColumn id="15359" xr3:uid="{FB1FCB9B-7DA3-4A34-A6C8-F2FC7584FADD}" name="Column15348"/>
    <tableColumn id="15360" xr3:uid="{04852121-14C6-42EB-9652-7893F7C775F6}" name="Column15349"/>
    <tableColumn id="15361" xr3:uid="{0C447FFC-E699-424A-8689-5A39759C0F96}" name="Column15350"/>
    <tableColumn id="15362" xr3:uid="{D0A1C327-E841-4C3E-A214-EB1DDB6A0AAF}" name="Column15351"/>
    <tableColumn id="15363" xr3:uid="{A3A1AD10-A70C-4C24-BE73-53BB43FC2CCC}" name="Column15352"/>
    <tableColumn id="15364" xr3:uid="{8DE191C5-4960-4BC7-816E-BD72D01775AB}" name="Column15353"/>
    <tableColumn id="15365" xr3:uid="{FCBD01A5-E5C2-4131-8705-B1A8CA93FD7D}" name="Column15354"/>
    <tableColumn id="15366" xr3:uid="{5404A30D-E027-47CE-8F5E-78049841F1AC}" name="Column15355"/>
    <tableColumn id="15367" xr3:uid="{7904954A-A659-4262-B7DC-8856CE7B4E95}" name="Column15356"/>
    <tableColumn id="15368" xr3:uid="{2836C350-3E52-4290-AAEC-0634348CDCCD}" name="Column15357"/>
    <tableColumn id="15369" xr3:uid="{24D6D872-052B-4B0C-BF9E-894D156A2E50}" name="Column15358"/>
    <tableColumn id="15370" xr3:uid="{3BE748F2-3315-43DB-AB67-BED43EA70E79}" name="Column15359"/>
    <tableColumn id="15371" xr3:uid="{C508918B-8752-43E3-B83A-FE8B6D101731}" name="Column15360"/>
    <tableColumn id="15372" xr3:uid="{86D112B3-CDAE-48FB-875A-246152EAE253}" name="Column15361"/>
    <tableColumn id="15373" xr3:uid="{F78E0B6E-EFEA-411E-A427-C501A66E7317}" name="Column15362"/>
    <tableColumn id="15374" xr3:uid="{1827301C-3F34-4D7A-ADD6-97AB6F74CC6E}" name="Column15363"/>
    <tableColumn id="15375" xr3:uid="{089E90DA-4490-4243-BCAE-595CA3CD5348}" name="Column15364"/>
    <tableColumn id="15376" xr3:uid="{6DE7C2FC-6C24-4AD5-A8EE-9844120D9EF8}" name="Column15365"/>
    <tableColumn id="15377" xr3:uid="{424ADACA-79D3-498F-AE1A-8929AC1967B3}" name="Column15366"/>
    <tableColumn id="15378" xr3:uid="{E91E4D6E-FE9E-4ABF-AE5B-D65100473819}" name="Column15367"/>
    <tableColumn id="15379" xr3:uid="{FD81FFF6-3899-4FB8-B81C-D6F50E36BCA3}" name="Column15368"/>
    <tableColumn id="15380" xr3:uid="{2975D636-996B-4B40-9D42-32114AAA79A3}" name="Column15369"/>
    <tableColumn id="15381" xr3:uid="{74FB9C85-0643-4623-96D0-B7CABBBFB1C0}" name="Column15370"/>
    <tableColumn id="15382" xr3:uid="{0990216E-1A29-45C9-B556-A7D9470CEF36}" name="Column15371"/>
    <tableColumn id="15383" xr3:uid="{59CECE03-E915-4BCA-BF90-C7D946A7B626}" name="Column15372"/>
    <tableColumn id="15384" xr3:uid="{9587AEDC-5A0C-46F5-A588-4C3EC05BA5B9}" name="Column15373"/>
    <tableColumn id="15385" xr3:uid="{CCDA94C6-DF87-41F3-8053-63F406547DF1}" name="Column15374"/>
    <tableColumn id="15386" xr3:uid="{9737C4A4-453B-42B4-B74E-3055A3F40544}" name="Column15375"/>
    <tableColumn id="15387" xr3:uid="{F01E753E-C3C0-4179-9B69-939512B08360}" name="Column15376"/>
    <tableColumn id="15388" xr3:uid="{B980EC12-0DE7-444B-B796-B014018A7E1E}" name="Column15377"/>
    <tableColumn id="15389" xr3:uid="{324CA183-4EAE-46E7-ADA6-39822A283976}" name="Column15378"/>
    <tableColumn id="15390" xr3:uid="{807C87AA-6C0C-44E0-B28F-09AA915096A5}" name="Column15379"/>
    <tableColumn id="15391" xr3:uid="{87ACF11D-E7D3-4C8F-9C51-99892E98B535}" name="Column15380"/>
    <tableColumn id="15392" xr3:uid="{8CD21738-7C62-43C2-9444-1E0D2297545A}" name="Column15381"/>
    <tableColumn id="15393" xr3:uid="{C0CF1579-6D1B-4692-B890-3B00F68E5A5F}" name="Column15382"/>
    <tableColumn id="15394" xr3:uid="{CE45A36A-B2C6-48E7-80DE-D7BDA41FFAD5}" name="Column15383"/>
    <tableColumn id="15395" xr3:uid="{EE43BD82-822D-4F69-819B-659EF5FDC66A}" name="Column15384"/>
    <tableColumn id="15396" xr3:uid="{315BCEB4-84E5-4319-A2DA-F0D41456ECCC}" name="Column15385"/>
    <tableColumn id="15397" xr3:uid="{F646F94F-701E-402B-AA52-A272C0D24D85}" name="Column15386"/>
    <tableColumn id="15398" xr3:uid="{8C81449F-7C9F-46C3-9195-CADA07E81B66}" name="Column15387"/>
    <tableColumn id="15399" xr3:uid="{E32DC2CB-3598-4910-BCE4-35C70C4DBEBE}" name="Column15388"/>
    <tableColumn id="15400" xr3:uid="{2CBF73FB-986E-4542-859A-360D8A032B07}" name="Column15389"/>
    <tableColumn id="15401" xr3:uid="{3D0846F8-D5E7-42E5-897E-76A54239D942}" name="Column15390"/>
    <tableColumn id="15402" xr3:uid="{08EC708F-DF4D-4703-8395-F0CD384A26CC}" name="Column15391"/>
    <tableColumn id="15403" xr3:uid="{18310C57-851C-4F82-8FA7-3856173FD8B7}" name="Column15392"/>
    <tableColumn id="15404" xr3:uid="{FB759B4C-4E0F-4A20-AC48-A89904880E15}" name="Column15393"/>
    <tableColumn id="15405" xr3:uid="{1FB76022-7636-4821-934E-A084A5AA6AC5}" name="Column15394"/>
    <tableColumn id="15406" xr3:uid="{89F99C61-638B-44C0-9468-DA325935D04D}" name="Column15395"/>
    <tableColumn id="15407" xr3:uid="{B3A43EB5-771A-4ED3-82F2-3E5B9A04340B}" name="Column15396"/>
    <tableColumn id="15408" xr3:uid="{4FB5F8E4-7C84-45AF-994C-68A162963FDB}" name="Column15397"/>
    <tableColumn id="15409" xr3:uid="{C30E8AB4-3B48-4E69-B154-C293000D8106}" name="Column15398"/>
    <tableColumn id="15410" xr3:uid="{302EE462-FFFA-41AD-B907-61C80591812D}" name="Column15399"/>
    <tableColumn id="15411" xr3:uid="{49DAC5DE-CA27-4038-B92C-A2E75B516944}" name="Column15400"/>
    <tableColumn id="15412" xr3:uid="{FBBC0740-BF65-44B5-A35C-03A0376C1280}" name="Column15401"/>
    <tableColumn id="15413" xr3:uid="{1D4C76E5-88DD-4170-A731-363902AE7523}" name="Column15402"/>
    <tableColumn id="15414" xr3:uid="{08C981D6-9ECF-4136-BAB6-66C7F457245B}" name="Column15403"/>
    <tableColumn id="15415" xr3:uid="{6EDEEA98-96B9-4B46-BFD2-1493A393C195}" name="Column15404"/>
    <tableColumn id="15416" xr3:uid="{1F8C2A4C-CF75-464B-B6F5-2868E6F32474}" name="Column15405"/>
    <tableColumn id="15417" xr3:uid="{F2613903-DC69-472E-B19A-E8194F47A8A9}" name="Column15406"/>
    <tableColumn id="15418" xr3:uid="{088B0D78-48E6-48F2-B897-648362627C03}" name="Column15407"/>
    <tableColumn id="15419" xr3:uid="{D01CA294-4264-4A83-8252-751A3B9EFDFD}" name="Column15408"/>
    <tableColumn id="15420" xr3:uid="{5616EAD3-3E70-45B5-8BBE-D5902D315F74}" name="Column15409"/>
    <tableColumn id="15421" xr3:uid="{62B21EDE-061A-4759-B396-20ECB41DA906}" name="Column15410"/>
    <tableColumn id="15422" xr3:uid="{E21246B6-156C-41A4-954A-2C347E520DBD}" name="Column15411"/>
    <tableColumn id="15423" xr3:uid="{56DFE28A-C418-46E8-B212-4ACB6E9F52F7}" name="Column15412"/>
    <tableColumn id="15424" xr3:uid="{95B86F6F-922F-4D09-9EA6-7E38EDF6A6A6}" name="Column15413"/>
    <tableColumn id="15425" xr3:uid="{57B3AC78-5E21-4F02-BE4E-1ED50153A325}" name="Column15414"/>
    <tableColumn id="15426" xr3:uid="{ADF07ECC-0CFC-4376-9349-99C03F134392}" name="Column15415"/>
    <tableColumn id="15427" xr3:uid="{710C3FAF-3AB8-4534-B42F-1683CC7571A3}" name="Column15416"/>
    <tableColumn id="15428" xr3:uid="{F1ED438F-58E3-44F6-9A9E-652395636C24}" name="Column15417"/>
    <tableColumn id="15429" xr3:uid="{9801DD9E-D377-419D-AE7A-38975278B858}" name="Column15418"/>
    <tableColumn id="15430" xr3:uid="{0759AD6E-01F7-489E-9244-64DFD39DAC36}" name="Column15419"/>
    <tableColumn id="15431" xr3:uid="{E26A59BE-1C1D-4800-ABA4-3F1F2740DCAE}" name="Column15420"/>
    <tableColumn id="15432" xr3:uid="{9772CCDE-570E-44D0-86B1-84E87D76B7C3}" name="Column15421"/>
    <tableColumn id="15433" xr3:uid="{3BF64CB6-154D-4A06-992D-CAD69925E2FC}" name="Column15422"/>
    <tableColumn id="15434" xr3:uid="{3DDC586B-912E-4CF2-8269-1005064FC2DA}" name="Column15423"/>
    <tableColumn id="15435" xr3:uid="{78F1CCA7-99DA-4197-A738-F33D6878F32B}" name="Column15424"/>
    <tableColumn id="15436" xr3:uid="{79DA3546-E644-4D55-BE23-82238699B9DF}" name="Column15425"/>
    <tableColumn id="15437" xr3:uid="{4F02B807-8DF8-4A8C-A44F-9EFBAAA91BC9}" name="Column15426"/>
    <tableColumn id="15438" xr3:uid="{AC894DB6-D67A-47BE-9D1F-6E03C578F4EE}" name="Column15427"/>
    <tableColumn id="15439" xr3:uid="{F66B5B4D-A101-4C06-898F-FAB7C0ED56E9}" name="Column15428"/>
    <tableColumn id="15440" xr3:uid="{B8AEDD78-9C44-4A8D-97D9-1BF7A3AB78F5}" name="Column15429"/>
    <tableColumn id="15441" xr3:uid="{D66229F7-793C-4EEF-936B-1C3CC34B0E56}" name="Column15430"/>
    <tableColumn id="15442" xr3:uid="{5175DC48-22C9-4A5A-9040-B92B9FD98F65}" name="Column15431"/>
    <tableColumn id="15443" xr3:uid="{19FC5245-1CDC-4D01-BA3B-0514C365D6A3}" name="Column15432"/>
    <tableColumn id="15444" xr3:uid="{938EB504-16F5-42F5-A24B-98167C076D1D}" name="Column15433"/>
    <tableColumn id="15445" xr3:uid="{57251DDF-3697-42E2-92B1-F491957AB953}" name="Column15434"/>
    <tableColumn id="15446" xr3:uid="{EDC02672-C3CA-4D14-AF2D-43972F96728A}" name="Column15435"/>
    <tableColumn id="15447" xr3:uid="{8FB0B86A-320F-4D32-BF87-11C56CE2FB30}" name="Column15436"/>
    <tableColumn id="15448" xr3:uid="{F39AB6FE-ADE6-4804-B5D0-6AEBA8E4079D}" name="Column15437"/>
    <tableColumn id="15449" xr3:uid="{0F015C0C-90EE-4F12-91DF-FE50F692EA71}" name="Column15438"/>
    <tableColumn id="15450" xr3:uid="{40A8D5B4-9A5F-4578-B861-1376CA1C0CB8}" name="Column15439"/>
    <tableColumn id="15451" xr3:uid="{A78ED91C-007F-4518-87F0-B9AFE0EF0C43}" name="Column15440"/>
    <tableColumn id="15452" xr3:uid="{F51376CE-BD30-431E-9594-10E1AA20D108}" name="Column15441"/>
    <tableColumn id="15453" xr3:uid="{45F8B1FE-EECE-4BF6-8B62-1197CA704959}" name="Column15442"/>
    <tableColumn id="15454" xr3:uid="{C3CB48D3-493A-43C2-91A6-3ACC4F639394}" name="Column15443"/>
    <tableColumn id="15455" xr3:uid="{F32B6DF9-26BC-4BFD-941D-6E91BABCE08D}" name="Column15444"/>
    <tableColumn id="15456" xr3:uid="{2B36CAF2-8895-41B2-8AB0-F8A025EC4429}" name="Column15445"/>
    <tableColumn id="15457" xr3:uid="{A6CE8413-ED3D-43D8-B460-CB6C2E2A4E79}" name="Column15446"/>
    <tableColumn id="15458" xr3:uid="{B7D46DB6-2CB4-43D4-8912-A38011103E3A}" name="Column15447"/>
    <tableColumn id="15459" xr3:uid="{D77C1497-967C-4E0A-8A80-3E7512FBCE0D}" name="Column15448"/>
    <tableColumn id="15460" xr3:uid="{6F85E0BB-9A12-4493-911C-AEBD1676032E}" name="Column15449"/>
    <tableColumn id="15461" xr3:uid="{1CA4F4D8-A0B1-4F43-A160-4C30056E12F1}" name="Column15450"/>
    <tableColumn id="15462" xr3:uid="{4FA06594-B3AC-4214-BAC6-FA602E045121}" name="Column15451"/>
    <tableColumn id="15463" xr3:uid="{3669FE7E-D347-4258-AC70-B37EE7069827}" name="Column15452"/>
    <tableColumn id="15464" xr3:uid="{6483D227-B63B-4999-A3F8-6C1E48281DEE}" name="Column15453"/>
    <tableColumn id="15465" xr3:uid="{13AD64E5-23F1-4B71-9DFC-A4DA219CA7A2}" name="Column15454"/>
    <tableColumn id="15466" xr3:uid="{B6A6E0FA-C99C-47CE-AF47-CCC015FF1A15}" name="Column15455"/>
    <tableColumn id="15467" xr3:uid="{528DA463-20C7-44E1-BE61-305A3790208E}" name="Column15456"/>
    <tableColumn id="15468" xr3:uid="{A61D361A-CF44-4982-8271-DA5A9DB51269}" name="Column15457"/>
    <tableColumn id="15469" xr3:uid="{68CBAC05-2A7B-4115-8BFB-0E8D1C60B6A3}" name="Column15458"/>
    <tableColumn id="15470" xr3:uid="{C86F7EBF-E1BF-47C7-A92F-E88244BB326E}" name="Column15459"/>
    <tableColumn id="15471" xr3:uid="{DD1F8F12-8666-4595-A250-D092EF9A5B64}" name="Column15460"/>
    <tableColumn id="15472" xr3:uid="{07B9C408-0FD2-4ACC-AF2B-89533DD0E814}" name="Column15461"/>
    <tableColumn id="15473" xr3:uid="{730B32CE-AAD3-4FC4-BD4C-77F3CCDF7470}" name="Column15462"/>
    <tableColumn id="15474" xr3:uid="{E8E0991D-0353-45FF-8315-0C1BDF365A69}" name="Column15463"/>
    <tableColumn id="15475" xr3:uid="{D9D87DE3-6053-4D61-9ED3-4E22BE19A7DE}" name="Column15464"/>
    <tableColumn id="15476" xr3:uid="{DE646993-B745-4E40-B8DD-A9EAC1D4DEDC}" name="Column15465"/>
    <tableColumn id="15477" xr3:uid="{BCECE270-7C51-477C-A0D9-7087A1A27B99}" name="Column15466"/>
    <tableColumn id="15478" xr3:uid="{3507282D-3AD7-4249-8711-8546CA11AFF5}" name="Column15467"/>
    <tableColumn id="15479" xr3:uid="{D8061701-4B82-4BB4-A372-788BEFB05B27}" name="Column15468"/>
    <tableColumn id="15480" xr3:uid="{5082671A-6F6C-4620-BDFA-0348206B5939}" name="Column15469"/>
    <tableColumn id="15481" xr3:uid="{669820D6-10B7-4B52-9954-19459E939CEA}" name="Column15470"/>
    <tableColumn id="15482" xr3:uid="{3A52B2E3-3DC8-4F39-87FD-01435B4C927F}" name="Column15471"/>
    <tableColumn id="15483" xr3:uid="{9D8A98FD-BD6B-40A3-9DEC-48940E1B4E82}" name="Column15472"/>
    <tableColumn id="15484" xr3:uid="{A1476AA6-FCD7-4045-BA5B-C789DFBF55CF}" name="Column15473"/>
    <tableColumn id="15485" xr3:uid="{81AEBD5C-38E8-4BF9-BB30-2DA964A5018F}" name="Column15474"/>
    <tableColumn id="15486" xr3:uid="{02816BE0-76CB-42D7-A1F9-45A8D202E991}" name="Column15475"/>
    <tableColumn id="15487" xr3:uid="{228CDECD-D8C9-4FC2-AD2E-E577E30BE884}" name="Column15476"/>
    <tableColumn id="15488" xr3:uid="{73692B52-5D45-4AB6-AF09-2AA038A05EF9}" name="Column15477"/>
    <tableColumn id="15489" xr3:uid="{8DDB1E4D-2323-48A5-B42D-B39C03EC1C37}" name="Column15478"/>
    <tableColumn id="15490" xr3:uid="{8B8EE4DC-804B-4FB5-915C-A9F89E57E28A}" name="Column15479"/>
    <tableColumn id="15491" xr3:uid="{444614F3-76B8-4730-8F64-0739A4EA752D}" name="Column15480"/>
    <tableColumn id="15492" xr3:uid="{1F26326B-3DD7-41DB-B43C-A63DE4E7070F}" name="Column15481"/>
    <tableColumn id="15493" xr3:uid="{60897E30-F453-4BF4-BB25-753B59153204}" name="Column15482"/>
    <tableColumn id="15494" xr3:uid="{432CED81-C234-4A7D-B07A-0B3DA985C6D5}" name="Column15483"/>
    <tableColumn id="15495" xr3:uid="{1FC42406-84E3-4ABD-8E50-629716EB0A55}" name="Column15484"/>
    <tableColumn id="15496" xr3:uid="{A1054EF1-9F31-4652-A4B3-5DB9A56E55A9}" name="Column15485"/>
    <tableColumn id="15497" xr3:uid="{C0ABC205-1EA9-460E-9526-3B19099C73C9}" name="Column15486"/>
    <tableColumn id="15498" xr3:uid="{57FC8A57-A39F-4229-9F76-52BA10D9AC24}" name="Column15487"/>
    <tableColumn id="15499" xr3:uid="{D58A88AF-690C-48A5-B56D-6D467562D6C3}" name="Column15488"/>
    <tableColumn id="15500" xr3:uid="{683CF741-AF03-4529-8FA0-900021607162}" name="Column15489"/>
    <tableColumn id="15501" xr3:uid="{A2FA1596-490B-4CBB-9EA9-6ED30087CF0B}" name="Column15490"/>
    <tableColumn id="15502" xr3:uid="{E2E1EA29-CE90-4281-9F40-0DE7D20187FF}" name="Column15491"/>
    <tableColumn id="15503" xr3:uid="{2869BA0A-ED7D-45FE-AA49-3849896E1252}" name="Column15492"/>
    <tableColumn id="15504" xr3:uid="{827CD93F-7C51-4E68-AA35-ADEEB3D81EA5}" name="Column15493"/>
    <tableColumn id="15505" xr3:uid="{6CDC4BE2-6AE1-4CA3-8080-501279E075F4}" name="Column15494"/>
    <tableColumn id="15506" xr3:uid="{4E8DCFF4-CB85-462C-94ED-AB5421F111EA}" name="Column15495"/>
    <tableColumn id="15507" xr3:uid="{66A7F35A-69D8-4216-B4F2-76678925C30F}" name="Column15496"/>
    <tableColumn id="15508" xr3:uid="{F9FA360C-BDEE-4029-919B-556BD07FCB28}" name="Column15497"/>
    <tableColumn id="15509" xr3:uid="{323476B7-749E-469D-A1B3-34BE30112389}" name="Column15498"/>
    <tableColumn id="15510" xr3:uid="{5E4060CE-A750-4ED4-9D2D-4B5D9BA97633}" name="Column15499"/>
    <tableColumn id="15511" xr3:uid="{9F8A1540-6230-4CA1-98EA-82CD162EF7A6}" name="Column15500"/>
    <tableColumn id="15512" xr3:uid="{A4B30904-4E13-4EE0-941F-5D14EDF43BA9}" name="Column15501"/>
    <tableColumn id="15513" xr3:uid="{20F624B6-8E95-40F8-86DB-332D6C4BCD31}" name="Column15502"/>
    <tableColumn id="15514" xr3:uid="{B1DAB758-C1E9-4BFA-AD33-88366DF8C268}" name="Column15503"/>
    <tableColumn id="15515" xr3:uid="{57F510F1-8219-495E-99EA-2B8391261D73}" name="Column15504"/>
    <tableColumn id="15516" xr3:uid="{B5668CE0-DD31-4817-80BC-D3756B5C9F0A}" name="Column15505"/>
    <tableColumn id="15517" xr3:uid="{476CEDE9-6413-4F52-984F-EA0596804E10}" name="Column15506"/>
    <tableColumn id="15518" xr3:uid="{594FAA7B-24AA-4EBD-B5B7-190A8D57A9E7}" name="Column15507"/>
    <tableColumn id="15519" xr3:uid="{3B952B18-ADFB-4602-9E2C-71B8B496C28F}" name="Column15508"/>
    <tableColumn id="15520" xr3:uid="{090382DC-74C0-4FCA-BA82-F4A81D825A0F}" name="Column15509"/>
    <tableColumn id="15521" xr3:uid="{62856853-807B-4E3C-B947-7BCC87F6D5AB}" name="Column15510"/>
    <tableColumn id="15522" xr3:uid="{F2F5AC79-AFFA-46E1-9A0C-D57FDF64A80A}" name="Column15511"/>
    <tableColumn id="15523" xr3:uid="{32A05BAF-1A21-493D-A418-3E9F85900B4C}" name="Column15512"/>
    <tableColumn id="15524" xr3:uid="{B50AAFE9-2E2E-4411-886E-05151AFFD40A}" name="Column15513"/>
    <tableColumn id="15525" xr3:uid="{A56B9617-618A-4C50-8E23-513DBB8EC7B2}" name="Column15514"/>
    <tableColumn id="15526" xr3:uid="{C88C9A36-9ADE-4965-B817-A82844400777}" name="Column15515"/>
    <tableColumn id="15527" xr3:uid="{FEE9D0BA-63CE-41AD-8B10-CE1A132E1CF6}" name="Column15516"/>
    <tableColumn id="15528" xr3:uid="{52A6FFE4-4587-4009-839F-187FB9EE982B}" name="Column15517"/>
    <tableColumn id="15529" xr3:uid="{C0F8C797-86E9-4510-A346-2001F899A818}" name="Column15518"/>
    <tableColumn id="15530" xr3:uid="{934AD279-C3B3-4F61-B7B4-45B9EF2CFA00}" name="Column15519"/>
    <tableColumn id="15531" xr3:uid="{2043C7ED-0A28-462A-996A-F204A7201715}" name="Column15520"/>
    <tableColumn id="15532" xr3:uid="{CB564EB2-5A7C-4AF3-B073-6373C2DF8E03}" name="Column15521"/>
    <tableColumn id="15533" xr3:uid="{2B1B68CB-560D-4910-8D72-A0E6611F19A6}" name="Column15522"/>
    <tableColumn id="15534" xr3:uid="{D34715F6-FB46-47AE-9E22-9BCA00160CB3}" name="Column15523"/>
    <tableColumn id="15535" xr3:uid="{13536B00-9B0F-44A5-94F0-5CB3CBF8CDEA}" name="Column15524"/>
    <tableColumn id="15536" xr3:uid="{70FA6916-4FA7-4963-B8AA-89F11F56D3C1}" name="Column15525"/>
    <tableColumn id="15537" xr3:uid="{DB4BE61F-8A78-4CC8-807C-369A57E2E961}" name="Column15526"/>
    <tableColumn id="15538" xr3:uid="{DE3D73A7-6640-489A-9576-414F98A81560}" name="Column15527"/>
    <tableColumn id="15539" xr3:uid="{7333C579-34D3-43BE-8993-B288469C2803}" name="Column15528"/>
    <tableColumn id="15540" xr3:uid="{D7E97676-F878-4F27-A4AA-65D15FF83423}" name="Column15529"/>
    <tableColumn id="15541" xr3:uid="{5AACC44D-9DDA-4D58-A997-76CB3ED67C1A}" name="Column15530"/>
    <tableColumn id="15542" xr3:uid="{DA069221-6A91-434A-A290-BB8CE83DE59E}" name="Column15531"/>
    <tableColumn id="15543" xr3:uid="{1ADB0C46-8933-4B5E-84EA-0C8F90DC5E93}" name="Column15532"/>
    <tableColumn id="15544" xr3:uid="{96D63BF6-3442-44A9-AAC6-1448DCE0C53E}" name="Column15533"/>
    <tableColumn id="15545" xr3:uid="{BECDB4AB-B7D6-4A6A-9D17-7903739815A2}" name="Column15534"/>
    <tableColumn id="15546" xr3:uid="{3DA3B459-A13B-48AA-A71D-6ADC588AF8F0}" name="Column15535"/>
    <tableColumn id="15547" xr3:uid="{2CF61533-4FF6-4341-B41D-7F855D02FB1E}" name="Column15536"/>
    <tableColumn id="15548" xr3:uid="{7C3D315F-0EF6-4BDE-88AA-3D3640FD1717}" name="Column15537"/>
    <tableColumn id="15549" xr3:uid="{38A40107-152F-4B86-8380-33AFD68E20C7}" name="Column15538"/>
    <tableColumn id="15550" xr3:uid="{B8BA0E8D-2923-4AB1-A577-103ABCB1C34F}" name="Column15539"/>
    <tableColumn id="15551" xr3:uid="{7D4A8888-9196-476D-BCC2-1EC0C5F25156}" name="Column15540"/>
    <tableColumn id="15552" xr3:uid="{2AACA113-7091-4647-A630-628F7C5AB0A2}" name="Column15541"/>
    <tableColumn id="15553" xr3:uid="{05E61A11-2FFF-4735-855E-4DF07ACF6711}" name="Column15542"/>
    <tableColumn id="15554" xr3:uid="{05483D6C-87C8-441A-AB12-78A732E943B3}" name="Column15543"/>
    <tableColumn id="15555" xr3:uid="{47D7CB86-811A-4D8E-A9CE-90127DBACE1C}" name="Column15544"/>
    <tableColumn id="15556" xr3:uid="{CAC21223-65BF-4A1C-8166-C05001C559EF}" name="Column15545"/>
    <tableColumn id="15557" xr3:uid="{38A021C1-27F6-443A-9F0F-347145796866}" name="Column15546"/>
    <tableColumn id="15558" xr3:uid="{5A0122C2-16F5-49AF-B8C9-C6561EE04910}" name="Column15547"/>
    <tableColumn id="15559" xr3:uid="{FA3BB4C4-FBDF-4282-BF76-69443F2C8577}" name="Column15548"/>
    <tableColumn id="15560" xr3:uid="{0541FE12-D0D1-48FD-9697-80D4E4737AF8}" name="Column15549"/>
    <tableColumn id="15561" xr3:uid="{252E7E2D-8E7C-4397-BCC6-3B7E33634501}" name="Column15550"/>
    <tableColumn id="15562" xr3:uid="{D843AA4F-7E86-4E8C-918E-53175B45CE9C}" name="Column15551"/>
    <tableColumn id="15563" xr3:uid="{5AC196E7-8270-40C2-A460-0AF6AB6A5653}" name="Column15552"/>
    <tableColumn id="15564" xr3:uid="{09586057-E7D1-4756-9D59-00458C428457}" name="Column15553"/>
    <tableColumn id="15565" xr3:uid="{5E38A065-D3AE-48E5-8EF7-1A15B49CA95A}" name="Column15554"/>
    <tableColumn id="15566" xr3:uid="{F9D42743-93DD-41C8-86E6-B21CD096FDDF}" name="Column15555"/>
    <tableColumn id="15567" xr3:uid="{17367BDF-A823-427D-B961-492C08F2DE22}" name="Column15556"/>
    <tableColumn id="15568" xr3:uid="{E5F53922-4494-43BA-BB50-63BB07BBFAC3}" name="Column15557"/>
    <tableColumn id="15569" xr3:uid="{DDE60A45-8F54-4866-9692-991EFA004840}" name="Column15558"/>
    <tableColumn id="15570" xr3:uid="{A17B598B-F395-40E5-AEFA-B95F8D29247B}" name="Column15559"/>
    <tableColumn id="15571" xr3:uid="{906A02B8-92E1-4796-80E4-E46997E02ECE}" name="Column15560"/>
    <tableColumn id="15572" xr3:uid="{3FEAAA64-9C6C-4FFF-BA9E-919175F6DB96}" name="Column15561"/>
    <tableColumn id="15573" xr3:uid="{9C5DDF83-AF7A-4A42-8920-CDDCEA96B626}" name="Column15562"/>
    <tableColumn id="15574" xr3:uid="{C8E6B68A-8115-4947-BA4D-2574478508EA}" name="Column15563"/>
    <tableColumn id="15575" xr3:uid="{74930B4D-015E-4516-A324-ED492863239C}" name="Column15564"/>
    <tableColumn id="15576" xr3:uid="{AB13F60A-ED5B-4F63-A6D3-A3E81E1D36AC}" name="Column15565"/>
    <tableColumn id="15577" xr3:uid="{81C65C1E-F443-4CB2-8A50-9D091E38DE80}" name="Column15566"/>
    <tableColumn id="15578" xr3:uid="{4B673403-2B4E-477E-BC90-F8DE41383265}" name="Column15567"/>
    <tableColumn id="15579" xr3:uid="{C55925A7-D41C-41DA-8664-42C6645CD7C6}" name="Column15568"/>
    <tableColumn id="15580" xr3:uid="{2246ABF4-666A-474B-981E-A5933EED14B9}" name="Column15569"/>
    <tableColumn id="15581" xr3:uid="{D325E17D-C49A-4B0E-9379-7DC094AF6A52}" name="Column15570"/>
    <tableColumn id="15582" xr3:uid="{8457986B-C576-4A5F-BAC3-BDF38AB5505A}" name="Column15571"/>
    <tableColumn id="15583" xr3:uid="{0AEE5B90-ACD1-4B0A-A082-80D72E9EA2B3}" name="Column15572"/>
    <tableColumn id="15584" xr3:uid="{02419EBA-291C-40E0-A048-794DBDF73045}" name="Column15573"/>
    <tableColumn id="15585" xr3:uid="{9028DE91-CA46-46DF-9C84-41D0BF95AF45}" name="Column15574"/>
    <tableColumn id="15586" xr3:uid="{E8602CDB-ACD2-4988-933B-73E1272A5AEF}" name="Column15575"/>
    <tableColumn id="15587" xr3:uid="{9E68F81A-3C27-4EA0-AA97-78CDEDBE6261}" name="Column15576"/>
    <tableColumn id="15588" xr3:uid="{E2D9EDFE-4B35-4E1B-A18A-017D89D28EAA}" name="Column15577"/>
    <tableColumn id="15589" xr3:uid="{B907C498-165A-4D09-A69C-686F37FDBC66}" name="Column15578"/>
    <tableColumn id="15590" xr3:uid="{3E177BB8-0FC7-4F48-8F61-7948362A592B}" name="Column15579"/>
    <tableColumn id="15591" xr3:uid="{D943A244-9833-47BE-ACC3-39451B42AB2E}" name="Column15580"/>
    <tableColumn id="15592" xr3:uid="{9DC2E790-D664-4F39-8ED3-146C03B60315}" name="Column15581"/>
    <tableColumn id="15593" xr3:uid="{12614398-6B61-48F1-B42F-B3DA670F545A}" name="Column15582"/>
    <tableColumn id="15594" xr3:uid="{53C9EA14-6644-4675-93FA-00B4717A40AB}" name="Column15583"/>
    <tableColumn id="15595" xr3:uid="{6ED77A93-6083-4264-84A8-7513A1B13A8B}" name="Column15584"/>
    <tableColumn id="15596" xr3:uid="{A2127D2A-87D2-4960-B567-E0FCCF1F4D07}" name="Column15585"/>
    <tableColumn id="15597" xr3:uid="{3C15AA00-7CB0-4606-8BE1-256041D150EB}" name="Column15586"/>
    <tableColumn id="15598" xr3:uid="{F224AF10-F6A0-4546-8DB8-26B98CC5E26F}" name="Column15587"/>
    <tableColumn id="15599" xr3:uid="{6FD87A9F-1130-475C-BC18-2E7B56E7EEBF}" name="Column15588"/>
    <tableColumn id="15600" xr3:uid="{49CEBC76-DE19-47F6-993C-BF3106C72535}" name="Column15589"/>
    <tableColumn id="15601" xr3:uid="{A70C9880-7014-49DB-B14D-7BE58A5878E2}" name="Column15590"/>
    <tableColumn id="15602" xr3:uid="{92ED5619-7F9E-42F2-B3EA-603CBECAB944}" name="Column15591"/>
    <tableColumn id="15603" xr3:uid="{B2B7B27D-38EC-4214-B811-4853EFFCF14F}" name="Column15592"/>
    <tableColumn id="15604" xr3:uid="{FE0E5498-90CD-4B28-998F-4188D1EA9389}" name="Column15593"/>
    <tableColumn id="15605" xr3:uid="{AF13BCCB-8581-4AAC-B33B-736A5C2C6F58}" name="Column15594"/>
    <tableColumn id="15606" xr3:uid="{7EE54173-28D7-4FC6-A9D3-BAF70389AF9E}" name="Column15595"/>
    <tableColumn id="15607" xr3:uid="{16949820-1891-4B41-8E73-C000C4647E74}" name="Column15596"/>
    <tableColumn id="15608" xr3:uid="{8FF7B9AF-0F82-49C6-91FB-8ABDBF35EBB0}" name="Column15597"/>
    <tableColumn id="15609" xr3:uid="{7CB5CFA4-20CC-4466-A966-C248CE413ACB}" name="Column15598"/>
    <tableColumn id="15610" xr3:uid="{34B59B7C-C64E-4381-BAD3-2B26B34AF78A}" name="Column15599"/>
    <tableColumn id="15611" xr3:uid="{748A2286-7DF2-45F9-B866-647E7FC17E6D}" name="Column15600"/>
    <tableColumn id="15612" xr3:uid="{79351135-616F-4E3F-B813-094A378334DE}" name="Column15601"/>
    <tableColumn id="15613" xr3:uid="{8F402AE9-020C-410E-B4E0-1352EFCCE8F3}" name="Column15602"/>
    <tableColumn id="15614" xr3:uid="{3664295A-207B-488D-97A0-F00470F587CC}" name="Column15603"/>
    <tableColumn id="15615" xr3:uid="{2DA0A6E0-4E3E-4450-B445-3DF2393F074A}" name="Column15604"/>
    <tableColumn id="15616" xr3:uid="{6AD4D6B0-AD80-4130-87DA-3D4007E35F29}" name="Column15605"/>
    <tableColumn id="15617" xr3:uid="{3AB2371F-9254-42B0-961E-E41837638787}" name="Column15606"/>
    <tableColumn id="15618" xr3:uid="{E771B0F7-C32B-43ED-9846-649AF53F7CD2}" name="Column15607"/>
    <tableColumn id="15619" xr3:uid="{D658C6B2-B702-48E1-AB75-D5E93C6D7CAB}" name="Column15608"/>
    <tableColumn id="15620" xr3:uid="{8649B4D0-694A-4418-96E4-89B7CB1E10C6}" name="Column15609"/>
    <tableColumn id="15621" xr3:uid="{2CCEF303-E7CC-4576-8F1C-E5B70B891FDB}" name="Column15610"/>
    <tableColumn id="15622" xr3:uid="{F46C0E57-F089-448A-999C-72B25EB67120}" name="Column15611"/>
    <tableColumn id="15623" xr3:uid="{2FA49BE2-C1A8-4351-B29B-FA11C4DA24F1}" name="Column15612"/>
    <tableColumn id="15624" xr3:uid="{8CFF1B52-B3EC-4C0D-852B-24F4EC35F000}" name="Column15613"/>
    <tableColumn id="15625" xr3:uid="{A88D7321-EFE8-4DEF-BF61-DE625B7C9C52}" name="Column15614"/>
    <tableColumn id="15626" xr3:uid="{E7CF9D15-7AD1-4234-8C32-807EC7AC6F9D}" name="Column15615"/>
    <tableColumn id="15627" xr3:uid="{CE0F1BC7-9BBD-421A-A89C-A8C41C197418}" name="Column15616"/>
    <tableColumn id="15628" xr3:uid="{0ABDA9FE-D925-4D48-8035-F3E6D0CE1288}" name="Column15617"/>
    <tableColumn id="15629" xr3:uid="{9DDF6121-8D98-4050-A38F-A009493A47FA}" name="Column15618"/>
    <tableColumn id="15630" xr3:uid="{1498AD50-64C8-4484-909D-4907D09918A5}" name="Column15619"/>
    <tableColumn id="15631" xr3:uid="{03E4582E-22EA-4DDE-956F-AEFACE78EA89}" name="Column15620"/>
    <tableColumn id="15632" xr3:uid="{3E83A8D9-FD7D-4230-8C1B-4871FC7DE4C8}" name="Column15621"/>
    <tableColumn id="15633" xr3:uid="{74414BC9-3825-4DE1-9310-AB8F559A45D9}" name="Column15622"/>
    <tableColumn id="15634" xr3:uid="{760C8758-3427-4F68-B7E5-48EC54E88D38}" name="Column15623"/>
    <tableColumn id="15635" xr3:uid="{05C19781-3D44-41DA-A247-A5810B98A189}" name="Column15624"/>
    <tableColumn id="15636" xr3:uid="{41CD6513-1D2B-40CF-9772-A465DB179714}" name="Column15625"/>
    <tableColumn id="15637" xr3:uid="{51C13106-9C69-405B-9253-3763ECF36D12}" name="Column15626"/>
    <tableColumn id="15638" xr3:uid="{BAF6201E-F44C-449B-B40C-9978E37058E6}" name="Column15627"/>
    <tableColumn id="15639" xr3:uid="{5BFB1FB1-6ACB-438C-B8E6-C21821845EE9}" name="Column15628"/>
    <tableColumn id="15640" xr3:uid="{FEB63C73-D059-4C59-A64B-B0AF1D5FF7D6}" name="Column15629"/>
    <tableColumn id="15641" xr3:uid="{2B8C75DC-2D9E-4BE4-8448-927C50BDBF77}" name="Column15630"/>
    <tableColumn id="15642" xr3:uid="{8164B331-36C0-4600-A5E8-1E93590BDCA9}" name="Column15631"/>
    <tableColumn id="15643" xr3:uid="{840AB8D7-85F5-4D11-9B27-94DE26FBE916}" name="Column15632"/>
    <tableColumn id="15644" xr3:uid="{F2CB5D7D-E292-4045-B5E4-5401FC99EC74}" name="Column15633"/>
    <tableColumn id="15645" xr3:uid="{699865AF-CC95-4C63-B496-A048DC7FEE67}" name="Column15634"/>
    <tableColumn id="15646" xr3:uid="{3956D983-802F-42B3-AFD6-F0236034DA6C}" name="Column15635"/>
    <tableColumn id="15647" xr3:uid="{59477D55-BF3E-45DB-BB8B-A4E5943483E2}" name="Column15636"/>
    <tableColumn id="15648" xr3:uid="{0A5C6B07-A644-4FD7-A1CF-A9DF376091B8}" name="Column15637"/>
    <tableColumn id="15649" xr3:uid="{8FE9113F-4DDD-4A09-9808-490CC458FDEA}" name="Column15638"/>
    <tableColumn id="15650" xr3:uid="{22DA95D0-B695-414A-A025-79ACBFE45662}" name="Column15639"/>
    <tableColumn id="15651" xr3:uid="{8D2C59F3-DDBA-4616-97E3-8AEA8FC29B36}" name="Column15640"/>
    <tableColumn id="15652" xr3:uid="{46C6FF57-0722-465B-BE8F-189A8E786D3E}" name="Column15641"/>
    <tableColumn id="15653" xr3:uid="{13007823-667A-45BE-83A4-BE4C328ADA2A}" name="Column15642"/>
    <tableColumn id="15654" xr3:uid="{10898464-051B-41F9-82C5-E5E5F3CFA6A8}" name="Column15643"/>
    <tableColumn id="15655" xr3:uid="{8744CAFB-AC99-44E0-A19A-A4B706D221B0}" name="Column15644"/>
    <tableColumn id="15656" xr3:uid="{B40943E4-9FCB-40A2-B7E5-5C6ED5740615}" name="Column15645"/>
    <tableColumn id="15657" xr3:uid="{258DB26C-9979-4342-B8E5-85C1EFBACB9C}" name="Column15646"/>
    <tableColumn id="15658" xr3:uid="{E4E81DCB-73C0-4C7D-BCD1-D197C276CFC1}" name="Column15647"/>
    <tableColumn id="15659" xr3:uid="{C1EF1B0C-C96C-4650-AE1E-29537F4BABE6}" name="Column15648"/>
    <tableColumn id="15660" xr3:uid="{00FE4C32-F053-461B-97A4-52EFD945B6D3}" name="Column15649"/>
    <tableColumn id="15661" xr3:uid="{80035312-9FB7-483F-91A5-11974025F38D}" name="Column15650"/>
    <tableColumn id="15662" xr3:uid="{56A979E1-12AB-4E1F-86B9-04053F65AAE8}" name="Column15651"/>
    <tableColumn id="15663" xr3:uid="{590CFD05-5EFF-4B77-9CCE-A0D637EF1F0C}" name="Column15652"/>
    <tableColumn id="15664" xr3:uid="{9057B766-1EF2-451F-ABF0-C63B57BADE30}" name="Column15653"/>
    <tableColumn id="15665" xr3:uid="{9C72646E-57BA-419C-8C8C-5F3F3A4AF963}" name="Column15654"/>
    <tableColumn id="15666" xr3:uid="{71B81C3B-5B2B-4D3B-968D-490732F11716}" name="Column15655"/>
    <tableColumn id="15667" xr3:uid="{5098D731-6CEF-45E9-AAAE-4D77A4801857}" name="Column15656"/>
    <tableColumn id="15668" xr3:uid="{427D833D-45B2-4E0A-BD4B-B753056A0E67}" name="Column15657"/>
    <tableColumn id="15669" xr3:uid="{1E300883-296F-4852-8308-BCA31AB67748}" name="Column15658"/>
    <tableColumn id="15670" xr3:uid="{FD6061E6-D734-458E-8645-AC1569374A1B}" name="Column15659"/>
    <tableColumn id="15671" xr3:uid="{F64D4E58-79F9-4799-BB4A-3B8F0FA46EA3}" name="Column15660"/>
    <tableColumn id="15672" xr3:uid="{60E3F816-8BF4-4EC2-BE78-3541712C7B40}" name="Column15661"/>
    <tableColumn id="15673" xr3:uid="{06697979-EF29-4246-BBC8-4A440A4564B5}" name="Column15662"/>
    <tableColumn id="15674" xr3:uid="{22F22682-2D46-4CA6-B029-BDF836677CEF}" name="Column15663"/>
    <tableColumn id="15675" xr3:uid="{675E1734-3E63-46AD-B1CB-60175FC83E87}" name="Column15664"/>
    <tableColumn id="15676" xr3:uid="{D38BD204-309A-47B6-8726-B6AE0C763276}" name="Column15665"/>
    <tableColumn id="15677" xr3:uid="{23430BDD-F734-45E1-8D92-A2DECCF6CCA2}" name="Column15666"/>
    <tableColumn id="15678" xr3:uid="{74F7D377-B115-4A86-AA7E-452E72FD1DF0}" name="Column15667"/>
    <tableColumn id="15679" xr3:uid="{9F8F3E7B-FB2A-4BCF-A7A5-228FF3B53D4E}" name="Column15668"/>
    <tableColumn id="15680" xr3:uid="{D27DB108-5705-43C2-8101-B25B1291B6BE}" name="Column15669"/>
    <tableColumn id="15681" xr3:uid="{011781FD-555A-4520-B176-60891BC70107}" name="Column15670"/>
    <tableColumn id="15682" xr3:uid="{25F1086F-E01A-479A-B30C-E20C73F615EA}" name="Column15671"/>
    <tableColumn id="15683" xr3:uid="{58776F1C-4724-4E84-B79E-D751E3744B6E}" name="Column15672"/>
    <tableColumn id="15684" xr3:uid="{3D835434-8BE8-4499-BAC9-606E41E232B8}" name="Column15673"/>
    <tableColumn id="15685" xr3:uid="{2D8E2167-FA5D-4CF4-BF07-9F027386B588}" name="Column15674"/>
    <tableColumn id="15686" xr3:uid="{D1149129-94DF-405D-9DD6-26B098C6B7CA}" name="Column15675"/>
    <tableColumn id="15687" xr3:uid="{0EB0020D-C66B-47FC-A825-190C6FC589F1}" name="Column15676"/>
    <tableColumn id="15688" xr3:uid="{3620DD75-DC3E-4CF4-BE32-A1E1FEF84E59}" name="Column15677"/>
    <tableColumn id="15689" xr3:uid="{CD6D9E1C-4A4D-4584-86B3-96FDC4FDCBD3}" name="Column15678"/>
    <tableColumn id="15690" xr3:uid="{D3016CFB-A682-430D-B00D-24F948CAB5EA}" name="Column15679"/>
    <tableColumn id="15691" xr3:uid="{E3EDF63E-1A54-484C-8501-BC0B388BE2B3}" name="Column15680"/>
    <tableColumn id="15692" xr3:uid="{023B88EB-7738-40CF-99CC-1A64B160836F}" name="Column15681"/>
    <tableColumn id="15693" xr3:uid="{FDD7B2B1-BD2D-4514-AF27-D8123FF57B88}" name="Column15682"/>
    <tableColumn id="15694" xr3:uid="{9EBEF7F1-ECFC-4E17-9D43-124963191307}" name="Column15683"/>
    <tableColumn id="15695" xr3:uid="{5F578521-9A49-48F6-BB27-EA66D93AFF79}" name="Column15684"/>
    <tableColumn id="15696" xr3:uid="{C01CD5B8-9428-4626-9E2F-4E789C1B121E}" name="Column15685"/>
    <tableColumn id="15697" xr3:uid="{4E770680-CD54-4FF6-8051-E7FE06E757C8}" name="Column15686"/>
    <tableColumn id="15698" xr3:uid="{34C58398-A3B2-4EBC-B213-2730DDFBCCA0}" name="Column15687"/>
    <tableColumn id="15699" xr3:uid="{2021507D-9628-4C50-A159-B8E75826E5FC}" name="Column15688"/>
    <tableColumn id="15700" xr3:uid="{B3046AD3-EC8F-4DBD-94D8-3726911D44C0}" name="Column15689"/>
    <tableColumn id="15701" xr3:uid="{F7E1A99F-3C3E-49B1-B742-BB17647548BF}" name="Column15690"/>
    <tableColumn id="15702" xr3:uid="{475F7643-F36C-4CE9-B5BC-E2B16C1D1670}" name="Column15691"/>
    <tableColumn id="15703" xr3:uid="{4D6BF9B6-ECAB-4819-99F6-3DE8E7D18ADD}" name="Column15692"/>
    <tableColumn id="15704" xr3:uid="{92E69571-9503-4C67-86DF-751141166160}" name="Column15693"/>
    <tableColumn id="15705" xr3:uid="{C4C27BD0-1DCE-4F9D-B854-1995CE9BFF75}" name="Column15694"/>
    <tableColumn id="15706" xr3:uid="{3673C889-EB39-45DF-B8A8-D1B7D12EB5EF}" name="Column15695"/>
    <tableColumn id="15707" xr3:uid="{9EBE98EC-9A6C-4881-A555-C3D1B26CF7F3}" name="Column15696"/>
    <tableColumn id="15708" xr3:uid="{4C53AD22-9E67-4447-9AB4-EF3B1349BCC7}" name="Column15697"/>
    <tableColumn id="15709" xr3:uid="{1EF66784-B49B-4472-AA57-E6778CB4F3B5}" name="Column15698"/>
    <tableColumn id="15710" xr3:uid="{F45E856B-B015-4C5D-BD97-687F712D1A28}" name="Column15699"/>
    <tableColumn id="15711" xr3:uid="{6373F6B5-158D-475E-8E26-EE6491F212BD}" name="Column15700"/>
    <tableColumn id="15712" xr3:uid="{412D84ED-BB48-44A9-AE99-C85B3C44CB1F}" name="Column15701"/>
    <tableColumn id="15713" xr3:uid="{E71B306E-0AB8-426F-B20A-6325283EDE4D}" name="Column15702"/>
    <tableColumn id="15714" xr3:uid="{C63AB41F-ABD0-4752-ACA9-2C0E75529ABB}" name="Column15703"/>
    <tableColumn id="15715" xr3:uid="{ED87B59B-E951-42BE-80F2-ACC4152CA725}" name="Column15704"/>
    <tableColumn id="15716" xr3:uid="{3CBF89B6-54AE-4B56-AAEB-9BACB5C5137E}" name="Column15705"/>
    <tableColumn id="15717" xr3:uid="{650E74FC-4244-4396-83E4-BF48F022B19B}" name="Column15706"/>
    <tableColumn id="15718" xr3:uid="{359FD470-2FB3-446B-82D9-F1ABBE863DC1}" name="Column15707"/>
    <tableColumn id="15719" xr3:uid="{64FACA9E-DDA3-4D26-9A65-59F368A56CA7}" name="Column15708"/>
    <tableColumn id="15720" xr3:uid="{E1F95F5A-08AE-47EE-9BB0-ABB2D90A25E0}" name="Column15709"/>
    <tableColumn id="15721" xr3:uid="{EE1FEC99-1E25-40CF-B4BA-8EF68FD0DE23}" name="Column15710"/>
    <tableColumn id="15722" xr3:uid="{F695F5BA-59D5-457C-92C9-3AF91580D9A6}" name="Column15711"/>
    <tableColumn id="15723" xr3:uid="{E1A1EBD0-4B3E-4E5B-A2C5-51FF0E3BDA65}" name="Column15712"/>
    <tableColumn id="15724" xr3:uid="{9F353C3B-ABDE-4F31-A6FB-2004FFB641D6}" name="Column15713"/>
    <tableColumn id="15725" xr3:uid="{AE2A6A14-A50A-4B2D-831D-E5A70C0FEEAE}" name="Column15714"/>
    <tableColumn id="15726" xr3:uid="{69D9A1E9-F469-4217-8DC5-323665B426CA}" name="Column15715"/>
    <tableColumn id="15727" xr3:uid="{015D91E9-9B98-4B17-812D-9822604D63AE}" name="Column15716"/>
    <tableColumn id="15728" xr3:uid="{C52B5C3D-B101-4D54-BA52-20D56AEC0EE7}" name="Column15717"/>
    <tableColumn id="15729" xr3:uid="{6DC2F959-69BF-40DB-BDCD-0DC0BBA8A0EA}" name="Column15718"/>
    <tableColumn id="15730" xr3:uid="{86FBC0DE-DAFB-45FA-9DBC-D5C8C7370651}" name="Column15719"/>
    <tableColumn id="15731" xr3:uid="{CC1B4A28-AEA0-49A9-9ACF-4CDCC91126FE}" name="Column15720"/>
    <tableColumn id="15732" xr3:uid="{10075FB9-C021-4B9C-9376-7FB83888C1EA}" name="Column15721"/>
    <tableColumn id="15733" xr3:uid="{A29EBE02-5B2C-4544-9521-E01DC9745FAF}" name="Column15722"/>
    <tableColumn id="15734" xr3:uid="{4102F4D2-D53B-4747-AFCC-B455CB3F8593}" name="Column15723"/>
    <tableColumn id="15735" xr3:uid="{64798A53-AA13-4081-8F5E-D014BBAC2020}" name="Column15724"/>
    <tableColumn id="15736" xr3:uid="{B14A2E38-524C-4159-86AA-485F58C9ABEA}" name="Column15725"/>
    <tableColumn id="15737" xr3:uid="{FFAD7E48-5FD7-40F9-B67D-B1BA3D232196}" name="Column15726"/>
    <tableColumn id="15738" xr3:uid="{0FEC636A-15EF-414A-8399-E59E27D241F0}" name="Column15727"/>
    <tableColumn id="15739" xr3:uid="{95539A41-E328-48BF-96B3-2917B9AC47ED}" name="Column15728"/>
    <tableColumn id="15740" xr3:uid="{E6F9766A-A9D1-43DE-A9EA-3C5EDEE16963}" name="Column15729"/>
    <tableColumn id="15741" xr3:uid="{443FD06F-7861-4C1A-89D8-EA6E0637B373}" name="Column15730"/>
    <tableColumn id="15742" xr3:uid="{95983A3C-F1EE-48F5-A414-124C87C2BA71}" name="Column15731"/>
    <tableColumn id="15743" xr3:uid="{44CF30F2-67C4-432F-81A7-7F06E54DB37B}" name="Column15732"/>
    <tableColumn id="15744" xr3:uid="{2B53ED35-39D6-4D7F-B901-92AFCB8B762E}" name="Column15733"/>
    <tableColumn id="15745" xr3:uid="{5E5E0A59-56A0-4A68-A4C1-2F8598228CCD}" name="Column15734"/>
    <tableColumn id="15746" xr3:uid="{0A0B62B6-BF71-4D2D-85D3-0973086FF5EA}" name="Column15735"/>
    <tableColumn id="15747" xr3:uid="{92C0A283-55AC-4AA5-A319-E1D506B19B3A}" name="Column15736"/>
    <tableColumn id="15748" xr3:uid="{31139F7B-B0FA-4E4B-8E67-043848DE4B94}" name="Column15737"/>
    <tableColumn id="15749" xr3:uid="{EEA124E9-43CC-4D32-AC8B-FCFD44B6EE16}" name="Column15738"/>
    <tableColumn id="15750" xr3:uid="{82B04A8E-CEF7-43FA-BB32-7EA77262D333}" name="Column15739"/>
    <tableColumn id="15751" xr3:uid="{3B1B6AF2-0523-4F0C-AB86-8863E493AFF8}" name="Column15740"/>
    <tableColumn id="15752" xr3:uid="{8003396F-667A-4302-A2D5-197389A8B0ED}" name="Column15741"/>
    <tableColumn id="15753" xr3:uid="{96947845-374D-4AD9-B8A0-ADAB3EEE83DB}" name="Column15742"/>
    <tableColumn id="15754" xr3:uid="{4E61C6C6-8FEB-42CD-A479-B242B8487C84}" name="Column15743"/>
    <tableColumn id="15755" xr3:uid="{4580359A-B88D-42F9-BDE0-634E705325EC}" name="Column15744"/>
    <tableColumn id="15756" xr3:uid="{C8F4D9E2-4162-40AA-8C8E-B63FF6CAEFC8}" name="Column15745"/>
    <tableColumn id="15757" xr3:uid="{70AFE631-B4E2-4F60-ADBB-1D2D13CF224A}" name="Column15746"/>
    <tableColumn id="15758" xr3:uid="{6A79CAE0-6733-4319-84CD-CB4DF8814F04}" name="Column15747"/>
    <tableColumn id="15759" xr3:uid="{8FA47877-3895-4BBF-A650-A00D3DF35364}" name="Column15748"/>
    <tableColumn id="15760" xr3:uid="{C6AB1AB5-C937-408C-AD6C-C25F8B268431}" name="Column15749"/>
    <tableColumn id="15761" xr3:uid="{18746677-97BA-467A-9F51-2E30159291CE}" name="Column15750"/>
    <tableColumn id="15762" xr3:uid="{4B952A4B-ADDB-4DEB-9039-1C6126526C82}" name="Column15751"/>
    <tableColumn id="15763" xr3:uid="{197B1121-8A4B-461E-8F68-0F16627FC2D0}" name="Column15752"/>
    <tableColumn id="15764" xr3:uid="{8E670FB8-1EDC-458B-B550-7712109D6C3D}" name="Column15753"/>
    <tableColumn id="15765" xr3:uid="{249103F5-DD8F-40AC-A335-ACB30EB467ED}" name="Column15754"/>
    <tableColumn id="15766" xr3:uid="{DD97E1FA-2B33-401E-94A0-D3C3C3FE19E1}" name="Column15755"/>
    <tableColumn id="15767" xr3:uid="{5B229216-8010-4AD0-8410-EE9D48F10209}" name="Column15756"/>
    <tableColumn id="15768" xr3:uid="{FE57D4D6-5E5B-4CC4-A7C4-672563BD243A}" name="Column15757"/>
    <tableColumn id="15769" xr3:uid="{1C6A458F-F7D6-44D7-A98E-7B106DF05F29}" name="Column15758"/>
    <tableColumn id="15770" xr3:uid="{AE96F27A-0190-469A-B45A-77830C8D67AB}" name="Column15759"/>
    <tableColumn id="15771" xr3:uid="{48226A06-2C4D-4647-8317-B01B9B623CC9}" name="Column15760"/>
    <tableColumn id="15772" xr3:uid="{954AC506-3ABF-442C-8F01-0711181CE65E}" name="Column15761"/>
    <tableColumn id="15773" xr3:uid="{130BCF2A-2168-4A9B-9F67-9E957C8703B9}" name="Column15762"/>
    <tableColumn id="15774" xr3:uid="{79860B2D-B5D3-4E9A-AE4C-9641A8B1F703}" name="Column15763"/>
    <tableColumn id="15775" xr3:uid="{57954ADF-CD54-49AF-AAD3-46C7306BDF6C}" name="Column15764"/>
    <tableColumn id="15776" xr3:uid="{D3566B68-F7DA-49A7-92BD-63A3E24291F8}" name="Column15765"/>
    <tableColumn id="15777" xr3:uid="{6CE90382-B248-4031-9652-87696E2B5785}" name="Column15766"/>
    <tableColumn id="15778" xr3:uid="{12CD8ABD-DCFD-494E-B3AC-C161B86D770D}" name="Column15767"/>
    <tableColumn id="15779" xr3:uid="{FE067567-EEFE-468D-95F3-32E8361F11CB}" name="Column15768"/>
    <tableColumn id="15780" xr3:uid="{DDAD1E1E-67EB-4A3C-9059-0A2139193E69}" name="Column15769"/>
    <tableColumn id="15781" xr3:uid="{9C5A5675-FF8E-43BD-9E41-68FDF35109D8}" name="Column15770"/>
    <tableColumn id="15782" xr3:uid="{06D1B29D-719F-48AE-B9C9-D4953FE334F5}" name="Column15771"/>
    <tableColumn id="15783" xr3:uid="{18BE728C-D54B-474B-85D1-7FC4C64650EA}" name="Column15772"/>
    <tableColumn id="15784" xr3:uid="{56F49DD5-173E-4CA2-B001-9047B5414D40}" name="Column15773"/>
    <tableColumn id="15785" xr3:uid="{CD5CA812-E625-4995-A460-806261369664}" name="Column15774"/>
    <tableColumn id="15786" xr3:uid="{D786EECD-FA92-4CD7-A01F-7ED80BAE9FF6}" name="Column15775"/>
    <tableColumn id="15787" xr3:uid="{25FA741D-B56B-4861-9023-2C2F82092DA6}" name="Column15776"/>
    <tableColumn id="15788" xr3:uid="{F8160C4F-F9AD-49CA-AE98-639D574BFEC5}" name="Column15777"/>
    <tableColumn id="15789" xr3:uid="{7556DD93-8F6D-44D0-9082-A3D16843BAA8}" name="Column15778"/>
    <tableColumn id="15790" xr3:uid="{23DF59E7-5BEF-4625-AAC0-42BEF6D66A87}" name="Column15779"/>
    <tableColumn id="15791" xr3:uid="{C8D56754-6DED-435D-99E8-F0F7194CA706}" name="Column15780"/>
    <tableColumn id="15792" xr3:uid="{37FB7156-7F15-400B-8270-A73942079DDF}" name="Column15781"/>
    <tableColumn id="15793" xr3:uid="{64211EAF-516C-402D-95CE-5D6A64188F69}" name="Column15782"/>
    <tableColumn id="15794" xr3:uid="{6F7788D7-FBC7-42A4-81A4-37D769D4902A}" name="Column15783"/>
    <tableColumn id="15795" xr3:uid="{8A91AB17-46AD-49D4-B903-7963A98BD798}" name="Column15784"/>
    <tableColumn id="15796" xr3:uid="{741EF931-707F-4AB0-8F57-2BF2B7A2EA9E}" name="Column15785"/>
    <tableColumn id="15797" xr3:uid="{C573C745-307E-41C7-9398-5C31B696C442}" name="Column15786"/>
    <tableColumn id="15798" xr3:uid="{FA740EB8-C882-497D-9AB6-F523F79B6CB9}" name="Column15787"/>
    <tableColumn id="15799" xr3:uid="{0D1AEF52-DE28-454D-B22F-85753A633EA8}" name="Column15788"/>
    <tableColumn id="15800" xr3:uid="{D8FC8E0E-D6DC-4DCB-B3D7-3BEDB85C3FE3}" name="Column15789"/>
    <tableColumn id="15801" xr3:uid="{B2032754-6EE9-45A5-B4E9-22587B0500EE}" name="Column15790"/>
    <tableColumn id="15802" xr3:uid="{40548546-062F-4163-84D2-22C5350D875B}" name="Column15791"/>
    <tableColumn id="15803" xr3:uid="{DD5C82B5-F58E-4251-9151-A9CE4B4B0F0F}" name="Column15792"/>
    <tableColumn id="15804" xr3:uid="{097D001B-43C5-402A-9E94-74A19CC695D9}" name="Column15793"/>
    <tableColumn id="15805" xr3:uid="{45F33E64-C4FB-45E8-BEEB-913D217AFB2D}" name="Column15794"/>
    <tableColumn id="15806" xr3:uid="{E33F23B4-2BC2-40D1-AB21-CD97941D7AE7}" name="Column15795"/>
    <tableColumn id="15807" xr3:uid="{BCF44501-F22A-4EF5-BD46-0192F1195DEA}" name="Column15796"/>
    <tableColumn id="15808" xr3:uid="{328F9450-90E3-43A2-8BF5-ED56FB26E959}" name="Column15797"/>
    <tableColumn id="15809" xr3:uid="{7B246150-4FAC-4DBE-A805-43A450FD2BB1}" name="Column15798"/>
    <tableColumn id="15810" xr3:uid="{97FB87EF-AB0D-4078-8306-461F26512383}" name="Column15799"/>
    <tableColumn id="15811" xr3:uid="{CB89E6BF-C45F-4CB9-BF3B-88A73996D05C}" name="Column15800"/>
    <tableColumn id="15812" xr3:uid="{38AFDEB4-5542-4618-932A-A06D5C3F8858}" name="Column15801"/>
    <tableColumn id="15813" xr3:uid="{DD19E09C-B45C-43FF-9F4C-51D26841A822}" name="Column15802"/>
    <tableColumn id="15814" xr3:uid="{DF7B6447-6F46-447C-B412-8F965297A26A}" name="Column15803"/>
    <tableColumn id="15815" xr3:uid="{2991B957-DEF4-419A-B9D1-878CC31AE2E4}" name="Column15804"/>
    <tableColumn id="15816" xr3:uid="{648AD613-78E0-4001-B803-5AB3E237902B}" name="Column15805"/>
    <tableColumn id="15817" xr3:uid="{274896A9-6E41-4673-9A66-F85BD54C8DBB}" name="Column15806"/>
    <tableColumn id="15818" xr3:uid="{01A5E3A9-3E67-42DA-A4EF-4CDEBE0F1B86}" name="Column15807"/>
    <tableColumn id="15819" xr3:uid="{8639037C-E297-4ACA-BDB2-E3F2262B6109}" name="Column15808"/>
    <tableColumn id="15820" xr3:uid="{FB77659D-1B82-49CC-A2F1-488B378CB7C4}" name="Column15809"/>
    <tableColumn id="15821" xr3:uid="{AE3A5792-849D-447C-A721-0E300FC2155A}" name="Column15810"/>
    <tableColumn id="15822" xr3:uid="{1F831D71-0B4A-4B25-8732-D0CB8060360E}" name="Column15811"/>
    <tableColumn id="15823" xr3:uid="{261A1A5B-D5A1-4733-8F03-6FB054D7FBB9}" name="Column15812"/>
    <tableColumn id="15824" xr3:uid="{6CA04C63-52BA-4F7C-B798-7F496E9DC599}" name="Column15813"/>
    <tableColumn id="15825" xr3:uid="{3E99851A-91CD-4DEE-80B0-70E187C5F731}" name="Column15814"/>
    <tableColumn id="15826" xr3:uid="{7C4B2908-730E-471C-A201-2284BAF5CFAA}" name="Column15815"/>
    <tableColumn id="15827" xr3:uid="{CFE6C413-2515-49F7-ADB9-55479460C081}" name="Column15816"/>
    <tableColumn id="15828" xr3:uid="{6AB3D34B-28CA-405C-9A4D-0CEBFFB652D9}" name="Column15817"/>
    <tableColumn id="15829" xr3:uid="{6FBEB6AB-A2B6-4862-B77A-59F9002B9413}" name="Column15818"/>
    <tableColumn id="15830" xr3:uid="{EE4AFD70-9D7D-4642-91A1-14C0DF84FF16}" name="Column15819"/>
    <tableColumn id="15831" xr3:uid="{D6B0CFE4-2193-49FE-924E-F93094CC0285}" name="Column15820"/>
    <tableColumn id="15832" xr3:uid="{F47EB205-5E38-478C-BA8C-3DC1DD7761CA}" name="Column15821"/>
    <tableColumn id="15833" xr3:uid="{19A9D226-2EB2-4B77-A28D-CEB524CD4809}" name="Column15822"/>
    <tableColumn id="15834" xr3:uid="{225A21E4-B665-476C-B2E9-2538DC9CEB74}" name="Column15823"/>
    <tableColumn id="15835" xr3:uid="{2C22D6C6-76E2-4D56-A968-79792C9A7356}" name="Column15824"/>
    <tableColumn id="15836" xr3:uid="{C1DAE060-3599-4239-86F4-58BEF1DD6FE5}" name="Column15825"/>
    <tableColumn id="15837" xr3:uid="{AEA53D0B-1C13-45A9-9AA4-46A3C353CBEA}" name="Column15826"/>
    <tableColumn id="15838" xr3:uid="{4CB410FE-E69F-40E7-BE3E-02B277DE181B}" name="Column15827"/>
    <tableColumn id="15839" xr3:uid="{1DC61F51-B5F5-4BA7-A8A0-0950B8D985B4}" name="Column15828"/>
    <tableColumn id="15840" xr3:uid="{FC8F8FF7-C4FA-4AD6-81B6-69CD54179AE7}" name="Column15829"/>
    <tableColumn id="15841" xr3:uid="{30696A19-C85B-47D2-87D3-CAF1AAF71EB0}" name="Column15830"/>
    <tableColumn id="15842" xr3:uid="{E0E25E7B-21C2-46D5-A202-01199128EE31}" name="Column15831"/>
    <tableColumn id="15843" xr3:uid="{ED4901BC-8660-4443-A9BB-512FF7E1CCF9}" name="Column15832"/>
    <tableColumn id="15844" xr3:uid="{58BF0C2A-4D3D-4CF5-8C99-BC5CBB7B5ADF}" name="Column15833"/>
    <tableColumn id="15845" xr3:uid="{B551F664-68BA-484C-B862-0EE607FCF2FF}" name="Column15834"/>
    <tableColumn id="15846" xr3:uid="{1FFC7883-C25C-451C-A946-96C2E0CB3345}" name="Column15835"/>
    <tableColumn id="15847" xr3:uid="{201F3056-621D-441C-A22E-D20B26667C62}" name="Column15836"/>
    <tableColumn id="15848" xr3:uid="{24F45AD4-8449-403E-B445-7CE5F594852E}" name="Column15837"/>
    <tableColumn id="15849" xr3:uid="{E8AF0B82-1300-4C04-A219-6DA88D3FB861}" name="Column15838"/>
    <tableColumn id="15850" xr3:uid="{11EF9A72-41E9-4233-8B61-25B0CADBD59A}" name="Column15839"/>
    <tableColumn id="15851" xr3:uid="{41F686BE-9405-4CD4-884E-7CDF7E3EBC18}" name="Column15840"/>
    <tableColumn id="15852" xr3:uid="{4B0CA07C-01F1-4D64-B775-1FB9E42665E5}" name="Column15841"/>
    <tableColumn id="15853" xr3:uid="{E48EEF70-BC2D-4C29-9D8A-3342AF639FC2}" name="Column15842"/>
    <tableColumn id="15854" xr3:uid="{ACD90DB9-8646-41E4-9DC7-6A00427F9F56}" name="Column15843"/>
    <tableColumn id="15855" xr3:uid="{3069C1B7-4388-4BF9-99BF-1B3FC2450B0E}" name="Column15844"/>
    <tableColumn id="15856" xr3:uid="{7B7C11C8-B9BE-448B-8260-FB58DD784BCA}" name="Column15845"/>
    <tableColumn id="15857" xr3:uid="{4A188A57-0D57-4B10-BE18-574F4930D3DF}" name="Column15846"/>
    <tableColumn id="15858" xr3:uid="{18DE2C95-C1C7-4B8F-A950-D641D316F2FD}" name="Column15847"/>
    <tableColumn id="15859" xr3:uid="{A12FFF36-5996-4769-8975-CDFEC44CD3C0}" name="Column15848"/>
    <tableColumn id="15860" xr3:uid="{FBD00328-E6FB-40F3-9A92-1580902B050D}" name="Column15849"/>
    <tableColumn id="15861" xr3:uid="{6BF92A41-CFDE-4772-A6F6-F62097CF07E8}" name="Column15850"/>
    <tableColumn id="15862" xr3:uid="{44F5DF45-C2B6-415F-B849-45A232B9296D}" name="Column15851"/>
    <tableColumn id="15863" xr3:uid="{935CFE76-20FE-4F47-AB4E-DEAC7312C824}" name="Column15852"/>
    <tableColumn id="15864" xr3:uid="{FB388336-6D93-4581-AB25-9AE12FC9AD6A}" name="Column15853"/>
    <tableColumn id="15865" xr3:uid="{5CA9D3AF-940D-40CD-A094-8222B5515F95}" name="Column15854"/>
    <tableColumn id="15866" xr3:uid="{A095952F-A46A-40A5-ACD8-CE3A5FB1E7B9}" name="Column15855"/>
    <tableColumn id="15867" xr3:uid="{5AAC5D0E-15F3-49FF-96FF-EA7D9D01696E}" name="Column15856"/>
    <tableColumn id="15868" xr3:uid="{B96890B5-60BE-4325-994B-D11429822440}" name="Column15857"/>
    <tableColumn id="15869" xr3:uid="{77419933-9AAF-4E51-97F1-2961F40B0294}" name="Column15858"/>
    <tableColumn id="15870" xr3:uid="{25F1C4B4-5979-42BA-A0DD-11DA42B04EDA}" name="Column15859"/>
    <tableColumn id="15871" xr3:uid="{F7796B77-A350-4F7D-8106-C232893D9923}" name="Column15860"/>
    <tableColumn id="15872" xr3:uid="{3C25B85D-78F7-46BE-8DAC-00F796F61D2A}" name="Column15861"/>
    <tableColumn id="15873" xr3:uid="{6908114F-B0F6-40AF-82D2-9ECACB1965E6}" name="Column15862"/>
    <tableColumn id="15874" xr3:uid="{56E29E1F-87F6-491E-8593-62C940537B9B}" name="Column15863"/>
    <tableColumn id="15875" xr3:uid="{1E1E19FA-EDAA-472E-8ACD-BE65AD14B9EF}" name="Column15864"/>
    <tableColumn id="15876" xr3:uid="{8A216E12-1685-4C47-BBC0-3B46602C116C}" name="Column15865"/>
    <tableColumn id="15877" xr3:uid="{EFD8E9C1-0446-48C6-A19C-A12660F343B9}" name="Column15866"/>
    <tableColumn id="15878" xr3:uid="{4972755E-7D44-4207-93CF-8811B02B3E26}" name="Column15867"/>
    <tableColumn id="15879" xr3:uid="{BC04FAE0-7D74-43DE-A2CD-B06C358D3968}" name="Column15868"/>
    <tableColumn id="15880" xr3:uid="{1C05884A-76D3-4F34-9796-AFCABE857252}" name="Column15869"/>
    <tableColumn id="15881" xr3:uid="{882A122C-FCCB-4B2B-99A2-27CB512C25A0}" name="Column15870"/>
    <tableColumn id="15882" xr3:uid="{D0F6E5AD-0285-4ECA-8F36-1D0C8F03FD3F}" name="Column15871"/>
    <tableColumn id="15883" xr3:uid="{81DDACF9-95EC-4219-913D-572CEC716B87}" name="Column15872"/>
    <tableColumn id="15884" xr3:uid="{7DF62021-C3ED-41A3-9400-1B4B6BF43438}" name="Column15873"/>
    <tableColumn id="15885" xr3:uid="{293187FF-DA2C-4991-81F2-7CB0C6418C58}" name="Column15874"/>
    <tableColumn id="15886" xr3:uid="{09E590A7-DA98-46AB-9685-9EDEADEEE01D}" name="Column15875"/>
    <tableColumn id="15887" xr3:uid="{108745A9-88E4-4AFE-A7C6-8192ADD33C7B}" name="Column15876"/>
    <tableColumn id="15888" xr3:uid="{897FFC6F-735C-4DFA-8DB0-65A19FBA6BAA}" name="Column15877"/>
    <tableColumn id="15889" xr3:uid="{0EF816AF-0FE5-4717-9661-8E5DBA326962}" name="Column15878"/>
    <tableColumn id="15890" xr3:uid="{BD2D5BB0-5910-4402-A3D9-524577E11B3F}" name="Column15879"/>
    <tableColumn id="15891" xr3:uid="{78FC35CA-E6D9-47C5-9C1F-EB42758DF505}" name="Column15880"/>
    <tableColumn id="15892" xr3:uid="{B233A907-3E72-456D-B050-F8F86A11F9CE}" name="Column15881"/>
    <tableColumn id="15893" xr3:uid="{087352A9-204C-4509-862F-D02CCCD9418D}" name="Column15882"/>
    <tableColumn id="15894" xr3:uid="{EAE75021-41CD-46EF-9FD5-21BC0AFEDF6B}" name="Column15883"/>
    <tableColumn id="15895" xr3:uid="{86712CCB-CA1A-405B-BE1C-EACA996F9DF5}" name="Column15884"/>
    <tableColumn id="15896" xr3:uid="{2B68AAF2-B3EF-42B4-98EE-2290BADD96DA}" name="Column15885"/>
    <tableColumn id="15897" xr3:uid="{EBC82373-4336-4B98-AB2C-9B212DED9571}" name="Column15886"/>
    <tableColumn id="15898" xr3:uid="{C3DD7892-9A19-41C5-80FF-692300D687A0}" name="Column15887"/>
    <tableColumn id="15899" xr3:uid="{4921A472-059B-4A83-B623-8F5BF9665495}" name="Column15888"/>
    <tableColumn id="15900" xr3:uid="{0FB042FD-0953-426F-809F-003CA8766B71}" name="Column15889"/>
    <tableColumn id="15901" xr3:uid="{18C980FF-CAD7-4F26-A114-73F739B06642}" name="Column15890"/>
    <tableColumn id="15902" xr3:uid="{7966F780-8EC8-4E28-B2D2-9D5E67FBCB86}" name="Column15891"/>
    <tableColumn id="15903" xr3:uid="{80FDB969-245C-4EF5-BD6A-CE72BAAF3B93}" name="Column15892"/>
    <tableColumn id="15904" xr3:uid="{A6F2AFA1-93BC-44BE-BA1D-31CAFA0FC97D}" name="Column15893"/>
    <tableColumn id="15905" xr3:uid="{3555A97C-D9FC-4880-A6F3-5A5155C5DC46}" name="Column15894"/>
    <tableColumn id="15906" xr3:uid="{667A7DFD-DFE9-450C-A690-B77236C4E4E8}" name="Column15895"/>
    <tableColumn id="15907" xr3:uid="{878BC713-5128-423F-A087-2948A11BEC2B}" name="Column15896"/>
    <tableColumn id="15908" xr3:uid="{BE698BB3-CAF4-4C5E-9892-6A6759CC7DA9}" name="Column15897"/>
    <tableColumn id="15909" xr3:uid="{46060440-7867-49E1-B2DC-C73FE8F0D560}" name="Column15898"/>
    <tableColumn id="15910" xr3:uid="{63F70316-D13D-48DA-8773-06A1DF8FD847}" name="Column15899"/>
    <tableColumn id="15911" xr3:uid="{84A884C8-BDD2-4768-A5FE-8CD299641D5D}" name="Column15900"/>
    <tableColumn id="15912" xr3:uid="{1936D6B8-2353-4BF6-A308-BA5C1EEB4AE8}" name="Column15901"/>
    <tableColumn id="15913" xr3:uid="{772D7C0E-2B2B-4255-9D8A-367C8774D699}" name="Column15902"/>
    <tableColumn id="15914" xr3:uid="{E030111F-3122-404A-9F78-913EE4AEEB07}" name="Column15903"/>
    <tableColumn id="15915" xr3:uid="{03745CE3-A7D8-4875-A2E0-EEB85FC1AD85}" name="Column15904"/>
    <tableColumn id="15916" xr3:uid="{9A119BE5-8DAD-43F5-B760-11C7D4AD4D0B}" name="Column15905"/>
    <tableColumn id="15917" xr3:uid="{F9E72BC8-27CF-4409-A9FC-5DF1076AAF1A}" name="Column15906"/>
    <tableColumn id="15918" xr3:uid="{414EAC2B-854D-4276-9A90-995891BFC9AE}" name="Column15907"/>
    <tableColumn id="15919" xr3:uid="{019CA0D2-3BFE-487B-A052-F1740DA7DDC0}" name="Column15908"/>
    <tableColumn id="15920" xr3:uid="{0632FA2F-DFC2-49E3-BCAF-21EC06965428}" name="Column15909"/>
    <tableColumn id="15921" xr3:uid="{8C43C36A-F9B4-4DB1-8C82-825A468618BC}" name="Column15910"/>
    <tableColumn id="15922" xr3:uid="{666DFBD6-F8E2-4915-9E8E-F109280537F7}" name="Column15911"/>
    <tableColumn id="15923" xr3:uid="{2A9E6145-B8A1-46B6-BD79-A352648FBA93}" name="Column15912"/>
    <tableColumn id="15924" xr3:uid="{62B10B41-9E55-4943-994A-288D0564D716}" name="Column15913"/>
    <tableColumn id="15925" xr3:uid="{F73342F1-F968-41C7-9EE6-56D3D554DA5A}" name="Column15914"/>
    <tableColumn id="15926" xr3:uid="{90A0270A-8860-4C07-8D6E-3563DA50E633}" name="Column15915"/>
    <tableColumn id="15927" xr3:uid="{3203B802-3C91-4E27-B16D-4A4B5168FC52}" name="Column15916"/>
    <tableColumn id="15928" xr3:uid="{15AC866C-8451-4D95-B5E1-C176EE2E6044}" name="Column15917"/>
    <tableColumn id="15929" xr3:uid="{FFA9509F-B2C4-4517-B4BE-3BDF1C3201A2}" name="Column15918"/>
    <tableColumn id="15930" xr3:uid="{45E39946-A42B-4BC7-8CA2-B9B473127B12}" name="Column15919"/>
    <tableColumn id="15931" xr3:uid="{7BD3430F-91BD-4BA3-A739-7887A25B99BE}" name="Column15920"/>
    <tableColumn id="15932" xr3:uid="{25CAD1DE-C2A1-4749-B6EA-1FAADDA2542F}" name="Column15921"/>
    <tableColumn id="15933" xr3:uid="{2E938E77-390A-4933-B0C5-EADB4918244B}" name="Column15922"/>
    <tableColumn id="15934" xr3:uid="{8179892C-4695-418B-94DB-9801105809DA}" name="Column15923"/>
    <tableColumn id="15935" xr3:uid="{78AF96B4-2BD4-41DE-931C-34C6E65E7114}" name="Column15924"/>
    <tableColumn id="15936" xr3:uid="{D4921125-E955-479D-AB78-893227A30BC9}" name="Column15925"/>
    <tableColumn id="15937" xr3:uid="{A8995C5B-3259-4469-9A19-24A6999AA277}" name="Column15926"/>
    <tableColumn id="15938" xr3:uid="{C1778D1D-B8F6-4C7D-A828-EA3A4F6AC43C}" name="Column15927"/>
    <tableColumn id="15939" xr3:uid="{A32BE8B1-3E44-4AC0-BAAC-4771065A98E7}" name="Column15928"/>
    <tableColumn id="15940" xr3:uid="{07B0FF9F-D58D-496F-9E50-58021A51D854}" name="Column15929"/>
    <tableColumn id="15941" xr3:uid="{BC0ACAC9-FF32-436E-8B97-F68E38735C64}" name="Column15930"/>
    <tableColumn id="15942" xr3:uid="{4B4B8373-E126-4523-980E-DB11DF68A3B6}" name="Column15931"/>
    <tableColumn id="15943" xr3:uid="{8B643373-CBBF-4379-8301-635C1A768015}" name="Column15932"/>
    <tableColumn id="15944" xr3:uid="{F318F71A-EF39-4513-A387-D572D2F789B3}" name="Column15933"/>
    <tableColumn id="15945" xr3:uid="{253C712E-17C6-4566-AE12-C7D25DC129A8}" name="Column15934"/>
    <tableColumn id="15946" xr3:uid="{FF37F102-5FA5-48ED-9AF9-A9BDFF6A3FE5}" name="Column15935"/>
    <tableColumn id="15947" xr3:uid="{2F180AE2-A10E-430D-8827-C4EA76F21880}" name="Column15936"/>
    <tableColumn id="15948" xr3:uid="{254C127F-708F-426B-8E77-E6232DCBFC67}" name="Column15937"/>
    <tableColumn id="15949" xr3:uid="{6E21135C-7268-458A-9B24-99B9511D2382}" name="Column15938"/>
    <tableColumn id="15950" xr3:uid="{C2D902A4-CE67-48D7-9427-A3CBB05B4490}" name="Column15939"/>
    <tableColumn id="15951" xr3:uid="{95D034B7-A1BE-4704-B854-7CE4F593B2DF}" name="Column15940"/>
    <tableColumn id="15952" xr3:uid="{A84CB1A1-D9C0-4FF7-B271-AACCB869E7BA}" name="Column15941"/>
    <tableColumn id="15953" xr3:uid="{61F264CF-C67B-4F8D-A750-C797FA3DB232}" name="Column15942"/>
    <tableColumn id="15954" xr3:uid="{0985A2F0-8187-481D-9F2F-4ADC9154BB99}" name="Column15943"/>
    <tableColumn id="15955" xr3:uid="{0E7249EB-43FB-49E1-8A76-2544665C3F52}" name="Column15944"/>
    <tableColumn id="15956" xr3:uid="{290B0010-F285-4EB2-9BEC-CA090E071BB3}" name="Column15945"/>
    <tableColumn id="15957" xr3:uid="{2A43E605-2B36-4B0B-B68C-4A9AF2FB63D7}" name="Column15946"/>
    <tableColumn id="15958" xr3:uid="{873FD1AD-00E1-4F73-86EC-6A4A54BCF365}" name="Column15947"/>
    <tableColumn id="15959" xr3:uid="{4A2F4A71-C786-44E2-BF25-13D4C1C58B5A}" name="Column15948"/>
    <tableColumn id="15960" xr3:uid="{72BE8300-594D-4FD6-ACF3-FCC029D548F2}" name="Column15949"/>
    <tableColumn id="15961" xr3:uid="{364038C5-4E15-434D-9665-956D631F9E90}" name="Column15950"/>
    <tableColumn id="15962" xr3:uid="{C65A9035-74A4-4100-83F4-950894ACFD59}" name="Column15951"/>
    <tableColumn id="15963" xr3:uid="{E44D1EF3-3119-4DE4-AEF1-CEF2BE63D68A}" name="Column15952"/>
    <tableColumn id="15964" xr3:uid="{5B733B82-AF01-4148-97AA-6CFAD5320BD3}" name="Column15953"/>
    <tableColumn id="15965" xr3:uid="{9EB01807-AD05-4CDC-95A6-D7C9D30C0996}" name="Column15954"/>
    <tableColumn id="15966" xr3:uid="{703BDF28-5E51-494F-BCCD-2AF0EBF0510D}" name="Column15955"/>
    <tableColumn id="15967" xr3:uid="{BD10242F-DAD6-40FA-98B9-B3B4EBA21AB1}" name="Column15956"/>
    <tableColumn id="15968" xr3:uid="{897054E6-B6A8-4C0F-A208-4A20E06E95FE}" name="Column15957"/>
    <tableColumn id="15969" xr3:uid="{2DE2093B-FD5D-4DC5-948C-71C55A81527D}" name="Column15958"/>
    <tableColumn id="15970" xr3:uid="{60536471-0140-46E9-A6B1-063977C3CC90}" name="Column15959"/>
    <tableColumn id="15971" xr3:uid="{B4127EFE-7169-4DED-9392-6C94F3156393}" name="Column15960"/>
    <tableColumn id="15972" xr3:uid="{DCE1D5C5-8A6A-4A0B-9D86-A719744BE424}" name="Column15961"/>
    <tableColumn id="15973" xr3:uid="{85FDDB04-B314-4D91-A2E6-7D6812EE7200}" name="Column15962"/>
    <tableColumn id="15974" xr3:uid="{651635E4-CBE4-4251-BF9E-D6DD03D83BF1}" name="Column15963"/>
    <tableColumn id="15975" xr3:uid="{F1FF896F-675D-4F67-AA2C-9BA51934153F}" name="Column15964"/>
    <tableColumn id="15976" xr3:uid="{40AF137F-0C55-4660-A1F0-3040AC2CC3E0}" name="Column15965"/>
    <tableColumn id="15977" xr3:uid="{0D4BD5B8-FB64-41DA-81F1-E3D722B6FA52}" name="Column15966"/>
    <tableColumn id="15978" xr3:uid="{1D64CB44-A338-407F-BC03-8DFF72C0821D}" name="Column15967"/>
    <tableColumn id="15979" xr3:uid="{B14A4A67-74C7-46D4-97F6-536B2EEDCE59}" name="Column15968"/>
    <tableColumn id="15980" xr3:uid="{E050BEC7-12BB-4FE5-86F9-300BDDA793AA}" name="Column15969"/>
    <tableColumn id="15981" xr3:uid="{B3914F2F-75B4-4EB6-A7D3-F26DD53F675D}" name="Column15970"/>
    <tableColumn id="15982" xr3:uid="{3AB11BA5-548E-4FB5-9A4E-AD727CFC0A48}" name="Column15971"/>
    <tableColumn id="15983" xr3:uid="{65B1F9C9-A318-4E98-813F-6633C7CC3F40}" name="Column15972"/>
    <tableColumn id="15984" xr3:uid="{077B453D-E1D8-4E0A-8C91-8838E4CE54AB}" name="Column15973"/>
    <tableColumn id="15985" xr3:uid="{64DEE9F8-9E34-49DA-AD93-79F2993E69E4}" name="Column15974"/>
    <tableColumn id="15986" xr3:uid="{9D6D432B-B3B4-4645-B626-C8C7E023E948}" name="Column15975"/>
    <tableColumn id="15987" xr3:uid="{B7AF5F23-6984-4A3B-96AB-8F77CD77C95B}" name="Column15976"/>
    <tableColumn id="15988" xr3:uid="{9067BDD6-8EA7-460C-947F-397A67F117DE}" name="Column15977"/>
    <tableColumn id="15989" xr3:uid="{57BAFE60-03C8-4D53-8FE3-4EA1F114D7F0}" name="Column15978"/>
    <tableColumn id="15990" xr3:uid="{8E0C18A8-1853-4B58-BD24-565ED9EBA6C6}" name="Column15979"/>
    <tableColumn id="15991" xr3:uid="{D9BDC659-352A-43E2-AFE2-38E972C1D9ED}" name="Column15980"/>
    <tableColumn id="15992" xr3:uid="{89A9A9F0-3B05-4399-86B0-6462CB879A4E}" name="Column15981"/>
    <tableColumn id="15993" xr3:uid="{8841596C-E20A-477F-B3C7-799F73802BEF}" name="Column15982"/>
    <tableColumn id="15994" xr3:uid="{DAA9E244-A746-4768-8BFA-E690D4CC40B9}" name="Column15983"/>
    <tableColumn id="15995" xr3:uid="{7EA98335-1226-431E-AFDD-E37B5F8138C7}" name="Column15984"/>
    <tableColumn id="15996" xr3:uid="{05AB67C7-A496-422F-879C-15AB49EDEE19}" name="Column15985"/>
    <tableColumn id="15997" xr3:uid="{22A84F0A-F5A1-46DB-847D-3F3BE0016289}" name="Column15986"/>
    <tableColumn id="15998" xr3:uid="{A1F71999-CF79-4325-A468-02C4B2495834}" name="Column15987"/>
    <tableColumn id="15999" xr3:uid="{DD4B4433-CB09-4E08-B0D3-B0330EB541F1}" name="Column15988"/>
    <tableColumn id="16000" xr3:uid="{622D1A83-FFDA-4D56-B5FE-E310FC1A2C9A}" name="Column15989"/>
    <tableColumn id="16001" xr3:uid="{27298FB5-8B69-49D0-BCD9-9DABEA0718F3}" name="Column15990"/>
    <tableColumn id="16002" xr3:uid="{5DEB48F9-BD57-4C82-9A1E-69F2388AE866}" name="Column15991"/>
    <tableColumn id="16003" xr3:uid="{343CA737-53F4-4133-83AE-C98A94A48B39}" name="Column15992"/>
    <tableColumn id="16004" xr3:uid="{9086002C-E6B5-4FA1-8D49-D05A16D5C214}" name="Column15993"/>
    <tableColumn id="16005" xr3:uid="{CA8D9C3B-E509-4B99-91BD-2BCF17972851}" name="Column15994"/>
    <tableColumn id="16006" xr3:uid="{B0C03132-3EB4-4A0F-AC19-D3731C1BCE46}" name="Column15995"/>
    <tableColumn id="16007" xr3:uid="{D3B302FE-4C0C-4F45-A02E-2C8D5476760D}" name="Column15996"/>
    <tableColumn id="16008" xr3:uid="{B9F84F99-068E-4C76-AC6D-F0139F1DF70E}" name="Column15997"/>
    <tableColumn id="16009" xr3:uid="{64370721-7E46-4EFC-95B2-51C47F8D28A8}" name="Column15998"/>
    <tableColumn id="16010" xr3:uid="{1CA2A8AB-CF47-4501-B300-E1FB431D6FF2}" name="Column15999"/>
    <tableColumn id="16011" xr3:uid="{653F580C-E32E-4BAA-A5DE-92D9909F429B}" name="Column16000"/>
    <tableColumn id="16012" xr3:uid="{14156BCA-0B8A-4D3E-A9B0-474DD828683A}" name="Column16001"/>
    <tableColumn id="16013" xr3:uid="{9DDD30D1-4E10-43C9-97EC-3FC465336E92}" name="Column16002"/>
    <tableColumn id="16014" xr3:uid="{9D7F7CF2-2AAA-4DC8-A2C6-C985036E5418}" name="Column16003"/>
    <tableColumn id="16015" xr3:uid="{E63CA48A-74C0-40F2-B12E-04CB6E194D3B}" name="Column16004"/>
    <tableColumn id="16016" xr3:uid="{163396AF-7903-4FB1-A133-9A6E45730589}" name="Column16005"/>
    <tableColumn id="16017" xr3:uid="{5AB688EE-2533-4BD1-8676-DCB3452F4B52}" name="Column16006"/>
    <tableColumn id="16018" xr3:uid="{5C49A372-9A4C-4189-A322-03C70E51EF8C}" name="Column16007"/>
    <tableColumn id="16019" xr3:uid="{A8554E98-964B-4778-AF25-76469B46F74C}" name="Column16008"/>
    <tableColumn id="16020" xr3:uid="{E3A0ECD2-5CBB-43AD-B78A-B6631742D12E}" name="Column16009"/>
    <tableColumn id="16021" xr3:uid="{8A711A8B-F535-44F2-9F1E-77A41154D780}" name="Column16010"/>
    <tableColumn id="16022" xr3:uid="{ED2C72E9-7CBA-4D49-9FCC-D88F5D4307CB}" name="Column16011"/>
    <tableColumn id="16023" xr3:uid="{608FD1C9-48AB-4284-9784-A786CB49C1DD}" name="Column16012"/>
    <tableColumn id="16024" xr3:uid="{D6E500E9-1247-4D07-8639-7A668C41464E}" name="Column16013"/>
    <tableColumn id="16025" xr3:uid="{63413C2F-996C-4040-9800-28808784BC4C}" name="Column16014"/>
    <tableColumn id="16026" xr3:uid="{462CA635-8CC6-4B1A-AC4C-EEFA2996F640}" name="Column16015"/>
    <tableColumn id="16027" xr3:uid="{D467B019-0B07-425B-AADE-203C81A292CE}" name="Column16016"/>
    <tableColumn id="16028" xr3:uid="{08503C89-19B8-4919-B032-D340F47B4D1B}" name="Column16017"/>
    <tableColumn id="16029" xr3:uid="{3EB416F5-D7EC-45C3-AA04-9234351C7111}" name="Column16018"/>
    <tableColumn id="16030" xr3:uid="{B488FE85-76C7-42E7-9A24-FCCA22565674}" name="Column16019"/>
    <tableColumn id="16031" xr3:uid="{8BC94C22-CAA6-4D40-A3FD-B2CB681A89B0}" name="Column16020"/>
    <tableColumn id="16032" xr3:uid="{A3611F2E-1E7C-43DA-B2F8-252970854453}" name="Column16021"/>
    <tableColumn id="16033" xr3:uid="{43004518-5E8E-45DD-A5A5-0BF84B791EF6}" name="Column16022"/>
    <tableColumn id="16034" xr3:uid="{1A54E5C6-8DCA-45D5-890E-51051DE45A3F}" name="Column16023"/>
    <tableColumn id="16035" xr3:uid="{B4112D34-2A09-4C29-B91F-18E5A45D966F}" name="Column16024"/>
    <tableColumn id="16036" xr3:uid="{5A3F1064-10F6-4182-8FA8-5F62F3745205}" name="Column16025"/>
    <tableColumn id="16037" xr3:uid="{17826920-CDFC-443F-8E4C-0A35F2BA184C}" name="Column16026"/>
    <tableColumn id="16038" xr3:uid="{61D2AC43-DAB2-4F92-9AB9-9F7896E73263}" name="Column16027"/>
    <tableColumn id="16039" xr3:uid="{718F5381-A547-48A5-A06D-57A9E79B61F2}" name="Column16028"/>
    <tableColumn id="16040" xr3:uid="{A6A6302B-7142-4BED-A5C0-612BB21B4068}" name="Column16029"/>
    <tableColumn id="16041" xr3:uid="{16EF3613-D032-48F0-9F37-589C104E53CE}" name="Column16030"/>
    <tableColumn id="16042" xr3:uid="{4495421E-3C9F-439C-9CA6-BACFA294978F}" name="Column16031"/>
    <tableColumn id="16043" xr3:uid="{6AED8D4C-C0F9-4E00-B313-EB1523F0546E}" name="Column16032"/>
    <tableColumn id="16044" xr3:uid="{E4F1DCB5-376C-41F8-A13F-A1ADBA21DD83}" name="Column16033"/>
    <tableColumn id="16045" xr3:uid="{08E733FC-9A0F-4212-A201-9404ECC45CBF}" name="Column16034"/>
    <tableColumn id="16046" xr3:uid="{90F252C9-8240-40D6-A284-C3C5F7081532}" name="Column16035"/>
    <tableColumn id="16047" xr3:uid="{A7297B43-9C45-4835-B404-0D7FBCB78257}" name="Column16036"/>
    <tableColumn id="16048" xr3:uid="{604CBAAA-CEE4-41F0-98BE-09B226CA204F}" name="Column16037"/>
    <tableColumn id="16049" xr3:uid="{062790CA-8E83-426D-A63E-CF65CCB95DBD}" name="Column16038"/>
    <tableColumn id="16050" xr3:uid="{1788E94F-09C8-4B10-A0FC-085D1B124D3C}" name="Column16039"/>
    <tableColumn id="16051" xr3:uid="{938F2690-B36D-4BA4-8570-28D515D6E1A7}" name="Column16040"/>
    <tableColumn id="16052" xr3:uid="{54BCEBD5-09C0-4482-8E2A-6C10A08C7F78}" name="Column16041"/>
    <tableColumn id="16053" xr3:uid="{972B716C-BE90-4302-80AE-202CBACE8FBE}" name="Column16042"/>
    <tableColumn id="16054" xr3:uid="{AEFA6635-B3D4-4CA2-8A07-1CBFE1FBCFA1}" name="Column16043"/>
    <tableColumn id="16055" xr3:uid="{6B39F210-49B8-4CA9-AE2A-478D969327AC}" name="Column16044"/>
    <tableColumn id="16056" xr3:uid="{B4A2CE64-F8AB-4B56-BB38-239419196C2E}" name="Column16045"/>
    <tableColumn id="16057" xr3:uid="{2ABF44C8-9FFC-4EDC-BB9A-9CCB20F4E76B}" name="Column16046"/>
    <tableColumn id="16058" xr3:uid="{073A61D0-79A8-409B-9CBA-5C3CFE73881F}" name="Column16047"/>
    <tableColumn id="16059" xr3:uid="{CBACFB5A-7217-4429-91CA-850CA10411A0}" name="Column16048"/>
    <tableColumn id="16060" xr3:uid="{713F6585-44CD-4A80-B9ED-593843179DED}" name="Column16049"/>
    <tableColumn id="16061" xr3:uid="{35C4813C-8A62-4251-9B85-3126F9EAFBF4}" name="Column16050"/>
    <tableColumn id="16062" xr3:uid="{9A3DB0A3-B0DE-4C1E-8A7D-22BEB27A4748}" name="Column16051"/>
    <tableColumn id="16063" xr3:uid="{90E1E981-21E8-4021-94A8-0D258A13A539}" name="Column16052"/>
    <tableColumn id="16064" xr3:uid="{9A28AFDC-07F6-48E5-AACB-A45DC26A1012}" name="Column16053"/>
    <tableColumn id="16065" xr3:uid="{B72ECB50-49AB-4BD9-B044-194A4AE54E0B}" name="Column16054"/>
    <tableColumn id="16066" xr3:uid="{3D6EE3B9-BE97-4B0E-8210-C68273ABFEA3}" name="Column16055"/>
    <tableColumn id="16067" xr3:uid="{45235791-697D-4E34-AF74-B7CD697543F0}" name="Column16056"/>
    <tableColumn id="16068" xr3:uid="{D5111902-116C-40DA-B740-E217637A8406}" name="Column16057"/>
    <tableColumn id="16069" xr3:uid="{2613232B-D48A-4BE4-B3B5-BD4DC3795A82}" name="Column16058"/>
    <tableColumn id="16070" xr3:uid="{F88A7070-AE01-4C2B-812A-B318A9005EEE}" name="Column16059"/>
    <tableColumn id="16071" xr3:uid="{8B4FCAD7-F887-4BA3-B51F-A9AE338AB685}" name="Column16060"/>
    <tableColumn id="16072" xr3:uid="{101DE252-8E21-4C05-87FE-B569E135CDB9}" name="Column16061"/>
    <tableColumn id="16073" xr3:uid="{A46B1EAB-CBB8-49B3-A1C8-6312DB1F802A}" name="Column16062"/>
    <tableColumn id="16074" xr3:uid="{8CD08DDD-84E3-46D1-A1DF-213ABA138182}" name="Column16063"/>
    <tableColumn id="16075" xr3:uid="{9958B9C7-5892-4242-B48B-90F5C2082C0D}" name="Column16064"/>
    <tableColumn id="16076" xr3:uid="{B4D7E32D-291D-4EBC-B020-6484C1C43431}" name="Column16065"/>
    <tableColumn id="16077" xr3:uid="{95E9108A-EAB6-4F8F-8451-BE578317B931}" name="Column16066"/>
    <tableColumn id="16078" xr3:uid="{A0B6D180-F3D7-4FA2-AA40-0BDD09A95385}" name="Column16067"/>
    <tableColumn id="16079" xr3:uid="{D6A6D9A3-3917-43B7-8931-AD2F111F5F42}" name="Column16068"/>
    <tableColumn id="16080" xr3:uid="{AC631CAC-11F9-49E3-8350-A17276DD9C25}" name="Column16069"/>
    <tableColumn id="16081" xr3:uid="{641EFF80-26FE-42D8-91D5-7B7E82D89A90}" name="Column16070"/>
    <tableColumn id="16082" xr3:uid="{F083E490-2EE3-4AC7-B216-837F105F02A2}" name="Column16071"/>
    <tableColumn id="16083" xr3:uid="{80A7331F-80BF-431B-889B-C800B94B0E97}" name="Column16072"/>
    <tableColumn id="16084" xr3:uid="{9A6FC0AD-E4D5-4F86-9B22-1998CC3A061B}" name="Column16073"/>
    <tableColumn id="16085" xr3:uid="{BD000E35-D426-4C44-BF06-B5C6EFC63A90}" name="Column16074"/>
    <tableColumn id="16086" xr3:uid="{FA574FB0-FFC9-4C25-88F0-BE669266EB14}" name="Column16075"/>
    <tableColumn id="16087" xr3:uid="{43D2E56F-F49B-40A7-873B-FB5ABB04E0C4}" name="Column16076"/>
    <tableColumn id="16088" xr3:uid="{0C2666F0-061F-40DA-BEF1-EC30B27D5E87}" name="Column16077"/>
    <tableColumn id="16089" xr3:uid="{C1C2E2DD-CD77-4572-B2A2-C9566DF031F0}" name="Column16078"/>
    <tableColumn id="16090" xr3:uid="{5E3FCF5A-A7E8-4858-AB3A-03BEF7652148}" name="Column16079"/>
    <tableColumn id="16091" xr3:uid="{0B52FF65-6CC2-480F-99C4-4DE46019ECA3}" name="Column16080"/>
    <tableColumn id="16092" xr3:uid="{5171C67B-76AA-40B5-BC00-76A580176881}" name="Column16081"/>
    <tableColumn id="16093" xr3:uid="{F96E9250-B38F-4BA4-863B-88F4B2DD64F9}" name="Column16082"/>
    <tableColumn id="16094" xr3:uid="{5695EF75-FD7E-4205-B768-045270121DAB}" name="Column16083"/>
    <tableColumn id="16095" xr3:uid="{B16A6D02-738E-43B0-825D-B3E813663E3F}" name="Column16084"/>
    <tableColumn id="16096" xr3:uid="{6B508D7D-6CDE-451F-8FC4-B497C3A30B2D}" name="Column16085"/>
    <tableColumn id="16097" xr3:uid="{38FA0CD7-199D-4E9E-950C-2A0E7EA5BD4F}" name="Column16086"/>
    <tableColumn id="16098" xr3:uid="{F5037EF4-4BAF-45E2-AB4D-759963D6BB00}" name="Column16087"/>
    <tableColumn id="16099" xr3:uid="{A7724506-4665-45C5-8093-092CA23D2747}" name="Column16088"/>
    <tableColumn id="16100" xr3:uid="{ADB05E7B-98E0-4723-80F2-1242EC2A09B2}" name="Column16089"/>
    <tableColumn id="16101" xr3:uid="{712B9074-1C6F-493B-8945-85DCF6E6731C}" name="Column16090"/>
    <tableColumn id="16102" xr3:uid="{5EE5F6CB-8ACD-49ED-A9D1-385D4D78F347}" name="Column16091"/>
    <tableColumn id="16103" xr3:uid="{5543B1F8-A985-4E6E-9CF5-C1F3FFC511A5}" name="Column16092"/>
    <tableColumn id="16104" xr3:uid="{D04BD1BE-915A-4639-83F6-2F970574E63B}" name="Column16093"/>
    <tableColumn id="16105" xr3:uid="{623FE291-2266-433A-9CA4-90FD7487FFEF}" name="Column16094"/>
    <tableColumn id="16106" xr3:uid="{AE8020FF-9B0C-44C4-9F59-D4C1A34C8A7A}" name="Column16095"/>
    <tableColumn id="16107" xr3:uid="{D96B46B3-88B1-4BC6-B276-06217DF6648C}" name="Column16096"/>
    <tableColumn id="16108" xr3:uid="{33846E39-382D-4A6A-B96D-D7B608F82D50}" name="Column16097"/>
    <tableColumn id="16109" xr3:uid="{B8533437-F075-44F1-B967-C1E1B88C5FF2}" name="Column16098"/>
    <tableColumn id="16110" xr3:uid="{1A256B30-7D5B-4B80-B002-4550576F37D3}" name="Column16099"/>
    <tableColumn id="16111" xr3:uid="{4759E0CC-8BA7-4847-9579-C8E1A251DB83}" name="Column16100"/>
    <tableColumn id="16112" xr3:uid="{D19B7D13-D6FF-4BAC-BD93-638A6E08EF48}" name="Column16101"/>
    <tableColumn id="16113" xr3:uid="{5C6CF79D-0BE4-4C6A-AF3D-92178CC38E5E}" name="Column16102"/>
    <tableColumn id="16114" xr3:uid="{862F3F57-BDF8-45B1-8F52-D1505A18A865}" name="Column16103"/>
    <tableColumn id="16115" xr3:uid="{A6186993-28A8-40B1-B389-5F4D4ED9F350}" name="Column16104"/>
    <tableColumn id="16116" xr3:uid="{37700B10-ADB2-4731-BA5B-A0325AC3A157}" name="Column16105"/>
    <tableColumn id="16117" xr3:uid="{9447431D-7881-4FB8-BDE3-6E794E5A954F}" name="Column16106"/>
    <tableColumn id="16118" xr3:uid="{9EBA5887-7FCD-48D6-BFD1-AAEC50782377}" name="Column16107"/>
    <tableColumn id="16119" xr3:uid="{123C54BC-5434-49E6-923E-0EE1082A6999}" name="Column16108"/>
    <tableColumn id="16120" xr3:uid="{5D8E280D-0144-443B-B85C-466EC40D3854}" name="Column16109"/>
    <tableColumn id="16121" xr3:uid="{597C1CB3-1237-40D6-B53A-440A8565F72C}" name="Column16110"/>
    <tableColumn id="16122" xr3:uid="{538F1B89-CE04-4094-9217-7B845EA8038C}" name="Column16111"/>
    <tableColumn id="16123" xr3:uid="{C0F59751-0F64-4CE5-BDFE-472501ED293C}" name="Column16112"/>
    <tableColumn id="16124" xr3:uid="{65F6D7AC-AACA-4430-85EC-F5844BCE3334}" name="Column16113"/>
    <tableColumn id="16125" xr3:uid="{84D12F65-E030-426C-9DAC-1E87817090EE}" name="Column16114"/>
    <tableColumn id="16126" xr3:uid="{990B3A75-466A-4E78-98F9-E0E37E1167D9}" name="Column16115"/>
    <tableColumn id="16127" xr3:uid="{40B8830D-B89B-4190-943A-7DB630D81B90}" name="Column16116"/>
    <tableColumn id="16128" xr3:uid="{9100A767-7AEA-4101-85D4-706988D2D078}" name="Column16117"/>
    <tableColumn id="16129" xr3:uid="{BBED2D21-5F7F-4C95-886E-9D485F0E4411}" name="Column16118"/>
    <tableColumn id="16130" xr3:uid="{20A2FA56-6E17-4F31-8C73-6969AF73055B}" name="Column16119"/>
    <tableColumn id="16131" xr3:uid="{34127102-D1EB-4E72-88AF-4D91578F1BF3}" name="Column16120"/>
    <tableColumn id="16132" xr3:uid="{84BFB37D-981D-46B2-94AC-6BD64FDB921E}" name="Column16121"/>
    <tableColumn id="16133" xr3:uid="{C4E8472B-FD8C-4103-B91D-9FDAF674FF91}" name="Column16122"/>
    <tableColumn id="16134" xr3:uid="{81C1D2FC-8B46-41B4-8AE7-A701960C3205}" name="Column16123"/>
    <tableColumn id="16135" xr3:uid="{699C654D-55CD-4ACC-8A5F-2706D270BC6E}" name="Column16124"/>
    <tableColumn id="16136" xr3:uid="{4FE43D2C-A686-40A9-8A96-983E09E2042B}" name="Column16125"/>
    <tableColumn id="16137" xr3:uid="{7B4D3E02-A21A-40A4-BF2F-68D588F226A8}" name="Column16126"/>
    <tableColumn id="16138" xr3:uid="{70ACEB72-143C-423A-A828-06B10F814357}" name="Column16127"/>
    <tableColumn id="16139" xr3:uid="{A40B50D2-C325-470A-AB75-3EBF05F5262A}" name="Column16128"/>
    <tableColumn id="16140" xr3:uid="{09A93081-932A-435E-8C2F-CFF7664108F3}" name="Column16129"/>
    <tableColumn id="16141" xr3:uid="{6BD732CB-0DAE-40FE-94CC-389BB2F65749}" name="Column16130"/>
    <tableColumn id="16142" xr3:uid="{F9705754-5EE7-42F9-BAA2-A34EEABB8361}" name="Column16131"/>
    <tableColumn id="16143" xr3:uid="{A4BAD374-74E8-4BDB-AF51-C2E10B514DCC}" name="Column16132"/>
    <tableColumn id="16144" xr3:uid="{A09F26D8-BCD7-48B9-B014-120C33827F30}" name="Column16133"/>
    <tableColumn id="16145" xr3:uid="{96B4D48C-E17A-4756-8131-6D6449A9D59D}" name="Column16134"/>
    <tableColumn id="16146" xr3:uid="{56836963-9A3F-4AC4-9AAC-F456EED1172A}" name="Column16135"/>
    <tableColumn id="16147" xr3:uid="{8810DE99-F592-4DEA-ADBB-6663F3A5B6A9}" name="Column16136"/>
    <tableColumn id="16148" xr3:uid="{7855F53B-3443-4760-A3BE-184C89F935D5}" name="Column16137"/>
    <tableColumn id="16149" xr3:uid="{DF3CA5A7-701E-4879-B695-58E0146ACF22}" name="Column16138"/>
    <tableColumn id="16150" xr3:uid="{7FD2013C-D9F6-4D2D-AD69-066518400E49}" name="Column16139"/>
    <tableColumn id="16151" xr3:uid="{717C619B-CF3A-43AD-94B4-0E42D28A6103}" name="Column16140"/>
    <tableColumn id="16152" xr3:uid="{9FF70717-F364-4BA1-8A69-A0A6603AF342}" name="Column16141"/>
    <tableColumn id="16153" xr3:uid="{10DECC86-A497-481D-9D24-BA50BBFC254E}" name="Column16142"/>
    <tableColumn id="16154" xr3:uid="{F3BCDAD6-3667-4C1D-BB63-4C90F11CBA14}" name="Column16143"/>
    <tableColumn id="16155" xr3:uid="{9052CB78-9604-4111-A373-0D2C67A9725A}" name="Column16144"/>
    <tableColumn id="16156" xr3:uid="{2D81EF4A-A949-4468-8F41-43C5F48CB2D8}" name="Column16145"/>
    <tableColumn id="16157" xr3:uid="{917B57B6-A79A-4AB5-9A98-6BA2ADE31D24}" name="Column16146"/>
    <tableColumn id="16158" xr3:uid="{5117DA0F-80C4-4071-B5BB-EFC80070663C}" name="Column16147"/>
    <tableColumn id="16159" xr3:uid="{19BA31E3-9C56-4BAB-82CA-6E435B1A2502}" name="Column16148"/>
    <tableColumn id="16160" xr3:uid="{FD1648C1-42DF-4963-8361-B2E73D18E425}" name="Column16149"/>
    <tableColumn id="16161" xr3:uid="{0C0A1AF6-E7CA-4AC3-8225-2681766842B9}" name="Column16150"/>
    <tableColumn id="16162" xr3:uid="{F3B00B83-427A-4523-BBAA-9263357CDF29}" name="Column16151"/>
    <tableColumn id="16163" xr3:uid="{5D9FF057-E4B3-44D2-8C21-D4FA4545D04E}" name="Column16152"/>
    <tableColumn id="16164" xr3:uid="{D0A910F8-4156-42B5-9040-04C959B8E693}" name="Column16153"/>
    <tableColumn id="16165" xr3:uid="{0E479F09-1745-40BD-B317-D3703891D481}" name="Column16154"/>
    <tableColumn id="16166" xr3:uid="{4EBC413C-5058-4160-BBB3-889AD8D82410}" name="Column16155"/>
    <tableColumn id="16167" xr3:uid="{822C7CAA-E659-40B3-B440-6D68F25C8B34}" name="Column16156"/>
    <tableColumn id="16168" xr3:uid="{BF8C450D-A858-46F3-AC98-7EF5DA62DFDB}" name="Column16157"/>
    <tableColumn id="16169" xr3:uid="{385636B8-7F06-419A-BE03-FB29700B1376}" name="Column16158"/>
    <tableColumn id="16170" xr3:uid="{19C5BF22-ABFD-49F1-BC08-9EFE10E73A6F}" name="Column16159"/>
    <tableColumn id="16171" xr3:uid="{927F2010-213C-455B-96B9-8C835E9D5BFA}" name="Column16160"/>
    <tableColumn id="16172" xr3:uid="{43C87E75-7E9B-4B4A-A97F-74D86E959196}" name="Column16161"/>
    <tableColumn id="16173" xr3:uid="{5879DD79-1DC1-407C-AD90-1539B393A68E}" name="Column16162"/>
    <tableColumn id="16174" xr3:uid="{0B4409D0-D49E-47F7-9BB7-D6B33BFCCDB2}" name="Column16163"/>
    <tableColumn id="16175" xr3:uid="{A66363A2-1109-4DEE-9009-6A11D5CCB2DD}" name="Column16164"/>
    <tableColumn id="16176" xr3:uid="{2E46771A-24B2-4D8A-AF1F-EE305F3F4995}" name="Column16165"/>
    <tableColumn id="16177" xr3:uid="{3CCB362C-D13E-4223-8645-5AD320BDC0D3}" name="Column16166"/>
    <tableColumn id="16178" xr3:uid="{8C00ABA9-EA54-419F-861D-2AFB890359DF}" name="Column16167"/>
    <tableColumn id="16179" xr3:uid="{F7FC9AA3-B994-4D19-A3C2-62CB409DC63C}" name="Column16168"/>
    <tableColumn id="16180" xr3:uid="{6E7A322A-E31F-40A1-9750-EF53C8290D42}" name="Column16169"/>
    <tableColumn id="16181" xr3:uid="{85B2D6C0-BA5B-428F-84A7-8C9407617B75}" name="Column16170"/>
    <tableColumn id="16182" xr3:uid="{EC72D104-12FA-4E8A-A7E4-AA71538DA12B}" name="Column16171"/>
    <tableColumn id="16183" xr3:uid="{8C4AF3AE-7743-411A-830B-12C74A771C0C}" name="Column16172"/>
    <tableColumn id="16184" xr3:uid="{21B46FB6-F464-48F2-8B06-2BA920A23EDA}" name="Column16173"/>
    <tableColumn id="16185" xr3:uid="{BBF55140-D51B-43E5-ACED-B3EE0421E220}" name="Column16174"/>
    <tableColumn id="16186" xr3:uid="{159183D2-66B9-49AC-964C-DB2269FDE7CE}" name="Column16175"/>
    <tableColumn id="16187" xr3:uid="{8021C01E-4799-44E2-9D39-BC044EB40B0E}" name="Column16176"/>
    <tableColumn id="16188" xr3:uid="{A4B781BF-C6BC-4DDE-BF41-5FCC845866FB}" name="Column16177"/>
    <tableColumn id="16189" xr3:uid="{6B0C486A-7266-451B-8D15-AC34DECFCC7C}" name="Column16178"/>
    <tableColumn id="16190" xr3:uid="{EEB038A8-4AFE-4A52-8F67-DD3D95E04D0D}" name="Column16179"/>
    <tableColumn id="16191" xr3:uid="{C949231E-FE34-4CD6-BB30-D6A31DE041AA}" name="Column16180"/>
    <tableColumn id="16192" xr3:uid="{5C7085F6-CD29-42BE-B02D-5725816881A3}" name="Column16181"/>
    <tableColumn id="16193" xr3:uid="{7B49051B-9367-45D0-8F9F-31643E94C3A5}" name="Column16182"/>
    <tableColumn id="16194" xr3:uid="{DE5921A2-12D3-4F6C-8E9B-ADAF3B5A298E}" name="Column16183"/>
    <tableColumn id="16195" xr3:uid="{50DF0154-491A-4C7D-9509-2B59515E865D}" name="Column16184"/>
    <tableColumn id="16196" xr3:uid="{FFE72BE0-63AF-43D9-A6D4-8EA3161D24E8}" name="Column16185"/>
    <tableColumn id="16197" xr3:uid="{45A851CE-71C1-4281-8CBB-2350F806DF16}" name="Column16186"/>
    <tableColumn id="16198" xr3:uid="{95577926-4CEE-46A0-BA88-B1751AF08A47}" name="Column16187"/>
    <tableColumn id="16199" xr3:uid="{85A0DC40-D3EF-4097-BF86-63BF4121BED1}" name="Column16188"/>
    <tableColumn id="16200" xr3:uid="{7021A557-48A9-4FFC-9654-8118BB730973}" name="Column16189"/>
    <tableColumn id="16201" xr3:uid="{7C24FF38-192D-4772-B3A9-81186F97CCD4}" name="Column16190"/>
    <tableColumn id="16202" xr3:uid="{E069D780-FBC6-4E64-B1EB-5E076332BFCD}" name="Column16191"/>
    <tableColumn id="16203" xr3:uid="{FA9D91E3-EF90-44C4-8FCE-5C6AAAEAEF8F}" name="Column16192"/>
    <tableColumn id="16204" xr3:uid="{B0D8DAAF-65A9-45AB-8000-E884AC2D6B6E}" name="Column16193"/>
    <tableColumn id="16205" xr3:uid="{A6E0F605-1C09-4E01-9D04-14B3D290BE79}" name="Column16194"/>
    <tableColumn id="16206" xr3:uid="{9DBB85AA-B4B5-434D-AE67-7661B5C5C2F6}" name="Column16195"/>
    <tableColumn id="16207" xr3:uid="{39AAFEF4-7F7C-4320-B429-3E7DF730C6F1}" name="Column16196"/>
    <tableColumn id="16208" xr3:uid="{5C7A902F-0885-40DF-852F-F45D6BD7B064}" name="Column16197"/>
    <tableColumn id="16209" xr3:uid="{0A97ABB3-41A2-4B2F-B883-69A8AFE4A32A}" name="Column16198"/>
    <tableColumn id="16210" xr3:uid="{DF89D240-16EE-4B71-863F-80764E0A37F0}" name="Column16199"/>
    <tableColumn id="16211" xr3:uid="{9F96FB34-8C07-4F76-85A8-29BF458D4592}" name="Column16200"/>
    <tableColumn id="16212" xr3:uid="{3CC7B282-D86A-4D70-871B-52D5944433C0}" name="Column16201"/>
    <tableColumn id="16213" xr3:uid="{B821AFB1-D3D5-40D4-A0D6-CDA17EA3ED1A}" name="Column16202"/>
    <tableColumn id="16214" xr3:uid="{1DD32E23-F62B-42FF-A282-93AA87C7B5FD}" name="Column16203"/>
    <tableColumn id="16215" xr3:uid="{5282312F-486B-443C-BBCC-30DEBF00E8A7}" name="Column16204"/>
    <tableColumn id="16216" xr3:uid="{56C474B7-3C1F-4B4A-9D6F-5CA72EE5C845}" name="Column16205"/>
    <tableColumn id="16217" xr3:uid="{1A69D8DE-1B44-430A-A5C1-C392C3BE8CDF}" name="Column16206"/>
    <tableColumn id="16218" xr3:uid="{DC60E54C-0C56-4874-A9BC-93DE58CD6982}" name="Column16207"/>
    <tableColumn id="16219" xr3:uid="{B6A7CEB1-0E9E-4B75-9093-804B041A345B}" name="Column16208"/>
    <tableColumn id="16220" xr3:uid="{1EA743FE-1C1C-4716-87E9-93B5F528C0C2}" name="Column16209"/>
    <tableColumn id="16221" xr3:uid="{BEBC4F5E-7F18-4BD0-B46D-E55885524F22}" name="Column16210"/>
    <tableColumn id="16222" xr3:uid="{E12A0F06-CC7F-4555-B72C-1B2C26DF5A75}" name="Column16211"/>
    <tableColumn id="16223" xr3:uid="{BA871045-0232-46B0-AE63-2FF3A06372FB}" name="Column16212"/>
    <tableColumn id="16224" xr3:uid="{D0AF3EF5-3EA9-4716-B97D-87B8B16F9C0B}" name="Column16213"/>
    <tableColumn id="16225" xr3:uid="{DDD19F05-9509-4284-BA07-AC2352D63BF2}" name="Column16214"/>
    <tableColumn id="16226" xr3:uid="{A61E7792-5053-46EB-BA59-37B31D48AF67}" name="Column16215"/>
    <tableColumn id="16227" xr3:uid="{E8916F23-B61D-47A6-9569-DA35E31093E9}" name="Column16216"/>
    <tableColumn id="16228" xr3:uid="{63F620B1-57CD-43DF-A35E-8B9778A5CECA}" name="Column16217"/>
    <tableColumn id="16229" xr3:uid="{96DC5C2E-380D-46AE-990F-7BF5A1770349}" name="Column16218"/>
    <tableColumn id="16230" xr3:uid="{BB2E04CC-46B4-4350-8A54-111F97D4E2E4}" name="Column16219"/>
    <tableColumn id="16231" xr3:uid="{A5E64331-7494-495D-8667-5B60E66E849F}" name="Column16220"/>
    <tableColumn id="16232" xr3:uid="{5FAAF855-47F4-4C89-847D-F7ED5F38073D}" name="Column16221"/>
    <tableColumn id="16233" xr3:uid="{69180AFD-9CAF-41CC-8AB4-8057C060446D}" name="Column16222"/>
    <tableColumn id="16234" xr3:uid="{B0C10268-2805-4A05-94AD-E43CCA4751F1}" name="Column16223"/>
    <tableColumn id="16235" xr3:uid="{FAAFA9E9-7381-47DF-900A-B36D6D73E9A0}" name="Column16224"/>
    <tableColumn id="16236" xr3:uid="{8B46EDD8-F19C-4065-B9FF-607C22AA2CFD}" name="Column16225"/>
    <tableColumn id="16237" xr3:uid="{AB660547-2BEB-44C7-B604-F7529AB6033A}" name="Column16226"/>
    <tableColumn id="16238" xr3:uid="{250B923F-ECB2-4957-91EF-3CB5C1364276}" name="Column16227"/>
    <tableColumn id="16239" xr3:uid="{508F1D6A-D5EF-46D0-8648-586D82A2DF62}" name="Column16228"/>
    <tableColumn id="16240" xr3:uid="{C4917865-184A-4F39-AB50-323286033442}" name="Column16229"/>
    <tableColumn id="16241" xr3:uid="{673944A2-D4F6-4F2D-B12D-163DDD65B5A9}" name="Column16230"/>
    <tableColumn id="16242" xr3:uid="{78E636E8-4404-478A-A1B1-E6DD1D44A065}" name="Column16231"/>
    <tableColumn id="16243" xr3:uid="{215CAC39-480B-4D5B-9036-7257865794F6}" name="Column16232"/>
    <tableColumn id="16244" xr3:uid="{76A5D04F-2734-461B-861E-4C909603986C}" name="Column16233"/>
    <tableColumn id="16245" xr3:uid="{21C3F615-F503-4B92-A20F-877F576C7875}" name="Column16234"/>
    <tableColumn id="16246" xr3:uid="{0C410591-B564-4DCF-BECD-08791C46E901}" name="Column16235"/>
    <tableColumn id="16247" xr3:uid="{E6A49549-8A92-4042-81F0-5D3AD194490B}" name="Column16236"/>
    <tableColumn id="16248" xr3:uid="{44210FA7-3281-4908-9609-881F428BB016}" name="Column16237"/>
    <tableColumn id="16249" xr3:uid="{AF5ABF3A-060F-4EC5-8D7A-5A01C4EF819C}" name="Column16238"/>
    <tableColumn id="16250" xr3:uid="{65F6C691-802E-4271-B160-7FFB82A5ADDA}" name="Column16239"/>
    <tableColumn id="16251" xr3:uid="{C4B695F3-F442-4381-9AE9-10BB88F83D41}" name="Column16240"/>
    <tableColumn id="16252" xr3:uid="{500CA16C-EDFD-4F57-8819-261075C12B46}" name="Column16241"/>
    <tableColumn id="16253" xr3:uid="{9E1A113F-7AF3-4551-A9D0-9400A927F76D}" name="Column16242"/>
    <tableColumn id="16254" xr3:uid="{DE3583AD-4A82-41BB-9082-16FA7180E18F}" name="Column16243"/>
    <tableColumn id="16255" xr3:uid="{D2136D87-3449-4DCF-8DC5-B8EFBDE31175}" name="Column16244"/>
    <tableColumn id="16256" xr3:uid="{CDBF51F3-D9B7-4E4E-8A65-A91B00441FAE}" name="Column16245"/>
    <tableColumn id="16257" xr3:uid="{A556E6B1-D750-4536-8AE6-0708E5177B5E}" name="Column16246"/>
    <tableColumn id="16258" xr3:uid="{D100EF12-9864-4782-8FDF-15CD9770D80B}" name="Column16247"/>
    <tableColumn id="16259" xr3:uid="{E4A64EEA-9F91-4BB8-B353-0080E33A9D0F}" name="Column16248"/>
    <tableColumn id="16260" xr3:uid="{BFEC23AD-94BD-4920-BEE8-23FE340562AC}" name="Column16249"/>
    <tableColumn id="16261" xr3:uid="{8B7EA20E-5AC4-447A-979D-125C9D3200E8}" name="Column16250"/>
    <tableColumn id="16262" xr3:uid="{039B49A5-0F0F-42D1-B2AA-30BF2CC8332D}" name="Column16251"/>
    <tableColumn id="16263" xr3:uid="{134CFD7E-0CF0-4ADA-96DB-697E6E2F265C}" name="Column16252"/>
    <tableColumn id="16264" xr3:uid="{DCC36C1F-67BF-47AA-ACEE-8619B14B29CA}" name="Column16253"/>
    <tableColumn id="16265" xr3:uid="{11A31CB4-FE5A-4B12-B5BC-BE772D93C329}" name="Column16254"/>
    <tableColumn id="16266" xr3:uid="{ACB82801-88A7-45AA-8311-19D6CE662D6E}" name="Column16255"/>
    <tableColumn id="16267" xr3:uid="{4DA5A3AE-E78B-4E80-B7F1-01CE27EF237B}" name="Column16256"/>
    <tableColumn id="16268" xr3:uid="{4637EBDF-A9B5-48A7-82E1-E6312E44B795}" name="Column16257"/>
    <tableColumn id="16269" xr3:uid="{12737A47-FA31-4908-B62F-2C6FD671032E}" name="Column16258"/>
    <tableColumn id="16270" xr3:uid="{6F817C30-4BED-4F5A-8422-C340B25E73A1}" name="Column16259"/>
    <tableColumn id="16271" xr3:uid="{A1E92247-001F-4389-9586-9377E4F29BA0}" name="Column16260"/>
    <tableColumn id="16272" xr3:uid="{5DA323A7-1357-4B2A-A7E5-EEF71E231C51}" name="Column16261"/>
    <tableColumn id="16273" xr3:uid="{1C1CDD34-30D3-4E35-B682-CC56496AD73D}" name="Column16262"/>
    <tableColumn id="16274" xr3:uid="{26B8FEAE-58C9-487F-A72D-BE40B45D9303}" name="Column16263"/>
    <tableColumn id="16275" xr3:uid="{EA70B5A0-B8F1-4798-8331-C5CC6F2CF6F3}" name="Column16264"/>
    <tableColumn id="16276" xr3:uid="{117B0A4C-1F87-4070-B3D1-CC4775DFAB19}" name="Column16265"/>
    <tableColumn id="16277" xr3:uid="{EE721F20-AF34-4FD1-A48E-8342D979AFDD}" name="Column16266"/>
    <tableColumn id="16278" xr3:uid="{1C814F97-8F61-46A6-97E0-409D47E77F1A}" name="Column16267"/>
    <tableColumn id="16279" xr3:uid="{8FC61003-FBD0-4780-ACD4-119178B29C94}" name="Column16268"/>
    <tableColumn id="16280" xr3:uid="{C1EA9BBE-16C0-4509-A834-C93D97CD7F73}" name="Column16269"/>
    <tableColumn id="16281" xr3:uid="{07996EAB-37C6-45E5-B5A6-72C4FF4EA538}" name="Column16270"/>
    <tableColumn id="16282" xr3:uid="{2D7D6678-2F39-44CD-859F-6617F9813AA8}" name="Column16271"/>
    <tableColumn id="16283" xr3:uid="{657CEDBB-8D95-44C4-824E-42900BA58A5A}" name="Column16272"/>
    <tableColumn id="16284" xr3:uid="{38625AC0-C846-40E1-97CE-7CBF17BA8CDE}" name="Column16273"/>
    <tableColumn id="16285" xr3:uid="{19FD96EC-DDAD-4093-A3D5-95EF96A02195}" name="Column16274"/>
    <tableColumn id="16286" xr3:uid="{BB75E3CD-4D59-4CF9-8019-D31B0FC9FE2D}" name="Column16275"/>
    <tableColumn id="16287" xr3:uid="{BFC491F5-CBCA-4787-8703-AE90B52B51FC}" name="Column16276"/>
    <tableColumn id="16288" xr3:uid="{7FE941D0-D8B8-4CB9-868C-46C26FD2AD20}" name="Column16277"/>
    <tableColumn id="16289" xr3:uid="{438A08D6-654F-43FF-A094-2C35626B401C}" name="Column16278"/>
    <tableColumn id="16290" xr3:uid="{ECD25168-558C-4278-9FB3-2E4257EA96D1}" name="Column16279"/>
    <tableColumn id="16291" xr3:uid="{0BE6EE87-A35E-44E3-A72A-604D5429CFA5}" name="Column16280"/>
    <tableColumn id="16292" xr3:uid="{56B843DA-AC3E-4656-85E0-5415905E5A8A}" name="Column16281"/>
    <tableColumn id="16293" xr3:uid="{436245F1-B14F-44E2-96BD-8D805F6B8311}" name="Column16282"/>
    <tableColumn id="16294" xr3:uid="{2E3656A5-0488-4D4A-840F-E30CDA04E9A1}" name="Column16283"/>
    <tableColumn id="16295" xr3:uid="{183AB9FF-3DE6-492C-AF63-29AAB71FC6BE}" name="Column16284"/>
    <tableColumn id="16296" xr3:uid="{34AB84BA-A824-4500-AC2C-D3A04828F974}" name="Column16285"/>
    <tableColumn id="16297" xr3:uid="{8601443D-7BB7-44D4-8CA5-1DA5F540436F}" name="Column16286"/>
    <tableColumn id="16298" xr3:uid="{E9A9B369-E877-4AC7-82AE-58E02860B5D5}" name="Column16287"/>
    <tableColumn id="16299" xr3:uid="{E8D9C472-DD58-4FFA-B230-90C0CDF05DAD}" name="Column16288"/>
    <tableColumn id="16300" xr3:uid="{0E3AAC78-2E3F-420D-8633-B0098894059F}" name="Column16289"/>
    <tableColumn id="16301" xr3:uid="{A550763C-8C8D-4CD9-B461-E84AB789339E}" name="Column16290"/>
    <tableColumn id="16302" xr3:uid="{5A02F195-4A4C-4BB7-A670-CCAE67DF8BF4}" name="Column16291"/>
    <tableColumn id="16303" xr3:uid="{2D12F97A-E23E-442B-9E5E-58125701CDBB}" name="Column16292"/>
    <tableColumn id="16304" xr3:uid="{2A61A60E-BF19-4AFC-A85C-A12141414413}" name="Column16293"/>
    <tableColumn id="16305" xr3:uid="{86DFDD13-DA08-4B63-961B-444689714A34}" name="Column16294"/>
    <tableColumn id="16306" xr3:uid="{54464025-75ED-479C-9C1A-18DAE94A05C4}" name="Column16295"/>
    <tableColumn id="16307" xr3:uid="{0EC19EE6-3BC9-42F0-8C9D-951C8AC8D7EA}" name="Column16296"/>
    <tableColumn id="16308" xr3:uid="{A35C23DC-8632-4FB8-AEFC-244052785083}" name="Column16297"/>
    <tableColumn id="16309" xr3:uid="{A1F2EE3C-E23E-4DB3-9FB9-FAE9188A0F64}" name="Column16298"/>
    <tableColumn id="16310" xr3:uid="{9140C78D-919C-48C1-9CC8-150EF2ECE742}" name="Column16299"/>
    <tableColumn id="16311" xr3:uid="{B892245D-8A4B-4309-B527-8F71D972D1D8}" name="Column16300"/>
    <tableColumn id="16312" xr3:uid="{E70308A2-E3C9-4010-94FB-93339FB977B6}" name="Column16301"/>
    <tableColumn id="16313" xr3:uid="{168E8E43-E2C5-499F-AD1B-04C139332DB9}" name="Column16302"/>
    <tableColumn id="16314" xr3:uid="{2B608256-6754-48FF-A532-956D461B9A20}" name="Column16303"/>
    <tableColumn id="16315" xr3:uid="{52DC01D1-C08A-4508-A8FC-C3EB18279773}" name="Column16304"/>
    <tableColumn id="16316" xr3:uid="{DC51E582-18C7-4F62-9778-4163DA40403F}" name="Column16305"/>
    <tableColumn id="16317" xr3:uid="{99F06400-E337-4CE8-8B2C-4F1458A3027A}" name="Column16306"/>
    <tableColumn id="16318" xr3:uid="{E002A5FC-6C78-4D44-886C-5020EF7F5AD7}" name="Column16307"/>
    <tableColumn id="16319" xr3:uid="{C00936FE-E257-4263-89C5-5D364E036449}" name="Column16308"/>
    <tableColumn id="16320" xr3:uid="{5E3601BA-5562-4CCB-92FA-0BC06F988889}" name="Column16309"/>
    <tableColumn id="16321" xr3:uid="{6D08C7BD-B865-4678-8EAC-183602CB0FE5}" name="Column16310"/>
    <tableColumn id="16322" xr3:uid="{1F8E140B-B1A0-4C52-B657-947C45C6086E}" name="Column16311"/>
    <tableColumn id="16323" xr3:uid="{EE8C2CF0-2910-4246-AA4B-811B3089C6F4}" name="Column16312"/>
    <tableColumn id="16324" xr3:uid="{C0DF37A2-03C7-4F3C-AD0E-E76B2F71D20E}" name="Column16313"/>
    <tableColumn id="16325" xr3:uid="{F02582FC-D2A7-43B8-BCA5-E96134AE1E7E}" name="Column16314"/>
    <tableColumn id="16326" xr3:uid="{F7E86159-E2BB-486B-803B-EB6478E1225B}" name="Column16315"/>
    <tableColumn id="16327" xr3:uid="{07D6C09F-AC53-4DC3-B0FF-098BD27F4312}" name="Column16316"/>
    <tableColumn id="16328" xr3:uid="{23B00B14-4D1E-48B3-9E6B-28A0D1CBC88B}" name="Column16317"/>
    <tableColumn id="16329" xr3:uid="{B604606B-CCEE-4BD7-B88B-0EE9ACE231C4}" name="Column16318"/>
    <tableColumn id="16330" xr3:uid="{4E304A11-693C-4603-9AF3-9AB4ED9C3B8E}" name="Column16319"/>
    <tableColumn id="16331" xr3:uid="{731E1101-4F27-4AEE-AF0F-C5B0DCAC87A5}" name="Column16320"/>
    <tableColumn id="16332" xr3:uid="{00FC4479-76A8-4FE1-A3B3-C9DB4168815C}" name="Column16321"/>
    <tableColumn id="16333" xr3:uid="{D1F0076C-1E70-400F-A115-3FAFD8AA0EFF}" name="Column16322"/>
    <tableColumn id="16334" xr3:uid="{9D97B7AD-7D16-4945-908E-BDB070D982FD}" name="Column16323"/>
    <tableColumn id="16335" xr3:uid="{B330F2DC-F037-48E5-96B2-EBC1A51706E5}" name="Column16324"/>
    <tableColumn id="16336" xr3:uid="{1713D19A-F710-4405-898E-5C80D6A231BD}" name="Column16325"/>
    <tableColumn id="16337" xr3:uid="{3BD3497A-C518-460D-B776-94FA4179E232}" name="Column16326"/>
    <tableColumn id="16338" xr3:uid="{48C840DA-0024-4B13-BFF3-CD9A9AF1D49D}" name="Column16327"/>
    <tableColumn id="16339" xr3:uid="{5FC4B518-AB37-4825-AAEB-8FA21D85FAC0}" name="Column16328"/>
    <tableColumn id="16340" xr3:uid="{E1CA90D8-697B-4518-9932-02E02531D035}" name="Column16329"/>
    <tableColumn id="16341" xr3:uid="{CCA630D3-D925-421A-A6F6-4E7C16A20D92}" name="Column16330"/>
    <tableColumn id="16342" xr3:uid="{1D326F2C-4C3E-4288-8892-B101584B26C8}" name="Column16331"/>
    <tableColumn id="16343" xr3:uid="{F09AA7C9-CD5D-44E3-B71E-A8844B2F1C30}" name="Column16332"/>
    <tableColumn id="16344" xr3:uid="{38832DC1-5BC1-4D44-9053-8FE745DFED25}" name="Column16333"/>
    <tableColumn id="16345" xr3:uid="{7C2441D9-8F4B-4969-86AC-0B2D2212721E}" name="Column16334"/>
    <tableColumn id="16346" xr3:uid="{818A2E10-B0A8-42D9-96D1-050ED85C7129}" name="Column16335"/>
    <tableColumn id="16347" xr3:uid="{444E74AA-281F-41D6-BEBA-6F213759C2DF}" name="Column16336"/>
    <tableColumn id="16348" xr3:uid="{B78FFDBA-63B0-4ED9-820C-307BB98FD518}" name="Column16337"/>
    <tableColumn id="16349" xr3:uid="{17216F51-A628-4619-BA38-4ACC2F5E12ED}" name="Column16338"/>
    <tableColumn id="16350" xr3:uid="{59E166E5-CB9A-4EC8-8C82-6DB36A65DF29}" name="Column16339"/>
    <tableColumn id="16351" xr3:uid="{263255CE-F037-4DA6-BAA9-BB27537D697D}" name="Column16340"/>
    <tableColumn id="16352" xr3:uid="{C9CBDD9A-C72C-4D43-93ED-2EED79275234}" name="Column16341"/>
    <tableColumn id="16353" xr3:uid="{AD1181D7-58C5-44CF-8194-61348DA21259}" name="Column16342"/>
    <tableColumn id="16354" xr3:uid="{DD103C6F-D35B-4BFB-B2D2-758F8E7F6BA3}" name="Column16343"/>
    <tableColumn id="16355" xr3:uid="{8434532B-A3F6-48D4-8959-558EB7825CAF}" name="Column16344"/>
    <tableColumn id="16356" xr3:uid="{80921617-6C59-4142-BF66-AEC14B4A93DD}" name="Column16345"/>
    <tableColumn id="16357" xr3:uid="{98E126A5-4D5C-4D63-8290-E694A5DE5675}" name="Column16346"/>
    <tableColumn id="16358" xr3:uid="{85ADFDA6-E528-4ADA-BFB3-72CA8F0EDDD5}" name="Column16347"/>
    <tableColumn id="16359" xr3:uid="{0B123B40-20B0-43C0-952D-D00884676491}" name="Column16348"/>
    <tableColumn id="16360" xr3:uid="{4DB1A554-ACF7-48D0-A35B-642753C5DF93}" name="Column16349"/>
    <tableColumn id="16361" xr3:uid="{6C466E63-85F7-42C2-8783-1BDC90CB4310}" name="Column16350"/>
    <tableColumn id="16362" xr3:uid="{F9AD2ADC-9788-4194-BB79-478E572E70BC}" name="Column16351"/>
    <tableColumn id="16363" xr3:uid="{7B46D46E-6C9D-4EEE-8426-335DAB661950}" name="Column16352"/>
    <tableColumn id="16364" xr3:uid="{DFF4074E-3F4A-4428-AAEF-D70E30930334}" name="Column16353"/>
    <tableColumn id="16365" xr3:uid="{0F5B4347-5A46-4CF0-A0A9-04682F8821C3}" name="Column16354"/>
    <tableColumn id="16366" xr3:uid="{00DC780B-E9FF-4F20-90E4-3A11F6C5470A}" name="Column16355"/>
    <tableColumn id="16367" xr3:uid="{C06CE5EF-0D65-47C4-918C-A6943E23CC20}" name="Column16356"/>
    <tableColumn id="16368" xr3:uid="{ED8476E2-782E-4839-9575-C0B5DAC88C2A}" name="Column16357"/>
    <tableColumn id="16369" xr3:uid="{45745330-358A-4781-A9D4-2346D18ED3B5}" name="Column16358"/>
    <tableColumn id="16370" xr3:uid="{DBE63A20-2366-4341-9803-CB5857BC8518}" name="Column16359"/>
    <tableColumn id="16371" xr3:uid="{9F977159-5E2D-4DAF-974E-40C5B401A817}" name="Column16360"/>
    <tableColumn id="16372" xr3:uid="{D9378E33-7F6D-48B2-A706-E4368F766B04}" name="Column16361"/>
    <tableColumn id="16373" xr3:uid="{E50540C3-8BA9-41CC-A824-78909BD68EFF}" name="Column16362"/>
    <tableColumn id="16374" xr3:uid="{410B3533-DA70-4E00-994E-3FD4E5F1B1EE}" name="Column16363"/>
    <tableColumn id="16375" xr3:uid="{0C769F5C-49D5-45C3-85F3-56407664A272}" name="Column16364"/>
    <tableColumn id="16376" xr3:uid="{DFEE1031-C193-480B-B439-D77A506726FB}" name="Column16365"/>
    <tableColumn id="16377" xr3:uid="{5569D44B-B2C7-46D5-BABA-7904225514F2}" name="Column16366"/>
    <tableColumn id="16378" xr3:uid="{A8C45EE7-F9E8-40CC-8111-DE939CFFA9B5}" name="Column16367"/>
    <tableColumn id="16379" xr3:uid="{2C10D403-432C-4D38-AD3D-068AD8BC36DF}" name="Column16368"/>
    <tableColumn id="16380" xr3:uid="{BA47688A-F1B5-41B8-A853-2325F5A88509}" name="Column16369"/>
    <tableColumn id="16381" xr3:uid="{D97F800D-5ECC-4E25-AEA4-D8AF4D65C116}" name="Column16370"/>
    <tableColumn id="16382" xr3:uid="{9D1C8419-1DB2-48BC-BB24-2B7C91BC6361}" name="Column16371"/>
    <tableColumn id="16383" xr3:uid="{6F53A531-BE24-4186-A4B6-528E7B64BB6E}" name="Column16372"/>
    <tableColumn id="16384" xr3:uid="{398F5FBA-7537-4ED2-AEFE-3FA238FD7E59}" name="Column16373"/>
  </tableColumns>
  <tableStyleInfo name="TableStyleLight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CDB296A-70B8-4C63-93AF-38BA9DC05A09}" name="Table13" displayName="Table13" ref="A1:B2501" totalsRowCount="1">
  <autoFilter ref="A1:B2500" xr:uid="{DCDB296A-70B8-4C63-93AF-38BA9DC05A09}"/>
  <tableColumns count="2">
    <tableColumn id="1" xr3:uid="{810576FF-7CAB-4842-8DD2-375ACE632DA0}" name="Year" totalsRowLabel="Total"/>
    <tableColumn id="2" xr3:uid="{43B8A66B-4D21-4BD8-9127-4CD073290B73}" name="Customer Name"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6412D-EE00-427F-92F3-685FE3FCAF5A}">
  <dimension ref="A3:E21"/>
  <sheetViews>
    <sheetView workbookViewId="0">
      <selection activeCell="F22" sqref="F22"/>
    </sheetView>
  </sheetViews>
  <sheetFormatPr defaultRowHeight="14.5" x14ac:dyDescent="0.35"/>
  <cols>
    <col min="1" max="1" width="12.36328125" bestFit="1" customWidth="1"/>
    <col min="2" max="2" width="11.26953125" bestFit="1" customWidth="1"/>
    <col min="4" max="4" width="10.36328125" customWidth="1"/>
    <col min="5" max="5" width="9.36328125" bestFit="1" customWidth="1"/>
  </cols>
  <sheetData>
    <row r="3" spans="1:5" x14ac:dyDescent="0.35">
      <c r="A3" s="3" t="s">
        <v>2725</v>
      </c>
      <c r="B3" t="s">
        <v>2727</v>
      </c>
    </row>
    <row r="4" spans="1:5" x14ac:dyDescent="0.35">
      <c r="A4" s="4" t="s">
        <v>35</v>
      </c>
      <c r="B4" s="2">
        <v>160878.87999999995</v>
      </c>
      <c r="D4" t="str">
        <f>A4</f>
        <v>Chairs</v>
      </c>
      <c r="E4" s="2">
        <f>B4</f>
        <v>160878.87999999995</v>
      </c>
    </row>
    <row r="5" spans="1:5" x14ac:dyDescent="0.35">
      <c r="A5" s="4" t="s">
        <v>40</v>
      </c>
      <c r="B5" s="2">
        <v>156352.85</v>
      </c>
      <c r="D5" t="str">
        <f t="shared" ref="D5:D20" si="0">A5</f>
        <v>Phones</v>
      </c>
      <c r="E5" s="2">
        <f t="shared" ref="E5:E20" si="1">B5</f>
        <v>156352.85</v>
      </c>
    </row>
    <row r="6" spans="1:5" x14ac:dyDescent="0.35">
      <c r="A6" s="4" t="s">
        <v>302</v>
      </c>
      <c r="B6" s="2">
        <v>117930.29000000001</v>
      </c>
      <c r="D6" t="str">
        <f t="shared" si="0"/>
        <v>Machines</v>
      </c>
      <c r="E6" s="2">
        <f t="shared" si="1"/>
        <v>117930.29000000001</v>
      </c>
    </row>
    <row r="7" spans="1:5" x14ac:dyDescent="0.35">
      <c r="A7" s="4" t="s">
        <v>18</v>
      </c>
      <c r="B7" s="2">
        <v>109117.75999999997</v>
      </c>
      <c r="D7" t="str">
        <f t="shared" si="0"/>
        <v>Storage</v>
      </c>
      <c r="E7" s="2">
        <f t="shared" si="1"/>
        <v>109117.75999999997</v>
      </c>
    </row>
    <row r="8" spans="1:5" x14ac:dyDescent="0.35">
      <c r="A8" s="4" t="s">
        <v>145</v>
      </c>
      <c r="B8" s="2">
        <v>106921.64999999989</v>
      </c>
      <c r="D8" t="s">
        <v>20</v>
      </c>
      <c r="E8" s="2">
        <v>203412.77</v>
      </c>
    </row>
    <row r="9" spans="1:5" x14ac:dyDescent="0.35">
      <c r="A9" s="4" t="s">
        <v>20</v>
      </c>
      <c r="B9" s="2">
        <v>93171.599999999948</v>
      </c>
      <c r="D9" t="str">
        <f t="shared" si="0"/>
        <v>Binders</v>
      </c>
      <c r="E9" s="2">
        <f t="shared" si="1"/>
        <v>93171.599999999948</v>
      </c>
    </row>
    <row r="10" spans="1:5" x14ac:dyDescent="0.35">
      <c r="A10" s="4" t="s">
        <v>52</v>
      </c>
      <c r="B10" s="2">
        <v>66910.140000000058</v>
      </c>
      <c r="D10" t="str">
        <f t="shared" si="0"/>
        <v>Accessories</v>
      </c>
      <c r="E10" s="2">
        <f t="shared" si="1"/>
        <v>66910.140000000058</v>
      </c>
    </row>
    <row r="11" spans="1:5" x14ac:dyDescent="0.35">
      <c r="A11" s="4" t="s">
        <v>603</v>
      </c>
      <c r="B11" s="2">
        <v>60449.220000000008</v>
      </c>
      <c r="D11" t="str">
        <f t="shared" si="0"/>
        <v>Copiers</v>
      </c>
      <c r="E11" s="2">
        <f t="shared" si="1"/>
        <v>60449.220000000008</v>
      </c>
    </row>
    <row r="12" spans="1:5" x14ac:dyDescent="0.35">
      <c r="A12" s="4" t="s">
        <v>74</v>
      </c>
      <c r="B12" s="2">
        <v>46312.179999999986</v>
      </c>
      <c r="D12" t="str">
        <f t="shared" si="0"/>
        <v>Bookcases</v>
      </c>
      <c r="E12" s="2">
        <f t="shared" si="1"/>
        <v>46312.179999999986</v>
      </c>
    </row>
    <row r="13" spans="1:5" x14ac:dyDescent="0.35">
      <c r="A13" s="4" t="s">
        <v>47</v>
      </c>
      <c r="B13" s="2">
        <v>41700.359999999935</v>
      </c>
      <c r="D13" t="str">
        <f t="shared" si="0"/>
        <v>Furnishings</v>
      </c>
      <c r="E13" s="2">
        <f t="shared" si="1"/>
        <v>41700.359999999935</v>
      </c>
    </row>
    <row r="14" spans="1:5" x14ac:dyDescent="0.35">
      <c r="A14" s="4" t="s">
        <v>92</v>
      </c>
      <c r="B14" s="2">
        <v>41363.969999999965</v>
      </c>
      <c r="D14" t="str">
        <f t="shared" si="0"/>
        <v>Appliances</v>
      </c>
      <c r="E14" s="2">
        <f t="shared" si="1"/>
        <v>41363.969999999965</v>
      </c>
    </row>
    <row r="15" spans="1:5" x14ac:dyDescent="0.35">
      <c r="A15" s="4" t="s">
        <v>12</v>
      </c>
      <c r="B15" s="2">
        <v>35496.889999999956</v>
      </c>
      <c r="D15" t="str">
        <f t="shared" si="0"/>
        <v>Paper</v>
      </c>
      <c r="E15" s="2">
        <f t="shared" si="1"/>
        <v>35496.889999999956</v>
      </c>
    </row>
    <row r="16" spans="1:5" x14ac:dyDescent="0.35">
      <c r="A16" s="4" t="s">
        <v>200</v>
      </c>
      <c r="B16" s="2">
        <v>28671.630000000008</v>
      </c>
      <c r="D16" t="str">
        <f t="shared" si="0"/>
        <v>Supplies</v>
      </c>
      <c r="E16" s="2">
        <f t="shared" si="1"/>
        <v>28671.630000000008</v>
      </c>
    </row>
    <row r="17" spans="1:5" x14ac:dyDescent="0.35">
      <c r="A17" s="4" t="s">
        <v>24</v>
      </c>
      <c r="B17" s="2">
        <v>12018.919999999998</v>
      </c>
      <c r="D17" t="str">
        <f t="shared" si="0"/>
        <v>Art</v>
      </c>
      <c r="E17" s="2">
        <f t="shared" si="1"/>
        <v>12018.919999999998</v>
      </c>
    </row>
    <row r="18" spans="1:5" x14ac:dyDescent="0.35">
      <c r="A18" s="4" t="s">
        <v>63</v>
      </c>
      <c r="B18" s="2">
        <v>8585.619999999999</v>
      </c>
      <c r="D18" t="str">
        <f t="shared" si="0"/>
        <v>Envelopes</v>
      </c>
      <c r="E18" s="2">
        <f t="shared" si="1"/>
        <v>8585.619999999999</v>
      </c>
    </row>
    <row r="19" spans="1:5" x14ac:dyDescent="0.35">
      <c r="A19" s="4" t="s">
        <v>16</v>
      </c>
      <c r="B19" s="2">
        <v>5668.6399999999967</v>
      </c>
      <c r="D19" t="str">
        <f t="shared" si="0"/>
        <v>Labels</v>
      </c>
      <c r="E19" s="2">
        <f t="shared" si="1"/>
        <v>5668.6399999999967</v>
      </c>
    </row>
    <row r="20" spans="1:5" x14ac:dyDescent="0.35">
      <c r="A20" s="4" t="s">
        <v>43</v>
      </c>
      <c r="B20" s="2">
        <v>1621.45</v>
      </c>
      <c r="D20" t="str">
        <f t="shared" si="0"/>
        <v>Fasteners</v>
      </c>
      <c r="E20" s="2">
        <f t="shared" si="1"/>
        <v>1621.45</v>
      </c>
    </row>
    <row r="21" spans="1:5" x14ac:dyDescent="0.35">
      <c r="A21" s="4" t="s">
        <v>2726</v>
      </c>
      <c r="B21" s="2">
        <v>1093172.0499999998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70EA5-4DDC-4BD6-8E49-18BB148D828B}">
  <dimension ref="A3:D8"/>
  <sheetViews>
    <sheetView topLeftCell="D1" workbookViewId="0">
      <selection activeCell="A3" sqref="A3"/>
    </sheetView>
  </sheetViews>
  <sheetFormatPr defaultRowHeight="14.5" x14ac:dyDescent="0.35"/>
  <cols>
    <col min="1" max="1" width="12.36328125" bestFit="1" customWidth="1"/>
    <col min="2" max="2" width="15.26953125" bestFit="1" customWidth="1"/>
    <col min="3" max="3" width="13.1796875" bestFit="1" customWidth="1"/>
    <col min="4" max="4" width="10.26953125" bestFit="1" customWidth="1"/>
    <col min="5" max="5" width="10.7265625" bestFit="1" customWidth="1"/>
  </cols>
  <sheetData>
    <row r="3" spans="1:4" x14ac:dyDescent="0.35">
      <c r="A3" s="3" t="s">
        <v>2728</v>
      </c>
      <c r="B3" s="3" t="s">
        <v>2729</v>
      </c>
    </row>
    <row r="4" spans="1:4" x14ac:dyDescent="0.35">
      <c r="A4" s="3" t="s">
        <v>2725</v>
      </c>
      <c r="B4" t="s">
        <v>34</v>
      </c>
      <c r="C4" t="s">
        <v>11</v>
      </c>
      <c r="D4" t="s">
        <v>39</v>
      </c>
    </row>
    <row r="5" spans="1:4" x14ac:dyDescent="0.35">
      <c r="A5" s="5">
        <v>2014</v>
      </c>
      <c r="B5" s="2">
        <v>5469.7699999999977</v>
      </c>
      <c r="C5" s="2">
        <v>22593.399999999965</v>
      </c>
      <c r="D5" s="2">
        <v>21492.950000000008</v>
      </c>
    </row>
    <row r="6" spans="1:4" x14ac:dyDescent="0.35">
      <c r="A6" s="5">
        <v>2015</v>
      </c>
      <c r="B6" s="2">
        <v>3015.170000000001</v>
      </c>
      <c r="C6" s="2">
        <v>25099.55000000001</v>
      </c>
      <c r="D6" s="2">
        <v>33503.970000000016</v>
      </c>
    </row>
    <row r="7" spans="1:4" x14ac:dyDescent="0.35">
      <c r="A7" s="5">
        <v>2016</v>
      </c>
      <c r="B7" s="2">
        <v>6959.9299999999967</v>
      </c>
      <c r="C7" s="2">
        <v>35061.239999999983</v>
      </c>
      <c r="D7" s="2">
        <v>39774.099999999984</v>
      </c>
    </row>
    <row r="8" spans="1:4" x14ac:dyDescent="0.35">
      <c r="A8" s="5">
        <v>2017</v>
      </c>
      <c r="B8" s="2">
        <v>3018.4399999999973</v>
      </c>
      <c r="C8" s="2">
        <v>39736.689999999959</v>
      </c>
      <c r="D8" s="2">
        <v>50684.640000000007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3665C-F515-458E-AEC7-FEDD8F0B501D}">
  <dimension ref="A3:B16"/>
  <sheetViews>
    <sheetView workbookViewId="0">
      <selection activeCell="E15" sqref="E15"/>
    </sheetView>
  </sheetViews>
  <sheetFormatPr defaultRowHeight="14.5" x14ac:dyDescent="0.35"/>
  <cols>
    <col min="1" max="1" width="12.36328125" bestFit="1" customWidth="1"/>
    <col min="2" max="2" width="11.26953125" bestFit="1" customWidth="1"/>
  </cols>
  <sheetData>
    <row r="3" spans="1:2" x14ac:dyDescent="0.35">
      <c r="A3" s="3" t="s">
        <v>2725</v>
      </c>
      <c r="B3" t="s">
        <v>2727</v>
      </c>
    </row>
    <row r="4" spans="1:2" x14ac:dyDescent="0.35">
      <c r="A4" s="5">
        <v>1</v>
      </c>
      <c r="B4" s="2">
        <v>32779.420000000006</v>
      </c>
    </row>
    <row r="5" spans="1:2" x14ac:dyDescent="0.35">
      <c r="A5" s="5">
        <v>2</v>
      </c>
      <c r="B5" s="2">
        <v>27498.74</v>
      </c>
    </row>
    <row r="6" spans="1:2" x14ac:dyDescent="0.35">
      <c r="A6" s="5">
        <v>3</v>
      </c>
      <c r="B6" s="2">
        <v>107406.89999999995</v>
      </c>
    </row>
    <row r="7" spans="1:2" x14ac:dyDescent="0.35">
      <c r="A7" s="5">
        <v>4</v>
      </c>
      <c r="B7" s="2">
        <v>66764.01999999999</v>
      </c>
    </row>
    <row r="8" spans="1:2" x14ac:dyDescent="0.35">
      <c r="A8" s="5">
        <v>5</v>
      </c>
      <c r="B8" s="2">
        <v>80636.030000000013</v>
      </c>
    </row>
    <row r="9" spans="1:2" x14ac:dyDescent="0.35">
      <c r="A9" s="5">
        <v>6</v>
      </c>
      <c r="B9" s="2">
        <v>74939.680000000008</v>
      </c>
    </row>
    <row r="10" spans="1:2" x14ac:dyDescent="0.35">
      <c r="A10" s="5">
        <v>7</v>
      </c>
      <c r="B10" s="2">
        <v>73208.359999999971</v>
      </c>
    </row>
    <row r="11" spans="1:2" x14ac:dyDescent="0.35">
      <c r="A11" s="5">
        <v>8</v>
      </c>
      <c r="B11" s="2">
        <v>59024.819999999971</v>
      </c>
    </row>
    <row r="12" spans="1:2" x14ac:dyDescent="0.35">
      <c r="A12" s="5">
        <v>9</v>
      </c>
      <c r="B12" s="2">
        <v>155187.42999999996</v>
      </c>
    </row>
    <row r="13" spans="1:2" x14ac:dyDescent="0.35">
      <c r="A13" s="5">
        <v>10</v>
      </c>
      <c r="B13" s="2">
        <v>91141.169999999969</v>
      </c>
    </row>
    <row r="14" spans="1:2" x14ac:dyDescent="0.35">
      <c r="A14" s="5">
        <v>11</v>
      </c>
      <c r="B14" s="2">
        <v>158040.7699999999</v>
      </c>
    </row>
    <row r="15" spans="1:2" x14ac:dyDescent="0.35">
      <c r="A15" s="5">
        <v>12</v>
      </c>
      <c r="B15" s="2">
        <v>166544.71000000017</v>
      </c>
    </row>
    <row r="16" spans="1:2" x14ac:dyDescent="0.35">
      <c r="A16" s="5" t="s">
        <v>2726</v>
      </c>
      <c r="B16" s="2">
        <v>1093172.0499999998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218A5-DC16-4BA9-ADD5-0C083119BA47}">
  <dimension ref="A3:E752"/>
  <sheetViews>
    <sheetView topLeftCell="C1" workbookViewId="0">
      <selection activeCell="D4" sqref="D4:E8"/>
    </sheetView>
  </sheetViews>
  <sheetFormatPr defaultRowHeight="14.5" x14ac:dyDescent="0.35"/>
  <cols>
    <col min="1" max="1" width="21.08984375" bestFit="1" customWidth="1"/>
    <col min="2" max="2" width="11.81640625" bestFit="1" customWidth="1"/>
    <col min="4" max="4" width="13.6328125" customWidth="1"/>
  </cols>
  <sheetData>
    <row r="3" spans="1:5" x14ac:dyDescent="0.35">
      <c r="A3" s="3" t="s">
        <v>2725</v>
      </c>
      <c r="B3" t="s">
        <v>2728</v>
      </c>
    </row>
    <row r="4" spans="1:5" x14ac:dyDescent="0.35">
      <c r="A4" s="4" t="s">
        <v>1576</v>
      </c>
      <c r="B4" s="2">
        <v>8943.6</v>
      </c>
      <c r="D4" t="str">
        <f>(A4)</f>
        <v>Tamara Chand</v>
      </c>
      <c r="E4" s="2">
        <f>(B4)</f>
        <v>8943.6</v>
      </c>
    </row>
    <row r="5" spans="1:5" x14ac:dyDescent="0.35">
      <c r="A5" s="4" t="s">
        <v>193</v>
      </c>
      <c r="B5" s="2">
        <v>5658.9000000000005</v>
      </c>
      <c r="D5" t="str">
        <f t="shared" ref="D5:D8" si="0">(A5)</f>
        <v>Sanjit Chand</v>
      </c>
      <c r="E5" s="2">
        <f t="shared" ref="E5:E8" si="1">(B5)</f>
        <v>5658.9000000000005</v>
      </c>
    </row>
    <row r="6" spans="1:5" x14ac:dyDescent="0.35">
      <c r="A6" s="4" t="s">
        <v>1817</v>
      </c>
      <c r="B6" s="2">
        <v>5246.34</v>
      </c>
      <c r="D6" t="str">
        <f t="shared" si="0"/>
        <v>Adrian Barton</v>
      </c>
      <c r="E6" s="2">
        <f t="shared" si="1"/>
        <v>5246.34</v>
      </c>
    </row>
    <row r="7" spans="1:5" x14ac:dyDescent="0.35">
      <c r="A7" s="4" t="s">
        <v>509</v>
      </c>
      <c r="B7" s="2">
        <v>2728.18</v>
      </c>
      <c r="D7" t="str">
        <f t="shared" si="0"/>
        <v>Sanjit Engle</v>
      </c>
      <c r="E7" s="2">
        <f t="shared" si="1"/>
        <v>2728.18</v>
      </c>
    </row>
    <row r="8" spans="1:5" x14ac:dyDescent="0.35">
      <c r="A8" s="4" t="s">
        <v>615</v>
      </c>
      <c r="B8" s="2">
        <v>2616.06</v>
      </c>
      <c r="D8" t="str">
        <f t="shared" si="0"/>
        <v>Bill Shonely</v>
      </c>
      <c r="E8" s="2">
        <f t="shared" si="1"/>
        <v>2616.06</v>
      </c>
    </row>
    <row r="9" spans="1:5" x14ac:dyDescent="0.35">
      <c r="A9" s="4" t="s">
        <v>122</v>
      </c>
      <c r="B9" s="2">
        <v>2579.8199999999997</v>
      </c>
    </row>
    <row r="10" spans="1:5" x14ac:dyDescent="0.35">
      <c r="A10" s="4" t="s">
        <v>180</v>
      </c>
      <c r="B10" s="2">
        <v>2413.84</v>
      </c>
    </row>
    <row r="11" spans="1:5" x14ac:dyDescent="0.35">
      <c r="A11" s="4" t="s">
        <v>398</v>
      </c>
      <c r="B11" s="2">
        <v>2360.44</v>
      </c>
    </row>
    <row r="12" spans="1:5" x14ac:dyDescent="0.35">
      <c r="A12" s="4" t="s">
        <v>2528</v>
      </c>
      <c r="B12" s="2">
        <v>2083.34</v>
      </c>
    </row>
    <row r="13" spans="1:5" x14ac:dyDescent="0.35">
      <c r="A13" s="4" t="s">
        <v>593</v>
      </c>
      <c r="B13" s="2">
        <v>2043.18</v>
      </c>
    </row>
    <row r="14" spans="1:5" x14ac:dyDescent="0.35">
      <c r="A14" s="4" t="s">
        <v>32</v>
      </c>
      <c r="B14" s="2">
        <v>1795.0099999999998</v>
      </c>
    </row>
    <row r="15" spans="1:5" x14ac:dyDescent="0.35">
      <c r="A15" s="4" t="s">
        <v>910</v>
      </c>
      <c r="B15" s="2">
        <v>1778.4299999999998</v>
      </c>
    </row>
    <row r="16" spans="1:5" x14ac:dyDescent="0.35">
      <c r="A16" s="4" t="s">
        <v>748</v>
      </c>
      <c r="B16" s="2">
        <v>1745.2</v>
      </c>
    </row>
    <row r="17" spans="1:2" x14ac:dyDescent="0.35">
      <c r="A17" s="4" t="s">
        <v>2253</v>
      </c>
      <c r="B17" s="2">
        <v>1568.05</v>
      </c>
    </row>
    <row r="18" spans="1:2" x14ac:dyDescent="0.35">
      <c r="A18" s="4" t="s">
        <v>1303</v>
      </c>
      <c r="B18" s="2">
        <v>1564.0400000000004</v>
      </c>
    </row>
    <row r="19" spans="1:2" x14ac:dyDescent="0.35">
      <c r="A19" s="4" t="s">
        <v>692</v>
      </c>
      <c r="B19" s="2">
        <v>1449.52</v>
      </c>
    </row>
    <row r="20" spans="1:2" x14ac:dyDescent="0.35">
      <c r="A20" s="4" t="s">
        <v>2455</v>
      </c>
      <c r="B20" s="2">
        <v>1382.9700000000003</v>
      </c>
    </row>
    <row r="21" spans="1:2" x14ac:dyDescent="0.35">
      <c r="A21" s="4" t="s">
        <v>875</v>
      </c>
      <c r="B21" s="2">
        <v>1358.4599999999998</v>
      </c>
    </row>
    <row r="22" spans="1:2" x14ac:dyDescent="0.35">
      <c r="A22" s="4" t="s">
        <v>1638</v>
      </c>
      <c r="B22" s="2">
        <v>1261.04</v>
      </c>
    </row>
    <row r="23" spans="1:2" x14ac:dyDescent="0.35">
      <c r="A23" s="4" t="s">
        <v>1172</v>
      </c>
      <c r="B23" s="2">
        <v>1205.26</v>
      </c>
    </row>
    <row r="24" spans="1:2" x14ac:dyDescent="0.35">
      <c r="A24" s="4" t="s">
        <v>443</v>
      </c>
      <c r="B24" s="2">
        <v>1190.27</v>
      </c>
    </row>
    <row r="25" spans="1:2" x14ac:dyDescent="0.35">
      <c r="A25" s="4" t="s">
        <v>752</v>
      </c>
      <c r="B25" s="2">
        <v>1185.76</v>
      </c>
    </row>
    <row r="26" spans="1:2" x14ac:dyDescent="0.35">
      <c r="A26" s="4" t="s">
        <v>1181</v>
      </c>
      <c r="B26" s="2">
        <v>1179.6199999999999</v>
      </c>
    </row>
    <row r="27" spans="1:2" x14ac:dyDescent="0.35">
      <c r="A27" s="4" t="s">
        <v>1661</v>
      </c>
      <c r="B27" s="2">
        <v>1178.3400000000001</v>
      </c>
    </row>
    <row r="28" spans="1:2" x14ac:dyDescent="0.35">
      <c r="A28" s="4" t="s">
        <v>1629</v>
      </c>
      <c r="B28" s="2">
        <v>1163.78</v>
      </c>
    </row>
    <row r="29" spans="1:2" x14ac:dyDescent="0.35">
      <c r="A29" s="4" t="s">
        <v>1173</v>
      </c>
      <c r="B29" s="2">
        <v>1151.1000000000001</v>
      </c>
    </row>
    <row r="30" spans="1:2" x14ac:dyDescent="0.35">
      <c r="A30" s="4" t="s">
        <v>709</v>
      </c>
      <c r="B30" s="2">
        <v>1105.51</v>
      </c>
    </row>
    <row r="31" spans="1:2" x14ac:dyDescent="0.35">
      <c r="A31" s="4" t="s">
        <v>973</v>
      </c>
      <c r="B31" s="2">
        <v>1085.0999999999999</v>
      </c>
    </row>
    <row r="32" spans="1:2" x14ac:dyDescent="0.35">
      <c r="A32" s="4" t="s">
        <v>826</v>
      </c>
      <c r="B32" s="2">
        <v>1073.1399999999999</v>
      </c>
    </row>
    <row r="33" spans="1:2" x14ac:dyDescent="0.35">
      <c r="A33" s="4" t="s">
        <v>357</v>
      </c>
      <c r="B33" s="2">
        <v>1045.7500000000002</v>
      </c>
    </row>
    <row r="34" spans="1:2" x14ac:dyDescent="0.35">
      <c r="A34" s="4" t="s">
        <v>387</v>
      </c>
      <c r="B34" s="2">
        <v>985.44</v>
      </c>
    </row>
    <row r="35" spans="1:2" x14ac:dyDescent="0.35">
      <c r="A35" s="4" t="s">
        <v>1598</v>
      </c>
      <c r="B35" s="2">
        <v>978.20999999999958</v>
      </c>
    </row>
    <row r="36" spans="1:2" x14ac:dyDescent="0.35">
      <c r="A36" s="4" t="s">
        <v>125</v>
      </c>
      <c r="B36" s="2">
        <v>975.78</v>
      </c>
    </row>
    <row r="37" spans="1:2" x14ac:dyDescent="0.35">
      <c r="A37" s="4" t="s">
        <v>2115</v>
      </c>
      <c r="B37" s="2">
        <v>972.25</v>
      </c>
    </row>
    <row r="38" spans="1:2" x14ac:dyDescent="0.35">
      <c r="A38" s="4" t="s">
        <v>971</v>
      </c>
      <c r="B38" s="2">
        <v>971.2</v>
      </c>
    </row>
    <row r="39" spans="1:2" x14ac:dyDescent="0.35">
      <c r="A39" s="4" t="s">
        <v>530</v>
      </c>
      <c r="B39" s="2">
        <v>963.6099999999999</v>
      </c>
    </row>
    <row r="40" spans="1:2" x14ac:dyDescent="0.35">
      <c r="A40" s="4" t="s">
        <v>139</v>
      </c>
      <c r="B40" s="2">
        <v>944.75</v>
      </c>
    </row>
    <row r="41" spans="1:2" x14ac:dyDescent="0.35">
      <c r="A41" s="4" t="s">
        <v>1448</v>
      </c>
      <c r="B41" s="2">
        <v>927.33</v>
      </c>
    </row>
    <row r="42" spans="1:2" x14ac:dyDescent="0.35">
      <c r="A42" s="4" t="s">
        <v>256</v>
      </c>
      <c r="B42" s="2">
        <v>913.57999999999993</v>
      </c>
    </row>
    <row r="43" spans="1:2" x14ac:dyDescent="0.35">
      <c r="A43" s="4" t="s">
        <v>343</v>
      </c>
      <c r="B43" s="2">
        <v>911.18</v>
      </c>
    </row>
    <row r="44" spans="1:2" x14ac:dyDescent="0.35">
      <c r="A44" s="4" t="s">
        <v>669</v>
      </c>
      <c r="B44" s="2">
        <v>903.46999999999991</v>
      </c>
    </row>
    <row r="45" spans="1:2" x14ac:dyDescent="0.35">
      <c r="A45" s="4" t="s">
        <v>167</v>
      </c>
      <c r="B45" s="2">
        <v>855.67</v>
      </c>
    </row>
    <row r="46" spans="1:2" x14ac:dyDescent="0.35">
      <c r="A46" s="4" t="s">
        <v>1945</v>
      </c>
      <c r="B46" s="2">
        <v>844.6400000000001</v>
      </c>
    </row>
    <row r="47" spans="1:2" x14ac:dyDescent="0.35">
      <c r="A47" s="4" t="s">
        <v>2230</v>
      </c>
      <c r="B47" s="2">
        <v>812.79000000000008</v>
      </c>
    </row>
    <row r="48" spans="1:2" x14ac:dyDescent="0.35">
      <c r="A48" s="4" t="s">
        <v>498</v>
      </c>
      <c r="B48" s="2">
        <v>780.37</v>
      </c>
    </row>
    <row r="49" spans="1:2" x14ac:dyDescent="0.35">
      <c r="A49" s="4" t="s">
        <v>1079</v>
      </c>
      <c r="B49" s="2">
        <v>777.28000000000009</v>
      </c>
    </row>
    <row r="50" spans="1:2" x14ac:dyDescent="0.35">
      <c r="A50" s="4" t="s">
        <v>2641</v>
      </c>
      <c r="B50" s="2">
        <v>775.9799999999999</v>
      </c>
    </row>
    <row r="51" spans="1:2" x14ac:dyDescent="0.35">
      <c r="A51" s="4" t="s">
        <v>587</v>
      </c>
      <c r="B51" s="2">
        <v>773.42000000000007</v>
      </c>
    </row>
    <row r="52" spans="1:2" x14ac:dyDescent="0.35">
      <c r="A52" s="4" t="s">
        <v>1286</v>
      </c>
      <c r="B52" s="2">
        <v>770.17</v>
      </c>
    </row>
    <row r="53" spans="1:2" x14ac:dyDescent="0.35">
      <c r="A53" s="4" t="s">
        <v>525</v>
      </c>
      <c r="B53" s="2">
        <v>762.83999999999992</v>
      </c>
    </row>
    <row r="54" spans="1:2" x14ac:dyDescent="0.35">
      <c r="A54" s="4" t="s">
        <v>450</v>
      </c>
      <c r="B54" s="2">
        <v>762.16000000000008</v>
      </c>
    </row>
    <row r="55" spans="1:2" x14ac:dyDescent="0.35">
      <c r="A55" s="4" t="s">
        <v>1152</v>
      </c>
      <c r="B55" s="2">
        <v>759.17000000000019</v>
      </c>
    </row>
    <row r="56" spans="1:2" x14ac:dyDescent="0.35">
      <c r="A56" s="4" t="s">
        <v>1346</v>
      </c>
      <c r="B56" s="2">
        <v>734.7</v>
      </c>
    </row>
    <row r="57" spans="1:2" x14ac:dyDescent="0.35">
      <c r="A57" s="4" t="s">
        <v>2107</v>
      </c>
      <c r="B57" s="2">
        <v>728.75</v>
      </c>
    </row>
    <row r="58" spans="1:2" x14ac:dyDescent="0.35">
      <c r="A58" s="4" t="s">
        <v>1102</v>
      </c>
      <c r="B58" s="2">
        <v>715.80000000000007</v>
      </c>
    </row>
    <row r="59" spans="1:2" x14ac:dyDescent="0.35">
      <c r="A59" s="4" t="s">
        <v>664</v>
      </c>
      <c r="B59" s="2">
        <v>714.29000000000008</v>
      </c>
    </row>
    <row r="60" spans="1:2" x14ac:dyDescent="0.35">
      <c r="A60" s="4" t="s">
        <v>1009</v>
      </c>
      <c r="B60" s="2">
        <v>707.74</v>
      </c>
    </row>
    <row r="61" spans="1:2" x14ac:dyDescent="0.35">
      <c r="A61" s="4" t="s">
        <v>227</v>
      </c>
      <c r="B61" s="2">
        <v>704.08999999999992</v>
      </c>
    </row>
    <row r="62" spans="1:2" x14ac:dyDescent="0.35">
      <c r="A62" s="4" t="s">
        <v>1074</v>
      </c>
      <c r="B62" s="2">
        <v>702.34</v>
      </c>
    </row>
    <row r="63" spans="1:2" x14ac:dyDescent="0.35">
      <c r="A63" s="4" t="s">
        <v>1528</v>
      </c>
      <c r="B63" s="2">
        <v>679.36</v>
      </c>
    </row>
    <row r="64" spans="1:2" x14ac:dyDescent="0.35">
      <c r="A64" s="4" t="s">
        <v>197</v>
      </c>
      <c r="B64" s="2">
        <v>678.7700000000001</v>
      </c>
    </row>
    <row r="65" spans="1:2" x14ac:dyDescent="0.35">
      <c r="A65" s="4" t="s">
        <v>1467</v>
      </c>
      <c r="B65" s="2">
        <v>666.7</v>
      </c>
    </row>
    <row r="66" spans="1:2" x14ac:dyDescent="0.35">
      <c r="A66" s="4" t="s">
        <v>796</v>
      </c>
      <c r="B66" s="2">
        <v>664.75</v>
      </c>
    </row>
    <row r="67" spans="1:2" x14ac:dyDescent="0.35">
      <c r="A67" s="4" t="s">
        <v>1258</v>
      </c>
      <c r="B67" s="2">
        <v>658.68999999999994</v>
      </c>
    </row>
    <row r="68" spans="1:2" x14ac:dyDescent="0.35">
      <c r="A68" s="4" t="s">
        <v>2308</v>
      </c>
      <c r="B68" s="2">
        <v>635.68000000000006</v>
      </c>
    </row>
    <row r="69" spans="1:2" x14ac:dyDescent="0.35">
      <c r="A69" s="4" t="s">
        <v>1811</v>
      </c>
      <c r="B69" s="2">
        <v>629.5200000000001</v>
      </c>
    </row>
    <row r="70" spans="1:2" x14ac:dyDescent="0.35">
      <c r="A70" s="4" t="s">
        <v>1055</v>
      </c>
      <c r="B70" s="2">
        <v>626.75</v>
      </c>
    </row>
    <row r="71" spans="1:2" x14ac:dyDescent="0.35">
      <c r="A71" s="4" t="s">
        <v>1791</v>
      </c>
      <c r="B71" s="2">
        <v>619.91999999999996</v>
      </c>
    </row>
    <row r="72" spans="1:2" x14ac:dyDescent="0.35">
      <c r="A72" s="4" t="s">
        <v>742</v>
      </c>
      <c r="B72" s="2">
        <v>609.06000000000006</v>
      </c>
    </row>
    <row r="73" spans="1:2" x14ac:dyDescent="0.35">
      <c r="A73" s="4" t="s">
        <v>635</v>
      </c>
      <c r="B73" s="2">
        <v>605.75</v>
      </c>
    </row>
    <row r="74" spans="1:2" x14ac:dyDescent="0.35">
      <c r="A74" s="4" t="s">
        <v>1962</v>
      </c>
      <c r="B74" s="2">
        <v>599.89</v>
      </c>
    </row>
    <row r="75" spans="1:2" x14ac:dyDescent="0.35">
      <c r="A75" s="4" t="s">
        <v>1088</v>
      </c>
      <c r="B75" s="2">
        <v>590.99</v>
      </c>
    </row>
    <row r="76" spans="1:2" x14ac:dyDescent="0.35">
      <c r="A76" s="4" t="s">
        <v>1260</v>
      </c>
      <c r="B76" s="2">
        <v>589.25</v>
      </c>
    </row>
    <row r="77" spans="1:2" x14ac:dyDescent="0.35">
      <c r="A77" s="4" t="s">
        <v>2444</v>
      </c>
      <c r="B77" s="2">
        <v>577.19999999999993</v>
      </c>
    </row>
    <row r="78" spans="1:2" x14ac:dyDescent="0.35">
      <c r="A78" s="4" t="s">
        <v>100</v>
      </c>
      <c r="B78" s="2">
        <v>576.56999999999994</v>
      </c>
    </row>
    <row r="79" spans="1:2" x14ac:dyDescent="0.35">
      <c r="A79" s="4" t="s">
        <v>355</v>
      </c>
      <c r="B79" s="2">
        <v>576.54</v>
      </c>
    </row>
    <row r="80" spans="1:2" x14ac:dyDescent="0.35">
      <c r="A80" s="4" t="s">
        <v>1803</v>
      </c>
      <c r="B80" s="2">
        <v>570.36999999999989</v>
      </c>
    </row>
    <row r="81" spans="1:2" x14ac:dyDescent="0.35">
      <c r="A81" s="4" t="s">
        <v>1242</v>
      </c>
      <c r="B81" s="2">
        <v>566.12999999999988</v>
      </c>
    </row>
    <row r="82" spans="1:2" x14ac:dyDescent="0.35">
      <c r="A82" s="4" t="s">
        <v>1211</v>
      </c>
      <c r="B82" s="2">
        <v>559.28</v>
      </c>
    </row>
    <row r="83" spans="1:2" x14ac:dyDescent="0.35">
      <c r="A83" s="4" t="s">
        <v>1405</v>
      </c>
      <c r="B83" s="2">
        <v>557.15</v>
      </c>
    </row>
    <row r="84" spans="1:2" x14ac:dyDescent="0.35">
      <c r="A84" s="4" t="s">
        <v>490</v>
      </c>
      <c r="B84" s="2">
        <v>552</v>
      </c>
    </row>
    <row r="85" spans="1:2" x14ac:dyDescent="0.35">
      <c r="A85" s="4" t="s">
        <v>29</v>
      </c>
      <c r="B85" s="2">
        <v>541.04</v>
      </c>
    </row>
    <row r="86" spans="1:2" x14ac:dyDescent="0.35">
      <c r="A86" s="4" t="s">
        <v>684</v>
      </c>
      <c r="B86" s="2">
        <v>531.68999999999994</v>
      </c>
    </row>
    <row r="87" spans="1:2" x14ac:dyDescent="0.35">
      <c r="A87" s="4" t="s">
        <v>109</v>
      </c>
      <c r="B87" s="2">
        <v>516.67999999999995</v>
      </c>
    </row>
    <row r="88" spans="1:2" x14ac:dyDescent="0.35">
      <c r="A88" s="4" t="s">
        <v>2558</v>
      </c>
      <c r="B88" s="2">
        <v>513.27</v>
      </c>
    </row>
    <row r="89" spans="1:2" x14ac:dyDescent="0.35">
      <c r="A89" s="4" t="s">
        <v>77</v>
      </c>
      <c r="B89" s="2">
        <v>503.28000000000003</v>
      </c>
    </row>
    <row r="90" spans="1:2" x14ac:dyDescent="0.35">
      <c r="A90" s="4" t="s">
        <v>1758</v>
      </c>
      <c r="B90" s="2">
        <v>497.70999999999992</v>
      </c>
    </row>
    <row r="91" spans="1:2" x14ac:dyDescent="0.35">
      <c r="A91" s="4" t="s">
        <v>853</v>
      </c>
      <c r="B91" s="2">
        <v>490.97</v>
      </c>
    </row>
    <row r="92" spans="1:2" x14ac:dyDescent="0.35">
      <c r="A92" s="4" t="s">
        <v>2205</v>
      </c>
      <c r="B92" s="2">
        <v>486.34</v>
      </c>
    </row>
    <row r="93" spans="1:2" x14ac:dyDescent="0.35">
      <c r="A93" s="4" t="s">
        <v>1221</v>
      </c>
      <c r="B93" s="2">
        <v>470.58</v>
      </c>
    </row>
    <row r="94" spans="1:2" x14ac:dyDescent="0.35">
      <c r="A94" s="4" t="s">
        <v>61</v>
      </c>
      <c r="B94" s="2">
        <v>469.28999999999996</v>
      </c>
    </row>
    <row r="95" spans="1:2" x14ac:dyDescent="0.35">
      <c r="A95" s="4" t="s">
        <v>72</v>
      </c>
      <c r="B95" s="2">
        <v>467.43</v>
      </c>
    </row>
    <row r="96" spans="1:2" x14ac:dyDescent="0.35">
      <c r="A96" s="4" t="s">
        <v>1534</v>
      </c>
      <c r="B96" s="2">
        <v>464.55</v>
      </c>
    </row>
    <row r="97" spans="1:2" x14ac:dyDescent="0.35">
      <c r="A97" s="4" t="s">
        <v>483</v>
      </c>
      <c r="B97" s="2">
        <v>463.47</v>
      </c>
    </row>
    <row r="98" spans="1:2" x14ac:dyDescent="0.35">
      <c r="A98" s="4" t="s">
        <v>301</v>
      </c>
      <c r="B98" s="2">
        <v>460.77</v>
      </c>
    </row>
    <row r="99" spans="1:2" x14ac:dyDescent="0.35">
      <c r="A99" s="4" t="s">
        <v>1883</v>
      </c>
      <c r="B99" s="2">
        <v>458.66</v>
      </c>
    </row>
    <row r="100" spans="1:2" x14ac:dyDescent="0.35">
      <c r="A100" s="4" t="s">
        <v>904</v>
      </c>
      <c r="B100" s="2">
        <v>456.29999999999995</v>
      </c>
    </row>
    <row r="101" spans="1:2" x14ac:dyDescent="0.35">
      <c r="A101" s="4" t="s">
        <v>225</v>
      </c>
      <c r="B101" s="2">
        <v>455.32000000000005</v>
      </c>
    </row>
    <row r="102" spans="1:2" x14ac:dyDescent="0.35">
      <c r="A102" s="4" t="s">
        <v>671</v>
      </c>
      <c r="B102" s="2">
        <v>454.87000000000006</v>
      </c>
    </row>
    <row r="103" spans="1:2" x14ac:dyDescent="0.35">
      <c r="A103" s="4" t="s">
        <v>1385</v>
      </c>
      <c r="B103" s="2">
        <v>453.57</v>
      </c>
    </row>
    <row r="104" spans="1:2" x14ac:dyDescent="0.35">
      <c r="A104" s="4" t="s">
        <v>492</v>
      </c>
      <c r="B104" s="2">
        <v>449.93</v>
      </c>
    </row>
    <row r="105" spans="1:2" x14ac:dyDescent="0.35">
      <c r="A105" s="4" t="s">
        <v>1478</v>
      </c>
      <c r="B105" s="2">
        <v>438.48</v>
      </c>
    </row>
    <row r="106" spans="1:2" x14ac:dyDescent="0.35">
      <c r="A106" s="4" t="s">
        <v>2088</v>
      </c>
      <c r="B106" s="2">
        <v>438.4</v>
      </c>
    </row>
    <row r="107" spans="1:2" x14ac:dyDescent="0.35">
      <c r="A107" s="4" t="s">
        <v>2537</v>
      </c>
      <c r="B107" s="2">
        <v>435.96</v>
      </c>
    </row>
    <row r="108" spans="1:2" x14ac:dyDescent="0.35">
      <c r="A108" s="4" t="s">
        <v>2319</v>
      </c>
      <c r="B108" s="2">
        <v>432.26000000000005</v>
      </c>
    </row>
    <row r="109" spans="1:2" x14ac:dyDescent="0.35">
      <c r="A109" s="4" t="s">
        <v>2103</v>
      </c>
      <c r="B109" s="2">
        <v>432.22</v>
      </c>
    </row>
    <row r="110" spans="1:2" x14ac:dyDescent="0.35">
      <c r="A110" s="4" t="s">
        <v>612</v>
      </c>
      <c r="B110" s="2">
        <v>430.38000000000005</v>
      </c>
    </row>
    <row r="111" spans="1:2" x14ac:dyDescent="0.35">
      <c r="A111" s="4" t="s">
        <v>1593</v>
      </c>
      <c r="B111" s="2">
        <v>420.87</v>
      </c>
    </row>
    <row r="112" spans="1:2" x14ac:dyDescent="0.35">
      <c r="A112" s="4" t="s">
        <v>512</v>
      </c>
      <c r="B112" s="2">
        <v>418.67000000000007</v>
      </c>
    </row>
    <row r="113" spans="1:2" x14ac:dyDescent="0.35">
      <c r="A113" s="4" t="s">
        <v>1766</v>
      </c>
      <c r="B113" s="2">
        <v>418.03999999999996</v>
      </c>
    </row>
    <row r="114" spans="1:2" x14ac:dyDescent="0.35">
      <c r="A114" s="4" t="s">
        <v>712</v>
      </c>
      <c r="B114" s="2">
        <v>416.95000000000005</v>
      </c>
    </row>
    <row r="115" spans="1:2" x14ac:dyDescent="0.35">
      <c r="A115" s="4" t="s">
        <v>861</v>
      </c>
      <c r="B115" s="2">
        <v>412.27000000000004</v>
      </c>
    </row>
    <row r="116" spans="1:2" x14ac:dyDescent="0.35">
      <c r="A116" s="4" t="s">
        <v>628</v>
      </c>
      <c r="B116" s="2">
        <v>408.72</v>
      </c>
    </row>
    <row r="117" spans="1:2" x14ac:dyDescent="0.35">
      <c r="A117" s="4" t="s">
        <v>1339</v>
      </c>
      <c r="B117" s="2">
        <v>402.11</v>
      </c>
    </row>
    <row r="118" spans="1:2" x14ac:dyDescent="0.35">
      <c r="A118" s="4" t="s">
        <v>159</v>
      </c>
      <c r="B118" s="2">
        <v>401.32</v>
      </c>
    </row>
    <row r="119" spans="1:2" x14ac:dyDescent="0.35">
      <c r="A119" s="4" t="s">
        <v>1797</v>
      </c>
      <c r="B119" s="2">
        <v>400.48999999999995</v>
      </c>
    </row>
    <row r="120" spans="1:2" x14ac:dyDescent="0.35">
      <c r="A120" s="4" t="s">
        <v>1563</v>
      </c>
      <c r="B120" s="2">
        <v>399.89</v>
      </c>
    </row>
    <row r="121" spans="1:2" x14ac:dyDescent="0.35">
      <c r="A121" s="4" t="s">
        <v>1005</v>
      </c>
      <c r="B121" s="2">
        <v>396.82</v>
      </c>
    </row>
    <row r="122" spans="1:2" x14ac:dyDescent="0.35">
      <c r="A122" s="4" t="s">
        <v>889</v>
      </c>
      <c r="B122" s="2">
        <v>393.89000000000004</v>
      </c>
    </row>
    <row r="123" spans="1:2" x14ac:dyDescent="0.35">
      <c r="A123" s="4" t="s">
        <v>1012</v>
      </c>
      <c r="B123" s="2">
        <v>392.60000000000014</v>
      </c>
    </row>
    <row r="124" spans="1:2" x14ac:dyDescent="0.35">
      <c r="A124" s="4" t="s">
        <v>2383</v>
      </c>
      <c r="B124" s="2">
        <v>390.8</v>
      </c>
    </row>
    <row r="125" spans="1:2" x14ac:dyDescent="0.35">
      <c r="A125" s="4" t="s">
        <v>768</v>
      </c>
      <c r="B125" s="2">
        <v>388.24</v>
      </c>
    </row>
    <row r="126" spans="1:2" x14ac:dyDescent="0.35">
      <c r="A126" s="4" t="s">
        <v>293</v>
      </c>
      <c r="B126" s="2">
        <v>385.5</v>
      </c>
    </row>
    <row r="127" spans="1:2" x14ac:dyDescent="0.35">
      <c r="A127" s="4" t="s">
        <v>935</v>
      </c>
      <c r="B127" s="2">
        <v>383.69</v>
      </c>
    </row>
    <row r="128" spans="1:2" x14ac:dyDescent="0.35">
      <c r="A128" s="4" t="s">
        <v>891</v>
      </c>
      <c r="B128" s="2">
        <v>380.43</v>
      </c>
    </row>
    <row r="129" spans="1:2" x14ac:dyDescent="0.35">
      <c r="A129" s="4" t="s">
        <v>2021</v>
      </c>
      <c r="B129" s="2">
        <v>377.21999999999997</v>
      </c>
    </row>
    <row r="130" spans="1:2" x14ac:dyDescent="0.35">
      <c r="A130" s="4" t="s">
        <v>883</v>
      </c>
      <c r="B130" s="2">
        <v>376.94</v>
      </c>
    </row>
    <row r="131" spans="1:2" x14ac:dyDescent="0.35">
      <c r="A131" s="4" t="s">
        <v>1771</v>
      </c>
      <c r="B131" s="2">
        <v>376.62</v>
      </c>
    </row>
    <row r="132" spans="1:2" x14ac:dyDescent="0.35">
      <c r="A132" s="4" t="s">
        <v>1471</v>
      </c>
      <c r="B132" s="2">
        <v>374.71000000000009</v>
      </c>
    </row>
    <row r="133" spans="1:2" x14ac:dyDescent="0.35">
      <c r="A133" s="4" t="s">
        <v>437</v>
      </c>
      <c r="B133" s="2">
        <v>365.61</v>
      </c>
    </row>
    <row r="134" spans="1:2" x14ac:dyDescent="0.35">
      <c r="A134" s="4" t="s">
        <v>1167</v>
      </c>
      <c r="B134" s="2">
        <v>365.25</v>
      </c>
    </row>
    <row r="135" spans="1:2" x14ac:dyDescent="0.35">
      <c r="A135" s="4" t="s">
        <v>2504</v>
      </c>
      <c r="B135" s="2">
        <v>365.03000000000003</v>
      </c>
    </row>
    <row r="136" spans="1:2" x14ac:dyDescent="0.35">
      <c r="A136" s="4" t="s">
        <v>1910</v>
      </c>
      <c r="B136" s="2">
        <v>364.87</v>
      </c>
    </row>
    <row r="137" spans="1:2" x14ac:dyDescent="0.35">
      <c r="A137" s="4" t="s">
        <v>465</v>
      </c>
      <c r="B137" s="2">
        <v>363.6</v>
      </c>
    </row>
    <row r="138" spans="1:2" x14ac:dyDescent="0.35">
      <c r="A138" s="4" t="s">
        <v>1662</v>
      </c>
      <c r="B138" s="2">
        <v>359.83000000000004</v>
      </c>
    </row>
    <row r="139" spans="1:2" x14ac:dyDescent="0.35">
      <c r="A139" s="4" t="s">
        <v>2423</v>
      </c>
      <c r="B139" s="2">
        <v>358.38000000000005</v>
      </c>
    </row>
    <row r="140" spans="1:2" x14ac:dyDescent="0.35">
      <c r="A140" s="4" t="s">
        <v>567</v>
      </c>
      <c r="B140" s="2">
        <v>348.57000000000005</v>
      </c>
    </row>
    <row r="141" spans="1:2" x14ac:dyDescent="0.35">
      <c r="A141" s="4" t="s">
        <v>1547</v>
      </c>
      <c r="B141" s="2">
        <v>348.5</v>
      </c>
    </row>
    <row r="142" spans="1:2" x14ac:dyDescent="0.35">
      <c r="A142" s="4" t="s">
        <v>1138</v>
      </c>
      <c r="B142" s="2">
        <v>339.73999999999995</v>
      </c>
    </row>
    <row r="143" spans="1:2" x14ac:dyDescent="0.35">
      <c r="A143" s="4" t="s">
        <v>1631</v>
      </c>
      <c r="B143" s="2">
        <v>335.03999999999996</v>
      </c>
    </row>
    <row r="144" spans="1:2" x14ac:dyDescent="0.35">
      <c r="A144" s="4" t="s">
        <v>218</v>
      </c>
      <c r="B144" s="2">
        <v>334.21</v>
      </c>
    </row>
    <row r="145" spans="1:2" x14ac:dyDescent="0.35">
      <c r="A145" s="4" t="s">
        <v>1070</v>
      </c>
      <c r="B145" s="2">
        <v>333.35</v>
      </c>
    </row>
    <row r="146" spans="1:2" x14ac:dyDescent="0.35">
      <c r="A146" s="4" t="s">
        <v>2526</v>
      </c>
      <c r="B146" s="2">
        <v>331.36999999999995</v>
      </c>
    </row>
    <row r="147" spans="1:2" x14ac:dyDescent="0.35">
      <c r="A147" s="4" t="s">
        <v>1145</v>
      </c>
      <c r="B147" s="2">
        <v>329.92</v>
      </c>
    </row>
    <row r="148" spans="1:2" x14ac:dyDescent="0.35">
      <c r="A148" s="4" t="s">
        <v>1840</v>
      </c>
      <c r="B148" s="2">
        <v>323.27999999999997</v>
      </c>
    </row>
    <row r="149" spans="1:2" x14ac:dyDescent="0.35">
      <c r="A149" s="4" t="s">
        <v>2510</v>
      </c>
      <c r="B149" s="2">
        <v>322.32</v>
      </c>
    </row>
    <row r="150" spans="1:2" x14ac:dyDescent="0.35">
      <c r="A150" s="4" t="s">
        <v>884</v>
      </c>
      <c r="B150" s="2">
        <v>319.70999999999998</v>
      </c>
    </row>
    <row r="151" spans="1:2" x14ac:dyDescent="0.35">
      <c r="A151" s="4" t="s">
        <v>1161</v>
      </c>
      <c r="B151" s="2">
        <v>318.15000000000003</v>
      </c>
    </row>
    <row r="152" spans="1:2" x14ac:dyDescent="0.35">
      <c r="A152" s="4" t="s">
        <v>696</v>
      </c>
      <c r="B152" s="2">
        <v>314.30999999999995</v>
      </c>
    </row>
    <row r="153" spans="1:2" x14ac:dyDescent="0.35">
      <c r="A153" s="4" t="s">
        <v>667</v>
      </c>
      <c r="B153" s="2">
        <v>314.17</v>
      </c>
    </row>
    <row r="154" spans="1:2" x14ac:dyDescent="0.35">
      <c r="A154" s="4" t="s">
        <v>254</v>
      </c>
      <c r="B154" s="2">
        <v>311.86</v>
      </c>
    </row>
    <row r="155" spans="1:2" x14ac:dyDescent="0.35">
      <c r="A155" s="4" t="s">
        <v>215</v>
      </c>
      <c r="B155" s="2">
        <v>311.70999999999998</v>
      </c>
    </row>
    <row r="156" spans="1:2" x14ac:dyDescent="0.35">
      <c r="A156" s="4" t="s">
        <v>1198</v>
      </c>
      <c r="B156" s="2">
        <v>311.25</v>
      </c>
    </row>
    <row r="157" spans="1:2" x14ac:dyDescent="0.35">
      <c r="A157" s="4" t="s">
        <v>363</v>
      </c>
      <c r="B157" s="2">
        <v>310.96000000000004</v>
      </c>
    </row>
    <row r="158" spans="1:2" x14ac:dyDescent="0.35">
      <c r="A158" s="4" t="s">
        <v>1751</v>
      </c>
      <c r="B158" s="2">
        <v>310.02</v>
      </c>
    </row>
    <row r="159" spans="1:2" x14ac:dyDescent="0.35">
      <c r="A159" s="4" t="s">
        <v>156</v>
      </c>
      <c r="B159" s="2">
        <v>309.08999999999997</v>
      </c>
    </row>
    <row r="160" spans="1:2" x14ac:dyDescent="0.35">
      <c r="A160" s="4" t="s">
        <v>433</v>
      </c>
      <c r="B160" s="2">
        <v>304.77000000000004</v>
      </c>
    </row>
    <row r="161" spans="1:2" x14ac:dyDescent="0.35">
      <c r="A161" s="4" t="s">
        <v>749</v>
      </c>
      <c r="B161" s="2">
        <v>303.88000000000005</v>
      </c>
    </row>
    <row r="162" spans="1:2" x14ac:dyDescent="0.35">
      <c r="A162" s="4" t="s">
        <v>1669</v>
      </c>
      <c r="B162" s="2">
        <v>303.53000000000003</v>
      </c>
    </row>
    <row r="163" spans="1:2" x14ac:dyDescent="0.35">
      <c r="A163" s="4" t="s">
        <v>246</v>
      </c>
      <c r="B163" s="2">
        <v>298.23</v>
      </c>
    </row>
    <row r="164" spans="1:2" x14ac:dyDescent="0.35">
      <c r="A164" s="4" t="s">
        <v>314</v>
      </c>
      <c r="B164" s="2">
        <v>298.14999999999998</v>
      </c>
    </row>
    <row r="165" spans="1:2" x14ac:dyDescent="0.35">
      <c r="A165" s="4" t="s">
        <v>599</v>
      </c>
      <c r="B165" s="2">
        <v>297.58999999999997</v>
      </c>
    </row>
    <row r="166" spans="1:2" x14ac:dyDescent="0.35">
      <c r="A166" s="4" t="s">
        <v>1288</v>
      </c>
      <c r="B166" s="2">
        <v>291.12</v>
      </c>
    </row>
    <row r="167" spans="1:2" x14ac:dyDescent="0.35">
      <c r="A167" s="4" t="s">
        <v>1475</v>
      </c>
      <c r="B167" s="2">
        <v>290.97000000000003</v>
      </c>
    </row>
    <row r="168" spans="1:2" x14ac:dyDescent="0.35">
      <c r="A168" s="4" t="s">
        <v>569</v>
      </c>
      <c r="B168" s="2">
        <v>290.89</v>
      </c>
    </row>
    <row r="169" spans="1:2" x14ac:dyDescent="0.35">
      <c r="A169" s="4" t="s">
        <v>1635</v>
      </c>
      <c r="B169" s="2">
        <v>289.76</v>
      </c>
    </row>
    <row r="170" spans="1:2" x14ac:dyDescent="0.35">
      <c r="A170" s="4" t="s">
        <v>334</v>
      </c>
      <c r="B170" s="2">
        <v>288.92</v>
      </c>
    </row>
    <row r="171" spans="1:2" x14ac:dyDescent="0.35">
      <c r="A171" s="4" t="s">
        <v>413</v>
      </c>
      <c r="B171" s="2">
        <v>288.8</v>
      </c>
    </row>
    <row r="172" spans="1:2" x14ac:dyDescent="0.35">
      <c r="A172" s="4" t="s">
        <v>1131</v>
      </c>
      <c r="B172" s="2">
        <v>287.94</v>
      </c>
    </row>
    <row r="173" spans="1:2" x14ac:dyDescent="0.35">
      <c r="A173" s="4" t="s">
        <v>458</v>
      </c>
      <c r="B173" s="2">
        <v>287.89999999999998</v>
      </c>
    </row>
    <row r="174" spans="1:2" x14ac:dyDescent="0.35">
      <c r="A174" s="4" t="s">
        <v>1369</v>
      </c>
      <c r="B174" s="2">
        <v>282.36</v>
      </c>
    </row>
    <row r="175" spans="1:2" x14ac:dyDescent="0.35">
      <c r="A175" s="4" t="s">
        <v>1610</v>
      </c>
      <c r="B175" s="2">
        <v>280.31000000000006</v>
      </c>
    </row>
    <row r="176" spans="1:2" x14ac:dyDescent="0.35">
      <c r="A176" s="4" t="s">
        <v>1186</v>
      </c>
      <c r="B176" s="2">
        <v>279.18000000000006</v>
      </c>
    </row>
    <row r="177" spans="1:2" x14ac:dyDescent="0.35">
      <c r="A177" s="4" t="s">
        <v>212</v>
      </c>
      <c r="B177" s="2">
        <v>276.23999999999995</v>
      </c>
    </row>
    <row r="178" spans="1:2" x14ac:dyDescent="0.35">
      <c r="A178" s="4" t="s">
        <v>128</v>
      </c>
      <c r="B178" s="2">
        <v>274.84999999999997</v>
      </c>
    </row>
    <row r="179" spans="1:2" x14ac:dyDescent="0.35">
      <c r="A179" s="4" t="s">
        <v>285</v>
      </c>
      <c r="B179" s="2">
        <v>274.43</v>
      </c>
    </row>
    <row r="180" spans="1:2" x14ac:dyDescent="0.35">
      <c r="A180" s="4" t="s">
        <v>1871</v>
      </c>
      <c r="B180" s="2">
        <v>273.67</v>
      </c>
    </row>
    <row r="181" spans="1:2" x14ac:dyDescent="0.35">
      <c r="A181" s="4" t="s">
        <v>452</v>
      </c>
      <c r="B181" s="2">
        <v>271.77999999999997</v>
      </c>
    </row>
    <row r="182" spans="1:2" x14ac:dyDescent="0.35">
      <c r="A182" s="4" t="s">
        <v>1616</v>
      </c>
      <c r="B182" s="2">
        <v>269.46000000000004</v>
      </c>
    </row>
    <row r="183" spans="1:2" x14ac:dyDescent="0.35">
      <c r="A183" s="4" t="s">
        <v>405</v>
      </c>
      <c r="B183" s="2">
        <v>268.62</v>
      </c>
    </row>
    <row r="184" spans="1:2" x14ac:dyDescent="0.35">
      <c r="A184" s="4" t="s">
        <v>2550</v>
      </c>
      <c r="B184" s="2">
        <v>268.17</v>
      </c>
    </row>
    <row r="185" spans="1:2" x14ac:dyDescent="0.35">
      <c r="A185" s="4" t="s">
        <v>809</v>
      </c>
      <c r="B185" s="2">
        <v>267.58000000000004</v>
      </c>
    </row>
    <row r="186" spans="1:2" x14ac:dyDescent="0.35">
      <c r="A186" s="4" t="s">
        <v>760</v>
      </c>
      <c r="B186" s="2">
        <v>266.77999999999997</v>
      </c>
    </row>
    <row r="187" spans="1:2" x14ac:dyDescent="0.35">
      <c r="A187" s="4" t="s">
        <v>259</v>
      </c>
      <c r="B187" s="2">
        <v>266.64</v>
      </c>
    </row>
    <row r="188" spans="1:2" x14ac:dyDescent="0.35">
      <c r="A188" s="4" t="s">
        <v>2259</v>
      </c>
      <c r="B188" s="2">
        <v>266.53000000000003</v>
      </c>
    </row>
    <row r="189" spans="1:2" x14ac:dyDescent="0.35">
      <c r="A189" s="4" t="s">
        <v>523</v>
      </c>
      <c r="B189" s="2">
        <v>266.08</v>
      </c>
    </row>
    <row r="190" spans="1:2" x14ac:dyDescent="0.35">
      <c r="A190" s="4" t="s">
        <v>2033</v>
      </c>
      <c r="B190" s="2">
        <v>265.95</v>
      </c>
    </row>
    <row r="191" spans="1:2" x14ac:dyDescent="0.35">
      <c r="A191" s="4" t="s">
        <v>2286</v>
      </c>
      <c r="B191" s="2">
        <v>261.49</v>
      </c>
    </row>
    <row r="192" spans="1:2" x14ac:dyDescent="0.35">
      <c r="A192" s="4" t="s">
        <v>1113</v>
      </c>
      <c r="B192" s="2">
        <v>261.11</v>
      </c>
    </row>
    <row r="193" spans="1:2" x14ac:dyDescent="0.35">
      <c r="A193" s="4" t="s">
        <v>2222</v>
      </c>
      <c r="B193" s="2">
        <v>258.99</v>
      </c>
    </row>
    <row r="194" spans="1:2" x14ac:dyDescent="0.35">
      <c r="A194" s="4" t="s">
        <v>813</v>
      </c>
      <c r="B194" s="2">
        <v>257.89</v>
      </c>
    </row>
    <row r="195" spans="1:2" x14ac:dyDescent="0.35">
      <c r="A195" s="4" t="s">
        <v>1251</v>
      </c>
      <c r="B195" s="2">
        <v>256.14000000000004</v>
      </c>
    </row>
    <row r="196" spans="1:2" x14ac:dyDescent="0.35">
      <c r="A196" s="4" t="s">
        <v>2225</v>
      </c>
      <c r="B196" s="2">
        <v>255.32</v>
      </c>
    </row>
    <row r="197" spans="1:2" x14ac:dyDescent="0.35">
      <c r="A197" s="4" t="s">
        <v>1926</v>
      </c>
      <c r="B197" s="2">
        <v>246.6</v>
      </c>
    </row>
    <row r="198" spans="1:2" x14ac:dyDescent="0.35">
      <c r="A198" s="4" t="s">
        <v>1338</v>
      </c>
      <c r="B198" s="2">
        <v>245.36</v>
      </c>
    </row>
    <row r="199" spans="1:2" x14ac:dyDescent="0.35">
      <c r="A199" s="4" t="s">
        <v>689</v>
      </c>
      <c r="B199" s="2">
        <v>241.80999999999995</v>
      </c>
    </row>
    <row r="200" spans="1:2" x14ac:dyDescent="0.35">
      <c r="A200" s="4" t="s">
        <v>887</v>
      </c>
      <c r="B200" s="2">
        <v>238.57</v>
      </c>
    </row>
    <row r="201" spans="1:2" x14ac:dyDescent="0.35">
      <c r="A201" s="4" t="s">
        <v>151</v>
      </c>
      <c r="B201" s="2">
        <v>237.01000000000002</v>
      </c>
    </row>
    <row r="202" spans="1:2" x14ac:dyDescent="0.35">
      <c r="A202" s="4" t="s">
        <v>702</v>
      </c>
      <c r="B202" s="2">
        <v>235.71</v>
      </c>
    </row>
    <row r="203" spans="1:2" x14ac:dyDescent="0.35">
      <c r="A203" s="4" t="s">
        <v>291</v>
      </c>
      <c r="B203" s="2">
        <v>233.45</v>
      </c>
    </row>
    <row r="204" spans="1:2" x14ac:dyDescent="0.35">
      <c r="A204" s="4" t="s">
        <v>275</v>
      </c>
      <c r="B204" s="2">
        <v>232.59</v>
      </c>
    </row>
    <row r="205" spans="1:2" x14ac:dyDescent="0.35">
      <c r="A205" s="4" t="s">
        <v>1183</v>
      </c>
      <c r="B205" s="2">
        <v>232.54000000000002</v>
      </c>
    </row>
    <row r="206" spans="1:2" x14ac:dyDescent="0.35">
      <c r="A206" s="4" t="s">
        <v>1099</v>
      </c>
      <c r="B206" s="2">
        <v>229.22</v>
      </c>
    </row>
    <row r="207" spans="1:2" x14ac:dyDescent="0.35">
      <c r="A207" s="4" t="s">
        <v>2117</v>
      </c>
      <c r="B207" s="2">
        <v>229.01000000000002</v>
      </c>
    </row>
    <row r="208" spans="1:2" x14ac:dyDescent="0.35">
      <c r="A208" s="4" t="s">
        <v>558</v>
      </c>
      <c r="B208" s="2">
        <v>226.32</v>
      </c>
    </row>
    <row r="209" spans="1:2" x14ac:dyDescent="0.35">
      <c r="A209" s="4" t="s">
        <v>1254</v>
      </c>
      <c r="B209" s="2">
        <v>225.21000000000004</v>
      </c>
    </row>
    <row r="210" spans="1:2" x14ac:dyDescent="0.35">
      <c r="A210" s="4" t="s">
        <v>1778</v>
      </c>
      <c r="B210" s="2">
        <v>221.67000000000002</v>
      </c>
    </row>
    <row r="211" spans="1:2" x14ac:dyDescent="0.35">
      <c r="A211" s="4" t="s">
        <v>959</v>
      </c>
      <c r="B211" s="2">
        <v>219.51</v>
      </c>
    </row>
    <row r="212" spans="1:2" x14ac:dyDescent="0.35">
      <c r="A212" s="4" t="s">
        <v>1696</v>
      </c>
      <c r="B212" s="2">
        <v>219.08</v>
      </c>
    </row>
    <row r="213" spans="1:2" x14ac:dyDescent="0.35">
      <c r="A213" s="4" t="s">
        <v>724</v>
      </c>
      <c r="B213" s="2">
        <v>218.65999999999997</v>
      </c>
    </row>
    <row r="214" spans="1:2" x14ac:dyDescent="0.35">
      <c r="A214" s="4" t="s">
        <v>736</v>
      </c>
      <c r="B214" s="2">
        <v>217.87</v>
      </c>
    </row>
    <row r="215" spans="1:2" x14ac:dyDescent="0.35">
      <c r="A215" s="4" t="s">
        <v>1046</v>
      </c>
      <c r="B215" s="2">
        <v>217.48000000000005</v>
      </c>
    </row>
    <row r="216" spans="1:2" x14ac:dyDescent="0.35">
      <c r="A216" s="4" t="s">
        <v>394</v>
      </c>
      <c r="B216" s="2">
        <v>215.47</v>
      </c>
    </row>
    <row r="217" spans="1:2" x14ac:dyDescent="0.35">
      <c r="A217" s="4" t="s">
        <v>505</v>
      </c>
      <c r="B217" s="2">
        <v>213.04</v>
      </c>
    </row>
    <row r="218" spans="1:2" x14ac:dyDescent="0.35">
      <c r="A218" s="4" t="s">
        <v>1320</v>
      </c>
      <c r="B218" s="2">
        <v>211.58</v>
      </c>
    </row>
    <row r="219" spans="1:2" x14ac:dyDescent="0.35">
      <c r="A219" s="4" t="s">
        <v>239</v>
      </c>
      <c r="B219" s="2">
        <v>211</v>
      </c>
    </row>
    <row r="220" spans="1:2" x14ac:dyDescent="0.35">
      <c r="A220" s="4" t="s">
        <v>1623</v>
      </c>
      <c r="B220" s="2">
        <v>210.71</v>
      </c>
    </row>
    <row r="221" spans="1:2" x14ac:dyDescent="0.35">
      <c r="A221" s="4" t="s">
        <v>1263</v>
      </c>
      <c r="B221" s="2">
        <v>209.31999999999996</v>
      </c>
    </row>
    <row r="222" spans="1:2" x14ac:dyDescent="0.35">
      <c r="A222" s="4" t="s">
        <v>1595</v>
      </c>
      <c r="B222" s="2">
        <v>208.28</v>
      </c>
    </row>
    <row r="223" spans="1:2" x14ac:dyDescent="0.35">
      <c r="A223" s="4" t="s">
        <v>270</v>
      </c>
      <c r="B223" s="2">
        <v>206.22000000000003</v>
      </c>
    </row>
    <row r="224" spans="1:2" x14ac:dyDescent="0.35">
      <c r="A224" s="4" t="s">
        <v>1625</v>
      </c>
      <c r="B224" s="2">
        <v>204.97</v>
      </c>
    </row>
    <row r="225" spans="1:2" x14ac:dyDescent="0.35">
      <c r="A225" s="4" t="s">
        <v>1097</v>
      </c>
      <c r="B225" s="2">
        <v>203.62</v>
      </c>
    </row>
    <row r="226" spans="1:2" x14ac:dyDescent="0.35">
      <c r="A226" s="4" t="s">
        <v>2318</v>
      </c>
      <c r="B226" s="2">
        <v>201.66000000000003</v>
      </c>
    </row>
    <row r="227" spans="1:2" x14ac:dyDescent="0.35">
      <c r="A227" s="4" t="s">
        <v>2271</v>
      </c>
      <c r="B227" s="2">
        <v>200.26999999999998</v>
      </c>
    </row>
    <row r="228" spans="1:2" x14ac:dyDescent="0.35">
      <c r="A228" s="4" t="s">
        <v>1620</v>
      </c>
      <c r="B228" s="2">
        <v>200.12</v>
      </c>
    </row>
    <row r="229" spans="1:2" x14ac:dyDescent="0.35">
      <c r="A229" s="4" t="s">
        <v>373</v>
      </c>
      <c r="B229" s="2">
        <v>199.78</v>
      </c>
    </row>
    <row r="230" spans="1:2" x14ac:dyDescent="0.35">
      <c r="A230" s="4" t="s">
        <v>468</v>
      </c>
      <c r="B230" s="2">
        <v>199.59</v>
      </c>
    </row>
    <row r="231" spans="1:2" x14ac:dyDescent="0.35">
      <c r="A231" s="4" t="s">
        <v>1446</v>
      </c>
      <c r="B231" s="2">
        <v>198.72</v>
      </c>
    </row>
    <row r="232" spans="1:2" x14ac:dyDescent="0.35">
      <c r="A232" s="4" t="s">
        <v>2474</v>
      </c>
      <c r="B232" s="2">
        <v>195.18999999999997</v>
      </c>
    </row>
    <row r="233" spans="1:2" x14ac:dyDescent="0.35">
      <c r="A233" s="4" t="s">
        <v>1584</v>
      </c>
      <c r="B233" s="2">
        <v>194.72</v>
      </c>
    </row>
    <row r="234" spans="1:2" x14ac:dyDescent="0.35">
      <c r="A234" s="4" t="s">
        <v>85</v>
      </c>
      <c r="B234" s="2">
        <v>194.69000000000005</v>
      </c>
    </row>
    <row r="235" spans="1:2" x14ac:dyDescent="0.35">
      <c r="A235" s="4" t="s">
        <v>2101</v>
      </c>
      <c r="B235" s="2">
        <v>189.16</v>
      </c>
    </row>
    <row r="236" spans="1:2" x14ac:dyDescent="0.35">
      <c r="A236" s="4" t="s">
        <v>2017</v>
      </c>
      <c r="B236" s="2">
        <v>187.62</v>
      </c>
    </row>
    <row r="237" spans="1:2" x14ac:dyDescent="0.35">
      <c r="A237" s="4" t="s">
        <v>1275</v>
      </c>
      <c r="B237" s="2">
        <v>187.55</v>
      </c>
    </row>
    <row r="238" spans="1:2" x14ac:dyDescent="0.35">
      <c r="A238" s="4" t="s">
        <v>1483</v>
      </c>
      <c r="B238" s="2">
        <v>186.37</v>
      </c>
    </row>
    <row r="239" spans="1:2" x14ac:dyDescent="0.35">
      <c r="A239" s="4" t="s">
        <v>1457</v>
      </c>
      <c r="B239" s="2">
        <v>185.60000000000002</v>
      </c>
    </row>
    <row r="240" spans="1:2" x14ac:dyDescent="0.35">
      <c r="A240" s="4" t="s">
        <v>1951</v>
      </c>
      <c r="B240" s="2">
        <v>185.42000000000004</v>
      </c>
    </row>
    <row r="241" spans="1:2" x14ac:dyDescent="0.35">
      <c r="A241" s="4" t="s">
        <v>445</v>
      </c>
      <c r="B241" s="2">
        <v>180.63</v>
      </c>
    </row>
    <row r="242" spans="1:2" x14ac:dyDescent="0.35">
      <c r="A242" s="4" t="s">
        <v>610</v>
      </c>
      <c r="B242" s="2">
        <v>179.59</v>
      </c>
    </row>
    <row r="243" spans="1:2" x14ac:dyDescent="0.35">
      <c r="A243" s="4" t="s">
        <v>794</v>
      </c>
      <c r="B243" s="2">
        <v>178.91000000000003</v>
      </c>
    </row>
    <row r="244" spans="1:2" x14ac:dyDescent="0.35">
      <c r="A244" s="4" t="s">
        <v>2188</v>
      </c>
      <c r="B244" s="2">
        <v>178.45</v>
      </c>
    </row>
    <row r="245" spans="1:2" x14ac:dyDescent="0.35">
      <c r="A245" s="4" t="s">
        <v>655</v>
      </c>
      <c r="B245" s="2">
        <v>175.88</v>
      </c>
    </row>
    <row r="246" spans="1:2" x14ac:dyDescent="0.35">
      <c r="A246" s="4" t="s">
        <v>407</v>
      </c>
      <c r="B246" s="2">
        <v>175.55999999999997</v>
      </c>
    </row>
    <row r="247" spans="1:2" x14ac:dyDescent="0.35">
      <c r="A247" s="4" t="s">
        <v>536</v>
      </c>
      <c r="B247" s="2">
        <v>172.63</v>
      </c>
    </row>
    <row r="248" spans="1:2" x14ac:dyDescent="0.35">
      <c r="A248" s="4" t="s">
        <v>503</v>
      </c>
      <c r="B248" s="2">
        <v>172.08</v>
      </c>
    </row>
    <row r="249" spans="1:2" x14ac:dyDescent="0.35">
      <c r="A249" s="4" t="s">
        <v>778</v>
      </c>
      <c r="B249" s="2">
        <v>170.47</v>
      </c>
    </row>
    <row r="250" spans="1:2" x14ac:dyDescent="0.35">
      <c r="A250" s="4" t="s">
        <v>176</v>
      </c>
      <c r="B250" s="2">
        <v>168.45000000000002</v>
      </c>
    </row>
    <row r="251" spans="1:2" x14ac:dyDescent="0.35">
      <c r="A251" s="4" t="s">
        <v>857</v>
      </c>
      <c r="B251" s="2">
        <v>168.25</v>
      </c>
    </row>
    <row r="252" spans="1:2" x14ac:dyDescent="0.35">
      <c r="A252" s="4" t="s">
        <v>732</v>
      </c>
      <c r="B252" s="2">
        <v>166.91</v>
      </c>
    </row>
    <row r="253" spans="1:2" x14ac:dyDescent="0.35">
      <c r="A253" s="4" t="s">
        <v>352</v>
      </c>
      <c r="B253" s="2">
        <v>166.22</v>
      </c>
    </row>
    <row r="254" spans="1:2" x14ac:dyDescent="0.35">
      <c r="A254" s="4" t="s">
        <v>1557</v>
      </c>
      <c r="B254" s="2">
        <v>164.89000000000001</v>
      </c>
    </row>
    <row r="255" spans="1:2" x14ac:dyDescent="0.35">
      <c r="A255" s="4" t="s">
        <v>389</v>
      </c>
      <c r="B255" s="2">
        <v>162.98000000000002</v>
      </c>
    </row>
    <row r="256" spans="1:2" x14ac:dyDescent="0.35">
      <c r="A256" s="4" t="s">
        <v>1846</v>
      </c>
      <c r="B256" s="2">
        <v>161.97</v>
      </c>
    </row>
    <row r="257" spans="1:2" x14ac:dyDescent="0.35">
      <c r="A257" s="4" t="s">
        <v>1663</v>
      </c>
      <c r="B257" s="2">
        <v>161.86000000000001</v>
      </c>
    </row>
    <row r="258" spans="1:2" x14ac:dyDescent="0.35">
      <c r="A258" s="4" t="s">
        <v>839</v>
      </c>
      <c r="B258" s="2">
        <v>161.59999999999997</v>
      </c>
    </row>
    <row r="259" spans="1:2" x14ac:dyDescent="0.35">
      <c r="A259" s="4" t="s">
        <v>1408</v>
      </c>
      <c r="B259" s="2">
        <v>159.45999999999998</v>
      </c>
    </row>
    <row r="260" spans="1:2" x14ac:dyDescent="0.35">
      <c r="A260" s="4" t="s">
        <v>1538</v>
      </c>
      <c r="B260" s="2">
        <v>158.57999999999998</v>
      </c>
    </row>
    <row r="261" spans="1:2" x14ac:dyDescent="0.35">
      <c r="A261" s="4" t="s">
        <v>2472</v>
      </c>
      <c r="B261" s="2">
        <v>155.22999999999999</v>
      </c>
    </row>
    <row r="262" spans="1:2" x14ac:dyDescent="0.35">
      <c r="A262" s="4" t="s">
        <v>1077</v>
      </c>
      <c r="B262" s="2">
        <v>154.98999999999998</v>
      </c>
    </row>
    <row r="263" spans="1:2" x14ac:dyDescent="0.35">
      <c r="A263" s="4" t="s">
        <v>1361</v>
      </c>
      <c r="B263" s="2">
        <v>152.31</v>
      </c>
    </row>
    <row r="264" spans="1:2" x14ac:dyDescent="0.35">
      <c r="A264" s="4" t="s">
        <v>2424</v>
      </c>
      <c r="B264" s="2">
        <v>151.88999999999999</v>
      </c>
    </row>
    <row r="265" spans="1:2" x14ac:dyDescent="0.35">
      <c r="A265" s="4" t="s">
        <v>2011</v>
      </c>
      <c r="B265" s="2">
        <v>151.77000000000001</v>
      </c>
    </row>
    <row r="266" spans="1:2" x14ac:dyDescent="0.35">
      <c r="A266" s="4" t="s">
        <v>788</v>
      </c>
      <c r="B266" s="2">
        <v>151.38999999999999</v>
      </c>
    </row>
    <row r="267" spans="1:2" x14ac:dyDescent="0.35">
      <c r="A267" s="4" t="s">
        <v>947</v>
      </c>
      <c r="B267" s="2">
        <v>151.04999999999998</v>
      </c>
    </row>
    <row r="268" spans="1:2" x14ac:dyDescent="0.35">
      <c r="A268" s="4" t="s">
        <v>1507</v>
      </c>
      <c r="B268" s="2">
        <v>150.46</v>
      </c>
    </row>
    <row r="269" spans="1:2" x14ac:dyDescent="0.35">
      <c r="A269" s="4" t="s">
        <v>1214</v>
      </c>
      <c r="B269" s="2">
        <v>149.87000000000003</v>
      </c>
    </row>
    <row r="270" spans="1:2" x14ac:dyDescent="0.35">
      <c r="A270" s="4" t="s">
        <v>2482</v>
      </c>
      <c r="B270" s="2">
        <v>146.09</v>
      </c>
    </row>
    <row r="271" spans="1:2" x14ac:dyDescent="0.35">
      <c r="A271" s="4" t="s">
        <v>820</v>
      </c>
      <c r="B271" s="2">
        <v>145.18</v>
      </c>
    </row>
    <row r="272" spans="1:2" x14ac:dyDescent="0.35">
      <c r="A272" s="4" t="s">
        <v>757</v>
      </c>
      <c r="B272" s="2">
        <v>144.77000000000001</v>
      </c>
    </row>
    <row r="273" spans="1:2" x14ac:dyDescent="0.35">
      <c r="A273" s="4" t="s">
        <v>131</v>
      </c>
      <c r="B273" s="2">
        <v>143.59</v>
      </c>
    </row>
    <row r="274" spans="1:2" x14ac:dyDescent="0.35">
      <c r="A274" s="4" t="s">
        <v>1727</v>
      </c>
      <c r="B274" s="2">
        <v>143.56</v>
      </c>
    </row>
    <row r="275" spans="1:2" x14ac:dyDescent="0.35">
      <c r="A275" s="4" t="s">
        <v>1672</v>
      </c>
      <c r="B275" s="2">
        <v>141.34999999999997</v>
      </c>
    </row>
    <row r="276" spans="1:2" x14ac:dyDescent="0.35">
      <c r="A276" s="4" t="s">
        <v>1497</v>
      </c>
      <c r="B276" s="2">
        <v>141.33999999999997</v>
      </c>
    </row>
    <row r="277" spans="1:2" x14ac:dyDescent="0.35">
      <c r="A277" s="4" t="s">
        <v>727</v>
      </c>
      <c r="B277" s="2">
        <v>140.5</v>
      </c>
    </row>
    <row r="278" spans="1:2" x14ac:dyDescent="0.35">
      <c r="A278" s="4" t="s">
        <v>1946</v>
      </c>
      <c r="B278" s="2">
        <v>139.81</v>
      </c>
    </row>
    <row r="279" spans="1:2" x14ac:dyDescent="0.35">
      <c r="A279" s="4" t="s">
        <v>554</v>
      </c>
      <c r="B279" s="2">
        <v>139.44999999999999</v>
      </c>
    </row>
    <row r="280" spans="1:2" x14ac:dyDescent="0.35">
      <c r="A280" s="4" t="s">
        <v>1343</v>
      </c>
      <c r="B280" s="2">
        <v>138.58999999999997</v>
      </c>
    </row>
    <row r="281" spans="1:2" x14ac:dyDescent="0.35">
      <c r="A281" s="4" t="s">
        <v>1521</v>
      </c>
      <c r="B281" s="2">
        <v>138.47999999999999</v>
      </c>
    </row>
    <row r="282" spans="1:2" x14ac:dyDescent="0.35">
      <c r="A282" s="4" t="s">
        <v>2176</v>
      </c>
      <c r="B282" s="2">
        <v>137.22999999999999</v>
      </c>
    </row>
    <row r="283" spans="1:2" x14ac:dyDescent="0.35">
      <c r="A283" s="4" t="s">
        <v>2156</v>
      </c>
      <c r="B283" s="2">
        <v>135.32</v>
      </c>
    </row>
    <row r="284" spans="1:2" x14ac:dyDescent="0.35">
      <c r="A284" s="4" t="s">
        <v>1687</v>
      </c>
      <c r="B284" s="2">
        <v>134.82</v>
      </c>
    </row>
    <row r="285" spans="1:2" x14ac:dyDescent="0.35">
      <c r="A285" s="4" t="s">
        <v>1301</v>
      </c>
      <c r="B285" s="2">
        <v>134.63</v>
      </c>
    </row>
    <row r="286" spans="1:2" x14ac:dyDescent="0.35">
      <c r="A286" s="4" t="s">
        <v>1076</v>
      </c>
      <c r="B286" s="2">
        <v>133.26999999999998</v>
      </c>
    </row>
    <row r="287" spans="1:2" x14ac:dyDescent="0.35">
      <c r="A287" s="4" t="s">
        <v>1826</v>
      </c>
      <c r="B287" s="2">
        <v>133.15</v>
      </c>
    </row>
    <row r="288" spans="1:2" x14ac:dyDescent="0.35">
      <c r="A288" s="4" t="s">
        <v>1023</v>
      </c>
      <c r="B288" s="2">
        <v>132.47</v>
      </c>
    </row>
    <row r="289" spans="1:2" x14ac:dyDescent="0.35">
      <c r="A289" s="4" t="s">
        <v>2048</v>
      </c>
      <c r="B289" s="2">
        <v>131.25</v>
      </c>
    </row>
    <row r="290" spans="1:2" x14ac:dyDescent="0.35">
      <c r="A290" s="4" t="s">
        <v>1793</v>
      </c>
      <c r="B290" s="2">
        <v>131.15</v>
      </c>
    </row>
    <row r="291" spans="1:2" x14ac:dyDescent="0.35">
      <c r="A291" s="4" t="s">
        <v>514</v>
      </c>
      <c r="B291" s="2">
        <v>130.67999999999998</v>
      </c>
    </row>
    <row r="292" spans="1:2" x14ac:dyDescent="0.35">
      <c r="A292" s="4" t="s">
        <v>1799</v>
      </c>
      <c r="B292" s="2">
        <v>130.54999999999998</v>
      </c>
    </row>
    <row r="293" spans="1:2" x14ac:dyDescent="0.35">
      <c r="A293" s="4" t="s">
        <v>210</v>
      </c>
      <c r="B293" s="2">
        <v>129.34</v>
      </c>
    </row>
    <row r="294" spans="1:2" x14ac:dyDescent="0.35">
      <c r="A294" s="4" t="s">
        <v>895</v>
      </c>
      <c r="B294" s="2">
        <v>128.66999999999999</v>
      </c>
    </row>
    <row r="295" spans="1:2" x14ac:dyDescent="0.35">
      <c r="A295" s="4" t="s">
        <v>1067</v>
      </c>
      <c r="B295" s="2">
        <v>127.52</v>
      </c>
    </row>
    <row r="296" spans="1:2" x14ac:dyDescent="0.35">
      <c r="A296" s="4" t="s">
        <v>1977</v>
      </c>
      <c r="B296" s="2">
        <v>127.00999999999999</v>
      </c>
    </row>
    <row r="297" spans="1:2" x14ac:dyDescent="0.35">
      <c r="A297" s="4" t="s">
        <v>1714</v>
      </c>
      <c r="B297" s="2">
        <v>126.9</v>
      </c>
    </row>
    <row r="298" spans="1:2" x14ac:dyDescent="0.35">
      <c r="A298" s="4" t="s">
        <v>2131</v>
      </c>
      <c r="B298" s="2">
        <v>126.9</v>
      </c>
    </row>
    <row r="299" spans="1:2" x14ac:dyDescent="0.35">
      <c r="A299" s="4" t="s">
        <v>2265</v>
      </c>
      <c r="B299" s="2">
        <v>126.06</v>
      </c>
    </row>
    <row r="300" spans="1:2" x14ac:dyDescent="0.35">
      <c r="A300" s="4" t="s">
        <v>2126</v>
      </c>
      <c r="B300" s="2">
        <v>125.2</v>
      </c>
    </row>
    <row r="301" spans="1:2" x14ac:dyDescent="0.35">
      <c r="A301" s="4" t="s">
        <v>1033</v>
      </c>
      <c r="B301" s="2">
        <v>124.37</v>
      </c>
    </row>
    <row r="302" spans="1:2" x14ac:dyDescent="0.35">
      <c r="A302" s="4" t="s">
        <v>677</v>
      </c>
      <c r="B302" s="2">
        <v>124.09</v>
      </c>
    </row>
    <row r="303" spans="1:2" x14ac:dyDescent="0.35">
      <c r="A303" s="4" t="s">
        <v>1513</v>
      </c>
      <c r="B303" s="2">
        <v>123.41999999999999</v>
      </c>
    </row>
    <row r="304" spans="1:2" x14ac:dyDescent="0.35">
      <c r="A304" s="4" t="s">
        <v>277</v>
      </c>
      <c r="B304" s="2">
        <v>123.05</v>
      </c>
    </row>
    <row r="305" spans="1:2" x14ac:dyDescent="0.35">
      <c r="A305" s="4" t="s">
        <v>1196</v>
      </c>
      <c r="B305" s="2">
        <v>122.87999999999998</v>
      </c>
    </row>
    <row r="306" spans="1:2" x14ac:dyDescent="0.35">
      <c r="A306" s="4" t="s">
        <v>83</v>
      </c>
      <c r="B306" s="2">
        <v>121.99000000000001</v>
      </c>
    </row>
    <row r="307" spans="1:2" x14ac:dyDescent="0.35">
      <c r="A307" s="4" t="s">
        <v>107</v>
      </c>
      <c r="B307" s="2">
        <v>121.5</v>
      </c>
    </row>
    <row r="308" spans="1:2" x14ac:dyDescent="0.35">
      <c r="A308" s="4" t="s">
        <v>182</v>
      </c>
      <c r="B308" s="2">
        <v>120.96000000000001</v>
      </c>
    </row>
    <row r="309" spans="1:2" x14ac:dyDescent="0.35">
      <c r="A309" s="4" t="s">
        <v>519</v>
      </c>
      <c r="B309" s="2">
        <v>119.98</v>
      </c>
    </row>
    <row r="310" spans="1:2" x14ac:dyDescent="0.35">
      <c r="A310" s="4" t="s">
        <v>462</v>
      </c>
      <c r="B310" s="2">
        <v>119.39000000000001</v>
      </c>
    </row>
    <row r="311" spans="1:2" x14ac:dyDescent="0.35">
      <c r="A311" s="4" t="s">
        <v>1111</v>
      </c>
      <c r="B311" s="2">
        <v>116.46</v>
      </c>
    </row>
    <row r="312" spans="1:2" x14ac:dyDescent="0.35">
      <c r="A312" s="4" t="s">
        <v>283</v>
      </c>
      <c r="B312" s="2">
        <v>116.44999999999999</v>
      </c>
    </row>
    <row r="313" spans="1:2" x14ac:dyDescent="0.35">
      <c r="A313" s="4" t="s">
        <v>672</v>
      </c>
      <c r="B313" s="2">
        <v>114.5</v>
      </c>
    </row>
    <row r="314" spans="1:2" x14ac:dyDescent="0.35">
      <c r="A314" s="4" t="s">
        <v>2486</v>
      </c>
      <c r="B314" s="2">
        <v>113.72</v>
      </c>
    </row>
    <row r="315" spans="1:2" x14ac:dyDescent="0.35">
      <c r="A315" s="4" t="s">
        <v>879</v>
      </c>
      <c r="B315" s="2">
        <v>113.46</v>
      </c>
    </row>
    <row r="316" spans="1:2" x14ac:dyDescent="0.35">
      <c r="A316" s="4" t="s">
        <v>2439</v>
      </c>
      <c r="B316" s="2">
        <v>113.14</v>
      </c>
    </row>
    <row r="317" spans="1:2" x14ac:dyDescent="0.35">
      <c r="A317" s="4" t="s">
        <v>217</v>
      </c>
      <c r="B317" s="2">
        <v>112.58</v>
      </c>
    </row>
    <row r="318" spans="1:2" x14ac:dyDescent="0.35">
      <c r="A318" s="4" t="s">
        <v>1330</v>
      </c>
      <c r="B318" s="2">
        <v>111.92999999999999</v>
      </c>
    </row>
    <row r="319" spans="1:2" x14ac:dyDescent="0.35">
      <c r="A319" s="4" t="s">
        <v>533</v>
      </c>
      <c r="B319" s="2">
        <v>111.44</v>
      </c>
    </row>
    <row r="320" spans="1:2" x14ac:dyDescent="0.35">
      <c r="A320" s="4" t="s">
        <v>590</v>
      </c>
      <c r="B320" s="2">
        <v>110.82</v>
      </c>
    </row>
    <row r="321" spans="1:2" x14ac:dyDescent="0.35">
      <c r="A321" s="4" t="s">
        <v>2456</v>
      </c>
      <c r="B321" s="2">
        <v>110.7</v>
      </c>
    </row>
    <row r="322" spans="1:2" x14ac:dyDescent="0.35">
      <c r="A322" s="4" t="s">
        <v>81</v>
      </c>
      <c r="B322" s="2">
        <v>109.82000000000001</v>
      </c>
    </row>
    <row r="323" spans="1:2" x14ac:dyDescent="0.35">
      <c r="A323" s="4" t="s">
        <v>372</v>
      </c>
      <c r="B323" s="2">
        <v>109.66999999999999</v>
      </c>
    </row>
    <row r="324" spans="1:2" x14ac:dyDescent="0.35">
      <c r="A324" s="4" t="s">
        <v>1489</v>
      </c>
      <c r="B324" s="2">
        <v>109.56</v>
      </c>
    </row>
    <row r="325" spans="1:2" x14ac:dyDescent="0.35">
      <c r="A325" s="4" t="s">
        <v>2244</v>
      </c>
      <c r="B325" s="2">
        <v>109.44</v>
      </c>
    </row>
    <row r="326" spans="1:2" x14ac:dyDescent="0.35">
      <c r="A326" s="4" t="s">
        <v>69</v>
      </c>
      <c r="B326" s="2">
        <v>106.87</v>
      </c>
    </row>
    <row r="327" spans="1:2" x14ac:dyDescent="0.35">
      <c r="A327" s="4" t="s">
        <v>325</v>
      </c>
      <c r="B327" s="2">
        <v>105.42999999999999</v>
      </c>
    </row>
    <row r="328" spans="1:2" x14ac:dyDescent="0.35">
      <c r="A328" s="4" t="s">
        <v>2162</v>
      </c>
      <c r="B328" s="2">
        <v>105.42</v>
      </c>
    </row>
    <row r="329" spans="1:2" x14ac:dyDescent="0.35">
      <c r="A329" s="4" t="s">
        <v>989</v>
      </c>
      <c r="B329" s="2">
        <v>104.98</v>
      </c>
    </row>
    <row r="330" spans="1:2" x14ac:dyDescent="0.35">
      <c r="A330" s="4" t="s">
        <v>1282</v>
      </c>
      <c r="B330" s="2">
        <v>104.58999999999997</v>
      </c>
    </row>
    <row r="331" spans="1:2" x14ac:dyDescent="0.35">
      <c r="A331" s="4" t="s">
        <v>1931</v>
      </c>
      <c r="B331" s="2">
        <v>104.52000000000002</v>
      </c>
    </row>
    <row r="332" spans="1:2" x14ac:dyDescent="0.35">
      <c r="A332" s="4" t="s">
        <v>983</v>
      </c>
      <c r="B332" s="2">
        <v>104.50000000000001</v>
      </c>
    </row>
    <row r="333" spans="1:2" x14ac:dyDescent="0.35">
      <c r="A333" s="4" t="s">
        <v>967</v>
      </c>
      <c r="B333" s="2">
        <v>103.09</v>
      </c>
    </row>
    <row r="334" spans="1:2" x14ac:dyDescent="0.35">
      <c r="A334" s="4" t="s">
        <v>1614</v>
      </c>
      <c r="B334" s="2">
        <v>102.08000000000001</v>
      </c>
    </row>
    <row r="335" spans="1:2" x14ac:dyDescent="0.35">
      <c r="A335" s="4" t="s">
        <v>626</v>
      </c>
      <c r="B335" s="2">
        <v>101.69</v>
      </c>
    </row>
    <row r="336" spans="1:2" x14ac:dyDescent="0.35">
      <c r="A336" s="4" t="s">
        <v>185</v>
      </c>
      <c r="B336" s="2">
        <v>101.67</v>
      </c>
    </row>
    <row r="337" spans="1:2" x14ac:dyDescent="0.35">
      <c r="A337" s="4" t="s">
        <v>1273</v>
      </c>
      <c r="B337" s="2">
        <v>101.65</v>
      </c>
    </row>
    <row r="338" spans="1:2" x14ac:dyDescent="0.35">
      <c r="A338" s="4" t="s">
        <v>917</v>
      </c>
      <c r="B338" s="2">
        <v>100.83</v>
      </c>
    </row>
    <row r="339" spans="1:2" x14ac:dyDescent="0.35">
      <c r="A339" s="4" t="s">
        <v>622</v>
      </c>
      <c r="B339" s="2">
        <v>99.96</v>
      </c>
    </row>
    <row r="340" spans="1:2" x14ac:dyDescent="0.35">
      <c r="A340" s="4" t="s">
        <v>859</v>
      </c>
      <c r="B340" s="2">
        <v>99.67</v>
      </c>
    </row>
    <row r="341" spans="1:2" x14ac:dyDescent="0.35">
      <c r="A341" s="4" t="s">
        <v>1163</v>
      </c>
      <c r="B341" s="2">
        <v>99.24</v>
      </c>
    </row>
    <row r="342" spans="1:2" x14ac:dyDescent="0.35">
      <c r="A342" s="4" t="s">
        <v>1064</v>
      </c>
      <c r="B342" s="2">
        <v>98.11</v>
      </c>
    </row>
    <row r="343" spans="1:2" x14ac:dyDescent="0.35">
      <c r="A343" s="4" t="s">
        <v>878</v>
      </c>
      <c r="B343" s="2">
        <v>97.639999999999986</v>
      </c>
    </row>
    <row r="344" spans="1:2" x14ac:dyDescent="0.35">
      <c r="A344" s="4" t="s">
        <v>2412</v>
      </c>
      <c r="B344" s="2">
        <v>97.44</v>
      </c>
    </row>
    <row r="345" spans="1:2" x14ac:dyDescent="0.35">
      <c r="A345" s="4" t="s">
        <v>2094</v>
      </c>
      <c r="B345" s="2">
        <v>97.22999999999999</v>
      </c>
    </row>
    <row r="346" spans="1:2" x14ac:dyDescent="0.35">
      <c r="A346" s="4" t="s">
        <v>154</v>
      </c>
      <c r="B346" s="2">
        <v>97.169999999999987</v>
      </c>
    </row>
    <row r="347" spans="1:2" x14ac:dyDescent="0.35">
      <c r="A347" s="4" t="s">
        <v>1963</v>
      </c>
      <c r="B347" s="2">
        <v>97.06</v>
      </c>
    </row>
    <row r="348" spans="1:2" x14ac:dyDescent="0.35">
      <c r="A348" s="4" t="s">
        <v>475</v>
      </c>
      <c r="B348" s="2">
        <v>96.8</v>
      </c>
    </row>
    <row r="349" spans="1:2" x14ac:dyDescent="0.35">
      <c r="A349" s="4" t="s">
        <v>2346</v>
      </c>
      <c r="B349" s="2">
        <v>95.850000000000009</v>
      </c>
    </row>
    <row r="350" spans="1:2" x14ac:dyDescent="0.35">
      <c r="A350" s="4" t="s">
        <v>1744</v>
      </c>
      <c r="B350" s="2">
        <v>93.78</v>
      </c>
    </row>
    <row r="351" spans="1:2" x14ac:dyDescent="0.35">
      <c r="A351" s="4" t="s">
        <v>1394</v>
      </c>
      <c r="B351" s="2">
        <v>93.740000000000023</v>
      </c>
    </row>
    <row r="352" spans="1:2" x14ac:dyDescent="0.35">
      <c r="A352" s="4" t="s">
        <v>602</v>
      </c>
      <c r="B352" s="2">
        <v>93.740000000000009</v>
      </c>
    </row>
    <row r="353" spans="1:2" x14ac:dyDescent="0.35">
      <c r="A353" s="4" t="s">
        <v>1723</v>
      </c>
      <c r="B353" s="2">
        <v>92.759999999999991</v>
      </c>
    </row>
    <row r="354" spans="1:2" x14ac:dyDescent="0.35">
      <c r="A354" s="4" t="s">
        <v>646</v>
      </c>
      <c r="B354" s="2">
        <v>92.59</v>
      </c>
    </row>
    <row r="355" spans="1:2" x14ac:dyDescent="0.35">
      <c r="A355" s="4" t="s">
        <v>429</v>
      </c>
      <c r="B355" s="2">
        <v>89.42</v>
      </c>
    </row>
    <row r="356" spans="1:2" x14ac:dyDescent="0.35">
      <c r="A356" s="4" t="s">
        <v>607</v>
      </c>
      <c r="B356" s="2">
        <v>89.22999999999999</v>
      </c>
    </row>
    <row r="357" spans="1:2" x14ac:dyDescent="0.35">
      <c r="A357" s="4" t="s">
        <v>1115</v>
      </c>
      <c r="B357" s="2">
        <v>87.79</v>
      </c>
    </row>
    <row r="358" spans="1:2" x14ac:dyDescent="0.35">
      <c r="A358" s="4" t="s">
        <v>1122</v>
      </c>
      <c r="B358" s="2">
        <v>87.35</v>
      </c>
    </row>
    <row r="359" spans="1:2" x14ac:dyDescent="0.35">
      <c r="A359" s="4" t="s">
        <v>1335</v>
      </c>
      <c r="B359" s="2">
        <v>87.21</v>
      </c>
    </row>
    <row r="360" spans="1:2" x14ac:dyDescent="0.35">
      <c r="A360" s="4" t="s">
        <v>978</v>
      </c>
      <c r="B360" s="2">
        <v>86.6</v>
      </c>
    </row>
    <row r="361" spans="1:2" x14ac:dyDescent="0.35">
      <c r="A361" s="4" t="s">
        <v>2057</v>
      </c>
      <c r="B361" s="2">
        <v>85.09</v>
      </c>
    </row>
    <row r="362" spans="1:2" x14ac:dyDescent="0.35">
      <c r="A362" s="4" t="s">
        <v>1485</v>
      </c>
      <c r="B362" s="2">
        <v>83.21</v>
      </c>
    </row>
    <row r="363" spans="1:2" x14ac:dyDescent="0.35">
      <c r="A363" s="4" t="s">
        <v>1502</v>
      </c>
      <c r="B363" s="2">
        <v>82.47</v>
      </c>
    </row>
    <row r="364" spans="1:2" x14ac:dyDescent="0.35">
      <c r="A364" s="4" t="s">
        <v>1688</v>
      </c>
      <c r="B364" s="2">
        <v>79.740000000000009</v>
      </c>
    </row>
    <row r="365" spans="1:2" x14ac:dyDescent="0.35">
      <c r="A365" s="4" t="s">
        <v>923</v>
      </c>
      <c r="B365" s="2">
        <v>79.61999999999999</v>
      </c>
    </row>
    <row r="366" spans="1:2" x14ac:dyDescent="0.35">
      <c r="A366" s="4" t="s">
        <v>683</v>
      </c>
      <c r="B366" s="2">
        <v>79.48</v>
      </c>
    </row>
    <row r="367" spans="1:2" x14ac:dyDescent="0.35">
      <c r="A367" s="4" t="s">
        <v>2540</v>
      </c>
      <c r="B367" s="2">
        <v>79.36</v>
      </c>
    </row>
    <row r="368" spans="1:2" x14ac:dyDescent="0.35">
      <c r="A368" s="4" t="s">
        <v>1828</v>
      </c>
      <c r="B368" s="2">
        <v>79.17</v>
      </c>
    </row>
    <row r="369" spans="1:2" x14ac:dyDescent="0.35">
      <c r="A369" s="4" t="s">
        <v>1371</v>
      </c>
      <c r="B369" s="2">
        <v>78.77</v>
      </c>
    </row>
    <row r="370" spans="1:2" x14ac:dyDescent="0.35">
      <c r="A370" s="4" t="s">
        <v>1746</v>
      </c>
      <c r="B370" s="2">
        <v>78.5</v>
      </c>
    </row>
    <row r="371" spans="1:2" x14ac:dyDescent="0.35">
      <c r="A371" s="4" t="s">
        <v>1044</v>
      </c>
      <c r="B371" s="2">
        <v>78.320000000000007</v>
      </c>
    </row>
    <row r="372" spans="1:2" x14ac:dyDescent="0.35">
      <c r="A372" s="4" t="s">
        <v>1517</v>
      </c>
      <c r="B372" s="2">
        <v>78.16</v>
      </c>
    </row>
    <row r="373" spans="1:2" x14ac:dyDescent="0.35">
      <c r="A373" s="4" t="s">
        <v>1655</v>
      </c>
      <c r="B373" s="2">
        <v>76.489999999999995</v>
      </c>
    </row>
    <row r="374" spans="1:2" x14ac:dyDescent="0.35">
      <c r="A374" s="4" t="s">
        <v>680</v>
      </c>
      <c r="B374" s="2">
        <v>75.97</v>
      </c>
    </row>
    <row r="375" spans="1:2" x14ac:dyDescent="0.35">
      <c r="A375" s="4" t="s">
        <v>161</v>
      </c>
      <c r="B375" s="2">
        <v>75.8</v>
      </c>
    </row>
    <row r="376" spans="1:2" x14ac:dyDescent="0.35">
      <c r="A376" s="4" t="s">
        <v>495</v>
      </c>
      <c r="B376" s="2">
        <v>73.62</v>
      </c>
    </row>
    <row r="377" spans="1:2" x14ac:dyDescent="0.35">
      <c r="A377" s="4" t="s">
        <v>2111</v>
      </c>
      <c r="B377" s="2">
        <v>73.22</v>
      </c>
    </row>
    <row r="378" spans="1:2" x14ac:dyDescent="0.35">
      <c r="A378" s="4" t="s">
        <v>1752</v>
      </c>
      <c r="B378" s="2">
        <v>72.58</v>
      </c>
    </row>
    <row r="379" spans="1:2" x14ac:dyDescent="0.35">
      <c r="A379" s="4" t="s">
        <v>478</v>
      </c>
      <c r="B379" s="2">
        <v>72.3</v>
      </c>
    </row>
    <row r="380" spans="1:2" x14ac:dyDescent="0.35">
      <c r="A380" s="4" t="s">
        <v>2174</v>
      </c>
      <c r="B380" s="2">
        <v>71.069999999999993</v>
      </c>
    </row>
    <row r="381" spans="1:2" x14ac:dyDescent="0.35">
      <c r="A381" s="4" t="s">
        <v>1334</v>
      </c>
      <c r="B381" s="2">
        <v>71</v>
      </c>
    </row>
    <row r="382" spans="1:2" x14ac:dyDescent="0.35">
      <c r="A382" s="4" t="s">
        <v>341</v>
      </c>
      <c r="B382" s="2">
        <v>70.489999999999995</v>
      </c>
    </row>
    <row r="383" spans="1:2" x14ac:dyDescent="0.35">
      <c r="A383" s="4" t="s">
        <v>1798</v>
      </c>
      <c r="B383" s="2">
        <v>70.2</v>
      </c>
    </row>
    <row r="384" spans="1:2" x14ac:dyDescent="0.35">
      <c r="A384" s="4" t="s">
        <v>576</v>
      </c>
      <c r="B384" s="2">
        <v>69.22</v>
      </c>
    </row>
    <row r="385" spans="1:2" x14ac:dyDescent="0.35">
      <c r="A385" s="4" t="s">
        <v>1084</v>
      </c>
      <c r="B385" s="2">
        <v>69.210000000000008</v>
      </c>
    </row>
    <row r="386" spans="1:2" x14ac:dyDescent="0.35">
      <c r="A386" s="4" t="s">
        <v>1720</v>
      </c>
      <c r="B386" s="2">
        <v>69.09</v>
      </c>
    </row>
    <row r="387" spans="1:2" x14ac:dyDescent="0.35">
      <c r="A387" s="4" t="s">
        <v>674</v>
      </c>
      <c r="B387" s="2">
        <v>68.400000000000006</v>
      </c>
    </row>
    <row r="388" spans="1:2" x14ac:dyDescent="0.35">
      <c r="A388" s="4" t="s">
        <v>1550</v>
      </c>
      <c r="B388" s="2">
        <v>68.239999999999995</v>
      </c>
    </row>
    <row r="389" spans="1:2" x14ac:dyDescent="0.35">
      <c r="A389" s="4" t="s">
        <v>2242</v>
      </c>
      <c r="B389" s="2">
        <v>68.22</v>
      </c>
    </row>
    <row r="390" spans="1:2" x14ac:dyDescent="0.35">
      <c r="A390" s="4" t="s">
        <v>1568</v>
      </c>
      <c r="B390" s="2">
        <v>68.02000000000001</v>
      </c>
    </row>
    <row r="391" spans="1:2" x14ac:dyDescent="0.35">
      <c r="A391" s="4" t="s">
        <v>657</v>
      </c>
      <c r="B391" s="2">
        <v>67.62</v>
      </c>
    </row>
    <row r="392" spans="1:2" x14ac:dyDescent="0.35">
      <c r="A392" s="4" t="s">
        <v>1574</v>
      </c>
      <c r="B392" s="2">
        <v>66.429999999999993</v>
      </c>
    </row>
    <row r="393" spans="1:2" x14ac:dyDescent="0.35">
      <c r="A393" s="4" t="s">
        <v>1856</v>
      </c>
      <c r="B393" s="2">
        <v>65.27000000000001</v>
      </c>
    </row>
    <row r="394" spans="1:2" x14ac:dyDescent="0.35">
      <c r="A394" s="4" t="s">
        <v>289</v>
      </c>
      <c r="B394" s="2">
        <v>65.11999999999999</v>
      </c>
    </row>
    <row r="395" spans="1:2" x14ac:dyDescent="0.35">
      <c r="A395" s="4" t="s">
        <v>268</v>
      </c>
      <c r="B395" s="2">
        <v>65.06</v>
      </c>
    </row>
    <row r="396" spans="1:2" x14ac:dyDescent="0.35">
      <c r="A396" s="4" t="s">
        <v>1831</v>
      </c>
      <c r="B396" s="2">
        <v>64.91</v>
      </c>
    </row>
    <row r="397" spans="1:2" x14ac:dyDescent="0.35">
      <c r="A397" s="4" t="s">
        <v>1207</v>
      </c>
      <c r="B397" s="2">
        <v>64.7</v>
      </c>
    </row>
    <row r="398" spans="1:2" x14ac:dyDescent="0.35">
      <c r="A398" s="4" t="s">
        <v>806</v>
      </c>
      <c r="B398" s="2">
        <v>64.430000000000007</v>
      </c>
    </row>
    <row r="399" spans="1:2" x14ac:dyDescent="0.35">
      <c r="A399" s="4" t="s">
        <v>2381</v>
      </c>
      <c r="B399" s="2">
        <v>64.19</v>
      </c>
    </row>
    <row r="400" spans="1:2" x14ac:dyDescent="0.35">
      <c r="A400" s="4" t="s">
        <v>2501</v>
      </c>
      <c r="B400" s="2">
        <v>64.09</v>
      </c>
    </row>
    <row r="401" spans="1:2" x14ac:dyDescent="0.35">
      <c r="A401" s="4" t="s">
        <v>1747</v>
      </c>
      <c r="B401" s="2">
        <v>63.989999999999995</v>
      </c>
    </row>
    <row r="402" spans="1:2" x14ac:dyDescent="0.35">
      <c r="A402" s="4" t="s">
        <v>2580</v>
      </c>
      <c r="B402" s="2">
        <v>63.349999999999994</v>
      </c>
    </row>
    <row r="403" spans="1:2" x14ac:dyDescent="0.35">
      <c r="A403" s="4" t="s">
        <v>866</v>
      </c>
      <c r="B403" s="2">
        <v>63.339999999999989</v>
      </c>
    </row>
    <row r="404" spans="1:2" x14ac:dyDescent="0.35">
      <c r="A404" s="4" t="s">
        <v>2112</v>
      </c>
      <c r="B404" s="2">
        <v>63.169999999999995</v>
      </c>
    </row>
    <row r="405" spans="1:2" x14ac:dyDescent="0.35">
      <c r="A405" s="4" t="s">
        <v>1617</v>
      </c>
      <c r="B405" s="2">
        <v>63.019999999999996</v>
      </c>
    </row>
    <row r="406" spans="1:2" x14ac:dyDescent="0.35">
      <c r="A406" s="4" t="s">
        <v>376</v>
      </c>
      <c r="B406" s="2">
        <v>62.52</v>
      </c>
    </row>
    <row r="407" spans="1:2" x14ac:dyDescent="0.35">
      <c r="A407" s="4" t="s">
        <v>2435</v>
      </c>
      <c r="B407" s="2">
        <v>62.39</v>
      </c>
    </row>
    <row r="408" spans="1:2" x14ac:dyDescent="0.35">
      <c r="A408" s="4" t="s">
        <v>695</v>
      </c>
      <c r="B408" s="2">
        <v>62.39</v>
      </c>
    </row>
    <row r="409" spans="1:2" x14ac:dyDescent="0.35">
      <c r="A409" s="4" t="s">
        <v>902</v>
      </c>
      <c r="B409" s="2">
        <v>61.82999999999997</v>
      </c>
    </row>
    <row r="410" spans="1:2" x14ac:dyDescent="0.35">
      <c r="A410" s="4" t="s">
        <v>2578</v>
      </c>
      <c r="B410" s="2">
        <v>61.74</v>
      </c>
    </row>
    <row r="411" spans="1:2" x14ac:dyDescent="0.35">
      <c r="A411" s="4" t="s">
        <v>170</v>
      </c>
      <c r="B411" s="2">
        <v>61.430000000000007</v>
      </c>
    </row>
    <row r="412" spans="1:2" x14ac:dyDescent="0.35">
      <c r="A412" s="4" t="s">
        <v>547</v>
      </c>
      <c r="B412" s="2">
        <v>60.97</v>
      </c>
    </row>
    <row r="413" spans="1:2" x14ac:dyDescent="0.35">
      <c r="A413" s="4" t="s">
        <v>346</v>
      </c>
      <c r="B413" s="2">
        <v>60.680000000000007</v>
      </c>
    </row>
    <row r="414" spans="1:2" x14ac:dyDescent="0.35">
      <c r="A414" s="4" t="s">
        <v>307</v>
      </c>
      <c r="B414" s="2">
        <v>60.56</v>
      </c>
    </row>
    <row r="415" spans="1:2" x14ac:dyDescent="0.35">
      <c r="A415" s="4" t="s">
        <v>1190</v>
      </c>
      <c r="B415" s="2">
        <v>60.269999999999996</v>
      </c>
    </row>
    <row r="416" spans="1:2" x14ac:dyDescent="0.35">
      <c r="A416" s="4" t="s">
        <v>769</v>
      </c>
      <c r="B416" s="2">
        <v>59.28</v>
      </c>
    </row>
    <row r="417" spans="1:2" x14ac:dyDescent="0.35">
      <c r="A417" s="4" t="s">
        <v>2100</v>
      </c>
      <c r="B417" s="2">
        <v>58.89</v>
      </c>
    </row>
    <row r="418" spans="1:2" x14ac:dyDescent="0.35">
      <c r="A418" s="4" t="s">
        <v>1414</v>
      </c>
      <c r="B418" s="2">
        <v>58.66</v>
      </c>
    </row>
    <row r="419" spans="1:2" x14ac:dyDescent="0.35">
      <c r="A419" s="4" t="s">
        <v>378</v>
      </c>
      <c r="B419" s="2">
        <v>58.64</v>
      </c>
    </row>
    <row r="420" spans="1:2" x14ac:dyDescent="0.35">
      <c r="A420" s="4" t="s">
        <v>220</v>
      </c>
      <c r="B420" s="2">
        <v>57.72</v>
      </c>
    </row>
    <row r="421" spans="1:2" x14ac:dyDescent="0.35">
      <c r="A421" s="4" t="s">
        <v>1877</v>
      </c>
      <c r="B421" s="2">
        <v>57.660000000000004</v>
      </c>
    </row>
    <row r="422" spans="1:2" x14ac:dyDescent="0.35">
      <c r="A422" s="4" t="s">
        <v>1298</v>
      </c>
      <c r="B422" s="2">
        <v>57.660000000000004</v>
      </c>
    </row>
    <row r="423" spans="1:2" x14ac:dyDescent="0.35">
      <c r="A423" s="4" t="s">
        <v>2104</v>
      </c>
      <c r="B423" s="2">
        <v>57.59</v>
      </c>
    </row>
    <row r="424" spans="1:2" x14ac:dyDescent="0.35">
      <c r="A424" s="4" t="s">
        <v>815</v>
      </c>
      <c r="B424" s="2">
        <v>57.49</v>
      </c>
    </row>
    <row r="425" spans="1:2" x14ac:dyDescent="0.35">
      <c r="A425" s="4" t="s">
        <v>2147</v>
      </c>
      <c r="B425" s="2">
        <v>56.5</v>
      </c>
    </row>
    <row r="426" spans="1:2" x14ac:dyDescent="0.35">
      <c r="A426" s="4" t="s">
        <v>2013</v>
      </c>
      <c r="B426" s="2">
        <v>55.989999999999995</v>
      </c>
    </row>
    <row r="427" spans="1:2" x14ac:dyDescent="0.35">
      <c r="A427" s="4" t="s">
        <v>1223</v>
      </c>
      <c r="B427" s="2">
        <v>55.81</v>
      </c>
    </row>
    <row r="428" spans="1:2" x14ac:dyDescent="0.35">
      <c r="A428" s="4" t="s">
        <v>977</v>
      </c>
      <c r="B428" s="2">
        <v>55.440000000000005</v>
      </c>
    </row>
    <row r="429" spans="1:2" x14ac:dyDescent="0.35">
      <c r="A429" s="4" t="s">
        <v>1511</v>
      </c>
      <c r="B429" s="2">
        <v>55.05</v>
      </c>
    </row>
    <row r="430" spans="1:2" x14ac:dyDescent="0.35">
      <c r="A430" s="4" t="s">
        <v>997</v>
      </c>
      <c r="B430" s="2">
        <v>54.230000000000004</v>
      </c>
    </row>
    <row r="431" spans="1:2" x14ac:dyDescent="0.35">
      <c r="A431" s="4" t="s">
        <v>1140</v>
      </c>
      <c r="B431" s="2">
        <v>53.550000000000004</v>
      </c>
    </row>
    <row r="432" spans="1:2" x14ac:dyDescent="0.35">
      <c r="A432" s="4" t="s">
        <v>422</v>
      </c>
      <c r="B432" s="2">
        <v>52.58</v>
      </c>
    </row>
    <row r="433" spans="1:2" x14ac:dyDescent="0.35">
      <c r="A433" s="4" t="s">
        <v>953</v>
      </c>
      <c r="B433" s="2">
        <v>51.070000000000007</v>
      </c>
    </row>
    <row r="434" spans="1:2" x14ac:dyDescent="0.35">
      <c r="A434" s="4" t="s">
        <v>22</v>
      </c>
      <c r="B434" s="2">
        <v>50.389999999999986</v>
      </c>
    </row>
    <row r="435" spans="1:2" x14ac:dyDescent="0.35">
      <c r="A435" s="4" t="s">
        <v>1466</v>
      </c>
      <c r="B435" s="2">
        <v>49.43</v>
      </c>
    </row>
    <row r="436" spans="1:2" x14ac:dyDescent="0.35">
      <c r="A436" s="4" t="s">
        <v>573</v>
      </c>
      <c r="B436" s="2">
        <v>49.239999999999995</v>
      </c>
    </row>
    <row r="437" spans="1:2" x14ac:dyDescent="0.35">
      <c r="A437" s="4" t="s">
        <v>1487</v>
      </c>
      <c r="B437" s="2">
        <v>48.51</v>
      </c>
    </row>
    <row r="438" spans="1:2" x14ac:dyDescent="0.35">
      <c r="A438" s="4" t="s">
        <v>938</v>
      </c>
      <c r="B438" s="2">
        <v>48.35</v>
      </c>
    </row>
    <row r="439" spans="1:2" x14ac:dyDescent="0.35">
      <c r="A439" s="4" t="s">
        <v>237</v>
      </c>
      <c r="B439" s="2">
        <v>48.209999999999994</v>
      </c>
    </row>
    <row r="440" spans="1:2" x14ac:dyDescent="0.35">
      <c r="A440" s="4" t="s">
        <v>2432</v>
      </c>
      <c r="B440" s="2">
        <v>47.24</v>
      </c>
    </row>
    <row r="441" spans="1:2" x14ac:dyDescent="0.35">
      <c r="A441" s="4" t="s">
        <v>2313</v>
      </c>
      <c r="B441" s="2">
        <v>46.31</v>
      </c>
    </row>
    <row r="442" spans="1:2" x14ac:dyDescent="0.35">
      <c r="A442" s="4" t="s">
        <v>171</v>
      </c>
      <c r="B442" s="2">
        <v>45.430000000000007</v>
      </c>
    </row>
    <row r="443" spans="1:2" x14ac:dyDescent="0.35">
      <c r="A443" s="4" t="s">
        <v>195</v>
      </c>
      <c r="B443" s="2">
        <v>45.070000000000007</v>
      </c>
    </row>
    <row r="444" spans="1:2" x14ac:dyDescent="0.35">
      <c r="A444" s="4" t="s">
        <v>1151</v>
      </c>
      <c r="B444" s="2">
        <v>44.25</v>
      </c>
    </row>
    <row r="445" spans="1:2" x14ac:dyDescent="0.35">
      <c r="A445" s="4" t="s">
        <v>2252</v>
      </c>
      <c r="B445" s="2">
        <v>44.21</v>
      </c>
    </row>
    <row r="446" spans="1:2" x14ac:dyDescent="0.35">
      <c r="A446" s="4" t="s">
        <v>1327</v>
      </c>
      <c r="B446" s="2">
        <v>43.39</v>
      </c>
    </row>
    <row r="447" spans="1:2" x14ac:dyDescent="0.35">
      <c r="A447" s="4" t="s">
        <v>545</v>
      </c>
      <c r="B447" s="2">
        <v>42.24</v>
      </c>
    </row>
    <row r="448" spans="1:2" x14ac:dyDescent="0.35">
      <c r="A448" s="4" t="s">
        <v>383</v>
      </c>
      <c r="B448" s="2">
        <v>41.29</v>
      </c>
    </row>
    <row r="449" spans="1:2" x14ac:dyDescent="0.35">
      <c r="A449" s="4" t="s">
        <v>2294</v>
      </c>
      <c r="B449" s="2">
        <v>40.75</v>
      </c>
    </row>
    <row r="450" spans="1:2" x14ac:dyDescent="0.35">
      <c r="A450" s="4" t="s">
        <v>803</v>
      </c>
      <c r="B450" s="2">
        <v>39.93</v>
      </c>
    </row>
    <row r="451" spans="1:2" x14ac:dyDescent="0.35">
      <c r="A451" s="4" t="s">
        <v>2083</v>
      </c>
      <c r="B451" s="2">
        <v>39.410000000000004</v>
      </c>
    </row>
    <row r="452" spans="1:2" x14ac:dyDescent="0.35">
      <c r="A452" s="4" t="s">
        <v>1800</v>
      </c>
      <c r="B452" s="2">
        <v>39.07</v>
      </c>
    </row>
    <row r="453" spans="1:2" x14ac:dyDescent="0.35">
      <c r="A453" s="4" t="s">
        <v>1562</v>
      </c>
      <c r="B453" s="2">
        <v>38.729999999999997</v>
      </c>
    </row>
    <row r="454" spans="1:2" x14ac:dyDescent="0.35">
      <c r="A454" s="4" t="s">
        <v>241</v>
      </c>
      <c r="B454" s="2">
        <v>38.380000000000003</v>
      </c>
    </row>
    <row r="455" spans="1:2" x14ac:dyDescent="0.35">
      <c r="A455" s="4" t="s">
        <v>1093</v>
      </c>
      <c r="B455" s="2">
        <v>38.019999999999996</v>
      </c>
    </row>
    <row r="456" spans="1:2" x14ac:dyDescent="0.35">
      <c r="A456" s="4" t="s">
        <v>552</v>
      </c>
      <c r="B456" s="2">
        <v>37.880000000000003</v>
      </c>
    </row>
    <row r="457" spans="1:2" x14ac:dyDescent="0.35">
      <c r="A457" s="4" t="s">
        <v>417</v>
      </c>
      <c r="B457" s="2">
        <v>37.449999999999996</v>
      </c>
    </row>
    <row r="458" spans="1:2" x14ac:dyDescent="0.35">
      <c r="A458" s="4" t="s">
        <v>295</v>
      </c>
      <c r="B458" s="2">
        <v>37.090000000000003</v>
      </c>
    </row>
    <row r="459" spans="1:2" x14ac:dyDescent="0.35">
      <c r="A459" s="4" t="s">
        <v>204</v>
      </c>
      <c r="B459" s="2">
        <v>36.69</v>
      </c>
    </row>
    <row r="460" spans="1:2" x14ac:dyDescent="0.35">
      <c r="A460" s="4" t="s">
        <v>244</v>
      </c>
      <c r="B460" s="2">
        <v>36.619999999999997</v>
      </c>
    </row>
    <row r="461" spans="1:2" x14ac:dyDescent="0.35">
      <c r="A461" s="4" t="s">
        <v>1994</v>
      </c>
      <c r="B461" s="2">
        <v>36.47</v>
      </c>
    </row>
    <row r="462" spans="1:2" x14ac:dyDescent="0.35">
      <c r="A462" s="4" t="s">
        <v>1413</v>
      </c>
      <c r="B462" s="2">
        <v>36.22</v>
      </c>
    </row>
    <row r="463" spans="1:2" x14ac:dyDescent="0.35">
      <c r="A463" s="4" t="s">
        <v>1148</v>
      </c>
      <c r="B463" s="2">
        <v>34.94</v>
      </c>
    </row>
    <row r="464" spans="1:2" x14ac:dyDescent="0.35">
      <c r="A464" s="4" t="s">
        <v>1417</v>
      </c>
      <c r="B464" s="2">
        <v>34.550000000000004</v>
      </c>
    </row>
    <row r="465" spans="1:2" x14ac:dyDescent="0.35">
      <c r="A465" s="4" t="s">
        <v>1038</v>
      </c>
      <c r="B465" s="2">
        <v>33.990000000000016</v>
      </c>
    </row>
    <row r="466" spans="1:2" x14ac:dyDescent="0.35">
      <c r="A466" s="4" t="s">
        <v>786</v>
      </c>
      <c r="B466" s="2">
        <v>33.83</v>
      </c>
    </row>
    <row r="467" spans="1:2" x14ac:dyDescent="0.35">
      <c r="A467" s="4" t="s">
        <v>487</v>
      </c>
      <c r="B467" s="2">
        <v>33.18</v>
      </c>
    </row>
    <row r="468" spans="1:2" x14ac:dyDescent="0.35">
      <c r="A468" s="4" t="s">
        <v>2298</v>
      </c>
      <c r="B468" s="2">
        <v>33.050000000000004</v>
      </c>
    </row>
    <row r="469" spans="1:2" x14ac:dyDescent="0.35">
      <c r="A469" s="4" t="s">
        <v>1677</v>
      </c>
      <c r="B469" s="2">
        <v>32.85</v>
      </c>
    </row>
    <row r="470" spans="1:2" x14ac:dyDescent="0.35">
      <c r="A470" s="4" t="s">
        <v>912</v>
      </c>
      <c r="B470" s="2">
        <v>32.659999999999997</v>
      </c>
    </row>
    <row r="471" spans="1:2" x14ac:dyDescent="0.35">
      <c r="A471" s="4" t="s">
        <v>2564</v>
      </c>
      <c r="B471" s="2">
        <v>32.64</v>
      </c>
    </row>
    <row r="472" spans="1:2" x14ac:dyDescent="0.35">
      <c r="A472" s="4" t="s">
        <v>1003</v>
      </c>
      <c r="B472" s="2">
        <v>32.559999999999995</v>
      </c>
    </row>
    <row r="473" spans="1:2" x14ac:dyDescent="0.35">
      <c r="A473" s="4" t="s">
        <v>2190</v>
      </c>
      <c r="B473" s="2">
        <v>32.53</v>
      </c>
    </row>
    <row r="474" spans="1:2" x14ac:dyDescent="0.35">
      <c r="A474" s="4" t="s">
        <v>822</v>
      </c>
      <c r="B474" s="2">
        <v>32.39</v>
      </c>
    </row>
    <row r="475" spans="1:2" x14ac:dyDescent="0.35">
      <c r="A475" s="4" t="s">
        <v>2212</v>
      </c>
      <c r="B475" s="2">
        <v>32.159999999999997</v>
      </c>
    </row>
    <row r="476" spans="1:2" x14ac:dyDescent="0.35">
      <c r="A476" s="4" t="s">
        <v>1544</v>
      </c>
      <c r="B476" s="2">
        <v>31.4</v>
      </c>
    </row>
    <row r="477" spans="1:2" x14ac:dyDescent="0.35">
      <c r="A477" s="4" t="s">
        <v>2179</v>
      </c>
      <c r="B477" s="2">
        <v>30.63</v>
      </c>
    </row>
    <row r="478" spans="1:2" x14ac:dyDescent="0.35">
      <c r="A478" s="4" t="s">
        <v>2405</v>
      </c>
      <c r="B478" s="2">
        <v>30.35</v>
      </c>
    </row>
    <row r="479" spans="1:2" x14ac:dyDescent="0.35">
      <c r="A479" s="4" t="s">
        <v>743</v>
      </c>
      <c r="B479" s="2">
        <v>30.250000000000021</v>
      </c>
    </row>
    <row r="480" spans="1:2" x14ac:dyDescent="0.35">
      <c r="A480" s="4" t="s">
        <v>1736</v>
      </c>
      <c r="B480" s="2">
        <v>29.95</v>
      </c>
    </row>
    <row r="481" spans="1:2" x14ac:dyDescent="0.35">
      <c r="A481" s="4" t="s">
        <v>1705</v>
      </c>
      <c r="B481" s="2">
        <v>29.65</v>
      </c>
    </row>
    <row r="482" spans="1:2" x14ac:dyDescent="0.35">
      <c r="A482" s="4" t="s">
        <v>928</v>
      </c>
      <c r="B482" s="2">
        <v>29.47</v>
      </c>
    </row>
    <row r="483" spans="1:2" x14ac:dyDescent="0.35">
      <c r="A483" s="4" t="s">
        <v>9</v>
      </c>
      <c r="B483" s="2">
        <v>29.119999999999997</v>
      </c>
    </row>
    <row r="484" spans="1:2" x14ac:dyDescent="0.35">
      <c r="A484" s="4" t="s">
        <v>1671</v>
      </c>
      <c r="B484" s="2">
        <v>28.98</v>
      </c>
    </row>
    <row r="485" spans="1:2" x14ac:dyDescent="0.35">
      <c r="A485" s="4" t="s">
        <v>1618</v>
      </c>
      <c r="B485" s="2">
        <v>28.919999999999998</v>
      </c>
    </row>
    <row r="486" spans="1:2" x14ac:dyDescent="0.35">
      <c r="A486" s="4" t="s">
        <v>829</v>
      </c>
      <c r="B486" s="2">
        <v>28.14</v>
      </c>
    </row>
    <row r="487" spans="1:2" x14ac:dyDescent="0.35">
      <c r="A487" s="4" t="s">
        <v>202</v>
      </c>
      <c r="B487" s="2">
        <v>27.530000000000005</v>
      </c>
    </row>
    <row r="488" spans="1:2" x14ac:dyDescent="0.35">
      <c r="A488" s="4" t="s">
        <v>1535</v>
      </c>
      <c r="B488" s="2">
        <v>26.939999999999998</v>
      </c>
    </row>
    <row r="489" spans="1:2" x14ac:dyDescent="0.35">
      <c r="A489" s="4" t="s">
        <v>456</v>
      </c>
      <c r="B489" s="2">
        <v>26.63</v>
      </c>
    </row>
    <row r="490" spans="1:2" x14ac:dyDescent="0.35">
      <c r="A490" s="4" t="s">
        <v>1042</v>
      </c>
      <c r="B490" s="2">
        <v>26.47</v>
      </c>
    </row>
    <row r="491" spans="1:2" x14ac:dyDescent="0.35">
      <c r="A491" s="4" t="s">
        <v>681</v>
      </c>
      <c r="B491" s="2">
        <v>26.41</v>
      </c>
    </row>
    <row r="492" spans="1:2" x14ac:dyDescent="0.35">
      <c r="A492" s="4" t="s">
        <v>1143</v>
      </c>
      <c r="B492" s="2">
        <v>26</v>
      </c>
    </row>
    <row r="493" spans="1:2" x14ac:dyDescent="0.35">
      <c r="A493" s="4" t="s">
        <v>957</v>
      </c>
      <c r="B493" s="2">
        <v>25.92</v>
      </c>
    </row>
    <row r="494" spans="1:2" x14ac:dyDescent="0.35">
      <c r="A494" s="4" t="s">
        <v>2396</v>
      </c>
      <c r="B494" s="2">
        <v>25.78</v>
      </c>
    </row>
    <row r="495" spans="1:2" x14ac:dyDescent="0.35">
      <c r="A495" s="4" t="s">
        <v>596</v>
      </c>
      <c r="B495" s="2">
        <v>25.689999999999998</v>
      </c>
    </row>
    <row r="496" spans="1:2" x14ac:dyDescent="0.35">
      <c r="A496" s="4" t="s">
        <v>1357</v>
      </c>
      <c r="B496" s="2">
        <v>25.360000000000003</v>
      </c>
    </row>
    <row r="497" spans="1:2" x14ac:dyDescent="0.35">
      <c r="A497" s="4" t="s">
        <v>1289</v>
      </c>
      <c r="B497" s="2">
        <v>25.299999999999994</v>
      </c>
    </row>
    <row r="498" spans="1:2" x14ac:dyDescent="0.35">
      <c r="A498" s="4" t="s">
        <v>1381</v>
      </c>
      <c r="B498" s="2">
        <v>24.79</v>
      </c>
    </row>
    <row r="499" spans="1:2" x14ac:dyDescent="0.35">
      <c r="A499" s="4" t="s">
        <v>1277</v>
      </c>
      <c r="B499" s="2">
        <v>24.68</v>
      </c>
    </row>
    <row r="500" spans="1:2" x14ac:dyDescent="0.35">
      <c r="A500" s="4" t="s">
        <v>871</v>
      </c>
      <c r="B500" s="2">
        <v>22.9</v>
      </c>
    </row>
    <row r="501" spans="1:2" x14ac:dyDescent="0.35">
      <c r="A501" s="4" t="s">
        <v>1682</v>
      </c>
      <c r="B501" s="2">
        <v>21.9</v>
      </c>
    </row>
    <row r="502" spans="1:2" x14ac:dyDescent="0.35">
      <c r="A502" s="4" t="s">
        <v>564</v>
      </c>
      <c r="B502" s="2">
        <v>21.72</v>
      </c>
    </row>
    <row r="503" spans="1:2" x14ac:dyDescent="0.35">
      <c r="A503" s="4" t="s">
        <v>592</v>
      </c>
      <c r="B503" s="2">
        <v>21.6</v>
      </c>
    </row>
    <row r="504" spans="1:2" x14ac:dyDescent="0.35">
      <c r="A504" s="4" t="s">
        <v>2042</v>
      </c>
      <c r="B504" s="2">
        <v>21.419999999999998</v>
      </c>
    </row>
    <row r="505" spans="1:2" x14ac:dyDescent="0.35">
      <c r="A505" s="4" t="s">
        <v>1863</v>
      </c>
      <c r="B505" s="2">
        <v>21.419999999999998</v>
      </c>
    </row>
    <row r="506" spans="1:2" x14ac:dyDescent="0.35">
      <c r="A506" s="4" t="s">
        <v>90</v>
      </c>
      <c r="B506" s="2">
        <v>21.410000000000011</v>
      </c>
    </row>
    <row r="507" spans="1:2" x14ac:dyDescent="0.35">
      <c r="A507" s="4" t="s">
        <v>1922</v>
      </c>
      <c r="B507" s="2">
        <v>21.269999999999996</v>
      </c>
    </row>
    <row r="508" spans="1:2" x14ac:dyDescent="0.35">
      <c r="A508" s="4" t="s">
        <v>1966</v>
      </c>
      <c r="B508" s="2">
        <v>20.38</v>
      </c>
    </row>
    <row r="509" spans="1:2" x14ac:dyDescent="0.35">
      <c r="A509" s="4" t="s">
        <v>1104</v>
      </c>
      <c r="B509" s="2">
        <v>20.260000000000002</v>
      </c>
    </row>
    <row r="510" spans="1:2" x14ac:dyDescent="0.35">
      <c r="A510" s="4" t="s">
        <v>2631</v>
      </c>
      <c r="B510" s="2">
        <v>19.549999999999997</v>
      </c>
    </row>
    <row r="511" spans="1:2" x14ac:dyDescent="0.35">
      <c r="A511" s="4" t="s">
        <v>1801</v>
      </c>
      <c r="B511" s="2">
        <v>18.799999999999997</v>
      </c>
    </row>
    <row r="512" spans="1:2" x14ac:dyDescent="0.35">
      <c r="A512" s="4" t="s">
        <v>223</v>
      </c>
      <c r="B512" s="2">
        <v>18.79</v>
      </c>
    </row>
    <row r="513" spans="1:2" x14ac:dyDescent="0.35">
      <c r="A513" s="4" t="s">
        <v>1937</v>
      </c>
      <c r="B513" s="2">
        <v>18.71</v>
      </c>
    </row>
    <row r="514" spans="1:2" x14ac:dyDescent="0.35">
      <c r="A514" s="4" t="s">
        <v>1514</v>
      </c>
      <c r="B514" s="2">
        <v>18.62</v>
      </c>
    </row>
    <row r="515" spans="1:2" x14ac:dyDescent="0.35">
      <c r="A515" s="4" t="s">
        <v>1541</v>
      </c>
      <c r="B515" s="2">
        <v>18.18</v>
      </c>
    </row>
    <row r="516" spans="1:2" x14ac:dyDescent="0.35">
      <c r="A516" s="4" t="s">
        <v>618</v>
      </c>
      <c r="B516" s="2">
        <v>17.68</v>
      </c>
    </row>
    <row r="517" spans="1:2" x14ac:dyDescent="0.35">
      <c r="A517" s="4" t="s">
        <v>1438</v>
      </c>
      <c r="B517" s="2">
        <v>17.66</v>
      </c>
    </row>
    <row r="518" spans="1:2" x14ac:dyDescent="0.35">
      <c r="A518" s="4" t="s">
        <v>1813</v>
      </c>
      <c r="B518" s="2">
        <v>17.619999999999994</v>
      </c>
    </row>
    <row r="519" spans="1:2" x14ac:dyDescent="0.35">
      <c r="A519" s="4" t="s">
        <v>2138</v>
      </c>
      <c r="B519" s="2">
        <v>17.52</v>
      </c>
    </row>
    <row r="520" spans="1:2" x14ac:dyDescent="0.35">
      <c r="A520" s="4" t="s">
        <v>2544</v>
      </c>
      <c r="B520" s="2">
        <v>17.48</v>
      </c>
    </row>
    <row r="521" spans="1:2" x14ac:dyDescent="0.35">
      <c r="A521" s="4" t="s">
        <v>1866</v>
      </c>
      <c r="B521" s="2">
        <v>17.470000000000002</v>
      </c>
    </row>
    <row r="522" spans="1:2" x14ac:dyDescent="0.35">
      <c r="A522" s="4" t="s">
        <v>1424</v>
      </c>
      <c r="B522" s="2">
        <v>17.350000000000001</v>
      </c>
    </row>
    <row r="523" spans="1:2" x14ac:dyDescent="0.35">
      <c r="A523" s="4" t="s">
        <v>1310</v>
      </c>
      <c r="B523" s="2">
        <v>16.89</v>
      </c>
    </row>
    <row r="524" spans="1:2" x14ac:dyDescent="0.35">
      <c r="A524" s="4" t="s">
        <v>734</v>
      </c>
      <c r="B524" s="2">
        <v>16.5</v>
      </c>
    </row>
    <row r="525" spans="1:2" x14ac:dyDescent="0.35">
      <c r="A525" s="4" t="s">
        <v>892</v>
      </c>
      <c r="B525" s="2">
        <v>16.260000000000002</v>
      </c>
    </row>
    <row r="526" spans="1:2" x14ac:dyDescent="0.35">
      <c r="A526" s="4" t="s">
        <v>2447</v>
      </c>
      <c r="B526" s="2">
        <v>16.010000000000002</v>
      </c>
    </row>
    <row r="527" spans="1:2" x14ac:dyDescent="0.35">
      <c r="A527" s="4" t="s">
        <v>1676</v>
      </c>
      <c r="B527" s="2">
        <v>15.920000000000002</v>
      </c>
    </row>
    <row r="528" spans="1:2" x14ac:dyDescent="0.35">
      <c r="A528" s="4" t="s">
        <v>2429</v>
      </c>
      <c r="B528" s="2">
        <v>15.67</v>
      </c>
    </row>
    <row r="529" spans="1:2" x14ac:dyDescent="0.35">
      <c r="A529" s="4" t="s">
        <v>1200</v>
      </c>
      <c r="B529" s="2">
        <v>15.64</v>
      </c>
    </row>
    <row r="530" spans="1:2" x14ac:dyDescent="0.35">
      <c r="A530" s="4" t="s">
        <v>1822</v>
      </c>
      <c r="B530" s="2">
        <v>15.01</v>
      </c>
    </row>
    <row r="531" spans="1:2" x14ac:dyDescent="0.35">
      <c r="A531" s="4" t="s">
        <v>945</v>
      </c>
      <c r="B531" s="2">
        <v>14.660000000000002</v>
      </c>
    </row>
    <row r="532" spans="1:2" x14ac:dyDescent="0.35">
      <c r="A532" s="4" t="s">
        <v>1426</v>
      </c>
      <c r="B532" s="2">
        <v>14.03</v>
      </c>
    </row>
    <row r="533" spans="1:2" x14ac:dyDescent="0.35">
      <c r="A533" s="4" t="s">
        <v>305</v>
      </c>
      <c r="B533" s="2">
        <v>13.030000000000001</v>
      </c>
    </row>
    <row r="534" spans="1:2" x14ac:dyDescent="0.35">
      <c r="A534" s="4" t="s">
        <v>1505</v>
      </c>
      <c r="B534" s="2">
        <v>12.91</v>
      </c>
    </row>
    <row r="535" spans="1:2" x14ac:dyDescent="0.35">
      <c r="A535" s="4" t="s">
        <v>1035</v>
      </c>
      <c r="B535" s="2">
        <v>12.87</v>
      </c>
    </row>
    <row r="536" spans="1:2" x14ac:dyDescent="0.35">
      <c r="A536" s="4" t="s">
        <v>1393</v>
      </c>
      <c r="B536" s="2">
        <v>12.49</v>
      </c>
    </row>
    <row r="537" spans="1:2" x14ac:dyDescent="0.35">
      <c r="A537" s="4" t="s">
        <v>1971</v>
      </c>
      <c r="B537" s="2">
        <v>12.21</v>
      </c>
    </row>
    <row r="538" spans="1:2" x14ac:dyDescent="0.35">
      <c r="A538" s="4" t="s">
        <v>2584</v>
      </c>
      <c r="B538" s="2">
        <v>12.1</v>
      </c>
    </row>
    <row r="539" spans="1:2" x14ac:dyDescent="0.35">
      <c r="A539" s="4" t="s">
        <v>1436</v>
      </c>
      <c r="B539" s="2">
        <v>11.49</v>
      </c>
    </row>
    <row r="540" spans="1:2" x14ac:dyDescent="0.35">
      <c r="A540" s="4" t="s">
        <v>1412</v>
      </c>
      <c r="B540" s="2">
        <v>11.25</v>
      </c>
    </row>
    <row r="541" spans="1:2" x14ac:dyDescent="0.35">
      <c r="A541" s="4" t="s">
        <v>2064</v>
      </c>
      <c r="B541" s="2">
        <v>11.24</v>
      </c>
    </row>
    <row r="542" spans="1:2" x14ac:dyDescent="0.35">
      <c r="A542" s="4" t="s">
        <v>965</v>
      </c>
      <c r="B542" s="2">
        <v>10.780000000000001</v>
      </c>
    </row>
    <row r="543" spans="1:2" x14ac:dyDescent="0.35">
      <c r="A543" s="4" t="s">
        <v>2573</v>
      </c>
      <c r="B543" s="2">
        <v>10.74</v>
      </c>
    </row>
    <row r="544" spans="1:2" x14ac:dyDescent="0.35">
      <c r="A544" s="4" t="s">
        <v>589</v>
      </c>
      <c r="B544" s="2">
        <v>10.660000000000002</v>
      </c>
    </row>
    <row r="545" spans="1:2" x14ac:dyDescent="0.35">
      <c r="A545" s="4" t="s">
        <v>921</v>
      </c>
      <c r="B545" s="2">
        <v>10.65</v>
      </c>
    </row>
    <row r="546" spans="1:2" x14ac:dyDescent="0.35">
      <c r="A546" s="4" t="s">
        <v>601</v>
      </c>
      <c r="B546" s="2">
        <v>10.48</v>
      </c>
    </row>
    <row r="547" spans="1:2" x14ac:dyDescent="0.35">
      <c r="A547" s="4" t="s">
        <v>1332</v>
      </c>
      <c r="B547" s="2">
        <v>10.19</v>
      </c>
    </row>
    <row r="548" spans="1:2" x14ac:dyDescent="0.35">
      <c r="A548" s="4" t="s">
        <v>1209</v>
      </c>
      <c r="B548" s="2">
        <v>9.59</v>
      </c>
    </row>
    <row r="549" spans="1:2" x14ac:dyDescent="0.35">
      <c r="A549" s="4" t="s">
        <v>410</v>
      </c>
      <c r="B549" s="2">
        <v>9.57</v>
      </c>
    </row>
    <row r="550" spans="1:2" x14ac:dyDescent="0.35">
      <c r="A550" s="4" t="s">
        <v>2416</v>
      </c>
      <c r="B550" s="2">
        <v>9.48</v>
      </c>
    </row>
    <row r="551" spans="1:2" x14ac:dyDescent="0.35">
      <c r="A551" s="4" t="s">
        <v>26</v>
      </c>
      <c r="B551" s="2">
        <v>9.33</v>
      </c>
    </row>
    <row r="552" spans="1:2" x14ac:dyDescent="0.35">
      <c r="A552" s="4" t="s">
        <v>1738</v>
      </c>
      <c r="B552" s="2">
        <v>9.25</v>
      </c>
    </row>
    <row r="553" spans="1:2" x14ac:dyDescent="0.35">
      <c r="A553" s="4" t="s">
        <v>2498</v>
      </c>
      <c r="B553" s="2">
        <v>8.66</v>
      </c>
    </row>
    <row r="554" spans="1:2" x14ac:dyDescent="0.35">
      <c r="A554" s="4" t="s">
        <v>2388</v>
      </c>
      <c r="B554" s="2">
        <v>8.6199999999999992</v>
      </c>
    </row>
    <row r="555" spans="1:2" x14ac:dyDescent="0.35">
      <c r="A555" s="4" t="s">
        <v>900</v>
      </c>
      <c r="B555" s="2">
        <v>8.5200000000000067</v>
      </c>
    </row>
    <row r="556" spans="1:2" x14ac:dyDescent="0.35">
      <c r="A556" s="4" t="s">
        <v>1373</v>
      </c>
      <c r="B556" s="2">
        <v>8.48</v>
      </c>
    </row>
    <row r="557" spans="1:2" x14ac:dyDescent="0.35">
      <c r="A557" s="4" t="s">
        <v>556</v>
      </c>
      <c r="B557" s="2">
        <v>8.35</v>
      </c>
    </row>
    <row r="558" spans="1:2" x14ac:dyDescent="0.35">
      <c r="A558" s="4" t="s">
        <v>2632</v>
      </c>
      <c r="B558" s="2">
        <v>7.75</v>
      </c>
    </row>
    <row r="559" spans="1:2" x14ac:dyDescent="0.35">
      <c r="A559" s="4" t="s">
        <v>868</v>
      </c>
      <c r="B559" s="2">
        <v>7.32</v>
      </c>
    </row>
    <row r="560" spans="1:2" x14ac:dyDescent="0.35">
      <c r="A560" s="4" t="s">
        <v>1699</v>
      </c>
      <c r="B560" s="2">
        <v>7.27</v>
      </c>
    </row>
    <row r="561" spans="1:2" x14ac:dyDescent="0.35">
      <c r="A561" s="4" t="s">
        <v>2137</v>
      </c>
      <c r="B561" s="2">
        <v>7.25</v>
      </c>
    </row>
    <row r="562" spans="1:2" x14ac:dyDescent="0.35">
      <c r="A562" s="4" t="s">
        <v>940</v>
      </c>
      <c r="B562" s="2">
        <v>6.93</v>
      </c>
    </row>
    <row r="563" spans="1:2" x14ac:dyDescent="0.35">
      <c r="A563" s="4" t="s">
        <v>717</v>
      </c>
      <c r="B563" s="2">
        <v>6.73</v>
      </c>
    </row>
    <row r="564" spans="1:2" x14ac:dyDescent="0.35">
      <c r="A564" s="4" t="s">
        <v>2378</v>
      </c>
      <c r="B564" s="2">
        <v>6.34</v>
      </c>
    </row>
    <row r="565" spans="1:2" x14ac:dyDescent="0.35">
      <c r="A565" s="4" t="s">
        <v>1920</v>
      </c>
      <c r="B565" s="2">
        <v>6.3</v>
      </c>
    </row>
    <row r="566" spans="1:2" x14ac:dyDescent="0.35">
      <c r="A566" s="4" t="s">
        <v>2463</v>
      </c>
      <c r="B566" s="2">
        <v>6.29</v>
      </c>
    </row>
    <row r="567" spans="1:2" x14ac:dyDescent="0.35">
      <c r="A567" s="4" t="s">
        <v>1865</v>
      </c>
      <c r="B567" s="2">
        <v>6.05</v>
      </c>
    </row>
    <row r="568" spans="1:2" x14ac:dyDescent="0.35">
      <c r="A568" s="4" t="s">
        <v>1886</v>
      </c>
      <c r="B568" s="2">
        <v>6.03</v>
      </c>
    </row>
    <row r="569" spans="1:2" x14ac:dyDescent="0.35">
      <c r="A569" s="4" t="s">
        <v>2248</v>
      </c>
      <c r="B569" s="2">
        <v>5.5</v>
      </c>
    </row>
    <row r="570" spans="1:2" x14ac:dyDescent="0.35">
      <c r="A570" s="4" t="s">
        <v>1164</v>
      </c>
      <c r="B570" s="2">
        <v>4.4999999999999929</v>
      </c>
    </row>
    <row r="571" spans="1:2" x14ac:dyDescent="0.35">
      <c r="A571" s="4" t="s">
        <v>1712</v>
      </c>
      <c r="B571" s="2">
        <v>3.96</v>
      </c>
    </row>
    <row r="572" spans="1:2" x14ac:dyDescent="0.35">
      <c r="A572" s="4" t="s">
        <v>1722</v>
      </c>
      <c r="B572" s="2">
        <v>3.95</v>
      </c>
    </row>
    <row r="573" spans="1:2" x14ac:dyDescent="0.35">
      <c r="A573" s="4" t="s">
        <v>1474</v>
      </c>
      <c r="B573" s="2">
        <v>3.639999999999997</v>
      </c>
    </row>
    <row r="574" spans="1:2" x14ac:dyDescent="0.35">
      <c r="A574" s="4" t="s">
        <v>992</v>
      </c>
      <c r="B574" s="2">
        <v>3.5199999999999569</v>
      </c>
    </row>
    <row r="575" spans="1:2" x14ac:dyDescent="0.35">
      <c r="A575" s="4" t="s">
        <v>2541</v>
      </c>
      <c r="B575" s="2">
        <v>3.5</v>
      </c>
    </row>
    <row r="576" spans="1:2" x14ac:dyDescent="0.35">
      <c r="A576" s="4" t="s">
        <v>2627</v>
      </c>
      <c r="B576" s="2">
        <v>3.47</v>
      </c>
    </row>
    <row r="577" spans="1:2" x14ac:dyDescent="0.35">
      <c r="A577" s="4" t="s">
        <v>2639</v>
      </c>
      <c r="B577" s="2">
        <v>3.44</v>
      </c>
    </row>
    <row r="578" spans="1:2" x14ac:dyDescent="0.35">
      <c r="A578" s="4" t="s">
        <v>2385</v>
      </c>
      <c r="B578" s="2">
        <v>2.4</v>
      </c>
    </row>
    <row r="579" spans="1:2" x14ac:dyDescent="0.35">
      <c r="A579" s="4" t="s">
        <v>1212</v>
      </c>
      <c r="B579" s="2">
        <v>2</v>
      </c>
    </row>
    <row r="580" spans="1:2" x14ac:dyDescent="0.35">
      <c r="A580" s="4" t="s">
        <v>2277</v>
      </c>
      <c r="B580" s="2">
        <v>1.73</v>
      </c>
    </row>
    <row r="581" spans="1:2" x14ac:dyDescent="0.35">
      <c r="A581" s="4" t="s">
        <v>2651</v>
      </c>
      <c r="B581" s="2">
        <v>1.65</v>
      </c>
    </row>
    <row r="582" spans="1:2" x14ac:dyDescent="0.35">
      <c r="A582" s="4" t="s">
        <v>228</v>
      </c>
      <c r="B582" s="2">
        <v>1.6</v>
      </c>
    </row>
    <row r="583" spans="1:2" x14ac:dyDescent="0.35">
      <c r="A583" s="4" t="s">
        <v>2625</v>
      </c>
      <c r="B583" s="2">
        <v>1.5</v>
      </c>
    </row>
    <row r="584" spans="1:2" x14ac:dyDescent="0.35">
      <c r="A584" s="4" t="s">
        <v>2624</v>
      </c>
      <c r="B584" s="2">
        <v>1.23</v>
      </c>
    </row>
    <row r="585" spans="1:2" x14ac:dyDescent="0.35">
      <c r="A585" s="4" t="s">
        <v>2197</v>
      </c>
      <c r="B585" s="2">
        <v>1.2</v>
      </c>
    </row>
    <row r="586" spans="1:2" x14ac:dyDescent="0.35">
      <c r="A586" s="4" t="s">
        <v>1783</v>
      </c>
      <c r="B586" s="2">
        <v>0.87000000000000099</v>
      </c>
    </row>
    <row r="587" spans="1:2" x14ac:dyDescent="0.35">
      <c r="A587" s="4" t="s">
        <v>2556</v>
      </c>
      <c r="B587" s="2">
        <v>0.46</v>
      </c>
    </row>
    <row r="588" spans="1:2" x14ac:dyDescent="0.35">
      <c r="A588" s="4" t="s">
        <v>2326</v>
      </c>
      <c r="B588" s="2">
        <v>0.16</v>
      </c>
    </row>
    <row r="589" spans="1:2" x14ac:dyDescent="0.35">
      <c r="A589" s="4" t="s">
        <v>2411</v>
      </c>
      <c r="B589" s="2">
        <v>0</v>
      </c>
    </row>
    <row r="590" spans="1:2" x14ac:dyDescent="0.35">
      <c r="A590" s="4" t="s">
        <v>1741</v>
      </c>
      <c r="B590" s="2">
        <v>-0.33000000000000007</v>
      </c>
    </row>
    <row r="591" spans="1:2" x14ac:dyDescent="0.35">
      <c r="A591" s="4" t="s">
        <v>2380</v>
      </c>
      <c r="B591" s="2">
        <v>-0.36999999999999922</v>
      </c>
    </row>
    <row r="592" spans="1:2" x14ac:dyDescent="0.35">
      <c r="A592" s="4" t="s">
        <v>1760</v>
      </c>
      <c r="B592" s="2">
        <v>-0.47000000000000197</v>
      </c>
    </row>
    <row r="593" spans="1:2" x14ac:dyDescent="0.35">
      <c r="A593" s="4" t="s">
        <v>1633</v>
      </c>
      <c r="B593" s="2">
        <v>-1.07</v>
      </c>
    </row>
    <row r="594" spans="1:2" x14ac:dyDescent="0.35">
      <c r="A594" s="4" t="s">
        <v>1178</v>
      </c>
      <c r="B594" s="2">
        <v>-1.7100000000000009</v>
      </c>
    </row>
    <row r="595" spans="1:2" x14ac:dyDescent="0.35">
      <c r="A595" s="4" t="s">
        <v>1885</v>
      </c>
      <c r="B595" s="2">
        <v>-1.78</v>
      </c>
    </row>
    <row r="596" spans="1:2" x14ac:dyDescent="0.35">
      <c r="A596" s="4" t="s">
        <v>2534</v>
      </c>
      <c r="B596" s="2">
        <v>-2.63</v>
      </c>
    </row>
    <row r="597" spans="1:2" x14ac:dyDescent="0.35">
      <c r="A597" s="4" t="s">
        <v>1121</v>
      </c>
      <c r="B597" s="2">
        <v>-2.74</v>
      </c>
    </row>
    <row r="598" spans="1:2" x14ac:dyDescent="0.35">
      <c r="A598" s="4" t="s">
        <v>148</v>
      </c>
      <c r="B598" s="2">
        <v>-2.75</v>
      </c>
    </row>
    <row r="599" spans="1:2" x14ac:dyDescent="0.35">
      <c r="A599" s="4" t="s">
        <v>1916</v>
      </c>
      <c r="B599" s="2">
        <v>-3.24</v>
      </c>
    </row>
    <row r="600" spans="1:2" x14ac:dyDescent="0.35">
      <c r="A600" s="4" t="s">
        <v>1312</v>
      </c>
      <c r="B600" s="2">
        <v>-4.12</v>
      </c>
    </row>
    <row r="601" spans="1:2" x14ac:dyDescent="0.35">
      <c r="A601" s="4" t="s">
        <v>824</v>
      </c>
      <c r="B601" s="2">
        <v>-4.2099999999999973</v>
      </c>
    </row>
    <row r="602" spans="1:2" x14ac:dyDescent="0.35">
      <c r="A602" s="4" t="s">
        <v>1356</v>
      </c>
      <c r="B602" s="2">
        <v>-5.04</v>
      </c>
    </row>
    <row r="603" spans="1:2" x14ac:dyDescent="0.35">
      <c r="A603" s="4" t="s">
        <v>1842</v>
      </c>
      <c r="B603" s="2">
        <v>-5.9400000000000048</v>
      </c>
    </row>
    <row r="604" spans="1:2" x14ac:dyDescent="0.35">
      <c r="A604" s="4" t="s">
        <v>2503</v>
      </c>
      <c r="B604" s="2">
        <v>-5.9799999999999969</v>
      </c>
    </row>
    <row r="605" spans="1:2" x14ac:dyDescent="0.35">
      <c r="A605" s="4" t="s">
        <v>1781</v>
      </c>
      <c r="B605" s="2">
        <v>-6.2</v>
      </c>
    </row>
    <row r="606" spans="1:2" x14ac:dyDescent="0.35">
      <c r="A606" s="4" t="s">
        <v>1665</v>
      </c>
      <c r="B606" s="2">
        <v>-6.6</v>
      </c>
    </row>
    <row r="607" spans="1:2" x14ac:dyDescent="0.35">
      <c r="A607" s="4" t="s">
        <v>1693</v>
      </c>
      <c r="B607" s="2">
        <v>-8.08</v>
      </c>
    </row>
    <row r="608" spans="1:2" x14ac:dyDescent="0.35">
      <c r="A608" s="4" t="s">
        <v>1433</v>
      </c>
      <c r="B608" s="2">
        <v>-10.299999999999999</v>
      </c>
    </row>
    <row r="609" spans="1:2" x14ac:dyDescent="0.35">
      <c r="A609" s="4" t="s">
        <v>1785</v>
      </c>
      <c r="B609" s="2">
        <v>-11.060000000000006</v>
      </c>
    </row>
    <row r="610" spans="1:2" x14ac:dyDescent="0.35">
      <c r="A610" s="4" t="s">
        <v>771</v>
      </c>
      <c r="B610" s="2">
        <v>-11.55</v>
      </c>
    </row>
    <row r="611" spans="1:2" x14ac:dyDescent="0.35">
      <c r="A611" s="4" t="s">
        <v>500</v>
      </c>
      <c r="B611" s="2">
        <v>-11.83</v>
      </c>
    </row>
    <row r="612" spans="1:2" x14ac:dyDescent="0.35">
      <c r="A612" s="4" t="s">
        <v>369</v>
      </c>
      <c r="B612" s="2">
        <v>-12.120000000000001</v>
      </c>
    </row>
    <row r="613" spans="1:2" x14ac:dyDescent="0.35">
      <c r="A613" s="4" t="s">
        <v>50</v>
      </c>
      <c r="B613" s="2">
        <v>-13.020000000000001</v>
      </c>
    </row>
    <row r="614" spans="1:2" x14ac:dyDescent="0.35">
      <c r="A614" s="4" t="s">
        <v>1788</v>
      </c>
      <c r="B614" s="2">
        <v>-13.9</v>
      </c>
    </row>
    <row r="615" spans="1:2" x14ac:dyDescent="0.35">
      <c r="A615" s="4" t="s">
        <v>424</v>
      </c>
      <c r="B615" s="2">
        <v>-15.530000000000001</v>
      </c>
    </row>
    <row r="616" spans="1:2" x14ac:dyDescent="0.35">
      <c r="A616" s="4" t="s">
        <v>605</v>
      </c>
      <c r="B616" s="2">
        <v>-15.87</v>
      </c>
    </row>
    <row r="617" spans="1:2" x14ac:dyDescent="0.35">
      <c r="A617" s="4" t="s">
        <v>630</v>
      </c>
      <c r="B617" s="2">
        <v>-17.759999999999998</v>
      </c>
    </row>
    <row r="618" spans="1:2" x14ac:dyDescent="0.35">
      <c r="A618" s="4" t="s">
        <v>831</v>
      </c>
      <c r="B618" s="2">
        <v>-17.799999999999997</v>
      </c>
    </row>
    <row r="619" spans="1:2" x14ac:dyDescent="0.35">
      <c r="A619" s="4" t="s">
        <v>1652</v>
      </c>
      <c r="B619" s="2">
        <v>-17.979999999999947</v>
      </c>
    </row>
    <row r="620" spans="1:2" x14ac:dyDescent="0.35">
      <c r="A620" s="4" t="s">
        <v>817</v>
      </c>
      <c r="B620" s="2">
        <v>-19.13</v>
      </c>
    </row>
    <row r="621" spans="1:2" x14ac:dyDescent="0.35">
      <c r="A621" s="4" t="s">
        <v>1375</v>
      </c>
      <c r="B621" s="2">
        <v>-19.440000000000008</v>
      </c>
    </row>
    <row r="622" spans="1:2" x14ac:dyDescent="0.35">
      <c r="A622" s="4" t="s">
        <v>427</v>
      </c>
      <c r="B622" s="2">
        <v>-19.489999999999998</v>
      </c>
    </row>
    <row r="623" spans="1:2" x14ac:dyDescent="0.35">
      <c r="A623" s="4" t="s">
        <v>1271</v>
      </c>
      <c r="B623" s="2">
        <v>-20.639999999999997</v>
      </c>
    </row>
    <row r="624" spans="1:2" x14ac:dyDescent="0.35">
      <c r="A624" s="4" t="s">
        <v>2450</v>
      </c>
      <c r="B624" s="2">
        <v>-22.930000000000007</v>
      </c>
    </row>
    <row r="625" spans="1:2" x14ac:dyDescent="0.35">
      <c r="A625" s="4" t="s">
        <v>1719</v>
      </c>
      <c r="B625" s="2">
        <v>-23.260000000000009</v>
      </c>
    </row>
    <row r="626" spans="1:2" x14ac:dyDescent="0.35">
      <c r="A626" s="4" t="s">
        <v>1429</v>
      </c>
      <c r="B626" s="2">
        <v>-23.29</v>
      </c>
    </row>
    <row r="627" spans="1:2" x14ac:dyDescent="0.35">
      <c r="A627" s="4" t="s">
        <v>1648</v>
      </c>
      <c r="B627" s="2">
        <v>-23.89</v>
      </c>
    </row>
    <row r="628" spans="1:2" x14ac:dyDescent="0.35">
      <c r="A628" s="4" t="s">
        <v>2282</v>
      </c>
      <c r="B628" s="2">
        <v>-24.490000000000009</v>
      </c>
    </row>
    <row r="629" spans="1:2" x14ac:dyDescent="0.35">
      <c r="A629" s="4" t="s">
        <v>1016</v>
      </c>
      <c r="B629" s="2">
        <v>-24.990000000000002</v>
      </c>
    </row>
    <row r="630" spans="1:2" x14ac:dyDescent="0.35">
      <c r="A630" s="4" t="s">
        <v>1279</v>
      </c>
      <c r="B630" s="2">
        <v>-25.549999999999997</v>
      </c>
    </row>
    <row r="631" spans="1:2" x14ac:dyDescent="0.35">
      <c r="A631" s="4" t="s">
        <v>1762</v>
      </c>
      <c r="B631" s="2">
        <v>-26.55</v>
      </c>
    </row>
    <row r="632" spans="1:2" x14ac:dyDescent="0.35">
      <c r="A632" s="4" t="s">
        <v>1684</v>
      </c>
      <c r="B632" s="2">
        <v>-26.590000000000003</v>
      </c>
    </row>
    <row r="633" spans="1:2" x14ac:dyDescent="0.35">
      <c r="A633" s="4" t="s">
        <v>2466</v>
      </c>
      <c r="B633" s="2">
        <v>-29.919999999999998</v>
      </c>
    </row>
    <row r="634" spans="1:2" x14ac:dyDescent="0.35">
      <c r="A634" s="4" t="s">
        <v>784</v>
      </c>
      <c r="B634" s="2">
        <v>-33.39</v>
      </c>
    </row>
    <row r="635" spans="1:2" x14ac:dyDescent="0.35">
      <c r="A635" s="4" t="s">
        <v>1383</v>
      </c>
      <c r="B635" s="2">
        <v>-33.540000000000006</v>
      </c>
    </row>
    <row r="636" spans="1:2" x14ac:dyDescent="0.35">
      <c r="A636" s="4" t="s">
        <v>1974</v>
      </c>
      <c r="B636" s="2">
        <v>-33.890000000000015</v>
      </c>
    </row>
    <row r="637" spans="1:2" x14ac:dyDescent="0.35">
      <c r="A637" s="4" t="s">
        <v>722</v>
      </c>
      <c r="B637" s="2">
        <v>-34.360000000000007</v>
      </c>
    </row>
    <row r="638" spans="1:2" x14ac:dyDescent="0.35">
      <c r="A638" s="4" t="s">
        <v>2496</v>
      </c>
      <c r="B638" s="2">
        <v>-34.400000000000006</v>
      </c>
    </row>
    <row r="639" spans="1:2" x14ac:dyDescent="0.35">
      <c r="A639" s="4" t="s">
        <v>2518</v>
      </c>
      <c r="B639" s="2">
        <v>-35.11</v>
      </c>
    </row>
    <row r="640" spans="1:2" x14ac:dyDescent="0.35">
      <c r="A640" s="4" t="s">
        <v>470</v>
      </c>
      <c r="B640" s="2">
        <v>-35.93</v>
      </c>
    </row>
    <row r="641" spans="1:2" x14ac:dyDescent="0.35">
      <c r="A641" s="4" t="s">
        <v>738</v>
      </c>
      <c r="B641" s="2">
        <v>-36.36</v>
      </c>
    </row>
    <row r="642" spans="1:2" x14ac:dyDescent="0.35">
      <c r="A642" s="4" t="s">
        <v>1004</v>
      </c>
      <c r="B642" s="2">
        <v>-36.619999999999997</v>
      </c>
    </row>
    <row r="643" spans="1:2" x14ac:dyDescent="0.35">
      <c r="A643" s="4" t="s">
        <v>1933</v>
      </c>
      <c r="B643" s="2">
        <v>-38.31</v>
      </c>
    </row>
    <row r="644" spans="1:2" x14ac:dyDescent="0.35">
      <c r="A644" s="4" t="s">
        <v>1733</v>
      </c>
      <c r="B644" s="2">
        <v>-41.94</v>
      </c>
    </row>
    <row r="645" spans="1:2" x14ac:dyDescent="0.35">
      <c r="A645" s="4" t="s">
        <v>119</v>
      </c>
      <c r="B645" s="2">
        <v>-42.680000000000007</v>
      </c>
    </row>
    <row r="646" spans="1:2" x14ac:dyDescent="0.35">
      <c r="A646" s="4" t="s">
        <v>922</v>
      </c>
      <c r="B646" s="2">
        <v>-44.94</v>
      </c>
    </row>
    <row r="647" spans="1:2" x14ac:dyDescent="0.35">
      <c r="A647" s="4" t="s">
        <v>280</v>
      </c>
      <c r="B647" s="2">
        <v>-45.3</v>
      </c>
    </row>
    <row r="648" spans="1:2" x14ac:dyDescent="0.35">
      <c r="A648" s="4" t="s">
        <v>366</v>
      </c>
      <c r="B648" s="2">
        <v>-45.32</v>
      </c>
    </row>
    <row r="649" spans="1:2" x14ac:dyDescent="0.35">
      <c r="A649" s="4" t="s">
        <v>1734</v>
      </c>
      <c r="B649" s="2">
        <v>-47.34</v>
      </c>
    </row>
    <row r="650" spans="1:2" x14ac:dyDescent="0.35">
      <c r="A650" s="4" t="s">
        <v>560</v>
      </c>
      <c r="B650" s="2">
        <v>-50.66</v>
      </c>
    </row>
    <row r="651" spans="1:2" x14ac:dyDescent="0.35">
      <c r="A651" s="4" t="s">
        <v>1494</v>
      </c>
      <c r="B651" s="2">
        <v>-51.54</v>
      </c>
    </row>
    <row r="652" spans="1:2" x14ac:dyDescent="0.35">
      <c r="A652" s="4" t="s">
        <v>380</v>
      </c>
      <c r="B652" s="2">
        <v>-52.37</v>
      </c>
    </row>
    <row r="653" spans="1:2" x14ac:dyDescent="0.35">
      <c r="A653" s="4" t="s">
        <v>143</v>
      </c>
      <c r="B653" s="2">
        <v>-52.56</v>
      </c>
    </row>
    <row r="654" spans="1:2" x14ac:dyDescent="0.35">
      <c r="A654" s="4" t="s">
        <v>1359</v>
      </c>
      <c r="B654" s="2">
        <v>-54.739999999999995</v>
      </c>
    </row>
    <row r="655" spans="1:2" x14ac:dyDescent="0.35">
      <c r="A655" s="4" t="s">
        <v>2262</v>
      </c>
      <c r="B655" s="2">
        <v>-56.9</v>
      </c>
    </row>
    <row r="656" spans="1:2" x14ac:dyDescent="0.35">
      <c r="A656" s="4" t="s">
        <v>1555</v>
      </c>
      <c r="B656" s="2">
        <v>-58.19</v>
      </c>
    </row>
    <row r="657" spans="1:2" x14ac:dyDescent="0.35">
      <c r="A657" s="4" t="s">
        <v>651</v>
      </c>
      <c r="B657" s="2">
        <v>-60.02000000000001</v>
      </c>
    </row>
    <row r="658" spans="1:2" x14ac:dyDescent="0.35">
      <c r="A658" s="4" t="s">
        <v>54</v>
      </c>
      <c r="B658" s="2">
        <v>-62.650000000000034</v>
      </c>
    </row>
    <row r="659" spans="1:2" x14ac:dyDescent="0.35">
      <c r="A659" s="4" t="s">
        <v>1241</v>
      </c>
      <c r="B659" s="2">
        <v>-62.88</v>
      </c>
    </row>
    <row r="660" spans="1:2" x14ac:dyDescent="0.35">
      <c r="A660" s="4" t="s">
        <v>14</v>
      </c>
      <c r="B660" s="2">
        <v>-65.989999999999995</v>
      </c>
    </row>
    <row r="661" spans="1:2" x14ac:dyDescent="0.35">
      <c r="A661" s="4" t="s">
        <v>1968</v>
      </c>
      <c r="B661" s="2">
        <v>-66.47</v>
      </c>
    </row>
    <row r="662" spans="1:2" x14ac:dyDescent="0.35">
      <c r="A662" s="4" t="s">
        <v>1341</v>
      </c>
      <c r="B662" s="2">
        <v>-67.009999999999991</v>
      </c>
    </row>
    <row r="663" spans="1:2" x14ac:dyDescent="0.35">
      <c r="A663" s="4" t="s">
        <v>1748</v>
      </c>
      <c r="B663" s="2">
        <v>-70.58</v>
      </c>
    </row>
    <row r="664" spans="1:2" x14ac:dyDescent="0.35">
      <c r="A664" s="4" t="s">
        <v>1368</v>
      </c>
      <c r="B664" s="2">
        <v>-71.19</v>
      </c>
    </row>
    <row r="665" spans="1:2" x14ac:dyDescent="0.35">
      <c r="A665" s="4" t="s">
        <v>789</v>
      </c>
      <c r="B665" s="2">
        <v>-73.200000000000017</v>
      </c>
    </row>
    <row r="666" spans="1:2" x14ac:dyDescent="0.35">
      <c r="A666" s="4" t="s">
        <v>774</v>
      </c>
      <c r="B666" s="2">
        <v>-77.52000000000001</v>
      </c>
    </row>
    <row r="667" spans="1:2" x14ac:dyDescent="0.35">
      <c r="A667" s="4" t="s">
        <v>46</v>
      </c>
      <c r="B667" s="2">
        <v>-79.790000000000006</v>
      </c>
    </row>
    <row r="668" spans="1:2" x14ac:dyDescent="0.35">
      <c r="A668" s="4" t="s">
        <v>1680</v>
      </c>
      <c r="B668" s="2">
        <v>-81.490000000000009</v>
      </c>
    </row>
    <row r="669" spans="1:2" x14ac:dyDescent="0.35">
      <c r="A669" s="4" t="s">
        <v>233</v>
      </c>
      <c r="B669" s="2">
        <v>-86.15</v>
      </c>
    </row>
    <row r="670" spans="1:2" x14ac:dyDescent="0.35">
      <c r="A670" s="4" t="s">
        <v>714</v>
      </c>
      <c r="B670" s="2">
        <v>-87.149999999999991</v>
      </c>
    </row>
    <row r="671" spans="1:2" x14ac:dyDescent="0.35">
      <c r="A671" s="4" t="s">
        <v>1643</v>
      </c>
      <c r="B671" s="2">
        <v>-87.33</v>
      </c>
    </row>
    <row r="672" spans="1:2" x14ac:dyDescent="0.35">
      <c r="A672" s="4" t="s">
        <v>1641</v>
      </c>
      <c r="B672" s="2">
        <v>-90.1</v>
      </c>
    </row>
    <row r="673" spans="1:2" x14ac:dyDescent="0.35">
      <c r="A673" s="4" t="s">
        <v>2071</v>
      </c>
      <c r="B673" s="2">
        <v>-90.48</v>
      </c>
    </row>
    <row r="674" spans="1:2" x14ac:dyDescent="0.35">
      <c r="A674" s="4" t="s">
        <v>2365</v>
      </c>
      <c r="B674" s="2">
        <v>-91.110000000000014</v>
      </c>
    </row>
    <row r="675" spans="1:2" x14ac:dyDescent="0.35">
      <c r="A675" s="4" t="s">
        <v>1095</v>
      </c>
      <c r="B675" s="2">
        <v>-93.53</v>
      </c>
    </row>
    <row r="676" spans="1:2" x14ac:dyDescent="0.35">
      <c r="A676" s="4" t="s">
        <v>1571</v>
      </c>
      <c r="B676" s="2">
        <v>-99.07999999999997</v>
      </c>
    </row>
    <row r="677" spans="1:2" x14ac:dyDescent="0.35">
      <c r="A677" s="4" t="s">
        <v>2548</v>
      </c>
      <c r="B677" s="2">
        <v>-99.990000000000009</v>
      </c>
    </row>
    <row r="678" spans="1:2" x14ac:dyDescent="0.35">
      <c r="A678" s="4" t="s">
        <v>1249</v>
      </c>
      <c r="B678" s="2">
        <v>-103.76999999999998</v>
      </c>
    </row>
    <row r="679" spans="1:2" x14ac:dyDescent="0.35">
      <c r="A679" s="4" t="s">
        <v>583</v>
      </c>
      <c r="B679" s="2">
        <v>-110.72999999999998</v>
      </c>
    </row>
    <row r="680" spans="1:2" x14ac:dyDescent="0.35">
      <c r="A680" s="4" t="s">
        <v>1452</v>
      </c>
      <c r="B680" s="2">
        <v>-111.78000000000002</v>
      </c>
    </row>
    <row r="681" spans="1:2" x14ac:dyDescent="0.35">
      <c r="A681" s="4" t="s">
        <v>925</v>
      </c>
      <c r="B681" s="2">
        <v>-119.74</v>
      </c>
    </row>
    <row r="682" spans="1:2" x14ac:dyDescent="0.35">
      <c r="A682" s="4" t="s">
        <v>1477</v>
      </c>
      <c r="B682" s="2">
        <v>-121.29</v>
      </c>
    </row>
    <row r="683" spans="1:2" x14ac:dyDescent="0.35">
      <c r="A683" s="4" t="s">
        <v>249</v>
      </c>
      <c r="B683" s="2">
        <v>-126.36000000000001</v>
      </c>
    </row>
    <row r="684" spans="1:2" x14ac:dyDescent="0.35">
      <c r="A684" s="4" t="s">
        <v>1051</v>
      </c>
      <c r="B684" s="2">
        <v>-126.78999999999998</v>
      </c>
    </row>
    <row r="685" spans="1:2" x14ac:dyDescent="0.35">
      <c r="A685" s="4" t="s">
        <v>624</v>
      </c>
      <c r="B685" s="2">
        <v>-133.29000000000002</v>
      </c>
    </row>
    <row r="686" spans="1:2" x14ac:dyDescent="0.35">
      <c r="A686" s="4" t="s">
        <v>1423</v>
      </c>
      <c r="B686" s="2">
        <v>-136.07</v>
      </c>
    </row>
    <row r="687" spans="1:2" x14ac:dyDescent="0.35">
      <c r="A687" s="4" t="s">
        <v>208</v>
      </c>
      <c r="B687" s="2">
        <v>-137.77000000000001</v>
      </c>
    </row>
    <row r="688" spans="1:2" x14ac:dyDescent="0.35">
      <c r="A688" s="4" t="s">
        <v>1392</v>
      </c>
      <c r="B688" s="2">
        <v>-146.07999999999998</v>
      </c>
    </row>
    <row r="689" spans="1:2" x14ac:dyDescent="0.35">
      <c r="A689" s="4" t="s">
        <v>403</v>
      </c>
      <c r="B689" s="2">
        <v>-152.72</v>
      </c>
    </row>
    <row r="690" spans="1:2" x14ac:dyDescent="0.35">
      <c r="A690" s="4" t="s">
        <v>230</v>
      </c>
      <c r="B690" s="2">
        <v>-158.76</v>
      </c>
    </row>
    <row r="691" spans="1:2" x14ac:dyDescent="0.35">
      <c r="A691" s="4" t="s">
        <v>1495</v>
      </c>
      <c r="B691" s="2">
        <v>-165.55</v>
      </c>
    </row>
    <row r="692" spans="1:2" x14ac:dyDescent="0.35">
      <c r="A692" s="4" t="s">
        <v>661</v>
      </c>
      <c r="B692" s="2">
        <v>-166.88</v>
      </c>
    </row>
    <row r="693" spans="1:2" x14ac:dyDescent="0.35">
      <c r="A693" s="4" t="s">
        <v>58</v>
      </c>
      <c r="B693" s="2">
        <v>-179.31</v>
      </c>
    </row>
    <row r="694" spans="1:2" x14ac:dyDescent="0.35">
      <c r="A694" s="4" t="s">
        <v>1463</v>
      </c>
      <c r="B694" s="2">
        <v>-200.33999999999997</v>
      </c>
    </row>
    <row r="695" spans="1:2" x14ac:dyDescent="0.35">
      <c r="A695" s="4" t="s">
        <v>2079</v>
      </c>
      <c r="B695" s="2">
        <v>-203.37</v>
      </c>
    </row>
    <row r="696" spans="1:2" x14ac:dyDescent="0.35">
      <c r="A696" s="4" t="s">
        <v>2585</v>
      </c>
      <c r="B696" s="2">
        <v>-216.22</v>
      </c>
    </row>
    <row r="697" spans="1:2" x14ac:dyDescent="0.35">
      <c r="A697" s="4" t="s">
        <v>791</v>
      </c>
      <c r="B697" s="2">
        <v>-219.07999999999998</v>
      </c>
    </row>
    <row r="698" spans="1:2" x14ac:dyDescent="0.35">
      <c r="A698" s="4" t="s">
        <v>915</v>
      </c>
      <c r="B698" s="2">
        <v>-219.08999999999997</v>
      </c>
    </row>
    <row r="699" spans="1:2" x14ac:dyDescent="0.35">
      <c r="A699" s="4" t="s">
        <v>1295</v>
      </c>
      <c r="B699" s="2">
        <v>-223.19</v>
      </c>
    </row>
    <row r="700" spans="1:2" x14ac:dyDescent="0.35">
      <c r="A700" s="4" t="s">
        <v>2507</v>
      </c>
      <c r="B700" s="2">
        <v>-237.29</v>
      </c>
    </row>
    <row r="701" spans="1:2" x14ac:dyDescent="0.35">
      <c r="A701" s="4" t="s">
        <v>665</v>
      </c>
      <c r="B701" s="2">
        <v>-238.82</v>
      </c>
    </row>
    <row r="702" spans="1:2" x14ac:dyDescent="0.35">
      <c r="A702" s="4" t="s">
        <v>1868</v>
      </c>
      <c r="B702" s="2">
        <v>-242.44</v>
      </c>
    </row>
    <row r="703" spans="1:2" x14ac:dyDescent="0.35">
      <c r="A703" s="4" t="s">
        <v>1892</v>
      </c>
      <c r="B703" s="2">
        <v>-244.73000000000002</v>
      </c>
    </row>
    <row r="704" spans="1:2" x14ac:dyDescent="0.35">
      <c r="A704" s="4" t="s">
        <v>675</v>
      </c>
      <c r="B704" s="2">
        <v>-247.60000000000002</v>
      </c>
    </row>
    <row r="705" spans="1:2" x14ac:dyDescent="0.35">
      <c r="A705" s="4" t="s">
        <v>1548</v>
      </c>
      <c r="B705" s="2">
        <v>-253.67</v>
      </c>
    </row>
    <row r="706" spans="1:2" x14ac:dyDescent="0.35">
      <c r="A706" s="4" t="s">
        <v>659</v>
      </c>
      <c r="B706" s="2">
        <v>-254.13</v>
      </c>
    </row>
    <row r="707" spans="1:2" x14ac:dyDescent="0.35">
      <c r="A707" s="4" t="s">
        <v>951</v>
      </c>
      <c r="B707" s="2">
        <v>-256.01</v>
      </c>
    </row>
    <row r="708" spans="1:2" x14ac:dyDescent="0.35">
      <c r="A708" s="4" t="s">
        <v>1546</v>
      </c>
      <c r="B708" s="2">
        <v>-259.49</v>
      </c>
    </row>
    <row r="709" spans="1:2" x14ac:dyDescent="0.35">
      <c r="A709" s="4" t="s">
        <v>643</v>
      </c>
      <c r="B709" s="2">
        <v>-264.31</v>
      </c>
    </row>
    <row r="710" spans="1:2" x14ac:dyDescent="0.35">
      <c r="A710" s="4" t="s">
        <v>2065</v>
      </c>
      <c r="B710" s="2">
        <v>-281.56</v>
      </c>
    </row>
    <row r="711" spans="1:2" x14ac:dyDescent="0.35">
      <c r="A711" s="4" t="s">
        <v>1129</v>
      </c>
      <c r="B711" s="2">
        <v>-284.77999999999997</v>
      </c>
    </row>
    <row r="712" spans="1:2" x14ac:dyDescent="0.35">
      <c r="A712" s="4" t="s">
        <v>94</v>
      </c>
      <c r="B712" s="2">
        <v>-285</v>
      </c>
    </row>
    <row r="713" spans="1:2" x14ac:dyDescent="0.35">
      <c r="A713" s="4" t="s">
        <v>1776</v>
      </c>
      <c r="B713" s="2">
        <v>-286.90000000000003</v>
      </c>
    </row>
    <row r="714" spans="1:2" x14ac:dyDescent="0.35">
      <c r="A714" s="4" t="s">
        <v>873</v>
      </c>
      <c r="B714" s="2">
        <v>-286.91999999999996</v>
      </c>
    </row>
    <row r="715" spans="1:2" x14ac:dyDescent="0.35">
      <c r="A715" s="4" t="s">
        <v>2060</v>
      </c>
      <c r="B715" s="2">
        <v>-291.70999999999998</v>
      </c>
    </row>
    <row r="716" spans="1:2" x14ac:dyDescent="0.35">
      <c r="A716" s="4" t="s">
        <v>780</v>
      </c>
      <c r="B716" s="2">
        <v>-292.19</v>
      </c>
    </row>
    <row r="717" spans="1:2" x14ac:dyDescent="0.35">
      <c r="A717" s="4" t="s">
        <v>2407</v>
      </c>
      <c r="B717" s="2">
        <v>-300.31000000000006</v>
      </c>
    </row>
    <row r="718" spans="1:2" x14ac:dyDescent="0.35">
      <c r="A718" s="4" t="s">
        <v>2614</v>
      </c>
      <c r="B718" s="2">
        <v>-315.75</v>
      </c>
    </row>
    <row r="719" spans="1:2" x14ac:dyDescent="0.35">
      <c r="A719" s="4" t="s">
        <v>907</v>
      </c>
      <c r="B719" s="2">
        <v>-317.42</v>
      </c>
    </row>
    <row r="720" spans="1:2" x14ac:dyDescent="0.35">
      <c r="A720" s="4" t="s">
        <v>1267</v>
      </c>
      <c r="B720" s="2">
        <v>-325.04999999999995</v>
      </c>
    </row>
    <row r="721" spans="1:2" x14ac:dyDescent="0.35">
      <c r="A721" s="4" t="s">
        <v>963</v>
      </c>
      <c r="B721" s="2">
        <v>-325.24</v>
      </c>
    </row>
    <row r="722" spans="1:2" x14ac:dyDescent="0.35">
      <c r="A722" s="4" t="s">
        <v>1401</v>
      </c>
      <c r="B722" s="2">
        <v>-329.1099999999999</v>
      </c>
    </row>
    <row r="723" spans="1:2" x14ac:dyDescent="0.35">
      <c r="A723" s="4" t="s">
        <v>1177</v>
      </c>
      <c r="B723" s="2">
        <v>-334</v>
      </c>
    </row>
    <row r="724" spans="1:2" x14ac:dyDescent="0.35">
      <c r="A724" s="4" t="s">
        <v>1230</v>
      </c>
      <c r="B724" s="2">
        <v>-339.16</v>
      </c>
    </row>
    <row r="725" spans="1:2" x14ac:dyDescent="0.35">
      <c r="A725" s="4" t="s">
        <v>1867</v>
      </c>
      <c r="B725" s="2">
        <v>-341.53000000000003</v>
      </c>
    </row>
    <row r="726" spans="1:2" x14ac:dyDescent="0.35">
      <c r="A726" s="4" t="s">
        <v>1935</v>
      </c>
      <c r="B726" s="2">
        <v>-349.36</v>
      </c>
    </row>
    <row r="727" spans="1:2" x14ac:dyDescent="0.35">
      <c r="A727" s="4" t="s">
        <v>1431</v>
      </c>
      <c r="B727" s="2">
        <v>-359.25000000000006</v>
      </c>
    </row>
    <row r="728" spans="1:2" x14ac:dyDescent="0.35">
      <c r="A728" s="4" t="s">
        <v>252</v>
      </c>
      <c r="B728" s="2">
        <v>-360.36</v>
      </c>
    </row>
    <row r="729" spans="1:2" x14ac:dyDescent="0.35">
      <c r="A729" s="4" t="s">
        <v>1378</v>
      </c>
      <c r="B729" s="2">
        <v>-363.34999999999997</v>
      </c>
    </row>
    <row r="730" spans="1:2" x14ac:dyDescent="0.35">
      <c r="A730" s="4" t="s">
        <v>578</v>
      </c>
      <c r="B730" s="2">
        <v>-393.29999999999995</v>
      </c>
    </row>
    <row r="731" spans="1:2" x14ac:dyDescent="0.35">
      <c r="A731" s="4" t="s">
        <v>1287</v>
      </c>
      <c r="B731" s="2">
        <v>-396.29999999999995</v>
      </c>
    </row>
    <row r="732" spans="1:2" x14ac:dyDescent="0.35">
      <c r="A732" s="4" t="s">
        <v>1657</v>
      </c>
      <c r="B732" s="2">
        <v>-412.95</v>
      </c>
    </row>
    <row r="733" spans="1:2" x14ac:dyDescent="0.35">
      <c r="A733" s="4" t="s">
        <v>401</v>
      </c>
      <c r="B733" s="2">
        <v>-420.93</v>
      </c>
    </row>
    <row r="734" spans="1:2" x14ac:dyDescent="0.35">
      <c r="A734" s="4" t="s">
        <v>1519</v>
      </c>
      <c r="B734" s="2">
        <v>-424.65</v>
      </c>
    </row>
    <row r="735" spans="1:2" x14ac:dyDescent="0.35">
      <c r="A735" s="4" t="s">
        <v>1193</v>
      </c>
      <c r="B735" s="2">
        <v>-436.72999999999996</v>
      </c>
    </row>
    <row r="736" spans="1:2" x14ac:dyDescent="0.35">
      <c r="A736" s="4" t="s">
        <v>419</v>
      </c>
      <c r="B736" s="2">
        <v>-466.39000000000004</v>
      </c>
    </row>
    <row r="737" spans="1:2" x14ac:dyDescent="0.35">
      <c r="A737" s="4" t="s">
        <v>740</v>
      </c>
      <c r="B737" s="2">
        <v>-565.64</v>
      </c>
    </row>
    <row r="738" spans="1:2" x14ac:dyDescent="0.35">
      <c r="A738" s="4" t="s">
        <v>848</v>
      </c>
      <c r="B738" s="2">
        <v>-642.92000000000007</v>
      </c>
    </row>
    <row r="739" spans="1:2" x14ac:dyDescent="0.35">
      <c r="A739" s="4" t="s">
        <v>562</v>
      </c>
      <c r="B739" s="2">
        <v>-668.09999999999991</v>
      </c>
    </row>
    <row r="740" spans="1:2" x14ac:dyDescent="0.35">
      <c r="A740" s="4" t="s">
        <v>2124</v>
      </c>
      <c r="B740" s="2">
        <v>-734.27</v>
      </c>
    </row>
    <row r="741" spans="1:2" x14ac:dyDescent="0.35">
      <c r="A741" s="4" t="s">
        <v>319</v>
      </c>
      <c r="B741" s="2">
        <v>-788.8299999999997</v>
      </c>
    </row>
    <row r="742" spans="1:2" x14ac:dyDescent="0.35">
      <c r="A742" s="4" t="s">
        <v>446</v>
      </c>
      <c r="B742" s="2">
        <v>-798.71</v>
      </c>
    </row>
    <row r="743" spans="1:2" x14ac:dyDescent="0.35">
      <c r="A743" s="4" t="s">
        <v>537</v>
      </c>
      <c r="B743" s="2">
        <v>-861.13000000000011</v>
      </c>
    </row>
    <row r="744" spans="1:2" x14ac:dyDescent="0.35">
      <c r="A744" s="4" t="s">
        <v>1443</v>
      </c>
      <c r="B744" s="2">
        <v>-882.03</v>
      </c>
    </row>
    <row r="745" spans="1:2" x14ac:dyDescent="0.35">
      <c r="A745" s="4" t="s">
        <v>2037</v>
      </c>
      <c r="B745" s="2">
        <v>-1182.1099999999999</v>
      </c>
    </row>
    <row r="746" spans="1:2" x14ac:dyDescent="0.35">
      <c r="A746" s="4" t="s">
        <v>637</v>
      </c>
      <c r="B746" s="2">
        <v>-1255.4599999999998</v>
      </c>
    </row>
    <row r="747" spans="1:2" x14ac:dyDescent="0.35">
      <c r="A747" s="4" t="s">
        <v>1459</v>
      </c>
      <c r="B747" s="2">
        <v>-1402.18</v>
      </c>
    </row>
    <row r="748" spans="1:2" x14ac:dyDescent="0.35">
      <c r="A748" s="4" t="s">
        <v>1234</v>
      </c>
      <c r="B748" s="2">
        <v>-1759.87</v>
      </c>
    </row>
    <row r="749" spans="1:2" x14ac:dyDescent="0.35">
      <c r="A749" s="4" t="s">
        <v>336</v>
      </c>
      <c r="B749" s="2">
        <v>-1789.74</v>
      </c>
    </row>
    <row r="750" spans="1:2" x14ac:dyDescent="0.35">
      <c r="A750" s="4" t="s">
        <v>1027</v>
      </c>
      <c r="B750" s="2">
        <v>-3801.36</v>
      </c>
    </row>
    <row r="751" spans="1:2" x14ac:dyDescent="0.35">
      <c r="A751" s="4" t="s">
        <v>392</v>
      </c>
      <c r="B751" s="2">
        <v>-6687.42</v>
      </c>
    </row>
    <row r="752" spans="1:2" x14ac:dyDescent="0.35">
      <c r="A752" s="4" t="s">
        <v>2726</v>
      </c>
      <c r="B752" s="2">
        <v>131351.39000000001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226EE-AF1A-4BBE-A124-A3AD1A0F769F}">
  <dimension ref="A3:E52"/>
  <sheetViews>
    <sheetView topLeftCell="D4" zoomScale="70" workbookViewId="0">
      <selection activeCell="B10" sqref="B10"/>
    </sheetView>
  </sheetViews>
  <sheetFormatPr defaultRowHeight="14.5" x14ac:dyDescent="0.35"/>
  <cols>
    <col min="1" max="1" width="17.36328125" bestFit="1" customWidth="1"/>
    <col min="2" max="2" width="11.26953125" bestFit="1" customWidth="1"/>
    <col min="5" max="5" width="12.26953125" customWidth="1"/>
  </cols>
  <sheetData>
    <row r="3" spans="1:5" x14ac:dyDescent="0.35">
      <c r="A3" s="3" t="s">
        <v>2725</v>
      </c>
      <c r="B3" t="s">
        <v>2727</v>
      </c>
    </row>
    <row r="4" spans="1:5" x14ac:dyDescent="0.35">
      <c r="A4" s="4" t="s">
        <v>488</v>
      </c>
      <c r="B4" s="2">
        <v>13790.419999999998</v>
      </c>
      <c r="D4" t="str">
        <f>(A4)</f>
        <v>Alabama</v>
      </c>
      <c r="E4" s="2">
        <f>(B4)</f>
        <v>13790.419999999998</v>
      </c>
    </row>
    <row r="5" spans="1:5" x14ac:dyDescent="0.35">
      <c r="A5" s="4" t="s">
        <v>95</v>
      </c>
      <c r="B5" s="2">
        <v>14537.3</v>
      </c>
      <c r="D5" t="str">
        <f t="shared" ref="D5:D52" si="0">(A5)</f>
        <v>Arizona</v>
      </c>
      <c r="E5" s="2">
        <f t="shared" ref="E5:E52" si="1">(B5)</f>
        <v>14537.3</v>
      </c>
    </row>
    <row r="6" spans="1:5" x14ac:dyDescent="0.35">
      <c r="A6" s="4" t="s">
        <v>101</v>
      </c>
      <c r="B6" s="2">
        <v>8526.880000000001</v>
      </c>
      <c r="D6" t="str">
        <f t="shared" si="0"/>
        <v>Arkansas</v>
      </c>
      <c r="E6" s="2">
        <f t="shared" si="1"/>
        <v>8526.880000000001</v>
      </c>
    </row>
    <row r="7" spans="1:5" x14ac:dyDescent="0.35">
      <c r="A7" s="4" t="s">
        <v>27</v>
      </c>
      <c r="B7" s="2">
        <v>222855.47000000032</v>
      </c>
      <c r="D7" t="str">
        <f t="shared" si="0"/>
        <v>California</v>
      </c>
      <c r="E7" s="2">
        <f t="shared" si="1"/>
        <v>222855.47000000032</v>
      </c>
    </row>
    <row r="8" spans="1:5" x14ac:dyDescent="0.35">
      <c r="A8" s="4" t="s">
        <v>278</v>
      </c>
      <c r="B8" s="2">
        <v>17169.039999999997</v>
      </c>
      <c r="D8" t="str">
        <f t="shared" si="0"/>
        <v>Colorado</v>
      </c>
      <c r="E8" s="2">
        <f t="shared" si="1"/>
        <v>17169.039999999997</v>
      </c>
    </row>
    <row r="9" spans="1:5" x14ac:dyDescent="0.35">
      <c r="A9" s="4" t="s">
        <v>613</v>
      </c>
      <c r="B9" s="2">
        <v>6792.5099999999993</v>
      </c>
      <c r="D9" t="str">
        <f t="shared" si="0"/>
        <v>Connecticut</v>
      </c>
      <c r="E9" s="2">
        <f t="shared" si="1"/>
        <v>6792.5099999999993</v>
      </c>
    </row>
    <row r="10" spans="1:5" x14ac:dyDescent="0.35">
      <c r="A10" s="4" t="s">
        <v>59</v>
      </c>
      <c r="B10" s="2">
        <v>7505.7499999999973</v>
      </c>
      <c r="D10" t="str">
        <f t="shared" si="0"/>
        <v>Delaware</v>
      </c>
      <c r="E10" s="2">
        <f t="shared" si="1"/>
        <v>7505.7499999999973</v>
      </c>
    </row>
    <row r="11" spans="1:5" x14ac:dyDescent="0.35">
      <c r="A11" s="4" t="s">
        <v>2044</v>
      </c>
      <c r="B11" s="2">
        <v>117.07</v>
      </c>
      <c r="D11" t="str">
        <f t="shared" si="0"/>
        <v>District of Columbia</v>
      </c>
      <c r="E11" s="2">
        <f t="shared" si="1"/>
        <v>117.07</v>
      </c>
    </row>
    <row r="12" spans="1:5" x14ac:dyDescent="0.35">
      <c r="A12" s="4" t="s">
        <v>123</v>
      </c>
      <c r="B12" s="2">
        <v>47851.55</v>
      </c>
      <c r="D12" t="str">
        <f t="shared" si="0"/>
        <v>Florida</v>
      </c>
      <c r="E12" s="2">
        <f t="shared" si="1"/>
        <v>47851.55</v>
      </c>
    </row>
    <row r="13" spans="1:5" x14ac:dyDescent="0.35">
      <c r="A13" s="4" t="s">
        <v>30</v>
      </c>
      <c r="B13" s="2">
        <v>18597.77</v>
      </c>
      <c r="D13" t="str">
        <f t="shared" si="0"/>
        <v>Georgia</v>
      </c>
      <c r="E13" s="2">
        <f t="shared" si="1"/>
        <v>18597.77</v>
      </c>
    </row>
    <row r="14" spans="1:5" x14ac:dyDescent="0.35">
      <c r="A14" s="4" t="s">
        <v>510</v>
      </c>
      <c r="B14" s="2">
        <v>1648.7000000000003</v>
      </c>
      <c r="D14" t="str">
        <f t="shared" si="0"/>
        <v>Idaho</v>
      </c>
      <c r="E14" s="2">
        <f t="shared" si="1"/>
        <v>1648.7000000000003</v>
      </c>
    </row>
    <row r="15" spans="1:5" x14ac:dyDescent="0.35">
      <c r="A15" s="4" t="s">
        <v>15</v>
      </c>
      <c r="B15" s="2">
        <v>37236.500000000015</v>
      </c>
      <c r="D15" t="str">
        <f t="shared" si="0"/>
        <v>Illinois</v>
      </c>
      <c r="E15" s="2">
        <f t="shared" si="1"/>
        <v>37236.500000000015</v>
      </c>
    </row>
    <row r="16" spans="1:5" x14ac:dyDescent="0.35">
      <c r="A16" s="4" t="s">
        <v>129</v>
      </c>
      <c r="B16" s="2">
        <v>28398.59</v>
      </c>
      <c r="D16" t="str">
        <f t="shared" si="0"/>
        <v>Indiana</v>
      </c>
      <c r="E16" s="2">
        <f t="shared" si="1"/>
        <v>28398.59</v>
      </c>
    </row>
    <row r="17" spans="1:5" x14ac:dyDescent="0.35">
      <c r="A17" s="4" t="s">
        <v>395</v>
      </c>
      <c r="B17" s="2">
        <v>2150.15</v>
      </c>
      <c r="D17" t="str">
        <f t="shared" si="0"/>
        <v>Iowa</v>
      </c>
      <c r="E17" s="2">
        <f t="shared" si="1"/>
        <v>2150.15</v>
      </c>
    </row>
    <row r="18" spans="1:5" x14ac:dyDescent="0.35">
      <c r="A18" s="4" t="s">
        <v>1283</v>
      </c>
      <c r="B18" s="2">
        <v>2010.8500000000001</v>
      </c>
      <c r="D18" t="str">
        <f t="shared" si="0"/>
        <v>Kansas</v>
      </c>
      <c r="E18" s="2">
        <f t="shared" si="1"/>
        <v>2010.8500000000001</v>
      </c>
    </row>
    <row r="19" spans="1:5" x14ac:dyDescent="0.35">
      <c r="A19" s="4" t="s">
        <v>33</v>
      </c>
      <c r="B19" s="2">
        <v>13383.349999999999</v>
      </c>
      <c r="D19" t="str">
        <f t="shared" si="0"/>
        <v>Kentucky</v>
      </c>
      <c r="E19" s="2">
        <f t="shared" si="1"/>
        <v>13383.349999999999</v>
      </c>
    </row>
    <row r="20" spans="1:5" x14ac:dyDescent="0.35">
      <c r="A20" s="4" t="s">
        <v>62</v>
      </c>
      <c r="B20" s="2">
        <v>2797.6800000000003</v>
      </c>
      <c r="D20" t="str">
        <f t="shared" si="0"/>
        <v>Louisiana</v>
      </c>
      <c r="E20" s="2">
        <f t="shared" si="1"/>
        <v>2797.6800000000003</v>
      </c>
    </row>
    <row r="21" spans="1:5" x14ac:dyDescent="0.35">
      <c r="A21" s="4" t="s">
        <v>1061</v>
      </c>
      <c r="B21" s="2">
        <v>1164.45</v>
      </c>
      <c r="D21" t="str">
        <f t="shared" si="0"/>
        <v>Maine</v>
      </c>
      <c r="E21" s="2">
        <f t="shared" si="1"/>
        <v>1164.45</v>
      </c>
    </row>
    <row r="22" spans="1:5" x14ac:dyDescent="0.35">
      <c r="A22" s="4" t="s">
        <v>531</v>
      </c>
      <c r="B22" s="2">
        <v>6410.8100000000013</v>
      </c>
      <c r="D22" t="str">
        <f t="shared" si="0"/>
        <v>Maryland</v>
      </c>
      <c r="E22" s="2">
        <f t="shared" si="1"/>
        <v>6410.8100000000013</v>
      </c>
    </row>
    <row r="23" spans="1:5" x14ac:dyDescent="0.35">
      <c r="A23" s="4" t="s">
        <v>434</v>
      </c>
      <c r="B23" s="2">
        <v>13865.380000000001</v>
      </c>
      <c r="D23" t="str">
        <f t="shared" si="0"/>
        <v>Massachusetts</v>
      </c>
      <c r="E23" s="2">
        <f t="shared" si="1"/>
        <v>13865.380000000001</v>
      </c>
    </row>
    <row r="24" spans="1:5" x14ac:dyDescent="0.35">
      <c r="A24" s="4" t="s">
        <v>110</v>
      </c>
      <c r="B24" s="2">
        <v>33592.290000000008</v>
      </c>
      <c r="D24" t="str">
        <f t="shared" si="0"/>
        <v>Michigan</v>
      </c>
      <c r="E24" s="2">
        <f t="shared" si="1"/>
        <v>33592.290000000008</v>
      </c>
    </row>
    <row r="25" spans="1:5" x14ac:dyDescent="0.35">
      <c r="A25" s="4" t="s">
        <v>315</v>
      </c>
      <c r="B25" s="2">
        <v>17410.709999999995</v>
      </c>
      <c r="D25" t="str">
        <f t="shared" si="0"/>
        <v>Minnesota</v>
      </c>
      <c r="E25" s="2">
        <f t="shared" si="1"/>
        <v>17410.709999999995</v>
      </c>
    </row>
    <row r="26" spans="1:5" x14ac:dyDescent="0.35">
      <c r="A26" s="4" t="s">
        <v>329</v>
      </c>
      <c r="B26" s="2">
        <v>7471.9400000000014</v>
      </c>
      <c r="D26" t="str">
        <f t="shared" si="0"/>
        <v>Mississippi</v>
      </c>
      <c r="E26" s="2">
        <f t="shared" si="1"/>
        <v>7471.9400000000014</v>
      </c>
    </row>
    <row r="27" spans="1:5" x14ac:dyDescent="0.35">
      <c r="A27" s="4" t="s">
        <v>186</v>
      </c>
      <c r="B27" s="2">
        <v>5869.14</v>
      </c>
      <c r="D27" t="str">
        <f t="shared" si="0"/>
        <v>Missouri</v>
      </c>
      <c r="E27" s="2">
        <f t="shared" si="1"/>
        <v>5869.14</v>
      </c>
    </row>
    <row r="28" spans="1:5" x14ac:dyDescent="0.35">
      <c r="A28" s="4" t="s">
        <v>515</v>
      </c>
      <c r="B28" s="2">
        <v>424.49000000000007</v>
      </c>
      <c r="D28" t="str">
        <f t="shared" si="0"/>
        <v>Montana</v>
      </c>
      <c r="E28" s="2">
        <f t="shared" si="1"/>
        <v>424.49000000000007</v>
      </c>
    </row>
    <row r="29" spans="1:5" x14ac:dyDescent="0.35">
      <c r="A29" s="4" t="s">
        <v>996</v>
      </c>
      <c r="B29" s="2">
        <v>3291.44</v>
      </c>
      <c r="D29" t="str">
        <f t="shared" si="0"/>
        <v>Nebraska</v>
      </c>
      <c r="E29" s="2">
        <f t="shared" si="1"/>
        <v>3291.44</v>
      </c>
    </row>
    <row r="30" spans="1:5" x14ac:dyDescent="0.35">
      <c r="A30" s="4" t="s">
        <v>126</v>
      </c>
      <c r="B30" s="2">
        <v>11642.480000000001</v>
      </c>
      <c r="D30" t="str">
        <f t="shared" si="0"/>
        <v>Nevada</v>
      </c>
      <c r="E30" s="2">
        <f t="shared" si="1"/>
        <v>11642.480000000001</v>
      </c>
    </row>
    <row r="31" spans="1:5" x14ac:dyDescent="0.35">
      <c r="A31" s="4" t="s">
        <v>685</v>
      </c>
      <c r="B31" s="2">
        <v>1438.06</v>
      </c>
      <c r="D31" t="str">
        <f t="shared" si="0"/>
        <v>New Hampshire</v>
      </c>
      <c r="E31" s="2">
        <f t="shared" si="1"/>
        <v>1438.06</v>
      </c>
    </row>
    <row r="32" spans="1:5" x14ac:dyDescent="0.35">
      <c r="A32" s="4" t="s">
        <v>177</v>
      </c>
      <c r="B32" s="2">
        <v>22175.679999999993</v>
      </c>
      <c r="D32" t="str">
        <f t="shared" si="0"/>
        <v>New Jersey</v>
      </c>
      <c r="E32" s="2">
        <f t="shared" si="1"/>
        <v>22175.679999999993</v>
      </c>
    </row>
    <row r="33" spans="1:5" x14ac:dyDescent="0.35">
      <c r="A33" s="4" t="s">
        <v>399</v>
      </c>
      <c r="B33" s="2">
        <v>772.1099999999999</v>
      </c>
      <c r="D33" t="str">
        <f t="shared" si="0"/>
        <v>New Mexico</v>
      </c>
      <c r="E33" s="2">
        <f t="shared" si="1"/>
        <v>772.1099999999999</v>
      </c>
    </row>
    <row r="34" spans="1:5" x14ac:dyDescent="0.35">
      <c r="A34" s="4" t="s">
        <v>149</v>
      </c>
      <c r="B34" s="2">
        <v>136632.57999999993</v>
      </c>
      <c r="D34" t="str">
        <f t="shared" si="0"/>
        <v>New York</v>
      </c>
      <c r="E34" s="2">
        <f t="shared" si="1"/>
        <v>136632.57999999993</v>
      </c>
    </row>
    <row r="35" spans="1:5" x14ac:dyDescent="0.35">
      <c r="A35" s="4" t="s">
        <v>245</v>
      </c>
      <c r="B35" s="2">
        <v>23588.059999999994</v>
      </c>
      <c r="D35" t="str">
        <f t="shared" si="0"/>
        <v>North Carolina</v>
      </c>
      <c r="E35" s="2">
        <f t="shared" si="1"/>
        <v>23588.059999999994</v>
      </c>
    </row>
    <row r="36" spans="1:5" x14ac:dyDescent="0.35">
      <c r="A36" s="4" t="s">
        <v>78</v>
      </c>
      <c r="B36" s="2">
        <v>38601.549999999996</v>
      </c>
      <c r="D36" t="str">
        <f t="shared" si="0"/>
        <v>Ohio</v>
      </c>
      <c r="E36" s="2">
        <f t="shared" si="1"/>
        <v>38601.549999999996</v>
      </c>
    </row>
    <row r="37" spans="1:5" x14ac:dyDescent="0.35">
      <c r="A37" s="4" t="s">
        <v>840</v>
      </c>
      <c r="B37" s="2">
        <v>10649.14</v>
      </c>
      <c r="D37" t="str">
        <f t="shared" si="0"/>
        <v>Oklahoma</v>
      </c>
      <c r="E37" s="2">
        <f t="shared" si="1"/>
        <v>10649.14</v>
      </c>
    </row>
    <row r="38" spans="1:5" x14ac:dyDescent="0.35">
      <c r="A38" s="4" t="s">
        <v>91</v>
      </c>
      <c r="B38" s="2">
        <v>10258.650000000001</v>
      </c>
      <c r="D38" t="str">
        <f t="shared" si="0"/>
        <v>Oregon</v>
      </c>
      <c r="E38" s="2">
        <f t="shared" si="1"/>
        <v>10258.650000000001</v>
      </c>
    </row>
    <row r="39" spans="1:5" x14ac:dyDescent="0.35">
      <c r="A39" s="4" t="s">
        <v>23</v>
      </c>
      <c r="B39" s="2">
        <v>53312.840000000004</v>
      </c>
      <c r="D39" t="str">
        <f t="shared" si="0"/>
        <v>Pennsylvania</v>
      </c>
      <c r="E39" s="2">
        <f t="shared" si="1"/>
        <v>53312.840000000004</v>
      </c>
    </row>
    <row r="40" spans="1:5" x14ac:dyDescent="0.35">
      <c r="A40" s="4" t="s">
        <v>1529</v>
      </c>
      <c r="B40" s="2">
        <v>18101.29</v>
      </c>
      <c r="D40" t="str">
        <f t="shared" si="0"/>
        <v>Rhode Island</v>
      </c>
      <c r="E40" s="2">
        <f t="shared" si="1"/>
        <v>18101.29</v>
      </c>
    </row>
    <row r="41" spans="1:5" x14ac:dyDescent="0.35">
      <c r="A41" s="4" t="s">
        <v>70</v>
      </c>
      <c r="B41" s="2">
        <v>2773.3399999999997</v>
      </c>
      <c r="D41" t="str">
        <f t="shared" si="0"/>
        <v>South Carolina</v>
      </c>
      <c r="E41" s="2">
        <f t="shared" si="1"/>
        <v>2773.3399999999997</v>
      </c>
    </row>
    <row r="42" spans="1:5" x14ac:dyDescent="0.35">
      <c r="A42" s="4" t="s">
        <v>140</v>
      </c>
      <c r="B42" s="2">
        <v>162.15</v>
      </c>
      <c r="D42" t="str">
        <f t="shared" si="0"/>
        <v>South Dakota</v>
      </c>
      <c r="E42" s="2">
        <f t="shared" si="1"/>
        <v>162.15</v>
      </c>
    </row>
    <row r="43" spans="1:5" x14ac:dyDescent="0.35">
      <c r="A43" s="4" t="s">
        <v>120</v>
      </c>
      <c r="B43" s="2">
        <v>6182.0199999999995</v>
      </c>
      <c r="D43" t="str">
        <f t="shared" si="0"/>
        <v>Tennessee</v>
      </c>
      <c r="E43" s="2">
        <f t="shared" si="1"/>
        <v>6182.0199999999995</v>
      </c>
    </row>
    <row r="44" spans="1:5" x14ac:dyDescent="0.35">
      <c r="A44" s="4" t="s">
        <v>10</v>
      </c>
      <c r="B44" s="2">
        <v>92311.290000000023</v>
      </c>
      <c r="D44" t="str">
        <f t="shared" si="0"/>
        <v>Texas</v>
      </c>
      <c r="E44" s="2">
        <f t="shared" si="1"/>
        <v>92311.290000000023</v>
      </c>
    </row>
    <row r="45" spans="1:5" x14ac:dyDescent="0.35">
      <c r="A45" s="4" t="s">
        <v>296</v>
      </c>
      <c r="B45" s="2">
        <v>4766.0999999999995</v>
      </c>
      <c r="D45" t="str">
        <f t="shared" si="0"/>
        <v>Utah</v>
      </c>
      <c r="E45" s="2">
        <f t="shared" si="1"/>
        <v>4766.0999999999995</v>
      </c>
    </row>
    <row r="46" spans="1:5" x14ac:dyDescent="0.35">
      <c r="A46" s="4" t="s">
        <v>2322</v>
      </c>
      <c r="B46" s="2">
        <v>2967.06</v>
      </c>
      <c r="D46" t="str">
        <f t="shared" si="0"/>
        <v>Vermont</v>
      </c>
      <c r="E46" s="2">
        <f t="shared" si="1"/>
        <v>2967.06</v>
      </c>
    </row>
    <row r="47" spans="1:5" x14ac:dyDescent="0.35">
      <c r="A47" s="4" t="s">
        <v>55</v>
      </c>
      <c r="B47" s="2">
        <v>52493.099999999977</v>
      </c>
      <c r="D47" t="str">
        <f t="shared" si="0"/>
        <v>Virginia</v>
      </c>
      <c r="E47" s="2">
        <f t="shared" si="1"/>
        <v>52493.099999999977</v>
      </c>
    </row>
    <row r="48" spans="1:5" x14ac:dyDescent="0.35">
      <c r="A48" s="4" t="s">
        <v>164</v>
      </c>
      <c r="B48" s="2">
        <v>49685.850000000028</v>
      </c>
      <c r="D48" t="str">
        <f t="shared" si="0"/>
        <v>Washington</v>
      </c>
      <c r="E48" s="2">
        <f t="shared" si="1"/>
        <v>49685.850000000028</v>
      </c>
    </row>
    <row r="49" spans="1:5" x14ac:dyDescent="0.35">
      <c r="A49" s="4" t="s">
        <v>157</v>
      </c>
      <c r="B49" s="2">
        <v>18185.330000000002</v>
      </c>
      <c r="D49" t="str">
        <f t="shared" si="0"/>
        <v>Wisconsin</v>
      </c>
      <c r="E49" s="2">
        <f t="shared" si="1"/>
        <v>18185.330000000002</v>
      </c>
    </row>
    <row r="50" spans="1:5" x14ac:dyDescent="0.35">
      <c r="A50" s="4" t="s">
        <v>2620</v>
      </c>
      <c r="B50" s="2">
        <v>1603.14</v>
      </c>
      <c r="D50" t="str">
        <f t="shared" si="0"/>
        <v>Wyoming</v>
      </c>
      <c r="E50" s="2">
        <f t="shared" si="1"/>
        <v>1603.14</v>
      </c>
    </row>
    <row r="51" spans="1:5" x14ac:dyDescent="0.35">
      <c r="A51" s="4" t="s">
        <v>2726</v>
      </c>
      <c r="B51" s="2">
        <v>1093172.0500000005</v>
      </c>
      <c r="D51" t="str">
        <f t="shared" si="0"/>
        <v>Grand Total</v>
      </c>
      <c r="E51" s="2">
        <f t="shared" si="1"/>
        <v>1093172.0500000005</v>
      </c>
    </row>
    <row r="52" spans="1:5" x14ac:dyDescent="0.35">
      <c r="D52">
        <f t="shared" si="0"/>
        <v>0</v>
      </c>
      <c r="E52" s="2">
        <f t="shared" si="1"/>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3D745-ED4D-445B-8AAA-28F99EE69927}">
  <dimension ref="A1:XFD9994"/>
  <sheetViews>
    <sheetView tabSelected="1" workbookViewId="0">
      <selection activeCell="F16" sqref="F16"/>
    </sheetView>
  </sheetViews>
  <sheetFormatPr defaultRowHeight="14.5" x14ac:dyDescent="0.35"/>
  <cols>
    <col min="1" max="1" width="15.36328125" customWidth="1"/>
    <col min="2" max="2" width="16.36328125" customWidth="1"/>
    <col min="3" max="3" width="13.81640625" customWidth="1"/>
    <col min="4" max="4" width="19" customWidth="1"/>
    <col min="5" max="5" width="16.26953125" customWidth="1"/>
    <col min="6" max="6" width="18" customWidth="1"/>
    <col min="7" max="7" width="14" customWidth="1"/>
    <col min="8" max="8" width="36" customWidth="1"/>
    <col min="10" max="10" width="10.1796875" customWidth="1"/>
    <col min="12" max="20" width="10.26953125" customWidth="1"/>
    <col min="21" max="110" width="11.26953125" customWidth="1"/>
    <col min="111" max="1010" width="12.26953125" customWidth="1"/>
    <col min="1011" max="10010" width="13.26953125" customWidth="1"/>
    <col min="10011" max="16384" width="14.26953125" customWidth="1"/>
  </cols>
  <sheetData>
    <row r="1" spans="1:16384" x14ac:dyDescent="0.35">
      <c r="A1" s="9" t="s">
        <v>0</v>
      </c>
      <c r="B1" s="10" t="s">
        <v>2723</v>
      </c>
      <c r="C1" s="10" t="s">
        <v>2724</v>
      </c>
      <c r="D1" s="11" t="s">
        <v>1</v>
      </c>
      <c r="E1" s="11" t="s">
        <v>2</v>
      </c>
      <c r="F1" s="11" t="s">
        <v>3</v>
      </c>
      <c r="G1" s="11" t="s">
        <v>4</v>
      </c>
      <c r="H1" s="11" t="s">
        <v>5</v>
      </c>
      <c r="I1" s="12" t="s">
        <v>6</v>
      </c>
      <c r="J1" s="10" t="s">
        <v>7</v>
      </c>
      <c r="K1" s="13" t="s">
        <v>8</v>
      </c>
      <c r="L1" t="s">
        <v>2721</v>
      </c>
      <c r="M1" t="s">
        <v>2722</v>
      </c>
      <c r="N1" t="s">
        <v>2730</v>
      </c>
      <c r="O1" t="s">
        <v>2731</v>
      </c>
      <c r="P1" t="s">
        <v>2732</v>
      </c>
      <c r="Q1" t="s">
        <v>2733</v>
      </c>
      <c r="R1" t="s">
        <v>2734</v>
      </c>
      <c r="S1" t="s">
        <v>2735</v>
      </c>
      <c r="T1" t="s">
        <v>2736</v>
      </c>
      <c r="U1" t="s">
        <v>2737</v>
      </c>
      <c r="V1" t="s">
        <v>2738</v>
      </c>
      <c r="W1" t="s">
        <v>2739</v>
      </c>
      <c r="X1" t="s">
        <v>2740</v>
      </c>
      <c r="Y1" t="s">
        <v>2741</v>
      </c>
      <c r="Z1" t="s">
        <v>2742</v>
      </c>
      <c r="AA1" t="s">
        <v>2743</v>
      </c>
      <c r="AB1" t="s">
        <v>2744</v>
      </c>
      <c r="AC1" t="s">
        <v>2745</v>
      </c>
      <c r="AD1" t="s">
        <v>2746</v>
      </c>
      <c r="AE1" t="s">
        <v>2747</v>
      </c>
      <c r="AF1" t="s">
        <v>2748</v>
      </c>
      <c r="AG1" t="s">
        <v>2749</v>
      </c>
      <c r="AH1" t="s">
        <v>2750</v>
      </c>
      <c r="AI1" t="s">
        <v>2751</v>
      </c>
      <c r="AJ1" t="s">
        <v>2752</v>
      </c>
      <c r="AK1" t="s">
        <v>2753</v>
      </c>
      <c r="AL1" t="s">
        <v>2754</v>
      </c>
      <c r="AM1" t="s">
        <v>2755</v>
      </c>
      <c r="AN1" t="s">
        <v>2756</v>
      </c>
      <c r="AO1" t="s">
        <v>2757</v>
      </c>
      <c r="AP1" t="s">
        <v>2758</v>
      </c>
      <c r="AQ1" t="s">
        <v>2759</v>
      </c>
      <c r="AR1" t="s">
        <v>2760</v>
      </c>
      <c r="AS1" t="s">
        <v>2761</v>
      </c>
      <c r="AT1" t="s">
        <v>2762</v>
      </c>
      <c r="AU1" t="s">
        <v>2763</v>
      </c>
      <c r="AV1" t="s">
        <v>2764</v>
      </c>
      <c r="AW1" t="s">
        <v>2765</v>
      </c>
      <c r="AX1" t="s">
        <v>2766</v>
      </c>
      <c r="AY1" t="s">
        <v>2767</v>
      </c>
      <c r="AZ1" t="s">
        <v>2768</v>
      </c>
      <c r="BA1" t="s">
        <v>2769</v>
      </c>
      <c r="BB1" t="s">
        <v>2770</v>
      </c>
      <c r="BC1" t="s">
        <v>2771</v>
      </c>
      <c r="BD1" t="s">
        <v>2772</v>
      </c>
      <c r="BE1" t="s">
        <v>2773</v>
      </c>
      <c r="BF1" t="s">
        <v>2774</v>
      </c>
      <c r="BG1" t="s">
        <v>2775</v>
      </c>
      <c r="BH1" t="s">
        <v>2776</v>
      </c>
      <c r="BI1" t="s">
        <v>2777</v>
      </c>
      <c r="BJ1" t="s">
        <v>2778</v>
      </c>
      <c r="BK1" t="s">
        <v>2779</v>
      </c>
      <c r="BL1" t="s">
        <v>2780</v>
      </c>
      <c r="BM1" t="s">
        <v>2781</v>
      </c>
      <c r="BN1" t="s">
        <v>2782</v>
      </c>
      <c r="BO1" t="s">
        <v>2783</v>
      </c>
      <c r="BP1" t="s">
        <v>2784</v>
      </c>
      <c r="BQ1" t="s">
        <v>2785</v>
      </c>
      <c r="BR1" t="s">
        <v>2786</v>
      </c>
      <c r="BS1" t="s">
        <v>2787</v>
      </c>
      <c r="BT1" t="s">
        <v>2788</v>
      </c>
      <c r="BU1" t="s">
        <v>2789</v>
      </c>
      <c r="BV1" t="s">
        <v>2790</v>
      </c>
      <c r="BW1" t="s">
        <v>2791</v>
      </c>
      <c r="BX1" t="s">
        <v>2792</v>
      </c>
      <c r="BY1" t="s">
        <v>2793</v>
      </c>
      <c r="BZ1" t="s">
        <v>2794</v>
      </c>
      <c r="CA1" t="s">
        <v>2795</v>
      </c>
      <c r="CB1" t="s">
        <v>2796</v>
      </c>
      <c r="CC1" t="s">
        <v>2797</v>
      </c>
      <c r="CD1" t="s">
        <v>2798</v>
      </c>
      <c r="CE1" t="s">
        <v>2799</v>
      </c>
      <c r="CF1" t="s">
        <v>2800</v>
      </c>
      <c r="CG1" t="s">
        <v>2801</v>
      </c>
      <c r="CH1" t="s">
        <v>2802</v>
      </c>
      <c r="CI1" t="s">
        <v>2803</v>
      </c>
      <c r="CJ1" t="s">
        <v>2804</v>
      </c>
      <c r="CK1" t="s">
        <v>2805</v>
      </c>
      <c r="CL1" t="s">
        <v>2806</v>
      </c>
      <c r="CM1" t="s">
        <v>2807</v>
      </c>
      <c r="CN1" t="s">
        <v>2808</v>
      </c>
      <c r="CO1" t="s">
        <v>2809</v>
      </c>
      <c r="CP1" t="s">
        <v>2810</v>
      </c>
      <c r="CQ1" t="s">
        <v>2811</v>
      </c>
      <c r="CR1" t="s">
        <v>2812</v>
      </c>
      <c r="CS1" t="s">
        <v>2813</v>
      </c>
      <c r="CT1" t="s">
        <v>2814</v>
      </c>
      <c r="CU1" t="s">
        <v>2815</v>
      </c>
      <c r="CV1" t="s">
        <v>2816</v>
      </c>
      <c r="CW1" t="s">
        <v>2817</v>
      </c>
      <c r="CX1" t="s">
        <v>2818</v>
      </c>
      <c r="CY1" t="s">
        <v>2819</v>
      </c>
      <c r="CZ1" t="s">
        <v>2820</v>
      </c>
      <c r="DA1" t="s">
        <v>2821</v>
      </c>
      <c r="DB1" t="s">
        <v>2822</v>
      </c>
      <c r="DC1" t="s">
        <v>2823</v>
      </c>
      <c r="DD1" t="s">
        <v>2824</v>
      </c>
      <c r="DE1" t="s">
        <v>2825</v>
      </c>
      <c r="DF1" t="s">
        <v>2826</v>
      </c>
      <c r="DG1" t="s">
        <v>2827</v>
      </c>
      <c r="DH1" t="s">
        <v>2828</v>
      </c>
      <c r="DI1" t="s">
        <v>2829</v>
      </c>
      <c r="DJ1" t="s">
        <v>2830</v>
      </c>
      <c r="DK1" t="s">
        <v>2831</v>
      </c>
      <c r="DL1" t="s">
        <v>2832</v>
      </c>
      <c r="DM1" t="s">
        <v>2833</v>
      </c>
      <c r="DN1" t="s">
        <v>2834</v>
      </c>
      <c r="DO1" t="s">
        <v>2835</v>
      </c>
      <c r="DP1" t="s">
        <v>2836</v>
      </c>
      <c r="DQ1" t="s">
        <v>2837</v>
      </c>
      <c r="DR1" t="s">
        <v>2838</v>
      </c>
      <c r="DS1" t="s">
        <v>2839</v>
      </c>
      <c r="DT1" t="s">
        <v>2840</v>
      </c>
      <c r="DU1" t="s">
        <v>2841</v>
      </c>
      <c r="DV1" t="s">
        <v>2842</v>
      </c>
      <c r="DW1" t="s">
        <v>2843</v>
      </c>
      <c r="DX1" t="s">
        <v>2844</v>
      </c>
      <c r="DY1" t="s">
        <v>2845</v>
      </c>
      <c r="DZ1" t="s">
        <v>2846</v>
      </c>
      <c r="EA1" t="s">
        <v>2847</v>
      </c>
      <c r="EB1" t="s">
        <v>2848</v>
      </c>
      <c r="EC1" t="s">
        <v>2849</v>
      </c>
      <c r="ED1" t="s">
        <v>2850</v>
      </c>
      <c r="EE1" t="s">
        <v>2851</v>
      </c>
      <c r="EF1" t="s">
        <v>2852</v>
      </c>
      <c r="EG1" t="s">
        <v>2853</v>
      </c>
      <c r="EH1" t="s">
        <v>2854</v>
      </c>
      <c r="EI1" t="s">
        <v>2855</v>
      </c>
      <c r="EJ1" t="s">
        <v>2856</v>
      </c>
      <c r="EK1" t="s">
        <v>2857</v>
      </c>
      <c r="EL1" t="s">
        <v>2858</v>
      </c>
      <c r="EM1" t="s">
        <v>2859</v>
      </c>
      <c r="EN1" t="s">
        <v>2860</v>
      </c>
      <c r="EO1" t="s">
        <v>2861</v>
      </c>
      <c r="EP1" t="s">
        <v>2862</v>
      </c>
      <c r="EQ1" t="s">
        <v>2863</v>
      </c>
      <c r="ER1" t="s">
        <v>2864</v>
      </c>
      <c r="ES1" t="s">
        <v>2865</v>
      </c>
      <c r="ET1" t="s">
        <v>2866</v>
      </c>
      <c r="EU1" t="s">
        <v>2867</v>
      </c>
      <c r="EV1" t="s">
        <v>2868</v>
      </c>
      <c r="EW1" t="s">
        <v>2869</v>
      </c>
      <c r="EX1" t="s">
        <v>2870</v>
      </c>
      <c r="EY1" t="s">
        <v>2871</v>
      </c>
      <c r="EZ1" t="s">
        <v>2872</v>
      </c>
      <c r="FA1" t="s">
        <v>2873</v>
      </c>
      <c r="FB1" t="s">
        <v>2874</v>
      </c>
      <c r="FC1" t="s">
        <v>2875</v>
      </c>
      <c r="FD1" t="s">
        <v>2876</v>
      </c>
      <c r="FE1" t="s">
        <v>2877</v>
      </c>
      <c r="FF1" t="s">
        <v>2878</v>
      </c>
      <c r="FG1" t="s">
        <v>2879</v>
      </c>
      <c r="FH1" t="s">
        <v>2880</v>
      </c>
      <c r="FI1" t="s">
        <v>2881</v>
      </c>
      <c r="FJ1" t="s">
        <v>2882</v>
      </c>
      <c r="FK1" t="s">
        <v>2883</v>
      </c>
      <c r="FL1" t="s">
        <v>2884</v>
      </c>
      <c r="FM1" t="s">
        <v>2885</v>
      </c>
      <c r="FN1" t="s">
        <v>2886</v>
      </c>
      <c r="FO1" t="s">
        <v>2887</v>
      </c>
      <c r="FP1" t="s">
        <v>2888</v>
      </c>
      <c r="FQ1" t="s">
        <v>2889</v>
      </c>
      <c r="FR1" t="s">
        <v>2890</v>
      </c>
      <c r="FS1" t="s">
        <v>2891</v>
      </c>
      <c r="FT1" t="s">
        <v>2892</v>
      </c>
      <c r="FU1" t="s">
        <v>2893</v>
      </c>
      <c r="FV1" t="s">
        <v>2894</v>
      </c>
      <c r="FW1" t="s">
        <v>2895</v>
      </c>
      <c r="FX1" t="s">
        <v>2896</v>
      </c>
      <c r="FY1" t="s">
        <v>2897</v>
      </c>
      <c r="FZ1" t="s">
        <v>2898</v>
      </c>
      <c r="GA1" t="s">
        <v>2899</v>
      </c>
      <c r="GB1" t="s">
        <v>2900</v>
      </c>
      <c r="GC1" t="s">
        <v>2901</v>
      </c>
      <c r="GD1" t="s">
        <v>2902</v>
      </c>
      <c r="GE1" t="s">
        <v>2903</v>
      </c>
      <c r="GF1" t="s">
        <v>2904</v>
      </c>
      <c r="GG1" t="s">
        <v>2905</v>
      </c>
      <c r="GH1" t="s">
        <v>2906</v>
      </c>
      <c r="GI1" t="s">
        <v>2907</v>
      </c>
      <c r="GJ1" t="s">
        <v>2908</v>
      </c>
      <c r="GK1" t="s">
        <v>2909</v>
      </c>
      <c r="GL1" t="s">
        <v>2910</v>
      </c>
      <c r="GM1" t="s">
        <v>2911</v>
      </c>
      <c r="GN1" t="s">
        <v>2912</v>
      </c>
      <c r="GO1" t="s">
        <v>2913</v>
      </c>
      <c r="GP1" t="s">
        <v>2914</v>
      </c>
      <c r="GQ1" t="s">
        <v>2915</v>
      </c>
      <c r="GR1" t="s">
        <v>2916</v>
      </c>
      <c r="GS1" t="s">
        <v>2917</v>
      </c>
      <c r="GT1" t="s">
        <v>2918</v>
      </c>
      <c r="GU1" t="s">
        <v>2919</v>
      </c>
      <c r="GV1" t="s">
        <v>2920</v>
      </c>
      <c r="GW1" t="s">
        <v>2921</v>
      </c>
      <c r="GX1" t="s">
        <v>2922</v>
      </c>
      <c r="GY1" t="s">
        <v>2923</v>
      </c>
      <c r="GZ1" t="s">
        <v>2924</v>
      </c>
      <c r="HA1" t="s">
        <v>2925</v>
      </c>
      <c r="HB1" t="s">
        <v>2926</v>
      </c>
      <c r="HC1" t="s">
        <v>2927</v>
      </c>
      <c r="HD1" t="s">
        <v>2928</v>
      </c>
      <c r="HE1" t="s">
        <v>2929</v>
      </c>
      <c r="HF1" t="s">
        <v>2930</v>
      </c>
      <c r="HG1" t="s">
        <v>2931</v>
      </c>
      <c r="HH1" t="s">
        <v>2932</v>
      </c>
      <c r="HI1" t="s">
        <v>2933</v>
      </c>
      <c r="HJ1" t="s">
        <v>2934</v>
      </c>
      <c r="HK1" t="s">
        <v>2935</v>
      </c>
      <c r="HL1" t="s">
        <v>2936</v>
      </c>
      <c r="HM1" t="s">
        <v>2937</v>
      </c>
      <c r="HN1" t="s">
        <v>2938</v>
      </c>
      <c r="HO1" t="s">
        <v>2939</v>
      </c>
      <c r="HP1" t="s">
        <v>2940</v>
      </c>
      <c r="HQ1" t="s">
        <v>2941</v>
      </c>
      <c r="HR1" t="s">
        <v>2942</v>
      </c>
      <c r="HS1" t="s">
        <v>2943</v>
      </c>
      <c r="HT1" t="s">
        <v>2944</v>
      </c>
      <c r="HU1" t="s">
        <v>2945</v>
      </c>
      <c r="HV1" t="s">
        <v>2946</v>
      </c>
      <c r="HW1" t="s">
        <v>2947</v>
      </c>
      <c r="HX1" t="s">
        <v>2948</v>
      </c>
      <c r="HY1" t="s">
        <v>2949</v>
      </c>
      <c r="HZ1" t="s">
        <v>2950</v>
      </c>
      <c r="IA1" t="s">
        <v>2951</v>
      </c>
      <c r="IB1" t="s">
        <v>2952</v>
      </c>
      <c r="IC1" t="s">
        <v>2953</v>
      </c>
      <c r="ID1" t="s">
        <v>2954</v>
      </c>
      <c r="IE1" t="s">
        <v>2955</v>
      </c>
      <c r="IF1" t="s">
        <v>2956</v>
      </c>
      <c r="IG1" t="s">
        <v>2957</v>
      </c>
      <c r="IH1" t="s">
        <v>2958</v>
      </c>
      <c r="II1" t="s">
        <v>2959</v>
      </c>
      <c r="IJ1" t="s">
        <v>2960</v>
      </c>
      <c r="IK1" t="s">
        <v>2961</v>
      </c>
      <c r="IL1" t="s">
        <v>2962</v>
      </c>
      <c r="IM1" t="s">
        <v>2963</v>
      </c>
      <c r="IN1" t="s">
        <v>2964</v>
      </c>
      <c r="IO1" t="s">
        <v>2965</v>
      </c>
      <c r="IP1" t="s">
        <v>2966</v>
      </c>
      <c r="IQ1" t="s">
        <v>2967</v>
      </c>
      <c r="IR1" t="s">
        <v>2968</v>
      </c>
      <c r="IS1" t="s">
        <v>2969</v>
      </c>
      <c r="IT1" t="s">
        <v>2970</v>
      </c>
      <c r="IU1" t="s">
        <v>2971</v>
      </c>
      <c r="IV1" t="s">
        <v>2972</v>
      </c>
      <c r="IW1" t="s">
        <v>2973</v>
      </c>
      <c r="IX1" t="s">
        <v>2974</v>
      </c>
      <c r="IY1" t="s">
        <v>2975</v>
      </c>
      <c r="IZ1" t="s">
        <v>2976</v>
      </c>
      <c r="JA1" t="s">
        <v>2977</v>
      </c>
      <c r="JB1" t="s">
        <v>2978</v>
      </c>
      <c r="JC1" t="s">
        <v>2979</v>
      </c>
      <c r="JD1" t="s">
        <v>2980</v>
      </c>
      <c r="JE1" t="s">
        <v>2981</v>
      </c>
      <c r="JF1" t="s">
        <v>2982</v>
      </c>
      <c r="JG1" t="s">
        <v>2983</v>
      </c>
      <c r="JH1" t="s">
        <v>2984</v>
      </c>
      <c r="JI1" t="s">
        <v>2985</v>
      </c>
      <c r="JJ1" t="s">
        <v>2986</v>
      </c>
      <c r="JK1" t="s">
        <v>2987</v>
      </c>
      <c r="JL1" t="s">
        <v>2988</v>
      </c>
      <c r="JM1" t="s">
        <v>2989</v>
      </c>
      <c r="JN1" t="s">
        <v>2990</v>
      </c>
      <c r="JO1" t="s">
        <v>2991</v>
      </c>
      <c r="JP1" t="s">
        <v>2992</v>
      </c>
      <c r="JQ1" t="s">
        <v>2993</v>
      </c>
      <c r="JR1" t="s">
        <v>2994</v>
      </c>
      <c r="JS1" t="s">
        <v>2995</v>
      </c>
      <c r="JT1" t="s">
        <v>2996</v>
      </c>
      <c r="JU1" t="s">
        <v>2997</v>
      </c>
      <c r="JV1" t="s">
        <v>2998</v>
      </c>
      <c r="JW1" t="s">
        <v>2999</v>
      </c>
      <c r="JX1" t="s">
        <v>3000</v>
      </c>
      <c r="JY1" t="s">
        <v>3001</v>
      </c>
      <c r="JZ1" t="s">
        <v>3002</v>
      </c>
      <c r="KA1" t="s">
        <v>3003</v>
      </c>
      <c r="KB1" t="s">
        <v>3004</v>
      </c>
      <c r="KC1" t="s">
        <v>3005</v>
      </c>
      <c r="KD1" t="s">
        <v>3006</v>
      </c>
      <c r="KE1" t="s">
        <v>3007</v>
      </c>
      <c r="KF1" t="s">
        <v>3008</v>
      </c>
      <c r="KG1" t="s">
        <v>3009</v>
      </c>
      <c r="KH1" t="s">
        <v>3010</v>
      </c>
      <c r="KI1" t="s">
        <v>3011</v>
      </c>
      <c r="KJ1" t="s">
        <v>3012</v>
      </c>
      <c r="KK1" t="s">
        <v>3013</v>
      </c>
      <c r="KL1" t="s">
        <v>3014</v>
      </c>
      <c r="KM1" t="s">
        <v>3015</v>
      </c>
      <c r="KN1" t="s">
        <v>3016</v>
      </c>
      <c r="KO1" t="s">
        <v>3017</v>
      </c>
      <c r="KP1" t="s">
        <v>3018</v>
      </c>
      <c r="KQ1" t="s">
        <v>3019</v>
      </c>
      <c r="KR1" t="s">
        <v>3020</v>
      </c>
      <c r="KS1" t="s">
        <v>3021</v>
      </c>
      <c r="KT1" t="s">
        <v>3022</v>
      </c>
      <c r="KU1" t="s">
        <v>3023</v>
      </c>
      <c r="KV1" t="s">
        <v>3024</v>
      </c>
      <c r="KW1" t="s">
        <v>3025</v>
      </c>
      <c r="KX1" t="s">
        <v>3026</v>
      </c>
      <c r="KY1" t="s">
        <v>3027</v>
      </c>
      <c r="KZ1" t="s">
        <v>3028</v>
      </c>
      <c r="LA1" t="s">
        <v>3029</v>
      </c>
      <c r="LB1" t="s">
        <v>3030</v>
      </c>
      <c r="LC1" t="s">
        <v>3031</v>
      </c>
      <c r="LD1" t="s">
        <v>3032</v>
      </c>
      <c r="LE1" t="s">
        <v>3033</v>
      </c>
      <c r="LF1" t="s">
        <v>3034</v>
      </c>
      <c r="LG1" t="s">
        <v>3035</v>
      </c>
      <c r="LH1" t="s">
        <v>3036</v>
      </c>
      <c r="LI1" t="s">
        <v>3037</v>
      </c>
      <c r="LJ1" t="s">
        <v>3038</v>
      </c>
      <c r="LK1" t="s">
        <v>3039</v>
      </c>
      <c r="LL1" t="s">
        <v>3040</v>
      </c>
      <c r="LM1" t="s">
        <v>3041</v>
      </c>
      <c r="LN1" t="s">
        <v>3042</v>
      </c>
      <c r="LO1" t="s">
        <v>3043</v>
      </c>
      <c r="LP1" t="s">
        <v>3044</v>
      </c>
      <c r="LQ1" t="s">
        <v>3045</v>
      </c>
      <c r="LR1" t="s">
        <v>3046</v>
      </c>
      <c r="LS1" t="s">
        <v>3047</v>
      </c>
      <c r="LT1" t="s">
        <v>3048</v>
      </c>
      <c r="LU1" t="s">
        <v>3049</v>
      </c>
      <c r="LV1" t="s">
        <v>3050</v>
      </c>
      <c r="LW1" t="s">
        <v>3051</v>
      </c>
      <c r="LX1" t="s">
        <v>3052</v>
      </c>
      <c r="LY1" t="s">
        <v>3053</v>
      </c>
      <c r="LZ1" t="s">
        <v>3054</v>
      </c>
      <c r="MA1" t="s">
        <v>3055</v>
      </c>
      <c r="MB1" t="s">
        <v>3056</v>
      </c>
      <c r="MC1" t="s">
        <v>3057</v>
      </c>
      <c r="MD1" t="s">
        <v>3058</v>
      </c>
      <c r="ME1" t="s">
        <v>3059</v>
      </c>
      <c r="MF1" t="s">
        <v>3060</v>
      </c>
      <c r="MG1" t="s">
        <v>3061</v>
      </c>
      <c r="MH1" t="s">
        <v>3062</v>
      </c>
      <c r="MI1" t="s">
        <v>3063</v>
      </c>
      <c r="MJ1" t="s">
        <v>3064</v>
      </c>
      <c r="MK1" t="s">
        <v>3065</v>
      </c>
      <c r="ML1" t="s">
        <v>3066</v>
      </c>
      <c r="MM1" t="s">
        <v>3067</v>
      </c>
      <c r="MN1" t="s">
        <v>3068</v>
      </c>
      <c r="MO1" t="s">
        <v>3069</v>
      </c>
      <c r="MP1" t="s">
        <v>3070</v>
      </c>
      <c r="MQ1" t="s">
        <v>3071</v>
      </c>
      <c r="MR1" t="s">
        <v>3072</v>
      </c>
      <c r="MS1" t="s">
        <v>3073</v>
      </c>
      <c r="MT1" t="s">
        <v>3074</v>
      </c>
      <c r="MU1" t="s">
        <v>3075</v>
      </c>
      <c r="MV1" t="s">
        <v>3076</v>
      </c>
      <c r="MW1" t="s">
        <v>3077</v>
      </c>
      <c r="MX1" t="s">
        <v>3078</v>
      </c>
      <c r="MY1" t="s">
        <v>3079</v>
      </c>
      <c r="MZ1" t="s">
        <v>3080</v>
      </c>
      <c r="NA1" t="s">
        <v>3081</v>
      </c>
      <c r="NB1" t="s">
        <v>3082</v>
      </c>
      <c r="NC1" t="s">
        <v>3083</v>
      </c>
      <c r="ND1" t="s">
        <v>3084</v>
      </c>
      <c r="NE1" t="s">
        <v>3085</v>
      </c>
      <c r="NF1" t="s">
        <v>3086</v>
      </c>
      <c r="NG1" t="s">
        <v>3087</v>
      </c>
      <c r="NH1" t="s">
        <v>3088</v>
      </c>
      <c r="NI1" t="s">
        <v>3089</v>
      </c>
      <c r="NJ1" t="s">
        <v>3090</v>
      </c>
      <c r="NK1" t="s">
        <v>3091</v>
      </c>
      <c r="NL1" t="s">
        <v>3092</v>
      </c>
      <c r="NM1" t="s">
        <v>3093</v>
      </c>
      <c r="NN1" t="s">
        <v>3094</v>
      </c>
      <c r="NO1" t="s">
        <v>3095</v>
      </c>
      <c r="NP1" t="s">
        <v>3096</v>
      </c>
      <c r="NQ1" t="s">
        <v>3097</v>
      </c>
      <c r="NR1" t="s">
        <v>3098</v>
      </c>
      <c r="NS1" t="s">
        <v>3099</v>
      </c>
      <c r="NT1" t="s">
        <v>3100</v>
      </c>
      <c r="NU1" t="s">
        <v>3101</v>
      </c>
      <c r="NV1" t="s">
        <v>3102</v>
      </c>
      <c r="NW1" t="s">
        <v>3103</v>
      </c>
      <c r="NX1" t="s">
        <v>3104</v>
      </c>
      <c r="NY1" t="s">
        <v>3105</v>
      </c>
      <c r="NZ1" t="s">
        <v>3106</v>
      </c>
      <c r="OA1" t="s">
        <v>3107</v>
      </c>
      <c r="OB1" t="s">
        <v>3108</v>
      </c>
      <c r="OC1" t="s">
        <v>3109</v>
      </c>
      <c r="OD1" t="s">
        <v>3110</v>
      </c>
      <c r="OE1" t="s">
        <v>3111</v>
      </c>
      <c r="OF1" t="s">
        <v>3112</v>
      </c>
      <c r="OG1" t="s">
        <v>3113</v>
      </c>
      <c r="OH1" t="s">
        <v>3114</v>
      </c>
      <c r="OI1" t="s">
        <v>3115</v>
      </c>
      <c r="OJ1" t="s">
        <v>3116</v>
      </c>
      <c r="OK1" t="s">
        <v>3117</v>
      </c>
      <c r="OL1" t="s">
        <v>3118</v>
      </c>
      <c r="OM1" t="s">
        <v>3119</v>
      </c>
      <c r="ON1" t="s">
        <v>3120</v>
      </c>
      <c r="OO1" t="s">
        <v>3121</v>
      </c>
      <c r="OP1" t="s">
        <v>3122</v>
      </c>
      <c r="OQ1" t="s">
        <v>3123</v>
      </c>
      <c r="OR1" t="s">
        <v>3124</v>
      </c>
      <c r="OS1" t="s">
        <v>3125</v>
      </c>
      <c r="OT1" t="s">
        <v>3126</v>
      </c>
      <c r="OU1" t="s">
        <v>3127</v>
      </c>
      <c r="OV1" t="s">
        <v>3128</v>
      </c>
      <c r="OW1" t="s">
        <v>3129</v>
      </c>
      <c r="OX1" t="s">
        <v>3130</v>
      </c>
      <c r="OY1" t="s">
        <v>3131</v>
      </c>
      <c r="OZ1" t="s">
        <v>3132</v>
      </c>
      <c r="PA1" t="s">
        <v>3133</v>
      </c>
      <c r="PB1" t="s">
        <v>3134</v>
      </c>
      <c r="PC1" t="s">
        <v>3135</v>
      </c>
      <c r="PD1" t="s">
        <v>3136</v>
      </c>
      <c r="PE1" t="s">
        <v>3137</v>
      </c>
      <c r="PF1" t="s">
        <v>3138</v>
      </c>
      <c r="PG1" t="s">
        <v>3139</v>
      </c>
      <c r="PH1" t="s">
        <v>3140</v>
      </c>
      <c r="PI1" t="s">
        <v>3141</v>
      </c>
      <c r="PJ1" t="s">
        <v>3142</v>
      </c>
      <c r="PK1" t="s">
        <v>3143</v>
      </c>
      <c r="PL1" t="s">
        <v>3144</v>
      </c>
      <c r="PM1" t="s">
        <v>3145</v>
      </c>
      <c r="PN1" t="s">
        <v>3146</v>
      </c>
      <c r="PO1" t="s">
        <v>3147</v>
      </c>
      <c r="PP1" t="s">
        <v>3148</v>
      </c>
      <c r="PQ1" t="s">
        <v>3149</v>
      </c>
      <c r="PR1" t="s">
        <v>3150</v>
      </c>
      <c r="PS1" t="s">
        <v>3151</v>
      </c>
      <c r="PT1" t="s">
        <v>3152</v>
      </c>
      <c r="PU1" t="s">
        <v>3153</v>
      </c>
      <c r="PV1" t="s">
        <v>3154</v>
      </c>
      <c r="PW1" t="s">
        <v>3155</v>
      </c>
      <c r="PX1" t="s">
        <v>3156</v>
      </c>
      <c r="PY1" t="s">
        <v>3157</v>
      </c>
      <c r="PZ1" t="s">
        <v>3158</v>
      </c>
      <c r="QA1" t="s">
        <v>3159</v>
      </c>
      <c r="QB1" t="s">
        <v>3160</v>
      </c>
      <c r="QC1" t="s">
        <v>3161</v>
      </c>
      <c r="QD1" t="s">
        <v>3162</v>
      </c>
      <c r="QE1" t="s">
        <v>3163</v>
      </c>
      <c r="QF1" t="s">
        <v>3164</v>
      </c>
      <c r="QG1" t="s">
        <v>3165</v>
      </c>
      <c r="QH1" t="s">
        <v>3166</v>
      </c>
      <c r="QI1" t="s">
        <v>3167</v>
      </c>
      <c r="QJ1" t="s">
        <v>3168</v>
      </c>
      <c r="QK1" t="s">
        <v>3169</v>
      </c>
      <c r="QL1" t="s">
        <v>3170</v>
      </c>
      <c r="QM1" t="s">
        <v>3171</v>
      </c>
      <c r="QN1" t="s">
        <v>3172</v>
      </c>
      <c r="QO1" t="s">
        <v>3173</v>
      </c>
      <c r="QP1" t="s">
        <v>3174</v>
      </c>
      <c r="QQ1" t="s">
        <v>3175</v>
      </c>
      <c r="QR1" t="s">
        <v>3176</v>
      </c>
      <c r="QS1" t="s">
        <v>3177</v>
      </c>
      <c r="QT1" t="s">
        <v>3178</v>
      </c>
      <c r="QU1" t="s">
        <v>3179</v>
      </c>
      <c r="QV1" t="s">
        <v>3180</v>
      </c>
      <c r="QW1" t="s">
        <v>3181</v>
      </c>
      <c r="QX1" t="s">
        <v>3182</v>
      </c>
      <c r="QY1" t="s">
        <v>3183</v>
      </c>
      <c r="QZ1" t="s">
        <v>3184</v>
      </c>
      <c r="RA1" t="s">
        <v>3185</v>
      </c>
      <c r="RB1" t="s">
        <v>3186</v>
      </c>
      <c r="RC1" t="s">
        <v>3187</v>
      </c>
      <c r="RD1" t="s">
        <v>3188</v>
      </c>
      <c r="RE1" t="s">
        <v>3189</v>
      </c>
      <c r="RF1" t="s">
        <v>3190</v>
      </c>
      <c r="RG1" t="s">
        <v>3191</v>
      </c>
      <c r="RH1" t="s">
        <v>3192</v>
      </c>
      <c r="RI1" t="s">
        <v>3193</v>
      </c>
      <c r="RJ1" t="s">
        <v>3194</v>
      </c>
      <c r="RK1" t="s">
        <v>3195</v>
      </c>
      <c r="RL1" t="s">
        <v>3196</v>
      </c>
      <c r="RM1" t="s">
        <v>3197</v>
      </c>
      <c r="RN1" t="s">
        <v>3198</v>
      </c>
      <c r="RO1" t="s">
        <v>3199</v>
      </c>
      <c r="RP1" t="s">
        <v>3200</v>
      </c>
      <c r="RQ1" t="s">
        <v>3201</v>
      </c>
      <c r="RR1" t="s">
        <v>3202</v>
      </c>
      <c r="RS1" t="s">
        <v>3203</v>
      </c>
      <c r="RT1" t="s">
        <v>3204</v>
      </c>
      <c r="RU1" t="s">
        <v>3205</v>
      </c>
      <c r="RV1" t="s">
        <v>3206</v>
      </c>
      <c r="RW1" t="s">
        <v>3207</v>
      </c>
      <c r="RX1" t="s">
        <v>3208</v>
      </c>
      <c r="RY1" t="s">
        <v>3209</v>
      </c>
      <c r="RZ1" t="s">
        <v>3210</v>
      </c>
      <c r="SA1" t="s">
        <v>3211</v>
      </c>
      <c r="SB1" t="s">
        <v>3212</v>
      </c>
      <c r="SC1" t="s">
        <v>3213</v>
      </c>
      <c r="SD1" t="s">
        <v>3214</v>
      </c>
      <c r="SE1" t="s">
        <v>3215</v>
      </c>
      <c r="SF1" t="s">
        <v>3216</v>
      </c>
      <c r="SG1" t="s">
        <v>3217</v>
      </c>
      <c r="SH1" t="s">
        <v>3218</v>
      </c>
      <c r="SI1" t="s">
        <v>3219</v>
      </c>
      <c r="SJ1" t="s">
        <v>3220</v>
      </c>
      <c r="SK1" t="s">
        <v>3221</v>
      </c>
      <c r="SL1" t="s">
        <v>3222</v>
      </c>
      <c r="SM1" t="s">
        <v>3223</v>
      </c>
      <c r="SN1" t="s">
        <v>3224</v>
      </c>
      <c r="SO1" t="s">
        <v>3225</v>
      </c>
      <c r="SP1" t="s">
        <v>3226</v>
      </c>
      <c r="SQ1" t="s">
        <v>3227</v>
      </c>
      <c r="SR1" t="s">
        <v>3228</v>
      </c>
      <c r="SS1" t="s">
        <v>3229</v>
      </c>
      <c r="ST1" t="s">
        <v>3230</v>
      </c>
      <c r="SU1" t="s">
        <v>3231</v>
      </c>
      <c r="SV1" t="s">
        <v>3232</v>
      </c>
      <c r="SW1" t="s">
        <v>3233</v>
      </c>
      <c r="SX1" t="s">
        <v>3234</v>
      </c>
      <c r="SY1" t="s">
        <v>3235</v>
      </c>
      <c r="SZ1" t="s">
        <v>3236</v>
      </c>
      <c r="TA1" t="s">
        <v>3237</v>
      </c>
      <c r="TB1" t="s">
        <v>3238</v>
      </c>
      <c r="TC1" t="s">
        <v>3239</v>
      </c>
      <c r="TD1" t="s">
        <v>3240</v>
      </c>
      <c r="TE1" t="s">
        <v>3241</v>
      </c>
      <c r="TF1" t="s">
        <v>3242</v>
      </c>
      <c r="TG1" t="s">
        <v>3243</v>
      </c>
      <c r="TH1" t="s">
        <v>3244</v>
      </c>
      <c r="TI1" t="s">
        <v>3245</v>
      </c>
      <c r="TJ1" t="s">
        <v>3246</v>
      </c>
      <c r="TK1" t="s">
        <v>3247</v>
      </c>
      <c r="TL1" t="s">
        <v>3248</v>
      </c>
      <c r="TM1" t="s">
        <v>3249</v>
      </c>
      <c r="TN1" t="s">
        <v>3250</v>
      </c>
      <c r="TO1" t="s">
        <v>3251</v>
      </c>
      <c r="TP1" t="s">
        <v>3252</v>
      </c>
      <c r="TQ1" t="s">
        <v>3253</v>
      </c>
      <c r="TR1" t="s">
        <v>3254</v>
      </c>
      <c r="TS1" t="s">
        <v>3255</v>
      </c>
      <c r="TT1" t="s">
        <v>3256</v>
      </c>
      <c r="TU1" t="s">
        <v>3257</v>
      </c>
      <c r="TV1" t="s">
        <v>3258</v>
      </c>
      <c r="TW1" t="s">
        <v>3259</v>
      </c>
      <c r="TX1" t="s">
        <v>3260</v>
      </c>
      <c r="TY1" t="s">
        <v>3261</v>
      </c>
      <c r="TZ1" t="s">
        <v>3262</v>
      </c>
      <c r="UA1" t="s">
        <v>3263</v>
      </c>
      <c r="UB1" t="s">
        <v>3264</v>
      </c>
      <c r="UC1" t="s">
        <v>3265</v>
      </c>
      <c r="UD1" t="s">
        <v>3266</v>
      </c>
      <c r="UE1" t="s">
        <v>3267</v>
      </c>
      <c r="UF1" t="s">
        <v>3268</v>
      </c>
      <c r="UG1" t="s">
        <v>3269</v>
      </c>
      <c r="UH1" t="s">
        <v>3270</v>
      </c>
      <c r="UI1" t="s">
        <v>3271</v>
      </c>
      <c r="UJ1" t="s">
        <v>3272</v>
      </c>
      <c r="UK1" t="s">
        <v>3273</v>
      </c>
      <c r="UL1" t="s">
        <v>3274</v>
      </c>
      <c r="UM1" t="s">
        <v>3275</v>
      </c>
      <c r="UN1" t="s">
        <v>3276</v>
      </c>
      <c r="UO1" t="s">
        <v>3277</v>
      </c>
      <c r="UP1" t="s">
        <v>3278</v>
      </c>
      <c r="UQ1" t="s">
        <v>3279</v>
      </c>
      <c r="UR1" t="s">
        <v>3280</v>
      </c>
      <c r="US1" t="s">
        <v>3281</v>
      </c>
      <c r="UT1" t="s">
        <v>3282</v>
      </c>
      <c r="UU1" t="s">
        <v>3283</v>
      </c>
      <c r="UV1" t="s">
        <v>3284</v>
      </c>
      <c r="UW1" t="s">
        <v>3285</v>
      </c>
      <c r="UX1" t="s">
        <v>3286</v>
      </c>
      <c r="UY1" t="s">
        <v>3287</v>
      </c>
      <c r="UZ1" t="s">
        <v>3288</v>
      </c>
      <c r="VA1" t="s">
        <v>3289</v>
      </c>
      <c r="VB1" t="s">
        <v>3290</v>
      </c>
      <c r="VC1" t="s">
        <v>3291</v>
      </c>
      <c r="VD1" t="s">
        <v>3292</v>
      </c>
      <c r="VE1" t="s">
        <v>3293</v>
      </c>
      <c r="VF1" t="s">
        <v>3294</v>
      </c>
      <c r="VG1" t="s">
        <v>3295</v>
      </c>
      <c r="VH1" t="s">
        <v>3296</v>
      </c>
      <c r="VI1" t="s">
        <v>3297</v>
      </c>
      <c r="VJ1" t="s">
        <v>3298</v>
      </c>
      <c r="VK1" t="s">
        <v>3299</v>
      </c>
      <c r="VL1" t="s">
        <v>3300</v>
      </c>
      <c r="VM1" t="s">
        <v>3301</v>
      </c>
      <c r="VN1" t="s">
        <v>3302</v>
      </c>
      <c r="VO1" t="s">
        <v>3303</v>
      </c>
      <c r="VP1" t="s">
        <v>3304</v>
      </c>
      <c r="VQ1" t="s">
        <v>3305</v>
      </c>
      <c r="VR1" t="s">
        <v>3306</v>
      </c>
      <c r="VS1" t="s">
        <v>3307</v>
      </c>
      <c r="VT1" t="s">
        <v>3308</v>
      </c>
      <c r="VU1" t="s">
        <v>3309</v>
      </c>
      <c r="VV1" t="s">
        <v>3310</v>
      </c>
      <c r="VW1" t="s">
        <v>3311</v>
      </c>
      <c r="VX1" t="s">
        <v>3312</v>
      </c>
      <c r="VY1" t="s">
        <v>3313</v>
      </c>
      <c r="VZ1" t="s">
        <v>3314</v>
      </c>
      <c r="WA1" t="s">
        <v>3315</v>
      </c>
      <c r="WB1" t="s">
        <v>3316</v>
      </c>
      <c r="WC1" t="s">
        <v>3317</v>
      </c>
      <c r="WD1" t="s">
        <v>3318</v>
      </c>
      <c r="WE1" t="s">
        <v>3319</v>
      </c>
      <c r="WF1" t="s">
        <v>3320</v>
      </c>
      <c r="WG1" t="s">
        <v>3321</v>
      </c>
      <c r="WH1" t="s">
        <v>3322</v>
      </c>
      <c r="WI1" t="s">
        <v>3323</v>
      </c>
      <c r="WJ1" t="s">
        <v>3324</v>
      </c>
      <c r="WK1" t="s">
        <v>3325</v>
      </c>
      <c r="WL1" t="s">
        <v>3326</v>
      </c>
      <c r="WM1" t="s">
        <v>3327</v>
      </c>
      <c r="WN1" t="s">
        <v>3328</v>
      </c>
      <c r="WO1" t="s">
        <v>3329</v>
      </c>
      <c r="WP1" t="s">
        <v>3330</v>
      </c>
      <c r="WQ1" t="s">
        <v>3331</v>
      </c>
      <c r="WR1" t="s">
        <v>3332</v>
      </c>
      <c r="WS1" t="s">
        <v>3333</v>
      </c>
      <c r="WT1" t="s">
        <v>3334</v>
      </c>
      <c r="WU1" t="s">
        <v>3335</v>
      </c>
      <c r="WV1" t="s">
        <v>3336</v>
      </c>
      <c r="WW1" t="s">
        <v>3337</v>
      </c>
      <c r="WX1" t="s">
        <v>3338</v>
      </c>
      <c r="WY1" t="s">
        <v>3339</v>
      </c>
      <c r="WZ1" t="s">
        <v>3340</v>
      </c>
      <c r="XA1" t="s">
        <v>3341</v>
      </c>
      <c r="XB1" t="s">
        <v>3342</v>
      </c>
      <c r="XC1" t="s">
        <v>3343</v>
      </c>
      <c r="XD1" t="s">
        <v>3344</v>
      </c>
      <c r="XE1" t="s">
        <v>3345</v>
      </c>
      <c r="XF1" t="s">
        <v>3346</v>
      </c>
      <c r="XG1" t="s">
        <v>3347</v>
      </c>
      <c r="XH1" t="s">
        <v>3348</v>
      </c>
      <c r="XI1" t="s">
        <v>3349</v>
      </c>
      <c r="XJ1" t="s">
        <v>3350</v>
      </c>
      <c r="XK1" t="s">
        <v>3351</v>
      </c>
      <c r="XL1" t="s">
        <v>3352</v>
      </c>
      <c r="XM1" t="s">
        <v>3353</v>
      </c>
      <c r="XN1" t="s">
        <v>3354</v>
      </c>
      <c r="XO1" t="s">
        <v>3355</v>
      </c>
      <c r="XP1" t="s">
        <v>3356</v>
      </c>
      <c r="XQ1" t="s">
        <v>3357</v>
      </c>
      <c r="XR1" t="s">
        <v>3358</v>
      </c>
      <c r="XS1" t="s">
        <v>3359</v>
      </c>
      <c r="XT1" t="s">
        <v>3360</v>
      </c>
      <c r="XU1" t="s">
        <v>3361</v>
      </c>
      <c r="XV1" t="s">
        <v>3362</v>
      </c>
      <c r="XW1" t="s">
        <v>3363</v>
      </c>
      <c r="XX1" t="s">
        <v>3364</v>
      </c>
      <c r="XY1" t="s">
        <v>3365</v>
      </c>
      <c r="XZ1" t="s">
        <v>3366</v>
      </c>
      <c r="YA1" t="s">
        <v>3367</v>
      </c>
      <c r="YB1" t="s">
        <v>3368</v>
      </c>
      <c r="YC1" t="s">
        <v>3369</v>
      </c>
      <c r="YD1" t="s">
        <v>3370</v>
      </c>
      <c r="YE1" t="s">
        <v>3371</v>
      </c>
      <c r="YF1" t="s">
        <v>3372</v>
      </c>
      <c r="YG1" t="s">
        <v>3373</v>
      </c>
      <c r="YH1" t="s">
        <v>3374</v>
      </c>
      <c r="YI1" t="s">
        <v>3375</v>
      </c>
      <c r="YJ1" t="s">
        <v>3376</v>
      </c>
      <c r="YK1" t="s">
        <v>3377</v>
      </c>
      <c r="YL1" t="s">
        <v>3378</v>
      </c>
      <c r="YM1" t="s">
        <v>3379</v>
      </c>
      <c r="YN1" t="s">
        <v>3380</v>
      </c>
      <c r="YO1" t="s">
        <v>3381</v>
      </c>
      <c r="YP1" t="s">
        <v>3382</v>
      </c>
      <c r="YQ1" t="s">
        <v>3383</v>
      </c>
      <c r="YR1" t="s">
        <v>3384</v>
      </c>
      <c r="YS1" t="s">
        <v>3385</v>
      </c>
      <c r="YT1" t="s">
        <v>3386</v>
      </c>
      <c r="YU1" t="s">
        <v>3387</v>
      </c>
      <c r="YV1" t="s">
        <v>3388</v>
      </c>
      <c r="YW1" t="s">
        <v>3389</v>
      </c>
      <c r="YX1" t="s">
        <v>3390</v>
      </c>
      <c r="YY1" t="s">
        <v>3391</v>
      </c>
      <c r="YZ1" t="s">
        <v>3392</v>
      </c>
      <c r="ZA1" t="s">
        <v>3393</v>
      </c>
      <c r="ZB1" t="s">
        <v>3394</v>
      </c>
      <c r="ZC1" t="s">
        <v>3395</v>
      </c>
      <c r="ZD1" t="s">
        <v>3396</v>
      </c>
      <c r="ZE1" t="s">
        <v>3397</v>
      </c>
      <c r="ZF1" t="s">
        <v>3398</v>
      </c>
      <c r="ZG1" t="s">
        <v>3399</v>
      </c>
      <c r="ZH1" t="s">
        <v>3400</v>
      </c>
      <c r="ZI1" t="s">
        <v>3401</v>
      </c>
      <c r="ZJ1" t="s">
        <v>3402</v>
      </c>
      <c r="ZK1" t="s">
        <v>3403</v>
      </c>
      <c r="ZL1" t="s">
        <v>3404</v>
      </c>
      <c r="ZM1" t="s">
        <v>3405</v>
      </c>
      <c r="ZN1" t="s">
        <v>3406</v>
      </c>
      <c r="ZO1" t="s">
        <v>3407</v>
      </c>
      <c r="ZP1" t="s">
        <v>3408</v>
      </c>
      <c r="ZQ1" t="s">
        <v>3409</v>
      </c>
      <c r="ZR1" t="s">
        <v>3410</v>
      </c>
      <c r="ZS1" t="s">
        <v>3411</v>
      </c>
      <c r="ZT1" t="s">
        <v>3412</v>
      </c>
      <c r="ZU1" t="s">
        <v>3413</v>
      </c>
      <c r="ZV1" t="s">
        <v>3414</v>
      </c>
      <c r="ZW1" t="s">
        <v>3415</v>
      </c>
      <c r="ZX1" t="s">
        <v>3416</v>
      </c>
      <c r="ZY1" t="s">
        <v>3417</v>
      </c>
      <c r="ZZ1" t="s">
        <v>3418</v>
      </c>
      <c r="AAA1" t="s">
        <v>3419</v>
      </c>
      <c r="AAB1" t="s">
        <v>3420</v>
      </c>
      <c r="AAC1" t="s">
        <v>3421</v>
      </c>
      <c r="AAD1" t="s">
        <v>3422</v>
      </c>
      <c r="AAE1" t="s">
        <v>3423</v>
      </c>
      <c r="AAF1" t="s">
        <v>3424</v>
      </c>
      <c r="AAG1" t="s">
        <v>3425</v>
      </c>
      <c r="AAH1" t="s">
        <v>3426</v>
      </c>
      <c r="AAI1" t="s">
        <v>3427</v>
      </c>
      <c r="AAJ1" t="s">
        <v>3428</v>
      </c>
      <c r="AAK1" t="s">
        <v>3429</v>
      </c>
      <c r="AAL1" t="s">
        <v>3430</v>
      </c>
      <c r="AAM1" t="s">
        <v>3431</v>
      </c>
      <c r="AAN1" t="s">
        <v>3432</v>
      </c>
      <c r="AAO1" t="s">
        <v>3433</v>
      </c>
      <c r="AAP1" t="s">
        <v>3434</v>
      </c>
      <c r="AAQ1" t="s">
        <v>3435</v>
      </c>
      <c r="AAR1" t="s">
        <v>3436</v>
      </c>
      <c r="AAS1" t="s">
        <v>3437</v>
      </c>
      <c r="AAT1" t="s">
        <v>3438</v>
      </c>
      <c r="AAU1" t="s">
        <v>3439</v>
      </c>
      <c r="AAV1" t="s">
        <v>3440</v>
      </c>
      <c r="AAW1" t="s">
        <v>3441</v>
      </c>
      <c r="AAX1" t="s">
        <v>3442</v>
      </c>
      <c r="AAY1" t="s">
        <v>3443</v>
      </c>
      <c r="AAZ1" t="s">
        <v>3444</v>
      </c>
      <c r="ABA1" t="s">
        <v>3445</v>
      </c>
      <c r="ABB1" t="s">
        <v>3446</v>
      </c>
      <c r="ABC1" t="s">
        <v>3447</v>
      </c>
      <c r="ABD1" t="s">
        <v>3448</v>
      </c>
      <c r="ABE1" t="s">
        <v>3449</v>
      </c>
      <c r="ABF1" t="s">
        <v>3450</v>
      </c>
      <c r="ABG1" t="s">
        <v>3451</v>
      </c>
      <c r="ABH1" t="s">
        <v>3452</v>
      </c>
      <c r="ABI1" t="s">
        <v>3453</v>
      </c>
      <c r="ABJ1" t="s">
        <v>3454</v>
      </c>
      <c r="ABK1" t="s">
        <v>3455</v>
      </c>
      <c r="ABL1" t="s">
        <v>3456</v>
      </c>
      <c r="ABM1" t="s">
        <v>3457</v>
      </c>
      <c r="ABN1" t="s">
        <v>3458</v>
      </c>
      <c r="ABO1" t="s">
        <v>3459</v>
      </c>
      <c r="ABP1" t="s">
        <v>3460</v>
      </c>
      <c r="ABQ1" t="s">
        <v>3461</v>
      </c>
      <c r="ABR1" t="s">
        <v>3462</v>
      </c>
      <c r="ABS1" t="s">
        <v>3463</v>
      </c>
      <c r="ABT1" t="s">
        <v>3464</v>
      </c>
      <c r="ABU1" t="s">
        <v>3465</v>
      </c>
      <c r="ABV1" t="s">
        <v>3466</v>
      </c>
      <c r="ABW1" t="s">
        <v>3467</v>
      </c>
      <c r="ABX1" t="s">
        <v>3468</v>
      </c>
      <c r="ABY1" t="s">
        <v>3469</v>
      </c>
      <c r="ABZ1" t="s">
        <v>3470</v>
      </c>
      <c r="ACA1" t="s">
        <v>3471</v>
      </c>
      <c r="ACB1" t="s">
        <v>3472</v>
      </c>
      <c r="ACC1" t="s">
        <v>3473</v>
      </c>
      <c r="ACD1" t="s">
        <v>3474</v>
      </c>
      <c r="ACE1" t="s">
        <v>3475</v>
      </c>
      <c r="ACF1" t="s">
        <v>3476</v>
      </c>
      <c r="ACG1" t="s">
        <v>3477</v>
      </c>
      <c r="ACH1" t="s">
        <v>3478</v>
      </c>
      <c r="ACI1" t="s">
        <v>3479</v>
      </c>
      <c r="ACJ1" t="s">
        <v>3480</v>
      </c>
      <c r="ACK1" t="s">
        <v>3481</v>
      </c>
      <c r="ACL1" t="s">
        <v>3482</v>
      </c>
      <c r="ACM1" t="s">
        <v>3483</v>
      </c>
      <c r="ACN1" t="s">
        <v>3484</v>
      </c>
      <c r="ACO1" t="s">
        <v>3485</v>
      </c>
      <c r="ACP1" t="s">
        <v>3486</v>
      </c>
      <c r="ACQ1" t="s">
        <v>3487</v>
      </c>
      <c r="ACR1" t="s">
        <v>3488</v>
      </c>
      <c r="ACS1" t="s">
        <v>3489</v>
      </c>
      <c r="ACT1" t="s">
        <v>3490</v>
      </c>
      <c r="ACU1" t="s">
        <v>3491</v>
      </c>
      <c r="ACV1" t="s">
        <v>3492</v>
      </c>
      <c r="ACW1" t="s">
        <v>3493</v>
      </c>
      <c r="ACX1" t="s">
        <v>3494</v>
      </c>
      <c r="ACY1" t="s">
        <v>3495</v>
      </c>
      <c r="ACZ1" t="s">
        <v>3496</v>
      </c>
      <c r="ADA1" t="s">
        <v>3497</v>
      </c>
      <c r="ADB1" t="s">
        <v>3498</v>
      </c>
      <c r="ADC1" t="s">
        <v>3499</v>
      </c>
      <c r="ADD1" t="s">
        <v>3500</v>
      </c>
      <c r="ADE1" t="s">
        <v>3501</v>
      </c>
      <c r="ADF1" t="s">
        <v>3502</v>
      </c>
      <c r="ADG1" t="s">
        <v>3503</v>
      </c>
      <c r="ADH1" t="s">
        <v>3504</v>
      </c>
      <c r="ADI1" t="s">
        <v>3505</v>
      </c>
      <c r="ADJ1" t="s">
        <v>3506</v>
      </c>
      <c r="ADK1" t="s">
        <v>3507</v>
      </c>
      <c r="ADL1" t="s">
        <v>3508</v>
      </c>
      <c r="ADM1" t="s">
        <v>3509</v>
      </c>
      <c r="ADN1" t="s">
        <v>3510</v>
      </c>
      <c r="ADO1" t="s">
        <v>3511</v>
      </c>
      <c r="ADP1" t="s">
        <v>3512</v>
      </c>
      <c r="ADQ1" t="s">
        <v>3513</v>
      </c>
      <c r="ADR1" t="s">
        <v>3514</v>
      </c>
      <c r="ADS1" t="s">
        <v>3515</v>
      </c>
      <c r="ADT1" t="s">
        <v>3516</v>
      </c>
      <c r="ADU1" t="s">
        <v>3517</v>
      </c>
      <c r="ADV1" t="s">
        <v>3518</v>
      </c>
      <c r="ADW1" t="s">
        <v>3519</v>
      </c>
      <c r="ADX1" t="s">
        <v>3520</v>
      </c>
      <c r="ADY1" t="s">
        <v>3521</v>
      </c>
      <c r="ADZ1" t="s">
        <v>3522</v>
      </c>
      <c r="AEA1" t="s">
        <v>3523</v>
      </c>
      <c r="AEB1" t="s">
        <v>3524</v>
      </c>
      <c r="AEC1" t="s">
        <v>3525</v>
      </c>
      <c r="AED1" t="s">
        <v>3526</v>
      </c>
      <c r="AEE1" t="s">
        <v>3527</v>
      </c>
      <c r="AEF1" t="s">
        <v>3528</v>
      </c>
      <c r="AEG1" t="s">
        <v>3529</v>
      </c>
      <c r="AEH1" t="s">
        <v>3530</v>
      </c>
      <c r="AEI1" t="s">
        <v>3531</v>
      </c>
      <c r="AEJ1" t="s">
        <v>3532</v>
      </c>
      <c r="AEK1" t="s">
        <v>3533</v>
      </c>
      <c r="AEL1" t="s">
        <v>3534</v>
      </c>
      <c r="AEM1" t="s">
        <v>3535</v>
      </c>
      <c r="AEN1" t="s">
        <v>3536</v>
      </c>
      <c r="AEO1" t="s">
        <v>3537</v>
      </c>
      <c r="AEP1" t="s">
        <v>3538</v>
      </c>
      <c r="AEQ1" t="s">
        <v>3539</v>
      </c>
      <c r="AER1" t="s">
        <v>3540</v>
      </c>
      <c r="AES1" t="s">
        <v>3541</v>
      </c>
      <c r="AET1" t="s">
        <v>3542</v>
      </c>
      <c r="AEU1" t="s">
        <v>3543</v>
      </c>
      <c r="AEV1" t="s">
        <v>3544</v>
      </c>
      <c r="AEW1" t="s">
        <v>3545</v>
      </c>
      <c r="AEX1" t="s">
        <v>3546</v>
      </c>
      <c r="AEY1" t="s">
        <v>3547</v>
      </c>
      <c r="AEZ1" t="s">
        <v>3548</v>
      </c>
      <c r="AFA1" t="s">
        <v>3549</v>
      </c>
      <c r="AFB1" t="s">
        <v>3550</v>
      </c>
      <c r="AFC1" t="s">
        <v>3551</v>
      </c>
      <c r="AFD1" t="s">
        <v>3552</v>
      </c>
      <c r="AFE1" t="s">
        <v>3553</v>
      </c>
      <c r="AFF1" t="s">
        <v>3554</v>
      </c>
      <c r="AFG1" t="s">
        <v>3555</v>
      </c>
      <c r="AFH1" t="s">
        <v>3556</v>
      </c>
      <c r="AFI1" t="s">
        <v>3557</v>
      </c>
      <c r="AFJ1" t="s">
        <v>3558</v>
      </c>
      <c r="AFK1" t="s">
        <v>3559</v>
      </c>
      <c r="AFL1" t="s">
        <v>3560</v>
      </c>
      <c r="AFM1" t="s">
        <v>3561</v>
      </c>
      <c r="AFN1" t="s">
        <v>3562</v>
      </c>
      <c r="AFO1" t="s">
        <v>3563</v>
      </c>
      <c r="AFP1" t="s">
        <v>3564</v>
      </c>
      <c r="AFQ1" t="s">
        <v>3565</v>
      </c>
      <c r="AFR1" t="s">
        <v>3566</v>
      </c>
      <c r="AFS1" t="s">
        <v>3567</v>
      </c>
      <c r="AFT1" t="s">
        <v>3568</v>
      </c>
      <c r="AFU1" t="s">
        <v>3569</v>
      </c>
      <c r="AFV1" t="s">
        <v>3570</v>
      </c>
      <c r="AFW1" t="s">
        <v>3571</v>
      </c>
      <c r="AFX1" t="s">
        <v>3572</v>
      </c>
      <c r="AFY1" t="s">
        <v>3573</v>
      </c>
      <c r="AFZ1" t="s">
        <v>3574</v>
      </c>
      <c r="AGA1" t="s">
        <v>3575</v>
      </c>
      <c r="AGB1" t="s">
        <v>3576</v>
      </c>
      <c r="AGC1" t="s">
        <v>3577</v>
      </c>
      <c r="AGD1" t="s">
        <v>3578</v>
      </c>
      <c r="AGE1" t="s">
        <v>3579</v>
      </c>
      <c r="AGF1" t="s">
        <v>3580</v>
      </c>
      <c r="AGG1" t="s">
        <v>3581</v>
      </c>
      <c r="AGH1" t="s">
        <v>3582</v>
      </c>
      <c r="AGI1" t="s">
        <v>3583</v>
      </c>
      <c r="AGJ1" t="s">
        <v>3584</v>
      </c>
      <c r="AGK1" t="s">
        <v>3585</v>
      </c>
      <c r="AGL1" t="s">
        <v>3586</v>
      </c>
      <c r="AGM1" t="s">
        <v>3587</v>
      </c>
      <c r="AGN1" t="s">
        <v>3588</v>
      </c>
      <c r="AGO1" t="s">
        <v>3589</v>
      </c>
      <c r="AGP1" t="s">
        <v>3590</v>
      </c>
      <c r="AGQ1" t="s">
        <v>3591</v>
      </c>
      <c r="AGR1" t="s">
        <v>3592</v>
      </c>
      <c r="AGS1" t="s">
        <v>3593</v>
      </c>
      <c r="AGT1" t="s">
        <v>3594</v>
      </c>
      <c r="AGU1" t="s">
        <v>3595</v>
      </c>
      <c r="AGV1" t="s">
        <v>3596</v>
      </c>
      <c r="AGW1" t="s">
        <v>3597</v>
      </c>
      <c r="AGX1" t="s">
        <v>3598</v>
      </c>
      <c r="AGY1" t="s">
        <v>3599</v>
      </c>
      <c r="AGZ1" t="s">
        <v>3600</v>
      </c>
      <c r="AHA1" t="s">
        <v>3601</v>
      </c>
      <c r="AHB1" t="s">
        <v>3602</v>
      </c>
      <c r="AHC1" t="s">
        <v>3603</v>
      </c>
      <c r="AHD1" t="s">
        <v>3604</v>
      </c>
      <c r="AHE1" t="s">
        <v>3605</v>
      </c>
      <c r="AHF1" t="s">
        <v>3606</v>
      </c>
      <c r="AHG1" t="s">
        <v>3607</v>
      </c>
      <c r="AHH1" t="s">
        <v>3608</v>
      </c>
      <c r="AHI1" t="s">
        <v>3609</v>
      </c>
      <c r="AHJ1" t="s">
        <v>3610</v>
      </c>
      <c r="AHK1" t="s">
        <v>3611</v>
      </c>
      <c r="AHL1" t="s">
        <v>3612</v>
      </c>
      <c r="AHM1" t="s">
        <v>3613</v>
      </c>
      <c r="AHN1" t="s">
        <v>3614</v>
      </c>
      <c r="AHO1" t="s">
        <v>3615</v>
      </c>
      <c r="AHP1" t="s">
        <v>3616</v>
      </c>
      <c r="AHQ1" t="s">
        <v>3617</v>
      </c>
      <c r="AHR1" t="s">
        <v>3618</v>
      </c>
      <c r="AHS1" t="s">
        <v>3619</v>
      </c>
      <c r="AHT1" t="s">
        <v>3620</v>
      </c>
      <c r="AHU1" t="s">
        <v>3621</v>
      </c>
      <c r="AHV1" t="s">
        <v>3622</v>
      </c>
      <c r="AHW1" t="s">
        <v>3623</v>
      </c>
      <c r="AHX1" t="s">
        <v>3624</v>
      </c>
      <c r="AHY1" t="s">
        <v>3625</v>
      </c>
      <c r="AHZ1" t="s">
        <v>3626</v>
      </c>
      <c r="AIA1" t="s">
        <v>3627</v>
      </c>
      <c r="AIB1" t="s">
        <v>3628</v>
      </c>
      <c r="AIC1" t="s">
        <v>3629</v>
      </c>
      <c r="AID1" t="s">
        <v>3630</v>
      </c>
      <c r="AIE1" t="s">
        <v>3631</v>
      </c>
      <c r="AIF1" t="s">
        <v>3632</v>
      </c>
      <c r="AIG1" t="s">
        <v>3633</v>
      </c>
      <c r="AIH1" t="s">
        <v>3634</v>
      </c>
      <c r="AII1" t="s">
        <v>3635</v>
      </c>
      <c r="AIJ1" t="s">
        <v>3636</v>
      </c>
      <c r="AIK1" t="s">
        <v>3637</v>
      </c>
      <c r="AIL1" t="s">
        <v>3638</v>
      </c>
      <c r="AIM1" t="s">
        <v>3639</v>
      </c>
      <c r="AIN1" t="s">
        <v>3640</v>
      </c>
      <c r="AIO1" t="s">
        <v>3641</v>
      </c>
      <c r="AIP1" t="s">
        <v>3642</v>
      </c>
      <c r="AIQ1" t="s">
        <v>3643</v>
      </c>
      <c r="AIR1" t="s">
        <v>3644</v>
      </c>
      <c r="AIS1" t="s">
        <v>3645</v>
      </c>
      <c r="AIT1" t="s">
        <v>3646</v>
      </c>
      <c r="AIU1" t="s">
        <v>3647</v>
      </c>
      <c r="AIV1" t="s">
        <v>3648</v>
      </c>
      <c r="AIW1" t="s">
        <v>3649</v>
      </c>
      <c r="AIX1" t="s">
        <v>3650</v>
      </c>
      <c r="AIY1" t="s">
        <v>3651</v>
      </c>
      <c r="AIZ1" t="s">
        <v>3652</v>
      </c>
      <c r="AJA1" t="s">
        <v>3653</v>
      </c>
      <c r="AJB1" t="s">
        <v>3654</v>
      </c>
      <c r="AJC1" t="s">
        <v>3655</v>
      </c>
      <c r="AJD1" t="s">
        <v>3656</v>
      </c>
      <c r="AJE1" t="s">
        <v>3657</v>
      </c>
      <c r="AJF1" t="s">
        <v>3658</v>
      </c>
      <c r="AJG1" t="s">
        <v>3659</v>
      </c>
      <c r="AJH1" t="s">
        <v>3660</v>
      </c>
      <c r="AJI1" t="s">
        <v>3661</v>
      </c>
      <c r="AJJ1" t="s">
        <v>3662</v>
      </c>
      <c r="AJK1" t="s">
        <v>3663</v>
      </c>
      <c r="AJL1" t="s">
        <v>3664</v>
      </c>
      <c r="AJM1" t="s">
        <v>3665</v>
      </c>
      <c r="AJN1" t="s">
        <v>3666</v>
      </c>
      <c r="AJO1" t="s">
        <v>3667</v>
      </c>
      <c r="AJP1" t="s">
        <v>3668</v>
      </c>
      <c r="AJQ1" t="s">
        <v>3669</v>
      </c>
      <c r="AJR1" t="s">
        <v>3670</v>
      </c>
      <c r="AJS1" t="s">
        <v>3671</v>
      </c>
      <c r="AJT1" t="s">
        <v>3672</v>
      </c>
      <c r="AJU1" t="s">
        <v>3673</v>
      </c>
      <c r="AJV1" t="s">
        <v>3674</v>
      </c>
      <c r="AJW1" t="s">
        <v>3675</v>
      </c>
      <c r="AJX1" t="s">
        <v>3676</v>
      </c>
      <c r="AJY1" t="s">
        <v>3677</v>
      </c>
      <c r="AJZ1" t="s">
        <v>3678</v>
      </c>
      <c r="AKA1" t="s">
        <v>3679</v>
      </c>
      <c r="AKB1" t="s">
        <v>3680</v>
      </c>
      <c r="AKC1" t="s">
        <v>3681</v>
      </c>
      <c r="AKD1" t="s">
        <v>3682</v>
      </c>
      <c r="AKE1" t="s">
        <v>3683</v>
      </c>
      <c r="AKF1" t="s">
        <v>3684</v>
      </c>
      <c r="AKG1" t="s">
        <v>3685</v>
      </c>
      <c r="AKH1" t="s">
        <v>3686</v>
      </c>
      <c r="AKI1" t="s">
        <v>3687</v>
      </c>
      <c r="AKJ1" t="s">
        <v>3688</v>
      </c>
      <c r="AKK1" t="s">
        <v>3689</v>
      </c>
      <c r="AKL1" t="s">
        <v>3690</v>
      </c>
      <c r="AKM1" t="s">
        <v>3691</v>
      </c>
      <c r="AKN1" t="s">
        <v>3692</v>
      </c>
      <c r="AKO1" t="s">
        <v>3693</v>
      </c>
      <c r="AKP1" t="s">
        <v>3694</v>
      </c>
      <c r="AKQ1" t="s">
        <v>3695</v>
      </c>
      <c r="AKR1" t="s">
        <v>3696</v>
      </c>
      <c r="AKS1" t="s">
        <v>3697</v>
      </c>
      <c r="AKT1" t="s">
        <v>3698</v>
      </c>
      <c r="AKU1" t="s">
        <v>3699</v>
      </c>
      <c r="AKV1" t="s">
        <v>3700</v>
      </c>
      <c r="AKW1" t="s">
        <v>3701</v>
      </c>
      <c r="AKX1" t="s">
        <v>3702</v>
      </c>
      <c r="AKY1" t="s">
        <v>3703</v>
      </c>
      <c r="AKZ1" t="s">
        <v>3704</v>
      </c>
      <c r="ALA1" t="s">
        <v>3705</v>
      </c>
      <c r="ALB1" t="s">
        <v>3706</v>
      </c>
      <c r="ALC1" t="s">
        <v>3707</v>
      </c>
      <c r="ALD1" t="s">
        <v>3708</v>
      </c>
      <c r="ALE1" t="s">
        <v>3709</v>
      </c>
      <c r="ALF1" t="s">
        <v>3710</v>
      </c>
      <c r="ALG1" t="s">
        <v>3711</v>
      </c>
      <c r="ALH1" t="s">
        <v>3712</v>
      </c>
      <c r="ALI1" t="s">
        <v>3713</v>
      </c>
      <c r="ALJ1" t="s">
        <v>3714</v>
      </c>
      <c r="ALK1" t="s">
        <v>3715</v>
      </c>
      <c r="ALL1" t="s">
        <v>3716</v>
      </c>
      <c r="ALM1" t="s">
        <v>3717</v>
      </c>
      <c r="ALN1" t="s">
        <v>3718</v>
      </c>
      <c r="ALO1" t="s">
        <v>3719</v>
      </c>
      <c r="ALP1" t="s">
        <v>3720</v>
      </c>
      <c r="ALQ1" t="s">
        <v>3721</v>
      </c>
      <c r="ALR1" t="s">
        <v>3722</v>
      </c>
      <c r="ALS1" t="s">
        <v>3723</v>
      </c>
      <c r="ALT1" t="s">
        <v>3724</v>
      </c>
      <c r="ALU1" t="s">
        <v>3725</v>
      </c>
      <c r="ALV1" t="s">
        <v>3726</v>
      </c>
      <c r="ALW1" t="s">
        <v>3727</v>
      </c>
      <c r="ALX1" t="s">
        <v>3728</v>
      </c>
      <c r="ALY1" t="s">
        <v>3729</v>
      </c>
      <c r="ALZ1" t="s">
        <v>3730</v>
      </c>
      <c r="AMA1" t="s">
        <v>3731</v>
      </c>
      <c r="AMB1" t="s">
        <v>3732</v>
      </c>
      <c r="AMC1" t="s">
        <v>3733</v>
      </c>
      <c r="AMD1" t="s">
        <v>3734</v>
      </c>
      <c r="AME1" t="s">
        <v>3735</v>
      </c>
      <c r="AMF1" t="s">
        <v>3736</v>
      </c>
      <c r="AMG1" t="s">
        <v>3737</v>
      </c>
      <c r="AMH1" t="s">
        <v>3738</v>
      </c>
      <c r="AMI1" t="s">
        <v>3739</v>
      </c>
      <c r="AMJ1" t="s">
        <v>3740</v>
      </c>
      <c r="AMK1" t="s">
        <v>3741</v>
      </c>
      <c r="AML1" t="s">
        <v>3742</v>
      </c>
      <c r="AMM1" t="s">
        <v>3743</v>
      </c>
      <c r="AMN1" t="s">
        <v>3744</v>
      </c>
      <c r="AMO1" t="s">
        <v>3745</v>
      </c>
      <c r="AMP1" t="s">
        <v>3746</v>
      </c>
      <c r="AMQ1" t="s">
        <v>3747</v>
      </c>
      <c r="AMR1" t="s">
        <v>3748</v>
      </c>
      <c r="AMS1" t="s">
        <v>3749</v>
      </c>
      <c r="AMT1" t="s">
        <v>3750</v>
      </c>
      <c r="AMU1" t="s">
        <v>3751</v>
      </c>
      <c r="AMV1" t="s">
        <v>3752</v>
      </c>
      <c r="AMW1" t="s">
        <v>3753</v>
      </c>
      <c r="AMX1" t="s">
        <v>3754</v>
      </c>
      <c r="AMY1" t="s">
        <v>3755</v>
      </c>
      <c r="AMZ1" t="s">
        <v>3756</v>
      </c>
      <c r="ANA1" t="s">
        <v>3757</v>
      </c>
      <c r="ANB1" t="s">
        <v>3758</v>
      </c>
      <c r="ANC1" t="s">
        <v>3759</v>
      </c>
      <c r="AND1" t="s">
        <v>3760</v>
      </c>
      <c r="ANE1" t="s">
        <v>3761</v>
      </c>
      <c r="ANF1" t="s">
        <v>3762</v>
      </c>
      <c r="ANG1" t="s">
        <v>3763</v>
      </c>
      <c r="ANH1" t="s">
        <v>3764</v>
      </c>
      <c r="ANI1" t="s">
        <v>3765</v>
      </c>
      <c r="ANJ1" t="s">
        <v>3766</v>
      </c>
      <c r="ANK1" t="s">
        <v>3767</v>
      </c>
      <c r="ANL1" t="s">
        <v>3768</v>
      </c>
      <c r="ANM1" t="s">
        <v>3769</v>
      </c>
      <c r="ANN1" t="s">
        <v>3770</v>
      </c>
      <c r="ANO1" t="s">
        <v>3771</v>
      </c>
      <c r="ANP1" t="s">
        <v>3772</v>
      </c>
      <c r="ANQ1" t="s">
        <v>3773</v>
      </c>
      <c r="ANR1" t="s">
        <v>3774</v>
      </c>
      <c r="ANS1" t="s">
        <v>3775</v>
      </c>
      <c r="ANT1" t="s">
        <v>3776</v>
      </c>
      <c r="ANU1" t="s">
        <v>3777</v>
      </c>
      <c r="ANV1" t="s">
        <v>3778</v>
      </c>
      <c r="ANW1" t="s">
        <v>3779</v>
      </c>
      <c r="ANX1" t="s">
        <v>3780</v>
      </c>
      <c r="ANY1" t="s">
        <v>3781</v>
      </c>
      <c r="ANZ1" t="s">
        <v>3782</v>
      </c>
      <c r="AOA1" t="s">
        <v>3783</v>
      </c>
      <c r="AOB1" t="s">
        <v>3784</v>
      </c>
      <c r="AOC1" t="s">
        <v>3785</v>
      </c>
      <c r="AOD1" t="s">
        <v>3786</v>
      </c>
      <c r="AOE1" t="s">
        <v>3787</v>
      </c>
      <c r="AOF1" t="s">
        <v>3788</v>
      </c>
      <c r="AOG1" t="s">
        <v>3789</v>
      </c>
      <c r="AOH1" t="s">
        <v>3790</v>
      </c>
      <c r="AOI1" t="s">
        <v>3791</v>
      </c>
      <c r="AOJ1" t="s">
        <v>3792</v>
      </c>
      <c r="AOK1" t="s">
        <v>3793</v>
      </c>
      <c r="AOL1" t="s">
        <v>3794</v>
      </c>
      <c r="AOM1" t="s">
        <v>3795</v>
      </c>
      <c r="AON1" t="s">
        <v>3796</v>
      </c>
      <c r="AOO1" t="s">
        <v>3797</v>
      </c>
      <c r="AOP1" t="s">
        <v>3798</v>
      </c>
      <c r="AOQ1" t="s">
        <v>3799</v>
      </c>
      <c r="AOR1" t="s">
        <v>3800</v>
      </c>
      <c r="AOS1" t="s">
        <v>3801</v>
      </c>
      <c r="AOT1" t="s">
        <v>3802</v>
      </c>
      <c r="AOU1" t="s">
        <v>3803</v>
      </c>
      <c r="AOV1" t="s">
        <v>3804</v>
      </c>
      <c r="AOW1" t="s">
        <v>3805</v>
      </c>
      <c r="AOX1" t="s">
        <v>3806</v>
      </c>
      <c r="AOY1" t="s">
        <v>3807</v>
      </c>
      <c r="AOZ1" t="s">
        <v>3808</v>
      </c>
      <c r="APA1" t="s">
        <v>3809</v>
      </c>
      <c r="APB1" t="s">
        <v>3810</v>
      </c>
      <c r="APC1" t="s">
        <v>3811</v>
      </c>
      <c r="APD1" t="s">
        <v>3812</v>
      </c>
      <c r="APE1" t="s">
        <v>3813</v>
      </c>
      <c r="APF1" t="s">
        <v>3814</v>
      </c>
      <c r="APG1" t="s">
        <v>3815</v>
      </c>
      <c r="APH1" t="s">
        <v>3816</v>
      </c>
      <c r="API1" t="s">
        <v>3817</v>
      </c>
      <c r="APJ1" t="s">
        <v>3818</v>
      </c>
      <c r="APK1" t="s">
        <v>3819</v>
      </c>
      <c r="APL1" t="s">
        <v>3820</v>
      </c>
      <c r="APM1" t="s">
        <v>3821</v>
      </c>
      <c r="APN1" t="s">
        <v>3822</v>
      </c>
      <c r="APO1" t="s">
        <v>3823</v>
      </c>
      <c r="APP1" t="s">
        <v>3824</v>
      </c>
      <c r="APQ1" t="s">
        <v>3825</v>
      </c>
      <c r="APR1" t="s">
        <v>3826</v>
      </c>
      <c r="APS1" t="s">
        <v>3827</v>
      </c>
      <c r="APT1" t="s">
        <v>3828</v>
      </c>
      <c r="APU1" t="s">
        <v>3829</v>
      </c>
      <c r="APV1" t="s">
        <v>3830</v>
      </c>
      <c r="APW1" t="s">
        <v>3831</v>
      </c>
      <c r="APX1" t="s">
        <v>3832</v>
      </c>
      <c r="APY1" t="s">
        <v>3833</v>
      </c>
      <c r="APZ1" t="s">
        <v>3834</v>
      </c>
      <c r="AQA1" t="s">
        <v>3835</v>
      </c>
      <c r="AQB1" t="s">
        <v>3836</v>
      </c>
      <c r="AQC1" t="s">
        <v>3837</v>
      </c>
      <c r="AQD1" t="s">
        <v>3838</v>
      </c>
      <c r="AQE1" t="s">
        <v>3839</v>
      </c>
      <c r="AQF1" t="s">
        <v>3840</v>
      </c>
      <c r="AQG1" t="s">
        <v>3841</v>
      </c>
      <c r="AQH1" t="s">
        <v>3842</v>
      </c>
      <c r="AQI1" t="s">
        <v>3843</v>
      </c>
      <c r="AQJ1" t="s">
        <v>3844</v>
      </c>
      <c r="AQK1" t="s">
        <v>3845</v>
      </c>
      <c r="AQL1" t="s">
        <v>3846</v>
      </c>
      <c r="AQM1" t="s">
        <v>3847</v>
      </c>
      <c r="AQN1" t="s">
        <v>3848</v>
      </c>
      <c r="AQO1" t="s">
        <v>3849</v>
      </c>
      <c r="AQP1" t="s">
        <v>3850</v>
      </c>
      <c r="AQQ1" t="s">
        <v>3851</v>
      </c>
      <c r="AQR1" t="s">
        <v>3852</v>
      </c>
      <c r="AQS1" t="s">
        <v>3853</v>
      </c>
      <c r="AQT1" t="s">
        <v>3854</v>
      </c>
      <c r="AQU1" t="s">
        <v>3855</v>
      </c>
      <c r="AQV1" t="s">
        <v>3856</v>
      </c>
      <c r="AQW1" t="s">
        <v>3857</v>
      </c>
      <c r="AQX1" t="s">
        <v>3858</v>
      </c>
      <c r="AQY1" t="s">
        <v>3859</v>
      </c>
      <c r="AQZ1" t="s">
        <v>3860</v>
      </c>
      <c r="ARA1" t="s">
        <v>3861</v>
      </c>
      <c r="ARB1" t="s">
        <v>3862</v>
      </c>
      <c r="ARC1" t="s">
        <v>3863</v>
      </c>
      <c r="ARD1" t="s">
        <v>3864</v>
      </c>
      <c r="ARE1" t="s">
        <v>3865</v>
      </c>
      <c r="ARF1" t="s">
        <v>3866</v>
      </c>
      <c r="ARG1" t="s">
        <v>3867</v>
      </c>
      <c r="ARH1" t="s">
        <v>3868</v>
      </c>
      <c r="ARI1" t="s">
        <v>3869</v>
      </c>
      <c r="ARJ1" t="s">
        <v>3870</v>
      </c>
      <c r="ARK1" t="s">
        <v>3871</v>
      </c>
      <c r="ARL1" t="s">
        <v>3872</v>
      </c>
      <c r="ARM1" t="s">
        <v>3873</v>
      </c>
      <c r="ARN1" t="s">
        <v>3874</v>
      </c>
      <c r="ARO1" t="s">
        <v>3875</v>
      </c>
      <c r="ARP1" t="s">
        <v>3876</v>
      </c>
      <c r="ARQ1" t="s">
        <v>3877</v>
      </c>
      <c r="ARR1" t="s">
        <v>3878</v>
      </c>
      <c r="ARS1" t="s">
        <v>3879</v>
      </c>
      <c r="ART1" t="s">
        <v>3880</v>
      </c>
      <c r="ARU1" t="s">
        <v>3881</v>
      </c>
      <c r="ARV1" t="s">
        <v>3882</v>
      </c>
      <c r="ARW1" t="s">
        <v>3883</v>
      </c>
      <c r="ARX1" t="s">
        <v>3884</v>
      </c>
      <c r="ARY1" t="s">
        <v>3885</v>
      </c>
      <c r="ARZ1" t="s">
        <v>3886</v>
      </c>
      <c r="ASA1" t="s">
        <v>3887</v>
      </c>
      <c r="ASB1" t="s">
        <v>3888</v>
      </c>
      <c r="ASC1" t="s">
        <v>3889</v>
      </c>
      <c r="ASD1" t="s">
        <v>3890</v>
      </c>
      <c r="ASE1" t="s">
        <v>3891</v>
      </c>
      <c r="ASF1" t="s">
        <v>3892</v>
      </c>
      <c r="ASG1" t="s">
        <v>3893</v>
      </c>
      <c r="ASH1" t="s">
        <v>3894</v>
      </c>
      <c r="ASI1" t="s">
        <v>3895</v>
      </c>
      <c r="ASJ1" t="s">
        <v>3896</v>
      </c>
      <c r="ASK1" t="s">
        <v>3897</v>
      </c>
      <c r="ASL1" t="s">
        <v>3898</v>
      </c>
      <c r="ASM1" t="s">
        <v>3899</v>
      </c>
      <c r="ASN1" t="s">
        <v>3900</v>
      </c>
      <c r="ASO1" t="s">
        <v>3901</v>
      </c>
      <c r="ASP1" t="s">
        <v>3902</v>
      </c>
      <c r="ASQ1" t="s">
        <v>3903</v>
      </c>
      <c r="ASR1" t="s">
        <v>3904</v>
      </c>
      <c r="ASS1" t="s">
        <v>3905</v>
      </c>
      <c r="AST1" t="s">
        <v>3906</v>
      </c>
      <c r="ASU1" t="s">
        <v>3907</v>
      </c>
      <c r="ASV1" t="s">
        <v>3908</v>
      </c>
      <c r="ASW1" t="s">
        <v>3909</v>
      </c>
      <c r="ASX1" t="s">
        <v>3910</v>
      </c>
      <c r="ASY1" t="s">
        <v>3911</v>
      </c>
      <c r="ASZ1" t="s">
        <v>3912</v>
      </c>
      <c r="ATA1" t="s">
        <v>3913</v>
      </c>
      <c r="ATB1" t="s">
        <v>3914</v>
      </c>
      <c r="ATC1" t="s">
        <v>3915</v>
      </c>
      <c r="ATD1" t="s">
        <v>3916</v>
      </c>
      <c r="ATE1" t="s">
        <v>3917</v>
      </c>
      <c r="ATF1" t="s">
        <v>3918</v>
      </c>
      <c r="ATG1" t="s">
        <v>3919</v>
      </c>
      <c r="ATH1" t="s">
        <v>3920</v>
      </c>
      <c r="ATI1" t="s">
        <v>3921</v>
      </c>
      <c r="ATJ1" t="s">
        <v>3922</v>
      </c>
      <c r="ATK1" t="s">
        <v>3923</v>
      </c>
      <c r="ATL1" t="s">
        <v>3924</v>
      </c>
      <c r="ATM1" t="s">
        <v>3925</v>
      </c>
      <c r="ATN1" t="s">
        <v>3926</v>
      </c>
      <c r="ATO1" t="s">
        <v>3927</v>
      </c>
      <c r="ATP1" t="s">
        <v>3928</v>
      </c>
      <c r="ATQ1" t="s">
        <v>3929</v>
      </c>
      <c r="ATR1" t="s">
        <v>3930</v>
      </c>
      <c r="ATS1" t="s">
        <v>3931</v>
      </c>
      <c r="ATT1" t="s">
        <v>3932</v>
      </c>
      <c r="ATU1" t="s">
        <v>3933</v>
      </c>
      <c r="ATV1" t="s">
        <v>3934</v>
      </c>
      <c r="ATW1" t="s">
        <v>3935</v>
      </c>
      <c r="ATX1" t="s">
        <v>3936</v>
      </c>
      <c r="ATY1" t="s">
        <v>3937</v>
      </c>
      <c r="ATZ1" t="s">
        <v>3938</v>
      </c>
      <c r="AUA1" t="s">
        <v>3939</v>
      </c>
      <c r="AUB1" t="s">
        <v>3940</v>
      </c>
      <c r="AUC1" t="s">
        <v>3941</v>
      </c>
      <c r="AUD1" t="s">
        <v>3942</v>
      </c>
      <c r="AUE1" t="s">
        <v>3943</v>
      </c>
      <c r="AUF1" t="s">
        <v>3944</v>
      </c>
      <c r="AUG1" t="s">
        <v>3945</v>
      </c>
      <c r="AUH1" t="s">
        <v>3946</v>
      </c>
      <c r="AUI1" t="s">
        <v>3947</v>
      </c>
      <c r="AUJ1" t="s">
        <v>3948</v>
      </c>
      <c r="AUK1" t="s">
        <v>3949</v>
      </c>
      <c r="AUL1" t="s">
        <v>3950</v>
      </c>
      <c r="AUM1" t="s">
        <v>3951</v>
      </c>
      <c r="AUN1" t="s">
        <v>3952</v>
      </c>
      <c r="AUO1" t="s">
        <v>3953</v>
      </c>
      <c r="AUP1" t="s">
        <v>3954</v>
      </c>
      <c r="AUQ1" t="s">
        <v>3955</v>
      </c>
      <c r="AUR1" t="s">
        <v>3956</v>
      </c>
      <c r="AUS1" t="s">
        <v>3957</v>
      </c>
      <c r="AUT1" t="s">
        <v>3958</v>
      </c>
      <c r="AUU1" t="s">
        <v>3959</v>
      </c>
      <c r="AUV1" t="s">
        <v>3960</v>
      </c>
      <c r="AUW1" t="s">
        <v>3961</v>
      </c>
      <c r="AUX1" t="s">
        <v>3962</v>
      </c>
      <c r="AUY1" t="s">
        <v>3963</v>
      </c>
      <c r="AUZ1" t="s">
        <v>3964</v>
      </c>
      <c r="AVA1" t="s">
        <v>3965</v>
      </c>
      <c r="AVB1" t="s">
        <v>3966</v>
      </c>
      <c r="AVC1" t="s">
        <v>3967</v>
      </c>
      <c r="AVD1" t="s">
        <v>3968</v>
      </c>
      <c r="AVE1" t="s">
        <v>3969</v>
      </c>
      <c r="AVF1" t="s">
        <v>3970</v>
      </c>
      <c r="AVG1" t="s">
        <v>3971</v>
      </c>
      <c r="AVH1" t="s">
        <v>3972</v>
      </c>
      <c r="AVI1" t="s">
        <v>3973</v>
      </c>
      <c r="AVJ1" t="s">
        <v>3974</v>
      </c>
      <c r="AVK1" t="s">
        <v>3975</v>
      </c>
      <c r="AVL1" t="s">
        <v>3976</v>
      </c>
      <c r="AVM1" t="s">
        <v>3977</v>
      </c>
      <c r="AVN1" t="s">
        <v>3978</v>
      </c>
      <c r="AVO1" t="s">
        <v>3979</v>
      </c>
      <c r="AVP1" t="s">
        <v>3980</v>
      </c>
      <c r="AVQ1" t="s">
        <v>3981</v>
      </c>
      <c r="AVR1" t="s">
        <v>3982</v>
      </c>
      <c r="AVS1" t="s">
        <v>3983</v>
      </c>
      <c r="AVT1" t="s">
        <v>3984</v>
      </c>
      <c r="AVU1" t="s">
        <v>3985</v>
      </c>
      <c r="AVV1" t="s">
        <v>3986</v>
      </c>
      <c r="AVW1" t="s">
        <v>3987</v>
      </c>
      <c r="AVX1" t="s">
        <v>3988</v>
      </c>
      <c r="AVY1" t="s">
        <v>3989</v>
      </c>
      <c r="AVZ1" t="s">
        <v>3990</v>
      </c>
      <c r="AWA1" t="s">
        <v>3991</v>
      </c>
      <c r="AWB1" t="s">
        <v>3992</v>
      </c>
      <c r="AWC1" t="s">
        <v>3993</v>
      </c>
      <c r="AWD1" t="s">
        <v>3994</v>
      </c>
      <c r="AWE1" t="s">
        <v>3995</v>
      </c>
      <c r="AWF1" t="s">
        <v>3996</v>
      </c>
      <c r="AWG1" t="s">
        <v>3997</v>
      </c>
      <c r="AWH1" t="s">
        <v>3998</v>
      </c>
      <c r="AWI1" t="s">
        <v>3999</v>
      </c>
      <c r="AWJ1" t="s">
        <v>4000</v>
      </c>
      <c r="AWK1" t="s">
        <v>4001</v>
      </c>
      <c r="AWL1" t="s">
        <v>4002</v>
      </c>
      <c r="AWM1" t="s">
        <v>4003</v>
      </c>
      <c r="AWN1" t="s">
        <v>4004</v>
      </c>
      <c r="AWO1" t="s">
        <v>4005</v>
      </c>
      <c r="AWP1" t="s">
        <v>4006</v>
      </c>
      <c r="AWQ1" t="s">
        <v>4007</v>
      </c>
      <c r="AWR1" t="s">
        <v>4008</v>
      </c>
      <c r="AWS1" t="s">
        <v>4009</v>
      </c>
      <c r="AWT1" t="s">
        <v>4010</v>
      </c>
      <c r="AWU1" t="s">
        <v>4011</v>
      </c>
      <c r="AWV1" t="s">
        <v>4012</v>
      </c>
      <c r="AWW1" t="s">
        <v>4013</v>
      </c>
      <c r="AWX1" t="s">
        <v>4014</v>
      </c>
      <c r="AWY1" t="s">
        <v>4015</v>
      </c>
      <c r="AWZ1" t="s">
        <v>4016</v>
      </c>
      <c r="AXA1" t="s">
        <v>4017</v>
      </c>
      <c r="AXB1" t="s">
        <v>4018</v>
      </c>
      <c r="AXC1" t="s">
        <v>4019</v>
      </c>
      <c r="AXD1" t="s">
        <v>4020</v>
      </c>
      <c r="AXE1" t="s">
        <v>4021</v>
      </c>
      <c r="AXF1" t="s">
        <v>4022</v>
      </c>
      <c r="AXG1" t="s">
        <v>4023</v>
      </c>
      <c r="AXH1" t="s">
        <v>4024</v>
      </c>
      <c r="AXI1" t="s">
        <v>4025</v>
      </c>
      <c r="AXJ1" t="s">
        <v>4026</v>
      </c>
      <c r="AXK1" t="s">
        <v>4027</v>
      </c>
      <c r="AXL1" t="s">
        <v>4028</v>
      </c>
      <c r="AXM1" t="s">
        <v>4029</v>
      </c>
      <c r="AXN1" t="s">
        <v>4030</v>
      </c>
      <c r="AXO1" t="s">
        <v>4031</v>
      </c>
      <c r="AXP1" t="s">
        <v>4032</v>
      </c>
      <c r="AXQ1" t="s">
        <v>4033</v>
      </c>
      <c r="AXR1" t="s">
        <v>4034</v>
      </c>
      <c r="AXS1" t="s">
        <v>4035</v>
      </c>
      <c r="AXT1" t="s">
        <v>4036</v>
      </c>
      <c r="AXU1" t="s">
        <v>4037</v>
      </c>
      <c r="AXV1" t="s">
        <v>4038</v>
      </c>
      <c r="AXW1" t="s">
        <v>4039</v>
      </c>
      <c r="AXX1" t="s">
        <v>4040</v>
      </c>
      <c r="AXY1" t="s">
        <v>4041</v>
      </c>
      <c r="AXZ1" t="s">
        <v>4042</v>
      </c>
      <c r="AYA1" t="s">
        <v>4043</v>
      </c>
      <c r="AYB1" t="s">
        <v>4044</v>
      </c>
      <c r="AYC1" t="s">
        <v>4045</v>
      </c>
      <c r="AYD1" t="s">
        <v>4046</v>
      </c>
      <c r="AYE1" t="s">
        <v>4047</v>
      </c>
      <c r="AYF1" t="s">
        <v>4048</v>
      </c>
      <c r="AYG1" t="s">
        <v>4049</v>
      </c>
      <c r="AYH1" t="s">
        <v>4050</v>
      </c>
      <c r="AYI1" t="s">
        <v>4051</v>
      </c>
      <c r="AYJ1" t="s">
        <v>4052</v>
      </c>
      <c r="AYK1" t="s">
        <v>4053</v>
      </c>
      <c r="AYL1" t="s">
        <v>4054</v>
      </c>
      <c r="AYM1" t="s">
        <v>4055</v>
      </c>
      <c r="AYN1" t="s">
        <v>4056</v>
      </c>
      <c r="AYO1" t="s">
        <v>4057</v>
      </c>
      <c r="AYP1" t="s">
        <v>4058</v>
      </c>
      <c r="AYQ1" t="s">
        <v>4059</v>
      </c>
      <c r="AYR1" t="s">
        <v>4060</v>
      </c>
      <c r="AYS1" t="s">
        <v>4061</v>
      </c>
      <c r="AYT1" t="s">
        <v>4062</v>
      </c>
      <c r="AYU1" t="s">
        <v>4063</v>
      </c>
      <c r="AYV1" t="s">
        <v>4064</v>
      </c>
      <c r="AYW1" t="s">
        <v>4065</v>
      </c>
      <c r="AYX1" t="s">
        <v>4066</v>
      </c>
      <c r="AYY1" t="s">
        <v>4067</v>
      </c>
      <c r="AYZ1" t="s">
        <v>4068</v>
      </c>
      <c r="AZA1" t="s">
        <v>4069</v>
      </c>
      <c r="AZB1" t="s">
        <v>4070</v>
      </c>
      <c r="AZC1" t="s">
        <v>4071</v>
      </c>
      <c r="AZD1" t="s">
        <v>4072</v>
      </c>
      <c r="AZE1" t="s">
        <v>4073</v>
      </c>
      <c r="AZF1" t="s">
        <v>4074</v>
      </c>
      <c r="AZG1" t="s">
        <v>4075</v>
      </c>
      <c r="AZH1" t="s">
        <v>4076</v>
      </c>
      <c r="AZI1" t="s">
        <v>4077</v>
      </c>
      <c r="AZJ1" t="s">
        <v>4078</v>
      </c>
      <c r="AZK1" t="s">
        <v>4079</v>
      </c>
      <c r="AZL1" t="s">
        <v>4080</v>
      </c>
      <c r="AZM1" t="s">
        <v>4081</v>
      </c>
      <c r="AZN1" t="s">
        <v>4082</v>
      </c>
      <c r="AZO1" t="s">
        <v>4083</v>
      </c>
      <c r="AZP1" t="s">
        <v>4084</v>
      </c>
      <c r="AZQ1" t="s">
        <v>4085</v>
      </c>
      <c r="AZR1" t="s">
        <v>4086</v>
      </c>
      <c r="AZS1" t="s">
        <v>4087</v>
      </c>
      <c r="AZT1" t="s">
        <v>4088</v>
      </c>
      <c r="AZU1" t="s">
        <v>4089</v>
      </c>
      <c r="AZV1" t="s">
        <v>4090</v>
      </c>
      <c r="AZW1" t="s">
        <v>4091</v>
      </c>
      <c r="AZX1" t="s">
        <v>4092</v>
      </c>
      <c r="AZY1" t="s">
        <v>4093</v>
      </c>
      <c r="AZZ1" t="s">
        <v>4094</v>
      </c>
      <c r="BAA1" t="s">
        <v>4095</v>
      </c>
      <c r="BAB1" t="s">
        <v>4096</v>
      </c>
      <c r="BAC1" t="s">
        <v>4097</v>
      </c>
      <c r="BAD1" t="s">
        <v>4098</v>
      </c>
      <c r="BAE1" t="s">
        <v>4099</v>
      </c>
      <c r="BAF1" t="s">
        <v>4100</v>
      </c>
      <c r="BAG1" t="s">
        <v>4101</v>
      </c>
      <c r="BAH1" t="s">
        <v>4102</v>
      </c>
      <c r="BAI1" t="s">
        <v>4103</v>
      </c>
      <c r="BAJ1" t="s">
        <v>4104</v>
      </c>
      <c r="BAK1" t="s">
        <v>4105</v>
      </c>
      <c r="BAL1" t="s">
        <v>4106</v>
      </c>
      <c r="BAM1" t="s">
        <v>4107</v>
      </c>
      <c r="BAN1" t="s">
        <v>4108</v>
      </c>
      <c r="BAO1" t="s">
        <v>4109</v>
      </c>
      <c r="BAP1" t="s">
        <v>4110</v>
      </c>
      <c r="BAQ1" t="s">
        <v>4111</v>
      </c>
      <c r="BAR1" t="s">
        <v>4112</v>
      </c>
      <c r="BAS1" t="s">
        <v>4113</v>
      </c>
      <c r="BAT1" t="s">
        <v>4114</v>
      </c>
      <c r="BAU1" t="s">
        <v>4115</v>
      </c>
      <c r="BAV1" t="s">
        <v>4116</v>
      </c>
      <c r="BAW1" t="s">
        <v>4117</v>
      </c>
      <c r="BAX1" t="s">
        <v>4118</v>
      </c>
      <c r="BAY1" t="s">
        <v>4119</v>
      </c>
      <c r="BAZ1" t="s">
        <v>4120</v>
      </c>
      <c r="BBA1" t="s">
        <v>4121</v>
      </c>
      <c r="BBB1" t="s">
        <v>4122</v>
      </c>
      <c r="BBC1" t="s">
        <v>4123</v>
      </c>
      <c r="BBD1" t="s">
        <v>4124</v>
      </c>
      <c r="BBE1" t="s">
        <v>4125</v>
      </c>
      <c r="BBF1" t="s">
        <v>4126</v>
      </c>
      <c r="BBG1" t="s">
        <v>4127</v>
      </c>
      <c r="BBH1" t="s">
        <v>4128</v>
      </c>
      <c r="BBI1" t="s">
        <v>4129</v>
      </c>
      <c r="BBJ1" t="s">
        <v>4130</v>
      </c>
      <c r="BBK1" t="s">
        <v>4131</v>
      </c>
      <c r="BBL1" t="s">
        <v>4132</v>
      </c>
      <c r="BBM1" t="s">
        <v>4133</v>
      </c>
      <c r="BBN1" t="s">
        <v>4134</v>
      </c>
      <c r="BBO1" t="s">
        <v>4135</v>
      </c>
      <c r="BBP1" t="s">
        <v>4136</v>
      </c>
      <c r="BBQ1" t="s">
        <v>4137</v>
      </c>
      <c r="BBR1" t="s">
        <v>4138</v>
      </c>
      <c r="BBS1" t="s">
        <v>4139</v>
      </c>
      <c r="BBT1" t="s">
        <v>4140</v>
      </c>
      <c r="BBU1" t="s">
        <v>4141</v>
      </c>
      <c r="BBV1" t="s">
        <v>4142</v>
      </c>
      <c r="BBW1" t="s">
        <v>4143</v>
      </c>
      <c r="BBX1" t="s">
        <v>4144</v>
      </c>
      <c r="BBY1" t="s">
        <v>4145</v>
      </c>
      <c r="BBZ1" t="s">
        <v>4146</v>
      </c>
      <c r="BCA1" t="s">
        <v>4147</v>
      </c>
      <c r="BCB1" t="s">
        <v>4148</v>
      </c>
      <c r="BCC1" t="s">
        <v>4149</v>
      </c>
      <c r="BCD1" t="s">
        <v>4150</v>
      </c>
      <c r="BCE1" t="s">
        <v>4151</v>
      </c>
      <c r="BCF1" t="s">
        <v>4152</v>
      </c>
      <c r="BCG1" t="s">
        <v>4153</v>
      </c>
      <c r="BCH1" t="s">
        <v>4154</v>
      </c>
      <c r="BCI1" t="s">
        <v>4155</v>
      </c>
      <c r="BCJ1" t="s">
        <v>4156</v>
      </c>
      <c r="BCK1" t="s">
        <v>4157</v>
      </c>
      <c r="BCL1" t="s">
        <v>4158</v>
      </c>
      <c r="BCM1" t="s">
        <v>4159</v>
      </c>
      <c r="BCN1" t="s">
        <v>4160</v>
      </c>
      <c r="BCO1" t="s">
        <v>4161</v>
      </c>
      <c r="BCP1" t="s">
        <v>4162</v>
      </c>
      <c r="BCQ1" t="s">
        <v>4163</v>
      </c>
      <c r="BCR1" t="s">
        <v>4164</v>
      </c>
      <c r="BCS1" t="s">
        <v>4165</v>
      </c>
      <c r="BCT1" t="s">
        <v>4166</v>
      </c>
      <c r="BCU1" t="s">
        <v>4167</v>
      </c>
      <c r="BCV1" t="s">
        <v>4168</v>
      </c>
      <c r="BCW1" t="s">
        <v>4169</v>
      </c>
      <c r="BCX1" t="s">
        <v>4170</v>
      </c>
      <c r="BCY1" t="s">
        <v>4171</v>
      </c>
      <c r="BCZ1" t="s">
        <v>4172</v>
      </c>
      <c r="BDA1" t="s">
        <v>4173</v>
      </c>
      <c r="BDB1" t="s">
        <v>4174</v>
      </c>
      <c r="BDC1" t="s">
        <v>4175</v>
      </c>
      <c r="BDD1" t="s">
        <v>4176</v>
      </c>
      <c r="BDE1" t="s">
        <v>4177</v>
      </c>
      <c r="BDF1" t="s">
        <v>4178</v>
      </c>
      <c r="BDG1" t="s">
        <v>4179</v>
      </c>
      <c r="BDH1" t="s">
        <v>4180</v>
      </c>
      <c r="BDI1" t="s">
        <v>4181</v>
      </c>
      <c r="BDJ1" t="s">
        <v>4182</v>
      </c>
      <c r="BDK1" t="s">
        <v>4183</v>
      </c>
      <c r="BDL1" t="s">
        <v>4184</v>
      </c>
      <c r="BDM1" t="s">
        <v>4185</v>
      </c>
      <c r="BDN1" t="s">
        <v>4186</v>
      </c>
      <c r="BDO1" t="s">
        <v>4187</v>
      </c>
      <c r="BDP1" t="s">
        <v>4188</v>
      </c>
      <c r="BDQ1" t="s">
        <v>4189</v>
      </c>
      <c r="BDR1" t="s">
        <v>4190</v>
      </c>
      <c r="BDS1" t="s">
        <v>4191</v>
      </c>
      <c r="BDT1" t="s">
        <v>4192</v>
      </c>
      <c r="BDU1" t="s">
        <v>4193</v>
      </c>
      <c r="BDV1" t="s">
        <v>4194</v>
      </c>
      <c r="BDW1" t="s">
        <v>4195</v>
      </c>
      <c r="BDX1" t="s">
        <v>4196</v>
      </c>
      <c r="BDY1" t="s">
        <v>4197</v>
      </c>
      <c r="BDZ1" t="s">
        <v>4198</v>
      </c>
      <c r="BEA1" t="s">
        <v>4199</v>
      </c>
      <c r="BEB1" t="s">
        <v>4200</v>
      </c>
      <c r="BEC1" t="s">
        <v>4201</v>
      </c>
      <c r="BED1" t="s">
        <v>4202</v>
      </c>
      <c r="BEE1" t="s">
        <v>4203</v>
      </c>
      <c r="BEF1" t="s">
        <v>4204</v>
      </c>
      <c r="BEG1" t="s">
        <v>4205</v>
      </c>
      <c r="BEH1" t="s">
        <v>4206</v>
      </c>
      <c r="BEI1" t="s">
        <v>4207</v>
      </c>
      <c r="BEJ1" t="s">
        <v>4208</v>
      </c>
      <c r="BEK1" t="s">
        <v>4209</v>
      </c>
      <c r="BEL1" t="s">
        <v>4210</v>
      </c>
      <c r="BEM1" t="s">
        <v>4211</v>
      </c>
      <c r="BEN1" t="s">
        <v>4212</v>
      </c>
      <c r="BEO1" t="s">
        <v>4213</v>
      </c>
      <c r="BEP1" t="s">
        <v>4214</v>
      </c>
      <c r="BEQ1" t="s">
        <v>4215</v>
      </c>
      <c r="BER1" t="s">
        <v>4216</v>
      </c>
      <c r="BES1" t="s">
        <v>4217</v>
      </c>
      <c r="BET1" t="s">
        <v>4218</v>
      </c>
      <c r="BEU1" t="s">
        <v>4219</v>
      </c>
      <c r="BEV1" t="s">
        <v>4220</v>
      </c>
      <c r="BEW1" t="s">
        <v>4221</v>
      </c>
      <c r="BEX1" t="s">
        <v>4222</v>
      </c>
      <c r="BEY1" t="s">
        <v>4223</v>
      </c>
      <c r="BEZ1" t="s">
        <v>4224</v>
      </c>
      <c r="BFA1" t="s">
        <v>4225</v>
      </c>
      <c r="BFB1" t="s">
        <v>4226</v>
      </c>
      <c r="BFC1" t="s">
        <v>4227</v>
      </c>
      <c r="BFD1" t="s">
        <v>4228</v>
      </c>
      <c r="BFE1" t="s">
        <v>4229</v>
      </c>
      <c r="BFF1" t="s">
        <v>4230</v>
      </c>
      <c r="BFG1" t="s">
        <v>4231</v>
      </c>
      <c r="BFH1" t="s">
        <v>4232</v>
      </c>
      <c r="BFI1" t="s">
        <v>4233</v>
      </c>
      <c r="BFJ1" t="s">
        <v>4234</v>
      </c>
      <c r="BFK1" t="s">
        <v>4235</v>
      </c>
      <c r="BFL1" t="s">
        <v>4236</v>
      </c>
      <c r="BFM1" t="s">
        <v>4237</v>
      </c>
      <c r="BFN1" t="s">
        <v>4238</v>
      </c>
      <c r="BFO1" t="s">
        <v>4239</v>
      </c>
      <c r="BFP1" t="s">
        <v>4240</v>
      </c>
      <c r="BFQ1" t="s">
        <v>4241</v>
      </c>
      <c r="BFR1" t="s">
        <v>4242</v>
      </c>
      <c r="BFS1" t="s">
        <v>4243</v>
      </c>
      <c r="BFT1" t="s">
        <v>4244</v>
      </c>
      <c r="BFU1" t="s">
        <v>4245</v>
      </c>
      <c r="BFV1" t="s">
        <v>4246</v>
      </c>
      <c r="BFW1" t="s">
        <v>4247</v>
      </c>
      <c r="BFX1" t="s">
        <v>4248</v>
      </c>
      <c r="BFY1" t="s">
        <v>4249</v>
      </c>
      <c r="BFZ1" t="s">
        <v>4250</v>
      </c>
      <c r="BGA1" t="s">
        <v>4251</v>
      </c>
      <c r="BGB1" t="s">
        <v>4252</v>
      </c>
      <c r="BGC1" t="s">
        <v>4253</v>
      </c>
      <c r="BGD1" t="s">
        <v>4254</v>
      </c>
      <c r="BGE1" t="s">
        <v>4255</v>
      </c>
      <c r="BGF1" t="s">
        <v>4256</v>
      </c>
      <c r="BGG1" t="s">
        <v>4257</v>
      </c>
      <c r="BGH1" t="s">
        <v>4258</v>
      </c>
      <c r="BGI1" t="s">
        <v>4259</v>
      </c>
      <c r="BGJ1" t="s">
        <v>4260</v>
      </c>
      <c r="BGK1" t="s">
        <v>4261</v>
      </c>
      <c r="BGL1" t="s">
        <v>4262</v>
      </c>
      <c r="BGM1" t="s">
        <v>4263</v>
      </c>
      <c r="BGN1" t="s">
        <v>4264</v>
      </c>
      <c r="BGO1" t="s">
        <v>4265</v>
      </c>
      <c r="BGP1" t="s">
        <v>4266</v>
      </c>
      <c r="BGQ1" t="s">
        <v>4267</v>
      </c>
      <c r="BGR1" t="s">
        <v>4268</v>
      </c>
      <c r="BGS1" t="s">
        <v>4269</v>
      </c>
      <c r="BGT1" t="s">
        <v>4270</v>
      </c>
      <c r="BGU1" t="s">
        <v>4271</v>
      </c>
      <c r="BGV1" t="s">
        <v>4272</v>
      </c>
      <c r="BGW1" t="s">
        <v>4273</v>
      </c>
      <c r="BGX1" t="s">
        <v>4274</v>
      </c>
      <c r="BGY1" t="s">
        <v>4275</v>
      </c>
      <c r="BGZ1" t="s">
        <v>4276</v>
      </c>
      <c r="BHA1" t="s">
        <v>4277</v>
      </c>
      <c r="BHB1" t="s">
        <v>4278</v>
      </c>
      <c r="BHC1" t="s">
        <v>4279</v>
      </c>
      <c r="BHD1" t="s">
        <v>4280</v>
      </c>
      <c r="BHE1" t="s">
        <v>4281</v>
      </c>
      <c r="BHF1" t="s">
        <v>4282</v>
      </c>
      <c r="BHG1" t="s">
        <v>4283</v>
      </c>
      <c r="BHH1" t="s">
        <v>4284</v>
      </c>
      <c r="BHI1" t="s">
        <v>4285</v>
      </c>
      <c r="BHJ1" t="s">
        <v>4286</v>
      </c>
      <c r="BHK1" t="s">
        <v>4287</v>
      </c>
      <c r="BHL1" t="s">
        <v>4288</v>
      </c>
      <c r="BHM1" t="s">
        <v>4289</v>
      </c>
      <c r="BHN1" t="s">
        <v>4290</v>
      </c>
      <c r="BHO1" t="s">
        <v>4291</v>
      </c>
      <c r="BHP1" t="s">
        <v>4292</v>
      </c>
      <c r="BHQ1" t="s">
        <v>4293</v>
      </c>
      <c r="BHR1" t="s">
        <v>4294</v>
      </c>
      <c r="BHS1" t="s">
        <v>4295</v>
      </c>
      <c r="BHT1" t="s">
        <v>4296</v>
      </c>
      <c r="BHU1" t="s">
        <v>4297</v>
      </c>
      <c r="BHV1" t="s">
        <v>4298</v>
      </c>
      <c r="BHW1" t="s">
        <v>4299</v>
      </c>
      <c r="BHX1" t="s">
        <v>4300</v>
      </c>
      <c r="BHY1" t="s">
        <v>4301</v>
      </c>
      <c r="BHZ1" t="s">
        <v>4302</v>
      </c>
      <c r="BIA1" t="s">
        <v>4303</v>
      </c>
      <c r="BIB1" t="s">
        <v>4304</v>
      </c>
      <c r="BIC1" t="s">
        <v>4305</v>
      </c>
      <c r="BID1" t="s">
        <v>4306</v>
      </c>
      <c r="BIE1" t="s">
        <v>4307</v>
      </c>
      <c r="BIF1" t="s">
        <v>4308</v>
      </c>
      <c r="BIG1" t="s">
        <v>4309</v>
      </c>
      <c r="BIH1" t="s">
        <v>4310</v>
      </c>
      <c r="BII1" t="s">
        <v>4311</v>
      </c>
      <c r="BIJ1" t="s">
        <v>4312</v>
      </c>
      <c r="BIK1" t="s">
        <v>4313</v>
      </c>
      <c r="BIL1" t="s">
        <v>4314</v>
      </c>
      <c r="BIM1" t="s">
        <v>4315</v>
      </c>
      <c r="BIN1" t="s">
        <v>4316</v>
      </c>
      <c r="BIO1" t="s">
        <v>4317</v>
      </c>
      <c r="BIP1" t="s">
        <v>4318</v>
      </c>
      <c r="BIQ1" t="s">
        <v>4319</v>
      </c>
      <c r="BIR1" t="s">
        <v>4320</v>
      </c>
      <c r="BIS1" t="s">
        <v>4321</v>
      </c>
      <c r="BIT1" t="s">
        <v>4322</v>
      </c>
      <c r="BIU1" t="s">
        <v>4323</v>
      </c>
      <c r="BIV1" t="s">
        <v>4324</v>
      </c>
      <c r="BIW1" t="s">
        <v>4325</v>
      </c>
      <c r="BIX1" t="s">
        <v>4326</v>
      </c>
      <c r="BIY1" t="s">
        <v>4327</v>
      </c>
      <c r="BIZ1" t="s">
        <v>4328</v>
      </c>
      <c r="BJA1" t="s">
        <v>4329</v>
      </c>
      <c r="BJB1" t="s">
        <v>4330</v>
      </c>
      <c r="BJC1" t="s">
        <v>4331</v>
      </c>
      <c r="BJD1" t="s">
        <v>4332</v>
      </c>
      <c r="BJE1" t="s">
        <v>4333</v>
      </c>
      <c r="BJF1" t="s">
        <v>4334</v>
      </c>
      <c r="BJG1" t="s">
        <v>4335</v>
      </c>
      <c r="BJH1" t="s">
        <v>4336</v>
      </c>
      <c r="BJI1" t="s">
        <v>4337</v>
      </c>
      <c r="BJJ1" t="s">
        <v>4338</v>
      </c>
      <c r="BJK1" t="s">
        <v>4339</v>
      </c>
      <c r="BJL1" t="s">
        <v>4340</v>
      </c>
      <c r="BJM1" t="s">
        <v>4341</v>
      </c>
      <c r="BJN1" t="s">
        <v>4342</v>
      </c>
      <c r="BJO1" t="s">
        <v>4343</v>
      </c>
      <c r="BJP1" t="s">
        <v>4344</v>
      </c>
      <c r="BJQ1" t="s">
        <v>4345</v>
      </c>
      <c r="BJR1" t="s">
        <v>4346</v>
      </c>
      <c r="BJS1" t="s">
        <v>4347</v>
      </c>
      <c r="BJT1" t="s">
        <v>4348</v>
      </c>
      <c r="BJU1" t="s">
        <v>4349</v>
      </c>
      <c r="BJV1" t="s">
        <v>4350</v>
      </c>
      <c r="BJW1" t="s">
        <v>4351</v>
      </c>
      <c r="BJX1" t="s">
        <v>4352</v>
      </c>
      <c r="BJY1" t="s">
        <v>4353</v>
      </c>
      <c r="BJZ1" t="s">
        <v>4354</v>
      </c>
      <c r="BKA1" t="s">
        <v>4355</v>
      </c>
      <c r="BKB1" t="s">
        <v>4356</v>
      </c>
      <c r="BKC1" t="s">
        <v>4357</v>
      </c>
      <c r="BKD1" t="s">
        <v>4358</v>
      </c>
      <c r="BKE1" t="s">
        <v>4359</v>
      </c>
      <c r="BKF1" t="s">
        <v>4360</v>
      </c>
      <c r="BKG1" t="s">
        <v>4361</v>
      </c>
      <c r="BKH1" t="s">
        <v>4362</v>
      </c>
      <c r="BKI1" t="s">
        <v>4363</v>
      </c>
      <c r="BKJ1" t="s">
        <v>4364</v>
      </c>
      <c r="BKK1" t="s">
        <v>4365</v>
      </c>
      <c r="BKL1" t="s">
        <v>4366</v>
      </c>
      <c r="BKM1" t="s">
        <v>4367</v>
      </c>
      <c r="BKN1" t="s">
        <v>4368</v>
      </c>
      <c r="BKO1" t="s">
        <v>4369</v>
      </c>
      <c r="BKP1" t="s">
        <v>4370</v>
      </c>
      <c r="BKQ1" t="s">
        <v>4371</v>
      </c>
      <c r="BKR1" t="s">
        <v>4372</v>
      </c>
      <c r="BKS1" t="s">
        <v>4373</v>
      </c>
      <c r="BKT1" t="s">
        <v>4374</v>
      </c>
      <c r="BKU1" t="s">
        <v>4375</v>
      </c>
      <c r="BKV1" t="s">
        <v>4376</v>
      </c>
      <c r="BKW1" t="s">
        <v>4377</v>
      </c>
      <c r="BKX1" t="s">
        <v>4378</v>
      </c>
      <c r="BKY1" t="s">
        <v>4379</v>
      </c>
      <c r="BKZ1" t="s">
        <v>4380</v>
      </c>
      <c r="BLA1" t="s">
        <v>4381</v>
      </c>
      <c r="BLB1" t="s">
        <v>4382</v>
      </c>
      <c r="BLC1" t="s">
        <v>4383</v>
      </c>
      <c r="BLD1" t="s">
        <v>4384</v>
      </c>
      <c r="BLE1" t="s">
        <v>4385</v>
      </c>
      <c r="BLF1" t="s">
        <v>4386</v>
      </c>
      <c r="BLG1" t="s">
        <v>4387</v>
      </c>
      <c r="BLH1" t="s">
        <v>4388</v>
      </c>
      <c r="BLI1" t="s">
        <v>4389</v>
      </c>
      <c r="BLJ1" t="s">
        <v>4390</v>
      </c>
      <c r="BLK1" t="s">
        <v>4391</v>
      </c>
      <c r="BLL1" t="s">
        <v>4392</v>
      </c>
      <c r="BLM1" t="s">
        <v>4393</v>
      </c>
      <c r="BLN1" t="s">
        <v>4394</v>
      </c>
      <c r="BLO1" t="s">
        <v>4395</v>
      </c>
      <c r="BLP1" t="s">
        <v>4396</v>
      </c>
      <c r="BLQ1" t="s">
        <v>4397</v>
      </c>
      <c r="BLR1" t="s">
        <v>4398</v>
      </c>
      <c r="BLS1" t="s">
        <v>4399</v>
      </c>
      <c r="BLT1" t="s">
        <v>4400</v>
      </c>
      <c r="BLU1" t="s">
        <v>4401</v>
      </c>
      <c r="BLV1" t="s">
        <v>4402</v>
      </c>
      <c r="BLW1" t="s">
        <v>4403</v>
      </c>
      <c r="BLX1" t="s">
        <v>4404</v>
      </c>
      <c r="BLY1" t="s">
        <v>4405</v>
      </c>
      <c r="BLZ1" t="s">
        <v>4406</v>
      </c>
      <c r="BMA1" t="s">
        <v>4407</v>
      </c>
      <c r="BMB1" t="s">
        <v>4408</v>
      </c>
      <c r="BMC1" t="s">
        <v>4409</v>
      </c>
      <c r="BMD1" t="s">
        <v>4410</v>
      </c>
      <c r="BME1" t="s">
        <v>4411</v>
      </c>
      <c r="BMF1" t="s">
        <v>4412</v>
      </c>
      <c r="BMG1" t="s">
        <v>4413</v>
      </c>
      <c r="BMH1" t="s">
        <v>4414</v>
      </c>
      <c r="BMI1" t="s">
        <v>4415</v>
      </c>
      <c r="BMJ1" t="s">
        <v>4416</v>
      </c>
      <c r="BMK1" t="s">
        <v>4417</v>
      </c>
      <c r="BML1" t="s">
        <v>4418</v>
      </c>
      <c r="BMM1" t="s">
        <v>4419</v>
      </c>
      <c r="BMN1" t="s">
        <v>4420</v>
      </c>
      <c r="BMO1" t="s">
        <v>4421</v>
      </c>
      <c r="BMP1" t="s">
        <v>4422</v>
      </c>
      <c r="BMQ1" t="s">
        <v>4423</v>
      </c>
      <c r="BMR1" t="s">
        <v>4424</v>
      </c>
      <c r="BMS1" t="s">
        <v>4425</v>
      </c>
      <c r="BMT1" t="s">
        <v>4426</v>
      </c>
      <c r="BMU1" t="s">
        <v>4427</v>
      </c>
      <c r="BMV1" t="s">
        <v>4428</v>
      </c>
      <c r="BMW1" t="s">
        <v>4429</v>
      </c>
      <c r="BMX1" t="s">
        <v>4430</v>
      </c>
      <c r="BMY1" t="s">
        <v>4431</v>
      </c>
      <c r="BMZ1" t="s">
        <v>4432</v>
      </c>
      <c r="BNA1" t="s">
        <v>4433</v>
      </c>
      <c r="BNB1" t="s">
        <v>4434</v>
      </c>
      <c r="BNC1" t="s">
        <v>4435</v>
      </c>
      <c r="BND1" t="s">
        <v>4436</v>
      </c>
      <c r="BNE1" t="s">
        <v>4437</v>
      </c>
      <c r="BNF1" t="s">
        <v>4438</v>
      </c>
      <c r="BNG1" t="s">
        <v>4439</v>
      </c>
      <c r="BNH1" t="s">
        <v>4440</v>
      </c>
      <c r="BNI1" t="s">
        <v>4441</v>
      </c>
      <c r="BNJ1" t="s">
        <v>4442</v>
      </c>
      <c r="BNK1" t="s">
        <v>4443</v>
      </c>
      <c r="BNL1" t="s">
        <v>4444</v>
      </c>
      <c r="BNM1" t="s">
        <v>4445</v>
      </c>
      <c r="BNN1" t="s">
        <v>4446</v>
      </c>
      <c r="BNO1" t="s">
        <v>4447</v>
      </c>
      <c r="BNP1" t="s">
        <v>4448</v>
      </c>
      <c r="BNQ1" t="s">
        <v>4449</v>
      </c>
      <c r="BNR1" t="s">
        <v>4450</v>
      </c>
      <c r="BNS1" t="s">
        <v>4451</v>
      </c>
      <c r="BNT1" t="s">
        <v>4452</v>
      </c>
      <c r="BNU1" t="s">
        <v>4453</v>
      </c>
      <c r="BNV1" t="s">
        <v>4454</v>
      </c>
      <c r="BNW1" t="s">
        <v>4455</v>
      </c>
      <c r="BNX1" t="s">
        <v>4456</v>
      </c>
      <c r="BNY1" t="s">
        <v>4457</v>
      </c>
      <c r="BNZ1" t="s">
        <v>4458</v>
      </c>
      <c r="BOA1" t="s">
        <v>4459</v>
      </c>
      <c r="BOB1" t="s">
        <v>4460</v>
      </c>
      <c r="BOC1" t="s">
        <v>4461</v>
      </c>
      <c r="BOD1" t="s">
        <v>4462</v>
      </c>
      <c r="BOE1" t="s">
        <v>4463</v>
      </c>
      <c r="BOF1" t="s">
        <v>4464</v>
      </c>
      <c r="BOG1" t="s">
        <v>4465</v>
      </c>
      <c r="BOH1" t="s">
        <v>4466</v>
      </c>
      <c r="BOI1" t="s">
        <v>4467</v>
      </c>
      <c r="BOJ1" t="s">
        <v>4468</v>
      </c>
      <c r="BOK1" t="s">
        <v>4469</v>
      </c>
      <c r="BOL1" t="s">
        <v>4470</v>
      </c>
      <c r="BOM1" t="s">
        <v>4471</v>
      </c>
      <c r="BON1" t="s">
        <v>4472</v>
      </c>
      <c r="BOO1" t="s">
        <v>4473</v>
      </c>
      <c r="BOP1" t="s">
        <v>4474</v>
      </c>
      <c r="BOQ1" t="s">
        <v>4475</v>
      </c>
      <c r="BOR1" t="s">
        <v>4476</v>
      </c>
      <c r="BOS1" t="s">
        <v>4477</v>
      </c>
      <c r="BOT1" t="s">
        <v>4478</v>
      </c>
      <c r="BOU1" t="s">
        <v>4479</v>
      </c>
      <c r="BOV1" t="s">
        <v>4480</v>
      </c>
      <c r="BOW1" t="s">
        <v>4481</v>
      </c>
      <c r="BOX1" t="s">
        <v>4482</v>
      </c>
      <c r="BOY1" t="s">
        <v>4483</v>
      </c>
      <c r="BOZ1" t="s">
        <v>4484</v>
      </c>
      <c r="BPA1" t="s">
        <v>4485</v>
      </c>
      <c r="BPB1" t="s">
        <v>4486</v>
      </c>
      <c r="BPC1" t="s">
        <v>4487</v>
      </c>
      <c r="BPD1" t="s">
        <v>4488</v>
      </c>
      <c r="BPE1" t="s">
        <v>4489</v>
      </c>
      <c r="BPF1" t="s">
        <v>4490</v>
      </c>
      <c r="BPG1" t="s">
        <v>4491</v>
      </c>
      <c r="BPH1" t="s">
        <v>4492</v>
      </c>
      <c r="BPI1" t="s">
        <v>4493</v>
      </c>
      <c r="BPJ1" t="s">
        <v>4494</v>
      </c>
      <c r="BPK1" t="s">
        <v>4495</v>
      </c>
      <c r="BPL1" t="s">
        <v>4496</v>
      </c>
      <c r="BPM1" t="s">
        <v>4497</v>
      </c>
      <c r="BPN1" t="s">
        <v>4498</v>
      </c>
      <c r="BPO1" t="s">
        <v>4499</v>
      </c>
      <c r="BPP1" t="s">
        <v>4500</v>
      </c>
      <c r="BPQ1" t="s">
        <v>4501</v>
      </c>
      <c r="BPR1" t="s">
        <v>4502</v>
      </c>
      <c r="BPS1" t="s">
        <v>4503</v>
      </c>
      <c r="BPT1" t="s">
        <v>4504</v>
      </c>
      <c r="BPU1" t="s">
        <v>4505</v>
      </c>
      <c r="BPV1" t="s">
        <v>4506</v>
      </c>
      <c r="BPW1" t="s">
        <v>4507</v>
      </c>
      <c r="BPX1" t="s">
        <v>4508</v>
      </c>
      <c r="BPY1" t="s">
        <v>4509</v>
      </c>
      <c r="BPZ1" t="s">
        <v>4510</v>
      </c>
      <c r="BQA1" t="s">
        <v>4511</v>
      </c>
      <c r="BQB1" t="s">
        <v>4512</v>
      </c>
      <c r="BQC1" t="s">
        <v>4513</v>
      </c>
      <c r="BQD1" t="s">
        <v>4514</v>
      </c>
      <c r="BQE1" t="s">
        <v>4515</v>
      </c>
      <c r="BQF1" t="s">
        <v>4516</v>
      </c>
      <c r="BQG1" t="s">
        <v>4517</v>
      </c>
      <c r="BQH1" t="s">
        <v>4518</v>
      </c>
      <c r="BQI1" t="s">
        <v>4519</v>
      </c>
      <c r="BQJ1" t="s">
        <v>4520</v>
      </c>
      <c r="BQK1" t="s">
        <v>4521</v>
      </c>
      <c r="BQL1" t="s">
        <v>4522</v>
      </c>
      <c r="BQM1" t="s">
        <v>4523</v>
      </c>
      <c r="BQN1" t="s">
        <v>4524</v>
      </c>
      <c r="BQO1" t="s">
        <v>4525</v>
      </c>
      <c r="BQP1" t="s">
        <v>4526</v>
      </c>
      <c r="BQQ1" t="s">
        <v>4527</v>
      </c>
      <c r="BQR1" t="s">
        <v>4528</v>
      </c>
      <c r="BQS1" t="s">
        <v>4529</v>
      </c>
      <c r="BQT1" t="s">
        <v>4530</v>
      </c>
      <c r="BQU1" t="s">
        <v>4531</v>
      </c>
      <c r="BQV1" t="s">
        <v>4532</v>
      </c>
      <c r="BQW1" t="s">
        <v>4533</v>
      </c>
      <c r="BQX1" t="s">
        <v>4534</v>
      </c>
      <c r="BQY1" t="s">
        <v>4535</v>
      </c>
      <c r="BQZ1" t="s">
        <v>4536</v>
      </c>
      <c r="BRA1" t="s">
        <v>4537</v>
      </c>
      <c r="BRB1" t="s">
        <v>4538</v>
      </c>
      <c r="BRC1" t="s">
        <v>4539</v>
      </c>
      <c r="BRD1" t="s">
        <v>4540</v>
      </c>
      <c r="BRE1" t="s">
        <v>4541</v>
      </c>
      <c r="BRF1" t="s">
        <v>4542</v>
      </c>
      <c r="BRG1" t="s">
        <v>4543</v>
      </c>
      <c r="BRH1" t="s">
        <v>4544</v>
      </c>
      <c r="BRI1" t="s">
        <v>4545</v>
      </c>
      <c r="BRJ1" t="s">
        <v>4546</v>
      </c>
      <c r="BRK1" t="s">
        <v>4547</v>
      </c>
      <c r="BRL1" t="s">
        <v>4548</v>
      </c>
      <c r="BRM1" t="s">
        <v>4549</v>
      </c>
      <c r="BRN1" t="s">
        <v>4550</v>
      </c>
      <c r="BRO1" t="s">
        <v>4551</v>
      </c>
      <c r="BRP1" t="s">
        <v>4552</v>
      </c>
      <c r="BRQ1" t="s">
        <v>4553</v>
      </c>
      <c r="BRR1" t="s">
        <v>4554</v>
      </c>
      <c r="BRS1" t="s">
        <v>4555</v>
      </c>
      <c r="BRT1" t="s">
        <v>4556</v>
      </c>
      <c r="BRU1" t="s">
        <v>4557</v>
      </c>
      <c r="BRV1" t="s">
        <v>4558</v>
      </c>
      <c r="BRW1" t="s">
        <v>4559</v>
      </c>
      <c r="BRX1" t="s">
        <v>4560</v>
      </c>
      <c r="BRY1" t="s">
        <v>4561</v>
      </c>
      <c r="BRZ1" t="s">
        <v>4562</v>
      </c>
      <c r="BSA1" t="s">
        <v>4563</v>
      </c>
      <c r="BSB1" t="s">
        <v>4564</v>
      </c>
      <c r="BSC1" t="s">
        <v>4565</v>
      </c>
      <c r="BSD1" t="s">
        <v>4566</v>
      </c>
      <c r="BSE1" t="s">
        <v>4567</v>
      </c>
      <c r="BSF1" t="s">
        <v>4568</v>
      </c>
      <c r="BSG1" t="s">
        <v>4569</v>
      </c>
      <c r="BSH1" t="s">
        <v>4570</v>
      </c>
      <c r="BSI1" t="s">
        <v>4571</v>
      </c>
      <c r="BSJ1" t="s">
        <v>4572</v>
      </c>
      <c r="BSK1" t="s">
        <v>4573</v>
      </c>
      <c r="BSL1" t="s">
        <v>4574</v>
      </c>
      <c r="BSM1" t="s">
        <v>4575</v>
      </c>
      <c r="BSN1" t="s">
        <v>4576</v>
      </c>
      <c r="BSO1" t="s">
        <v>4577</v>
      </c>
      <c r="BSP1" t="s">
        <v>4578</v>
      </c>
      <c r="BSQ1" t="s">
        <v>4579</v>
      </c>
      <c r="BSR1" t="s">
        <v>4580</v>
      </c>
      <c r="BSS1" t="s">
        <v>4581</v>
      </c>
      <c r="BST1" t="s">
        <v>4582</v>
      </c>
      <c r="BSU1" t="s">
        <v>4583</v>
      </c>
      <c r="BSV1" t="s">
        <v>4584</v>
      </c>
      <c r="BSW1" t="s">
        <v>4585</v>
      </c>
      <c r="BSX1" t="s">
        <v>4586</v>
      </c>
      <c r="BSY1" t="s">
        <v>4587</v>
      </c>
      <c r="BSZ1" t="s">
        <v>4588</v>
      </c>
      <c r="BTA1" t="s">
        <v>4589</v>
      </c>
      <c r="BTB1" t="s">
        <v>4590</v>
      </c>
      <c r="BTC1" t="s">
        <v>4591</v>
      </c>
      <c r="BTD1" t="s">
        <v>4592</v>
      </c>
      <c r="BTE1" t="s">
        <v>4593</v>
      </c>
      <c r="BTF1" t="s">
        <v>4594</v>
      </c>
      <c r="BTG1" t="s">
        <v>4595</v>
      </c>
      <c r="BTH1" t="s">
        <v>4596</v>
      </c>
      <c r="BTI1" t="s">
        <v>4597</v>
      </c>
      <c r="BTJ1" t="s">
        <v>4598</v>
      </c>
      <c r="BTK1" t="s">
        <v>4599</v>
      </c>
      <c r="BTL1" t="s">
        <v>4600</v>
      </c>
      <c r="BTM1" t="s">
        <v>4601</v>
      </c>
      <c r="BTN1" t="s">
        <v>4602</v>
      </c>
      <c r="BTO1" t="s">
        <v>4603</v>
      </c>
      <c r="BTP1" t="s">
        <v>4604</v>
      </c>
      <c r="BTQ1" t="s">
        <v>4605</v>
      </c>
      <c r="BTR1" t="s">
        <v>4606</v>
      </c>
      <c r="BTS1" t="s">
        <v>4607</v>
      </c>
      <c r="BTT1" t="s">
        <v>4608</v>
      </c>
      <c r="BTU1" t="s">
        <v>4609</v>
      </c>
      <c r="BTV1" t="s">
        <v>4610</v>
      </c>
      <c r="BTW1" t="s">
        <v>4611</v>
      </c>
      <c r="BTX1" t="s">
        <v>4612</v>
      </c>
      <c r="BTY1" t="s">
        <v>4613</v>
      </c>
      <c r="BTZ1" t="s">
        <v>4614</v>
      </c>
      <c r="BUA1" t="s">
        <v>4615</v>
      </c>
      <c r="BUB1" t="s">
        <v>4616</v>
      </c>
      <c r="BUC1" t="s">
        <v>4617</v>
      </c>
      <c r="BUD1" t="s">
        <v>4618</v>
      </c>
      <c r="BUE1" t="s">
        <v>4619</v>
      </c>
      <c r="BUF1" t="s">
        <v>4620</v>
      </c>
      <c r="BUG1" t="s">
        <v>4621</v>
      </c>
      <c r="BUH1" t="s">
        <v>4622</v>
      </c>
      <c r="BUI1" t="s">
        <v>4623</v>
      </c>
      <c r="BUJ1" t="s">
        <v>4624</v>
      </c>
      <c r="BUK1" t="s">
        <v>4625</v>
      </c>
      <c r="BUL1" t="s">
        <v>4626</v>
      </c>
      <c r="BUM1" t="s">
        <v>4627</v>
      </c>
      <c r="BUN1" t="s">
        <v>4628</v>
      </c>
      <c r="BUO1" t="s">
        <v>4629</v>
      </c>
      <c r="BUP1" t="s">
        <v>4630</v>
      </c>
      <c r="BUQ1" t="s">
        <v>4631</v>
      </c>
      <c r="BUR1" t="s">
        <v>4632</v>
      </c>
      <c r="BUS1" t="s">
        <v>4633</v>
      </c>
      <c r="BUT1" t="s">
        <v>4634</v>
      </c>
      <c r="BUU1" t="s">
        <v>4635</v>
      </c>
      <c r="BUV1" t="s">
        <v>4636</v>
      </c>
      <c r="BUW1" t="s">
        <v>4637</v>
      </c>
      <c r="BUX1" t="s">
        <v>4638</v>
      </c>
      <c r="BUY1" t="s">
        <v>4639</v>
      </c>
      <c r="BUZ1" t="s">
        <v>4640</v>
      </c>
      <c r="BVA1" t="s">
        <v>4641</v>
      </c>
      <c r="BVB1" t="s">
        <v>4642</v>
      </c>
      <c r="BVC1" t="s">
        <v>4643</v>
      </c>
      <c r="BVD1" t="s">
        <v>4644</v>
      </c>
      <c r="BVE1" t="s">
        <v>4645</v>
      </c>
      <c r="BVF1" t="s">
        <v>4646</v>
      </c>
      <c r="BVG1" t="s">
        <v>4647</v>
      </c>
      <c r="BVH1" t="s">
        <v>4648</v>
      </c>
      <c r="BVI1" t="s">
        <v>4649</v>
      </c>
      <c r="BVJ1" t="s">
        <v>4650</v>
      </c>
      <c r="BVK1" t="s">
        <v>4651</v>
      </c>
      <c r="BVL1" t="s">
        <v>4652</v>
      </c>
      <c r="BVM1" t="s">
        <v>4653</v>
      </c>
      <c r="BVN1" t="s">
        <v>4654</v>
      </c>
      <c r="BVO1" t="s">
        <v>4655</v>
      </c>
      <c r="BVP1" t="s">
        <v>4656</v>
      </c>
      <c r="BVQ1" t="s">
        <v>4657</v>
      </c>
      <c r="BVR1" t="s">
        <v>4658</v>
      </c>
      <c r="BVS1" t="s">
        <v>4659</v>
      </c>
      <c r="BVT1" t="s">
        <v>4660</v>
      </c>
      <c r="BVU1" t="s">
        <v>4661</v>
      </c>
      <c r="BVV1" t="s">
        <v>4662</v>
      </c>
      <c r="BVW1" t="s">
        <v>4663</v>
      </c>
      <c r="BVX1" t="s">
        <v>4664</v>
      </c>
      <c r="BVY1" t="s">
        <v>4665</v>
      </c>
      <c r="BVZ1" t="s">
        <v>4666</v>
      </c>
      <c r="BWA1" t="s">
        <v>4667</v>
      </c>
      <c r="BWB1" t="s">
        <v>4668</v>
      </c>
      <c r="BWC1" t="s">
        <v>4669</v>
      </c>
      <c r="BWD1" t="s">
        <v>4670</v>
      </c>
      <c r="BWE1" t="s">
        <v>4671</v>
      </c>
      <c r="BWF1" t="s">
        <v>4672</v>
      </c>
      <c r="BWG1" t="s">
        <v>4673</v>
      </c>
      <c r="BWH1" t="s">
        <v>4674</v>
      </c>
      <c r="BWI1" t="s">
        <v>4675</v>
      </c>
      <c r="BWJ1" t="s">
        <v>4676</v>
      </c>
      <c r="BWK1" t="s">
        <v>4677</v>
      </c>
      <c r="BWL1" t="s">
        <v>4678</v>
      </c>
      <c r="BWM1" t="s">
        <v>4679</v>
      </c>
      <c r="BWN1" t="s">
        <v>4680</v>
      </c>
      <c r="BWO1" t="s">
        <v>4681</v>
      </c>
      <c r="BWP1" t="s">
        <v>4682</v>
      </c>
      <c r="BWQ1" t="s">
        <v>4683</v>
      </c>
      <c r="BWR1" t="s">
        <v>4684</v>
      </c>
      <c r="BWS1" t="s">
        <v>4685</v>
      </c>
      <c r="BWT1" t="s">
        <v>4686</v>
      </c>
      <c r="BWU1" t="s">
        <v>4687</v>
      </c>
      <c r="BWV1" t="s">
        <v>4688</v>
      </c>
      <c r="BWW1" t="s">
        <v>4689</v>
      </c>
      <c r="BWX1" t="s">
        <v>4690</v>
      </c>
      <c r="BWY1" t="s">
        <v>4691</v>
      </c>
      <c r="BWZ1" t="s">
        <v>4692</v>
      </c>
      <c r="BXA1" t="s">
        <v>4693</v>
      </c>
      <c r="BXB1" t="s">
        <v>4694</v>
      </c>
      <c r="BXC1" t="s">
        <v>4695</v>
      </c>
      <c r="BXD1" t="s">
        <v>4696</v>
      </c>
      <c r="BXE1" t="s">
        <v>4697</v>
      </c>
      <c r="BXF1" t="s">
        <v>4698</v>
      </c>
      <c r="BXG1" t="s">
        <v>4699</v>
      </c>
      <c r="BXH1" t="s">
        <v>4700</v>
      </c>
      <c r="BXI1" t="s">
        <v>4701</v>
      </c>
      <c r="BXJ1" t="s">
        <v>4702</v>
      </c>
      <c r="BXK1" t="s">
        <v>4703</v>
      </c>
      <c r="BXL1" t="s">
        <v>4704</v>
      </c>
      <c r="BXM1" t="s">
        <v>4705</v>
      </c>
      <c r="BXN1" t="s">
        <v>4706</v>
      </c>
      <c r="BXO1" t="s">
        <v>4707</v>
      </c>
      <c r="BXP1" t="s">
        <v>4708</v>
      </c>
      <c r="BXQ1" t="s">
        <v>4709</v>
      </c>
      <c r="BXR1" t="s">
        <v>4710</v>
      </c>
      <c r="BXS1" t="s">
        <v>4711</v>
      </c>
      <c r="BXT1" t="s">
        <v>4712</v>
      </c>
      <c r="BXU1" t="s">
        <v>4713</v>
      </c>
      <c r="BXV1" t="s">
        <v>4714</v>
      </c>
      <c r="BXW1" t="s">
        <v>4715</v>
      </c>
      <c r="BXX1" t="s">
        <v>4716</v>
      </c>
      <c r="BXY1" t="s">
        <v>4717</v>
      </c>
      <c r="BXZ1" t="s">
        <v>4718</v>
      </c>
      <c r="BYA1" t="s">
        <v>4719</v>
      </c>
      <c r="BYB1" t="s">
        <v>4720</v>
      </c>
      <c r="BYC1" t="s">
        <v>4721</v>
      </c>
      <c r="BYD1" t="s">
        <v>4722</v>
      </c>
      <c r="BYE1" t="s">
        <v>4723</v>
      </c>
      <c r="BYF1" t="s">
        <v>4724</v>
      </c>
      <c r="BYG1" t="s">
        <v>4725</v>
      </c>
      <c r="BYH1" t="s">
        <v>4726</v>
      </c>
      <c r="BYI1" t="s">
        <v>4727</v>
      </c>
      <c r="BYJ1" t="s">
        <v>4728</v>
      </c>
      <c r="BYK1" t="s">
        <v>4729</v>
      </c>
      <c r="BYL1" t="s">
        <v>4730</v>
      </c>
      <c r="BYM1" t="s">
        <v>4731</v>
      </c>
      <c r="BYN1" t="s">
        <v>4732</v>
      </c>
      <c r="BYO1" t="s">
        <v>4733</v>
      </c>
      <c r="BYP1" t="s">
        <v>4734</v>
      </c>
      <c r="BYQ1" t="s">
        <v>4735</v>
      </c>
      <c r="BYR1" t="s">
        <v>4736</v>
      </c>
      <c r="BYS1" t="s">
        <v>4737</v>
      </c>
      <c r="BYT1" t="s">
        <v>4738</v>
      </c>
      <c r="BYU1" t="s">
        <v>4739</v>
      </c>
      <c r="BYV1" t="s">
        <v>4740</v>
      </c>
      <c r="BYW1" t="s">
        <v>4741</v>
      </c>
      <c r="BYX1" t="s">
        <v>4742</v>
      </c>
      <c r="BYY1" t="s">
        <v>4743</v>
      </c>
      <c r="BYZ1" t="s">
        <v>4744</v>
      </c>
      <c r="BZA1" t="s">
        <v>4745</v>
      </c>
      <c r="BZB1" t="s">
        <v>4746</v>
      </c>
      <c r="BZC1" t="s">
        <v>4747</v>
      </c>
      <c r="BZD1" t="s">
        <v>4748</v>
      </c>
      <c r="BZE1" t="s">
        <v>4749</v>
      </c>
      <c r="BZF1" t="s">
        <v>4750</v>
      </c>
      <c r="BZG1" t="s">
        <v>4751</v>
      </c>
      <c r="BZH1" t="s">
        <v>4752</v>
      </c>
      <c r="BZI1" t="s">
        <v>4753</v>
      </c>
      <c r="BZJ1" t="s">
        <v>4754</v>
      </c>
      <c r="BZK1" t="s">
        <v>4755</v>
      </c>
      <c r="BZL1" t="s">
        <v>4756</v>
      </c>
      <c r="BZM1" t="s">
        <v>4757</v>
      </c>
      <c r="BZN1" t="s">
        <v>4758</v>
      </c>
      <c r="BZO1" t="s">
        <v>4759</v>
      </c>
      <c r="BZP1" t="s">
        <v>4760</v>
      </c>
      <c r="BZQ1" t="s">
        <v>4761</v>
      </c>
      <c r="BZR1" t="s">
        <v>4762</v>
      </c>
      <c r="BZS1" t="s">
        <v>4763</v>
      </c>
      <c r="BZT1" t="s">
        <v>4764</v>
      </c>
      <c r="BZU1" t="s">
        <v>4765</v>
      </c>
      <c r="BZV1" t="s">
        <v>4766</v>
      </c>
      <c r="BZW1" t="s">
        <v>4767</v>
      </c>
      <c r="BZX1" t="s">
        <v>4768</v>
      </c>
      <c r="BZY1" t="s">
        <v>4769</v>
      </c>
      <c r="BZZ1" t="s">
        <v>4770</v>
      </c>
      <c r="CAA1" t="s">
        <v>4771</v>
      </c>
      <c r="CAB1" t="s">
        <v>4772</v>
      </c>
      <c r="CAC1" t="s">
        <v>4773</v>
      </c>
      <c r="CAD1" t="s">
        <v>4774</v>
      </c>
      <c r="CAE1" t="s">
        <v>4775</v>
      </c>
      <c r="CAF1" t="s">
        <v>4776</v>
      </c>
      <c r="CAG1" t="s">
        <v>4777</v>
      </c>
      <c r="CAH1" t="s">
        <v>4778</v>
      </c>
      <c r="CAI1" t="s">
        <v>4779</v>
      </c>
      <c r="CAJ1" t="s">
        <v>4780</v>
      </c>
      <c r="CAK1" t="s">
        <v>4781</v>
      </c>
      <c r="CAL1" t="s">
        <v>4782</v>
      </c>
      <c r="CAM1" t="s">
        <v>4783</v>
      </c>
      <c r="CAN1" t="s">
        <v>4784</v>
      </c>
      <c r="CAO1" t="s">
        <v>4785</v>
      </c>
      <c r="CAP1" t="s">
        <v>4786</v>
      </c>
      <c r="CAQ1" t="s">
        <v>4787</v>
      </c>
      <c r="CAR1" t="s">
        <v>4788</v>
      </c>
      <c r="CAS1" t="s">
        <v>4789</v>
      </c>
      <c r="CAT1" t="s">
        <v>4790</v>
      </c>
      <c r="CAU1" t="s">
        <v>4791</v>
      </c>
      <c r="CAV1" t="s">
        <v>4792</v>
      </c>
      <c r="CAW1" t="s">
        <v>4793</v>
      </c>
      <c r="CAX1" t="s">
        <v>4794</v>
      </c>
      <c r="CAY1" t="s">
        <v>4795</v>
      </c>
      <c r="CAZ1" t="s">
        <v>4796</v>
      </c>
      <c r="CBA1" t="s">
        <v>4797</v>
      </c>
      <c r="CBB1" t="s">
        <v>4798</v>
      </c>
      <c r="CBC1" t="s">
        <v>4799</v>
      </c>
      <c r="CBD1" t="s">
        <v>4800</v>
      </c>
      <c r="CBE1" t="s">
        <v>4801</v>
      </c>
      <c r="CBF1" t="s">
        <v>4802</v>
      </c>
      <c r="CBG1" t="s">
        <v>4803</v>
      </c>
      <c r="CBH1" t="s">
        <v>4804</v>
      </c>
      <c r="CBI1" t="s">
        <v>4805</v>
      </c>
      <c r="CBJ1" t="s">
        <v>4806</v>
      </c>
      <c r="CBK1" t="s">
        <v>4807</v>
      </c>
      <c r="CBL1" t="s">
        <v>4808</v>
      </c>
      <c r="CBM1" t="s">
        <v>4809</v>
      </c>
      <c r="CBN1" t="s">
        <v>4810</v>
      </c>
      <c r="CBO1" t="s">
        <v>4811</v>
      </c>
      <c r="CBP1" t="s">
        <v>4812</v>
      </c>
      <c r="CBQ1" t="s">
        <v>4813</v>
      </c>
      <c r="CBR1" t="s">
        <v>4814</v>
      </c>
      <c r="CBS1" t="s">
        <v>4815</v>
      </c>
      <c r="CBT1" t="s">
        <v>4816</v>
      </c>
      <c r="CBU1" t="s">
        <v>4817</v>
      </c>
      <c r="CBV1" t="s">
        <v>4818</v>
      </c>
      <c r="CBW1" t="s">
        <v>4819</v>
      </c>
      <c r="CBX1" t="s">
        <v>4820</v>
      </c>
      <c r="CBY1" t="s">
        <v>4821</v>
      </c>
      <c r="CBZ1" t="s">
        <v>4822</v>
      </c>
      <c r="CCA1" t="s">
        <v>4823</v>
      </c>
      <c r="CCB1" t="s">
        <v>4824</v>
      </c>
      <c r="CCC1" t="s">
        <v>4825</v>
      </c>
      <c r="CCD1" t="s">
        <v>4826</v>
      </c>
      <c r="CCE1" t="s">
        <v>4827</v>
      </c>
      <c r="CCF1" t="s">
        <v>4828</v>
      </c>
      <c r="CCG1" t="s">
        <v>4829</v>
      </c>
      <c r="CCH1" t="s">
        <v>4830</v>
      </c>
      <c r="CCI1" t="s">
        <v>4831</v>
      </c>
      <c r="CCJ1" t="s">
        <v>4832</v>
      </c>
      <c r="CCK1" t="s">
        <v>4833</v>
      </c>
      <c r="CCL1" t="s">
        <v>4834</v>
      </c>
      <c r="CCM1" t="s">
        <v>4835</v>
      </c>
      <c r="CCN1" t="s">
        <v>4836</v>
      </c>
      <c r="CCO1" t="s">
        <v>4837</v>
      </c>
      <c r="CCP1" t="s">
        <v>4838</v>
      </c>
      <c r="CCQ1" t="s">
        <v>4839</v>
      </c>
      <c r="CCR1" t="s">
        <v>4840</v>
      </c>
      <c r="CCS1" t="s">
        <v>4841</v>
      </c>
      <c r="CCT1" t="s">
        <v>4842</v>
      </c>
      <c r="CCU1" t="s">
        <v>4843</v>
      </c>
      <c r="CCV1" t="s">
        <v>4844</v>
      </c>
      <c r="CCW1" t="s">
        <v>4845</v>
      </c>
      <c r="CCX1" t="s">
        <v>4846</v>
      </c>
      <c r="CCY1" t="s">
        <v>4847</v>
      </c>
      <c r="CCZ1" t="s">
        <v>4848</v>
      </c>
      <c r="CDA1" t="s">
        <v>4849</v>
      </c>
      <c r="CDB1" t="s">
        <v>4850</v>
      </c>
      <c r="CDC1" t="s">
        <v>4851</v>
      </c>
      <c r="CDD1" t="s">
        <v>4852</v>
      </c>
      <c r="CDE1" t="s">
        <v>4853</v>
      </c>
      <c r="CDF1" t="s">
        <v>4854</v>
      </c>
      <c r="CDG1" t="s">
        <v>4855</v>
      </c>
      <c r="CDH1" t="s">
        <v>4856</v>
      </c>
      <c r="CDI1" t="s">
        <v>4857</v>
      </c>
      <c r="CDJ1" t="s">
        <v>4858</v>
      </c>
      <c r="CDK1" t="s">
        <v>4859</v>
      </c>
      <c r="CDL1" t="s">
        <v>4860</v>
      </c>
      <c r="CDM1" t="s">
        <v>4861</v>
      </c>
      <c r="CDN1" t="s">
        <v>4862</v>
      </c>
      <c r="CDO1" t="s">
        <v>4863</v>
      </c>
      <c r="CDP1" t="s">
        <v>4864</v>
      </c>
      <c r="CDQ1" t="s">
        <v>4865</v>
      </c>
      <c r="CDR1" t="s">
        <v>4866</v>
      </c>
      <c r="CDS1" t="s">
        <v>4867</v>
      </c>
      <c r="CDT1" t="s">
        <v>4868</v>
      </c>
      <c r="CDU1" t="s">
        <v>4869</v>
      </c>
      <c r="CDV1" t="s">
        <v>4870</v>
      </c>
      <c r="CDW1" t="s">
        <v>4871</v>
      </c>
      <c r="CDX1" t="s">
        <v>4872</v>
      </c>
      <c r="CDY1" t="s">
        <v>4873</v>
      </c>
      <c r="CDZ1" t="s">
        <v>4874</v>
      </c>
      <c r="CEA1" t="s">
        <v>4875</v>
      </c>
      <c r="CEB1" t="s">
        <v>4876</v>
      </c>
      <c r="CEC1" t="s">
        <v>4877</v>
      </c>
      <c r="CED1" t="s">
        <v>4878</v>
      </c>
      <c r="CEE1" t="s">
        <v>4879</v>
      </c>
      <c r="CEF1" t="s">
        <v>4880</v>
      </c>
      <c r="CEG1" t="s">
        <v>4881</v>
      </c>
      <c r="CEH1" t="s">
        <v>4882</v>
      </c>
      <c r="CEI1" t="s">
        <v>4883</v>
      </c>
      <c r="CEJ1" t="s">
        <v>4884</v>
      </c>
      <c r="CEK1" t="s">
        <v>4885</v>
      </c>
      <c r="CEL1" t="s">
        <v>4886</v>
      </c>
      <c r="CEM1" t="s">
        <v>4887</v>
      </c>
      <c r="CEN1" t="s">
        <v>4888</v>
      </c>
      <c r="CEO1" t="s">
        <v>4889</v>
      </c>
      <c r="CEP1" t="s">
        <v>4890</v>
      </c>
      <c r="CEQ1" t="s">
        <v>4891</v>
      </c>
      <c r="CER1" t="s">
        <v>4892</v>
      </c>
      <c r="CES1" t="s">
        <v>4893</v>
      </c>
      <c r="CET1" t="s">
        <v>4894</v>
      </c>
      <c r="CEU1" t="s">
        <v>4895</v>
      </c>
      <c r="CEV1" t="s">
        <v>4896</v>
      </c>
      <c r="CEW1" t="s">
        <v>4897</v>
      </c>
      <c r="CEX1" t="s">
        <v>4898</v>
      </c>
      <c r="CEY1" t="s">
        <v>4899</v>
      </c>
      <c r="CEZ1" t="s">
        <v>4900</v>
      </c>
      <c r="CFA1" t="s">
        <v>4901</v>
      </c>
      <c r="CFB1" t="s">
        <v>4902</v>
      </c>
      <c r="CFC1" t="s">
        <v>4903</v>
      </c>
      <c r="CFD1" t="s">
        <v>4904</v>
      </c>
      <c r="CFE1" t="s">
        <v>4905</v>
      </c>
      <c r="CFF1" t="s">
        <v>4906</v>
      </c>
      <c r="CFG1" t="s">
        <v>4907</v>
      </c>
      <c r="CFH1" t="s">
        <v>4908</v>
      </c>
      <c r="CFI1" t="s">
        <v>4909</v>
      </c>
      <c r="CFJ1" t="s">
        <v>4910</v>
      </c>
      <c r="CFK1" t="s">
        <v>4911</v>
      </c>
      <c r="CFL1" t="s">
        <v>4912</v>
      </c>
      <c r="CFM1" t="s">
        <v>4913</v>
      </c>
      <c r="CFN1" t="s">
        <v>4914</v>
      </c>
      <c r="CFO1" t="s">
        <v>4915</v>
      </c>
      <c r="CFP1" t="s">
        <v>4916</v>
      </c>
      <c r="CFQ1" t="s">
        <v>4917</v>
      </c>
      <c r="CFR1" t="s">
        <v>4918</v>
      </c>
      <c r="CFS1" t="s">
        <v>4919</v>
      </c>
      <c r="CFT1" t="s">
        <v>4920</v>
      </c>
      <c r="CFU1" t="s">
        <v>4921</v>
      </c>
      <c r="CFV1" t="s">
        <v>4922</v>
      </c>
      <c r="CFW1" t="s">
        <v>4923</v>
      </c>
      <c r="CFX1" t="s">
        <v>4924</v>
      </c>
      <c r="CFY1" t="s">
        <v>4925</v>
      </c>
      <c r="CFZ1" t="s">
        <v>4926</v>
      </c>
      <c r="CGA1" t="s">
        <v>4927</v>
      </c>
      <c r="CGB1" t="s">
        <v>4928</v>
      </c>
      <c r="CGC1" t="s">
        <v>4929</v>
      </c>
      <c r="CGD1" t="s">
        <v>4930</v>
      </c>
      <c r="CGE1" t="s">
        <v>4931</v>
      </c>
      <c r="CGF1" t="s">
        <v>4932</v>
      </c>
      <c r="CGG1" t="s">
        <v>4933</v>
      </c>
      <c r="CGH1" t="s">
        <v>4934</v>
      </c>
      <c r="CGI1" t="s">
        <v>4935</v>
      </c>
      <c r="CGJ1" t="s">
        <v>4936</v>
      </c>
      <c r="CGK1" t="s">
        <v>4937</v>
      </c>
      <c r="CGL1" t="s">
        <v>4938</v>
      </c>
      <c r="CGM1" t="s">
        <v>4939</v>
      </c>
      <c r="CGN1" t="s">
        <v>4940</v>
      </c>
      <c r="CGO1" t="s">
        <v>4941</v>
      </c>
      <c r="CGP1" t="s">
        <v>4942</v>
      </c>
      <c r="CGQ1" t="s">
        <v>4943</v>
      </c>
      <c r="CGR1" t="s">
        <v>4944</v>
      </c>
      <c r="CGS1" t="s">
        <v>4945</v>
      </c>
      <c r="CGT1" t="s">
        <v>4946</v>
      </c>
      <c r="CGU1" t="s">
        <v>4947</v>
      </c>
      <c r="CGV1" t="s">
        <v>4948</v>
      </c>
      <c r="CGW1" t="s">
        <v>4949</v>
      </c>
      <c r="CGX1" t="s">
        <v>4950</v>
      </c>
      <c r="CGY1" t="s">
        <v>4951</v>
      </c>
      <c r="CGZ1" t="s">
        <v>4952</v>
      </c>
      <c r="CHA1" t="s">
        <v>4953</v>
      </c>
      <c r="CHB1" t="s">
        <v>4954</v>
      </c>
      <c r="CHC1" t="s">
        <v>4955</v>
      </c>
      <c r="CHD1" t="s">
        <v>4956</v>
      </c>
      <c r="CHE1" t="s">
        <v>4957</v>
      </c>
      <c r="CHF1" t="s">
        <v>4958</v>
      </c>
      <c r="CHG1" t="s">
        <v>4959</v>
      </c>
      <c r="CHH1" t="s">
        <v>4960</v>
      </c>
      <c r="CHI1" t="s">
        <v>4961</v>
      </c>
      <c r="CHJ1" t="s">
        <v>4962</v>
      </c>
      <c r="CHK1" t="s">
        <v>4963</v>
      </c>
      <c r="CHL1" t="s">
        <v>4964</v>
      </c>
      <c r="CHM1" t="s">
        <v>4965</v>
      </c>
      <c r="CHN1" t="s">
        <v>4966</v>
      </c>
      <c r="CHO1" t="s">
        <v>4967</v>
      </c>
      <c r="CHP1" t="s">
        <v>4968</v>
      </c>
      <c r="CHQ1" t="s">
        <v>4969</v>
      </c>
      <c r="CHR1" t="s">
        <v>4970</v>
      </c>
      <c r="CHS1" t="s">
        <v>4971</v>
      </c>
      <c r="CHT1" t="s">
        <v>4972</v>
      </c>
      <c r="CHU1" t="s">
        <v>4973</v>
      </c>
      <c r="CHV1" t="s">
        <v>4974</v>
      </c>
      <c r="CHW1" t="s">
        <v>4975</v>
      </c>
      <c r="CHX1" t="s">
        <v>4976</v>
      </c>
      <c r="CHY1" t="s">
        <v>4977</v>
      </c>
      <c r="CHZ1" t="s">
        <v>4978</v>
      </c>
      <c r="CIA1" t="s">
        <v>4979</v>
      </c>
      <c r="CIB1" t="s">
        <v>4980</v>
      </c>
      <c r="CIC1" t="s">
        <v>4981</v>
      </c>
      <c r="CID1" t="s">
        <v>4982</v>
      </c>
      <c r="CIE1" t="s">
        <v>4983</v>
      </c>
      <c r="CIF1" t="s">
        <v>4984</v>
      </c>
      <c r="CIG1" t="s">
        <v>4985</v>
      </c>
      <c r="CIH1" t="s">
        <v>4986</v>
      </c>
      <c r="CII1" t="s">
        <v>4987</v>
      </c>
      <c r="CIJ1" t="s">
        <v>4988</v>
      </c>
      <c r="CIK1" t="s">
        <v>4989</v>
      </c>
      <c r="CIL1" t="s">
        <v>4990</v>
      </c>
      <c r="CIM1" t="s">
        <v>4991</v>
      </c>
      <c r="CIN1" t="s">
        <v>4992</v>
      </c>
      <c r="CIO1" t="s">
        <v>4993</v>
      </c>
      <c r="CIP1" t="s">
        <v>4994</v>
      </c>
      <c r="CIQ1" t="s">
        <v>4995</v>
      </c>
      <c r="CIR1" t="s">
        <v>4996</v>
      </c>
      <c r="CIS1" t="s">
        <v>4997</v>
      </c>
      <c r="CIT1" t="s">
        <v>4998</v>
      </c>
      <c r="CIU1" t="s">
        <v>4999</v>
      </c>
      <c r="CIV1" t="s">
        <v>5000</v>
      </c>
      <c r="CIW1" t="s">
        <v>5001</v>
      </c>
      <c r="CIX1" t="s">
        <v>5002</v>
      </c>
      <c r="CIY1" t="s">
        <v>5003</v>
      </c>
      <c r="CIZ1" t="s">
        <v>5004</v>
      </c>
      <c r="CJA1" t="s">
        <v>5005</v>
      </c>
      <c r="CJB1" t="s">
        <v>5006</v>
      </c>
      <c r="CJC1" t="s">
        <v>5007</v>
      </c>
      <c r="CJD1" t="s">
        <v>5008</v>
      </c>
      <c r="CJE1" t="s">
        <v>5009</v>
      </c>
      <c r="CJF1" t="s">
        <v>5010</v>
      </c>
      <c r="CJG1" t="s">
        <v>5011</v>
      </c>
      <c r="CJH1" t="s">
        <v>5012</v>
      </c>
      <c r="CJI1" t="s">
        <v>5013</v>
      </c>
      <c r="CJJ1" t="s">
        <v>5014</v>
      </c>
      <c r="CJK1" t="s">
        <v>5015</v>
      </c>
      <c r="CJL1" t="s">
        <v>5016</v>
      </c>
      <c r="CJM1" t="s">
        <v>5017</v>
      </c>
      <c r="CJN1" t="s">
        <v>5018</v>
      </c>
      <c r="CJO1" t="s">
        <v>5019</v>
      </c>
      <c r="CJP1" t="s">
        <v>5020</v>
      </c>
      <c r="CJQ1" t="s">
        <v>5021</v>
      </c>
      <c r="CJR1" t="s">
        <v>5022</v>
      </c>
      <c r="CJS1" t="s">
        <v>5023</v>
      </c>
      <c r="CJT1" t="s">
        <v>5024</v>
      </c>
      <c r="CJU1" t="s">
        <v>5025</v>
      </c>
      <c r="CJV1" t="s">
        <v>5026</v>
      </c>
      <c r="CJW1" t="s">
        <v>5027</v>
      </c>
      <c r="CJX1" t="s">
        <v>5028</v>
      </c>
      <c r="CJY1" t="s">
        <v>5029</v>
      </c>
      <c r="CJZ1" t="s">
        <v>5030</v>
      </c>
      <c r="CKA1" t="s">
        <v>5031</v>
      </c>
      <c r="CKB1" t="s">
        <v>5032</v>
      </c>
      <c r="CKC1" t="s">
        <v>5033</v>
      </c>
      <c r="CKD1" t="s">
        <v>5034</v>
      </c>
      <c r="CKE1" t="s">
        <v>5035</v>
      </c>
      <c r="CKF1" t="s">
        <v>5036</v>
      </c>
      <c r="CKG1" t="s">
        <v>5037</v>
      </c>
      <c r="CKH1" t="s">
        <v>5038</v>
      </c>
      <c r="CKI1" t="s">
        <v>5039</v>
      </c>
      <c r="CKJ1" t="s">
        <v>5040</v>
      </c>
      <c r="CKK1" t="s">
        <v>5041</v>
      </c>
      <c r="CKL1" t="s">
        <v>5042</v>
      </c>
      <c r="CKM1" t="s">
        <v>5043</v>
      </c>
      <c r="CKN1" t="s">
        <v>5044</v>
      </c>
      <c r="CKO1" t="s">
        <v>5045</v>
      </c>
      <c r="CKP1" t="s">
        <v>5046</v>
      </c>
      <c r="CKQ1" t="s">
        <v>5047</v>
      </c>
      <c r="CKR1" t="s">
        <v>5048</v>
      </c>
      <c r="CKS1" t="s">
        <v>5049</v>
      </c>
      <c r="CKT1" t="s">
        <v>5050</v>
      </c>
      <c r="CKU1" t="s">
        <v>5051</v>
      </c>
      <c r="CKV1" t="s">
        <v>5052</v>
      </c>
      <c r="CKW1" t="s">
        <v>5053</v>
      </c>
      <c r="CKX1" t="s">
        <v>5054</v>
      </c>
      <c r="CKY1" t="s">
        <v>5055</v>
      </c>
      <c r="CKZ1" t="s">
        <v>5056</v>
      </c>
      <c r="CLA1" t="s">
        <v>5057</v>
      </c>
      <c r="CLB1" t="s">
        <v>5058</v>
      </c>
      <c r="CLC1" t="s">
        <v>5059</v>
      </c>
      <c r="CLD1" t="s">
        <v>5060</v>
      </c>
      <c r="CLE1" t="s">
        <v>5061</v>
      </c>
      <c r="CLF1" t="s">
        <v>5062</v>
      </c>
      <c r="CLG1" t="s">
        <v>5063</v>
      </c>
      <c r="CLH1" t="s">
        <v>5064</v>
      </c>
      <c r="CLI1" t="s">
        <v>5065</v>
      </c>
      <c r="CLJ1" t="s">
        <v>5066</v>
      </c>
      <c r="CLK1" t="s">
        <v>5067</v>
      </c>
      <c r="CLL1" t="s">
        <v>5068</v>
      </c>
      <c r="CLM1" t="s">
        <v>5069</v>
      </c>
      <c r="CLN1" t="s">
        <v>5070</v>
      </c>
      <c r="CLO1" t="s">
        <v>5071</v>
      </c>
      <c r="CLP1" t="s">
        <v>5072</v>
      </c>
      <c r="CLQ1" t="s">
        <v>5073</v>
      </c>
      <c r="CLR1" t="s">
        <v>5074</v>
      </c>
      <c r="CLS1" t="s">
        <v>5075</v>
      </c>
      <c r="CLT1" t="s">
        <v>5076</v>
      </c>
      <c r="CLU1" t="s">
        <v>5077</v>
      </c>
      <c r="CLV1" t="s">
        <v>5078</v>
      </c>
      <c r="CLW1" t="s">
        <v>5079</v>
      </c>
      <c r="CLX1" t="s">
        <v>5080</v>
      </c>
      <c r="CLY1" t="s">
        <v>5081</v>
      </c>
      <c r="CLZ1" t="s">
        <v>5082</v>
      </c>
      <c r="CMA1" t="s">
        <v>5083</v>
      </c>
      <c r="CMB1" t="s">
        <v>5084</v>
      </c>
      <c r="CMC1" t="s">
        <v>5085</v>
      </c>
      <c r="CMD1" t="s">
        <v>5086</v>
      </c>
      <c r="CME1" t="s">
        <v>5087</v>
      </c>
      <c r="CMF1" t="s">
        <v>5088</v>
      </c>
      <c r="CMG1" t="s">
        <v>5089</v>
      </c>
      <c r="CMH1" t="s">
        <v>5090</v>
      </c>
      <c r="CMI1" t="s">
        <v>5091</v>
      </c>
      <c r="CMJ1" t="s">
        <v>5092</v>
      </c>
      <c r="CMK1" t="s">
        <v>5093</v>
      </c>
      <c r="CML1" t="s">
        <v>5094</v>
      </c>
      <c r="CMM1" t="s">
        <v>5095</v>
      </c>
      <c r="CMN1" t="s">
        <v>5096</v>
      </c>
      <c r="CMO1" t="s">
        <v>5097</v>
      </c>
      <c r="CMP1" t="s">
        <v>5098</v>
      </c>
      <c r="CMQ1" t="s">
        <v>5099</v>
      </c>
      <c r="CMR1" t="s">
        <v>5100</v>
      </c>
      <c r="CMS1" t="s">
        <v>5101</v>
      </c>
      <c r="CMT1" t="s">
        <v>5102</v>
      </c>
      <c r="CMU1" t="s">
        <v>5103</v>
      </c>
      <c r="CMV1" t="s">
        <v>5104</v>
      </c>
      <c r="CMW1" t="s">
        <v>5105</v>
      </c>
      <c r="CMX1" t="s">
        <v>5106</v>
      </c>
      <c r="CMY1" t="s">
        <v>5107</v>
      </c>
      <c r="CMZ1" t="s">
        <v>5108</v>
      </c>
      <c r="CNA1" t="s">
        <v>5109</v>
      </c>
      <c r="CNB1" t="s">
        <v>5110</v>
      </c>
      <c r="CNC1" t="s">
        <v>5111</v>
      </c>
      <c r="CND1" t="s">
        <v>5112</v>
      </c>
      <c r="CNE1" t="s">
        <v>5113</v>
      </c>
      <c r="CNF1" t="s">
        <v>5114</v>
      </c>
      <c r="CNG1" t="s">
        <v>5115</v>
      </c>
      <c r="CNH1" t="s">
        <v>5116</v>
      </c>
      <c r="CNI1" t="s">
        <v>5117</v>
      </c>
      <c r="CNJ1" t="s">
        <v>5118</v>
      </c>
      <c r="CNK1" t="s">
        <v>5119</v>
      </c>
      <c r="CNL1" t="s">
        <v>5120</v>
      </c>
      <c r="CNM1" t="s">
        <v>5121</v>
      </c>
      <c r="CNN1" t="s">
        <v>5122</v>
      </c>
      <c r="CNO1" t="s">
        <v>5123</v>
      </c>
      <c r="CNP1" t="s">
        <v>5124</v>
      </c>
      <c r="CNQ1" t="s">
        <v>5125</v>
      </c>
      <c r="CNR1" t="s">
        <v>5126</v>
      </c>
      <c r="CNS1" t="s">
        <v>5127</v>
      </c>
      <c r="CNT1" t="s">
        <v>5128</v>
      </c>
      <c r="CNU1" t="s">
        <v>5129</v>
      </c>
      <c r="CNV1" t="s">
        <v>5130</v>
      </c>
      <c r="CNW1" t="s">
        <v>5131</v>
      </c>
      <c r="CNX1" t="s">
        <v>5132</v>
      </c>
      <c r="CNY1" t="s">
        <v>5133</v>
      </c>
      <c r="CNZ1" t="s">
        <v>5134</v>
      </c>
      <c r="COA1" t="s">
        <v>5135</v>
      </c>
      <c r="COB1" t="s">
        <v>5136</v>
      </c>
      <c r="COC1" t="s">
        <v>5137</v>
      </c>
      <c r="COD1" t="s">
        <v>5138</v>
      </c>
      <c r="COE1" t="s">
        <v>5139</v>
      </c>
      <c r="COF1" t="s">
        <v>5140</v>
      </c>
      <c r="COG1" t="s">
        <v>5141</v>
      </c>
      <c r="COH1" t="s">
        <v>5142</v>
      </c>
      <c r="COI1" t="s">
        <v>5143</v>
      </c>
      <c r="COJ1" t="s">
        <v>5144</v>
      </c>
      <c r="COK1" t="s">
        <v>5145</v>
      </c>
      <c r="COL1" t="s">
        <v>5146</v>
      </c>
      <c r="COM1" t="s">
        <v>5147</v>
      </c>
      <c r="CON1" t="s">
        <v>5148</v>
      </c>
      <c r="COO1" t="s">
        <v>5149</v>
      </c>
      <c r="COP1" t="s">
        <v>5150</v>
      </c>
      <c r="COQ1" t="s">
        <v>5151</v>
      </c>
      <c r="COR1" t="s">
        <v>5152</v>
      </c>
      <c r="COS1" t="s">
        <v>5153</v>
      </c>
      <c r="COT1" t="s">
        <v>5154</v>
      </c>
      <c r="COU1" t="s">
        <v>5155</v>
      </c>
      <c r="COV1" t="s">
        <v>5156</v>
      </c>
      <c r="COW1" t="s">
        <v>5157</v>
      </c>
      <c r="COX1" t="s">
        <v>5158</v>
      </c>
      <c r="COY1" t="s">
        <v>5159</v>
      </c>
      <c r="COZ1" t="s">
        <v>5160</v>
      </c>
      <c r="CPA1" t="s">
        <v>5161</v>
      </c>
      <c r="CPB1" t="s">
        <v>5162</v>
      </c>
      <c r="CPC1" t="s">
        <v>5163</v>
      </c>
      <c r="CPD1" t="s">
        <v>5164</v>
      </c>
      <c r="CPE1" t="s">
        <v>5165</v>
      </c>
      <c r="CPF1" t="s">
        <v>5166</v>
      </c>
      <c r="CPG1" t="s">
        <v>5167</v>
      </c>
      <c r="CPH1" t="s">
        <v>5168</v>
      </c>
      <c r="CPI1" t="s">
        <v>5169</v>
      </c>
      <c r="CPJ1" t="s">
        <v>5170</v>
      </c>
      <c r="CPK1" t="s">
        <v>5171</v>
      </c>
      <c r="CPL1" t="s">
        <v>5172</v>
      </c>
      <c r="CPM1" t="s">
        <v>5173</v>
      </c>
      <c r="CPN1" t="s">
        <v>5174</v>
      </c>
      <c r="CPO1" t="s">
        <v>5175</v>
      </c>
      <c r="CPP1" t="s">
        <v>5176</v>
      </c>
      <c r="CPQ1" t="s">
        <v>5177</v>
      </c>
      <c r="CPR1" t="s">
        <v>5178</v>
      </c>
      <c r="CPS1" t="s">
        <v>5179</v>
      </c>
      <c r="CPT1" t="s">
        <v>5180</v>
      </c>
      <c r="CPU1" t="s">
        <v>5181</v>
      </c>
      <c r="CPV1" t="s">
        <v>5182</v>
      </c>
      <c r="CPW1" t="s">
        <v>5183</v>
      </c>
      <c r="CPX1" t="s">
        <v>5184</v>
      </c>
      <c r="CPY1" t="s">
        <v>5185</v>
      </c>
      <c r="CPZ1" t="s">
        <v>5186</v>
      </c>
      <c r="CQA1" t="s">
        <v>5187</v>
      </c>
      <c r="CQB1" t="s">
        <v>5188</v>
      </c>
      <c r="CQC1" t="s">
        <v>5189</v>
      </c>
      <c r="CQD1" t="s">
        <v>5190</v>
      </c>
      <c r="CQE1" t="s">
        <v>5191</v>
      </c>
      <c r="CQF1" t="s">
        <v>5192</v>
      </c>
      <c r="CQG1" t="s">
        <v>5193</v>
      </c>
      <c r="CQH1" t="s">
        <v>5194</v>
      </c>
      <c r="CQI1" t="s">
        <v>5195</v>
      </c>
      <c r="CQJ1" t="s">
        <v>5196</v>
      </c>
      <c r="CQK1" t="s">
        <v>5197</v>
      </c>
      <c r="CQL1" t="s">
        <v>5198</v>
      </c>
      <c r="CQM1" t="s">
        <v>5199</v>
      </c>
      <c r="CQN1" t="s">
        <v>5200</v>
      </c>
      <c r="CQO1" t="s">
        <v>5201</v>
      </c>
      <c r="CQP1" t="s">
        <v>5202</v>
      </c>
      <c r="CQQ1" t="s">
        <v>5203</v>
      </c>
      <c r="CQR1" t="s">
        <v>5204</v>
      </c>
      <c r="CQS1" t="s">
        <v>5205</v>
      </c>
      <c r="CQT1" t="s">
        <v>5206</v>
      </c>
      <c r="CQU1" t="s">
        <v>5207</v>
      </c>
      <c r="CQV1" t="s">
        <v>5208</v>
      </c>
      <c r="CQW1" t="s">
        <v>5209</v>
      </c>
      <c r="CQX1" t="s">
        <v>5210</v>
      </c>
      <c r="CQY1" t="s">
        <v>5211</v>
      </c>
      <c r="CQZ1" t="s">
        <v>5212</v>
      </c>
      <c r="CRA1" t="s">
        <v>5213</v>
      </c>
      <c r="CRB1" t="s">
        <v>5214</v>
      </c>
      <c r="CRC1" t="s">
        <v>5215</v>
      </c>
      <c r="CRD1" t="s">
        <v>5216</v>
      </c>
      <c r="CRE1" t="s">
        <v>5217</v>
      </c>
      <c r="CRF1" t="s">
        <v>5218</v>
      </c>
      <c r="CRG1" t="s">
        <v>5219</v>
      </c>
      <c r="CRH1" t="s">
        <v>5220</v>
      </c>
      <c r="CRI1" t="s">
        <v>5221</v>
      </c>
      <c r="CRJ1" t="s">
        <v>5222</v>
      </c>
      <c r="CRK1" t="s">
        <v>5223</v>
      </c>
      <c r="CRL1" t="s">
        <v>5224</v>
      </c>
      <c r="CRM1" t="s">
        <v>5225</v>
      </c>
      <c r="CRN1" t="s">
        <v>5226</v>
      </c>
      <c r="CRO1" t="s">
        <v>5227</v>
      </c>
      <c r="CRP1" t="s">
        <v>5228</v>
      </c>
      <c r="CRQ1" t="s">
        <v>5229</v>
      </c>
      <c r="CRR1" t="s">
        <v>5230</v>
      </c>
      <c r="CRS1" t="s">
        <v>5231</v>
      </c>
      <c r="CRT1" t="s">
        <v>5232</v>
      </c>
      <c r="CRU1" t="s">
        <v>5233</v>
      </c>
      <c r="CRV1" t="s">
        <v>5234</v>
      </c>
      <c r="CRW1" t="s">
        <v>5235</v>
      </c>
      <c r="CRX1" t="s">
        <v>5236</v>
      </c>
      <c r="CRY1" t="s">
        <v>5237</v>
      </c>
      <c r="CRZ1" t="s">
        <v>5238</v>
      </c>
      <c r="CSA1" t="s">
        <v>5239</v>
      </c>
      <c r="CSB1" t="s">
        <v>5240</v>
      </c>
      <c r="CSC1" t="s">
        <v>5241</v>
      </c>
      <c r="CSD1" t="s">
        <v>5242</v>
      </c>
      <c r="CSE1" t="s">
        <v>5243</v>
      </c>
      <c r="CSF1" t="s">
        <v>5244</v>
      </c>
      <c r="CSG1" t="s">
        <v>5245</v>
      </c>
      <c r="CSH1" t="s">
        <v>5246</v>
      </c>
      <c r="CSI1" t="s">
        <v>5247</v>
      </c>
      <c r="CSJ1" t="s">
        <v>5248</v>
      </c>
      <c r="CSK1" t="s">
        <v>5249</v>
      </c>
      <c r="CSL1" t="s">
        <v>5250</v>
      </c>
      <c r="CSM1" t="s">
        <v>5251</v>
      </c>
      <c r="CSN1" t="s">
        <v>5252</v>
      </c>
      <c r="CSO1" t="s">
        <v>5253</v>
      </c>
      <c r="CSP1" t="s">
        <v>5254</v>
      </c>
      <c r="CSQ1" t="s">
        <v>5255</v>
      </c>
      <c r="CSR1" t="s">
        <v>5256</v>
      </c>
      <c r="CSS1" t="s">
        <v>5257</v>
      </c>
      <c r="CST1" t="s">
        <v>5258</v>
      </c>
      <c r="CSU1" t="s">
        <v>5259</v>
      </c>
      <c r="CSV1" t="s">
        <v>5260</v>
      </c>
      <c r="CSW1" t="s">
        <v>5261</v>
      </c>
      <c r="CSX1" t="s">
        <v>5262</v>
      </c>
      <c r="CSY1" t="s">
        <v>5263</v>
      </c>
      <c r="CSZ1" t="s">
        <v>5264</v>
      </c>
      <c r="CTA1" t="s">
        <v>5265</v>
      </c>
      <c r="CTB1" t="s">
        <v>5266</v>
      </c>
      <c r="CTC1" t="s">
        <v>5267</v>
      </c>
      <c r="CTD1" t="s">
        <v>5268</v>
      </c>
      <c r="CTE1" t="s">
        <v>5269</v>
      </c>
      <c r="CTF1" t="s">
        <v>5270</v>
      </c>
      <c r="CTG1" t="s">
        <v>5271</v>
      </c>
      <c r="CTH1" t="s">
        <v>5272</v>
      </c>
      <c r="CTI1" t="s">
        <v>5273</v>
      </c>
      <c r="CTJ1" t="s">
        <v>5274</v>
      </c>
      <c r="CTK1" t="s">
        <v>5275</v>
      </c>
      <c r="CTL1" t="s">
        <v>5276</v>
      </c>
      <c r="CTM1" t="s">
        <v>5277</v>
      </c>
      <c r="CTN1" t="s">
        <v>5278</v>
      </c>
      <c r="CTO1" t="s">
        <v>5279</v>
      </c>
      <c r="CTP1" t="s">
        <v>5280</v>
      </c>
      <c r="CTQ1" t="s">
        <v>5281</v>
      </c>
      <c r="CTR1" t="s">
        <v>5282</v>
      </c>
      <c r="CTS1" t="s">
        <v>5283</v>
      </c>
      <c r="CTT1" t="s">
        <v>5284</v>
      </c>
      <c r="CTU1" t="s">
        <v>5285</v>
      </c>
      <c r="CTV1" t="s">
        <v>5286</v>
      </c>
      <c r="CTW1" t="s">
        <v>5287</v>
      </c>
      <c r="CTX1" t="s">
        <v>5288</v>
      </c>
      <c r="CTY1" t="s">
        <v>5289</v>
      </c>
      <c r="CTZ1" t="s">
        <v>5290</v>
      </c>
      <c r="CUA1" t="s">
        <v>5291</v>
      </c>
      <c r="CUB1" t="s">
        <v>5292</v>
      </c>
      <c r="CUC1" t="s">
        <v>5293</v>
      </c>
      <c r="CUD1" t="s">
        <v>5294</v>
      </c>
      <c r="CUE1" t="s">
        <v>5295</v>
      </c>
      <c r="CUF1" t="s">
        <v>5296</v>
      </c>
      <c r="CUG1" t="s">
        <v>5297</v>
      </c>
      <c r="CUH1" t="s">
        <v>5298</v>
      </c>
      <c r="CUI1" t="s">
        <v>5299</v>
      </c>
      <c r="CUJ1" t="s">
        <v>5300</v>
      </c>
      <c r="CUK1" t="s">
        <v>5301</v>
      </c>
      <c r="CUL1" t="s">
        <v>5302</v>
      </c>
      <c r="CUM1" t="s">
        <v>5303</v>
      </c>
      <c r="CUN1" t="s">
        <v>5304</v>
      </c>
      <c r="CUO1" t="s">
        <v>5305</v>
      </c>
      <c r="CUP1" t="s">
        <v>5306</v>
      </c>
      <c r="CUQ1" t="s">
        <v>5307</v>
      </c>
      <c r="CUR1" t="s">
        <v>5308</v>
      </c>
      <c r="CUS1" t="s">
        <v>5309</v>
      </c>
      <c r="CUT1" t="s">
        <v>5310</v>
      </c>
      <c r="CUU1" t="s">
        <v>5311</v>
      </c>
      <c r="CUV1" t="s">
        <v>5312</v>
      </c>
      <c r="CUW1" t="s">
        <v>5313</v>
      </c>
      <c r="CUX1" t="s">
        <v>5314</v>
      </c>
      <c r="CUY1" t="s">
        <v>5315</v>
      </c>
      <c r="CUZ1" t="s">
        <v>5316</v>
      </c>
      <c r="CVA1" t="s">
        <v>5317</v>
      </c>
      <c r="CVB1" t="s">
        <v>5318</v>
      </c>
      <c r="CVC1" t="s">
        <v>5319</v>
      </c>
      <c r="CVD1" t="s">
        <v>5320</v>
      </c>
      <c r="CVE1" t="s">
        <v>5321</v>
      </c>
      <c r="CVF1" t="s">
        <v>5322</v>
      </c>
      <c r="CVG1" t="s">
        <v>5323</v>
      </c>
      <c r="CVH1" t="s">
        <v>5324</v>
      </c>
      <c r="CVI1" t="s">
        <v>5325</v>
      </c>
      <c r="CVJ1" t="s">
        <v>5326</v>
      </c>
      <c r="CVK1" t="s">
        <v>5327</v>
      </c>
      <c r="CVL1" t="s">
        <v>5328</v>
      </c>
      <c r="CVM1" t="s">
        <v>5329</v>
      </c>
      <c r="CVN1" t="s">
        <v>5330</v>
      </c>
      <c r="CVO1" t="s">
        <v>5331</v>
      </c>
      <c r="CVP1" t="s">
        <v>5332</v>
      </c>
      <c r="CVQ1" t="s">
        <v>5333</v>
      </c>
      <c r="CVR1" t="s">
        <v>5334</v>
      </c>
      <c r="CVS1" t="s">
        <v>5335</v>
      </c>
      <c r="CVT1" t="s">
        <v>5336</v>
      </c>
      <c r="CVU1" t="s">
        <v>5337</v>
      </c>
      <c r="CVV1" t="s">
        <v>5338</v>
      </c>
      <c r="CVW1" t="s">
        <v>5339</v>
      </c>
      <c r="CVX1" t="s">
        <v>5340</v>
      </c>
      <c r="CVY1" t="s">
        <v>5341</v>
      </c>
      <c r="CVZ1" t="s">
        <v>5342</v>
      </c>
      <c r="CWA1" t="s">
        <v>5343</v>
      </c>
      <c r="CWB1" t="s">
        <v>5344</v>
      </c>
      <c r="CWC1" t="s">
        <v>5345</v>
      </c>
      <c r="CWD1" t="s">
        <v>5346</v>
      </c>
      <c r="CWE1" t="s">
        <v>5347</v>
      </c>
      <c r="CWF1" t="s">
        <v>5348</v>
      </c>
      <c r="CWG1" t="s">
        <v>5349</v>
      </c>
      <c r="CWH1" t="s">
        <v>5350</v>
      </c>
      <c r="CWI1" t="s">
        <v>5351</v>
      </c>
      <c r="CWJ1" t="s">
        <v>5352</v>
      </c>
      <c r="CWK1" t="s">
        <v>5353</v>
      </c>
      <c r="CWL1" t="s">
        <v>5354</v>
      </c>
      <c r="CWM1" t="s">
        <v>5355</v>
      </c>
      <c r="CWN1" t="s">
        <v>5356</v>
      </c>
      <c r="CWO1" t="s">
        <v>5357</v>
      </c>
      <c r="CWP1" t="s">
        <v>5358</v>
      </c>
      <c r="CWQ1" t="s">
        <v>5359</v>
      </c>
      <c r="CWR1" t="s">
        <v>5360</v>
      </c>
      <c r="CWS1" t="s">
        <v>5361</v>
      </c>
      <c r="CWT1" t="s">
        <v>5362</v>
      </c>
      <c r="CWU1" t="s">
        <v>5363</v>
      </c>
      <c r="CWV1" t="s">
        <v>5364</v>
      </c>
      <c r="CWW1" t="s">
        <v>5365</v>
      </c>
      <c r="CWX1" t="s">
        <v>5366</v>
      </c>
      <c r="CWY1" t="s">
        <v>5367</v>
      </c>
      <c r="CWZ1" t="s">
        <v>5368</v>
      </c>
      <c r="CXA1" t="s">
        <v>5369</v>
      </c>
      <c r="CXB1" t="s">
        <v>5370</v>
      </c>
      <c r="CXC1" t="s">
        <v>5371</v>
      </c>
      <c r="CXD1" t="s">
        <v>5372</v>
      </c>
      <c r="CXE1" t="s">
        <v>5373</v>
      </c>
      <c r="CXF1" t="s">
        <v>5374</v>
      </c>
      <c r="CXG1" t="s">
        <v>5375</v>
      </c>
      <c r="CXH1" t="s">
        <v>5376</v>
      </c>
      <c r="CXI1" t="s">
        <v>5377</v>
      </c>
      <c r="CXJ1" t="s">
        <v>5378</v>
      </c>
      <c r="CXK1" t="s">
        <v>5379</v>
      </c>
      <c r="CXL1" t="s">
        <v>5380</v>
      </c>
      <c r="CXM1" t="s">
        <v>5381</v>
      </c>
      <c r="CXN1" t="s">
        <v>5382</v>
      </c>
      <c r="CXO1" t="s">
        <v>5383</v>
      </c>
      <c r="CXP1" t="s">
        <v>5384</v>
      </c>
      <c r="CXQ1" t="s">
        <v>5385</v>
      </c>
      <c r="CXR1" t="s">
        <v>5386</v>
      </c>
      <c r="CXS1" t="s">
        <v>5387</v>
      </c>
      <c r="CXT1" t="s">
        <v>5388</v>
      </c>
      <c r="CXU1" t="s">
        <v>5389</v>
      </c>
      <c r="CXV1" t="s">
        <v>5390</v>
      </c>
      <c r="CXW1" t="s">
        <v>5391</v>
      </c>
      <c r="CXX1" t="s">
        <v>5392</v>
      </c>
      <c r="CXY1" t="s">
        <v>5393</v>
      </c>
      <c r="CXZ1" t="s">
        <v>5394</v>
      </c>
      <c r="CYA1" t="s">
        <v>5395</v>
      </c>
      <c r="CYB1" t="s">
        <v>5396</v>
      </c>
      <c r="CYC1" t="s">
        <v>5397</v>
      </c>
      <c r="CYD1" t="s">
        <v>5398</v>
      </c>
      <c r="CYE1" t="s">
        <v>5399</v>
      </c>
      <c r="CYF1" t="s">
        <v>5400</v>
      </c>
      <c r="CYG1" t="s">
        <v>5401</v>
      </c>
      <c r="CYH1" t="s">
        <v>5402</v>
      </c>
      <c r="CYI1" t="s">
        <v>5403</v>
      </c>
      <c r="CYJ1" t="s">
        <v>5404</v>
      </c>
      <c r="CYK1" t="s">
        <v>5405</v>
      </c>
      <c r="CYL1" t="s">
        <v>5406</v>
      </c>
      <c r="CYM1" t="s">
        <v>5407</v>
      </c>
      <c r="CYN1" t="s">
        <v>5408</v>
      </c>
      <c r="CYO1" t="s">
        <v>5409</v>
      </c>
      <c r="CYP1" t="s">
        <v>5410</v>
      </c>
      <c r="CYQ1" t="s">
        <v>5411</v>
      </c>
      <c r="CYR1" t="s">
        <v>5412</v>
      </c>
      <c r="CYS1" t="s">
        <v>5413</v>
      </c>
      <c r="CYT1" t="s">
        <v>5414</v>
      </c>
      <c r="CYU1" t="s">
        <v>5415</v>
      </c>
      <c r="CYV1" t="s">
        <v>5416</v>
      </c>
      <c r="CYW1" t="s">
        <v>5417</v>
      </c>
      <c r="CYX1" t="s">
        <v>5418</v>
      </c>
      <c r="CYY1" t="s">
        <v>5419</v>
      </c>
      <c r="CYZ1" t="s">
        <v>5420</v>
      </c>
      <c r="CZA1" t="s">
        <v>5421</v>
      </c>
      <c r="CZB1" t="s">
        <v>5422</v>
      </c>
      <c r="CZC1" t="s">
        <v>5423</v>
      </c>
      <c r="CZD1" t="s">
        <v>5424</v>
      </c>
      <c r="CZE1" t="s">
        <v>5425</v>
      </c>
      <c r="CZF1" t="s">
        <v>5426</v>
      </c>
      <c r="CZG1" t="s">
        <v>5427</v>
      </c>
      <c r="CZH1" t="s">
        <v>5428</v>
      </c>
      <c r="CZI1" t="s">
        <v>5429</v>
      </c>
      <c r="CZJ1" t="s">
        <v>5430</v>
      </c>
      <c r="CZK1" t="s">
        <v>5431</v>
      </c>
      <c r="CZL1" t="s">
        <v>5432</v>
      </c>
      <c r="CZM1" t="s">
        <v>5433</v>
      </c>
      <c r="CZN1" t="s">
        <v>5434</v>
      </c>
      <c r="CZO1" t="s">
        <v>5435</v>
      </c>
      <c r="CZP1" t="s">
        <v>5436</v>
      </c>
      <c r="CZQ1" t="s">
        <v>5437</v>
      </c>
      <c r="CZR1" t="s">
        <v>5438</v>
      </c>
      <c r="CZS1" t="s">
        <v>5439</v>
      </c>
      <c r="CZT1" t="s">
        <v>5440</v>
      </c>
      <c r="CZU1" t="s">
        <v>5441</v>
      </c>
      <c r="CZV1" t="s">
        <v>5442</v>
      </c>
      <c r="CZW1" t="s">
        <v>5443</v>
      </c>
      <c r="CZX1" t="s">
        <v>5444</v>
      </c>
      <c r="CZY1" t="s">
        <v>5445</v>
      </c>
      <c r="CZZ1" t="s">
        <v>5446</v>
      </c>
      <c r="DAA1" t="s">
        <v>5447</v>
      </c>
      <c r="DAB1" t="s">
        <v>5448</v>
      </c>
      <c r="DAC1" t="s">
        <v>5449</v>
      </c>
      <c r="DAD1" t="s">
        <v>5450</v>
      </c>
      <c r="DAE1" t="s">
        <v>5451</v>
      </c>
      <c r="DAF1" t="s">
        <v>5452</v>
      </c>
      <c r="DAG1" t="s">
        <v>5453</v>
      </c>
      <c r="DAH1" t="s">
        <v>5454</v>
      </c>
      <c r="DAI1" t="s">
        <v>5455</v>
      </c>
      <c r="DAJ1" t="s">
        <v>5456</v>
      </c>
      <c r="DAK1" t="s">
        <v>5457</v>
      </c>
      <c r="DAL1" t="s">
        <v>5458</v>
      </c>
      <c r="DAM1" t="s">
        <v>5459</v>
      </c>
      <c r="DAN1" t="s">
        <v>5460</v>
      </c>
      <c r="DAO1" t="s">
        <v>5461</v>
      </c>
      <c r="DAP1" t="s">
        <v>5462</v>
      </c>
      <c r="DAQ1" t="s">
        <v>5463</v>
      </c>
      <c r="DAR1" t="s">
        <v>5464</v>
      </c>
      <c r="DAS1" t="s">
        <v>5465</v>
      </c>
      <c r="DAT1" t="s">
        <v>5466</v>
      </c>
      <c r="DAU1" t="s">
        <v>5467</v>
      </c>
      <c r="DAV1" t="s">
        <v>5468</v>
      </c>
      <c r="DAW1" t="s">
        <v>5469</v>
      </c>
      <c r="DAX1" t="s">
        <v>5470</v>
      </c>
      <c r="DAY1" t="s">
        <v>5471</v>
      </c>
      <c r="DAZ1" t="s">
        <v>5472</v>
      </c>
      <c r="DBA1" t="s">
        <v>5473</v>
      </c>
      <c r="DBB1" t="s">
        <v>5474</v>
      </c>
      <c r="DBC1" t="s">
        <v>5475</v>
      </c>
      <c r="DBD1" t="s">
        <v>5476</v>
      </c>
      <c r="DBE1" t="s">
        <v>5477</v>
      </c>
      <c r="DBF1" t="s">
        <v>5478</v>
      </c>
      <c r="DBG1" t="s">
        <v>5479</v>
      </c>
      <c r="DBH1" t="s">
        <v>5480</v>
      </c>
      <c r="DBI1" t="s">
        <v>5481</v>
      </c>
      <c r="DBJ1" t="s">
        <v>5482</v>
      </c>
      <c r="DBK1" t="s">
        <v>5483</v>
      </c>
      <c r="DBL1" t="s">
        <v>5484</v>
      </c>
      <c r="DBM1" t="s">
        <v>5485</v>
      </c>
      <c r="DBN1" t="s">
        <v>5486</v>
      </c>
      <c r="DBO1" t="s">
        <v>5487</v>
      </c>
      <c r="DBP1" t="s">
        <v>5488</v>
      </c>
      <c r="DBQ1" t="s">
        <v>5489</v>
      </c>
      <c r="DBR1" t="s">
        <v>5490</v>
      </c>
      <c r="DBS1" t="s">
        <v>5491</v>
      </c>
      <c r="DBT1" t="s">
        <v>5492</v>
      </c>
      <c r="DBU1" t="s">
        <v>5493</v>
      </c>
      <c r="DBV1" t="s">
        <v>5494</v>
      </c>
      <c r="DBW1" t="s">
        <v>5495</v>
      </c>
      <c r="DBX1" t="s">
        <v>5496</v>
      </c>
      <c r="DBY1" t="s">
        <v>5497</v>
      </c>
      <c r="DBZ1" t="s">
        <v>5498</v>
      </c>
      <c r="DCA1" t="s">
        <v>5499</v>
      </c>
      <c r="DCB1" t="s">
        <v>5500</v>
      </c>
      <c r="DCC1" t="s">
        <v>5501</v>
      </c>
      <c r="DCD1" t="s">
        <v>5502</v>
      </c>
      <c r="DCE1" t="s">
        <v>5503</v>
      </c>
      <c r="DCF1" t="s">
        <v>5504</v>
      </c>
      <c r="DCG1" t="s">
        <v>5505</v>
      </c>
      <c r="DCH1" t="s">
        <v>5506</v>
      </c>
      <c r="DCI1" t="s">
        <v>5507</v>
      </c>
      <c r="DCJ1" t="s">
        <v>5508</v>
      </c>
      <c r="DCK1" t="s">
        <v>5509</v>
      </c>
      <c r="DCL1" t="s">
        <v>5510</v>
      </c>
      <c r="DCM1" t="s">
        <v>5511</v>
      </c>
      <c r="DCN1" t="s">
        <v>5512</v>
      </c>
      <c r="DCO1" t="s">
        <v>5513</v>
      </c>
      <c r="DCP1" t="s">
        <v>5514</v>
      </c>
      <c r="DCQ1" t="s">
        <v>5515</v>
      </c>
      <c r="DCR1" t="s">
        <v>5516</v>
      </c>
      <c r="DCS1" t="s">
        <v>5517</v>
      </c>
      <c r="DCT1" t="s">
        <v>5518</v>
      </c>
      <c r="DCU1" t="s">
        <v>5519</v>
      </c>
      <c r="DCV1" t="s">
        <v>5520</v>
      </c>
      <c r="DCW1" t="s">
        <v>5521</v>
      </c>
      <c r="DCX1" t="s">
        <v>5522</v>
      </c>
      <c r="DCY1" t="s">
        <v>5523</v>
      </c>
      <c r="DCZ1" t="s">
        <v>5524</v>
      </c>
      <c r="DDA1" t="s">
        <v>5525</v>
      </c>
      <c r="DDB1" t="s">
        <v>5526</v>
      </c>
      <c r="DDC1" t="s">
        <v>5527</v>
      </c>
      <c r="DDD1" t="s">
        <v>5528</v>
      </c>
      <c r="DDE1" t="s">
        <v>5529</v>
      </c>
      <c r="DDF1" t="s">
        <v>5530</v>
      </c>
      <c r="DDG1" t="s">
        <v>5531</v>
      </c>
      <c r="DDH1" t="s">
        <v>5532</v>
      </c>
      <c r="DDI1" t="s">
        <v>5533</v>
      </c>
      <c r="DDJ1" t="s">
        <v>5534</v>
      </c>
      <c r="DDK1" t="s">
        <v>5535</v>
      </c>
      <c r="DDL1" t="s">
        <v>5536</v>
      </c>
      <c r="DDM1" t="s">
        <v>5537</v>
      </c>
      <c r="DDN1" t="s">
        <v>5538</v>
      </c>
      <c r="DDO1" t="s">
        <v>5539</v>
      </c>
      <c r="DDP1" t="s">
        <v>5540</v>
      </c>
      <c r="DDQ1" t="s">
        <v>5541</v>
      </c>
      <c r="DDR1" t="s">
        <v>5542</v>
      </c>
      <c r="DDS1" t="s">
        <v>5543</v>
      </c>
      <c r="DDT1" t="s">
        <v>5544</v>
      </c>
      <c r="DDU1" t="s">
        <v>5545</v>
      </c>
      <c r="DDV1" t="s">
        <v>5546</v>
      </c>
      <c r="DDW1" t="s">
        <v>5547</v>
      </c>
      <c r="DDX1" t="s">
        <v>5548</v>
      </c>
      <c r="DDY1" t="s">
        <v>5549</v>
      </c>
      <c r="DDZ1" t="s">
        <v>5550</v>
      </c>
      <c r="DEA1" t="s">
        <v>5551</v>
      </c>
      <c r="DEB1" t="s">
        <v>5552</v>
      </c>
      <c r="DEC1" t="s">
        <v>5553</v>
      </c>
      <c r="DED1" t="s">
        <v>5554</v>
      </c>
      <c r="DEE1" t="s">
        <v>5555</v>
      </c>
      <c r="DEF1" t="s">
        <v>5556</v>
      </c>
      <c r="DEG1" t="s">
        <v>5557</v>
      </c>
      <c r="DEH1" t="s">
        <v>5558</v>
      </c>
      <c r="DEI1" t="s">
        <v>5559</v>
      </c>
      <c r="DEJ1" t="s">
        <v>5560</v>
      </c>
      <c r="DEK1" t="s">
        <v>5561</v>
      </c>
      <c r="DEL1" t="s">
        <v>5562</v>
      </c>
      <c r="DEM1" t="s">
        <v>5563</v>
      </c>
      <c r="DEN1" t="s">
        <v>5564</v>
      </c>
      <c r="DEO1" t="s">
        <v>5565</v>
      </c>
      <c r="DEP1" t="s">
        <v>5566</v>
      </c>
      <c r="DEQ1" t="s">
        <v>5567</v>
      </c>
      <c r="DER1" t="s">
        <v>5568</v>
      </c>
      <c r="DES1" t="s">
        <v>5569</v>
      </c>
      <c r="DET1" t="s">
        <v>5570</v>
      </c>
      <c r="DEU1" t="s">
        <v>5571</v>
      </c>
      <c r="DEV1" t="s">
        <v>5572</v>
      </c>
      <c r="DEW1" t="s">
        <v>5573</v>
      </c>
      <c r="DEX1" t="s">
        <v>5574</v>
      </c>
      <c r="DEY1" t="s">
        <v>5575</v>
      </c>
      <c r="DEZ1" t="s">
        <v>5576</v>
      </c>
      <c r="DFA1" t="s">
        <v>5577</v>
      </c>
      <c r="DFB1" t="s">
        <v>5578</v>
      </c>
      <c r="DFC1" t="s">
        <v>5579</v>
      </c>
      <c r="DFD1" t="s">
        <v>5580</v>
      </c>
      <c r="DFE1" t="s">
        <v>5581</v>
      </c>
      <c r="DFF1" t="s">
        <v>5582</v>
      </c>
      <c r="DFG1" t="s">
        <v>5583</v>
      </c>
      <c r="DFH1" t="s">
        <v>5584</v>
      </c>
      <c r="DFI1" t="s">
        <v>5585</v>
      </c>
      <c r="DFJ1" t="s">
        <v>5586</v>
      </c>
      <c r="DFK1" t="s">
        <v>5587</v>
      </c>
      <c r="DFL1" t="s">
        <v>5588</v>
      </c>
      <c r="DFM1" t="s">
        <v>5589</v>
      </c>
      <c r="DFN1" t="s">
        <v>5590</v>
      </c>
      <c r="DFO1" t="s">
        <v>5591</v>
      </c>
      <c r="DFP1" t="s">
        <v>5592</v>
      </c>
      <c r="DFQ1" t="s">
        <v>5593</v>
      </c>
      <c r="DFR1" t="s">
        <v>5594</v>
      </c>
      <c r="DFS1" t="s">
        <v>5595</v>
      </c>
      <c r="DFT1" t="s">
        <v>5596</v>
      </c>
      <c r="DFU1" t="s">
        <v>5597</v>
      </c>
      <c r="DFV1" t="s">
        <v>5598</v>
      </c>
      <c r="DFW1" t="s">
        <v>5599</v>
      </c>
      <c r="DFX1" t="s">
        <v>5600</v>
      </c>
      <c r="DFY1" t="s">
        <v>5601</v>
      </c>
      <c r="DFZ1" t="s">
        <v>5602</v>
      </c>
      <c r="DGA1" t="s">
        <v>5603</v>
      </c>
      <c r="DGB1" t="s">
        <v>5604</v>
      </c>
      <c r="DGC1" t="s">
        <v>5605</v>
      </c>
      <c r="DGD1" t="s">
        <v>5606</v>
      </c>
      <c r="DGE1" t="s">
        <v>5607</v>
      </c>
      <c r="DGF1" t="s">
        <v>5608</v>
      </c>
      <c r="DGG1" t="s">
        <v>5609</v>
      </c>
      <c r="DGH1" t="s">
        <v>5610</v>
      </c>
      <c r="DGI1" t="s">
        <v>5611</v>
      </c>
      <c r="DGJ1" t="s">
        <v>5612</v>
      </c>
      <c r="DGK1" t="s">
        <v>5613</v>
      </c>
      <c r="DGL1" t="s">
        <v>5614</v>
      </c>
      <c r="DGM1" t="s">
        <v>5615</v>
      </c>
      <c r="DGN1" t="s">
        <v>5616</v>
      </c>
      <c r="DGO1" t="s">
        <v>5617</v>
      </c>
      <c r="DGP1" t="s">
        <v>5618</v>
      </c>
      <c r="DGQ1" t="s">
        <v>5619</v>
      </c>
      <c r="DGR1" t="s">
        <v>5620</v>
      </c>
      <c r="DGS1" t="s">
        <v>5621</v>
      </c>
      <c r="DGT1" t="s">
        <v>5622</v>
      </c>
      <c r="DGU1" t="s">
        <v>5623</v>
      </c>
      <c r="DGV1" t="s">
        <v>5624</v>
      </c>
      <c r="DGW1" t="s">
        <v>5625</v>
      </c>
      <c r="DGX1" t="s">
        <v>5626</v>
      </c>
      <c r="DGY1" t="s">
        <v>5627</v>
      </c>
      <c r="DGZ1" t="s">
        <v>5628</v>
      </c>
      <c r="DHA1" t="s">
        <v>5629</v>
      </c>
      <c r="DHB1" t="s">
        <v>5630</v>
      </c>
      <c r="DHC1" t="s">
        <v>5631</v>
      </c>
      <c r="DHD1" t="s">
        <v>5632</v>
      </c>
      <c r="DHE1" t="s">
        <v>5633</v>
      </c>
      <c r="DHF1" t="s">
        <v>5634</v>
      </c>
      <c r="DHG1" t="s">
        <v>5635</v>
      </c>
      <c r="DHH1" t="s">
        <v>5636</v>
      </c>
      <c r="DHI1" t="s">
        <v>5637</v>
      </c>
      <c r="DHJ1" t="s">
        <v>5638</v>
      </c>
      <c r="DHK1" t="s">
        <v>5639</v>
      </c>
      <c r="DHL1" t="s">
        <v>5640</v>
      </c>
      <c r="DHM1" t="s">
        <v>5641</v>
      </c>
      <c r="DHN1" t="s">
        <v>5642</v>
      </c>
      <c r="DHO1" t="s">
        <v>5643</v>
      </c>
      <c r="DHP1" t="s">
        <v>5644</v>
      </c>
      <c r="DHQ1" t="s">
        <v>5645</v>
      </c>
      <c r="DHR1" t="s">
        <v>5646</v>
      </c>
      <c r="DHS1" t="s">
        <v>5647</v>
      </c>
      <c r="DHT1" t="s">
        <v>5648</v>
      </c>
      <c r="DHU1" t="s">
        <v>5649</v>
      </c>
      <c r="DHV1" t="s">
        <v>5650</v>
      </c>
      <c r="DHW1" t="s">
        <v>5651</v>
      </c>
      <c r="DHX1" t="s">
        <v>5652</v>
      </c>
      <c r="DHY1" t="s">
        <v>5653</v>
      </c>
      <c r="DHZ1" t="s">
        <v>5654</v>
      </c>
      <c r="DIA1" t="s">
        <v>5655</v>
      </c>
      <c r="DIB1" t="s">
        <v>5656</v>
      </c>
      <c r="DIC1" t="s">
        <v>5657</v>
      </c>
      <c r="DID1" t="s">
        <v>5658</v>
      </c>
      <c r="DIE1" t="s">
        <v>5659</v>
      </c>
      <c r="DIF1" t="s">
        <v>5660</v>
      </c>
      <c r="DIG1" t="s">
        <v>5661</v>
      </c>
      <c r="DIH1" t="s">
        <v>5662</v>
      </c>
      <c r="DII1" t="s">
        <v>5663</v>
      </c>
      <c r="DIJ1" t="s">
        <v>5664</v>
      </c>
      <c r="DIK1" t="s">
        <v>5665</v>
      </c>
      <c r="DIL1" t="s">
        <v>5666</v>
      </c>
      <c r="DIM1" t="s">
        <v>5667</v>
      </c>
      <c r="DIN1" t="s">
        <v>5668</v>
      </c>
      <c r="DIO1" t="s">
        <v>5669</v>
      </c>
      <c r="DIP1" t="s">
        <v>5670</v>
      </c>
      <c r="DIQ1" t="s">
        <v>5671</v>
      </c>
      <c r="DIR1" t="s">
        <v>5672</v>
      </c>
      <c r="DIS1" t="s">
        <v>5673</v>
      </c>
      <c r="DIT1" t="s">
        <v>5674</v>
      </c>
      <c r="DIU1" t="s">
        <v>5675</v>
      </c>
      <c r="DIV1" t="s">
        <v>5676</v>
      </c>
      <c r="DIW1" t="s">
        <v>5677</v>
      </c>
      <c r="DIX1" t="s">
        <v>5678</v>
      </c>
      <c r="DIY1" t="s">
        <v>5679</v>
      </c>
      <c r="DIZ1" t="s">
        <v>5680</v>
      </c>
      <c r="DJA1" t="s">
        <v>5681</v>
      </c>
      <c r="DJB1" t="s">
        <v>5682</v>
      </c>
      <c r="DJC1" t="s">
        <v>5683</v>
      </c>
      <c r="DJD1" t="s">
        <v>5684</v>
      </c>
      <c r="DJE1" t="s">
        <v>5685</v>
      </c>
      <c r="DJF1" t="s">
        <v>5686</v>
      </c>
      <c r="DJG1" t="s">
        <v>5687</v>
      </c>
      <c r="DJH1" t="s">
        <v>5688</v>
      </c>
      <c r="DJI1" t="s">
        <v>5689</v>
      </c>
      <c r="DJJ1" t="s">
        <v>5690</v>
      </c>
      <c r="DJK1" t="s">
        <v>5691</v>
      </c>
      <c r="DJL1" t="s">
        <v>5692</v>
      </c>
      <c r="DJM1" t="s">
        <v>5693</v>
      </c>
      <c r="DJN1" t="s">
        <v>5694</v>
      </c>
      <c r="DJO1" t="s">
        <v>5695</v>
      </c>
      <c r="DJP1" t="s">
        <v>5696</v>
      </c>
      <c r="DJQ1" t="s">
        <v>5697</v>
      </c>
      <c r="DJR1" t="s">
        <v>5698</v>
      </c>
      <c r="DJS1" t="s">
        <v>5699</v>
      </c>
      <c r="DJT1" t="s">
        <v>5700</v>
      </c>
      <c r="DJU1" t="s">
        <v>5701</v>
      </c>
      <c r="DJV1" t="s">
        <v>5702</v>
      </c>
      <c r="DJW1" t="s">
        <v>5703</v>
      </c>
      <c r="DJX1" t="s">
        <v>5704</v>
      </c>
      <c r="DJY1" t="s">
        <v>5705</v>
      </c>
      <c r="DJZ1" t="s">
        <v>5706</v>
      </c>
      <c r="DKA1" t="s">
        <v>5707</v>
      </c>
      <c r="DKB1" t="s">
        <v>5708</v>
      </c>
      <c r="DKC1" t="s">
        <v>5709</v>
      </c>
      <c r="DKD1" t="s">
        <v>5710</v>
      </c>
      <c r="DKE1" t="s">
        <v>5711</v>
      </c>
      <c r="DKF1" t="s">
        <v>5712</v>
      </c>
      <c r="DKG1" t="s">
        <v>5713</v>
      </c>
      <c r="DKH1" t="s">
        <v>5714</v>
      </c>
      <c r="DKI1" t="s">
        <v>5715</v>
      </c>
      <c r="DKJ1" t="s">
        <v>5716</v>
      </c>
      <c r="DKK1" t="s">
        <v>5717</v>
      </c>
      <c r="DKL1" t="s">
        <v>5718</v>
      </c>
      <c r="DKM1" t="s">
        <v>5719</v>
      </c>
      <c r="DKN1" t="s">
        <v>5720</v>
      </c>
      <c r="DKO1" t="s">
        <v>5721</v>
      </c>
      <c r="DKP1" t="s">
        <v>5722</v>
      </c>
      <c r="DKQ1" t="s">
        <v>5723</v>
      </c>
      <c r="DKR1" t="s">
        <v>5724</v>
      </c>
      <c r="DKS1" t="s">
        <v>5725</v>
      </c>
      <c r="DKT1" t="s">
        <v>5726</v>
      </c>
      <c r="DKU1" t="s">
        <v>5727</v>
      </c>
      <c r="DKV1" t="s">
        <v>5728</v>
      </c>
      <c r="DKW1" t="s">
        <v>5729</v>
      </c>
      <c r="DKX1" t="s">
        <v>5730</v>
      </c>
      <c r="DKY1" t="s">
        <v>5731</v>
      </c>
      <c r="DKZ1" t="s">
        <v>5732</v>
      </c>
      <c r="DLA1" t="s">
        <v>5733</v>
      </c>
      <c r="DLB1" t="s">
        <v>5734</v>
      </c>
      <c r="DLC1" t="s">
        <v>5735</v>
      </c>
      <c r="DLD1" t="s">
        <v>5736</v>
      </c>
      <c r="DLE1" t="s">
        <v>5737</v>
      </c>
      <c r="DLF1" t="s">
        <v>5738</v>
      </c>
      <c r="DLG1" t="s">
        <v>5739</v>
      </c>
      <c r="DLH1" t="s">
        <v>5740</v>
      </c>
      <c r="DLI1" t="s">
        <v>5741</v>
      </c>
      <c r="DLJ1" t="s">
        <v>5742</v>
      </c>
      <c r="DLK1" t="s">
        <v>5743</v>
      </c>
      <c r="DLL1" t="s">
        <v>5744</v>
      </c>
      <c r="DLM1" t="s">
        <v>5745</v>
      </c>
      <c r="DLN1" t="s">
        <v>5746</v>
      </c>
      <c r="DLO1" t="s">
        <v>5747</v>
      </c>
      <c r="DLP1" t="s">
        <v>5748</v>
      </c>
      <c r="DLQ1" t="s">
        <v>5749</v>
      </c>
      <c r="DLR1" t="s">
        <v>5750</v>
      </c>
      <c r="DLS1" t="s">
        <v>5751</v>
      </c>
      <c r="DLT1" t="s">
        <v>5752</v>
      </c>
      <c r="DLU1" t="s">
        <v>5753</v>
      </c>
      <c r="DLV1" t="s">
        <v>5754</v>
      </c>
      <c r="DLW1" t="s">
        <v>5755</v>
      </c>
      <c r="DLX1" t="s">
        <v>5756</v>
      </c>
      <c r="DLY1" t="s">
        <v>5757</v>
      </c>
      <c r="DLZ1" t="s">
        <v>5758</v>
      </c>
      <c r="DMA1" t="s">
        <v>5759</v>
      </c>
      <c r="DMB1" t="s">
        <v>5760</v>
      </c>
      <c r="DMC1" t="s">
        <v>5761</v>
      </c>
      <c r="DMD1" t="s">
        <v>5762</v>
      </c>
      <c r="DME1" t="s">
        <v>5763</v>
      </c>
      <c r="DMF1" t="s">
        <v>5764</v>
      </c>
      <c r="DMG1" t="s">
        <v>5765</v>
      </c>
      <c r="DMH1" t="s">
        <v>5766</v>
      </c>
      <c r="DMI1" t="s">
        <v>5767</v>
      </c>
      <c r="DMJ1" t="s">
        <v>5768</v>
      </c>
      <c r="DMK1" t="s">
        <v>5769</v>
      </c>
      <c r="DML1" t="s">
        <v>5770</v>
      </c>
      <c r="DMM1" t="s">
        <v>5771</v>
      </c>
      <c r="DMN1" t="s">
        <v>5772</v>
      </c>
      <c r="DMO1" t="s">
        <v>5773</v>
      </c>
      <c r="DMP1" t="s">
        <v>5774</v>
      </c>
      <c r="DMQ1" t="s">
        <v>5775</v>
      </c>
      <c r="DMR1" t="s">
        <v>5776</v>
      </c>
      <c r="DMS1" t="s">
        <v>5777</v>
      </c>
      <c r="DMT1" t="s">
        <v>5778</v>
      </c>
      <c r="DMU1" t="s">
        <v>5779</v>
      </c>
      <c r="DMV1" t="s">
        <v>5780</v>
      </c>
      <c r="DMW1" t="s">
        <v>5781</v>
      </c>
      <c r="DMX1" t="s">
        <v>5782</v>
      </c>
      <c r="DMY1" t="s">
        <v>5783</v>
      </c>
      <c r="DMZ1" t="s">
        <v>5784</v>
      </c>
      <c r="DNA1" t="s">
        <v>5785</v>
      </c>
      <c r="DNB1" t="s">
        <v>5786</v>
      </c>
      <c r="DNC1" t="s">
        <v>5787</v>
      </c>
      <c r="DND1" t="s">
        <v>5788</v>
      </c>
      <c r="DNE1" t="s">
        <v>5789</v>
      </c>
      <c r="DNF1" t="s">
        <v>5790</v>
      </c>
      <c r="DNG1" t="s">
        <v>5791</v>
      </c>
      <c r="DNH1" t="s">
        <v>5792</v>
      </c>
      <c r="DNI1" t="s">
        <v>5793</v>
      </c>
      <c r="DNJ1" t="s">
        <v>5794</v>
      </c>
      <c r="DNK1" t="s">
        <v>5795</v>
      </c>
      <c r="DNL1" t="s">
        <v>5796</v>
      </c>
      <c r="DNM1" t="s">
        <v>5797</v>
      </c>
      <c r="DNN1" t="s">
        <v>5798</v>
      </c>
      <c r="DNO1" t="s">
        <v>5799</v>
      </c>
      <c r="DNP1" t="s">
        <v>5800</v>
      </c>
      <c r="DNQ1" t="s">
        <v>5801</v>
      </c>
      <c r="DNR1" t="s">
        <v>5802</v>
      </c>
      <c r="DNS1" t="s">
        <v>5803</v>
      </c>
      <c r="DNT1" t="s">
        <v>5804</v>
      </c>
      <c r="DNU1" t="s">
        <v>5805</v>
      </c>
      <c r="DNV1" t="s">
        <v>5806</v>
      </c>
      <c r="DNW1" t="s">
        <v>5807</v>
      </c>
      <c r="DNX1" t="s">
        <v>5808</v>
      </c>
      <c r="DNY1" t="s">
        <v>5809</v>
      </c>
      <c r="DNZ1" t="s">
        <v>5810</v>
      </c>
      <c r="DOA1" t="s">
        <v>5811</v>
      </c>
      <c r="DOB1" t="s">
        <v>5812</v>
      </c>
      <c r="DOC1" t="s">
        <v>5813</v>
      </c>
      <c r="DOD1" t="s">
        <v>5814</v>
      </c>
      <c r="DOE1" t="s">
        <v>5815</v>
      </c>
      <c r="DOF1" t="s">
        <v>5816</v>
      </c>
      <c r="DOG1" t="s">
        <v>5817</v>
      </c>
      <c r="DOH1" t="s">
        <v>5818</v>
      </c>
      <c r="DOI1" t="s">
        <v>5819</v>
      </c>
      <c r="DOJ1" t="s">
        <v>5820</v>
      </c>
      <c r="DOK1" t="s">
        <v>5821</v>
      </c>
      <c r="DOL1" t="s">
        <v>5822</v>
      </c>
      <c r="DOM1" t="s">
        <v>5823</v>
      </c>
      <c r="DON1" t="s">
        <v>5824</v>
      </c>
      <c r="DOO1" t="s">
        <v>5825</v>
      </c>
      <c r="DOP1" t="s">
        <v>5826</v>
      </c>
      <c r="DOQ1" t="s">
        <v>5827</v>
      </c>
      <c r="DOR1" t="s">
        <v>5828</v>
      </c>
      <c r="DOS1" t="s">
        <v>5829</v>
      </c>
      <c r="DOT1" t="s">
        <v>5830</v>
      </c>
      <c r="DOU1" t="s">
        <v>5831</v>
      </c>
      <c r="DOV1" t="s">
        <v>5832</v>
      </c>
      <c r="DOW1" t="s">
        <v>5833</v>
      </c>
      <c r="DOX1" t="s">
        <v>5834</v>
      </c>
      <c r="DOY1" t="s">
        <v>5835</v>
      </c>
      <c r="DOZ1" t="s">
        <v>5836</v>
      </c>
      <c r="DPA1" t="s">
        <v>5837</v>
      </c>
      <c r="DPB1" t="s">
        <v>5838</v>
      </c>
      <c r="DPC1" t="s">
        <v>5839</v>
      </c>
      <c r="DPD1" t="s">
        <v>5840</v>
      </c>
      <c r="DPE1" t="s">
        <v>5841</v>
      </c>
      <c r="DPF1" t="s">
        <v>5842</v>
      </c>
      <c r="DPG1" t="s">
        <v>5843</v>
      </c>
      <c r="DPH1" t="s">
        <v>5844</v>
      </c>
      <c r="DPI1" t="s">
        <v>5845</v>
      </c>
      <c r="DPJ1" t="s">
        <v>5846</v>
      </c>
      <c r="DPK1" t="s">
        <v>5847</v>
      </c>
      <c r="DPL1" t="s">
        <v>5848</v>
      </c>
      <c r="DPM1" t="s">
        <v>5849</v>
      </c>
      <c r="DPN1" t="s">
        <v>5850</v>
      </c>
      <c r="DPO1" t="s">
        <v>5851</v>
      </c>
      <c r="DPP1" t="s">
        <v>5852</v>
      </c>
      <c r="DPQ1" t="s">
        <v>5853</v>
      </c>
      <c r="DPR1" t="s">
        <v>5854</v>
      </c>
      <c r="DPS1" t="s">
        <v>5855</v>
      </c>
      <c r="DPT1" t="s">
        <v>5856</v>
      </c>
      <c r="DPU1" t="s">
        <v>5857</v>
      </c>
      <c r="DPV1" t="s">
        <v>5858</v>
      </c>
      <c r="DPW1" t="s">
        <v>5859</v>
      </c>
      <c r="DPX1" t="s">
        <v>5860</v>
      </c>
      <c r="DPY1" t="s">
        <v>5861</v>
      </c>
      <c r="DPZ1" t="s">
        <v>5862</v>
      </c>
      <c r="DQA1" t="s">
        <v>5863</v>
      </c>
      <c r="DQB1" t="s">
        <v>5864</v>
      </c>
      <c r="DQC1" t="s">
        <v>5865</v>
      </c>
      <c r="DQD1" t="s">
        <v>5866</v>
      </c>
      <c r="DQE1" t="s">
        <v>5867</v>
      </c>
      <c r="DQF1" t="s">
        <v>5868</v>
      </c>
      <c r="DQG1" t="s">
        <v>5869</v>
      </c>
      <c r="DQH1" t="s">
        <v>5870</v>
      </c>
      <c r="DQI1" t="s">
        <v>5871</v>
      </c>
      <c r="DQJ1" t="s">
        <v>5872</v>
      </c>
      <c r="DQK1" t="s">
        <v>5873</v>
      </c>
      <c r="DQL1" t="s">
        <v>5874</v>
      </c>
      <c r="DQM1" t="s">
        <v>5875</v>
      </c>
      <c r="DQN1" t="s">
        <v>5876</v>
      </c>
      <c r="DQO1" t="s">
        <v>5877</v>
      </c>
      <c r="DQP1" t="s">
        <v>5878</v>
      </c>
      <c r="DQQ1" t="s">
        <v>5879</v>
      </c>
      <c r="DQR1" t="s">
        <v>5880</v>
      </c>
      <c r="DQS1" t="s">
        <v>5881</v>
      </c>
      <c r="DQT1" t="s">
        <v>5882</v>
      </c>
      <c r="DQU1" t="s">
        <v>5883</v>
      </c>
      <c r="DQV1" t="s">
        <v>5884</v>
      </c>
      <c r="DQW1" t="s">
        <v>5885</v>
      </c>
      <c r="DQX1" t="s">
        <v>5886</v>
      </c>
      <c r="DQY1" t="s">
        <v>5887</v>
      </c>
      <c r="DQZ1" t="s">
        <v>5888</v>
      </c>
      <c r="DRA1" t="s">
        <v>5889</v>
      </c>
      <c r="DRB1" t="s">
        <v>5890</v>
      </c>
      <c r="DRC1" t="s">
        <v>5891</v>
      </c>
      <c r="DRD1" t="s">
        <v>5892</v>
      </c>
      <c r="DRE1" t="s">
        <v>5893</v>
      </c>
      <c r="DRF1" t="s">
        <v>5894</v>
      </c>
      <c r="DRG1" t="s">
        <v>5895</v>
      </c>
      <c r="DRH1" t="s">
        <v>5896</v>
      </c>
      <c r="DRI1" t="s">
        <v>5897</v>
      </c>
      <c r="DRJ1" t="s">
        <v>5898</v>
      </c>
      <c r="DRK1" t="s">
        <v>5899</v>
      </c>
      <c r="DRL1" t="s">
        <v>5900</v>
      </c>
      <c r="DRM1" t="s">
        <v>5901</v>
      </c>
      <c r="DRN1" t="s">
        <v>5902</v>
      </c>
      <c r="DRO1" t="s">
        <v>5903</v>
      </c>
      <c r="DRP1" t="s">
        <v>5904</v>
      </c>
      <c r="DRQ1" t="s">
        <v>5905</v>
      </c>
      <c r="DRR1" t="s">
        <v>5906</v>
      </c>
      <c r="DRS1" t="s">
        <v>5907</v>
      </c>
      <c r="DRT1" t="s">
        <v>5908</v>
      </c>
      <c r="DRU1" t="s">
        <v>5909</v>
      </c>
      <c r="DRV1" t="s">
        <v>5910</v>
      </c>
      <c r="DRW1" t="s">
        <v>5911</v>
      </c>
      <c r="DRX1" t="s">
        <v>5912</v>
      </c>
      <c r="DRY1" t="s">
        <v>5913</v>
      </c>
      <c r="DRZ1" t="s">
        <v>5914</v>
      </c>
      <c r="DSA1" t="s">
        <v>5915</v>
      </c>
      <c r="DSB1" t="s">
        <v>5916</v>
      </c>
      <c r="DSC1" t="s">
        <v>5917</v>
      </c>
      <c r="DSD1" t="s">
        <v>5918</v>
      </c>
      <c r="DSE1" t="s">
        <v>5919</v>
      </c>
      <c r="DSF1" t="s">
        <v>5920</v>
      </c>
      <c r="DSG1" t="s">
        <v>5921</v>
      </c>
      <c r="DSH1" t="s">
        <v>5922</v>
      </c>
      <c r="DSI1" t="s">
        <v>5923</v>
      </c>
      <c r="DSJ1" t="s">
        <v>5924</v>
      </c>
      <c r="DSK1" t="s">
        <v>5925</v>
      </c>
      <c r="DSL1" t="s">
        <v>5926</v>
      </c>
      <c r="DSM1" t="s">
        <v>5927</v>
      </c>
      <c r="DSN1" t="s">
        <v>5928</v>
      </c>
      <c r="DSO1" t="s">
        <v>5929</v>
      </c>
      <c r="DSP1" t="s">
        <v>5930</v>
      </c>
      <c r="DSQ1" t="s">
        <v>5931</v>
      </c>
      <c r="DSR1" t="s">
        <v>5932</v>
      </c>
      <c r="DSS1" t="s">
        <v>5933</v>
      </c>
      <c r="DST1" t="s">
        <v>5934</v>
      </c>
      <c r="DSU1" t="s">
        <v>5935</v>
      </c>
      <c r="DSV1" t="s">
        <v>5936</v>
      </c>
      <c r="DSW1" t="s">
        <v>5937</v>
      </c>
      <c r="DSX1" t="s">
        <v>5938</v>
      </c>
      <c r="DSY1" t="s">
        <v>5939</v>
      </c>
      <c r="DSZ1" t="s">
        <v>5940</v>
      </c>
      <c r="DTA1" t="s">
        <v>5941</v>
      </c>
      <c r="DTB1" t="s">
        <v>5942</v>
      </c>
      <c r="DTC1" t="s">
        <v>5943</v>
      </c>
      <c r="DTD1" t="s">
        <v>5944</v>
      </c>
      <c r="DTE1" t="s">
        <v>5945</v>
      </c>
      <c r="DTF1" t="s">
        <v>5946</v>
      </c>
      <c r="DTG1" t="s">
        <v>5947</v>
      </c>
      <c r="DTH1" t="s">
        <v>5948</v>
      </c>
      <c r="DTI1" t="s">
        <v>5949</v>
      </c>
      <c r="DTJ1" t="s">
        <v>5950</v>
      </c>
      <c r="DTK1" t="s">
        <v>5951</v>
      </c>
      <c r="DTL1" t="s">
        <v>5952</v>
      </c>
      <c r="DTM1" t="s">
        <v>5953</v>
      </c>
      <c r="DTN1" t="s">
        <v>5954</v>
      </c>
      <c r="DTO1" t="s">
        <v>5955</v>
      </c>
      <c r="DTP1" t="s">
        <v>5956</v>
      </c>
      <c r="DTQ1" t="s">
        <v>5957</v>
      </c>
      <c r="DTR1" t="s">
        <v>5958</v>
      </c>
      <c r="DTS1" t="s">
        <v>5959</v>
      </c>
      <c r="DTT1" t="s">
        <v>5960</v>
      </c>
      <c r="DTU1" t="s">
        <v>5961</v>
      </c>
      <c r="DTV1" t="s">
        <v>5962</v>
      </c>
      <c r="DTW1" t="s">
        <v>5963</v>
      </c>
      <c r="DTX1" t="s">
        <v>5964</v>
      </c>
      <c r="DTY1" t="s">
        <v>5965</v>
      </c>
      <c r="DTZ1" t="s">
        <v>5966</v>
      </c>
      <c r="DUA1" t="s">
        <v>5967</v>
      </c>
      <c r="DUB1" t="s">
        <v>5968</v>
      </c>
      <c r="DUC1" t="s">
        <v>5969</v>
      </c>
      <c r="DUD1" t="s">
        <v>5970</v>
      </c>
      <c r="DUE1" t="s">
        <v>5971</v>
      </c>
      <c r="DUF1" t="s">
        <v>5972</v>
      </c>
      <c r="DUG1" t="s">
        <v>5973</v>
      </c>
      <c r="DUH1" t="s">
        <v>5974</v>
      </c>
      <c r="DUI1" t="s">
        <v>5975</v>
      </c>
      <c r="DUJ1" t="s">
        <v>5976</v>
      </c>
      <c r="DUK1" t="s">
        <v>5977</v>
      </c>
      <c r="DUL1" t="s">
        <v>5978</v>
      </c>
      <c r="DUM1" t="s">
        <v>5979</v>
      </c>
      <c r="DUN1" t="s">
        <v>5980</v>
      </c>
      <c r="DUO1" t="s">
        <v>5981</v>
      </c>
      <c r="DUP1" t="s">
        <v>5982</v>
      </c>
      <c r="DUQ1" t="s">
        <v>5983</v>
      </c>
      <c r="DUR1" t="s">
        <v>5984</v>
      </c>
      <c r="DUS1" t="s">
        <v>5985</v>
      </c>
      <c r="DUT1" t="s">
        <v>5986</v>
      </c>
      <c r="DUU1" t="s">
        <v>5987</v>
      </c>
      <c r="DUV1" t="s">
        <v>5988</v>
      </c>
      <c r="DUW1" t="s">
        <v>5989</v>
      </c>
      <c r="DUX1" t="s">
        <v>5990</v>
      </c>
      <c r="DUY1" t="s">
        <v>5991</v>
      </c>
      <c r="DUZ1" t="s">
        <v>5992</v>
      </c>
      <c r="DVA1" t="s">
        <v>5993</v>
      </c>
      <c r="DVB1" t="s">
        <v>5994</v>
      </c>
      <c r="DVC1" t="s">
        <v>5995</v>
      </c>
      <c r="DVD1" t="s">
        <v>5996</v>
      </c>
      <c r="DVE1" t="s">
        <v>5997</v>
      </c>
      <c r="DVF1" t="s">
        <v>5998</v>
      </c>
      <c r="DVG1" t="s">
        <v>5999</v>
      </c>
      <c r="DVH1" t="s">
        <v>6000</v>
      </c>
      <c r="DVI1" t="s">
        <v>6001</v>
      </c>
      <c r="DVJ1" t="s">
        <v>6002</v>
      </c>
      <c r="DVK1" t="s">
        <v>6003</v>
      </c>
      <c r="DVL1" t="s">
        <v>6004</v>
      </c>
      <c r="DVM1" t="s">
        <v>6005</v>
      </c>
      <c r="DVN1" t="s">
        <v>6006</v>
      </c>
      <c r="DVO1" t="s">
        <v>6007</v>
      </c>
      <c r="DVP1" t="s">
        <v>6008</v>
      </c>
      <c r="DVQ1" t="s">
        <v>6009</v>
      </c>
      <c r="DVR1" t="s">
        <v>6010</v>
      </c>
      <c r="DVS1" t="s">
        <v>6011</v>
      </c>
      <c r="DVT1" t="s">
        <v>6012</v>
      </c>
      <c r="DVU1" t="s">
        <v>6013</v>
      </c>
      <c r="DVV1" t="s">
        <v>6014</v>
      </c>
      <c r="DVW1" t="s">
        <v>6015</v>
      </c>
      <c r="DVX1" t="s">
        <v>6016</v>
      </c>
      <c r="DVY1" t="s">
        <v>6017</v>
      </c>
      <c r="DVZ1" t="s">
        <v>6018</v>
      </c>
      <c r="DWA1" t="s">
        <v>6019</v>
      </c>
      <c r="DWB1" t="s">
        <v>6020</v>
      </c>
      <c r="DWC1" t="s">
        <v>6021</v>
      </c>
      <c r="DWD1" t="s">
        <v>6022</v>
      </c>
      <c r="DWE1" t="s">
        <v>6023</v>
      </c>
      <c r="DWF1" t="s">
        <v>6024</v>
      </c>
      <c r="DWG1" t="s">
        <v>6025</v>
      </c>
      <c r="DWH1" t="s">
        <v>6026</v>
      </c>
      <c r="DWI1" t="s">
        <v>6027</v>
      </c>
      <c r="DWJ1" t="s">
        <v>6028</v>
      </c>
      <c r="DWK1" t="s">
        <v>6029</v>
      </c>
      <c r="DWL1" t="s">
        <v>6030</v>
      </c>
      <c r="DWM1" t="s">
        <v>6031</v>
      </c>
      <c r="DWN1" t="s">
        <v>6032</v>
      </c>
      <c r="DWO1" t="s">
        <v>6033</v>
      </c>
      <c r="DWP1" t="s">
        <v>6034</v>
      </c>
      <c r="DWQ1" t="s">
        <v>6035</v>
      </c>
      <c r="DWR1" t="s">
        <v>6036</v>
      </c>
      <c r="DWS1" t="s">
        <v>6037</v>
      </c>
      <c r="DWT1" t="s">
        <v>6038</v>
      </c>
      <c r="DWU1" t="s">
        <v>6039</v>
      </c>
      <c r="DWV1" t="s">
        <v>6040</v>
      </c>
      <c r="DWW1" t="s">
        <v>6041</v>
      </c>
      <c r="DWX1" t="s">
        <v>6042</v>
      </c>
      <c r="DWY1" t="s">
        <v>6043</v>
      </c>
      <c r="DWZ1" t="s">
        <v>6044</v>
      </c>
      <c r="DXA1" t="s">
        <v>6045</v>
      </c>
      <c r="DXB1" t="s">
        <v>6046</v>
      </c>
      <c r="DXC1" t="s">
        <v>6047</v>
      </c>
      <c r="DXD1" t="s">
        <v>6048</v>
      </c>
      <c r="DXE1" t="s">
        <v>6049</v>
      </c>
      <c r="DXF1" t="s">
        <v>6050</v>
      </c>
      <c r="DXG1" t="s">
        <v>6051</v>
      </c>
      <c r="DXH1" t="s">
        <v>6052</v>
      </c>
      <c r="DXI1" t="s">
        <v>6053</v>
      </c>
      <c r="DXJ1" t="s">
        <v>6054</v>
      </c>
      <c r="DXK1" t="s">
        <v>6055</v>
      </c>
      <c r="DXL1" t="s">
        <v>6056</v>
      </c>
      <c r="DXM1" t="s">
        <v>6057</v>
      </c>
      <c r="DXN1" t="s">
        <v>6058</v>
      </c>
      <c r="DXO1" t="s">
        <v>6059</v>
      </c>
      <c r="DXP1" t="s">
        <v>6060</v>
      </c>
      <c r="DXQ1" t="s">
        <v>6061</v>
      </c>
      <c r="DXR1" t="s">
        <v>6062</v>
      </c>
      <c r="DXS1" t="s">
        <v>6063</v>
      </c>
      <c r="DXT1" t="s">
        <v>6064</v>
      </c>
      <c r="DXU1" t="s">
        <v>6065</v>
      </c>
      <c r="DXV1" t="s">
        <v>6066</v>
      </c>
      <c r="DXW1" t="s">
        <v>6067</v>
      </c>
      <c r="DXX1" t="s">
        <v>6068</v>
      </c>
      <c r="DXY1" t="s">
        <v>6069</v>
      </c>
      <c r="DXZ1" t="s">
        <v>6070</v>
      </c>
      <c r="DYA1" t="s">
        <v>6071</v>
      </c>
      <c r="DYB1" t="s">
        <v>6072</v>
      </c>
      <c r="DYC1" t="s">
        <v>6073</v>
      </c>
      <c r="DYD1" t="s">
        <v>6074</v>
      </c>
      <c r="DYE1" t="s">
        <v>6075</v>
      </c>
      <c r="DYF1" t="s">
        <v>6076</v>
      </c>
      <c r="DYG1" t="s">
        <v>6077</v>
      </c>
      <c r="DYH1" t="s">
        <v>6078</v>
      </c>
      <c r="DYI1" t="s">
        <v>6079</v>
      </c>
      <c r="DYJ1" t="s">
        <v>6080</v>
      </c>
      <c r="DYK1" t="s">
        <v>6081</v>
      </c>
      <c r="DYL1" t="s">
        <v>6082</v>
      </c>
      <c r="DYM1" t="s">
        <v>6083</v>
      </c>
      <c r="DYN1" t="s">
        <v>6084</v>
      </c>
      <c r="DYO1" t="s">
        <v>6085</v>
      </c>
      <c r="DYP1" t="s">
        <v>6086</v>
      </c>
      <c r="DYQ1" t="s">
        <v>6087</v>
      </c>
      <c r="DYR1" t="s">
        <v>6088</v>
      </c>
      <c r="DYS1" t="s">
        <v>6089</v>
      </c>
      <c r="DYT1" t="s">
        <v>6090</v>
      </c>
      <c r="DYU1" t="s">
        <v>6091</v>
      </c>
      <c r="DYV1" t="s">
        <v>6092</v>
      </c>
      <c r="DYW1" t="s">
        <v>6093</v>
      </c>
      <c r="DYX1" t="s">
        <v>6094</v>
      </c>
      <c r="DYY1" t="s">
        <v>6095</v>
      </c>
      <c r="DYZ1" t="s">
        <v>6096</v>
      </c>
      <c r="DZA1" t="s">
        <v>6097</v>
      </c>
      <c r="DZB1" t="s">
        <v>6098</v>
      </c>
      <c r="DZC1" t="s">
        <v>6099</v>
      </c>
      <c r="DZD1" t="s">
        <v>6100</v>
      </c>
      <c r="DZE1" t="s">
        <v>6101</v>
      </c>
      <c r="DZF1" t="s">
        <v>6102</v>
      </c>
      <c r="DZG1" t="s">
        <v>6103</v>
      </c>
      <c r="DZH1" t="s">
        <v>6104</v>
      </c>
      <c r="DZI1" t="s">
        <v>6105</v>
      </c>
      <c r="DZJ1" t="s">
        <v>6106</v>
      </c>
      <c r="DZK1" t="s">
        <v>6107</v>
      </c>
      <c r="DZL1" t="s">
        <v>6108</v>
      </c>
      <c r="DZM1" t="s">
        <v>6109</v>
      </c>
      <c r="DZN1" t="s">
        <v>6110</v>
      </c>
      <c r="DZO1" t="s">
        <v>6111</v>
      </c>
      <c r="DZP1" t="s">
        <v>6112</v>
      </c>
      <c r="DZQ1" t="s">
        <v>6113</v>
      </c>
      <c r="DZR1" t="s">
        <v>6114</v>
      </c>
      <c r="DZS1" t="s">
        <v>6115</v>
      </c>
      <c r="DZT1" t="s">
        <v>6116</v>
      </c>
      <c r="DZU1" t="s">
        <v>6117</v>
      </c>
      <c r="DZV1" t="s">
        <v>6118</v>
      </c>
      <c r="DZW1" t="s">
        <v>6119</v>
      </c>
      <c r="DZX1" t="s">
        <v>6120</v>
      </c>
      <c r="DZY1" t="s">
        <v>6121</v>
      </c>
      <c r="DZZ1" t="s">
        <v>6122</v>
      </c>
      <c r="EAA1" t="s">
        <v>6123</v>
      </c>
      <c r="EAB1" t="s">
        <v>6124</v>
      </c>
      <c r="EAC1" t="s">
        <v>6125</v>
      </c>
      <c r="EAD1" t="s">
        <v>6126</v>
      </c>
      <c r="EAE1" t="s">
        <v>6127</v>
      </c>
      <c r="EAF1" t="s">
        <v>6128</v>
      </c>
      <c r="EAG1" t="s">
        <v>6129</v>
      </c>
      <c r="EAH1" t="s">
        <v>6130</v>
      </c>
      <c r="EAI1" t="s">
        <v>6131</v>
      </c>
      <c r="EAJ1" t="s">
        <v>6132</v>
      </c>
      <c r="EAK1" t="s">
        <v>6133</v>
      </c>
      <c r="EAL1" t="s">
        <v>6134</v>
      </c>
      <c r="EAM1" t="s">
        <v>6135</v>
      </c>
      <c r="EAN1" t="s">
        <v>6136</v>
      </c>
      <c r="EAO1" t="s">
        <v>6137</v>
      </c>
      <c r="EAP1" t="s">
        <v>6138</v>
      </c>
      <c r="EAQ1" t="s">
        <v>6139</v>
      </c>
      <c r="EAR1" t="s">
        <v>6140</v>
      </c>
      <c r="EAS1" t="s">
        <v>6141</v>
      </c>
      <c r="EAT1" t="s">
        <v>6142</v>
      </c>
      <c r="EAU1" t="s">
        <v>6143</v>
      </c>
      <c r="EAV1" t="s">
        <v>6144</v>
      </c>
      <c r="EAW1" t="s">
        <v>6145</v>
      </c>
      <c r="EAX1" t="s">
        <v>6146</v>
      </c>
      <c r="EAY1" t="s">
        <v>6147</v>
      </c>
      <c r="EAZ1" t="s">
        <v>6148</v>
      </c>
      <c r="EBA1" t="s">
        <v>6149</v>
      </c>
      <c r="EBB1" t="s">
        <v>6150</v>
      </c>
      <c r="EBC1" t="s">
        <v>6151</v>
      </c>
      <c r="EBD1" t="s">
        <v>6152</v>
      </c>
      <c r="EBE1" t="s">
        <v>6153</v>
      </c>
      <c r="EBF1" t="s">
        <v>6154</v>
      </c>
      <c r="EBG1" t="s">
        <v>6155</v>
      </c>
      <c r="EBH1" t="s">
        <v>6156</v>
      </c>
      <c r="EBI1" t="s">
        <v>6157</v>
      </c>
      <c r="EBJ1" t="s">
        <v>6158</v>
      </c>
      <c r="EBK1" t="s">
        <v>6159</v>
      </c>
      <c r="EBL1" t="s">
        <v>6160</v>
      </c>
      <c r="EBM1" t="s">
        <v>6161</v>
      </c>
      <c r="EBN1" t="s">
        <v>6162</v>
      </c>
      <c r="EBO1" t="s">
        <v>6163</v>
      </c>
      <c r="EBP1" t="s">
        <v>6164</v>
      </c>
      <c r="EBQ1" t="s">
        <v>6165</v>
      </c>
      <c r="EBR1" t="s">
        <v>6166</v>
      </c>
      <c r="EBS1" t="s">
        <v>6167</v>
      </c>
      <c r="EBT1" t="s">
        <v>6168</v>
      </c>
      <c r="EBU1" t="s">
        <v>6169</v>
      </c>
      <c r="EBV1" t="s">
        <v>6170</v>
      </c>
      <c r="EBW1" t="s">
        <v>6171</v>
      </c>
      <c r="EBX1" t="s">
        <v>6172</v>
      </c>
      <c r="EBY1" t="s">
        <v>6173</v>
      </c>
      <c r="EBZ1" t="s">
        <v>6174</v>
      </c>
      <c r="ECA1" t="s">
        <v>6175</v>
      </c>
      <c r="ECB1" t="s">
        <v>6176</v>
      </c>
      <c r="ECC1" t="s">
        <v>6177</v>
      </c>
      <c r="ECD1" t="s">
        <v>6178</v>
      </c>
      <c r="ECE1" t="s">
        <v>6179</v>
      </c>
      <c r="ECF1" t="s">
        <v>6180</v>
      </c>
      <c r="ECG1" t="s">
        <v>6181</v>
      </c>
      <c r="ECH1" t="s">
        <v>6182</v>
      </c>
      <c r="ECI1" t="s">
        <v>6183</v>
      </c>
      <c r="ECJ1" t="s">
        <v>6184</v>
      </c>
      <c r="ECK1" t="s">
        <v>6185</v>
      </c>
      <c r="ECL1" t="s">
        <v>6186</v>
      </c>
      <c r="ECM1" t="s">
        <v>6187</v>
      </c>
      <c r="ECN1" t="s">
        <v>6188</v>
      </c>
      <c r="ECO1" t="s">
        <v>6189</v>
      </c>
      <c r="ECP1" t="s">
        <v>6190</v>
      </c>
      <c r="ECQ1" t="s">
        <v>6191</v>
      </c>
      <c r="ECR1" t="s">
        <v>6192</v>
      </c>
      <c r="ECS1" t="s">
        <v>6193</v>
      </c>
      <c r="ECT1" t="s">
        <v>6194</v>
      </c>
      <c r="ECU1" t="s">
        <v>6195</v>
      </c>
      <c r="ECV1" t="s">
        <v>6196</v>
      </c>
      <c r="ECW1" t="s">
        <v>6197</v>
      </c>
      <c r="ECX1" t="s">
        <v>6198</v>
      </c>
      <c r="ECY1" t="s">
        <v>6199</v>
      </c>
      <c r="ECZ1" t="s">
        <v>6200</v>
      </c>
      <c r="EDA1" t="s">
        <v>6201</v>
      </c>
      <c r="EDB1" t="s">
        <v>6202</v>
      </c>
      <c r="EDC1" t="s">
        <v>6203</v>
      </c>
      <c r="EDD1" t="s">
        <v>6204</v>
      </c>
      <c r="EDE1" t="s">
        <v>6205</v>
      </c>
      <c r="EDF1" t="s">
        <v>6206</v>
      </c>
      <c r="EDG1" t="s">
        <v>6207</v>
      </c>
      <c r="EDH1" t="s">
        <v>6208</v>
      </c>
      <c r="EDI1" t="s">
        <v>6209</v>
      </c>
      <c r="EDJ1" t="s">
        <v>6210</v>
      </c>
      <c r="EDK1" t="s">
        <v>6211</v>
      </c>
      <c r="EDL1" t="s">
        <v>6212</v>
      </c>
      <c r="EDM1" t="s">
        <v>6213</v>
      </c>
      <c r="EDN1" t="s">
        <v>6214</v>
      </c>
      <c r="EDO1" t="s">
        <v>6215</v>
      </c>
      <c r="EDP1" t="s">
        <v>6216</v>
      </c>
      <c r="EDQ1" t="s">
        <v>6217</v>
      </c>
      <c r="EDR1" t="s">
        <v>6218</v>
      </c>
      <c r="EDS1" t="s">
        <v>6219</v>
      </c>
      <c r="EDT1" t="s">
        <v>6220</v>
      </c>
      <c r="EDU1" t="s">
        <v>6221</v>
      </c>
      <c r="EDV1" t="s">
        <v>6222</v>
      </c>
      <c r="EDW1" t="s">
        <v>6223</v>
      </c>
      <c r="EDX1" t="s">
        <v>6224</v>
      </c>
      <c r="EDY1" t="s">
        <v>6225</v>
      </c>
      <c r="EDZ1" t="s">
        <v>6226</v>
      </c>
      <c r="EEA1" t="s">
        <v>6227</v>
      </c>
      <c r="EEB1" t="s">
        <v>6228</v>
      </c>
      <c r="EEC1" t="s">
        <v>6229</v>
      </c>
      <c r="EED1" t="s">
        <v>6230</v>
      </c>
      <c r="EEE1" t="s">
        <v>6231</v>
      </c>
      <c r="EEF1" t="s">
        <v>6232</v>
      </c>
      <c r="EEG1" t="s">
        <v>6233</v>
      </c>
      <c r="EEH1" t="s">
        <v>6234</v>
      </c>
      <c r="EEI1" t="s">
        <v>6235</v>
      </c>
      <c r="EEJ1" t="s">
        <v>6236</v>
      </c>
      <c r="EEK1" t="s">
        <v>6237</v>
      </c>
      <c r="EEL1" t="s">
        <v>6238</v>
      </c>
      <c r="EEM1" t="s">
        <v>6239</v>
      </c>
      <c r="EEN1" t="s">
        <v>6240</v>
      </c>
      <c r="EEO1" t="s">
        <v>6241</v>
      </c>
      <c r="EEP1" t="s">
        <v>6242</v>
      </c>
      <c r="EEQ1" t="s">
        <v>6243</v>
      </c>
      <c r="EER1" t="s">
        <v>6244</v>
      </c>
      <c r="EES1" t="s">
        <v>6245</v>
      </c>
      <c r="EET1" t="s">
        <v>6246</v>
      </c>
      <c r="EEU1" t="s">
        <v>6247</v>
      </c>
      <c r="EEV1" t="s">
        <v>6248</v>
      </c>
      <c r="EEW1" t="s">
        <v>6249</v>
      </c>
      <c r="EEX1" t="s">
        <v>6250</v>
      </c>
      <c r="EEY1" t="s">
        <v>6251</v>
      </c>
      <c r="EEZ1" t="s">
        <v>6252</v>
      </c>
      <c r="EFA1" t="s">
        <v>6253</v>
      </c>
      <c r="EFB1" t="s">
        <v>6254</v>
      </c>
      <c r="EFC1" t="s">
        <v>6255</v>
      </c>
      <c r="EFD1" t="s">
        <v>6256</v>
      </c>
      <c r="EFE1" t="s">
        <v>6257</v>
      </c>
      <c r="EFF1" t="s">
        <v>6258</v>
      </c>
      <c r="EFG1" t="s">
        <v>6259</v>
      </c>
      <c r="EFH1" t="s">
        <v>6260</v>
      </c>
      <c r="EFI1" t="s">
        <v>6261</v>
      </c>
      <c r="EFJ1" t="s">
        <v>6262</v>
      </c>
      <c r="EFK1" t="s">
        <v>6263</v>
      </c>
      <c r="EFL1" t="s">
        <v>6264</v>
      </c>
      <c r="EFM1" t="s">
        <v>6265</v>
      </c>
      <c r="EFN1" t="s">
        <v>6266</v>
      </c>
      <c r="EFO1" t="s">
        <v>6267</v>
      </c>
      <c r="EFP1" t="s">
        <v>6268</v>
      </c>
      <c r="EFQ1" t="s">
        <v>6269</v>
      </c>
      <c r="EFR1" t="s">
        <v>6270</v>
      </c>
      <c r="EFS1" t="s">
        <v>6271</v>
      </c>
      <c r="EFT1" t="s">
        <v>6272</v>
      </c>
      <c r="EFU1" t="s">
        <v>6273</v>
      </c>
      <c r="EFV1" t="s">
        <v>6274</v>
      </c>
      <c r="EFW1" t="s">
        <v>6275</v>
      </c>
      <c r="EFX1" t="s">
        <v>6276</v>
      </c>
      <c r="EFY1" t="s">
        <v>6277</v>
      </c>
      <c r="EFZ1" t="s">
        <v>6278</v>
      </c>
      <c r="EGA1" t="s">
        <v>6279</v>
      </c>
      <c r="EGB1" t="s">
        <v>6280</v>
      </c>
      <c r="EGC1" t="s">
        <v>6281</v>
      </c>
      <c r="EGD1" t="s">
        <v>6282</v>
      </c>
      <c r="EGE1" t="s">
        <v>6283</v>
      </c>
      <c r="EGF1" t="s">
        <v>6284</v>
      </c>
      <c r="EGG1" t="s">
        <v>6285</v>
      </c>
      <c r="EGH1" t="s">
        <v>6286</v>
      </c>
      <c r="EGI1" t="s">
        <v>6287</v>
      </c>
      <c r="EGJ1" t="s">
        <v>6288</v>
      </c>
      <c r="EGK1" t="s">
        <v>6289</v>
      </c>
      <c r="EGL1" t="s">
        <v>6290</v>
      </c>
      <c r="EGM1" t="s">
        <v>6291</v>
      </c>
      <c r="EGN1" t="s">
        <v>6292</v>
      </c>
      <c r="EGO1" t="s">
        <v>6293</v>
      </c>
      <c r="EGP1" t="s">
        <v>6294</v>
      </c>
      <c r="EGQ1" t="s">
        <v>6295</v>
      </c>
      <c r="EGR1" t="s">
        <v>6296</v>
      </c>
      <c r="EGS1" t="s">
        <v>6297</v>
      </c>
      <c r="EGT1" t="s">
        <v>6298</v>
      </c>
      <c r="EGU1" t="s">
        <v>6299</v>
      </c>
      <c r="EGV1" t="s">
        <v>6300</v>
      </c>
      <c r="EGW1" t="s">
        <v>6301</v>
      </c>
      <c r="EGX1" t="s">
        <v>6302</v>
      </c>
      <c r="EGY1" t="s">
        <v>6303</v>
      </c>
      <c r="EGZ1" t="s">
        <v>6304</v>
      </c>
      <c r="EHA1" t="s">
        <v>6305</v>
      </c>
      <c r="EHB1" t="s">
        <v>6306</v>
      </c>
      <c r="EHC1" t="s">
        <v>6307</v>
      </c>
      <c r="EHD1" t="s">
        <v>6308</v>
      </c>
      <c r="EHE1" t="s">
        <v>6309</v>
      </c>
      <c r="EHF1" t="s">
        <v>6310</v>
      </c>
      <c r="EHG1" t="s">
        <v>6311</v>
      </c>
      <c r="EHH1" t="s">
        <v>6312</v>
      </c>
      <c r="EHI1" t="s">
        <v>6313</v>
      </c>
      <c r="EHJ1" t="s">
        <v>6314</v>
      </c>
      <c r="EHK1" t="s">
        <v>6315</v>
      </c>
      <c r="EHL1" t="s">
        <v>6316</v>
      </c>
      <c r="EHM1" t="s">
        <v>6317</v>
      </c>
      <c r="EHN1" t="s">
        <v>6318</v>
      </c>
      <c r="EHO1" t="s">
        <v>6319</v>
      </c>
      <c r="EHP1" t="s">
        <v>6320</v>
      </c>
      <c r="EHQ1" t="s">
        <v>6321</v>
      </c>
      <c r="EHR1" t="s">
        <v>6322</v>
      </c>
      <c r="EHS1" t="s">
        <v>6323</v>
      </c>
      <c r="EHT1" t="s">
        <v>6324</v>
      </c>
      <c r="EHU1" t="s">
        <v>6325</v>
      </c>
      <c r="EHV1" t="s">
        <v>6326</v>
      </c>
      <c r="EHW1" t="s">
        <v>6327</v>
      </c>
      <c r="EHX1" t="s">
        <v>6328</v>
      </c>
      <c r="EHY1" t="s">
        <v>6329</v>
      </c>
      <c r="EHZ1" t="s">
        <v>6330</v>
      </c>
      <c r="EIA1" t="s">
        <v>6331</v>
      </c>
      <c r="EIB1" t="s">
        <v>6332</v>
      </c>
      <c r="EIC1" t="s">
        <v>6333</v>
      </c>
      <c r="EID1" t="s">
        <v>6334</v>
      </c>
      <c r="EIE1" t="s">
        <v>6335</v>
      </c>
      <c r="EIF1" t="s">
        <v>6336</v>
      </c>
      <c r="EIG1" t="s">
        <v>6337</v>
      </c>
      <c r="EIH1" t="s">
        <v>6338</v>
      </c>
      <c r="EII1" t="s">
        <v>6339</v>
      </c>
      <c r="EIJ1" t="s">
        <v>6340</v>
      </c>
      <c r="EIK1" t="s">
        <v>6341</v>
      </c>
      <c r="EIL1" t="s">
        <v>6342</v>
      </c>
      <c r="EIM1" t="s">
        <v>6343</v>
      </c>
      <c r="EIN1" t="s">
        <v>6344</v>
      </c>
      <c r="EIO1" t="s">
        <v>6345</v>
      </c>
      <c r="EIP1" t="s">
        <v>6346</v>
      </c>
      <c r="EIQ1" t="s">
        <v>6347</v>
      </c>
      <c r="EIR1" t="s">
        <v>6348</v>
      </c>
      <c r="EIS1" t="s">
        <v>6349</v>
      </c>
      <c r="EIT1" t="s">
        <v>6350</v>
      </c>
      <c r="EIU1" t="s">
        <v>6351</v>
      </c>
      <c r="EIV1" t="s">
        <v>6352</v>
      </c>
      <c r="EIW1" t="s">
        <v>6353</v>
      </c>
      <c r="EIX1" t="s">
        <v>6354</v>
      </c>
      <c r="EIY1" t="s">
        <v>6355</v>
      </c>
      <c r="EIZ1" t="s">
        <v>6356</v>
      </c>
      <c r="EJA1" t="s">
        <v>6357</v>
      </c>
      <c r="EJB1" t="s">
        <v>6358</v>
      </c>
      <c r="EJC1" t="s">
        <v>6359</v>
      </c>
      <c r="EJD1" t="s">
        <v>6360</v>
      </c>
      <c r="EJE1" t="s">
        <v>6361</v>
      </c>
      <c r="EJF1" t="s">
        <v>6362</v>
      </c>
      <c r="EJG1" t="s">
        <v>6363</v>
      </c>
      <c r="EJH1" t="s">
        <v>6364</v>
      </c>
      <c r="EJI1" t="s">
        <v>6365</v>
      </c>
      <c r="EJJ1" t="s">
        <v>6366</v>
      </c>
      <c r="EJK1" t="s">
        <v>6367</v>
      </c>
      <c r="EJL1" t="s">
        <v>6368</v>
      </c>
      <c r="EJM1" t="s">
        <v>6369</v>
      </c>
      <c r="EJN1" t="s">
        <v>6370</v>
      </c>
      <c r="EJO1" t="s">
        <v>6371</v>
      </c>
      <c r="EJP1" t="s">
        <v>6372</v>
      </c>
      <c r="EJQ1" t="s">
        <v>6373</v>
      </c>
      <c r="EJR1" t="s">
        <v>6374</v>
      </c>
      <c r="EJS1" t="s">
        <v>6375</v>
      </c>
      <c r="EJT1" t="s">
        <v>6376</v>
      </c>
      <c r="EJU1" t="s">
        <v>6377</v>
      </c>
      <c r="EJV1" t="s">
        <v>6378</v>
      </c>
      <c r="EJW1" t="s">
        <v>6379</v>
      </c>
      <c r="EJX1" t="s">
        <v>6380</v>
      </c>
      <c r="EJY1" t="s">
        <v>6381</v>
      </c>
      <c r="EJZ1" t="s">
        <v>6382</v>
      </c>
      <c r="EKA1" t="s">
        <v>6383</v>
      </c>
      <c r="EKB1" t="s">
        <v>6384</v>
      </c>
      <c r="EKC1" t="s">
        <v>6385</v>
      </c>
      <c r="EKD1" t="s">
        <v>6386</v>
      </c>
      <c r="EKE1" t="s">
        <v>6387</v>
      </c>
      <c r="EKF1" t="s">
        <v>6388</v>
      </c>
      <c r="EKG1" t="s">
        <v>6389</v>
      </c>
      <c r="EKH1" t="s">
        <v>6390</v>
      </c>
      <c r="EKI1" t="s">
        <v>6391</v>
      </c>
      <c r="EKJ1" t="s">
        <v>6392</v>
      </c>
      <c r="EKK1" t="s">
        <v>6393</v>
      </c>
      <c r="EKL1" t="s">
        <v>6394</v>
      </c>
      <c r="EKM1" t="s">
        <v>6395</v>
      </c>
      <c r="EKN1" t="s">
        <v>6396</v>
      </c>
      <c r="EKO1" t="s">
        <v>6397</v>
      </c>
      <c r="EKP1" t="s">
        <v>6398</v>
      </c>
      <c r="EKQ1" t="s">
        <v>6399</v>
      </c>
      <c r="EKR1" t="s">
        <v>6400</v>
      </c>
      <c r="EKS1" t="s">
        <v>6401</v>
      </c>
      <c r="EKT1" t="s">
        <v>6402</v>
      </c>
      <c r="EKU1" t="s">
        <v>6403</v>
      </c>
      <c r="EKV1" t="s">
        <v>6404</v>
      </c>
      <c r="EKW1" t="s">
        <v>6405</v>
      </c>
      <c r="EKX1" t="s">
        <v>6406</v>
      </c>
      <c r="EKY1" t="s">
        <v>6407</v>
      </c>
      <c r="EKZ1" t="s">
        <v>6408</v>
      </c>
      <c r="ELA1" t="s">
        <v>6409</v>
      </c>
      <c r="ELB1" t="s">
        <v>6410</v>
      </c>
      <c r="ELC1" t="s">
        <v>6411</v>
      </c>
      <c r="ELD1" t="s">
        <v>6412</v>
      </c>
      <c r="ELE1" t="s">
        <v>6413</v>
      </c>
      <c r="ELF1" t="s">
        <v>6414</v>
      </c>
      <c r="ELG1" t="s">
        <v>6415</v>
      </c>
      <c r="ELH1" t="s">
        <v>6416</v>
      </c>
      <c r="ELI1" t="s">
        <v>6417</v>
      </c>
      <c r="ELJ1" t="s">
        <v>6418</v>
      </c>
      <c r="ELK1" t="s">
        <v>6419</v>
      </c>
      <c r="ELL1" t="s">
        <v>6420</v>
      </c>
      <c r="ELM1" t="s">
        <v>6421</v>
      </c>
      <c r="ELN1" t="s">
        <v>6422</v>
      </c>
      <c r="ELO1" t="s">
        <v>6423</v>
      </c>
      <c r="ELP1" t="s">
        <v>6424</v>
      </c>
      <c r="ELQ1" t="s">
        <v>6425</v>
      </c>
      <c r="ELR1" t="s">
        <v>6426</v>
      </c>
      <c r="ELS1" t="s">
        <v>6427</v>
      </c>
      <c r="ELT1" t="s">
        <v>6428</v>
      </c>
      <c r="ELU1" t="s">
        <v>6429</v>
      </c>
      <c r="ELV1" t="s">
        <v>6430</v>
      </c>
      <c r="ELW1" t="s">
        <v>6431</v>
      </c>
      <c r="ELX1" t="s">
        <v>6432</v>
      </c>
      <c r="ELY1" t="s">
        <v>6433</v>
      </c>
      <c r="ELZ1" t="s">
        <v>6434</v>
      </c>
      <c r="EMA1" t="s">
        <v>6435</v>
      </c>
      <c r="EMB1" t="s">
        <v>6436</v>
      </c>
      <c r="EMC1" t="s">
        <v>6437</v>
      </c>
      <c r="EMD1" t="s">
        <v>6438</v>
      </c>
      <c r="EME1" t="s">
        <v>6439</v>
      </c>
      <c r="EMF1" t="s">
        <v>6440</v>
      </c>
      <c r="EMG1" t="s">
        <v>6441</v>
      </c>
      <c r="EMH1" t="s">
        <v>6442</v>
      </c>
      <c r="EMI1" t="s">
        <v>6443</v>
      </c>
      <c r="EMJ1" t="s">
        <v>6444</v>
      </c>
      <c r="EMK1" t="s">
        <v>6445</v>
      </c>
      <c r="EML1" t="s">
        <v>6446</v>
      </c>
      <c r="EMM1" t="s">
        <v>6447</v>
      </c>
      <c r="EMN1" t="s">
        <v>6448</v>
      </c>
      <c r="EMO1" t="s">
        <v>6449</v>
      </c>
      <c r="EMP1" t="s">
        <v>6450</v>
      </c>
      <c r="EMQ1" t="s">
        <v>6451</v>
      </c>
      <c r="EMR1" t="s">
        <v>6452</v>
      </c>
      <c r="EMS1" t="s">
        <v>6453</v>
      </c>
      <c r="EMT1" t="s">
        <v>6454</v>
      </c>
      <c r="EMU1" t="s">
        <v>6455</v>
      </c>
      <c r="EMV1" t="s">
        <v>6456</v>
      </c>
      <c r="EMW1" t="s">
        <v>6457</v>
      </c>
      <c r="EMX1" t="s">
        <v>6458</v>
      </c>
      <c r="EMY1" t="s">
        <v>6459</v>
      </c>
      <c r="EMZ1" t="s">
        <v>6460</v>
      </c>
      <c r="ENA1" t="s">
        <v>6461</v>
      </c>
      <c r="ENB1" t="s">
        <v>6462</v>
      </c>
      <c r="ENC1" t="s">
        <v>6463</v>
      </c>
      <c r="END1" t="s">
        <v>6464</v>
      </c>
      <c r="ENE1" t="s">
        <v>6465</v>
      </c>
      <c r="ENF1" t="s">
        <v>6466</v>
      </c>
      <c r="ENG1" t="s">
        <v>6467</v>
      </c>
      <c r="ENH1" t="s">
        <v>6468</v>
      </c>
      <c r="ENI1" t="s">
        <v>6469</v>
      </c>
      <c r="ENJ1" t="s">
        <v>6470</v>
      </c>
      <c r="ENK1" t="s">
        <v>6471</v>
      </c>
      <c r="ENL1" t="s">
        <v>6472</v>
      </c>
      <c r="ENM1" t="s">
        <v>6473</v>
      </c>
      <c r="ENN1" t="s">
        <v>6474</v>
      </c>
      <c r="ENO1" t="s">
        <v>6475</v>
      </c>
      <c r="ENP1" t="s">
        <v>6476</v>
      </c>
      <c r="ENQ1" t="s">
        <v>6477</v>
      </c>
      <c r="ENR1" t="s">
        <v>6478</v>
      </c>
      <c r="ENS1" t="s">
        <v>6479</v>
      </c>
      <c r="ENT1" t="s">
        <v>6480</v>
      </c>
      <c r="ENU1" t="s">
        <v>6481</v>
      </c>
      <c r="ENV1" t="s">
        <v>6482</v>
      </c>
      <c r="ENW1" t="s">
        <v>6483</v>
      </c>
      <c r="ENX1" t="s">
        <v>6484</v>
      </c>
      <c r="ENY1" t="s">
        <v>6485</v>
      </c>
      <c r="ENZ1" t="s">
        <v>6486</v>
      </c>
      <c r="EOA1" t="s">
        <v>6487</v>
      </c>
      <c r="EOB1" t="s">
        <v>6488</v>
      </c>
      <c r="EOC1" t="s">
        <v>6489</v>
      </c>
      <c r="EOD1" t="s">
        <v>6490</v>
      </c>
      <c r="EOE1" t="s">
        <v>6491</v>
      </c>
      <c r="EOF1" t="s">
        <v>6492</v>
      </c>
      <c r="EOG1" t="s">
        <v>6493</v>
      </c>
      <c r="EOH1" t="s">
        <v>6494</v>
      </c>
      <c r="EOI1" t="s">
        <v>6495</v>
      </c>
      <c r="EOJ1" t="s">
        <v>6496</v>
      </c>
      <c r="EOK1" t="s">
        <v>6497</v>
      </c>
      <c r="EOL1" t="s">
        <v>6498</v>
      </c>
      <c r="EOM1" t="s">
        <v>6499</v>
      </c>
      <c r="EON1" t="s">
        <v>6500</v>
      </c>
      <c r="EOO1" t="s">
        <v>6501</v>
      </c>
      <c r="EOP1" t="s">
        <v>6502</v>
      </c>
      <c r="EOQ1" t="s">
        <v>6503</v>
      </c>
      <c r="EOR1" t="s">
        <v>6504</v>
      </c>
      <c r="EOS1" t="s">
        <v>6505</v>
      </c>
      <c r="EOT1" t="s">
        <v>6506</v>
      </c>
      <c r="EOU1" t="s">
        <v>6507</v>
      </c>
      <c r="EOV1" t="s">
        <v>6508</v>
      </c>
      <c r="EOW1" t="s">
        <v>6509</v>
      </c>
      <c r="EOX1" t="s">
        <v>6510</v>
      </c>
      <c r="EOY1" t="s">
        <v>6511</v>
      </c>
      <c r="EOZ1" t="s">
        <v>6512</v>
      </c>
      <c r="EPA1" t="s">
        <v>6513</v>
      </c>
      <c r="EPB1" t="s">
        <v>6514</v>
      </c>
      <c r="EPC1" t="s">
        <v>6515</v>
      </c>
      <c r="EPD1" t="s">
        <v>6516</v>
      </c>
      <c r="EPE1" t="s">
        <v>6517</v>
      </c>
      <c r="EPF1" t="s">
        <v>6518</v>
      </c>
      <c r="EPG1" t="s">
        <v>6519</v>
      </c>
      <c r="EPH1" t="s">
        <v>6520</v>
      </c>
      <c r="EPI1" t="s">
        <v>6521</v>
      </c>
      <c r="EPJ1" t="s">
        <v>6522</v>
      </c>
      <c r="EPK1" t="s">
        <v>6523</v>
      </c>
      <c r="EPL1" t="s">
        <v>6524</v>
      </c>
      <c r="EPM1" t="s">
        <v>6525</v>
      </c>
      <c r="EPN1" t="s">
        <v>6526</v>
      </c>
      <c r="EPO1" t="s">
        <v>6527</v>
      </c>
      <c r="EPP1" t="s">
        <v>6528</v>
      </c>
      <c r="EPQ1" t="s">
        <v>6529</v>
      </c>
      <c r="EPR1" t="s">
        <v>6530</v>
      </c>
      <c r="EPS1" t="s">
        <v>6531</v>
      </c>
      <c r="EPT1" t="s">
        <v>6532</v>
      </c>
      <c r="EPU1" t="s">
        <v>6533</v>
      </c>
      <c r="EPV1" t="s">
        <v>6534</v>
      </c>
      <c r="EPW1" t="s">
        <v>6535</v>
      </c>
      <c r="EPX1" t="s">
        <v>6536</v>
      </c>
      <c r="EPY1" t="s">
        <v>6537</v>
      </c>
      <c r="EPZ1" t="s">
        <v>6538</v>
      </c>
      <c r="EQA1" t="s">
        <v>6539</v>
      </c>
      <c r="EQB1" t="s">
        <v>6540</v>
      </c>
      <c r="EQC1" t="s">
        <v>6541</v>
      </c>
      <c r="EQD1" t="s">
        <v>6542</v>
      </c>
      <c r="EQE1" t="s">
        <v>6543</v>
      </c>
      <c r="EQF1" t="s">
        <v>6544</v>
      </c>
      <c r="EQG1" t="s">
        <v>6545</v>
      </c>
      <c r="EQH1" t="s">
        <v>6546</v>
      </c>
      <c r="EQI1" t="s">
        <v>6547</v>
      </c>
      <c r="EQJ1" t="s">
        <v>6548</v>
      </c>
      <c r="EQK1" t="s">
        <v>6549</v>
      </c>
      <c r="EQL1" t="s">
        <v>6550</v>
      </c>
      <c r="EQM1" t="s">
        <v>6551</v>
      </c>
      <c r="EQN1" t="s">
        <v>6552</v>
      </c>
      <c r="EQO1" t="s">
        <v>6553</v>
      </c>
      <c r="EQP1" t="s">
        <v>6554</v>
      </c>
      <c r="EQQ1" t="s">
        <v>6555</v>
      </c>
      <c r="EQR1" t="s">
        <v>6556</v>
      </c>
      <c r="EQS1" t="s">
        <v>6557</v>
      </c>
      <c r="EQT1" t="s">
        <v>6558</v>
      </c>
      <c r="EQU1" t="s">
        <v>6559</v>
      </c>
      <c r="EQV1" t="s">
        <v>6560</v>
      </c>
      <c r="EQW1" t="s">
        <v>6561</v>
      </c>
      <c r="EQX1" t="s">
        <v>6562</v>
      </c>
      <c r="EQY1" t="s">
        <v>6563</v>
      </c>
      <c r="EQZ1" t="s">
        <v>6564</v>
      </c>
      <c r="ERA1" t="s">
        <v>6565</v>
      </c>
      <c r="ERB1" t="s">
        <v>6566</v>
      </c>
      <c r="ERC1" t="s">
        <v>6567</v>
      </c>
      <c r="ERD1" t="s">
        <v>6568</v>
      </c>
      <c r="ERE1" t="s">
        <v>6569</v>
      </c>
      <c r="ERF1" t="s">
        <v>6570</v>
      </c>
      <c r="ERG1" t="s">
        <v>6571</v>
      </c>
      <c r="ERH1" t="s">
        <v>6572</v>
      </c>
      <c r="ERI1" t="s">
        <v>6573</v>
      </c>
      <c r="ERJ1" t="s">
        <v>6574</v>
      </c>
      <c r="ERK1" t="s">
        <v>6575</v>
      </c>
      <c r="ERL1" t="s">
        <v>6576</v>
      </c>
      <c r="ERM1" t="s">
        <v>6577</v>
      </c>
      <c r="ERN1" t="s">
        <v>6578</v>
      </c>
      <c r="ERO1" t="s">
        <v>6579</v>
      </c>
      <c r="ERP1" t="s">
        <v>6580</v>
      </c>
      <c r="ERQ1" t="s">
        <v>6581</v>
      </c>
      <c r="ERR1" t="s">
        <v>6582</v>
      </c>
      <c r="ERS1" t="s">
        <v>6583</v>
      </c>
      <c r="ERT1" t="s">
        <v>6584</v>
      </c>
      <c r="ERU1" t="s">
        <v>6585</v>
      </c>
      <c r="ERV1" t="s">
        <v>6586</v>
      </c>
      <c r="ERW1" t="s">
        <v>6587</v>
      </c>
      <c r="ERX1" t="s">
        <v>6588</v>
      </c>
      <c r="ERY1" t="s">
        <v>6589</v>
      </c>
      <c r="ERZ1" t="s">
        <v>6590</v>
      </c>
      <c r="ESA1" t="s">
        <v>6591</v>
      </c>
      <c r="ESB1" t="s">
        <v>6592</v>
      </c>
      <c r="ESC1" t="s">
        <v>6593</v>
      </c>
      <c r="ESD1" t="s">
        <v>6594</v>
      </c>
      <c r="ESE1" t="s">
        <v>6595</v>
      </c>
      <c r="ESF1" t="s">
        <v>6596</v>
      </c>
      <c r="ESG1" t="s">
        <v>6597</v>
      </c>
      <c r="ESH1" t="s">
        <v>6598</v>
      </c>
      <c r="ESI1" t="s">
        <v>6599</v>
      </c>
      <c r="ESJ1" t="s">
        <v>6600</v>
      </c>
      <c r="ESK1" t="s">
        <v>6601</v>
      </c>
      <c r="ESL1" t="s">
        <v>6602</v>
      </c>
      <c r="ESM1" t="s">
        <v>6603</v>
      </c>
      <c r="ESN1" t="s">
        <v>6604</v>
      </c>
      <c r="ESO1" t="s">
        <v>6605</v>
      </c>
      <c r="ESP1" t="s">
        <v>6606</v>
      </c>
      <c r="ESQ1" t="s">
        <v>6607</v>
      </c>
      <c r="ESR1" t="s">
        <v>6608</v>
      </c>
      <c r="ESS1" t="s">
        <v>6609</v>
      </c>
      <c r="EST1" t="s">
        <v>6610</v>
      </c>
      <c r="ESU1" t="s">
        <v>6611</v>
      </c>
      <c r="ESV1" t="s">
        <v>6612</v>
      </c>
      <c r="ESW1" t="s">
        <v>6613</v>
      </c>
      <c r="ESX1" t="s">
        <v>6614</v>
      </c>
      <c r="ESY1" t="s">
        <v>6615</v>
      </c>
      <c r="ESZ1" t="s">
        <v>6616</v>
      </c>
      <c r="ETA1" t="s">
        <v>6617</v>
      </c>
      <c r="ETB1" t="s">
        <v>6618</v>
      </c>
      <c r="ETC1" t="s">
        <v>6619</v>
      </c>
      <c r="ETD1" t="s">
        <v>6620</v>
      </c>
      <c r="ETE1" t="s">
        <v>6621</v>
      </c>
      <c r="ETF1" t="s">
        <v>6622</v>
      </c>
      <c r="ETG1" t="s">
        <v>6623</v>
      </c>
      <c r="ETH1" t="s">
        <v>6624</v>
      </c>
      <c r="ETI1" t="s">
        <v>6625</v>
      </c>
      <c r="ETJ1" t="s">
        <v>6626</v>
      </c>
      <c r="ETK1" t="s">
        <v>6627</v>
      </c>
      <c r="ETL1" t="s">
        <v>6628</v>
      </c>
      <c r="ETM1" t="s">
        <v>6629</v>
      </c>
      <c r="ETN1" t="s">
        <v>6630</v>
      </c>
      <c r="ETO1" t="s">
        <v>6631</v>
      </c>
      <c r="ETP1" t="s">
        <v>6632</v>
      </c>
      <c r="ETQ1" t="s">
        <v>6633</v>
      </c>
      <c r="ETR1" t="s">
        <v>6634</v>
      </c>
      <c r="ETS1" t="s">
        <v>6635</v>
      </c>
      <c r="ETT1" t="s">
        <v>6636</v>
      </c>
      <c r="ETU1" t="s">
        <v>6637</v>
      </c>
      <c r="ETV1" t="s">
        <v>6638</v>
      </c>
      <c r="ETW1" t="s">
        <v>6639</v>
      </c>
      <c r="ETX1" t="s">
        <v>6640</v>
      </c>
      <c r="ETY1" t="s">
        <v>6641</v>
      </c>
      <c r="ETZ1" t="s">
        <v>6642</v>
      </c>
      <c r="EUA1" t="s">
        <v>6643</v>
      </c>
      <c r="EUB1" t="s">
        <v>6644</v>
      </c>
      <c r="EUC1" t="s">
        <v>6645</v>
      </c>
      <c r="EUD1" t="s">
        <v>6646</v>
      </c>
      <c r="EUE1" t="s">
        <v>6647</v>
      </c>
      <c r="EUF1" t="s">
        <v>6648</v>
      </c>
      <c r="EUG1" t="s">
        <v>6649</v>
      </c>
      <c r="EUH1" t="s">
        <v>6650</v>
      </c>
      <c r="EUI1" t="s">
        <v>6651</v>
      </c>
      <c r="EUJ1" t="s">
        <v>6652</v>
      </c>
      <c r="EUK1" t="s">
        <v>6653</v>
      </c>
      <c r="EUL1" t="s">
        <v>6654</v>
      </c>
      <c r="EUM1" t="s">
        <v>6655</v>
      </c>
      <c r="EUN1" t="s">
        <v>6656</v>
      </c>
      <c r="EUO1" t="s">
        <v>6657</v>
      </c>
      <c r="EUP1" t="s">
        <v>6658</v>
      </c>
      <c r="EUQ1" t="s">
        <v>6659</v>
      </c>
      <c r="EUR1" t="s">
        <v>6660</v>
      </c>
      <c r="EUS1" t="s">
        <v>6661</v>
      </c>
      <c r="EUT1" t="s">
        <v>6662</v>
      </c>
      <c r="EUU1" t="s">
        <v>6663</v>
      </c>
      <c r="EUV1" t="s">
        <v>6664</v>
      </c>
      <c r="EUW1" t="s">
        <v>6665</v>
      </c>
      <c r="EUX1" t="s">
        <v>6666</v>
      </c>
      <c r="EUY1" t="s">
        <v>6667</v>
      </c>
      <c r="EUZ1" t="s">
        <v>6668</v>
      </c>
      <c r="EVA1" t="s">
        <v>6669</v>
      </c>
      <c r="EVB1" t="s">
        <v>6670</v>
      </c>
      <c r="EVC1" t="s">
        <v>6671</v>
      </c>
      <c r="EVD1" t="s">
        <v>6672</v>
      </c>
      <c r="EVE1" t="s">
        <v>6673</v>
      </c>
      <c r="EVF1" t="s">
        <v>6674</v>
      </c>
      <c r="EVG1" t="s">
        <v>6675</v>
      </c>
      <c r="EVH1" t="s">
        <v>6676</v>
      </c>
      <c r="EVI1" t="s">
        <v>6677</v>
      </c>
      <c r="EVJ1" t="s">
        <v>6678</v>
      </c>
      <c r="EVK1" t="s">
        <v>6679</v>
      </c>
      <c r="EVL1" t="s">
        <v>6680</v>
      </c>
      <c r="EVM1" t="s">
        <v>6681</v>
      </c>
      <c r="EVN1" t="s">
        <v>6682</v>
      </c>
      <c r="EVO1" t="s">
        <v>6683</v>
      </c>
      <c r="EVP1" t="s">
        <v>6684</v>
      </c>
      <c r="EVQ1" t="s">
        <v>6685</v>
      </c>
      <c r="EVR1" t="s">
        <v>6686</v>
      </c>
      <c r="EVS1" t="s">
        <v>6687</v>
      </c>
      <c r="EVT1" t="s">
        <v>6688</v>
      </c>
      <c r="EVU1" t="s">
        <v>6689</v>
      </c>
      <c r="EVV1" t="s">
        <v>6690</v>
      </c>
      <c r="EVW1" t="s">
        <v>6691</v>
      </c>
      <c r="EVX1" t="s">
        <v>6692</v>
      </c>
      <c r="EVY1" t="s">
        <v>6693</v>
      </c>
      <c r="EVZ1" t="s">
        <v>6694</v>
      </c>
      <c r="EWA1" t="s">
        <v>6695</v>
      </c>
      <c r="EWB1" t="s">
        <v>6696</v>
      </c>
      <c r="EWC1" t="s">
        <v>6697</v>
      </c>
      <c r="EWD1" t="s">
        <v>6698</v>
      </c>
      <c r="EWE1" t="s">
        <v>6699</v>
      </c>
      <c r="EWF1" t="s">
        <v>6700</v>
      </c>
      <c r="EWG1" t="s">
        <v>6701</v>
      </c>
      <c r="EWH1" t="s">
        <v>6702</v>
      </c>
      <c r="EWI1" t="s">
        <v>6703</v>
      </c>
      <c r="EWJ1" t="s">
        <v>6704</v>
      </c>
      <c r="EWK1" t="s">
        <v>6705</v>
      </c>
      <c r="EWL1" t="s">
        <v>6706</v>
      </c>
      <c r="EWM1" t="s">
        <v>6707</v>
      </c>
      <c r="EWN1" t="s">
        <v>6708</v>
      </c>
      <c r="EWO1" t="s">
        <v>6709</v>
      </c>
      <c r="EWP1" t="s">
        <v>6710</v>
      </c>
      <c r="EWQ1" t="s">
        <v>6711</v>
      </c>
      <c r="EWR1" t="s">
        <v>6712</v>
      </c>
      <c r="EWS1" t="s">
        <v>6713</v>
      </c>
      <c r="EWT1" t="s">
        <v>6714</v>
      </c>
      <c r="EWU1" t="s">
        <v>6715</v>
      </c>
      <c r="EWV1" t="s">
        <v>6716</v>
      </c>
      <c r="EWW1" t="s">
        <v>6717</v>
      </c>
      <c r="EWX1" t="s">
        <v>6718</v>
      </c>
      <c r="EWY1" t="s">
        <v>6719</v>
      </c>
      <c r="EWZ1" t="s">
        <v>6720</v>
      </c>
      <c r="EXA1" t="s">
        <v>6721</v>
      </c>
      <c r="EXB1" t="s">
        <v>6722</v>
      </c>
      <c r="EXC1" t="s">
        <v>6723</v>
      </c>
      <c r="EXD1" t="s">
        <v>6724</v>
      </c>
      <c r="EXE1" t="s">
        <v>6725</v>
      </c>
      <c r="EXF1" t="s">
        <v>6726</v>
      </c>
      <c r="EXG1" t="s">
        <v>6727</v>
      </c>
      <c r="EXH1" t="s">
        <v>6728</v>
      </c>
      <c r="EXI1" t="s">
        <v>6729</v>
      </c>
      <c r="EXJ1" t="s">
        <v>6730</v>
      </c>
      <c r="EXK1" t="s">
        <v>6731</v>
      </c>
      <c r="EXL1" t="s">
        <v>6732</v>
      </c>
      <c r="EXM1" t="s">
        <v>6733</v>
      </c>
      <c r="EXN1" t="s">
        <v>6734</v>
      </c>
      <c r="EXO1" t="s">
        <v>6735</v>
      </c>
      <c r="EXP1" t="s">
        <v>6736</v>
      </c>
      <c r="EXQ1" t="s">
        <v>6737</v>
      </c>
      <c r="EXR1" t="s">
        <v>6738</v>
      </c>
      <c r="EXS1" t="s">
        <v>6739</v>
      </c>
      <c r="EXT1" t="s">
        <v>6740</v>
      </c>
      <c r="EXU1" t="s">
        <v>6741</v>
      </c>
      <c r="EXV1" t="s">
        <v>6742</v>
      </c>
      <c r="EXW1" t="s">
        <v>6743</v>
      </c>
      <c r="EXX1" t="s">
        <v>6744</v>
      </c>
      <c r="EXY1" t="s">
        <v>6745</v>
      </c>
      <c r="EXZ1" t="s">
        <v>6746</v>
      </c>
      <c r="EYA1" t="s">
        <v>6747</v>
      </c>
      <c r="EYB1" t="s">
        <v>6748</v>
      </c>
      <c r="EYC1" t="s">
        <v>6749</v>
      </c>
      <c r="EYD1" t="s">
        <v>6750</v>
      </c>
      <c r="EYE1" t="s">
        <v>6751</v>
      </c>
      <c r="EYF1" t="s">
        <v>6752</v>
      </c>
      <c r="EYG1" t="s">
        <v>6753</v>
      </c>
      <c r="EYH1" t="s">
        <v>6754</v>
      </c>
      <c r="EYI1" t="s">
        <v>6755</v>
      </c>
      <c r="EYJ1" t="s">
        <v>6756</v>
      </c>
      <c r="EYK1" t="s">
        <v>6757</v>
      </c>
      <c r="EYL1" t="s">
        <v>6758</v>
      </c>
      <c r="EYM1" t="s">
        <v>6759</v>
      </c>
      <c r="EYN1" t="s">
        <v>6760</v>
      </c>
      <c r="EYO1" t="s">
        <v>6761</v>
      </c>
      <c r="EYP1" t="s">
        <v>6762</v>
      </c>
      <c r="EYQ1" t="s">
        <v>6763</v>
      </c>
      <c r="EYR1" t="s">
        <v>6764</v>
      </c>
      <c r="EYS1" t="s">
        <v>6765</v>
      </c>
      <c r="EYT1" t="s">
        <v>6766</v>
      </c>
      <c r="EYU1" t="s">
        <v>6767</v>
      </c>
      <c r="EYV1" t="s">
        <v>6768</v>
      </c>
      <c r="EYW1" t="s">
        <v>6769</v>
      </c>
      <c r="EYX1" t="s">
        <v>6770</v>
      </c>
      <c r="EYY1" t="s">
        <v>6771</v>
      </c>
      <c r="EYZ1" t="s">
        <v>6772</v>
      </c>
      <c r="EZA1" t="s">
        <v>6773</v>
      </c>
      <c r="EZB1" t="s">
        <v>6774</v>
      </c>
      <c r="EZC1" t="s">
        <v>6775</v>
      </c>
      <c r="EZD1" t="s">
        <v>6776</v>
      </c>
      <c r="EZE1" t="s">
        <v>6777</v>
      </c>
      <c r="EZF1" t="s">
        <v>6778</v>
      </c>
      <c r="EZG1" t="s">
        <v>6779</v>
      </c>
      <c r="EZH1" t="s">
        <v>6780</v>
      </c>
      <c r="EZI1" t="s">
        <v>6781</v>
      </c>
      <c r="EZJ1" t="s">
        <v>6782</v>
      </c>
      <c r="EZK1" t="s">
        <v>6783</v>
      </c>
      <c r="EZL1" t="s">
        <v>6784</v>
      </c>
      <c r="EZM1" t="s">
        <v>6785</v>
      </c>
      <c r="EZN1" t="s">
        <v>6786</v>
      </c>
      <c r="EZO1" t="s">
        <v>6787</v>
      </c>
      <c r="EZP1" t="s">
        <v>6788</v>
      </c>
      <c r="EZQ1" t="s">
        <v>6789</v>
      </c>
      <c r="EZR1" t="s">
        <v>6790</v>
      </c>
      <c r="EZS1" t="s">
        <v>6791</v>
      </c>
      <c r="EZT1" t="s">
        <v>6792</v>
      </c>
      <c r="EZU1" t="s">
        <v>6793</v>
      </c>
      <c r="EZV1" t="s">
        <v>6794</v>
      </c>
      <c r="EZW1" t="s">
        <v>6795</v>
      </c>
      <c r="EZX1" t="s">
        <v>6796</v>
      </c>
      <c r="EZY1" t="s">
        <v>6797</v>
      </c>
      <c r="EZZ1" t="s">
        <v>6798</v>
      </c>
      <c r="FAA1" t="s">
        <v>6799</v>
      </c>
      <c r="FAB1" t="s">
        <v>6800</v>
      </c>
      <c r="FAC1" t="s">
        <v>6801</v>
      </c>
      <c r="FAD1" t="s">
        <v>6802</v>
      </c>
      <c r="FAE1" t="s">
        <v>6803</v>
      </c>
      <c r="FAF1" t="s">
        <v>6804</v>
      </c>
      <c r="FAG1" t="s">
        <v>6805</v>
      </c>
      <c r="FAH1" t="s">
        <v>6806</v>
      </c>
      <c r="FAI1" t="s">
        <v>6807</v>
      </c>
      <c r="FAJ1" t="s">
        <v>6808</v>
      </c>
      <c r="FAK1" t="s">
        <v>6809</v>
      </c>
      <c r="FAL1" t="s">
        <v>6810</v>
      </c>
      <c r="FAM1" t="s">
        <v>6811</v>
      </c>
      <c r="FAN1" t="s">
        <v>6812</v>
      </c>
      <c r="FAO1" t="s">
        <v>6813</v>
      </c>
      <c r="FAP1" t="s">
        <v>6814</v>
      </c>
      <c r="FAQ1" t="s">
        <v>6815</v>
      </c>
      <c r="FAR1" t="s">
        <v>6816</v>
      </c>
      <c r="FAS1" t="s">
        <v>6817</v>
      </c>
      <c r="FAT1" t="s">
        <v>6818</v>
      </c>
      <c r="FAU1" t="s">
        <v>6819</v>
      </c>
      <c r="FAV1" t="s">
        <v>6820</v>
      </c>
      <c r="FAW1" t="s">
        <v>6821</v>
      </c>
      <c r="FAX1" t="s">
        <v>6822</v>
      </c>
      <c r="FAY1" t="s">
        <v>6823</v>
      </c>
      <c r="FAZ1" t="s">
        <v>6824</v>
      </c>
      <c r="FBA1" t="s">
        <v>6825</v>
      </c>
      <c r="FBB1" t="s">
        <v>6826</v>
      </c>
      <c r="FBC1" t="s">
        <v>6827</v>
      </c>
      <c r="FBD1" t="s">
        <v>6828</v>
      </c>
      <c r="FBE1" t="s">
        <v>6829</v>
      </c>
      <c r="FBF1" t="s">
        <v>6830</v>
      </c>
      <c r="FBG1" t="s">
        <v>6831</v>
      </c>
      <c r="FBH1" t="s">
        <v>6832</v>
      </c>
      <c r="FBI1" t="s">
        <v>6833</v>
      </c>
      <c r="FBJ1" t="s">
        <v>6834</v>
      </c>
      <c r="FBK1" t="s">
        <v>6835</v>
      </c>
      <c r="FBL1" t="s">
        <v>6836</v>
      </c>
      <c r="FBM1" t="s">
        <v>6837</v>
      </c>
      <c r="FBN1" t="s">
        <v>6838</v>
      </c>
      <c r="FBO1" t="s">
        <v>6839</v>
      </c>
      <c r="FBP1" t="s">
        <v>6840</v>
      </c>
      <c r="FBQ1" t="s">
        <v>6841</v>
      </c>
      <c r="FBR1" t="s">
        <v>6842</v>
      </c>
      <c r="FBS1" t="s">
        <v>6843</v>
      </c>
      <c r="FBT1" t="s">
        <v>6844</v>
      </c>
      <c r="FBU1" t="s">
        <v>6845</v>
      </c>
      <c r="FBV1" t="s">
        <v>6846</v>
      </c>
      <c r="FBW1" t="s">
        <v>6847</v>
      </c>
      <c r="FBX1" t="s">
        <v>6848</v>
      </c>
      <c r="FBY1" t="s">
        <v>6849</v>
      </c>
      <c r="FBZ1" t="s">
        <v>6850</v>
      </c>
      <c r="FCA1" t="s">
        <v>6851</v>
      </c>
      <c r="FCB1" t="s">
        <v>6852</v>
      </c>
      <c r="FCC1" t="s">
        <v>6853</v>
      </c>
      <c r="FCD1" t="s">
        <v>6854</v>
      </c>
      <c r="FCE1" t="s">
        <v>6855</v>
      </c>
      <c r="FCF1" t="s">
        <v>6856</v>
      </c>
      <c r="FCG1" t="s">
        <v>6857</v>
      </c>
      <c r="FCH1" t="s">
        <v>6858</v>
      </c>
      <c r="FCI1" t="s">
        <v>6859</v>
      </c>
      <c r="FCJ1" t="s">
        <v>6860</v>
      </c>
      <c r="FCK1" t="s">
        <v>6861</v>
      </c>
      <c r="FCL1" t="s">
        <v>6862</v>
      </c>
      <c r="FCM1" t="s">
        <v>6863</v>
      </c>
      <c r="FCN1" t="s">
        <v>6864</v>
      </c>
      <c r="FCO1" t="s">
        <v>6865</v>
      </c>
      <c r="FCP1" t="s">
        <v>6866</v>
      </c>
      <c r="FCQ1" t="s">
        <v>6867</v>
      </c>
      <c r="FCR1" t="s">
        <v>6868</v>
      </c>
      <c r="FCS1" t="s">
        <v>6869</v>
      </c>
      <c r="FCT1" t="s">
        <v>6870</v>
      </c>
      <c r="FCU1" t="s">
        <v>6871</v>
      </c>
      <c r="FCV1" t="s">
        <v>6872</v>
      </c>
      <c r="FCW1" t="s">
        <v>6873</v>
      </c>
      <c r="FCX1" t="s">
        <v>6874</v>
      </c>
      <c r="FCY1" t="s">
        <v>6875</v>
      </c>
      <c r="FCZ1" t="s">
        <v>6876</v>
      </c>
      <c r="FDA1" t="s">
        <v>6877</v>
      </c>
      <c r="FDB1" t="s">
        <v>6878</v>
      </c>
      <c r="FDC1" t="s">
        <v>6879</v>
      </c>
      <c r="FDD1" t="s">
        <v>6880</v>
      </c>
      <c r="FDE1" t="s">
        <v>6881</v>
      </c>
      <c r="FDF1" t="s">
        <v>6882</v>
      </c>
      <c r="FDG1" t="s">
        <v>6883</v>
      </c>
      <c r="FDH1" t="s">
        <v>6884</v>
      </c>
      <c r="FDI1" t="s">
        <v>6885</v>
      </c>
      <c r="FDJ1" t="s">
        <v>6886</v>
      </c>
      <c r="FDK1" t="s">
        <v>6887</v>
      </c>
      <c r="FDL1" t="s">
        <v>6888</v>
      </c>
      <c r="FDM1" t="s">
        <v>6889</v>
      </c>
      <c r="FDN1" t="s">
        <v>6890</v>
      </c>
      <c r="FDO1" t="s">
        <v>6891</v>
      </c>
      <c r="FDP1" t="s">
        <v>6892</v>
      </c>
      <c r="FDQ1" t="s">
        <v>6893</v>
      </c>
      <c r="FDR1" t="s">
        <v>6894</v>
      </c>
      <c r="FDS1" t="s">
        <v>6895</v>
      </c>
      <c r="FDT1" t="s">
        <v>6896</v>
      </c>
      <c r="FDU1" t="s">
        <v>6897</v>
      </c>
      <c r="FDV1" t="s">
        <v>6898</v>
      </c>
      <c r="FDW1" t="s">
        <v>6899</v>
      </c>
      <c r="FDX1" t="s">
        <v>6900</v>
      </c>
      <c r="FDY1" t="s">
        <v>6901</v>
      </c>
      <c r="FDZ1" t="s">
        <v>6902</v>
      </c>
      <c r="FEA1" t="s">
        <v>6903</v>
      </c>
      <c r="FEB1" t="s">
        <v>6904</v>
      </c>
      <c r="FEC1" t="s">
        <v>6905</v>
      </c>
      <c r="FED1" t="s">
        <v>6906</v>
      </c>
      <c r="FEE1" t="s">
        <v>6907</v>
      </c>
      <c r="FEF1" t="s">
        <v>6908</v>
      </c>
      <c r="FEG1" t="s">
        <v>6909</v>
      </c>
      <c r="FEH1" t="s">
        <v>6910</v>
      </c>
      <c r="FEI1" t="s">
        <v>6911</v>
      </c>
      <c r="FEJ1" t="s">
        <v>6912</v>
      </c>
      <c r="FEK1" t="s">
        <v>6913</v>
      </c>
      <c r="FEL1" t="s">
        <v>6914</v>
      </c>
      <c r="FEM1" t="s">
        <v>6915</v>
      </c>
      <c r="FEN1" t="s">
        <v>6916</v>
      </c>
      <c r="FEO1" t="s">
        <v>6917</v>
      </c>
      <c r="FEP1" t="s">
        <v>6918</v>
      </c>
      <c r="FEQ1" t="s">
        <v>6919</v>
      </c>
      <c r="FER1" t="s">
        <v>6920</v>
      </c>
      <c r="FES1" t="s">
        <v>6921</v>
      </c>
      <c r="FET1" t="s">
        <v>6922</v>
      </c>
      <c r="FEU1" t="s">
        <v>6923</v>
      </c>
      <c r="FEV1" t="s">
        <v>6924</v>
      </c>
      <c r="FEW1" t="s">
        <v>6925</v>
      </c>
      <c r="FEX1" t="s">
        <v>6926</v>
      </c>
      <c r="FEY1" t="s">
        <v>6927</v>
      </c>
      <c r="FEZ1" t="s">
        <v>6928</v>
      </c>
      <c r="FFA1" t="s">
        <v>6929</v>
      </c>
      <c r="FFB1" t="s">
        <v>6930</v>
      </c>
      <c r="FFC1" t="s">
        <v>6931</v>
      </c>
      <c r="FFD1" t="s">
        <v>6932</v>
      </c>
      <c r="FFE1" t="s">
        <v>6933</v>
      </c>
      <c r="FFF1" t="s">
        <v>6934</v>
      </c>
      <c r="FFG1" t="s">
        <v>6935</v>
      </c>
      <c r="FFH1" t="s">
        <v>6936</v>
      </c>
      <c r="FFI1" t="s">
        <v>6937</v>
      </c>
      <c r="FFJ1" t="s">
        <v>6938</v>
      </c>
      <c r="FFK1" t="s">
        <v>6939</v>
      </c>
      <c r="FFL1" t="s">
        <v>6940</v>
      </c>
      <c r="FFM1" t="s">
        <v>6941</v>
      </c>
      <c r="FFN1" t="s">
        <v>6942</v>
      </c>
      <c r="FFO1" t="s">
        <v>6943</v>
      </c>
      <c r="FFP1" t="s">
        <v>6944</v>
      </c>
      <c r="FFQ1" t="s">
        <v>6945</v>
      </c>
      <c r="FFR1" t="s">
        <v>6946</v>
      </c>
      <c r="FFS1" t="s">
        <v>6947</v>
      </c>
      <c r="FFT1" t="s">
        <v>6948</v>
      </c>
      <c r="FFU1" t="s">
        <v>6949</v>
      </c>
      <c r="FFV1" t="s">
        <v>6950</v>
      </c>
      <c r="FFW1" t="s">
        <v>6951</v>
      </c>
      <c r="FFX1" t="s">
        <v>6952</v>
      </c>
      <c r="FFY1" t="s">
        <v>6953</v>
      </c>
      <c r="FFZ1" t="s">
        <v>6954</v>
      </c>
      <c r="FGA1" t="s">
        <v>6955</v>
      </c>
      <c r="FGB1" t="s">
        <v>6956</v>
      </c>
      <c r="FGC1" t="s">
        <v>6957</v>
      </c>
      <c r="FGD1" t="s">
        <v>6958</v>
      </c>
      <c r="FGE1" t="s">
        <v>6959</v>
      </c>
      <c r="FGF1" t="s">
        <v>6960</v>
      </c>
      <c r="FGG1" t="s">
        <v>6961</v>
      </c>
      <c r="FGH1" t="s">
        <v>6962</v>
      </c>
      <c r="FGI1" t="s">
        <v>6963</v>
      </c>
      <c r="FGJ1" t="s">
        <v>6964</v>
      </c>
      <c r="FGK1" t="s">
        <v>6965</v>
      </c>
      <c r="FGL1" t="s">
        <v>6966</v>
      </c>
      <c r="FGM1" t="s">
        <v>6967</v>
      </c>
      <c r="FGN1" t="s">
        <v>6968</v>
      </c>
      <c r="FGO1" t="s">
        <v>6969</v>
      </c>
      <c r="FGP1" t="s">
        <v>6970</v>
      </c>
      <c r="FGQ1" t="s">
        <v>6971</v>
      </c>
      <c r="FGR1" t="s">
        <v>6972</v>
      </c>
      <c r="FGS1" t="s">
        <v>6973</v>
      </c>
      <c r="FGT1" t="s">
        <v>6974</v>
      </c>
      <c r="FGU1" t="s">
        <v>6975</v>
      </c>
      <c r="FGV1" t="s">
        <v>6976</v>
      </c>
      <c r="FGW1" t="s">
        <v>6977</v>
      </c>
      <c r="FGX1" t="s">
        <v>6978</v>
      </c>
      <c r="FGY1" t="s">
        <v>6979</v>
      </c>
      <c r="FGZ1" t="s">
        <v>6980</v>
      </c>
      <c r="FHA1" t="s">
        <v>6981</v>
      </c>
      <c r="FHB1" t="s">
        <v>6982</v>
      </c>
      <c r="FHC1" t="s">
        <v>6983</v>
      </c>
      <c r="FHD1" t="s">
        <v>6984</v>
      </c>
      <c r="FHE1" t="s">
        <v>6985</v>
      </c>
      <c r="FHF1" t="s">
        <v>6986</v>
      </c>
      <c r="FHG1" t="s">
        <v>6987</v>
      </c>
      <c r="FHH1" t="s">
        <v>6988</v>
      </c>
      <c r="FHI1" t="s">
        <v>6989</v>
      </c>
      <c r="FHJ1" t="s">
        <v>6990</v>
      </c>
      <c r="FHK1" t="s">
        <v>6991</v>
      </c>
      <c r="FHL1" t="s">
        <v>6992</v>
      </c>
      <c r="FHM1" t="s">
        <v>6993</v>
      </c>
      <c r="FHN1" t="s">
        <v>6994</v>
      </c>
      <c r="FHO1" t="s">
        <v>6995</v>
      </c>
      <c r="FHP1" t="s">
        <v>6996</v>
      </c>
      <c r="FHQ1" t="s">
        <v>6997</v>
      </c>
      <c r="FHR1" t="s">
        <v>6998</v>
      </c>
      <c r="FHS1" t="s">
        <v>6999</v>
      </c>
      <c r="FHT1" t="s">
        <v>7000</v>
      </c>
      <c r="FHU1" t="s">
        <v>7001</v>
      </c>
      <c r="FHV1" t="s">
        <v>7002</v>
      </c>
      <c r="FHW1" t="s">
        <v>7003</v>
      </c>
      <c r="FHX1" t="s">
        <v>7004</v>
      </c>
      <c r="FHY1" t="s">
        <v>7005</v>
      </c>
      <c r="FHZ1" t="s">
        <v>7006</v>
      </c>
      <c r="FIA1" t="s">
        <v>7007</v>
      </c>
      <c r="FIB1" t="s">
        <v>7008</v>
      </c>
      <c r="FIC1" t="s">
        <v>7009</v>
      </c>
      <c r="FID1" t="s">
        <v>7010</v>
      </c>
      <c r="FIE1" t="s">
        <v>7011</v>
      </c>
      <c r="FIF1" t="s">
        <v>7012</v>
      </c>
      <c r="FIG1" t="s">
        <v>7013</v>
      </c>
      <c r="FIH1" t="s">
        <v>7014</v>
      </c>
      <c r="FII1" t="s">
        <v>7015</v>
      </c>
      <c r="FIJ1" t="s">
        <v>7016</v>
      </c>
      <c r="FIK1" t="s">
        <v>7017</v>
      </c>
      <c r="FIL1" t="s">
        <v>7018</v>
      </c>
      <c r="FIM1" t="s">
        <v>7019</v>
      </c>
      <c r="FIN1" t="s">
        <v>7020</v>
      </c>
      <c r="FIO1" t="s">
        <v>7021</v>
      </c>
      <c r="FIP1" t="s">
        <v>7022</v>
      </c>
      <c r="FIQ1" t="s">
        <v>7023</v>
      </c>
      <c r="FIR1" t="s">
        <v>7024</v>
      </c>
      <c r="FIS1" t="s">
        <v>7025</v>
      </c>
      <c r="FIT1" t="s">
        <v>7026</v>
      </c>
      <c r="FIU1" t="s">
        <v>7027</v>
      </c>
      <c r="FIV1" t="s">
        <v>7028</v>
      </c>
      <c r="FIW1" t="s">
        <v>7029</v>
      </c>
      <c r="FIX1" t="s">
        <v>7030</v>
      </c>
      <c r="FIY1" t="s">
        <v>7031</v>
      </c>
      <c r="FIZ1" t="s">
        <v>7032</v>
      </c>
      <c r="FJA1" t="s">
        <v>7033</v>
      </c>
      <c r="FJB1" t="s">
        <v>7034</v>
      </c>
      <c r="FJC1" t="s">
        <v>7035</v>
      </c>
      <c r="FJD1" t="s">
        <v>7036</v>
      </c>
      <c r="FJE1" t="s">
        <v>7037</v>
      </c>
      <c r="FJF1" t="s">
        <v>7038</v>
      </c>
      <c r="FJG1" t="s">
        <v>7039</v>
      </c>
      <c r="FJH1" t="s">
        <v>7040</v>
      </c>
      <c r="FJI1" t="s">
        <v>7041</v>
      </c>
      <c r="FJJ1" t="s">
        <v>7042</v>
      </c>
      <c r="FJK1" t="s">
        <v>7043</v>
      </c>
      <c r="FJL1" t="s">
        <v>7044</v>
      </c>
      <c r="FJM1" t="s">
        <v>7045</v>
      </c>
      <c r="FJN1" t="s">
        <v>7046</v>
      </c>
      <c r="FJO1" t="s">
        <v>7047</v>
      </c>
      <c r="FJP1" t="s">
        <v>7048</v>
      </c>
      <c r="FJQ1" t="s">
        <v>7049</v>
      </c>
      <c r="FJR1" t="s">
        <v>7050</v>
      </c>
      <c r="FJS1" t="s">
        <v>7051</v>
      </c>
      <c r="FJT1" t="s">
        <v>7052</v>
      </c>
      <c r="FJU1" t="s">
        <v>7053</v>
      </c>
      <c r="FJV1" t="s">
        <v>7054</v>
      </c>
      <c r="FJW1" t="s">
        <v>7055</v>
      </c>
      <c r="FJX1" t="s">
        <v>7056</v>
      </c>
      <c r="FJY1" t="s">
        <v>7057</v>
      </c>
      <c r="FJZ1" t="s">
        <v>7058</v>
      </c>
      <c r="FKA1" t="s">
        <v>7059</v>
      </c>
      <c r="FKB1" t="s">
        <v>7060</v>
      </c>
      <c r="FKC1" t="s">
        <v>7061</v>
      </c>
      <c r="FKD1" t="s">
        <v>7062</v>
      </c>
      <c r="FKE1" t="s">
        <v>7063</v>
      </c>
      <c r="FKF1" t="s">
        <v>7064</v>
      </c>
      <c r="FKG1" t="s">
        <v>7065</v>
      </c>
      <c r="FKH1" t="s">
        <v>7066</v>
      </c>
      <c r="FKI1" t="s">
        <v>7067</v>
      </c>
      <c r="FKJ1" t="s">
        <v>7068</v>
      </c>
      <c r="FKK1" t="s">
        <v>7069</v>
      </c>
      <c r="FKL1" t="s">
        <v>7070</v>
      </c>
      <c r="FKM1" t="s">
        <v>7071</v>
      </c>
      <c r="FKN1" t="s">
        <v>7072</v>
      </c>
      <c r="FKO1" t="s">
        <v>7073</v>
      </c>
      <c r="FKP1" t="s">
        <v>7074</v>
      </c>
      <c r="FKQ1" t="s">
        <v>7075</v>
      </c>
      <c r="FKR1" t="s">
        <v>7076</v>
      </c>
      <c r="FKS1" t="s">
        <v>7077</v>
      </c>
      <c r="FKT1" t="s">
        <v>7078</v>
      </c>
      <c r="FKU1" t="s">
        <v>7079</v>
      </c>
      <c r="FKV1" t="s">
        <v>7080</v>
      </c>
      <c r="FKW1" t="s">
        <v>7081</v>
      </c>
      <c r="FKX1" t="s">
        <v>7082</v>
      </c>
      <c r="FKY1" t="s">
        <v>7083</v>
      </c>
      <c r="FKZ1" t="s">
        <v>7084</v>
      </c>
      <c r="FLA1" t="s">
        <v>7085</v>
      </c>
      <c r="FLB1" t="s">
        <v>7086</v>
      </c>
      <c r="FLC1" t="s">
        <v>7087</v>
      </c>
      <c r="FLD1" t="s">
        <v>7088</v>
      </c>
      <c r="FLE1" t="s">
        <v>7089</v>
      </c>
      <c r="FLF1" t="s">
        <v>7090</v>
      </c>
      <c r="FLG1" t="s">
        <v>7091</v>
      </c>
      <c r="FLH1" t="s">
        <v>7092</v>
      </c>
      <c r="FLI1" t="s">
        <v>7093</v>
      </c>
      <c r="FLJ1" t="s">
        <v>7094</v>
      </c>
      <c r="FLK1" t="s">
        <v>7095</v>
      </c>
      <c r="FLL1" t="s">
        <v>7096</v>
      </c>
      <c r="FLM1" t="s">
        <v>7097</v>
      </c>
      <c r="FLN1" t="s">
        <v>7098</v>
      </c>
      <c r="FLO1" t="s">
        <v>7099</v>
      </c>
      <c r="FLP1" t="s">
        <v>7100</v>
      </c>
      <c r="FLQ1" t="s">
        <v>7101</v>
      </c>
      <c r="FLR1" t="s">
        <v>7102</v>
      </c>
      <c r="FLS1" t="s">
        <v>7103</v>
      </c>
      <c r="FLT1" t="s">
        <v>7104</v>
      </c>
      <c r="FLU1" t="s">
        <v>7105</v>
      </c>
      <c r="FLV1" t="s">
        <v>7106</v>
      </c>
      <c r="FLW1" t="s">
        <v>7107</v>
      </c>
      <c r="FLX1" t="s">
        <v>7108</v>
      </c>
      <c r="FLY1" t="s">
        <v>7109</v>
      </c>
      <c r="FLZ1" t="s">
        <v>7110</v>
      </c>
      <c r="FMA1" t="s">
        <v>7111</v>
      </c>
      <c r="FMB1" t="s">
        <v>7112</v>
      </c>
      <c r="FMC1" t="s">
        <v>7113</v>
      </c>
      <c r="FMD1" t="s">
        <v>7114</v>
      </c>
      <c r="FME1" t="s">
        <v>7115</v>
      </c>
      <c r="FMF1" t="s">
        <v>7116</v>
      </c>
      <c r="FMG1" t="s">
        <v>7117</v>
      </c>
      <c r="FMH1" t="s">
        <v>7118</v>
      </c>
      <c r="FMI1" t="s">
        <v>7119</v>
      </c>
      <c r="FMJ1" t="s">
        <v>7120</v>
      </c>
      <c r="FMK1" t="s">
        <v>7121</v>
      </c>
      <c r="FML1" t="s">
        <v>7122</v>
      </c>
      <c r="FMM1" t="s">
        <v>7123</v>
      </c>
      <c r="FMN1" t="s">
        <v>7124</v>
      </c>
      <c r="FMO1" t="s">
        <v>7125</v>
      </c>
      <c r="FMP1" t="s">
        <v>7126</v>
      </c>
      <c r="FMQ1" t="s">
        <v>7127</v>
      </c>
      <c r="FMR1" t="s">
        <v>7128</v>
      </c>
      <c r="FMS1" t="s">
        <v>7129</v>
      </c>
      <c r="FMT1" t="s">
        <v>7130</v>
      </c>
      <c r="FMU1" t="s">
        <v>7131</v>
      </c>
      <c r="FMV1" t="s">
        <v>7132</v>
      </c>
      <c r="FMW1" t="s">
        <v>7133</v>
      </c>
      <c r="FMX1" t="s">
        <v>7134</v>
      </c>
      <c r="FMY1" t="s">
        <v>7135</v>
      </c>
      <c r="FMZ1" t="s">
        <v>7136</v>
      </c>
      <c r="FNA1" t="s">
        <v>7137</v>
      </c>
      <c r="FNB1" t="s">
        <v>7138</v>
      </c>
      <c r="FNC1" t="s">
        <v>7139</v>
      </c>
      <c r="FND1" t="s">
        <v>7140</v>
      </c>
      <c r="FNE1" t="s">
        <v>7141</v>
      </c>
      <c r="FNF1" t="s">
        <v>7142</v>
      </c>
      <c r="FNG1" t="s">
        <v>7143</v>
      </c>
      <c r="FNH1" t="s">
        <v>7144</v>
      </c>
      <c r="FNI1" t="s">
        <v>7145</v>
      </c>
      <c r="FNJ1" t="s">
        <v>7146</v>
      </c>
      <c r="FNK1" t="s">
        <v>7147</v>
      </c>
      <c r="FNL1" t="s">
        <v>7148</v>
      </c>
      <c r="FNM1" t="s">
        <v>7149</v>
      </c>
      <c r="FNN1" t="s">
        <v>7150</v>
      </c>
      <c r="FNO1" t="s">
        <v>7151</v>
      </c>
      <c r="FNP1" t="s">
        <v>7152</v>
      </c>
      <c r="FNQ1" t="s">
        <v>7153</v>
      </c>
      <c r="FNR1" t="s">
        <v>7154</v>
      </c>
      <c r="FNS1" t="s">
        <v>7155</v>
      </c>
      <c r="FNT1" t="s">
        <v>7156</v>
      </c>
      <c r="FNU1" t="s">
        <v>7157</v>
      </c>
      <c r="FNV1" t="s">
        <v>7158</v>
      </c>
      <c r="FNW1" t="s">
        <v>7159</v>
      </c>
      <c r="FNX1" t="s">
        <v>7160</v>
      </c>
      <c r="FNY1" t="s">
        <v>7161</v>
      </c>
      <c r="FNZ1" t="s">
        <v>7162</v>
      </c>
      <c r="FOA1" t="s">
        <v>7163</v>
      </c>
      <c r="FOB1" t="s">
        <v>7164</v>
      </c>
      <c r="FOC1" t="s">
        <v>7165</v>
      </c>
      <c r="FOD1" t="s">
        <v>7166</v>
      </c>
      <c r="FOE1" t="s">
        <v>7167</v>
      </c>
      <c r="FOF1" t="s">
        <v>7168</v>
      </c>
      <c r="FOG1" t="s">
        <v>7169</v>
      </c>
      <c r="FOH1" t="s">
        <v>7170</v>
      </c>
      <c r="FOI1" t="s">
        <v>7171</v>
      </c>
      <c r="FOJ1" t="s">
        <v>7172</v>
      </c>
      <c r="FOK1" t="s">
        <v>7173</v>
      </c>
      <c r="FOL1" t="s">
        <v>7174</v>
      </c>
      <c r="FOM1" t="s">
        <v>7175</v>
      </c>
      <c r="FON1" t="s">
        <v>7176</v>
      </c>
      <c r="FOO1" t="s">
        <v>7177</v>
      </c>
      <c r="FOP1" t="s">
        <v>7178</v>
      </c>
      <c r="FOQ1" t="s">
        <v>7179</v>
      </c>
      <c r="FOR1" t="s">
        <v>7180</v>
      </c>
      <c r="FOS1" t="s">
        <v>7181</v>
      </c>
      <c r="FOT1" t="s">
        <v>7182</v>
      </c>
      <c r="FOU1" t="s">
        <v>7183</v>
      </c>
      <c r="FOV1" t="s">
        <v>7184</v>
      </c>
      <c r="FOW1" t="s">
        <v>7185</v>
      </c>
      <c r="FOX1" t="s">
        <v>7186</v>
      </c>
      <c r="FOY1" t="s">
        <v>7187</v>
      </c>
      <c r="FOZ1" t="s">
        <v>7188</v>
      </c>
      <c r="FPA1" t="s">
        <v>7189</v>
      </c>
      <c r="FPB1" t="s">
        <v>7190</v>
      </c>
      <c r="FPC1" t="s">
        <v>7191</v>
      </c>
      <c r="FPD1" t="s">
        <v>7192</v>
      </c>
      <c r="FPE1" t="s">
        <v>7193</v>
      </c>
      <c r="FPF1" t="s">
        <v>7194</v>
      </c>
      <c r="FPG1" t="s">
        <v>7195</v>
      </c>
      <c r="FPH1" t="s">
        <v>7196</v>
      </c>
      <c r="FPI1" t="s">
        <v>7197</v>
      </c>
      <c r="FPJ1" t="s">
        <v>7198</v>
      </c>
      <c r="FPK1" t="s">
        <v>7199</v>
      </c>
      <c r="FPL1" t="s">
        <v>7200</v>
      </c>
      <c r="FPM1" t="s">
        <v>7201</v>
      </c>
      <c r="FPN1" t="s">
        <v>7202</v>
      </c>
      <c r="FPO1" t="s">
        <v>7203</v>
      </c>
      <c r="FPP1" t="s">
        <v>7204</v>
      </c>
      <c r="FPQ1" t="s">
        <v>7205</v>
      </c>
      <c r="FPR1" t="s">
        <v>7206</v>
      </c>
      <c r="FPS1" t="s">
        <v>7207</v>
      </c>
      <c r="FPT1" t="s">
        <v>7208</v>
      </c>
      <c r="FPU1" t="s">
        <v>7209</v>
      </c>
      <c r="FPV1" t="s">
        <v>7210</v>
      </c>
      <c r="FPW1" t="s">
        <v>7211</v>
      </c>
      <c r="FPX1" t="s">
        <v>7212</v>
      </c>
      <c r="FPY1" t="s">
        <v>7213</v>
      </c>
      <c r="FPZ1" t="s">
        <v>7214</v>
      </c>
      <c r="FQA1" t="s">
        <v>7215</v>
      </c>
      <c r="FQB1" t="s">
        <v>7216</v>
      </c>
      <c r="FQC1" t="s">
        <v>7217</v>
      </c>
      <c r="FQD1" t="s">
        <v>7218</v>
      </c>
      <c r="FQE1" t="s">
        <v>7219</v>
      </c>
      <c r="FQF1" t="s">
        <v>7220</v>
      </c>
      <c r="FQG1" t="s">
        <v>7221</v>
      </c>
      <c r="FQH1" t="s">
        <v>7222</v>
      </c>
      <c r="FQI1" t="s">
        <v>7223</v>
      </c>
      <c r="FQJ1" t="s">
        <v>7224</v>
      </c>
      <c r="FQK1" t="s">
        <v>7225</v>
      </c>
      <c r="FQL1" t="s">
        <v>7226</v>
      </c>
      <c r="FQM1" t="s">
        <v>7227</v>
      </c>
      <c r="FQN1" t="s">
        <v>7228</v>
      </c>
      <c r="FQO1" t="s">
        <v>7229</v>
      </c>
      <c r="FQP1" t="s">
        <v>7230</v>
      </c>
      <c r="FQQ1" t="s">
        <v>7231</v>
      </c>
      <c r="FQR1" t="s">
        <v>7232</v>
      </c>
      <c r="FQS1" t="s">
        <v>7233</v>
      </c>
      <c r="FQT1" t="s">
        <v>7234</v>
      </c>
      <c r="FQU1" t="s">
        <v>7235</v>
      </c>
      <c r="FQV1" t="s">
        <v>7236</v>
      </c>
      <c r="FQW1" t="s">
        <v>7237</v>
      </c>
      <c r="FQX1" t="s">
        <v>7238</v>
      </c>
      <c r="FQY1" t="s">
        <v>7239</v>
      </c>
      <c r="FQZ1" t="s">
        <v>7240</v>
      </c>
      <c r="FRA1" t="s">
        <v>7241</v>
      </c>
      <c r="FRB1" t="s">
        <v>7242</v>
      </c>
      <c r="FRC1" t="s">
        <v>7243</v>
      </c>
      <c r="FRD1" t="s">
        <v>7244</v>
      </c>
      <c r="FRE1" t="s">
        <v>7245</v>
      </c>
      <c r="FRF1" t="s">
        <v>7246</v>
      </c>
      <c r="FRG1" t="s">
        <v>7247</v>
      </c>
      <c r="FRH1" t="s">
        <v>7248</v>
      </c>
      <c r="FRI1" t="s">
        <v>7249</v>
      </c>
      <c r="FRJ1" t="s">
        <v>7250</v>
      </c>
      <c r="FRK1" t="s">
        <v>7251</v>
      </c>
      <c r="FRL1" t="s">
        <v>7252</v>
      </c>
      <c r="FRM1" t="s">
        <v>7253</v>
      </c>
      <c r="FRN1" t="s">
        <v>7254</v>
      </c>
      <c r="FRO1" t="s">
        <v>7255</v>
      </c>
      <c r="FRP1" t="s">
        <v>7256</v>
      </c>
      <c r="FRQ1" t="s">
        <v>7257</v>
      </c>
      <c r="FRR1" t="s">
        <v>7258</v>
      </c>
      <c r="FRS1" t="s">
        <v>7259</v>
      </c>
      <c r="FRT1" t="s">
        <v>7260</v>
      </c>
      <c r="FRU1" t="s">
        <v>7261</v>
      </c>
      <c r="FRV1" t="s">
        <v>7262</v>
      </c>
      <c r="FRW1" t="s">
        <v>7263</v>
      </c>
      <c r="FRX1" t="s">
        <v>7264</v>
      </c>
      <c r="FRY1" t="s">
        <v>7265</v>
      </c>
      <c r="FRZ1" t="s">
        <v>7266</v>
      </c>
      <c r="FSA1" t="s">
        <v>7267</v>
      </c>
      <c r="FSB1" t="s">
        <v>7268</v>
      </c>
      <c r="FSC1" t="s">
        <v>7269</v>
      </c>
      <c r="FSD1" t="s">
        <v>7270</v>
      </c>
      <c r="FSE1" t="s">
        <v>7271</v>
      </c>
      <c r="FSF1" t="s">
        <v>7272</v>
      </c>
      <c r="FSG1" t="s">
        <v>7273</v>
      </c>
      <c r="FSH1" t="s">
        <v>7274</v>
      </c>
      <c r="FSI1" t="s">
        <v>7275</v>
      </c>
      <c r="FSJ1" t="s">
        <v>7276</v>
      </c>
      <c r="FSK1" t="s">
        <v>7277</v>
      </c>
      <c r="FSL1" t="s">
        <v>7278</v>
      </c>
      <c r="FSM1" t="s">
        <v>7279</v>
      </c>
      <c r="FSN1" t="s">
        <v>7280</v>
      </c>
      <c r="FSO1" t="s">
        <v>7281</v>
      </c>
      <c r="FSP1" t="s">
        <v>7282</v>
      </c>
      <c r="FSQ1" t="s">
        <v>7283</v>
      </c>
      <c r="FSR1" t="s">
        <v>7284</v>
      </c>
      <c r="FSS1" t="s">
        <v>7285</v>
      </c>
      <c r="FST1" t="s">
        <v>7286</v>
      </c>
      <c r="FSU1" t="s">
        <v>7287</v>
      </c>
      <c r="FSV1" t="s">
        <v>7288</v>
      </c>
      <c r="FSW1" t="s">
        <v>7289</v>
      </c>
      <c r="FSX1" t="s">
        <v>7290</v>
      </c>
      <c r="FSY1" t="s">
        <v>7291</v>
      </c>
      <c r="FSZ1" t="s">
        <v>7292</v>
      </c>
      <c r="FTA1" t="s">
        <v>7293</v>
      </c>
      <c r="FTB1" t="s">
        <v>7294</v>
      </c>
      <c r="FTC1" t="s">
        <v>7295</v>
      </c>
      <c r="FTD1" t="s">
        <v>7296</v>
      </c>
      <c r="FTE1" t="s">
        <v>7297</v>
      </c>
      <c r="FTF1" t="s">
        <v>7298</v>
      </c>
      <c r="FTG1" t="s">
        <v>7299</v>
      </c>
      <c r="FTH1" t="s">
        <v>7300</v>
      </c>
      <c r="FTI1" t="s">
        <v>7301</v>
      </c>
      <c r="FTJ1" t="s">
        <v>7302</v>
      </c>
      <c r="FTK1" t="s">
        <v>7303</v>
      </c>
      <c r="FTL1" t="s">
        <v>7304</v>
      </c>
      <c r="FTM1" t="s">
        <v>7305</v>
      </c>
      <c r="FTN1" t="s">
        <v>7306</v>
      </c>
      <c r="FTO1" t="s">
        <v>7307</v>
      </c>
      <c r="FTP1" t="s">
        <v>7308</v>
      </c>
      <c r="FTQ1" t="s">
        <v>7309</v>
      </c>
      <c r="FTR1" t="s">
        <v>7310</v>
      </c>
      <c r="FTS1" t="s">
        <v>7311</v>
      </c>
      <c r="FTT1" t="s">
        <v>7312</v>
      </c>
      <c r="FTU1" t="s">
        <v>7313</v>
      </c>
      <c r="FTV1" t="s">
        <v>7314</v>
      </c>
      <c r="FTW1" t="s">
        <v>7315</v>
      </c>
      <c r="FTX1" t="s">
        <v>7316</v>
      </c>
      <c r="FTY1" t="s">
        <v>7317</v>
      </c>
      <c r="FTZ1" t="s">
        <v>7318</v>
      </c>
      <c r="FUA1" t="s">
        <v>7319</v>
      </c>
      <c r="FUB1" t="s">
        <v>7320</v>
      </c>
      <c r="FUC1" t="s">
        <v>7321</v>
      </c>
      <c r="FUD1" t="s">
        <v>7322</v>
      </c>
      <c r="FUE1" t="s">
        <v>7323</v>
      </c>
      <c r="FUF1" t="s">
        <v>7324</v>
      </c>
      <c r="FUG1" t="s">
        <v>7325</v>
      </c>
      <c r="FUH1" t="s">
        <v>7326</v>
      </c>
      <c r="FUI1" t="s">
        <v>7327</v>
      </c>
      <c r="FUJ1" t="s">
        <v>7328</v>
      </c>
      <c r="FUK1" t="s">
        <v>7329</v>
      </c>
      <c r="FUL1" t="s">
        <v>7330</v>
      </c>
      <c r="FUM1" t="s">
        <v>7331</v>
      </c>
      <c r="FUN1" t="s">
        <v>7332</v>
      </c>
      <c r="FUO1" t="s">
        <v>7333</v>
      </c>
      <c r="FUP1" t="s">
        <v>7334</v>
      </c>
      <c r="FUQ1" t="s">
        <v>7335</v>
      </c>
      <c r="FUR1" t="s">
        <v>7336</v>
      </c>
      <c r="FUS1" t="s">
        <v>7337</v>
      </c>
      <c r="FUT1" t="s">
        <v>7338</v>
      </c>
      <c r="FUU1" t="s">
        <v>7339</v>
      </c>
      <c r="FUV1" t="s">
        <v>7340</v>
      </c>
      <c r="FUW1" t="s">
        <v>7341</v>
      </c>
      <c r="FUX1" t="s">
        <v>7342</v>
      </c>
      <c r="FUY1" t="s">
        <v>7343</v>
      </c>
      <c r="FUZ1" t="s">
        <v>7344</v>
      </c>
      <c r="FVA1" t="s">
        <v>7345</v>
      </c>
      <c r="FVB1" t="s">
        <v>7346</v>
      </c>
      <c r="FVC1" t="s">
        <v>7347</v>
      </c>
      <c r="FVD1" t="s">
        <v>7348</v>
      </c>
      <c r="FVE1" t="s">
        <v>7349</v>
      </c>
      <c r="FVF1" t="s">
        <v>7350</v>
      </c>
      <c r="FVG1" t="s">
        <v>7351</v>
      </c>
      <c r="FVH1" t="s">
        <v>7352</v>
      </c>
      <c r="FVI1" t="s">
        <v>7353</v>
      </c>
      <c r="FVJ1" t="s">
        <v>7354</v>
      </c>
      <c r="FVK1" t="s">
        <v>7355</v>
      </c>
      <c r="FVL1" t="s">
        <v>7356</v>
      </c>
      <c r="FVM1" t="s">
        <v>7357</v>
      </c>
      <c r="FVN1" t="s">
        <v>7358</v>
      </c>
      <c r="FVO1" t="s">
        <v>7359</v>
      </c>
      <c r="FVP1" t="s">
        <v>7360</v>
      </c>
      <c r="FVQ1" t="s">
        <v>7361</v>
      </c>
      <c r="FVR1" t="s">
        <v>7362</v>
      </c>
      <c r="FVS1" t="s">
        <v>7363</v>
      </c>
      <c r="FVT1" t="s">
        <v>7364</v>
      </c>
      <c r="FVU1" t="s">
        <v>7365</v>
      </c>
      <c r="FVV1" t="s">
        <v>7366</v>
      </c>
      <c r="FVW1" t="s">
        <v>7367</v>
      </c>
      <c r="FVX1" t="s">
        <v>7368</v>
      </c>
      <c r="FVY1" t="s">
        <v>7369</v>
      </c>
      <c r="FVZ1" t="s">
        <v>7370</v>
      </c>
      <c r="FWA1" t="s">
        <v>7371</v>
      </c>
      <c r="FWB1" t="s">
        <v>7372</v>
      </c>
      <c r="FWC1" t="s">
        <v>7373</v>
      </c>
      <c r="FWD1" t="s">
        <v>7374</v>
      </c>
      <c r="FWE1" t="s">
        <v>7375</v>
      </c>
      <c r="FWF1" t="s">
        <v>7376</v>
      </c>
      <c r="FWG1" t="s">
        <v>7377</v>
      </c>
      <c r="FWH1" t="s">
        <v>7378</v>
      </c>
      <c r="FWI1" t="s">
        <v>7379</v>
      </c>
      <c r="FWJ1" t="s">
        <v>7380</v>
      </c>
      <c r="FWK1" t="s">
        <v>7381</v>
      </c>
      <c r="FWL1" t="s">
        <v>7382</v>
      </c>
      <c r="FWM1" t="s">
        <v>7383</v>
      </c>
      <c r="FWN1" t="s">
        <v>7384</v>
      </c>
      <c r="FWO1" t="s">
        <v>7385</v>
      </c>
      <c r="FWP1" t="s">
        <v>7386</v>
      </c>
      <c r="FWQ1" t="s">
        <v>7387</v>
      </c>
      <c r="FWR1" t="s">
        <v>7388</v>
      </c>
      <c r="FWS1" t="s">
        <v>7389</v>
      </c>
      <c r="FWT1" t="s">
        <v>7390</v>
      </c>
      <c r="FWU1" t="s">
        <v>7391</v>
      </c>
      <c r="FWV1" t="s">
        <v>7392</v>
      </c>
      <c r="FWW1" t="s">
        <v>7393</v>
      </c>
      <c r="FWX1" t="s">
        <v>7394</v>
      </c>
      <c r="FWY1" t="s">
        <v>7395</v>
      </c>
      <c r="FWZ1" t="s">
        <v>7396</v>
      </c>
      <c r="FXA1" t="s">
        <v>7397</v>
      </c>
      <c r="FXB1" t="s">
        <v>7398</v>
      </c>
      <c r="FXC1" t="s">
        <v>7399</v>
      </c>
      <c r="FXD1" t="s">
        <v>7400</v>
      </c>
      <c r="FXE1" t="s">
        <v>7401</v>
      </c>
      <c r="FXF1" t="s">
        <v>7402</v>
      </c>
      <c r="FXG1" t="s">
        <v>7403</v>
      </c>
      <c r="FXH1" t="s">
        <v>7404</v>
      </c>
      <c r="FXI1" t="s">
        <v>7405</v>
      </c>
      <c r="FXJ1" t="s">
        <v>7406</v>
      </c>
      <c r="FXK1" t="s">
        <v>7407</v>
      </c>
      <c r="FXL1" t="s">
        <v>7408</v>
      </c>
      <c r="FXM1" t="s">
        <v>7409</v>
      </c>
      <c r="FXN1" t="s">
        <v>7410</v>
      </c>
      <c r="FXO1" t="s">
        <v>7411</v>
      </c>
      <c r="FXP1" t="s">
        <v>7412</v>
      </c>
      <c r="FXQ1" t="s">
        <v>7413</v>
      </c>
      <c r="FXR1" t="s">
        <v>7414</v>
      </c>
      <c r="FXS1" t="s">
        <v>7415</v>
      </c>
      <c r="FXT1" t="s">
        <v>7416</v>
      </c>
      <c r="FXU1" t="s">
        <v>7417</v>
      </c>
      <c r="FXV1" t="s">
        <v>7418</v>
      </c>
      <c r="FXW1" t="s">
        <v>7419</v>
      </c>
      <c r="FXX1" t="s">
        <v>7420</v>
      </c>
      <c r="FXY1" t="s">
        <v>7421</v>
      </c>
      <c r="FXZ1" t="s">
        <v>7422</v>
      </c>
      <c r="FYA1" t="s">
        <v>7423</v>
      </c>
      <c r="FYB1" t="s">
        <v>7424</v>
      </c>
      <c r="FYC1" t="s">
        <v>7425</v>
      </c>
      <c r="FYD1" t="s">
        <v>7426</v>
      </c>
      <c r="FYE1" t="s">
        <v>7427</v>
      </c>
      <c r="FYF1" t="s">
        <v>7428</v>
      </c>
      <c r="FYG1" t="s">
        <v>7429</v>
      </c>
      <c r="FYH1" t="s">
        <v>7430</v>
      </c>
      <c r="FYI1" t="s">
        <v>7431</v>
      </c>
      <c r="FYJ1" t="s">
        <v>7432</v>
      </c>
      <c r="FYK1" t="s">
        <v>7433</v>
      </c>
      <c r="FYL1" t="s">
        <v>7434</v>
      </c>
      <c r="FYM1" t="s">
        <v>7435</v>
      </c>
      <c r="FYN1" t="s">
        <v>7436</v>
      </c>
      <c r="FYO1" t="s">
        <v>7437</v>
      </c>
      <c r="FYP1" t="s">
        <v>7438</v>
      </c>
      <c r="FYQ1" t="s">
        <v>7439</v>
      </c>
      <c r="FYR1" t="s">
        <v>7440</v>
      </c>
      <c r="FYS1" t="s">
        <v>7441</v>
      </c>
      <c r="FYT1" t="s">
        <v>7442</v>
      </c>
      <c r="FYU1" t="s">
        <v>7443</v>
      </c>
      <c r="FYV1" t="s">
        <v>7444</v>
      </c>
      <c r="FYW1" t="s">
        <v>7445</v>
      </c>
      <c r="FYX1" t="s">
        <v>7446</v>
      </c>
      <c r="FYY1" t="s">
        <v>7447</v>
      </c>
      <c r="FYZ1" t="s">
        <v>7448</v>
      </c>
      <c r="FZA1" t="s">
        <v>7449</v>
      </c>
      <c r="FZB1" t="s">
        <v>7450</v>
      </c>
      <c r="FZC1" t="s">
        <v>7451</v>
      </c>
      <c r="FZD1" t="s">
        <v>7452</v>
      </c>
      <c r="FZE1" t="s">
        <v>7453</v>
      </c>
      <c r="FZF1" t="s">
        <v>7454</v>
      </c>
      <c r="FZG1" t="s">
        <v>7455</v>
      </c>
      <c r="FZH1" t="s">
        <v>7456</v>
      </c>
      <c r="FZI1" t="s">
        <v>7457</v>
      </c>
      <c r="FZJ1" t="s">
        <v>7458</v>
      </c>
      <c r="FZK1" t="s">
        <v>7459</v>
      </c>
      <c r="FZL1" t="s">
        <v>7460</v>
      </c>
      <c r="FZM1" t="s">
        <v>7461</v>
      </c>
      <c r="FZN1" t="s">
        <v>7462</v>
      </c>
      <c r="FZO1" t="s">
        <v>7463</v>
      </c>
      <c r="FZP1" t="s">
        <v>7464</v>
      </c>
      <c r="FZQ1" t="s">
        <v>7465</v>
      </c>
      <c r="FZR1" t="s">
        <v>7466</v>
      </c>
      <c r="FZS1" t="s">
        <v>7467</v>
      </c>
      <c r="FZT1" t="s">
        <v>7468</v>
      </c>
      <c r="FZU1" t="s">
        <v>7469</v>
      </c>
      <c r="FZV1" t="s">
        <v>7470</v>
      </c>
      <c r="FZW1" t="s">
        <v>7471</v>
      </c>
      <c r="FZX1" t="s">
        <v>7472</v>
      </c>
      <c r="FZY1" t="s">
        <v>7473</v>
      </c>
      <c r="FZZ1" t="s">
        <v>7474</v>
      </c>
      <c r="GAA1" t="s">
        <v>7475</v>
      </c>
      <c r="GAB1" t="s">
        <v>7476</v>
      </c>
      <c r="GAC1" t="s">
        <v>7477</v>
      </c>
      <c r="GAD1" t="s">
        <v>7478</v>
      </c>
      <c r="GAE1" t="s">
        <v>7479</v>
      </c>
      <c r="GAF1" t="s">
        <v>7480</v>
      </c>
      <c r="GAG1" t="s">
        <v>7481</v>
      </c>
      <c r="GAH1" t="s">
        <v>7482</v>
      </c>
      <c r="GAI1" t="s">
        <v>7483</v>
      </c>
      <c r="GAJ1" t="s">
        <v>7484</v>
      </c>
      <c r="GAK1" t="s">
        <v>7485</v>
      </c>
      <c r="GAL1" t="s">
        <v>7486</v>
      </c>
      <c r="GAM1" t="s">
        <v>7487</v>
      </c>
      <c r="GAN1" t="s">
        <v>7488</v>
      </c>
      <c r="GAO1" t="s">
        <v>7489</v>
      </c>
      <c r="GAP1" t="s">
        <v>7490</v>
      </c>
      <c r="GAQ1" t="s">
        <v>7491</v>
      </c>
      <c r="GAR1" t="s">
        <v>7492</v>
      </c>
      <c r="GAS1" t="s">
        <v>7493</v>
      </c>
      <c r="GAT1" t="s">
        <v>7494</v>
      </c>
      <c r="GAU1" t="s">
        <v>7495</v>
      </c>
      <c r="GAV1" t="s">
        <v>7496</v>
      </c>
      <c r="GAW1" t="s">
        <v>7497</v>
      </c>
      <c r="GAX1" t="s">
        <v>7498</v>
      </c>
      <c r="GAY1" t="s">
        <v>7499</v>
      </c>
      <c r="GAZ1" t="s">
        <v>7500</v>
      </c>
      <c r="GBA1" t="s">
        <v>7501</v>
      </c>
      <c r="GBB1" t="s">
        <v>7502</v>
      </c>
      <c r="GBC1" t="s">
        <v>7503</v>
      </c>
      <c r="GBD1" t="s">
        <v>7504</v>
      </c>
      <c r="GBE1" t="s">
        <v>7505</v>
      </c>
      <c r="GBF1" t="s">
        <v>7506</v>
      </c>
      <c r="GBG1" t="s">
        <v>7507</v>
      </c>
      <c r="GBH1" t="s">
        <v>7508</v>
      </c>
      <c r="GBI1" t="s">
        <v>7509</v>
      </c>
      <c r="GBJ1" t="s">
        <v>7510</v>
      </c>
      <c r="GBK1" t="s">
        <v>7511</v>
      </c>
      <c r="GBL1" t="s">
        <v>7512</v>
      </c>
      <c r="GBM1" t="s">
        <v>7513</v>
      </c>
      <c r="GBN1" t="s">
        <v>7514</v>
      </c>
      <c r="GBO1" t="s">
        <v>7515</v>
      </c>
      <c r="GBP1" t="s">
        <v>7516</v>
      </c>
      <c r="GBQ1" t="s">
        <v>7517</v>
      </c>
      <c r="GBR1" t="s">
        <v>7518</v>
      </c>
      <c r="GBS1" t="s">
        <v>7519</v>
      </c>
      <c r="GBT1" t="s">
        <v>7520</v>
      </c>
      <c r="GBU1" t="s">
        <v>7521</v>
      </c>
      <c r="GBV1" t="s">
        <v>7522</v>
      </c>
      <c r="GBW1" t="s">
        <v>7523</v>
      </c>
      <c r="GBX1" t="s">
        <v>7524</v>
      </c>
      <c r="GBY1" t="s">
        <v>7525</v>
      </c>
      <c r="GBZ1" t="s">
        <v>7526</v>
      </c>
      <c r="GCA1" t="s">
        <v>7527</v>
      </c>
      <c r="GCB1" t="s">
        <v>7528</v>
      </c>
      <c r="GCC1" t="s">
        <v>7529</v>
      </c>
      <c r="GCD1" t="s">
        <v>7530</v>
      </c>
      <c r="GCE1" t="s">
        <v>7531</v>
      </c>
      <c r="GCF1" t="s">
        <v>7532</v>
      </c>
      <c r="GCG1" t="s">
        <v>7533</v>
      </c>
      <c r="GCH1" t="s">
        <v>7534</v>
      </c>
      <c r="GCI1" t="s">
        <v>7535</v>
      </c>
      <c r="GCJ1" t="s">
        <v>7536</v>
      </c>
      <c r="GCK1" t="s">
        <v>7537</v>
      </c>
      <c r="GCL1" t="s">
        <v>7538</v>
      </c>
      <c r="GCM1" t="s">
        <v>7539</v>
      </c>
      <c r="GCN1" t="s">
        <v>7540</v>
      </c>
      <c r="GCO1" t="s">
        <v>7541</v>
      </c>
      <c r="GCP1" t="s">
        <v>7542</v>
      </c>
      <c r="GCQ1" t="s">
        <v>7543</v>
      </c>
      <c r="GCR1" t="s">
        <v>7544</v>
      </c>
      <c r="GCS1" t="s">
        <v>7545</v>
      </c>
      <c r="GCT1" t="s">
        <v>7546</v>
      </c>
      <c r="GCU1" t="s">
        <v>7547</v>
      </c>
      <c r="GCV1" t="s">
        <v>7548</v>
      </c>
      <c r="GCW1" t="s">
        <v>7549</v>
      </c>
      <c r="GCX1" t="s">
        <v>7550</v>
      </c>
      <c r="GCY1" t="s">
        <v>7551</v>
      </c>
      <c r="GCZ1" t="s">
        <v>7552</v>
      </c>
      <c r="GDA1" t="s">
        <v>7553</v>
      </c>
      <c r="GDB1" t="s">
        <v>7554</v>
      </c>
      <c r="GDC1" t="s">
        <v>7555</v>
      </c>
      <c r="GDD1" t="s">
        <v>7556</v>
      </c>
      <c r="GDE1" t="s">
        <v>7557</v>
      </c>
      <c r="GDF1" t="s">
        <v>7558</v>
      </c>
      <c r="GDG1" t="s">
        <v>7559</v>
      </c>
      <c r="GDH1" t="s">
        <v>7560</v>
      </c>
      <c r="GDI1" t="s">
        <v>7561</v>
      </c>
      <c r="GDJ1" t="s">
        <v>7562</v>
      </c>
      <c r="GDK1" t="s">
        <v>7563</v>
      </c>
      <c r="GDL1" t="s">
        <v>7564</v>
      </c>
      <c r="GDM1" t="s">
        <v>7565</v>
      </c>
      <c r="GDN1" t="s">
        <v>7566</v>
      </c>
      <c r="GDO1" t="s">
        <v>7567</v>
      </c>
      <c r="GDP1" t="s">
        <v>7568</v>
      </c>
      <c r="GDQ1" t="s">
        <v>7569</v>
      </c>
      <c r="GDR1" t="s">
        <v>7570</v>
      </c>
      <c r="GDS1" t="s">
        <v>7571</v>
      </c>
      <c r="GDT1" t="s">
        <v>7572</v>
      </c>
      <c r="GDU1" t="s">
        <v>7573</v>
      </c>
      <c r="GDV1" t="s">
        <v>7574</v>
      </c>
      <c r="GDW1" t="s">
        <v>7575</v>
      </c>
      <c r="GDX1" t="s">
        <v>7576</v>
      </c>
      <c r="GDY1" t="s">
        <v>7577</v>
      </c>
      <c r="GDZ1" t="s">
        <v>7578</v>
      </c>
      <c r="GEA1" t="s">
        <v>7579</v>
      </c>
      <c r="GEB1" t="s">
        <v>7580</v>
      </c>
      <c r="GEC1" t="s">
        <v>7581</v>
      </c>
      <c r="GED1" t="s">
        <v>7582</v>
      </c>
      <c r="GEE1" t="s">
        <v>7583</v>
      </c>
      <c r="GEF1" t="s">
        <v>7584</v>
      </c>
      <c r="GEG1" t="s">
        <v>7585</v>
      </c>
      <c r="GEH1" t="s">
        <v>7586</v>
      </c>
      <c r="GEI1" t="s">
        <v>7587</v>
      </c>
      <c r="GEJ1" t="s">
        <v>7588</v>
      </c>
      <c r="GEK1" t="s">
        <v>7589</v>
      </c>
      <c r="GEL1" t="s">
        <v>7590</v>
      </c>
      <c r="GEM1" t="s">
        <v>7591</v>
      </c>
      <c r="GEN1" t="s">
        <v>7592</v>
      </c>
      <c r="GEO1" t="s">
        <v>7593</v>
      </c>
      <c r="GEP1" t="s">
        <v>7594</v>
      </c>
      <c r="GEQ1" t="s">
        <v>7595</v>
      </c>
      <c r="GER1" t="s">
        <v>7596</v>
      </c>
      <c r="GES1" t="s">
        <v>7597</v>
      </c>
      <c r="GET1" t="s">
        <v>7598</v>
      </c>
      <c r="GEU1" t="s">
        <v>7599</v>
      </c>
      <c r="GEV1" t="s">
        <v>7600</v>
      </c>
      <c r="GEW1" t="s">
        <v>7601</v>
      </c>
      <c r="GEX1" t="s">
        <v>7602</v>
      </c>
      <c r="GEY1" t="s">
        <v>7603</v>
      </c>
      <c r="GEZ1" t="s">
        <v>7604</v>
      </c>
      <c r="GFA1" t="s">
        <v>7605</v>
      </c>
      <c r="GFB1" t="s">
        <v>7606</v>
      </c>
      <c r="GFC1" t="s">
        <v>7607</v>
      </c>
      <c r="GFD1" t="s">
        <v>7608</v>
      </c>
      <c r="GFE1" t="s">
        <v>7609</v>
      </c>
      <c r="GFF1" t="s">
        <v>7610</v>
      </c>
      <c r="GFG1" t="s">
        <v>7611</v>
      </c>
      <c r="GFH1" t="s">
        <v>7612</v>
      </c>
      <c r="GFI1" t="s">
        <v>7613</v>
      </c>
      <c r="GFJ1" t="s">
        <v>7614</v>
      </c>
      <c r="GFK1" t="s">
        <v>7615</v>
      </c>
      <c r="GFL1" t="s">
        <v>7616</v>
      </c>
      <c r="GFM1" t="s">
        <v>7617</v>
      </c>
      <c r="GFN1" t="s">
        <v>7618</v>
      </c>
      <c r="GFO1" t="s">
        <v>7619</v>
      </c>
      <c r="GFP1" t="s">
        <v>7620</v>
      </c>
      <c r="GFQ1" t="s">
        <v>7621</v>
      </c>
      <c r="GFR1" t="s">
        <v>7622</v>
      </c>
      <c r="GFS1" t="s">
        <v>7623</v>
      </c>
      <c r="GFT1" t="s">
        <v>7624</v>
      </c>
      <c r="GFU1" t="s">
        <v>7625</v>
      </c>
      <c r="GFV1" t="s">
        <v>7626</v>
      </c>
      <c r="GFW1" t="s">
        <v>7627</v>
      </c>
      <c r="GFX1" t="s">
        <v>7628</v>
      </c>
      <c r="GFY1" t="s">
        <v>7629</v>
      </c>
      <c r="GFZ1" t="s">
        <v>7630</v>
      </c>
      <c r="GGA1" t="s">
        <v>7631</v>
      </c>
      <c r="GGB1" t="s">
        <v>7632</v>
      </c>
      <c r="GGC1" t="s">
        <v>7633</v>
      </c>
      <c r="GGD1" t="s">
        <v>7634</v>
      </c>
      <c r="GGE1" t="s">
        <v>7635</v>
      </c>
      <c r="GGF1" t="s">
        <v>7636</v>
      </c>
      <c r="GGG1" t="s">
        <v>7637</v>
      </c>
      <c r="GGH1" t="s">
        <v>7638</v>
      </c>
      <c r="GGI1" t="s">
        <v>7639</v>
      </c>
      <c r="GGJ1" t="s">
        <v>7640</v>
      </c>
      <c r="GGK1" t="s">
        <v>7641</v>
      </c>
      <c r="GGL1" t="s">
        <v>7642</v>
      </c>
      <c r="GGM1" t="s">
        <v>7643</v>
      </c>
      <c r="GGN1" t="s">
        <v>7644</v>
      </c>
      <c r="GGO1" t="s">
        <v>7645</v>
      </c>
      <c r="GGP1" t="s">
        <v>7646</v>
      </c>
      <c r="GGQ1" t="s">
        <v>7647</v>
      </c>
      <c r="GGR1" t="s">
        <v>7648</v>
      </c>
      <c r="GGS1" t="s">
        <v>7649</v>
      </c>
      <c r="GGT1" t="s">
        <v>7650</v>
      </c>
      <c r="GGU1" t="s">
        <v>7651</v>
      </c>
      <c r="GGV1" t="s">
        <v>7652</v>
      </c>
      <c r="GGW1" t="s">
        <v>7653</v>
      </c>
      <c r="GGX1" t="s">
        <v>7654</v>
      </c>
      <c r="GGY1" t="s">
        <v>7655</v>
      </c>
      <c r="GGZ1" t="s">
        <v>7656</v>
      </c>
      <c r="GHA1" t="s">
        <v>7657</v>
      </c>
      <c r="GHB1" t="s">
        <v>7658</v>
      </c>
      <c r="GHC1" t="s">
        <v>7659</v>
      </c>
      <c r="GHD1" t="s">
        <v>7660</v>
      </c>
      <c r="GHE1" t="s">
        <v>7661</v>
      </c>
      <c r="GHF1" t="s">
        <v>7662</v>
      </c>
      <c r="GHG1" t="s">
        <v>7663</v>
      </c>
      <c r="GHH1" t="s">
        <v>7664</v>
      </c>
      <c r="GHI1" t="s">
        <v>7665</v>
      </c>
      <c r="GHJ1" t="s">
        <v>7666</v>
      </c>
      <c r="GHK1" t="s">
        <v>7667</v>
      </c>
      <c r="GHL1" t="s">
        <v>7668</v>
      </c>
      <c r="GHM1" t="s">
        <v>7669</v>
      </c>
      <c r="GHN1" t="s">
        <v>7670</v>
      </c>
      <c r="GHO1" t="s">
        <v>7671</v>
      </c>
      <c r="GHP1" t="s">
        <v>7672</v>
      </c>
      <c r="GHQ1" t="s">
        <v>7673</v>
      </c>
      <c r="GHR1" t="s">
        <v>7674</v>
      </c>
      <c r="GHS1" t="s">
        <v>7675</v>
      </c>
      <c r="GHT1" t="s">
        <v>7676</v>
      </c>
      <c r="GHU1" t="s">
        <v>7677</v>
      </c>
      <c r="GHV1" t="s">
        <v>7678</v>
      </c>
      <c r="GHW1" t="s">
        <v>7679</v>
      </c>
      <c r="GHX1" t="s">
        <v>7680</v>
      </c>
      <c r="GHY1" t="s">
        <v>7681</v>
      </c>
      <c r="GHZ1" t="s">
        <v>7682</v>
      </c>
      <c r="GIA1" t="s">
        <v>7683</v>
      </c>
      <c r="GIB1" t="s">
        <v>7684</v>
      </c>
      <c r="GIC1" t="s">
        <v>7685</v>
      </c>
      <c r="GID1" t="s">
        <v>7686</v>
      </c>
      <c r="GIE1" t="s">
        <v>7687</v>
      </c>
      <c r="GIF1" t="s">
        <v>7688</v>
      </c>
      <c r="GIG1" t="s">
        <v>7689</v>
      </c>
      <c r="GIH1" t="s">
        <v>7690</v>
      </c>
      <c r="GII1" t="s">
        <v>7691</v>
      </c>
      <c r="GIJ1" t="s">
        <v>7692</v>
      </c>
      <c r="GIK1" t="s">
        <v>7693</v>
      </c>
      <c r="GIL1" t="s">
        <v>7694</v>
      </c>
      <c r="GIM1" t="s">
        <v>7695</v>
      </c>
      <c r="GIN1" t="s">
        <v>7696</v>
      </c>
      <c r="GIO1" t="s">
        <v>7697</v>
      </c>
      <c r="GIP1" t="s">
        <v>7698</v>
      </c>
      <c r="GIQ1" t="s">
        <v>7699</v>
      </c>
      <c r="GIR1" t="s">
        <v>7700</v>
      </c>
      <c r="GIS1" t="s">
        <v>7701</v>
      </c>
      <c r="GIT1" t="s">
        <v>7702</v>
      </c>
      <c r="GIU1" t="s">
        <v>7703</v>
      </c>
      <c r="GIV1" t="s">
        <v>7704</v>
      </c>
      <c r="GIW1" t="s">
        <v>7705</v>
      </c>
      <c r="GIX1" t="s">
        <v>7706</v>
      </c>
      <c r="GIY1" t="s">
        <v>7707</v>
      </c>
      <c r="GIZ1" t="s">
        <v>7708</v>
      </c>
      <c r="GJA1" t="s">
        <v>7709</v>
      </c>
      <c r="GJB1" t="s">
        <v>7710</v>
      </c>
      <c r="GJC1" t="s">
        <v>7711</v>
      </c>
      <c r="GJD1" t="s">
        <v>7712</v>
      </c>
      <c r="GJE1" t="s">
        <v>7713</v>
      </c>
      <c r="GJF1" t="s">
        <v>7714</v>
      </c>
      <c r="GJG1" t="s">
        <v>7715</v>
      </c>
      <c r="GJH1" t="s">
        <v>7716</v>
      </c>
      <c r="GJI1" t="s">
        <v>7717</v>
      </c>
      <c r="GJJ1" t="s">
        <v>7718</v>
      </c>
      <c r="GJK1" t="s">
        <v>7719</v>
      </c>
      <c r="GJL1" t="s">
        <v>7720</v>
      </c>
      <c r="GJM1" t="s">
        <v>7721</v>
      </c>
      <c r="GJN1" t="s">
        <v>7722</v>
      </c>
      <c r="GJO1" t="s">
        <v>7723</v>
      </c>
      <c r="GJP1" t="s">
        <v>7724</v>
      </c>
      <c r="GJQ1" t="s">
        <v>7725</v>
      </c>
      <c r="GJR1" t="s">
        <v>7726</v>
      </c>
      <c r="GJS1" t="s">
        <v>7727</v>
      </c>
      <c r="GJT1" t="s">
        <v>7728</v>
      </c>
      <c r="GJU1" t="s">
        <v>7729</v>
      </c>
      <c r="GJV1" t="s">
        <v>7730</v>
      </c>
      <c r="GJW1" t="s">
        <v>7731</v>
      </c>
      <c r="GJX1" t="s">
        <v>7732</v>
      </c>
      <c r="GJY1" t="s">
        <v>7733</v>
      </c>
      <c r="GJZ1" t="s">
        <v>7734</v>
      </c>
      <c r="GKA1" t="s">
        <v>7735</v>
      </c>
      <c r="GKB1" t="s">
        <v>7736</v>
      </c>
      <c r="GKC1" t="s">
        <v>7737</v>
      </c>
      <c r="GKD1" t="s">
        <v>7738</v>
      </c>
      <c r="GKE1" t="s">
        <v>7739</v>
      </c>
      <c r="GKF1" t="s">
        <v>7740</v>
      </c>
      <c r="GKG1" t="s">
        <v>7741</v>
      </c>
      <c r="GKH1" t="s">
        <v>7742</v>
      </c>
      <c r="GKI1" t="s">
        <v>7743</v>
      </c>
      <c r="GKJ1" t="s">
        <v>7744</v>
      </c>
      <c r="GKK1" t="s">
        <v>7745</v>
      </c>
      <c r="GKL1" t="s">
        <v>7746</v>
      </c>
      <c r="GKM1" t="s">
        <v>7747</v>
      </c>
      <c r="GKN1" t="s">
        <v>7748</v>
      </c>
      <c r="GKO1" t="s">
        <v>7749</v>
      </c>
      <c r="GKP1" t="s">
        <v>7750</v>
      </c>
      <c r="GKQ1" t="s">
        <v>7751</v>
      </c>
      <c r="GKR1" t="s">
        <v>7752</v>
      </c>
      <c r="GKS1" t="s">
        <v>7753</v>
      </c>
      <c r="GKT1" t="s">
        <v>7754</v>
      </c>
      <c r="GKU1" t="s">
        <v>7755</v>
      </c>
      <c r="GKV1" t="s">
        <v>7756</v>
      </c>
      <c r="GKW1" t="s">
        <v>7757</v>
      </c>
      <c r="GKX1" t="s">
        <v>7758</v>
      </c>
      <c r="GKY1" t="s">
        <v>7759</v>
      </c>
      <c r="GKZ1" t="s">
        <v>7760</v>
      </c>
      <c r="GLA1" t="s">
        <v>7761</v>
      </c>
      <c r="GLB1" t="s">
        <v>7762</v>
      </c>
      <c r="GLC1" t="s">
        <v>7763</v>
      </c>
      <c r="GLD1" t="s">
        <v>7764</v>
      </c>
      <c r="GLE1" t="s">
        <v>7765</v>
      </c>
      <c r="GLF1" t="s">
        <v>7766</v>
      </c>
      <c r="GLG1" t="s">
        <v>7767</v>
      </c>
      <c r="GLH1" t="s">
        <v>7768</v>
      </c>
      <c r="GLI1" t="s">
        <v>7769</v>
      </c>
      <c r="GLJ1" t="s">
        <v>7770</v>
      </c>
      <c r="GLK1" t="s">
        <v>7771</v>
      </c>
      <c r="GLL1" t="s">
        <v>7772</v>
      </c>
      <c r="GLM1" t="s">
        <v>7773</v>
      </c>
      <c r="GLN1" t="s">
        <v>7774</v>
      </c>
      <c r="GLO1" t="s">
        <v>7775</v>
      </c>
      <c r="GLP1" t="s">
        <v>7776</v>
      </c>
      <c r="GLQ1" t="s">
        <v>7777</v>
      </c>
      <c r="GLR1" t="s">
        <v>7778</v>
      </c>
      <c r="GLS1" t="s">
        <v>7779</v>
      </c>
      <c r="GLT1" t="s">
        <v>7780</v>
      </c>
      <c r="GLU1" t="s">
        <v>7781</v>
      </c>
      <c r="GLV1" t="s">
        <v>7782</v>
      </c>
      <c r="GLW1" t="s">
        <v>7783</v>
      </c>
      <c r="GLX1" t="s">
        <v>7784</v>
      </c>
      <c r="GLY1" t="s">
        <v>7785</v>
      </c>
      <c r="GLZ1" t="s">
        <v>7786</v>
      </c>
      <c r="GMA1" t="s">
        <v>7787</v>
      </c>
      <c r="GMB1" t="s">
        <v>7788</v>
      </c>
      <c r="GMC1" t="s">
        <v>7789</v>
      </c>
      <c r="GMD1" t="s">
        <v>7790</v>
      </c>
      <c r="GME1" t="s">
        <v>7791</v>
      </c>
      <c r="GMF1" t="s">
        <v>7792</v>
      </c>
      <c r="GMG1" t="s">
        <v>7793</v>
      </c>
      <c r="GMH1" t="s">
        <v>7794</v>
      </c>
      <c r="GMI1" t="s">
        <v>7795</v>
      </c>
      <c r="GMJ1" t="s">
        <v>7796</v>
      </c>
      <c r="GMK1" t="s">
        <v>7797</v>
      </c>
      <c r="GML1" t="s">
        <v>7798</v>
      </c>
      <c r="GMM1" t="s">
        <v>7799</v>
      </c>
      <c r="GMN1" t="s">
        <v>7800</v>
      </c>
      <c r="GMO1" t="s">
        <v>7801</v>
      </c>
      <c r="GMP1" t="s">
        <v>7802</v>
      </c>
      <c r="GMQ1" t="s">
        <v>7803</v>
      </c>
      <c r="GMR1" t="s">
        <v>7804</v>
      </c>
      <c r="GMS1" t="s">
        <v>7805</v>
      </c>
      <c r="GMT1" t="s">
        <v>7806</v>
      </c>
      <c r="GMU1" t="s">
        <v>7807</v>
      </c>
      <c r="GMV1" t="s">
        <v>7808</v>
      </c>
      <c r="GMW1" t="s">
        <v>7809</v>
      </c>
      <c r="GMX1" t="s">
        <v>7810</v>
      </c>
      <c r="GMY1" t="s">
        <v>7811</v>
      </c>
      <c r="GMZ1" t="s">
        <v>7812</v>
      </c>
      <c r="GNA1" t="s">
        <v>7813</v>
      </c>
      <c r="GNB1" t="s">
        <v>7814</v>
      </c>
      <c r="GNC1" t="s">
        <v>7815</v>
      </c>
      <c r="GND1" t="s">
        <v>7816</v>
      </c>
      <c r="GNE1" t="s">
        <v>7817</v>
      </c>
      <c r="GNF1" t="s">
        <v>7818</v>
      </c>
      <c r="GNG1" t="s">
        <v>7819</v>
      </c>
      <c r="GNH1" t="s">
        <v>7820</v>
      </c>
      <c r="GNI1" t="s">
        <v>7821</v>
      </c>
      <c r="GNJ1" t="s">
        <v>7822</v>
      </c>
      <c r="GNK1" t="s">
        <v>7823</v>
      </c>
      <c r="GNL1" t="s">
        <v>7824</v>
      </c>
      <c r="GNM1" t="s">
        <v>7825</v>
      </c>
      <c r="GNN1" t="s">
        <v>7826</v>
      </c>
      <c r="GNO1" t="s">
        <v>7827</v>
      </c>
      <c r="GNP1" t="s">
        <v>7828</v>
      </c>
      <c r="GNQ1" t="s">
        <v>7829</v>
      </c>
      <c r="GNR1" t="s">
        <v>7830</v>
      </c>
      <c r="GNS1" t="s">
        <v>7831</v>
      </c>
      <c r="GNT1" t="s">
        <v>7832</v>
      </c>
      <c r="GNU1" t="s">
        <v>7833</v>
      </c>
      <c r="GNV1" t="s">
        <v>7834</v>
      </c>
      <c r="GNW1" t="s">
        <v>7835</v>
      </c>
      <c r="GNX1" t="s">
        <v>7836</v>
      </c>
      <c r="GNY1" t="s">
        <v>7837</v>
      </c>
      <c r="GNZ1" t="s">
        <v>7838</v>
      </c>
      <c r="GOA1" t="s">
        <v>7839</v>
      </c>
      <c r="GOB1" t="s">
        <v>7840</v>
      </c>
      <c r="GOC1" t="s">
        <v>7841</v>
      </c>
      <c r="GOD1" t="s">
        <v>7842</v>
      </c>
      <c r="GOE1" t="s">
        <v>7843</v>
      </c>
      <c r="GOF1" t="s">
        <v>7844</v>
      </c>
      <c r="GOG1" t="s">
        <v>7845</v>
      </c>
      <c r="GOH1" t="s">
        <v>7846</v>
      </c>
      <c r="GOI1" t="s">
        <v>7847</v>
      </c>
      <c r="GOJ1" t="s">
        <v>7848</v>
      </c>
      <c r="GOK1" t="s">
        <v>7849</v>
      </c>
      <c r="GOL1" t="s">
        <v>7850</v>
      </c>
      <c r="GOM1" t="s">
        <v>7851</v>
      </c>
      <c r="GON1" t="s">
        <v>7852</v>
      </c>
      <c r="GOO1" t="s">
        <v>7853</v>
      </c>
      <c r="GOP1" t="s">
        <v>7854</v>
      </c>
      <c r="GOQ1" t="s">
        <v>7855</v>
      </c>
      <c r="GOR1" t="s">
        <v>7856</v>
      </c>
      <c r="GOS1" t="s">
        <v>7857</v>
      </c>
      <c r="GOT1" t="s">
        <v>7858</v>
      </c>
      <c r="GOU1" t="s">
        <v>7859</v>
      </c>
      <c r="GOV1" t="s">
        <v>7860</v>
      </c>
      <c r="GOW1" t="s">
        <v>7861</v>
      </c>
      <c r="GOX1" t="s">
        <v>7862</v>
      </c>
      <c r="GOY1" t="s">
        <v>7863</v>
      </c>
      <c r="GOZ1" t="s">
        <v>7864</v>
      </c>
      <c r="GPA1" t="s">
        <v>7865</v>
      </c>
      <c r="GPB1" t="s">
        <v>7866</v>
      </c>
      <c r="GPC1" t="s">
        <v>7867</v>
      </c>
      <c r="GPD1" t="s">
        <v>7868</v>
      </c>
      <c r="GPE1" t="s">
        <v>7869</v>
      </c>
      <c r="GPF1" t="s">
        <v>7870</v>
      </c>
      <c r="GPG1" t="s">
        <v>7871</v>
      </c>
      <c r="GPH1" t="s">
        <v>7872</v>
      </c>
      <c r="GPI1" t="s">
        <v>7873</v>
      </c>
      <c r="GPJ1" t="s">
        <v>7874</v>
      </c>
      <c r="GPK1" t="s">
        <v>7875</v>
      </c>
      <c r="GPL1" t="s">
        <v>7876</v>
      </c>
      <c r="GPM1" t="s">
        <v>7877</v>
      </c>
      <c r="GPN1" t="s">
        <v>7878</v>
      </c>
      <c r="GPO1" t="s">
        <v>7879</v>
      </c>
      <c r="GPP1" t="s">
        <v>7880</v>
      </c>
      <c r="GPQ1" t="s">
        <v>7881</v>
      </c>
      <c r="GPR1" t="s">
        <v>7882</v>
      </c>
      <c r="GPS1" t="s">
        <v>7883</v>
      </c>
      <c r="GPT1" t="s">
        <v>7884</v>
      </c>
      <c r="GPU1" t="s">
        <v>7885</v>
      </c>
      <c r="GPV1" t="s">
        <v>7886</v>
      </c>
      <c r="GPW1" t="s">
        <v>7887</v>
      </c>
      <c r="GPX1" t="s">
        <v>7888</v>
      </c>
      <c r="GPY1" t="s">
        <v>7889</v>
      </c>
      <c r="GPZ1" t="s">
        <v>7890</v>
      </c>
      <c r="GQA1" t="s">
        <v>7891</v>
      </c>
      <c r="GQB1" t="s">
        <v>7892</v>
      </c>
      <c r="GQC1" t="s">
        <v>7893</v>
      </c>
      <c r="GQD1" t="s">
        <v>7894</v>
      </c>
      <c r="GQE1" t="s">
        <v>7895</v>
      </c>
      <c r="GQF1" t="s">
        <v>7896</v>
      </c>
      <c r="GQG1" t="s">
        <v>7897</v>
      </c>
      <c r="GQH1" t="s">
        <v>7898</v>
      </c>
      <c r="GQI1" t="s">
        <v>7899</v>
      </c>
      <c r="GQJ1" t="s">
        <v>7900</v>
      </c>
      <c r="GQK1" t="s">
        <v>7901</v>
      </c>
      <c r="GQL1" t="s">
        <v>7902</v>
      </c>
      <c r="GQM1" t="s">
        <v>7903</v>
      </c>
      <c r="GQN1" t="s">
        <v>7904</v>
      </c>
      <c r="GQO1" t="s">
        <v>7905</v>
      </c>
      <c r="GQP1" t="s">
        <v>7906</v>
      </c>
      <c r="GQQ1" t="s">
        <v>7907</v>
      </c>
      <c r="GQR1" t="s">
        <v>7908</v>
      </c>
      <c r="GQS1" t="s">
        <v>7909</v>
      </c>
      <c r="GQT1" t="s">
        <v>7910</v>
      </c>
      <c r="GQU1" t="s">
        <v>7911</v>
      </c>
      <c r="GQV1" t="s">
        <v>7912</v>
      </c>
      <c r="GQW1" t="s">
        <v>7913</v>
      </c>
      <c r="GQX1" t="s">
        <v>7914</v>
      </c>
      <c r="GQY1" t="s">
        <v>7915</v>
      </c>
      <c r="GQZ1" t="s">
        <v>7916</v>
      </c>
      <c r="GRA1" t="s">
        <v>7917</v>
      </c>
      <c r="GRB1" t="s">
        <v>7918</v>
      </c>
      <c r="GRC1" t="s">
        <v>7919</v>
      </c>
      <c r="GRD1" t="s">
        <v>7920</v>
      </c>
      <c r="GRE1" t="s">
        <v>7921</v>
      </c>
      <c r="GRF1" t="s">
        <v>7922</v>
      </c>
      <c r="GRG1" t="s">
        <v>7923</v>
      </c>
      <c r="GRH1" t="s">
        <v>7924</v>
      </c>
      <c r="GRI1" t="s">
        <v>7925</v>
      </c>
      <c r="GRJ1" t="s">
        <v>7926</v>
      </c>
      <c r="GRK1" t="s">
        <v>7927</v>
      </c>
      <c r="GRL1" t="s">
        <v>7928</v>
      </c>
      <c r="GRM1" t="s">
        <v>7929</v>
      </c>
      <c r="GRN1" t="s">
        <v>7930</v>
      </c>
      <c r="GRO1" t="s">
        <v>7931</v>
      </c>
      <c r="GRP1" t="s">
        <v>7932</v>
      </c>
      <c r="GRQ1" t="s">
        <v>7933</v>
      </c>
      <c r="GRR1" t="s">
        <v>7934</v>
      </c>
      <c r="GRS1" t="s">
        <v>7935</v>
      </c>
      <c r="GRT1" t="s">
        <v>7936</v>
      </c>
      <c r="GRU1" t="s">
        <v>7937</v>
      </c>
      <c r="GRV1" t="s">
        <v>7938</v>
      </c>
      <c r="GRW1" t="s">
        <v>7939</v>
      </c>
      <c r="GRX1" t="s">
        <v>7940</v>
      </c>
      <c r="GRY1" t="s">
        <v>7941</v>
      </c>
      <c r="GRZ1" t="s">
        <v>7942</v>
      </c>
      <c r="GSA1" t="s">
        <v>7943</v>
      </c>
      <c r="GSB1" t="s">
        <v>7944</v>
      </c>
      <c r="GSC1" t="s">
        <v>7945</v>
      </c>
      <c r="GSD1" t="s">
        <v>7946</v>
      </c>
      <c r="GSE1" t="s">
        <v>7947</v>
      </c>
      <c r="GSF1" t="s">
        <v>7948</v>
      </c>
      <c r="GSG1" t="s">
        <v>7949</v>
      </c>
      <c r="GSH1" t="s">
        <v>7950</v>
      </c>
      <c r="GSI1" t="s">
        <v>7951</v>
      </c>
      <c r="GSJ1" t="s">
        <v>7952</v>
      </c>
      <c r="GSK1" t="s">
        <v>7953</v>
      </c>
      <c r="GSL1" t="s">
        <v>7954</v>
      </c>
      <c r="GSM1" t="s">
        <v>7955</v>
      </c>
      <c r="GSN1" t="s">
        <v>7956</v>
      </c>
      <c r="GSO1" t="s">
        <v>7957</v>
      </c>
      <c r="GSP1" t="s">
        <v>7958</v>
      </c>
      <c r="GSQ1" t="s">
        <v>7959</v>
      </c>
      <c r="GSR1" t="s">
        <v>7960</v>
      </c>
      <c r="GSS1" t="s">
        <v>7961</v>
      </c>
      <c r="GST1" t="s">
        <v>7962</v>
      </c>
      <c r="GSU1" t="s">
        <v>7963</v>
      </c>
      <c r="GSV1" t="s">
        <v>7964</v>
      </c>
      <c r="GSW1" t="s">
        <v>7965</v>
      </c>
      <c r="GSX1" t="s">
        <v>7966</v>
      </c>
      <c r="GSY1" t="s">
        <v>7967</v>
      </c>
      <c r="GSZ1" t="s">
        <v>7968</v>
      </c>
      <c r="GTA1" t="s">
        <v>7969</v>
      </c>
      <c r="GTB1" t="s">
        <v>7970</v>
      </c>
      <c r="GTC1" t="s">
        <v>7971</v>
      </c>
      <c r="GTD1" t="s">
        <v>7972</v>
      </c>
      <c r="GTE1" t="s">
        <v>7973</v>
      </c>
      <c r="GTF1" t="s">
        <v>7974</v>
      </c>
      <c r="GTG1" t="s">
        <v>7975</v>
      </c>
      <c r="GTH1" t="s">
        <v>7976</v>
      </c>
      <c r="GTI1" t="s">
        <v>7977</v>
      </c>
      <c r="GTJ1" t="s">
        <v>7978</v>
      </c>
      <c r="GTK1" t="s">
        <v>7979</v>
      </c>
      <c r="GTL1" t="s">
        <v>7980</v>
      </c>
      <c r="GTM1" t="s">
        <v>7981</v>
      </c>
      <c r="GTN1" t="s">
        <v>7982</v>
      </c>
      <c r="GTO1" t="s">
        <v>7983</v>
      </c>
      <c r="GTP1" t="s">
        <v>7984</v>
      </c>
      <c r="GTQ1" t="s">
        <v>7985</v>
      </c>
      <c r="GTR1" t="s">
        <v>7986</v>
      </c>
      <c r="GTS1" t="s">
        <v>7987</v>
      </c>
      <c r="GTT1" t="s">
        <v>7988</v>
      </c>
      <c r="GTU1" t="s">
        <v>7989</v>
      </c>
      <c r="GTV1" t="s">
        <v>7990</v>
      </c>
      <c r="GTW1" t="s">
        <v>7991</v>
      </c>
      <c r="GTX1" t="s">
        <v>7992</v>
      </c>
      <c r="GTY1" t="s">
        <v>7993</v>
      </c>
      <c r="GTZ1" t="s">
        <v>7994</v>
      </c>
      <c r="GUA1" t="s">
        <v>7995</v>
      </c>
      <c r="GUB1" t="s">
        <v>7996</v>
      </c>
      <c r="GUC1" t="s">
        <v>7997</v>
      </c>
      <c r="GUD1" t="s">
        <v>7998</v>
      </c>
      <c r="GUE1" t="s">
        <v>7999</v>
      </c>
      <c r="GUF1" t="s">
        <v>8000</v>
      </c>
      <c r="GUG1" t="s">
        <v>8001</v>
      </c>
      <c r="GUH1" t="s">
        <v>8002</v>
      </c>
      <c r="GUI1" t="s">
        <v>8003</v>
      </c>
      <c r="GUJ1" t="s">
        <v>8004</v>
      </c>
      <c r="GUK1" t="s">
        <v>8005</v>
      </c>
      <c r="GUL1" t="s">
        <v>8006</v>
      </c>
      <c r="GUM1" t="s">
        <v>8007</v>
      </c>
      <c r="GUN1" t="s">
        <v>8008</v>
      </c>
      <c r="GUO1" t="s">
        <v>8009</v>
      </c>
      <c r="GUP1" t="s">
        <v>8010</v>
      </c>
      <c r="GUQ1" t="s">
        <v>8011</v>
      </c>
      <c r="GUR1" t="s">
        <v>8012</v>
      </c>
      <c r="GUS1" t="s">
        <v>8013</v>
      </c>
      <c r="GUT1" t="s">
        <v>8014</v>
      </c>
      <c r="GUU1" t="s">
        <v>8015</v>
      </c>
      <c r="GUV1" t="s">
        <v>8016</v>
      </c>
      <c r="GUW1" t="s">
        <v>8017</v>
      </c>
      <c r="GUX1" t="s">
        <v>8018</v>
      </c>
      <c r="GUY1" t="s">
        <v>8019</v>
      </c>
      <c r="GUZ1" t="s">
        <v>8020</v>
      </c>
      <c r="GVA1" t="s">
        <v>8021</v>
      </c>
      <c r="GVB1" t="s">
        <v>8022</v>
      </c>
      <c r="GVC1" t="s">
        <v>8023</v>
      </c>
      <c r="GVD1" t="s">
        <v>8024</v>
      </c>
      <c r="GVE1" t="s">
        <v>8025</v>
      </c>
      <c r="GVF1" t="s">
        <v>8026</v>
      </c>
      <c r="GVG1" t="s">
        <v>8027</v>
      </c>
      <c r="GVH1" t="s">
        <v>8028</v>
      </c>
      <c r="GVI1" t="s">
        <v>8029</v>
      </c>
      <c r="GVJ1" t="s">
        <v>8030</v>
      </c>
      <c r="GVK1" t="s">
        <v>8031</v>
      </c>
      <c r="GVL1" t="s">
        <v>8032</v>
      </c>
      <c r="GVM1" t="s">
        <v>8033</v>
      </c>
      <c r="GVN1" t="s">
        <v>8034</v>
      </c>
      <c r="GVO1" t="s">
        <v>8035</v>
      </c>
      <c r="GVP1" t="s">
        <v>8036</v>
      </c>
      <c r="GVQ1" t="s">
        <v>8037</v>
      </c>
      <c r="GVR1" t="s">
        <v>8038</v>
      </c>
      <c r="GVS1" t="s">
        <v>8039</v>
      </c>
      <c r="GVT1" t="s">
        <v>8040</v>
      </c>
      <c r="GVU1" t="s">
        <v>8041</v>
      </c>
      <c r="GVV1" t="s">
        <v>8042</v>
      </c>
      <c r="GVW1" t="s">
        <v>8043</v>
      </c>
      <c r="GVX1" t="s">
        <v>8044</v>
      </c>
      <c r="GVY1" t="s">
        <v>8045</v>
      </c>
      <c r="GVZ1" t="s">
        <v>8046</v>
      </c>
      <c r="GWA1" t="s">
        <v>8047</v>
      </c>
      <c r="GWB1" t="s">
        <v>8048</v>
      </c>
      <c r="GWC1" t="s">
        <v>8049</v>
      </c>
      <c r="GWD1" t="s">
        <v>8050</v>
      </c>
      <c r="GWE1" t="s">
        <v>8051</v>
      </c>
      <c r="GWF1" t="s">
        <v>8052</v>
      </c>
      <c r="GWG1" t="s">
        <v>8053</v>
      </c>
      <c r="GWH1" t="s">
        <v>8054</v>
      </c>
      <c r="GWI1" t="s">
        <v>8055</v>
      </c>
      <c r="GWJ1" t="s">
        <v>8056</v>
      </c>
      <c r="GWK1" t="s">
        <v>8057</v>
      </c>
      <c r="GWL1" t="s">
        <v>8058</v>
      </c>
      <c r="GWM1" t="s">
        <v>8059</v>
      </c>
      <c r="GWN1" t="s">
        <v>8060</v>
      </c>
      <c r="GWO1" t="s">
        <v>8061</v>
      </c>
      <c r="GWP1" t="s">
        <v>8062</v>
      </c>
      <c r="GWQ1" t="s">
        <v>8063</v>
      </c>
      <c r="GWR1" t="s">
        <v>8064</v>
      </c>
      <c r="GWS1" t="s">
        <v>8065</v>
      </c>
      <c r="GWT1" t="s">
        <v>8066</v>
      </c>
      <c r="GWU1" t="s">
        <v>8067</v>
      </c>
      <c r="GWV1" t="s">
        <v>8068</v>
      </c>
      <c r="GWW1" t="s">
        <v>8069</v>
      </c>
      <c r="GWX1" t="s">
        <v>8070</v>
      </c>
      <c r="GWY1" t="s">
        <v>8071</v>
      </c>
      <c r="GWZ1" t="s">
        <v>8072</v>
      </c>
      <c r="GXA1" t="s">
        <v>8073</v>
      </c>
      <c r="GXB1" t="s">
        <v>8074</v>
      </c>
      <c r="GXC1" t="s">
        <v>8075</v>
      </c>
      <c r="GXD1" t="s">
        <v>8076</v>
      </c>
      <c r="GXE1" t="s">
        <v>8077</v>
      </c>
      <c r="GXF1" t="s">
        <v>8078</v>
      </c>
      <c r="GXG1" t="s">
        <v>8079</v>
      </c>
      <c r="GXH1" t="s">
        <v>8080</v>
      </c>
      <c r="GXI1" t="s">
        <v>8081</v>
      </c>
      <c r="GXJ1" t="s">
        <v>8082</v>
      </c>
      <c r="GXK1" t="s">
        <v>8083</v>
      </c>
      <c r="GXL1" t="s">
        <v>8084</v>
      </c>
      <c r="GXM1" t="s">
        <v>8085</v>
      </c>
      <c r="GXN1" t="s">
        <v>8086</v>
      </c>
      <c r="GXO1" t="s">
        <v>8087</v>
      </c>
      <c r="GXP1" t="s">
        <v>8088</v>
      </c>
      <c r="GXQ1" t="s">
        <v>8089</v>
      </c>
      <c r="GXR1" t="s">
        <v>8090</v>
      </c>
      <c r="GXS1" t="s">
        <v>8091</v>
      </c>
      <c r="GXT1" t="s">
        <v>8092</v>
      </c>
      <c r="GXU1" t="s">
        <v>8093</v>
      </c>
      <c r="GXV1" t="s">
        <v>8094</v>
      </c>
      <c r="GXW1" t="s">
        <v>8095</v>
      </c>
      <c r="GXX1" t="s">
        <v>8096</v>
      </c>
      <c r="GXY1" t="s">
        <v>8097</v>
      </c>
      <c r="GXZ1" t="s">
        <v>8098</v>
      </c>
      <c r="GYA1" t="s">
        <v>8099</v>
      </c>
      <c r="GYB1" t="s">
        <v>8100</v>
      </c>
      <c r="GYC1" t="s">
        <v>8101</v>
      </c>
      <c r="GYD1" t="s">
        <v>8102</v>
      </c>
      <c r="GYE1" t="s">
        <v>8103</v>
      </c>
      <c r="GYF1" t="s">
        <v>8104</v>
      </c>
      <c r="GYG1" t="s">
        <v>8105</v>
      </c>
      <c r="GYH1" t="s">
        <v>8106</v>
      </c>
      <c r="GYI1" t="s">
        <v>8107</v>
      </c>
      <c r="GYJ1" t="s">
        <v>8108</v>
      </c>
      <c r="GYK1" t="s">
        <v>8109</v>
      </c>
      <c r="GYL1" t="s">
        <v>8110</v>
      </c>
      <c r="GYM1" t="s">
        <v>8111</v>
      </c>
      <c r="GYN1" t="s">
        <v>8112</v>
      </c>
      <c r="GYO1" t="s">
        <v>8113</v>
      </c>
      <c r="GYP1" t="s">
        <v>8114</v>
      </c>
      <c r="GYQ1" t="s">
        <v>8115</v>
      </c>
      <c r="GYR1" t="s">
        <v>8116</v>
      </c>
      <c r="GYS1" t="s">
        <v>8117</v>
      </c>
      <c r="GYT1" t="s">
        <v>8118</v>
      </c>
      <c r="GYU1" t="s">
        <v>8119</v>
      </c>
      <c r="GYV1" t="s">
        <v>8120</v>
      </c>
      <c r="GYW1" t="s">
        <v>8121</v>
      </c>
      <c r="GYX1" t="s">
        <v>8122</v>
      </c>
      <c r="GYY1" t="s">
        <v>8123</v>
      </c>
      <c r="GYZ1" t="s">
        <v>8124</v>
      </c>
      <c r="GZA1" t="s">
        <v>8125</v>
      </c>
      <c r="GZB1" t="s">
        <v>8126</v>
      </c>
      <c r="GZC1" t="s">
        <v>8127</v>
      </c>
      <c r="GZD1" t="s">
        <v>8128</v>
      </c>
      <c r="GZE1" t="s">
        <v>8129</v>
      </c>
      <c r="GZF1" t="s">
        <v>8130</v>
      </c>
      <c r="GZG1" t="s">
        <v>8131</v>
      </c>
      <c r="GZH1" t="s">
        <v>8132</v>
      </c>
      <c r="GZI1" t="s">
        <v>8133</v>
      </c>
      <c r="GZJ1" t="s">
        <v>8134</v>
      </c>
      <c r="GZK1" t="s">
        <v>8135</v>
      </c>
      <c r="GZL1" t="s">
        <v>8136</v>
      </c>
      <c r="GZM1" t="s">
        <v>8137</v>
      </c>
      <c r="GZN1" t="s">
        <v>8138</v>
      </c>
      <c r="GZO1" t="s">
        <v>8139</v>
      </c>
      <c r="GZP1" t="s">
        <v>8140</v>
      </c>
      <c r="GZQ1" t="s">
        <v>8141</v>
      </c>
      <c r="GZR1" t="s">
        <v>8142</v>
      </c>
      <c r="GZS1" t="s">
        <v>8143</v>
      </c>
      <c r="GZT1" t="s">
        <v>8144</v>
      </c>
      <c r="GZU1" t="s">
        <v>8145</v>
      </c>
      <c r="GZV1" t="s">
        <v>8146</v>
      </c>
      <c r="GZW1" t="s">
        <v>8147</v>
      </c>
      <c r="GZX1" t="s">
        <v>8148</v>
      </c>
      <c r="GZY1" t="s">
        <v>8149</v>
      </c>
      <c r="GZZ1" t="s">
        <v>8150</v>
      </c>
      <c r="HAA1" t="s">
        <v>8151</v>
      </c>
      <c r="HAB1" t="s">
        <v>8152</v>
      </c>
      <c r="HAC1" t="s">
        <v>8153</v>
      </c>
      <c r="HAD1" t="s">
        <v>8154</v>
      </c>
      <c r="HAE1" t="s">
        <v>8155</v>
      </c>
      <c r="HAF1" t="s">
        <v>8156</v>
      </c>
      <c r="HAG1" t="s">
        <v>8157</v>
      </c>
      <c r="HAH1" t="s">
        <v>8158</v>
      </c>
      <c r="HAI1" t="s">
        <v>8159</v>
      </c>
      <c r="HAJ1" t="s">
        <v>8160</v>
      </c>
      <c r="HAK1" t="s">
        <v>8161</v>
      </c>
      <c r="HAL1" t="s">
        <v>8162</v>
      </c>
      <c r="HAM1" t="s">
        <v>8163</v>
      </c>
      <c r="HAN1" t="s">
        <v>8164</v>
      </c>
      <c r="HAO1" t="s">
        <v>8165</v>
      </c>
      <c r="HAP1" t="s">
        <v>8166</v>
      </c>
      <c r="HAQ1" t="s">
        <v>8167</v>
      </c>
      <c r="HAR1" t="s">
        <v>8168</v>
      </c>
      <c r="HAS1" t="s">
        <v>8169</v>
      </c>
      <c r="HAT1" t="s">
        <v>8170</v>
      </c>
      <c r="HAU1" t="s">
        <v>8171</v>
      </c>
      <c r="HAV1" t="s">
        <v>8172</v>
      </c>
      <c r="HAW1" t="s">
        <v>8173</v>
      </c>
      <c r="HAX1" t="s">
        <v>8174</v>
      </c>
      <c r="HAY1" t="s">
        <v>8175</v>
      </c>
      <c r="HAZ1" t="s">
        <v>8176</v>
      </c>
      <c r="HBA1" t="s">
        <v>8177</v>
      </c>
      <c r="HBB1" t="s">
        <v>8178</v>
      </c>
      <c r="HBC1" t="s">
        <v>8179</v>
      </c>
      <c r="HBD1" t="s">
        <v>8180</v>
      </c>
      <c r="HBE1" t="s">
        <v>8181</v>
      </c>
      <c r="HBF1" t="s">
        <v>8182</v>
      </c>
      <c r="HBG1" t="s">
        <v>8183</v>
      </c>
      <c r="HBH1" t="s">
        <v>8184</v>
      </c>
      <c r="HBI1" t="s">
        <v>8185</v>
      </c>
      <c r="HBJ1" t="s">
        <v>8186</v>
      </c>
      <c r="HBK1" t="s">
        <v>8187</v>
      </c>
      <c r="HBL1" t="s">
        <v>8188</v>
      </c>
      <c r="HBM1" t="s">
        <v>8189</v>
      </c>
      <c r="HBN1" t="s">
        <v>8190</v>
      </c>
      <c r="HBO1" t="s">
        <v>8191</v>
      </c>
      <c r="HBP1" t="s">
        <v>8192</v>
      </c>
      <c r="HBQ1" t="s">
        <v>8193</v>
      </c>
      <c r="HBR1" t="s">
        <v>8194</v>
      </c>
      <c r="HBS1" t="s">
        <v>8195</v>
      </c>
      <c r="HBT1" t="s">
        <v>8196</v>
      </c>
      <c r="HBU1" t="s">
        <v>8197</v>
      </c>
      <c r="HBV1" t="s">
        <v>8198</v>
      </c>
      <c r="HBW1" t="s">
        <v>8199</v>
      </c>
      <c r="HBX1" t="s">
        <v>8200</v>
      </c>
      <c r="HBY1" t="s">
        <v>8201</v>
      </c>
      <c r="HBZ1" t="s">
        <v>8202</v>
      </c>
      <c r="HCA1" t="s">
        <v>8203</v>
      </c>
      <c r="HCB1" t="s">
        <v>8204</v>
      </c>
      <c r="HCC1" t="s">
        <v>8205</v>
      </c>
      <c r="HCD1" t="s">
        <v>8206</v>
      </c>
      <c r="HCE1" t="s">
        <v>8207</v>
      </c>
      <c r="HCF1" t="s">
        <v>8208</v>
      </c>
      <c r="HCG1" t="s">
        <v>8209</v>
      </c>
      <c r="HCH1" t="s">
        <v>8210</v>
      </c>
      <c r="HCI1" t="s">
        <v>8211</v>
      </c>
      <c r="HCJ1" t="s">
        <v>8212</v>
      </c>
      <c r="HCK1" t="s">
        <v>8213</v>
      </c>
      <c r="HCL1" t="s">
        <v>8214</v>
      </c>
      <c r="HCM1" t="s">
        <v>8215</v>
      </c>
      <c r="HCN1" t="s">
        <v>8216</v>
      </c>
      <c r="HCO1" t="s">
        <v>8217</v>
      </c>
      <c r="HCP1" t="s">
        <v>8218</v>
      </c>
      <c r="HCQ1" t="s">
        <v>8219</v>
      </c>
      <c r="HCR1" t="s">
        <v>8220</v>
      </c>
      <c r="HCS1" t="s">
        <v>8221</v>
      </c>
      <c r="HCT1" t="s">
        <v>8222</v>
      </c>
      <c r="HCU1" t="s">
        <v>8223</v>
      </c>
      <c r="HCV1" t="s">
        <v>8224</v>
      </c>
      <c r="HCW1" t="s">
        <v>8225</v>
      </c>
      <c r="HCX1" t="s">
        <v>8226</v>
      </c>
      <c r="HCY1" t="s">
        <v>8227</v>
      </c>
      <c r="HCZ1" t="s">
        <v>8228</v>
      </c>
      <c r="HDA1" t="s">
        <v>8229</v>
      </c>
      <c r="HDB1" t="s">
        <v>8230</v>
      </c>
      <c r="HDC1" t="s">
        <v>8231</v>
      </c>
      <c r="HDD1" t="s">
        <v>8232</v>
      </c>
      <c r="HDE1" t="s">
        <v>8233</v>
      </c>
      <c r="HDF1" t="s">
        <v>8234</v>
      </c>
      <c r="HDG1" t="s">
        <v>8235</v>
      </c>
      <c r="HDH1" t="s">
        <v>8236</v>
      </c>
      <c r="HDI1" t="s">
        <v>8237</v>
      </c>
      <c r="HDJ1" t="s">
        <v>8238</v>
      </c>
      <c r="HDK1" t="s">
        <v>8239</v>
      </c>
      <c r="HDL1" t="s">
        <v>8240</v>
      </c>
      <c r="HDM1" t="s">
        <v>8241</v>
      </c>
      <c r="HDN1" t="s">
        <v>8242</v>
      </c>
      <c r="HDO1" t="s">
        <v>8243</v>
      </c>
      <c r="HDP1" t="s">
        <v>8244</v>
      </c>
      <c r="HDQ1" t="s">
        <v>8245</v>
      </c>
      <c r="HDR1" t="s">
        <v>8246</v>
      </c>
      <c r="HDS1" t="s">
        <v>8247</v>
      </c>
      <c r="HDT1" t="s">
        <v>8248</v>
      </c>
      <c r="HDU1" t="s">
        <v>8249</v>
      </c>
      <c r="HDV1" t="s">
        <v>8250</v>
      </c>
      <c r="HDW1" t="s">
        <v>8251</v>
      </c>
      <c r="HDX1" t="s">
        <v>8252</v>
      </c>
      <c r="HDY1" t="s">
        <v>8253</v>
      </c>
      <c r="HDZ1" t="s">
        <v>8254</v>
      </c>
      <c r="HEA1" t="s">
        <v>8255</v>
      </c>
      <c r="HEB1" t="s">
        <v>8256</v>
      </c>
      <c r="HEC1" t="s">
        <v>8257</v>
      </c>
      <c r="HED1" t="s">
        <v>8258</v>
      </c>
      <c r="HEE1" t="s">
        <v>8259</v>
      </c>
      <c r="HEF1" t="s">
        <v>8260</v>
      </c>
      <c r="HEG1" t="s">
        <v>8261</v>
      </c>
      <c r="HEH1" t="s">
        <v>8262</v>
      </c>
      <c r="HEI1" t="s">
        <v>8263</v>
      </c>
      <c r="HEJ1" t="s">
        <v>8264</v>
      </c>
      <c r="HEK1" t="s">
        <v>8265</v>
      </c>
      <c r="HEL1" t="s">
        <v>8266</v>
      </c>
      <c r="HEM1" t="s">
        <v>8267</v>
      </c>
      <c r="HEN1" t="s">
        <v>8268</v>
      </c>
      <c r="HEO1" t="s">
        <v>8269</v>
      </c>
      <c r="HEP1" t="s">
        <v>8270</v>
      </c>
      <c r="HEQ1" t="s">
        <v>8271</v>
      </c>
      <c r="HER1" t="s">
        <v>8272</v>
      </c>
      <c r="HES1" t="s">
        <v>8273</v>
      </c>
      <c r="HET1" t="s">
        <v>8274</v>
      </c>
      <c r="HEU1" t="s">
        <v>8275</v>
      </c>
      <c r="HEV1" t="s">
        <v>8276</v>
      </c>
      <c r="HEW1" t="s">
        <v>8277</v>
      </c>
      <c r="HEX1" t="s">
        <v>8278</v>
      </c>
      <c r="HEY1" t="s">
        <v>8279</v>
      </c>
      <c r="HEZ1" t="s">
        <v>8280</v>
      </c>
      <c r="HFA1" t="s">
        <v>8281</v>
      </c>
      <c r="HFB1" t="s">
        <v>8282</v>
      </c>
      <c r="HFC1" t="s">
        <v>8283</v>
      </c>
      <c r="HFD1" t="s">
        <v>8284</v>
      </c>
      <c r="HFE1" t="s">
        <v>8285</v>
      </c>
      <c r="HFF1" t="s">
        <v>8286</v>
      </c>
      <c r="HFG1" t="s">
        <v>8287</v>
      </c>
      <c r="HFH1" t="s">
        <v>8288</v>
      </c>
      <c r="HFI1" t="s">
        <v>8289</v>
      </c>
      <c r="HFJ1" t="s">
        <v>8290</v>
      </c>
      <c r="HFK1" t="s">
        <v>8291</v>
      </c>
      <c r="HFL1" t="s">
        <v>8292</v>
      </c>
      <c r="HFM1" t="s">
        <v>8293</v>
      </c>
      <c r="HFN1" t="s">
        <v>8294</v>
      </c>
      <c r="HFO1" t="s">
        <v>8295</v>
      </c>
      <c r="HFP1" t="s">
        <v>8296</v>
      </c>
      <c r="HFQ1" t="s">
        <v>8297</v>
      </c>
      <c r="HFR1" t="s">
        <v>8298</v>
      </c>
      <c r="HFS1" t="s">
        <v>8299</v>
      </c>
      <c r="HFT1" t="s">
        <v>8300</v>
      </c>
      <c r="HFU1" t="s">
        <v>8301</v>
      </c>
      <c r="HFV1" t="s">
        <v>8302</v>
      </c>
      <c r="HFW1" t="s">
        <v>8303</v>
      </c>
      <c r="HFX1" t="s">
        <v>8304</v>
      </c>
      <c r="HFY1" t="s">
        <v>8305</v>
      </c>
      <c r="HFZ1" t="s">
        <v>8306</v>
      </c>
      <c r="HGA1" t="s">
        <v>8307</v>
      </c>
      <c r="HGB1" t="s">
        <v>8308</v>
      </c>
      <c r="HGC1" t="s">
        <v>8309</v>
      </c>
      <c r="HGD1" t="s">
        <v>8310</v>
      </c>
      <c r="HGE1" t="s">
        <v>8311</v>
      </c>
      <c r="HGF1" t="s">
        <v>8312</v>
      </c>
      <c r="HGG1" t="s">
        <v>8313</v>
      </c>
      <c r="HGH1" t="s">
        <v>8314</v>
      </c>
      <c r="HGI1" t="s">
        <v>8315</v>
      </c>
      <c r="HGJ1" t="s">
        <v>8316</v>
      </c>
      <c r="HGK1" t="s">
        <v>8317</v>
      </c>
      <c r="HGL1" t="s">
        <v>8318</v>
      </c>
      <c r="HGM1" t="s">
        <v>8319</v>
      </c>
      <c r="HGN1" t="s">
        <v>8320</v>
      </c>
      <c r="HGO1" t="s">
        <v>8321</v>
      </c>
      <c r="HGP1" t="s">
        <v>8322</v>
      </c>
      <c r="HGQ1" t="s">
        <v>8323</v>
      </c>
      <c r="HGR1" t="s">
        <v>8324</v>
      </c>
      <c r="HGS1" t="s">
        <v>8325</v>
      </c>
      <c r="HGT1" t="s">
        <v>8326</v>
      </c>
      <c r="HGU1" t="s">
        <v>8327</v>
      </c>
      <c r="HGV1" t="s">
        <v>8328</v>
      </c>
      <c r="HGW1" t="s">
        <v>8329</v>
      </c>
      <c r="HGX1" t="s">
        <v>8330</v>
      </c>
      <c r="HGY1" t="s">
        <v>8331</v>
      </c>
      <c r="HGZ1" t="s">
        <v>8332</v>
      </c>
      <c r="HHA1" t="s">
        <v>8333</v>
      </c>
      <c r="HHB1" t="s">
        <v>8334</v>
      </c>
      <c r="HHC1" t="s">
        <v>8335</v>
      </c>
      <c r="HHD1" t="s">
        <v>8336</v>
      </c>
      <c r="HHE1" t="s">
        <v>8337</v>
      </c>
      <c r="HHF1" t="s">
        <v>8338</v>
      </c>
      <c r="HHG1" t="s">
        <v>8339</v>
      </c>
      <c r="HHH1" t="s">
        <v>8340</v>
      </c>
      <c r="HHI1" t="s">
        <v>8341</v>
      </c>
      <c r="HHJ1" t="s">
        <v>8342</v>
      </c>
      <c r="HHK1" t="s">
        <v>8343</v>
      </c>
      <c r="HHL1" t="s">
        <v>8344</v>
      </c>
      <c r="HHM1" t="s">
        <v>8345</v>
      </c>
      <c r="HHN1" t="s">
        <v>8346</v>
      </c>
      <c r="HHO1" t="s">
        <v>8347</v>
      </c>
      <c r="HHP1" t="s">
        <v>8348</v>
      </c>
      <c r="HHQ1" t="s">
        <v>8349</v>
      </c>
      <c r="HHR1" t="s">
        <v>8350</v>
      </c>
      <c r="HHS1" t="s">
        <v>8351</v>
      </c>
      <c r="HHT1" t="s">
        <v>8352</v>
      </c>
      <c r="HHU1" t="s">
        <v>8353</v>
      </c>
      <c r="HHV1" t="s">
        <v>8354</v>
      </c>
      <c r="HHW1" t="s">
        <v>8355</v>
      </c>
      <c r="HHX1" t="s">
        <v>8356</v>
      </c>
      <c r="HHY1" t="s">
        <v>8357</v>
      </c>
      <c r="HHZ1" t="s">
        <v>8358</v>
      </c>
      <c r="HIA1" t="s">
        <v>8359</v>
      </c>
      <c r="HIB1" t="s">
        <v>8360</v>
      </c>
      <c r="HIC1" t="s">
        <v>8361</v>
      </c>
      <c r="HID1" t="s">
        <v>8362</v>
      </c>
      <c r="HIE1" t="s">
        <v>8363</v>
      </c>
      <c r="HIF1" t="s">
        <v>8364</v>
      </c>
      <c r="HIG1" t="s">
        <v>8365</v>
      </c>
      <c r="HIH1" t="s">
        <v>8366</v>
      </c>
      <c r="HII1" t="s">
        <v>8367</v>
      </c>
      <c r="HIJ1" t="s">
        <v>8368</v>
      </c>
      <c r="HIK1" t="s">
        <v>8369</v>
      </c>
      <c r="HIL1" t="s">
        <v>8370</v>
      </c>
      <c r="HIM1" t="s">
        <v>8371</v>
      </c>
      <c r="HIN1" t="s">
        <v>8372</v>
      </c>
      <c r="HIO1" t="s">
        <v>8373</v>
      </c>
      <c r="HIP1" t="s">
        <v>8374</v>
      </c>
      <c r="HIQ1" t="s">
        <v>8375</v>
      </c>
      <c r="HIR1" t="s">
        <v>8376</v>
      </c>
      <c r="HIS1" t="s">
        <v>8377</v>
      </c>
      <c r="HIT1" t="s">
        <v>8378</v>
      </c>
      <c r="HIU1" t="s">
        <v>8379</v>
      </c>
      <c r="HIV1" t="s">
        <v>8380</v>
      </c>
      <c r="HIW1" t="s">
        <v>8381</v>
      </c>
      <c r="HIX1" t="s">
        <v>8382</v>
      </c>
      <c r="HIY1" t="s">
        <v>8383</v>
      </c>
      <c r="HIZ1" t="s">
        <v>8384</v>
      </c>
      <c r="HJA1" t="s">
        <v>8385</v>
      </c>
      <c r="HJB1" t="s">
        <v>8386</v>
      </c>
      <c r="HJC1" t="s">
        <v>8387</v>
      </c>
      <c r="HJD1" t="s">
        <v>8388</v>
      </c>
      <c r="HJE1" t="s">
        <v>8389</v>
      </c>
      <c r="HJF1" t="s">
        <v>8390</v>
      </c>
      <c r="HJG1" t="s">
        <v>8391</v>
      </c>
      <c r="HJH1" t="s">
        <v>8392</v>
      </c>
      <c r="HJI1" t="s">
        <v>8393</v>
      </c>
      <c r="HJJ1" t="s">
        <v>8394</v>
      </c>
      <c r="HJK1" t="s">
        <v>8395</v>
      </c>
      <c r="HJL1" t="s">
        <v>8396</v>
      </c>
      <c r="HJM1" t="s">
        <v>8397</v>
      </c>
      <c r="HJN1" t="s">
        <v>8398</v>
      </c>
      <c r="HJO1" t="s">
        <v>8399</v>
      </c>
      <c r="HJP1" t="s">
        <v>8400</v>
      </c>
      <c r="HJQ1" t="s">
        <v>8401</v>
      </c>
      <c r="HJR1" t="s">
        <v>8402</v>
      </c>
      <c r="HJS1" t="s">
        <v>8403</v>
      </c>
      <c r="HJT1" t="s">
        <v>8404</v>
      </c>
      <c r="HJU1" t="s">
        <v>8405</v>
      </c>
      <c r="HJV1" t="s">
        <v>8406</v>
      </c>
      <c r="HJW1" t="s">
        <v>8407</v>
      </c>
      <c r="HJX1" t="s">
        <v>8408</v>
      </c>
      <c r="HJY1" t="s">
        <v>8409</v>
      </c>
      <c r="HJZ1" t="s">
        <v>8410</v>
      </c>
      <c r="HKA1" t="s">
        <v>8411</v>
      </c>
      <c r="HKB1" t="s">
        <v>8412</v>
      </c>
      <c r="HKC1" t="s">
        <v>8413</v>
      </c>
      <c r="HKD1" t="s">
        <v>8414</v>
      </c>
      <c r="HKE1" t="s">
        <v>8415</v>
      </c>
      <c r="HKF1" t="s">
        <v>8416</v>
      </c>
      <c r="HKG1" t="s">
        <v>8417</v>
      </c>
      <c r="HKH1" t="s">
        <v>8418</v>
      </c>
      <c r="HKI1" t="s">
        <v>8419</v>
      </c>
      <c r="HKJ1" t="s">
        <v>8420</v>
      </c>
      <c r="HKK1" t="s">
        <v>8421</v>
      </c>
      <c r="HKL1" t="s">
        <v>8422</v>
      </c>
      <c r="HKM1" t="s">
        <v>8423</v>
      </c>
      <c r="HKN1" t="s">
        <v>8424</v>
      </c>
      <c r="HKO1" t="s">
        <v>8425</v>
      </c>
      <c r="HKP1" t="s">
        <v>8426</v>
      </c>
      <c r="HKQ1" t="s">
        <v>8427</v>
      </c>
      <c r="HKR1" t="s">
        <v>8428</v>
      </c>
      <c r="HKS1" t="s">
        <v>8429</v>
      </c>
      <c r="HKT1" t="s">
        <v>8430</v>
      </c>
      <c r="HKU1" t="s">
        <v>8431</v>
      </c>
      <c r="HKV1" t="s">
        <v>8432</v>
      </c>
      <c r="HKW1" t="s">
        <v>8433</v>
      </c>
      <c r="HKX1" t="s">
        <v>8434</v>
      </c>
      <c r="HKY1" t="s">
        <v>8435</v>
      </c>
      <c r="HKZ1" t="s">
        <v>8436</v>
      </c>
      <c r="HLA1" t="s">
        <v>8437</v>
      </c>
      <c r="HLB1" t="s">
        <v>8438</v>
      </c>
      <c r="HLC1" t="s">
        <v>8439</v>
      </c>
      <c r="HLD1" t="s">
        <v>8440</v>
      </c>
      <c r="HLE1" t="s">
        <v>8441</v>
      </c>
      <c r="HLF1" t="s">
        <v>8442</v>
      </c>
      <c r="HLG1" t="s">
        <v>8443</v>
      </c>
      <c r="HLH1" t="s">
        <v>8444</v>
      </c>
      <c r="HLI1" t="s">
        <v>8445</v>
      </c>
      <c r="HLJ1" t="s">
        <v>8446</v>
      </c>
      <c r="HLK1" t="s">
        <v>8447</v>
      </c>
      <c r="HLL1" t="s">
        <v>8448</v>
      </c>
      <c r="HLM1" t="s">
        <v>8449</v>
      </c>
      <c r="HLN1" t="s">
        <v>8450</v>
      </c>
      <c r="HLO1" t="s">
        <v>8451</v>
      </c>
      <c r="HLP1" t="s">
        <v>8452</v>
      </c>
      <c r="HLQ1" t="s">
        <v>8453</v>
      </c>
      <c r="HLR1" t="s">
        <v>8454</v>
      </c>
      <c r="HLS1" t="s">
        <v>8455</v>
      </c>
      <c r="HLT1" t="s">
        <v>8456</v>
      </c>
      <c r="HLU1" t="s">
        <v>8457</v>
      </c>
      <c r="HLV1" t="s">
        <v>8458</v>
      </c>
      <c r="HLW1" t="s">
        <v>8459</v>
      </c>
      <c r="HLX1" t="s">
        <v>8460</v>
      </c>
      <c r="HLY1" t="s">
        <v>8461</v>
      </c>
      <c r="HLZ1" t="s">
        <v>8462</v>
      </c>
      <c r="HMA1" t="s">
        <v>8463</v>
      </c>
      <c r="HMB1" t="s">
        <v>8464</v>
      </c>
      <c r="HMC1" t="s">
        <v>8465</v>
      </c>
      <c r="HMD1" t="s">
        <v>8466</v>
      </c>
      <c r="HME1" t="s">
        <v>8467</v>
      </c>
      <c r="HMF1" t="s">
        <v>8468</v>
      </c>
      <c r="HMG1" t="s">
        <v>8469</v>
      </c>
      <c r="HMH1" t="s">
        <v>8470</v>
      </c>
      <c r="HMI1" t="s">
        <v>8471</v>
      </c>
      <c r="HMJ1" t="s">
        <v>8472</v>
      </c>
      <c r="HMK1" t="s">
        <v>8473</v>
      </c>
      <c r="HML1" t="s">
        <v>8474</v>
      </c>
      <c r="HMM1" t="s">
        <v>8475</v>
      </c>
      <c r="HMN1" t="s">
        <v>8476</v>
      </c>
      <c r="HMO1" t="s">
        <v>8477</v>
      </c>
      <c r="HMP1" t="s">
        <v>8478</v>
      </c>
      <c r="HMQ1" t="s">
        <v>8479</v>
      </c>
      <c r="HMR1" t="s">
        <v>8480</v>
      </c>
      <c r="HMS1" t="s">
        <v>8481</v>
      </c>
      <c r="HMT1" t="s">
        <v>8482</v>
      </c>
      <c r="HMU1" t="s">
        <v>8483</v>
      </c>
      <c r="HMV1" t="s">
        <v>8484</v>
      </c>
      <c r="HMW1" t="s">
        <v>8485</v>
      </c>
      <c r="HMX1" t="s">
        <v>8486</v>
      </c>
      <c r="HMY1" t="s">
        <v>8487</v>
      </c>
      <c r="HMZ1" t="s">
        <v>8488</v>
      </c>
      <c r="HNA1" t="s">
        <v>8489</v>
      </c>
      <c r="HNB1" t="s">
        <v>8490</v>
      </c>
      <c r="HNC1" t="s">
        <v>8491</v>
      </c>
      <c r="HND1" t="s">
        <v>8492</v>
      </c>
      <c r="HNE1" t="s">
        <v>8493</v>
      </c>
      <c r="HNF1" t="s">
        <v>8494</v>
      </c>
      <c r="HNG1" t="s">
        <v>8495</v>
      </c>
      <c r="HNH1" t="s">
        <v>8496</v>
      </c>
      <c r="HNI1" t="s">
        <v>8497</v>
      </c>
      <c r="HNJ1" t="s">
        <v>8498</v>
      </c>
      <c r="HNK1" t="s">
        <v>8499</v>
      </c>
      <c r="HNL1" t="s">
        <v>8500</v>
      </c>
      <c r="HNM1" t="s">
        <v>8501</v>
      </c>
      <c r="HNN1" t="s">
        <v>8502</v>
      </c>
      <c r="HNO1" t="s">
        <v>8503</v>
      </c>
      <c r="HNP1" t="s">
        <v>8504</v>
      </c>
      <c r="HNQ1" t="s">
        <v>8505</v>
      </c>
      <c r="HNR1" t="s">
        <v>8506</v>
      </c>
      <c r="HNS1" t="s">
        <v>8507</v>
      </c>
      <c r="HNT1" t="s">
        <v>8508</v>
      </c>
      <c r="HNU1" t="s">
        <v>8509</v>
      </c>
      <c r="HNV1" t="s">
        <v>8510</v>
      </c>
      <c r="HNW1" t="s">
        <v>8511</v>
      </c>
      <c r="HNX1" t="s">
        <v>8512</v>
      </c>
      <c r="HNY1" t="s">
        <v>8513</v>
      </c>
      <c r="HNZ1" t="s">
        <v>8514</v>
      </c>
      <c r="HOA1" t="s">
        <v>8515</v>
      </c>
      <c r="HOB1" t="s">
        <v>8516</v>
      </c>
      <c r="HOC1" t="s">
        <v>8517</v>
      </c>
      <c r="HOD1" t="s">
        <v>8518</v>
      </c>
      <c r="HOE1" t="s">
        <v>8519</v>
      </c>
      <c r="HOF1" t="s">
        <v>8520</v>
      </c>
      <c r="HOG1" t="s">
        <v>8521</v>
      </c>
      <c r="HOH1" t="s">
        <v>8522</v>
      </c>
      <c r="HOI1" t="s">
        <v>8523</v>
      </c>
      <c r="HOJ1" t="s">
        <v>8524</v>
      </c>
      <c r="HOK1" t="s">
        <v>8525</v>
      </c>
      <c r="HOL1" t="s">
        <v>8526</v>
      </c>
      <c r="HOM1" t="s">
        <v>8527</v>
      </c>
      <c r="HON1" t="s">
        <v>8528</v>
      </c>
      <c r="HOO1" t="s">
        <v>8529</v>
      </c>
      <c r="HOP1" t="s">
        <v>8530</v>
      </c>
      <c r="HOQ1" t="s">
        <v>8531</v>
      </c>
      <c r="HOR1" t="s">
        <v>8532</v>
      </c>
      <c r="HOS1" t="s">
        <v>8533</v>
      </c>
      <c r="HOT1" t="s">
        <v>8534</v>
      </c>
      <c r="HOU1" t="s">
        <v>8535</v>
      </c>
      <c r="HOV1" t="s">
        <v>8536</v>
      </c>
      <c r="HOW1" t="s">
        <v>8537</v>
      </c>
      <c r="HOX1" t="s">
        <v>8538</v>
      </c>
      <c r="HOY1" t="s">
        <v>8539</v>
      </c>
      <c r="HOZ1" t="s">
        <v>8540</v>
      </c>
      <c r="HPA1" t="s">
        <v>8541</v>
      </c>
      <c r="HPB1" t="s">
        <v>8542</v>
      </c>
      <c r="HPC1" t="s">
        <v>8543</v>
      </c>
      <c r="HPD1" t="s">
        <v>8544</v>
      </c>
      <c r="HPE1" t="s">
        <v>8545</v>
      </c>
      <c r="HPF1" t="s">
        <v>8546</v>
      </c>
      <c r="HPG1" t="s">
        <v>8547</v>
      </c>
      <c r="HPH1" t="s">
        <v>8548</v>
      </c>
      <c r="HPI1" t="s">
        <v>8549</v>
      </c>
      <c r="HPJ1" t="s">
        <v>8550</v>
      </c>
      <c r="HPK1" t="s">
        <v>8551</v>
      </c>
      <c r="HPL1" t="s">
        <v>8552</v>
      </c>
      <c r="HPM1" t="s">
        <v>8553</v>
      </c>
      <c r="HPN1" t="s">
        <v>8554</v>
      </c>
      <c r="HPO1" t="s">
        <v>8555</v>
      </c>
      <c r="HPP1" t="s">
        <v>8556</v>
      </c>
      <c r="HPQ1" t="s">
        <v>8557</v>
      </c>
      <c r="HPR1" t="s">
        <v>8558</v>
      </c>
      <c r="HPS1" t="s">
        <v>8559</v>
      </c>
      <c r="HPT1" t="s">
        <v>8560</v>
      </c>
      <c r="HPU1" t="s">
        <v>8561</v>
      </c>
      <c r="HPV1" t="s">
        <v>8562</v>
      </c>
      <c r="HPW1" t="s">
        <v>8563</v>
      </c>
      <c r="HPX1" t="s">
        <v>8564</v>
      </c>
      <c r="HPY1" t="s">
        <v>8565</v>
      </c>
      <c r="HPZ1" t="s">
        <v>8566</v>
      </c>
      <c r="HQA1" t="s">
        <v>8567</v>
      </c>
      <c r="HQB1" t="s">
        <v>8568</v>
      </c>
      <c r="HQC1" t="s">
        <v>8569</v>
      </c>
      <c r="HQD1" t="s">
        <v>8570</v>
      </c>
      <c r="HQE1" t="s">
        <v>8571</v>
      </c>
      <c r="HQF1" t="s">
        <v>8572</v>
      </c>
      <c r="HQG1" t="s">
        <v>8573</v>
      </c>
      <c r="HQH1" t="s">
        <v>8574</v>
      </c>
      <c r="HQI1" t="s">
        <v>8575</v>
      </c>
      <c r="HQJ1" t="s">
        <v>8576</v>
      </c>
      <c r="HQK1" t="s">
        <v>8577</v>
      </c>
      <c r="HQL1" t="s">
        <v>8578</v>
      </c>
      <c r="HQM1" t="s">
        <v>8579</v>
      </c>
      <c r="HQN1" t="s">
        <v>8580</v>
      </c>
      <c r="HQO1" t="s">
        <v>8581</v>
      </c>
      <c r="HQP1" t="s">
        <v>8582</v>
      </c>
      <c r="HQQ1" t="s">
        <v>8583</v>
      </c>
      <c r="HQR1" t="s">
        <v>8584</v>
      </c>
      <c r="HQS1" t="s">
        <v>8585</v>
      </c>
      <c r="HQT1" t="s">
        <v>8586</v>
      </c>
      <c r="HQU1" t="s">
        <v>8587</v>
      </c>
      <c r="HQV1" t="s">
        <v>8588</v>
      </c>
      <c r="HQW1" t="s">
        <v>8589</v>
      </c>
      <c r="HQX1" t="s">
        <v>8590</v>
      </c>
      <c r="HQY1" t="s">
        <v>8591</v>
      </c>
      <c r="HQZ1" t="s">
        <v>8592</v>
      </c>
      <c r="HRA1" t="s">
        <v>8593</v>
      </c>
      <c r="HRB1" t="s">
        <v>8594</v>
      </c>
      <c r="HRC1" t="s">
        <v>8595</v>
      </c>
      <c r="HRD1" t="s">
        <v>8596</v>
      </c>
      <c r="HRE1" t="s">
        <v>8597</v>
      </c>
      <c r="HRF1" t="s">
        <v>8598</v>
      </c>
      <c r="HRG1" t="s">
        <v>8599</v>
      </c>
      <c r="HRH1" t="s">
        <v>8600</v>
      </c>
      <c r="HRI1" t="s">
        <v>8601</v>
      </c>
      <c r="HRJ1" t="s">
        <v>8602</v>
      </c>
      <c r="HRK1" t="s">
        <v>8603</v>
      </c>
      <c r="HRL1" t="s">
        <v>8604</v>
      </c>
      <c r="HRM1" t="s">
        <v>8605</v>
      </c>
      <c r="HRN1" t="s">
        <v>8606</v>
      </c>
      <c r="HRO1" t="s">
        <v>8607</v>
      </c>
      <c r="HRP1" t="s">
        <v>8608</v>
      </c>
      <c r="HRQ1" t="s">
        <v>8609</v>
      </c>
      <c r="HRR1" t="s">
        <v>8610</v>
      </c>
      <c r="HRS1" t="s">
        <v>8611</v>
      </c>
      <c r="HRT1" t="s">
        <v>8612</v>
      </c>
      <c r="HRU1" t="s">
        <v>8613</v>
      </c>
      <c r="HRV1" t="s">
        <v>8614</v>
      </c>
      <c r="HRW1" t="s">
        <v>8615</v>
      </c>
      <c r="HRX1" t="s">
        <v>8616</v>
      </c>
      <c r="HRY1" t="s">
        <v>8617</v>
      </c>
      <c r="HRZ1" t="s">
        <v>8618</v>
      </c>
      <c r="HSA1" t="s">
        <v>8619</v>
      </c>
      <c r="HSB1" t="s">
        <v>8620</v>
      </c>
      <c r="HSC1" t="s">
        <v>8621</v>
      </c>
      <c r="HSD1" t="s">
        <v>8622</v>
      </c>
      <c r="HSE1" t="s">
        <v>8623</v>
      </c>
      <c r="HSF1" t="s">
        <v>8624</v>
      </c>
      <c r="HSG1" t="s">
        <v>8625</v>
      </c>
      <c r="HSH1" t="s">
        <v>8626</v>
      </c>
      <c r="HSI1" t="s">
        <v>8627</v>
      </c>
      <c r="HSJ1" t="s">
        <v>8628</v>
      </c>
      <c r="HSK1" t="s">
        <v>8629</v>
      </c>
      <c r="HSL1" t="s">
        <v>8630</v>
      </c>
      <c r="HSM1" t="s">
        <v>8631</v>
      </c>
      <c r="HSN1" t="s">
        <v>8632</v>
      </c>
      <c r="HSO1" t="s">
        <v>8633</v>
      </c>
      <c r="HSP1" t="s">
        <v>8634</v>
      </c>
      <c r="HSQ1" t="s">
        <v>8635</v>
      </c>
      <c r="HSR1" t="s">
        <v>8636</v>
      </c>
      <c r="HSS1" t="s">
        <v>8637</v>
      </c>
      <c r="HST1" t="s">
        <v>8638</v>
      </c>
      <c r="HSU1" t="s">
        <v>8639</v>
      </c>
      <c r="HSV1" t="s">
        <v>8640</v>
      </c>
      <c r="HSW1" t="s">
        <v>8641</v>
      </c>
      <c r="HSX1" t="s">
        <v>8642</v>
      </c>
      <c r="HSY1" t="s">
        <v>8643</v>
      </c>
      <c r="HSZ1" t="s">
        <v>8644</v>
      </c>
      <c r="HTA1" t="s">
        <v>8645</v>
      </c>
      <c r="HTB1" t="s">
        <v>8646</v>
      </c>
      <c r="HTC1" t="s">
        <v>8647</v>
      </c>
      <c r="HTD1" t="s">
        <v>8648</v>
      </c>
      <c r="HTE1" t="s">
        <v>8649</v>
      </c>
      <c r="HTF1" t="s">
        <v>8650</v>
      </c>
      <c r="HTG1" t="s">
        <v>8651</v>
      </c>
      <c r="HTH1" t="s">
        <v>8652</v>
      </c>
      <c r="HTI1" t="s">
        <v>8653</v>
      </c>
      <c r="HTJ1" t="s">
        <v>8654</v>
      </c>
      <c r="HTK1" t="s">
        <v>8655</v>
      </c>
      <c r="HTL1" t="s">
        <v>8656</v>
      </c>
      <c r="HTM1" t="s">
        <v>8657</v>
      </c>
      <c r="HTN1" t="s">
        <v>8658</v>
      </c>
      <c r="HTO1" t="s">
        <v>8659</v>
      </c>
      <c r="HTP1" t="s">
        <v>8660</v>
      </c>
      <c r="HTQ1" t="s">
        <v>8661</v>
      </c>
      <c r="HTR1" t="s">
        <v>8662</v>
      </c>
      <c r="HTS1" t="s">
        <v>8663</v>
      </c>
      <c r="HTT1" t="s">
        <v>8664</v>
      </c>
      <c r="HTU1" t="s">
        <v>8665</v>
      </c>
      <c r="HTV1" t="s">
        <v>8666</v>
      </c>
      <c r="HTW1" t="s">
        <v>8667</v>
      </c>
      <c r="HTX1" t="s">
        <v>8668</v>
      </c>
      <c r="HTY1" t="s">
        <v>8669</v>
      </c>
      <c r="HTZ1" t="s">
        <v>8670</v>
      </c>
      <c r="HUA1" t="s">
        <v>8671</v>
      </c>
      <c r="HUB1" t="s">
        <v>8672</v>
      </c>
      <c r="HUC1" t="s">
        <v>8673</v>
      </c>
      <c r="HUD1" t="s">
        <v>8674</v>
      </c>
      <c r="HUE1" t="s">
        <v>8675</v>
      </c>
      <c r="HUF1" t="s">
        <v>8676</v>
      </c>
      <c r="HUG1" t="s">
        <v>8677</v>
      </c>
      <c r="HUH1" t="s">
        <v>8678</v>
      </c>
      <c r="HUI1" t="s">
        <v>8679</v>
      </c>
      <c r="HUJ1" t="s">
        <v>8680</v>
      </c>
      <c r="HUK1" t="s">
        <v>8681</v>
      </c>
      <c r="HUL1" t="s">
        <v>8682</v>
      </c>
      <c r="HUM1" t="s">
        <v>8683</v>
      </c>
      <c r="HUN1" t="s">
        <v>8684</v>
      </c>
      <c r="HUO1" t="s">
        <v>8685</v>
      </c>
      <c r="HUP1" t="s">
        <v>8686</v>
      </c>
      <c r="HUQ1" t="s">
        <v>8687</v>
      </c>
      <c r="HUR1" t="s">
        <v>8688</v>
      </c>
      <c r="HUS1" t="s">
        <v>8689</v>
      </c>
      <c r="HUT1" t="s">
        <v>8690</v>
      </c>
      <c r="HUU1" t="s">
        <v>8691</v>
      </c>
      <c r="HUV1" t="s">
        <v>8692</v>
      </c>
      <c r="HUW1" t="s">
        <v>8693</v>
      </c>
      <c r="HUX1" t="s">
        <v>8694</v>
      </c>
      <c r="HUY1" t="s">
        <v>8695</v>
      </c>
      <c r="HUZ1" t="s">
        <v>8696</v>
      </c>
      <c r="HVA1" t="s">
        <v>8697</v>
      </c>
      <c r="HVB1" t="s">
        <v>8698</v>
      </c>
      <c r="HVC1" t="s">
        <v>8699</v>
      </c>
      <c r="HVD1" t="s">
        <v>8700</v>
      </c>
      <c r="HVE1" t="s">
        <v>8701</v>
      </c>
      <c r="HVF1" t="s">
        <v>8702</v>
      </c>
      <c r="HVG1" t="s">
        <v>8703</v>
      </c>
      <c r="HVH1" t="s">
        <v>8704</v>
      </c>
      <c r="HVI1" t="s">
        <v>8705</v>
      </c>
      <c r="HVJ1" t="s">
        <v>8706</v>
      </c>
      <c r="HVK1" t="s">
        <v>8707</v>
      </c>
      <c r="HVL1" t="s">
        <v>8708</v>
      </c>
      <c r="HVM1" t="s">
        <v>8709</v>
      </c>
      <c r="HVN1" t="s">
        <v>8710</v>
      </c>
      <c r="HVO1" t="s">
        <v>8711</v>
      </c>
      <c r="HVP1" t="s">
        <v>8712</v>
      </c>
      <c r="HVQ1" t="s">
        <v>8713</v>
      </c>
      <c r="HVR1" t="s">
        <v>8714</v>
      </c>
      <c r="HVS1" t="s">
        <v>8715</v>
      </c>
      <c r="HVT1" t="s">
        <v>8716</v>
      </c>
      <c r="HVU1" t="s">
        <v>8717</v>
      </c>
      <c r="HVV1" t="s">
        <v>8718</v>
      </c>
      <c r="HVW1" t="s">
        <v>8719</v>
      </c>
      <c r="HVX1" t="s">
        <v>8720</v>
      </c>
      <c r="HVY1" t="s">
        <v>8721</v>
      </c>
      <c r="HVZ1" t="s">
        <v>8722</v>
      </c>
      <c r="HWA1" t="s">
        <v>8723</v>
      </c>
      <c r="HWB1" t="s">
        <v>8724</v>
      </c>
      <c r="HWC1" t="s">
        <v>8725</v>
      </c>
      <c r="HWD1" t="s">
        <v>8726</v>
      </c>
      <c r="HWE1" t="s">
        <v>8727</v>
      </c>
      <c r="HWF1" t="s">
        <v>8728</v>
      </c>
      <c r="HWG1" t="s">
        <v>8729</v>
      </c>
      <c r="HWH1" t="s">
        <v>8730</v>
      </c>
      <c r="HWI1" t="s">
        <v>8731</v>
      </c>
      <c r="HWJ1" t="s">
        <v>8732</v>
      </c>
      <c r="HWK1" t="s">
        <v>8733</v>
      </c>
      <c r="HWL1" t="s">
        <v>8734</v>
      </c>
      <c r="HWM1" t="s">
        <v>8735</v>
      </c>
      <c r="HWN1" t="s">
        <v>8736</v>
      </c>
      <c r="HWO1" t="s">
        <v>8737</v>
      </c>
      <c r="HWP1" t="s">
        <v>8738</v>
      </c>
      <c r="HWQ1" t="s">
        <v>8739</v>
      </c>
      <c r="HWR1" t="s">
        <v>8740</v>
      </c>
      <c r="HWS1" t="s">
        <v>8741</v>
      </c>
      <c r="HWT1" t="s">
        <v>8742</v>
      </c>
      <c r="HWU1" t="s">
        <v>8743</v>
      </c>
      <c r="HWV1" t="s">
        <v>8744</v>
      </c>
      <c r="HWW1" t="s">
        <v>8745</v>
      </c>
      <c r="HWX1" t="s">
        <v>8746</v>
      </c>
      <c r="HWY1" t="s">
        <v>8747</v>
      </c>
      <c r="HWZ1" t="s">
        <v>8748</v>
      </c>
      <c r="HXA1" t="s">
        <v>8749</v>
      </c>
      <c r="HXB1" t="s">
        <v>8750</v>
      </c>
      <c r="HXC1" t="s">
        <v>8751</v>
      </c>
      <c r="HXD1" t="s">
        <v>8752</v>
      </c>
      <c r="HXE1" t="s">
        <v>8753</v>
      </c>
      <c r="HXF1" t="s">
        <v>8754</v>
      </c>
      <c r="HXG1" t="s">
        <v>8755</v>
      </c>
      <c r="HXH1" t="s">
        <v>8756</v>
      </c>
      <c r="HXI1" t="s">
        <v>8757</v>
      </c>
      <c r="HXJ1" t="s">
        <v>8758</v>
      </c>
      <c r="HXK1" t="s">
        <v>8759</v>
      </c>
      <c r="HXL1" t="s">
        <v>8760</v>
      </c>
      <c r="HXM1" t="s">
        <v>8761</v>
      </c>
      <c r="HXN1" t="s">
        <v>8762</v>
      </c>
      <c r="HXO1" t="s">
        <v>8763</v>
      </c>
      <c r="HXP1" t="s">
        <v>8764</v>
      </c>
      <c r="HXQ1" t="s">
        <v>8765</v>
      </c>
      <c r="HXR1" t="s">
        <v>8766</v>
      </c>
      <c r="HXS1" t="s">
        <v>8767</v>
      </c>
      <c r="HXT1" t="s">
        <v>8768</v>
      </c>
      <c r="HXU1" t="s">
        <v>8769</v>
      </c>
      <c r="HXV1" t="s">
        <v>8770</v>
      </c>
      <c r="HXW1" t="s">
        <v>8771</v>
      </c>
      <c r="HXX1" t="s">
        <v>8772</v>
      </c>
      <c r="HXY1" t="s">
        <v>8773</v>
      </c>
      <c r="HXZ1" t="s">
        <v>8774</v>
      </c>
      <c r="HYA1" t="s">
        <v>8775</v>
      </c>
      <c r="HYB1" t="s">
        <v>8776</v>
      </c>
      <c r="HYC1" t="s">
        <v>8777</v>
      </c>
      <c r="HYD1" t="s">
        <v>8778</v>
      </c>
      <c r="HYE1" t="s">
        <v>8779</v>
      </c>
      <c r="HYF1" t="s">
        <v>8780</v>
      </c>
      <c r="HYG1" t="s">
        <v>8781</v>
      </c>
      <c r="HYH1" t="s">
        <v>8782</v>
      </c>
      <c r="HYI1" t="s">
        <v>8783</v>
      </c>
      <c r="HYJ1" t="s">
        <v>8784</v>
      </c>
      <c r="HYK1" t="s">
        <v>8785</v>
      </c>
      <c r="HYL1" t="s">
        <v>8786</v>
      </c>
      <c r="HYM1" t="s">
        <v>8787</v>
      </c>
      <c r="HYN1" t="s">
        <v>8788</v>
      </c>
      <c r="HYO1" t="s">
        <v>8789</v>
      </c>
      <c r="HYP1" t="s">
        <v>8790</v>
      </c>
      <c r="HYQ1" t="s">
        <v>8791</v>
      </c>
      <c r="HYR1" t="s">
        <v>8792</v>
      </c>
      <c r="HYS1" t="s">
        <v>8793</v>
      </c>
      <c r="HYT1" t="s">
        <v>8794</v>
      </c>
      <c r="HYU1" t="s">
        <v>8795</v>
      </c>
      <c r="HYV1" t="s">
        <v>8796</v>
      </c>
      <c r="HYW1" t="s">
        <v>8797</v>
      </c>
      <c r="HYX1" t="s">
        <v>8798</v>
      </c>
      <c r="HYY1" t="s">
        <v>8799</v>
      </c>
      <c r="HYZ1" t="s">
        <v>8800</v>
      </c>
      <c r="HZA1" t="s">
        <v>8801</v>
      </c>
      <c r="HZB1" t="s">
        <v>8802</v>
      </c>
      <c r="HZC1" t="s">
        <v>8803</v>
      </c>
      <c r="HZD1" t="s">
        <v>8804</v>
      </c>
      <c r="HZE1" t="s">
        <v>8805</v>
      </c>
      <c r="HZF1" t="s">
        <v>8806</v>
      </c>
      <c r="HZG1" t="s">
        <v>8807</v>
      </c>
      <c r="HZH1" t="s">
        <v>8808</v>
      </c>
      <c r="HZI1" t="s">
        <v>8809</v>
      </c>
      <c r="HZJ1" t="s">
        <v>8810</v>
      </c>
      <c r="HZK1" t="s">
        <v>8811</v>
      </c>
      <c r="HZL1" t="s">
        <v>8812</v>
      </c>
      <c r="HZM1" t="s">
        <v>8813</v>
      </c>
      <c r="HZN1" t="s">
        <v>8814</v>
      </c>
      <c r="HZO1" t="s">
        <v>8815</v>
      </c>
      <c r="HZP1" t="s">
        <v>8816</v>
      </c>
      <c r="HZQ1" t="s">
        <v>8817</v>
      </c>
      <c r="HZR1" t="s">
        <v>8818</v>
      </c>
      <c r="HZS1" t="s">
        <v>8819</v>
      </c>
      <c r="HZT1" t="s">
        <v>8820</v>
      </c>
      <c r="HZU1" t="s">
        <v>8821</v>
      </c>
      <c r="HZV1" t="s">
        <v>8822</v>
      </c>
      <c r="HZW1" t="s">
        <v>8823</v>
      </c>
      <c r="HZX1" t="s">
        <v>8824</v>
      </c>
      <c r="HZY1" t="s">
        <v>8825</v>
      </c>
      <c r="HZZ1" t="s">
        <v>8826</v>
      </c>
      <c r="IAA1" t="s">
        <v>8827</v>
      </c>
      <c r="IAB1" t="s">
        <v>8828</v>
      </c>
      <c r="IAC1" t="s">
        <v>8829</v>
      </c>
      <c r="IAD1" t="s">
        <v>8830</v>
      </c>
      <c r="IAE1" t="s">
        <v>8831</v>
      </c>
      <c r="IAF1" t="s">
        <v>8832</v>
      </c>
      <c r="IAG1" t="s">
        <v>8833</v>
      </c>
      <c r="IAH1" t="s">
        <v>8834</v>
      </c>
      <c r="IAI1" t="s">
        <v>8835</v>
      </c>
      <c r="IAJ1" t="s">
        <v>8836</v>
      </c>
      <c r="IAK1" t="s">
        <v>8837</v>
      </c>
      <c r="IAL1" t="s">
        <v>8838</v>
      </c>
      <c r="IAM1" t="s">
        <v>8839</v>
      </c>
      <c r="IAN1" t="s">
        <v>8840</v>
      </c>
      <c r="IAO1" t="s">
        <v>8841</v>
      </c>
      <c r="IAP1" t="s">
        <v>8842</v>
      </c>
      <c r="IAQ1" t="s">
        <v>8843</v>
      </c>
      <c r="IAR1" t="s">
        <v>8844</v>
      </c>
      <c r="IAS1" t="s">
        <v>8845</v>
      </c>
      <c r="IAT1" t="s">
        <v>8846</v>
      </c>
      <c r="IAU1" t="s">
        <v>8847</v>
      </c>
      <c r="IAV1" t="s">
        <v>8848</v>
      </c>
      <c r="IAW1" t="s">
        <v>8849</v>
      </c>
      <c r="IAX1" t="s">
        <v>8850</v>
      </c>
      <c r="IAY1" t="s">
        <v>8851</v>
      </c>
      <c r="IAZ1" t="s">
        <v>8852</v>
      </c>
      <c r="IBA1" t="s">
        <v>8853</v>
      </c>
      <c r="IBB1" t="s">
        <v>8854</v>
      </c>
      <c r="IBC1" t="s">
        <v>8855</v>
      </c>
      <c r="IBD1" t="s">
        <v>8856</v>
      </c>
      <c r="IBE1" t="s">
        <v>8857</v>
      </c>
      <c r="IBF1" t="s">
        <v>8858</v>
      </c>
      <c r="IBG1" t="s">
        <v>8859</v>
      </c>
      <c r="IBH1" t="s">
        <v>8860</v>
      </c>
      <c r="IBI1" t="s">
        <v>8861</v>
      </c>
      <c r="IBJ1" t="s">
        <v>8862</v>
      </c>
      <c r="IBK1" t="s">
        <v>8863</v>
      </c>
      <c r="IBL1" t="s">
        <v>8864</v>
      </c>
      <c r="IBM1" t="s">
        <v>8865</v>
      </c>
      <c r="IBN1" t="s">
        <v>8866</v>
      </c>
      <c r="IBO1" t="s">
        <v>8867</v>
      </c>
      <c r="IBP1" t="s">
        <v>8868</v>
      </c>
      <c r="IBQ1" t="s">
        <v>8869</v>
      </c>
      <c r="IBR1" t="s">
        <v>8870</v>
      </c>
      <c r="IBS1" t="s">
        <v>8871</v>
      </c>
      <c r="IBT1" t="s">
        <v>8872</v>
      </c>
      <c r="IBU1" t="s">
        <v>8873</v>
      </c>
      <c r="IBV1" t="s">
        <v>8874</v>
      </c>
      <c r="IBW1" t="s">
        <v>8875</v>
      </c>
      <c r="IBX1" t="s">
        <v>8876</v>
      </c>
      <c r="IBY1" t="s">
        <v>8877</v>
      </c>
      <c r="IBZ1" t="s">
        <v>8878</v>
      </c>
      <c r="ICA1" t="s">
        <v>8879</v>
      </c>
      <c r="ICB1" t="s">
        <v>8880</v>
      </c>
      <c r="ICC1" t="s">
        <v>8881</v>
      </c>
      <c r="ICD1" t="s">
        <v>8882</v>
      </c>
      <c r="ICE1" t="s">
        <v>8883</v>
      </c>
      <c r="ICF1" t="s">
        <v>8884</v>
      </c>
      <c r="ICG1" t="s">
        <v>8885</v>
      </c>
      <c r="ICH1" t="s">
        <v>8886</v>
      </c>
      <c r="ICI1" t="s">
        <v>8887</v>
      </c>
      <c r="ICJ1" t="s">
        <v>8888</v>
      </c>
      <c r="ICK1" t="s">
        <v>8889</v>
      </c>
      <c r="ICL1" t="s">
        <v>8890</v>
      </c>
      <c r="ICM1" t="s">
        <v>8891</v>
      </c>
      <c r="ICN1" t="s">
        <v>8892</v>
      </c>
      <c r="ICO1" t="s">
        <v>8893</v>
      </c>
      <c r="ICP1" t="s">
        <v>8894</v>
      </c>
      <c r="ICQ1" t="s">
        <v>8895</v>
      </c>
      <c r="ICR1" t="s">
        <v>8896</v>
      </c>
      <c r="ICS1" t="s">
        <v>8897</v>
      </c>
      <c r="ICT1" t="s">
        <v>8898</v>
      </c>
      <c r="ICU1" t="s">
        <v>8899</v>
      </c>
      <c r="ICV1" t="s">
        <v>8900</v>
      </c>
      <c r="ICW1" t="s">
        <v>8901</v>
      </c>
      <c r="ICX1" t="s">
        <v>8902</v>
      </c>
      <c r="ICY1" t="s">
        <v>8903</v>
      </c>
      <c r="ICZ1" t="s">
        <v>8904</v>
      </c>
      <c r="IDA1" t="s">
        <v>8905</v>
      </c>
      <c r="IDB1" t="s">
        <v>8906</v>
      </c>
      <c r="IDC1" t="s">
        <v>8907</v>
      </c>
      <c r="IDD1" t="s">
        <v>8908</v>
      </c>
      <c r="IDE1" t="s">
        <v>8909</v>
      </c>
      <c r="IDF1" t="s">
        <v>8910</v>
      </c>
      <c r="IDG1" t="s">
        <v>8911</v>
      </c>
      <c r="IDH1" t="s">
        <v>8912</v>
      </c>
      <c r="IDI1" t="s">
        <v>8913</v>
      </c>
      <c r="IDJ1" t="s">
        <v>8914</v>
      </c>
      <c r="IDK1" t="s">
        <v>8915</v>
      </c>
      <c r="IDL1" t="s">
        <v>8916</v>
      </c>
      <c r="IDM1" t="s">
        <v>8917</v>
      </c>
      <c r="IDN1" t="s">
        <v>8918</v>
      </c>
      <c r="IDO1" t="s">
        <v>8919</v>
      </c>
      <c r="IDP1" t="s">
        <v>8920</v>
      </c>
      <c r="IDQ1" t="s">
        <v>8921</v>
      </c>
      <c r="IDR1" t="s">
        <v>8922</v>
      </c>
      <c r="IDS1" t="s">
        <v>8923</v>
      </c>
      <c r="IDT1" t="s">
        <v>8924</v>
      </c>
      <c r="IDU1" t="s">
        <v>8925</v>
      </c>
      <c r="IDV1" t="s">
        <v>8926</v>
      </c>
      <c r="IDW1" t="s">
        <v>8927</v>
      </c>
      <c r="IDX1" t="s">
        <v>8928</v>
      </c>
      <c r="IDY1" t="s">
        <v>8929</v>
      </c>
      <c r="IDZ1" t="s">
        <v>8930</v>
      </c>
      <c r="IEA1" t="s">
        <v>8931</v>
      </c>
      <c r="IEB1" t="s">
        <v>8932</v>
      </c>
      <c r="IEC1" t="s">
        <v>8933</v>
      </c>
      <c r="IED1" t="s">
        <v>8934</v>
      </c>
      <c r="IEE1" t="s">
        <v>8935</v>
      </c>
      <c r="IEF1" t="s">
        <v>8936</v>
      </c>
      <c r="IEG1" t="s">
        <v>8937</v>
      </c>
      <c r="IEH1" t="s">
        <v>8938</v>
      </c>
      <c r="IEI1" t="s">
        <v>8939</v>
      </c>
      <c r="IEJ1" t="s">
        <v>8940</v>
      </c>
      <c r="IEK1" t="s">
        <v>8941</v>
      </c>
      <c r="IEL1" t="s">
        <v>8942</v>
      </c>
      <c r="IEM1" t="s">
        <v>8943</v>
      </c>
      <c r="IEN1" t="s">
        <v>8944</v>
      </c>
      <c r="IEO1" t="s">
        <v>8945</v>
      </c>
      <c r="IEP1" t="s">
        <v>8946</v>
      </c>
      <c r="IEQ1" t="s">
        <v>8947</v>
      </c>
      <c r="IER1" t="s">
        <v>8948</v>
      </c>
      <c r="IES1" t="s">
        <v>8949</v>
      </c>
      <c r="IET1" t="s">
        <v>8950</v>
      </c>
      <c r="IEU1" t="s">
        <v>8951</v>
      </c>
      <c r="IEV1" t="s">
        <v>8952</v>
      </c>
      <c r="IEW1" t="s">
        <v>8953</v>
      </c>
      <c r="IEX1" t="s">
        <v>8954</v>
      </c>
      <c r="IEY1" t="s">
        <v>8955</v>
      </c>
      <c r="IEZ1" t="s">
        <v>8956</v>
      </c>
      <c r="IFA1" t="s">
        <v>8957</v>
      </c>
      <c r="IFB1" t="s">
        <v>8958</v>
      </c>
      <c r="IFC1" t="s">
        <v>8959</v>
      </c>
      <c r="IFD1" t="s">
        <v>8960</v>
      </c>
      <c r="IFE1" t="s">
        <v>8961</v>
      </c>
      <c r="IFF1" t="s">
        <v>8962</v>
      </c>
      <c r="IFG1" t="s">
        <v>8963</v>
      </c>
      <c r="IFH1" t="s">
        <v>8964</v>
      </c>
      <c r="IFI1" t="s">
        <v>8965</v>
      </c>
      <c r="IFJ1" t="s">
        <v>8966</v>
      </c>
      <c r="IFK1" t="s">
        <v>8967</v>
      </c>
      <c r="IFL1" t="s">
        <v>8968</v>
      </c>
      <c r="IFM1" t="s">
        <v>8969</v>
      </c>
      <c r="IFN1" t="s">
        <v>8970</v>
      </c>
      <c r="IFO1" t="s">
        <v>8971</v>
      </c>
      <c r="IFP1" t="s">
        <v>8972</v>
      </c>
      <c r="IFQ1" t="s">
        <v>8973</v>
      </c>
      <c r="IFR1" t="s">
        <v>8974</v>
      </c>
      <c r="IFS1" t="s">
        <v>8975</v>
      </c>
      <c r="IFT1" t="s">
        <v>8976</v>
      </c>
      <c r="IFU1" t="s">
        <v>8977</v>
      </c>
      <c r="IFV1" t="s">
        <v>8978</v>
      </c>
      <c r="IFW1" t="s">
        <v>8979</v>
      </c>
      <c r="IFX1" t="s">
        <v>8980</v>
      </c>
      <c r="IFY1" t="s">
        <v>8981</v>
      </c>
      <c r="IFZ1" t="s">
        <v>8982</v>
      </c>
      <c r="IGA1" t="s">
        <v>8983</v>
      </c>
      <c r="IGB1" t="s">
        <v>8984</v>
      </c>
      <c r="IGC1" t="s">
        <v>8985</v>
      </c>
      <c r="IGD1" t="s">
        <v>8986</v>
      </c>
      <c r="IGE1" t="s">
        <v>8987</v>
      </c>
      <c r="IGF1" t="s">
        <v>8988</v>
      </c>
      <c r="IGG1" t="s">
        <v>8989</v>
      </c>
      <c r="IGH1" t="s">
        <v>8990</v>
      </c>
      <c r="IGI1" t="s">
        <v>8991</v>
      </c>
      <c r="IGJ1" t="s">
        <v>8992</v>
      </c>
      <c r="IGK1" t="s">
        <v>8993</v>
      </c>
      <c r="IGL1" t="s">
        <v>8994</v>
      </c>
      <c r="IGM1" t="s">
        <v>8995</v>
      </c>
      <c r="IGN1" t="s">
        <v>8996</v>
      </c>
      <c r="IGO1" t="s">
        <v>8997</v>
      </c>
      <c r="IGP1" t="s">
        <v>8998</v>
      </c>
      <c r="IGQ1" t="s">
        <v>8999</v>
      </c>
      <c r="IGR1" t="s">
        <v>9000</v>
      </c>
      <c r="IGS1" t="s">
        <v>9001</v>
      </c>
      <c r="IGT1" t="s">
        <v>9002</v>
      </c>
      <c r="IGU1" t="s">
        <v>9003</v>
      </c>
      <c r="IGV1" t="s">
        <v>9004</v>
      </c>
      <c r="IGW1" t="s">
        <v>9005</v>
      </c>
      <c r="IGX1" t="s">
        <v>9006</v>
      </c>
      <c r="IGY1" t="s">
        <v>9007</v>
      </c>
      <c r="IGZ1" t="s">
        <v>9008</v>
      </c>
      <c r="IHA1" t="s">
        <v>9009</v>
      </c>
      <c r="IHB1" t="s">
        <v>9010</v>
      </c>
      <c r="IHC1" t="s">
        <v>9011</v>
      </c>
      <c r="IHD1" t="s">
        <v>9012</v>
      </c>
      <c r="IHE1" t="s">
        <v>9013</v>
      </c>
      <c r="IHF1" t="s">
        <v>9014</v>
      </c>
      <c r="IHG1" t="s">
        <v>9015</v>
      </c>
      <c r="IHH1" t="s">
        <v>9016</v>
      </c>
      <c r="IHI1" t="s">
        <v>9017</v>
      </c>
      <c r="IHJ1" t="s">
        <v>9018</v>
      </c>
      <c r="IHK1" t="s">
        <v>9019</v>
      </c>
      <c r="IHL1" t="s">
        <v>9020</v>
      </c>
      <c r="IHM1" t="s">
        <v>9021</v>
      </c>
      <c r="IHN1" t="s">
        <v>9022</v>
      </c>
      <c r="IHO1" t="s">
        <v>9023</v>
      </c>
      <c r="IHP1" t="s">
        <v>9024</v>
      </c>
      <c r="IHQ1" t="s">
        <v>9025</v>
      </c>
      <c r="IHR1" t="s">
        <v>9026</v>
      </c>
      <c r="IHS1" t="s">
        <v>9027</v>
      </c>
      <c r="IHT1" t="s">
        <v>9028</v>
      </c>
      <c r="IHU1" t="s">
        <v>9029</v>
      </c>
      <c r="IHV1" t="s">
        <v>9030</v>
      </c>
      <c r="IHW1" t="s">
        <v>9031</v>
      </c>
      <c r="IHX1" t="s">
        <v>9032</v>
      </c>
      <c r="IHY1" t="s">
        <v>9033</v>
      </c>
      <c r="IHZ1" t="s">
        <v>9034</v>
      </c>
      <c r="IIA1" t="s">
        <v>9035</v>
      </c>
      <c r="IIB1" t="s">
        <v>9036</v>
      </c>
      <c r="IIC1" t="s">
        <v>9037</v>
      </c>
      <c r="IID1" t="s">
        <v>9038</v>
      </c>
      <c r="IIE1" t="s">
        <v>9039</v>
      </c>
      <c r="IIF1" t="s">
        <v>9040</v>
      </c>
      <c r="IIG1" t="s">
        <v>9041</v>
      </c>
      <c r="IIH1" t="s">
        <v>9042</v>
      </c>
      <c r="III1" t="s">
        <v>9043</v>
      </c>
      <c r="IIJ1" t="s">
        <v>9044</v>
      </c>
      <c r="IIK1" t="s">
        <v>9045</v>
      </c>
      <c r="IIL1" t="s">
        <v>9046</v>
      </c>
      <c r="IIM1" t="s">
        <v>9047</v>
      </c>
      <c r="IIN1" t="s">
        <v>9048</v>
      </c>
      <c r="IIO1" t="s">
        <v>9049</v>
      </c>
      <c r="IIP1" t="s">
        <v>9050</v>
      </c>
      <c r="IIQ1" t="s">
        <v>9051</v>
      </c>
      <c r="IIR1" t="s">
        <v>9052</v>
      </c>
      <c r="IIS1" t="s">
        <v>9053</v>
      </c>
      <c r="IIT1" t="s">
        <v>9054</v>
      </c>
      <c r="IIU1" t="s">
        <v>9055</v>
      </c>
      <c r="IIV1" t="s">
        <v>9056</v>
      </c>
      <c r="IIW1" t="s">
        <v>9057</v>
      </c>
      <c r="IIX1" t="s">
        <v>9058</v>
      </c>
      <c r="IIY1" t="s">
        <v>9059</v>
      </c>
      <c r="IIZ1" t="s">
        <v>9060</v>
      </c>
      <c r="IJA1" t="s">
        <v>9061</v>
      </c>
      <c r="IJB1" t="s">
        <v>9062</v>
      </c>
      <c r="IJC1" t="s">
        <v>9063</v>
      </c>
      <c r="IJD1" t="s">
        <v>9064</v>
      </c>
      <c r="IJE1" t="s">
        <v>9065</v>
      </c>
      <c r="IJF1" t="s">
        <v>9066</v>
      </c>
      <c r="IJG1" t="s">
        <v>9067</v>
      </c>
      <c r="IJH1" t="s">
        <v>9068</v>
      </c>
      <c r="IJI1" t="s">
        <v>9069</v>
      </c>
      <c r="IJJ1" t="s">
        <v>9070</v>
      </c>
      <c r="IJK1" t="s">
        <v>9071</v>
      </c>
      <c r="IJL1" t="s">
        <v>9072</v>
      </c>
      <c r="IJM1" t="s">
        <v>9073</v>
      </c>
      <c r="IJN1" t="s">
        <v>9074</v>
      </c>
      <c r="IJO1" t="s">
        <v>9075</v>
      </c>
      <c r="IJP1" t="s">
        <v>9076</v>
      </c>
      <c r="IJQ1" t="s">
        <v>9077</v>
      </c>
      <c r="IJR1" t="s">
        <v>9078</v>
      </c>
      <c r="IJS1" t="s">
        <v>9079</v>
      </c>
      <c r="IJT1" t="s">
        <v>9080</v>
      </c>
      <c r="IJU1" t="s">
        <v>9081</v>
      </c>
      <c r="IJV1" t="s">
        <v>9082</v>
      </c>
      <c r="IJW1" t="s">
        <v>9083</v>
      </c>
      <c r="IJX1" t="s">
        <v>9084</v>
      </c>
      <c r="IJY1" t="s">
        <v>9085</v>
      </c>
      <c r="IJZ1" t="s">
        <v>9086</v>
      </c>
      <c r="IKA1" t="s">
        <v>9087</v>
      </c>
      <c r="IKB1" t="s">
        <v>9088</v>
      </c>
      <c r="IKC1" t="s">
        <v>9089</v>
      </c>
      <c r="IKD1" t="s">
        <v>9090</v>
      </c>
      <c r="IKE1" t="s">
        <v>9091</v>
      </c>
      <c r="IKF1" t="s">
        <v>9092</v>
      </c>
      <c r="IKG1" t="s">
        <v>9093</v>
      </c>
      <c r="IKH1" t="s">
        <v>9094</v>
      </c>
      <c r="IKI1" t="s">
        <v>9095</v>
      </c>
      <c r="IKJ1" t="s">
        <v>9096</v>
      </c>
      <c r="IKK1" t="s">
        <v>9097</v>
      </c>
      <c r="IKL1" t="s">
        <v>9098</v>
      </c>
      <c r="IKM1" t="s">
        <v>9099</v>
      </c>
      <c r="IKN1" t="s">
        <v>9100</v>
      </c>
      <c r="IKO1" t="s">
        <v>9101</v>
      </c>
      <c r="IKP1" t="s">
        <v>9102</v>
      </c>
      <c r="IKQ1" t="s">
        <v>9103</v>
      </c>
      <c r="IKR1" t="s">
        <v>9104</v>
      </c>
      <c r="IKS1" t="s">
        <v>9105</v>
      </c>
      <c r="IKT1" t="s">
        <v>9106</v>
      </c>
      <c r="IKU1" t="s">
        <v>9107</v>
      </c>
      <c r="IKV1" t="s">
        <v>9108</v>
      </c>
      <c r="IKW1" t="s">
        <v>9109</v>
      </c>
      <c r="IKX1" t="s">
        <v>9110</v>
      </c>
      <c r="IKY1" t="s">
        <v>9111</v>
      </c>
      <c r="IKZ1" t="s">
        <v>9112</v>
      </c>
      <c r="ILA1" t="s">
        <v>9113</v>
      </c>
      <c r="ILB1" t="s">
        <v>9114</v>
      </c>
      <c r="ILC1" t="s">
        <v>9115</v>
      </c>
      <c r="ILD1" t="s">
        <v>9116</v>
      </c>
      <c r="ILE1" t="s">
        <v>9117</v>
      </c>
      <c r="ILF1" t="s">
        <v>9118</v>
      </c>
      <c r="ILG1" t="s">
        <v>9119</v>
      </c>
      <c r="ILH1" t="s">
        <v>9120</v>
      </c>
      <c r="ILI1" t="s">
        <v>9121</v>
      </c>
      <c r="ILJ1" t="s">
        <v>9122</v>
      </c>
      <c r="ILK1" t="s">
        <v>9123</v>
      </c>
      <c r="ILL1" t="s">
        <v>9124</v>
      </c>
      <c r="ILM1" t="s">
        <v>9125</v>
      </c>
      <c r="ILN1" t="s">
        <v>9126</v>
      </c>
      <c r="ILO1" t="s">
        <v>9127</v>
      </c>
      <c r="ILP1" t="s">
        <v>9128</v>
      </c>
      <c r="ILQ1" t="s">
        <v>9129</v>
      </c>
      <c r="ILR1" t="s">
        <v>9130</v>
      </c>
      <c r="ILS1" t="s">
        <v>9131</v>
      </c>
      <c r="ILT1" t="s">
        <v>9132</v>
      </c>
      <c r="ILU1" t="s">
        <v>9133</v>
      </c>
      <c r="ILV1" t="s">
        <v>9134</v>
      </c>
      <c r="ILW1" t="s">
        <v>9135</v>
      </c>
      <c r="ILX1" t="s">
        <v>9136</v>
      </c>
      <c r="ILY1" t="s">
        <v>9137</v>
      </c>
      <c r="ILZ1" t="s">
        <v>9138</v>
      </c>
      <c r="IMA1" t="s">
        <v>9139</v>
      </c>
      <c r="IMB1" t="s">
        <v>9140</v>
      </c>
      <c r="IMC1" t="s">
        <v>9141</v>
      </c>
      <c r="IMD1" t="s">
        <v>9142</v>
      </c>
      <c r="IME1" t="s">
        <v>9143</v>
      </c>
      <c r="IMF1" t="s">
        <v>9144</v>
      </c>
      <c r="IMG1" t="s">
        <v>9145</v>
      </c>
      <c r="IMH1" t="s">
        <v>9146</v>
      </c>
      <c r="IMI1" t="s">
        <v>9147</v>
      </c>
      <c r="IMJ1" t="s">
        <v>9148</v>
      </c>
      <c r="IMK1" t="s">
        <v>9149</v>
      </c>
      <c r="IML1" t="s">
        <v>9150</v>
      </c>
      <c r="IMM1" t="s">
        <v>9151</v>
      </c>
      <c r="IMN1" t="s">
        <v>9152</v>
      </c>
      <c r="IMO1" t="s">
        <v>9153</v>
      </c>
      <c r="IMP1" t="s">
        <v>9154</v>
      </c>
      <c r="IMQ1" t="s">
        <v>9155</v>
      </c>
      <c r="IMR1" t="s">
        <v>9156</v>
      </c>
      <c r="IMS1" t="s">
        <v>9157</v>
      </c>
      <c r="IMT1" t="s">
        <v>9158</v>
      </c>
      <c r="IMU1" t="s">
        <v>9159</v>
      </c>
      <c r="IMV1" t="s">
        <v>9160</v>
      </c>
      <c r="IMW1" t="s">
        <v>9161</v>
      </c>
      <c r="IMX1" t="s">
        <v>9162</v>
      </c>
      <c r="IMY1" t="s">
        <v>9163</v>
      </c>
      <c r="IMZ1" t="s">
        <v>9164</v>
      </c>
      <c r="INA1" t="s">
        <v>9165</v>
      </c>
      <c r="INB1" t="s">
        <v>9166</v>
      </c>
      <c r="INC1" t="s">
        <v>9167</v>
      </c>
      <c r="IND1" t="s">
        <v>9168</v>
      </c>
      <c r="INE1" t="s">
        <v>9169</v>
      </c>
      <c r="INF1" t="s">
        <v>9170</v>
      </c>
      <c r="ING1" t="s">
        <v>9171</v>
      </c>
      <c r="INH1" t="s">
        <v>9172</v>
      </c>
      <c r="INI1" t="s">
        <v>9173</v>
      </c>
      <c r="INJ1" t="s">
        <v>9174</v>
      </c>
      <c r="INK1" t="s">
        <v>9175</v>
      </c>
      <c r="INL1" t="s">
        <v>9176</v>
      </c>
      <c r="INM1" t="s">
        <v>9177</v>
      </c>
      <c r="INN1" t="s">
        <v>9178</v>
      </c>
      <c r="INO1" t="s">
        <v>9179</v>
      </c>
      <c r="INP1" t="s">
        <v>9180</v>
      </c>
      <c r="INQ1" t="s">
        <v>9181</v>
      </c>
      <c r="INR1" t="s">
        <v>9182</v>
      </c>
      <c r="INS1" t="s">
        <v>9183</v>
      </c>
      <c r="INT1" t="s">
        <v>9184</v>
      </c>
      <c r="INU1" t="s">
        <v>9185</v>
      </c>
      <c r="INV1" t="s">
        <v>9186</v>
      </c>
      <c r="INW1" t="s">
        <v>9187</v>
      </c>
      <c r="INX1" t="s">
        <v>9188</v>
      </c>
      <c r="INY1" t="s">
        <v>9189</v>
      </c>
      <c r="INZ1" t="s">
        <v>9190</v>
      </c>
      <c r="IOA1" t="s">
        <v>9191</v>
      </c>
      <c r="IOB1" t="s">
        <v>9192</v>
      </c>
      <c r="IOC1" t="s">
        <v>9193</v>
      </c>
      <c r="IOD1" t="s">
        <v>9194</v>
      </c>
      <c r="IOE1" t="s">
        <v>9195</v>
      </c>
      <c r="IOF1" t="s">
        <v>9196</v>
      </c>
      <c r="IOG1" t="s">
        <v>9197</v>
      </c>
      <c r="IOH1" t="s">
        <v>9198</v>
      </c>
      <c r="IOI1" t="s">
        <v>9199</v>
      </c>
      <c r="IOJ1" t="s">
        <v>9200</v>
      </c>
      <c r="IOK1" t="s">
        <v>9201</v>
      </c>
      <c r="IOL1" t="s">
        <v>9202</v>
      </c>
      <c r="IOM1" t="s">
        <v>9203</v>
      </c>
      <c r="ION1" t="s">
        <v>9204</v>
      </c>
      <c r="IOO1" t="s">
        <v>9205</v>
      </c>
      <c r="IOP1" t="s">
        <v>9206</v>
      </c>
      <c r="IOQ1" t="s">
        <v>9207</v>
      </c>
      <c r="IOR1" t="s">
        <v>9208</v>
      </c>
      <c r="IOS1" t="s">
        <v>9209</v>
      </c>
      <c r="IOT1" t="s">
        <v>9210</v>
      </c>
      <c r="IOU1" t="s">
        <v>9211</v>
      </c>
      <c r="IOV1" t="s">
        <v>9212</v>
      </c>
      <c r="IOW1" t="s">
        <v>9213</v>
      </c>
      <c r="IOX1" t="s">
        <v>9214</v>
      </c>
      <c r="IOY1" t="s">
        <v>9215</v>
      </c>
      <c r="IOZ1" t="s">
        <v>9216</v>
      </c>
      <c r="IPA1" t="s">
        <v>9217</v>
      </c>
      <c r="IPB1" t="s">
        <v>9218</v>
      </c>
      <c r="IPC1" t="s">
        <v>9219</v>
      </c>
      <c r="IPD1" t="s">
        <v>9220</v>
      </c>
      <c r="IPE1" t="s">
        <v>9221</v>
      </c>
      <c r="IPF1" t="s">
        <v>9222</v>
      </c>
      <c r="IPG1" t="s">
        <v>9223</v>
      </c>
      <c r="IPH1" t="s">
        <v>9224</v>
      </c>
      <c r="IPI1" t="s">
        <v>9225</v>
      </c>
      <c r="IPJ1" t="s">
        <v>9226</v>
      </c>
      <c r="IPK1" t="s">
        <v>9227</v>
      </c>
      <c r="IPL1" t="s">
        <v>9228</v>
      </c>
      <c r="IPM1" t="s">
        <v>9229</v>
      </c>
      <c r="IPN1" t="s">
        <v>9230</v>
      </c>
      <c r="IPO1" t="s">
        <v>9231</v>
      </c>
      <c r="IPP1" t="s">
        <v>9232</v>
      </c>
      <c r="IPQ1" t="s">
        <v>9233</v>
      </c>
      <c r="IPR1" t="s">
        <v>9234</v>
      </c>
      <c r="IPS1" t="s">
        <v>9235</v>
      </c>
      <c r="IPT1" t="s">
        <v>9236</v>
      </c>
      <c r="IPU1" t="s">
        <v>9237</v>
      </c>
      <c r="IPV1" t="s">
        <v>9238</v>
      </c>
      <c r="IPW1" t="s">
        <v>9239</v>
      </c>
      <c r="IPX1" t="s">
        <v>9240</v>
      </c>
      <c r="IPY1" t="s">
        <v>9241</v>
      </c>
      <c r="IPZ1" t="s">
        <v>9242</v>
      </c>
      <c r="IQA1" t="s">
        <v>9243</v>
      </c>
      <c r="IQB1" t="s">
        <v>9244</v>
      </c>
      <c r="IQC1" t="s">
        <v>9245</v>
      </c>
      <c r="IQD1" t="s">
        <v>9246</v>
      </c>
      <c r="IQE1" t="s">
        <v>9247</v>
      </c>
      <c r="IQF1" t="s">
        <v>9248</v>
      </c>
      <c r="IQG1" t="s">
        <v>9249</v>
      </c>
      <c r="IQH1" t="s">
        <v>9250</v>
      </c>
      <c r="IQI1" t="s">
        <v>9251</v>
      </c>
      <c r="IQJ1" t="s">
        <v>9252</v>
      </c>
      <c r="IQK1" t="s">
        <v>9253</v>
      </c>
      <c r="IQL1" t="s">
        <v>9254</v>
      </c>
      <c r="IQM1" t="s">
        <v>9255</v>
      </c>
      <c r="IQN1" t="s">
        <v>9256</v>
      </c>
      <c r="IQO1" t="s">
        <v>9257</v>
      </c>
      <c r="IQP1" t="s">
        <v>9258</v>
      </c>
      <c r="IQQ1" t="s">
        <v>9259</v>
      </c>
      <c r="IQR1" t="s">
        <v>9260</v>
      </c>
      <c r="IQS1" t="s">
        <v>9261</v>
      </c>
      <c r="IQT1" t="s">
        <v>9262</v>
      </c>
      <c r="IQU1" t="s">
        <v>9263</v>
      </c>
      <c r="IQV1" t="s">
        <v>9264</v>
      </c>
      <c r="IQW1" t="s">
        <v>9265</v>
      </c>
      <c r="IQX1" t="s">
        <v>9266</v>
      </c>
      <c r="IQY1" t="s">
        <v>9267</v>
      </c>
      <c r="IQZ1" t="s">
        <v>9268</v>
      </c>
      <c r="IRA1" t="s">
        <v>9269</v>
      </c>
      <c r="IRB1" t="s">
        <v>9270</v>
      </c>
      <c r="IRC1" t="s">
        <v>9271</v>
      </c>
      <c r="IRD1" t="s">
        <v>9272</v>
      </c>
      <c r="IRE1" t="s">
        <v>9273</v>
      </c>
      <c r="IRF1" t="s">
        <v>9274</v>
      </c>
      <c r="IRG1" t="s">
        <v>9275</v>
      </c>
      <c r="IRH1" t="s">
        <v>9276</v>
      </c>
      <c r="IRI1" t="s">
        <v>9277</v>
      </c>
      <c r="IRJ1" t="s">
        <v>9278</v>
      </c>
      <c r="IRK1" t="s">
        <v>9279</v>
      </c>
      <c r="IRL1" t="s">
        <v>9280</v>
      </c>
      <c r="IRM1" t="s">
        <v>9281</v>
      </c>
      <c r="IRN1" t="s">
        <v>9282</v>
      </c>
      <c r="IRO1" t="s">
        <v>9283</v>
      </c>
      <c r="IRP1" t="s">
        <v>9284</v>
      </c>
      <c r="IRQ1" t="s">
        <v>9285</v>
      </c>
      <c r="IRR1" t="s">
        <v>9286</v>
      </c>
      <c r="IRS1" t="s">
        <v>9287</v>
      </c>
      <c r="IRT1" t="s">
        <v>9288</v>
      </c>
      <c r="IRU1" t="s">
        <v>9289</v>
      </c>
      <c r="IRV1" t="s">
        <v>9290</v>
      </c>
      <c r="IRW1" t="s">
        <v>9291</v>
      </c>
      <c r="IRX1" t="s">
        <v>9292</v>
      </c>
      <c r="IRY1" t="s">
        <v>9293</v>
      </c>
      <c r="IRZ1" t="s">
        <v>9294</v>
      </c>
      <c r="ISA1" t="s">
        <v>9295</v>
      </c>
      <c r="ISB1" t="s">
        <v>9296</v>
      </c>
      <c r="ISC1" t="s">
        <v>9297</v>
      </c>
      <c r="ISD1" t="s">
        <v>9298</v>
      </c>
      <c r="ISE1" t="s">
        <v>9299</v>
      </c>
      <c r="ISF1" t="s">
        <v>9300</v>
      </c>
      <c r="ISG1" t="s">
        <v>9301</v>
      </c>
      <c r="ISH1" t="s">
        <v>9302</v>
      </c>
      <c r="ISI1" t="s">
        <v>9303</v>
      </c>
      <c r="ISJ1" t="s">
        <v>9304</v>
      </c>
      <c r="ISK1" t="s">
        <v>9305</v>
      </c>
      <c r="ISL1" t="s">
        <v>9306</v>
      </c>
      <c r="ISM1" t="s">
        <v>9307</v>
      </c>
      <c r="ISN1" t="s">
        <v>9308</v>
      </c>
      <c r="ISO1" t="s">
        <v>9309</v>
      </c>
      <c r="ISP1" t="s">
        <v>9310</v>
      </c>
      <c r="ISQ1" t="s">
        <v>9311</v>
      </c>
      <c r="ISR1" t="s">
        <v>9312</v>
      </c>
      <c r="ISS1" t="s">
        <v>9313</v>
      </c>
      <c r="IST1" t="s">
        <v>9314</v>
      </c>
      <c r="ISU1" t="s">
        <v>9315</v>
      </c>
      <c r="ISV1" t="s">
        <v>9316</v>
      </c>
      <c r="ISW1" t="s">
        <v>9317</v>
      </c>
      <c r="ISX1" t="s">
        <v>9318</v>
      </c>
      <c r="ISY1" t="s">
        <v>9319</v>
      </c>
      <c r="ISZ1" t="s">
        <v>9320</v>
      </c>
      <c r="ITA1" t="s">
        <v>9321</v>
      </c>
      <c r="ITB1" t="s">
        <v>9322</v>
      </c>
      <c r="ITC1" t="s">
        <v>9323</v>
      </c>
      <c r="ITD1" t="s">
        <v>9324</v>
      </c>
      <c r="ITE1" t="s">
        <v>9325</v>
      </c>
      <c r="ITF1" t="s">
        <v>9326</v>
      </c>
      <c r="ITG1" t="s">
        <v>9327</v>
      </c>
      <c r="ITH1" t="s">
        <v>9328</v>
      </c>
      <c r="ITI1" t="s">
        <v>9329</v>
      </c>
      <c r="ITJ1" t="s">
        <v>9330</v>
      </c>
      <c r="ITK1" t="s">
        <v>9331</v>
      </c>
      <c r="ITL1" t="s">
        <v>9332</v>
      </c>
      <c r="ITM1" t="s">
        <v>9333</v>
      </c>
      <c r="ITN1" t="s">
        <v>9334</v>
      </c>
      <c r="ITO1" t="s">
        <v>9335</v>
      </c>
      <c r="ITP1" t="s">
        <v>9336</v>
      </c>
      <c r="ITQ1" t="s">
        <v>9337</v>
      </c>
      <c r="ITR1" t="s">
        <v>9338</v>
      </c>
      <c r="ITS1" t="s">
        <v>9339</v>
      </c>
      <c r="ITT1" t="s">
        <v>9340</v>
      </c>
      <c r="ITU1" t="s">
        <v>9341</v>
      </c>
      <c r="ITV1" t="s">
        <v>9342</v>
      </c>
      <c r="ITW1" t="s">
        <v>9343</v>
      </c>
      <c r="ITX1" t="s">
        <v>9344</v>
      </c>
      <c r="ITY1" t="s">
        <v>9345</v>
      </c>
      <c r="ITZ1" t="s">
        <v>9346</v>
      </c>
      <c r="IUA1" t="s">
        <v>9347</v>
      </c>
      <c r="IUB1" t="s">
        <v>9348</v>
      </c>
      <c r="IUC1" t="s">
        <v>9349</v>
      </c>
      <c r="IUD1" t="s">
        <v>9350</v>
      </c>
      <c r="IUE1" t="s">
        <v>9351</v>
      </c>
      <c r="IUF1" t="s">
        <v>9352</v>
      </c>
      <c r="IUG1" t="s">
        <v>9353</v>
      </c>
      <c r="IUH1" t="s">
        <v>9354</v>
      </c>
      <c r="IUI1" t="s">
        <v>9355</v>
      </c>
      <c r="IUJ1" t="s">
        <v>9356</v>
      </c>
      <c r="IUK1" t="s">
        <v>9357</v>
      </c>
      <c r="IUL1" t="s">
        <v>9358</v>
      </c>
      <c r="IUM1" t="s">
        <v>9359</v>
      </c>
      <c r="IUN1" t="s">
        <v>9360</v>
      </c>
      <c r="IUO1" t="s">
        <v>9361</v>
      </c>
      <c r="IUP1" t="s">
        <v>9362</v>
      </c>
      <c r="IUQ1" t="s">
        <v>9363</v>
      </c>
      <c r="IUR1" t="s">
        <v>9364</v>
      </c>
      <c r="IUS1" t="s">
        <v>9365</v>
      </c>
      <c r="IUT1" t="s">
        <v>9366</v>
      </c>
      <c r="IUU1" t="s">
        <v>9367</v>
      </c>
      <c r="IUV1" t="s">
        <v>9368</v>
      </c>
      <c r="IUW1" t="s">
        <v>9369</v>
      </c>
      <c r="IUX1" t="s">
        <v>9370</v>
      </c>
      <c r="IUY1" t="s">
        <v>9371</v>
      </c>
      <c r="IUZ1" t="s">
        <v>9372</v>
      </c>
      <c r="IVA1" t="s">
        <v>9373</v>
      </c>
      <c r="IVB1" t="s">
        <v>9374</v>
      </c>
      <c r="IVC1" t="s">
        <v>9375</v>
      </c>
      <c r="IVD1" t="s">
        <v>9376</v>
      </c>
      <c r="IVE1" t="s">
        <v>9377</v>
      </c>
      <c r="IVF1" t="s">
        <v>9378</v>
      </c>
      <c r="IVG1" t="s">
        <v>9379</v>
      </c>
      <c r="IVH1" t="s">
        <v>9380</v>
      </c>
      <c r="IVI1" t="s">
        <v>9381</v>
      </c>
      <c r="IVJ1" t="s">
        <v>9382</v>
      </c>
      <c r="IVK1" t="s">
        <v>9383</v>
      </c>
      <c r="IVL1" t="s">
        <v>9384</v>
      </c>
      <c r="IVM1" t="s">
        <v>9385</v>
      </c>
      <c r="IVN1" t="s">
        <v>9386</v>
      </c>
      <c r="IVO1" t="s">
        <v>9387</v>
      </c>
      <c r="IVP1" t="s">
        <v>9388</v>
      </c>
      <c r="IVQ1" t="s">
        <v>9389</v>
      </c>
      <c r="IVR1" t="s">
        <v>9390</v>
      </c>
      <c r="IVS1" t="s">
        <v>9391</v>
      </c>
      <c r="IVT1" t="s">
        <v>9392</v>
      </c>
      <c r="IVU1" t="s">
        <v>9393</v>
      </c>
      <c r="IVV1" t="s">
        <v>9394</v>
      </c>
      <c r="IVW1" t="s">
        <v>9395</v>
      </c>
      <c r="IVX1" t="s">
        <v>9396</v>
      </c>
      <c r="IVY1" t="s">
        <v>9397</v>
      </c>
      <c r="IVZ1" t="s">
        <v>9398</v>
      </c>
      <c r="IWA1" t="s">
        <v>9399</v>
      </c>
      <c r="IWB1" t="s">
        <v>9400</v>
      </c>
      <c r="IWC1" t="s">
        <v>9401</v>
      </c>
      <c r="IWD1" t="s">
        <v>9402</v>
      </c>
      <c r="IWE1" t="s">
        <v>9403</v>
      </c>
      <c r="IWF1" t="s">
        <v>9404</v>
      </c>
      <c r="IWG1" t="s">
        <v>9405</v>
      </c>
      <c r="IWH1" t="s">
        <v>9406</v>
      </c>
      <c r="IWI1" t="s">
        <v>9407</v>
      </c>
      <c r="IWJ1" t="s">
        <v>9408</v>
      </c>
      <c r="IWK1" t="s">
        <v>9409</v>
      </c>
      <c r="IWL1" t="s">
        <v>9410</v>
      </c>
      <c r="IWM1" t="s">
        <v>9411</v>
      </c>
      <c r="IWN1" t="s">
        <v>9412</v>
      </c>
      <c r="IWO1" t="s">
        <v>9413</v>
      </c>
      <c r="IWP1" t="s">
        <v>9414</v>
      </c>
      <c r="IWQ1" t="s">
        <v>9415</v>
      </c>
      <c r="IWR1" t="s">
        <v>9416</v>
      </c>
      <c r="IWS1" t="s">
        <v>9417</v>
      </c>
      <c r="IWT1" t="s">
        <v>9418</v>
      </c>
      <c r="IWU1" t="s">
        <v>9419</v>
      </c>
      <c r="IWV1" t="s">
        <v>9420</v>
      </c>
      <c r="IWW1" t="s">
        <v>9421</v>
      </c>
      <c r="IWX1" t="s">
        <v>9422</v>
      </c>
      <c r="IWY1" t="s">
        <v>9423</v>
      </c>
      <c r="IWZ1" t="s">
        <v>9424</v>
      </c>
      <c r="IXA1" t="s">
        <v>9425</v>
      </c>
      <c r="IXB1" t="s">
        <v>9426</v>
      </c>
      <c r="IXC1" t="s">
        <v>9427</v>
      </c>
      <c r="IXD1" t="s">
        <v>9428</v>
      </c>
      <c r="IXE1" t="s">
        <v>9429</v>
      </c>
      <c r="IXF1" t="s">
        <v>9430</v>
      </c>
      <c r="IXG1" t="s">
        <v>9431</v>
      </c>
      <c r="IXH1" t="s">
        <v>9432</v>
      </c>
      <c r="IXI1" t="s">
        <v>9433</v>
      </c>
      <c r="IXJ1" t="s">
        <v>9434</v>
      </c>
      <c r="IXK1" t="s">
        <v>9435</v>
      </c>
      <c r="IXL1" t="s">
        <v>9436</v>
      </c>
      <c r="IXM1" t="s">
        <v>9437</v>
      </c>
      <c r="IXN1" t="s">
        <v>9438</v>
      </c>
      <c r="IXO1" t="s">
        <v>9439</v>
      </c>
      <c r="IXP1" t="s">
        <v>9440</v>
      </c>
      <c r="IXQ1" t="s">
        <v>9441</v>
      </c>
      <c r="IXR1" t="s">
        <v>9442</v>
      </c>
      <c r="IXS1" t="s">
        <v>9443</v>
      </c>
      <c r="IXT1" t="s">
        <v>9444</v>
      </c>
      <c r="IXU1" t="s">
        <v>9445</v>
      </c>
      <c r="IXV1" t="s">
        <v>9446</v>
      </c>
      <c r="IXW1" t="s">
        <v>9447</v>
      </c>
      <c r="IXX1" t="s">
        <v>9448</v>
      </c>
      <c r="IXY1" t="s">
        <v>9449</v>
      </c>
      <c r="IXZ1" t="s">
        <v>9450</v>
      </c>
      <c r="IYA1" t="s">
        <v>9451</v>
      </c>
      <c r="IYB1" t="s">
        <v>9452</v>
      </c>
      <c r="IYC1" t="s">
        <v>9453</v>
      </c>
      <c r="IYD1" t="s">
        <v>9454</v>
      </c>
      <c r="IYE1" t="s">
        <v>9455</v>
      </c>
      <c r="IYF1" t="s">
        <v>9456</v>
      </c>
      <c r="IYG1" t="s">
        <v>9457</v>
      </c>
      <c r="IYH1" t="s">
        <v>9458</v>
      </c>
      <c r="IYI1" t="s">
        <v>9459</v>
      </c>
      <c r="IYJ1" t="s">
        <v>9460</v>
      </c>
      <c r="IYK1" t="s">
        <v>9461</v>
      </c>
      <c r="IYL1" t="s">
        <v>9462</v>
      </c>
      <c r="IYM1" t="s">
        <v>9463</v>
      </c>
      <c r="IYN1" t="s">
        <v>9464</v>
      </c>
      <c r="IYO1" t="s">
        <v>9465</v>
      </c>
      <c r="IYP1" t="s">
        <v>9466</v>
      </c>
      <c r="IYQ1" t="s">
        <v>9467</v>
      </c>
      <c r="IYR1" t="s">
        <v>9468</v>
      </c>
      <c r="IYS1" t="s">
        <v>9469</v>
      </c>
      <c r="IYT1" t="s">
        <v>9470</v>
      </c>
      <c r="IYU1" t="s">
        <v>9471</v>
      </c>
      <c r="IYV1" t="s">
        <v>9472</v>
      </c>
      <c r="IYW1" t="s">
        <v>9473</v>
      </c>
      <c r="IYX1" t="s">
        <v>9474</v>
      </c>
      <c r="IYY1" t="s">
        <v>9475</v>
      </c>
      <c r="IYZ1" t="s">
        <v>9476</v>
      </c>
      <c r="IZA1" t="s">
        <v>9477</v>
      </c>
      <c r="IZB1" t="s">
        <v>9478</v>
      </c>
      <c r="IZC1" t="s">
        <v>9479</v>
      </c>
      <c r="IZD1" t="s">
        <v>9480</v>
      </c>
      <c r="IZE1" t="s">
        <v>9481</v>
      </c>
      <c r="IZF1" t="s">
        <v>9482</v>
      </c>
      <c r="IZG1" t="s">
        <v>9483</v>
      </c>
      <c r="IZH1" t="s">
        <v>9484</v>
      </c>
      <c r="IZI1" t="s">
        <v>9485</v>
      </c>
      <c r="IZJ1" t="s">
        <v>9486</v>
      </c>
      <c r="IZK1" t="s">
        <v>9487</v>
      </c>
      <c r="IZL1" t="s">
        <v>9488</v>
      </c>
      <c r="IZM1" t="s">
        <v>9489</v>
      </c>
      <c r="IZN1" t="s">
        <v>9490</v>
      </c>
      <c r="IZO1" t="s">
        <v>9491</v>
      </c>
      <c r="IZP1" t="s">
        <v>9492</v>
      </c>
      <c r="IZQ1" t="s">
        <v>9493</v>
      </c>
      <c r="IZR1" t="s">
        <v>9494</v>
      </c>
      <c r="IZS1" t="s">
        <v>9495</v>
      </c>
      <c r="IZT1" t="s">
        <v>9496</v>
      </c>
      <c r="IZU1" t="s">
        <v>9497</v>
      </c>
      <c r="IZV1" t="s">
        <v>9498</v>
      </c>
      <c r="IZW1" t="s">
        <v>9499</v>
      </c>
      <c r="IZX1" t="s">
        <v>9500</v>
      </c>
      <c r="IZY1" t="s">
        <v>9501</v>
      </c>
      <c r="IZZ1" t="s">
        <v>9502</v>
      </c>
      <c r="JAA1" t="s">
        <v>9503</v>
      </c>
      <c r="JAB1" t="s">
        <v>9504</v>
      </c>
      <c r="JAC1" t="s">
        <v>9505</v>
      </c>
      <c r="JAD1" t="s">
        <v>9506</v>
      </c>
      <c r="JAE1" t="s">
        <v>9507</v>
      </c>
      <c r="JAF1" t="s">
        <v>9508</v>
      </c>
      <c r="JAG1" t="s">
        <v>9509</v>
      </c>
      <c r="JAH1" t="s">
        <v>9510</v>
      </c>
      <c r="JAI1" t="s">
        <v>9511</v>
      </c>
      <c r="JAJ1" t="s">
        <v>9512</v>
      </c>
      <c r="JAK1" t="s">
        <v>9513</v>
      </c>
      <c r="JAL1" t="s">
        <v>9514</v>
      </c>
      <c r="JAM1" t="s">
        <v>9515</v>
      </c>
      <c r="JAN1" t="s">
        <v>9516</v>
      </c>
      <c r="JAO1" t="s">
        <v>9517</v>
      </c>
      <c r="JAP1" t="s">
        <v>9518</v>
      </c>
      <c r="JAQ1" t="s">
        <v>9519</v>
      </c>
      <c r="JAR1" t="s">
        <v>9520</v>
      </c>
      <c r="JAS1" t="s">
        <v>9521</v>
      </c>
      <c r="JAT1" t="s">
        <v>9522</v>
      </c>
      <c r="JAU1" t="s">
        <v>9523</v>
      </c>
      <c r="JAV1" t="s">
        <v>9524</v>
      </c>
      <c r="JAW1" t="s">
        <v>9525</v>
      </c>
      <c r="JAX1" t="s">
        <v>9526</v>
      </c>
      <c r="JAY1" t="s">
        <v>9527</v>
      </c>
      <c r="JAZ1" t="s">
        <v>9528</v>
      </c>
      <c r="JBA1" t="s">
        <v>9529</v>
      </c>
      <c r="JBB1" t="s">
        <v>9530</v>
      </c>
      <c r="JBC1" t="s">
        <v>9531</v>
      </c>
      <c r="JBD1" t="s">
        <v>9532</v>
      </c>
      <c r="JBE1" t="s">
        <v>9533</v>
      </c>
      <c r="JBF1" t="s">
        <v>9534</v>
      </c>
      <c r="JBG1" t="s">
        <v>9535</v>
      </c>
      <c r="JBH1" t="s">
        <v>9536</v>
      </c>
      <c r="JBI1" t="s">
        <v>9537</v>
      </c>
      <c r="JBJ1" t="s">
        <v>9538</v>
      </c>
      <c r="JBK1" t="s">
        <v>9539</v>
      </c>
      <c r="JBL1" t="s">
        <v>9540</v>
      </c>
      <c r="JBM1" t="s">
        <v>9541</v>
      </c>
      <c r="JBN1" t="s">
        <v>9542</v>
      </c>
      <c r="JBO1" t="s">
        <v>9543</v>
      </c>
      <c r="JBP1" t="s">
        <v>9544</v>
      </c>
      <c r="JBQ1" t="s">
        <v>9545</v>
      </c>
      <c r="JBR1" t="s">
        <v>9546</v>
      </c>
      <c r="JBS1" t="s">
        <v>9547</v>
      </c>
      <c r="JBT1" t="s">
        <v>9548</v>
      </c>
      <c r="JBU1" t="s">
        <v>9549</v>
      </c>
      <c r="JBV1" t="s">
        <v>9550</v>
      </c>
      <c r="JBW1" t="s">
        <v>9551</v>
      </c>
      <c r="JBX1" t="s">
        <v>9552</v>
      </c>
      <c r="JBY1" t="s">
        <v>9553</v>
      </c>
      <c r="JBZ1" t="s">
        <v>9554</v>
      </c>
      <c r="JCA1" t="s">
        <v>9555</v>
      </c>
      <c r="JCB1" t="s">
        <v>9556</v>
      </c>
      <c r="JCC1" t="s">
        <v>9557</v>
      </c>
      <c r="JCD1" t="s">
        <v>9558</v>
      </c>
      <c r="JCE1" t="s">
        <v>9559</v>
      </c>
      <c r="JCF1" t="s">
        <v>9560</v>
      </c>
      <c r="JCG1" t="s">
        <v>9561</v>
      </c>
      <c r="JCH1" t="s">
        <v>9562</v>
      </c>
      <c r="JCI1" t="s">
        <v>9563</v>
      </c>
      <c r="JCJ1" t="s">
        <v>9564</v>
      </c>
      <c r="JCK1" t="s">
        <v>9565</v>
      </c>
      <c r="JCL1" t="s">
        <v>9566</v>
      </c>
      <c r="JCM1" t="s">
        <v>9567</v>
      </c>
      <c r="JCN1" t="s">
        <v>9568</v>
      </c>
      <c r="JCO1" t="s">
        <v>9569</v>
      </c>
      <c r="JCP1" t="s">
        <v>9570</v>
      </c>
      <c r="JCQ1" t="s">
        <v>9571</v>
      </c>
      <c r="JCR1" t="s">
        <v>9572</v>
      </c>
      <c r="JCS1" t="s">
        <v>9573</v>
      </c>
      <c r="JCT1" t="s">
        <v>9574</v>
      </c>
      <c r="JCU1" t="s">
        <v>9575</v>
      </c>
      <c r="JCV1" t="s">
        <v>9576</v>
      </c>
      <c r="JCW1" t="s">
        <v>9577</v>
      </c>
      <c r="JCX1" t="s">
        <v>9578</v>
      </c>
      <c r="JCY1" t="s">
        <v>9579</v>
      </c>
      <c r="JCZ1" t="s">
        <v>9580</v>
      </c>
      <c r="JDA1" t="s">
        <v>9581</v>
      </c>
      <c r="JDB1" t="s">
        <v>9582</v>
      </c>
      <c r="JDC1" t="s">
        <v>9583</v>
      </c>
      <c r="JDD1" t="s">
        <v>9584</v>
      </c>
      <c r="JDE1" t="s">
        <v>9585</v>
      </c>
      <c r="JDF1" t="s">
        <v>9586</v>
      </c>
      <c r="JDG1" t="s">
        <v>9587</v>
      </c>
      <c r="JDH1" t="s">
        <v>9588</v>
      </c>
      <c r="JDI1" t="s">
        <v>9589</v>
      </c>
      <c r="JDJ1" t="s">
        <v>9590</v>
      </c>
      <c r="JDK1" t="s">
        <v>9591</v>
      </c>
      <c r="JDL1" t="s">
        <v>9592</v>
      </c>
      <c r="JDM1" t="s">
        <v>9593</v>
      </c>
      <c r="JDN1" t="s">
        <v>9594</v>
      </c>
      <c r="JDO1" t="s">
        <v>9595</v>
      </c>
      <c r="JDP1" t="s">
        <v>9596</v>
      </c>
      <c r="JDQ1" t="s">
        <v>9597</v>
      </c>
      <c r="JDR1" t="s">
        <v>9598</v>
      </c>
      <c r="JDS1" t="s">
        <v>9599</v>
      </c>
      <c r="JDT1" t="s">
        <v>9600</v>
      </c>
      <c r="JDU1" t="s">
        <v>9601</v>
      </c>
      <c r="JDV1" t="s">
        <v>9602</v>
      </c>
      <c r="JDW1" t="s">
        <v>9603</v>
      </c>
      <c r="JDX1" t="s">
        <v>9604</v>
      </c>
      <c r="JDY1" t="s">
        <v>9605</v>
      </c>
      <c r="JDZ1" t="s">
        <v>9606</v>
      </c>
      <c r="JEA1" t="s">
        <v>9607</v>
      </c>
      <c r="JEB1" t="s">
        <v>9608</v>
      </c>
      <c r="JEC1" t="s">
        <v>9609</v>
      </c>
      <c r="JED1" t="s">
        <v>9610</v>
      </c>
      <c r="JEE1" t="s">
        <v>9611</v>
      </c>
      <c r="JEF1" t="s">
        <v>9612</v>
      </c>
      <c r="JEG1" t="s">
        <v>9613</v>
      </c>
      <c r="JEH1" t="s">
        <v>9614</v>
      </c>
      <c r="JEI1" t="s">
        <v>9615</v>
      </c>
      <c r="JEJ1" t="s">
        <v>9616</v>
      </c>
      <c r="JEK1" t="s">
        <v>9617</v>
      </c>
      <c r="JEL1" t="s">
        <v>9618</v>
      </c>
      <c r="JEM1" t="s">
        <v>9619</v>
      </c>
      <c r="JEN1" t="s">
        <v>9620</v>
      </c>
      <c r="JEO1" t="s">
        <v>9621</v>
      </c>
      <c r="JEP1" t="s">
        <v>9622</v>
      </c>
      <c r="JEQ1" t="s">
        <v>9623</v>
      </c>
      <c r="JER1" t="s">
        <v>9624</v>
      </c>
      <c r="JES1" t="s">
        <v>9625</v>
      </c>
      <c r="JET1" t="s">
        <v>9626</v>
      </c>
      <c r="JEU1" t="s">
        <v>9627</v>
      </c>
      <c r="JEV1" t="s">
        <v>9628</v>
      </c>
      <c r="JEW1" t="s">
        <v>9629</v>
      </c>
      <c r="JEX1" t="s">
        <v>9630</v>
      </c>
      <c r="JEY1" t="s">
        <v>9631</v>
      </c>
      <c r="JEZ1" t="s">
        <v>9632</v>
      </c>
      <c r="JFA1" t="s">
        <v>9633</v>
      </c>
      <c r="JFB1" t="s">
        <v>9634</v>
      </c>
      <c r="JFC1" t="s">
        <v>9635</v>
      </c>
      <c r="JFD1" t="s">
        <v>9636</v>
      </c>
      <c r="JFE1" t="s">
        <v>9637</v>
      </c>
      <c r="JFF1" t="s">
        <v>9638</v>
      </c>
      <c r="JFG1" t="s">
        <v>9639</v>
      </c>
      <c r="JFH1" t="s">
        <v>9640</v>
      </c>
      <c r="JFI1" t="s">
        <v>9641</v>
      </c>
      <c r="JFJ1" t="s">
        <v>9642</v>
      </c>
      <c r="JFK1" t="s">
        <v>9643</v>
      </c>
      <c r="JFL1" t="s">
        <v>9644</v>
      </c>
      <c r="JFM1" t="s">
        <v>9645</v>
      </c>
      <c r="JFN1" t="s">
        <v>9646</v>
      </c>
      <c r="JFO1" t="s">
        <v>9647</v>
      </c>
      <c r="JFP1" t="s">
        <v>9648</v>
      </c>
      <c r="JFQ1" t="s">
        <v>9649</v>
      </c>
      <c r="JFR1" t="s">
        <v>9650</v>
      </c>
      <c r="JFS1" t="s">
        <v>9651</v>
      </c>
      <c r="JFT1" t="s">
        <v>9652</v>
      </c>
      <c r="JFU1" t="s">
        <v>9653</v>
      </c>
      <c r="JFV1" t="s">
        <v>9654</v>
      </c>
      <c r="JFW1" t="s">
        <v>9655</v>
      </c>
      <c r="JFX1" t="s">
        <v>9656</v>
      </c>
      <c r="JFY1" t="s">
        <v>9657</v>
      </c>
      <c r="JFZ1" t="s">
        <v>9658</v>
      </c>
      <c r="JGA1" t="s">
        <v>9659</v>
      </c>
      <c r="JGB1" t="s">
        <v>9660</v>
      </c>
      <c r="JGC1" t="s">
        <v>9661</v>
      </c>
      <c r="JGD1" t="s">
        <v>9662</v>
      </c>
      <c r="JGE1" t="s">
        <v>9663</v>
      </c>
      <c r="JGF1" t="s">
        <v>9664</v>
      </c>
      <c r="JGG1" t="s">
        <v>9665</v>
      </c>
      <c r="JGH1" t="s">
        <v>9666</v>
      </c>
      <c r="JGI1" t="s">
        <v>9667</v>
      </c>
      <c r="JGJ1" t="s">
        <v>9668</v>
      </c>
      <c r="JGK1" t="s">
        <v>9669</v>
      </c>
      <c r="JGL1" t="s">
        <v>9670</v>
      </c>
      <c r="JGM1" t="s">
        <v>9671</v>
      </c>
      <c r="JGN1" t="s">
        <v>9672</v>
      </c>
      <c r="JGO1" t="s">
        <v>9673</v>
      </c>
      <c r="JGP1" t="s">
        <v>9674</v>
      </c>
      <c r="JGQ1" t="s">
        <v>9675</v>
      </c>
      <c r="JGR1" t="s">
        <v>9676</v>
      </c>
      <c r="JGS1" t="s">
        <v>9677</v>
      </c>
      <c r="JGT1" t="s">
        <v>9678</v>
      </c>
      <c r="JGU1" t="s">
        <v>9679</v>
      </c>
      <c r="JGV1" t="s">
        <v>9680</v>
      </c>
      <c r="JGW1" t="s">
        <v>9681</v>
      </c>
      <c r="JGX1" t="s">
        <v>9682</v>
      </c>
      <c r="JGY1" t="s">
        <v>9683</v>
      </c>
      <c r="JGZ1" t="s">
        <v>9684</v>
      </c>
      <c r="JHA1" t="s">
        <v>9685</v>
      </c>
      <c r="JHB1" t="s">
        <v>9686</v>
      </c>
      <c r="JHC1" t="s">
        <v>9687</v>
      </c>
      <c r="JHD1" t="s">
        <v>9688</v>
      </c>
      <c r="JHE1" t="s">
        <v>9689</v>
      </c>
      <c r="JHF1" t="s">
        <v>9690</v>
      </c>
      <c r="JHG1" t="s">
        <v>9691</v>
      </c>
      <c r="JHH1" t="s">
        <v>9692</v>
      </c>
      <c r="JHI1" t="s">
        <v>9693</v>
      </c>
      <c r="JHJ1" t="s">
        <v>9694</v>
      </c>
      <c r="JHK1" t="s">
        <v>9695</v>
      </c>
      <c r="JHL1" t="s">
        <v>9696</v>
      </c>
      <c r="JHM1" t="s">
        <v>9697</v>
      </c>
      <c r="JHN1" t="s">
        <v>9698</v>
      </c>
      <c r="JHO1" t="s">
        <v>9699</v>
      </c>
      <c r="JHP1" t="s">
        <v>9700</v>
      </c>
      <c r="JHQ1" t="s">
        <v>9701</v>
      </c>
      <c r="JHR1" t="s">
        <v>9702</v>
      </c>
      <c r="JHS1" t="s">
        <v>9703</v>
      </c>
      <c r="JHT1" t="s">
        <v>9704</v>
      </c>
      <c r="JHU1" t="s">
        <v>9705</v>
      </c>
      <c r="JHV1" t="s">
        <v>9706</v>
      </c>
      <c r="JHW1" t="s">
        <v>9707</v>
      </c>
      <c r="JHX1" t="s">
        <v>9708</v>
      </c>
      <c r="JHY1" t="s">
        <v>9709</v>
      </c>
      <c r="JHZ1" t="s">
        <v>9710</v>
      </c>
      <c r="JIA1" t="s">
        <v>9711</v>
      </c>
      <c r="JIB1" t="s">
        <v>9712</v>
      </c>
      <c r="JIC1" t="s">
        <v>9713</v>
      </c>
      <c r="JID1" t="s">
        <v>9714</v>
      </c>
      <c r="JIE1" t="s">
        <v>9715</v>
      </c>
      <c r="JIF1" t="s">
        <v>9716</v>
      </c>
      <c r="JIG1" t="s">
        <v>9717</v>
      </c>
      <c r="JIH1" t="s">
        <v>9718</v>
      </c>
      <c r="JII1" t="s">
        <v>9719</v>
      </c>
      <c r="JIJ1" t="s">
        <v>9720</v>
      </c>
      <c r="JIK1" t="s">
        <v>9721</v>
      </c>
      <c r="JIL1" t="s">
        <v>9722</v>
      </c>
      <c r="JIM1" t="s">
        <v>9723</v>
      </c>
      <c r="JIN1" t="s">
        <v>9724</v>
      </c>
      <c r="JIO1" t="s">
        <v>9725</v>
      </c>
      <c r="JIP1" t="s">
        <v>9726</v>
      </c>
      <c r="JIQ1" t="s">
        <v>9727</v>
      </c>
      <c r="JIR1" t="s">
        <v>9728</v>
      </c>
      <c r="JIS1" t="s">
        <v>9729</v>
      </c>
      <c r="JIT1" t="s">
        <v>9730</v>
      </c>
      <c r="JIU1" t="s">
        <v>9731</v>
      </c>
      <c r="JIV1" t="s">
        <v>9732</v>
      </c>
      <c r="JIW1" t="s">
        <v>9733</v>
      </c>
      <c r="JIX1" t="s">
        <v>9734</v>
      </c>
      <c r="JIY1" t="s">
        <v>9735</v>
      </c>
      <c r="JIZ1" t="s">
        <v>9736</v>
      </c>
      <c r="JJA1" t="s">
        <v>9737</v>
      </c>
      <c r="JJB1" t="s">
        <v>9738</v>
      </c>
      <c r="JJC1" t="s">
        <v>9739</v>
      </c>
      <c r="JJD1" t="s">
        <v>9740</v>
      </c>
      <c r="JJE1" t="s">
        <v>9741</v>
      </c>
      <c r="JJF1" t="s">
        <v>9742</v>
      </c>
      <c r="JJG1" t="s">
        <v>9743</v>
      </c>
      <c r="JJH1" t="s">
        <v>9744</v>
      </c>
      <c r="JJI1" t="s">
        <v>9745</v>
      </c>
      <c r="JJJ1" t="s">
        <v>9746</v>
      </c>
      <c r="JJK1" t="s">
        <v>9747</v>
      </c>
      <c r="JJL1" t="s">
        <v>9748</v>
      </c>
      <c r="JJM1" t="s">
        <v>9749</v>
      </c>
      <c r="JJN1" t="s">
        <v>9750</v>
      </c>
      <c r="JJO1" t="s">
        <v>9751</v>
      </c>
      <c r="JJP1" t="s">
        <v>9752</v>
      </c>
      <c r="JJQ1" t="s">
        <v>9753</v>
      </c>
      <c r="JJR1" t="s">
        <v>9754</v>
      </c>
      <c r="JJS1" t="s">
        <v>9755</v>
      </c>
      <c r="JJT1" t="s">
        <v>9756</v>
      </c>
      <c r="JJU1" t="s">
        <v>9757</v>
      </c>
      <c r="JJV1" t="s">
        <v>9758</v>
      </c>
      <c r="JJW1" t="s">
        <v>9759</v>
      </c>
      <c r="JJX1" t="s">
        <v>9760</v>
      </c>
      <c r="JJY1" t="s">
        <v>9761</v>
      </c>
      <c r="JJZ1" t="s">
        <v>9762</v>
      </c>
      <c r="JKA1" t="s">
        <v>9763</v>
      </c>
      <c r="JKB1" t="s">
        <v>9764</v>
      </c>
      <c r="JKC1" t="s">
        <v>9765</v>
      </c>
      <c r="JKD1" t="s">
        <v>9766</v>
      </c>
      <c r="JKE1" t="s">
        <v>9767</v>
      </c>
      <c r="JKF1" t="s">
        <v>9768</v>
      </c>
      <c r="JKG1" t="s">
        <v>9769</v>
      </c>
      <c r="JKH1" t="s">
        <v>9770</v>
      </c>
      <c r="JKI1" t="s">
        <v>9771</v>
      </c>
      <c r="JKJ1" t="s">
        <v>9772</v>
      </c>
      <c r="JKK1" t="s">
        <v>9773</v>
      </c>
      <c r="JKL1" t="s">
        <v>9774</v>
      </c>
      <c r="JKM1" t="s">
        <v>9775</v>
      </c>
      <c r="JKN1" t="s">
        <v>9776</v>
      </c>
      <c r="JKO1" t="s">
        <v>9777</v>
      </c>
      <c r="JKP1" t="s">
        <v>9778</v>
      </c>
      <c r="JKQ1" t="s">
        <v>9779</v>
      </c>
      <c r="JKR1" t="s">
        <v>9780</v>
      </c>
      <c r="JKS1" t="s">
        <v>9781</v>
      </c>
      <c r="JKT1" t="s">
        <v>9782</v>
      </c>
      <c r="JKU1" t="s">
        <v>9783</v>
      </c>
      <c r="JKV1" t="s">
        <v>9784</v>
      </c>
      <c r="JKW1" t="s">
        <v>9785</v>
      </c>
      <c r="JKX1" t="s">
        <v>9786</v>
      </c>
      <c r="JKY1" t="s">
        <v>9787</v>
      </c>
      <c r="JKZ1" t="s">
        <v>9788</v>
      </c>
      <c r="JLA1" t="s">
        <v>9789</v>
      </c>
      <c r="JLB1" t="s">
        <v>9790</v>
      </c>
      <c r="JLC1" t="s">
        <v>9791</v>
      </c>
      <c r="JLD1" t="s">
        <v>9792</v>
      </c>
      <c r="JLE1" t="s">
        <v>9793</v>
      </c>
      <c r="JLF1" t="s">
        <v>9794</v>
      </c>
      <c r="JLG1" t="s">
        <v>9795</v>
      </c>
      <c r="JLH1" t="s">
        <v>9796</v>
      </c>
      <c r="JLI1" t="s">
        <v>9797</v>
      </c>
      <c r="JLJ1" t="s">
        <v>9798</v>
      </c>
      <c r="JLK1" t="s">
        <v>9799</v>
      </c>
      <c r="JLL1" t="s">
        <v>9800</v>
      </c>
      <c r="JLM1" t="s">
        <v>9801</v>
      </c>
      <c r="JLN1" t="s">
        <v>9802</v>
      </c>
      <c r="JLO1" t="s">
        <v>9803</v>
      </c>
      <c r="JLP1" t="s">
        <v>9804</v>
      </c>
      <c r="JLQ1" t="s">
        <v>9805</v>
      </c>
      <c r="JLR1" t="s">
        <v>9806</v>
      </c>
      <c r="JLS1" t="s">
        <v>9807</v>
      </c>
      <c r="JLT1" t="s">
        <v>9808</v>
      </c>
      <c r="JLU1" t="s">
        <v>9809</v>
      </c>
      <c r="JLV1" t="s">
        <v>9810</v>
      </c>
      <c r="JLW1" t="s">
        <v>9811</v>
      </c>
      <c r="JLX1" t="s">
        <v>9812</v>
      </c>
      <c r="JLY1" t="s">
        <v>9813</v>
      </c>
      <c r="JLZ1" t="s">
        <v>9814</v>
      </c>
      <c r="JMA1" t="s">
        <v>9815</v>
      </c>
      <c r="JMB1" t="s">
        <v>9816</v>
      </c>
      <c r="JMC1" t="s">
        <v>9817</v>
      </c>
      <c r="JMD1" t="s">
        <v>9818</v>
      </c>
      <c r="JME1" t="s">
        <v>9819</v>
      </c>
      <c r="JMF1" t="s">
        <v>9820</v>
      </c>
      <c r="JMG1" t="s">
        <v>9821</v>
      </c>
      <c r="JMH1" t="s">
        <v>9822</v>
      </c>
      <c r="JMI1" t="s">
        <v>9823</v>
      </c>
      <c r="JMJ1" t="s">
        <v>9824</v>
      </c>
      <c r="JMK1" t="s">
        <v>9825</v>
      </c>
      <c r="JML1" t="s">
        <v>9826</v>
      </c>
      <c r="JMM1" t="s">
        <v>9827</v>
      </c>
      <c r="JMN1" t="s">
        <v>9828</v>
      </c>
      <c r="JMO1" t="s">
        <v>9829</v>
      </c>
      <c r="JMP1" t="s">
        <v>9830</v>
      </c>
      <c r="JMQ1" t="s">
        <v>9831</v>
      </c>
      <c r="JMR1" t="s">
        <v>9832</v>
      </c>
      <c r="JMS1" t="s">
        <v>9833</v>
      </c>
      <c r="JMT1" t="s">
        <v>9834</v>
      </c>
      <c r="JMU1" t="s">
        <v>9835</v>
      </c>
      <c r="JMV1" t="s">
        <v>9836</v>
      </c>
      <c r="JMW1" t="s">
        <v>9837</v>
      </c>
      <c r="JMX1" t="s">
        <v>9838</v>
      </c>
      <c r="JMY1" t="s">
        <v>9839</v>
      </c>
      <c r="JMZ1" t="s">
        <v>9840</v>
      </c>
      <c r="JNA1" t="s">
        <v>9841</v>
      </c>
      <c r="JNB1" t="s">
        <v>9842</v>
      </c>
      <c r="JNC1" t="s">
        <v>9843</v>
      </c>
      <c r="JND1" t="s">
        <v>9844</v>
      </c>
      <c r="JNE1" t="s">
        <v>9845</v>
      </c>
      <c r="JNF1" t="s">
        <v>9846</v>
      </c>
      <c r="JNG1" t="s">
        <v>9847</v>
      </c>
      <c r="JNH1" t="s">
        <v>9848</v>
      </c>
      <c r="JNI1" t="s">
        <v>9849</v>
      </c>
      <c r="JNJ1" t="s">
        <v>9850</v>
      </c>
      <c r="JNK1" t="s">
        <v>9851</v>
      </c>
      <c r="JNL1" t="s">
        <v>9852</v>
      </c>
      <c r="JNM1" t="s">
        <v>9853</v>
      </c>
      <c r="JNN1" t="s">
        <v>9854</v>
      </c>
      <c r="JNO1" t="s">
        <v>9855</v>
      </c>
      <c r="JNP1" t="s">
        <v>9856</v>
      </c>
      <c r="JNQ1" t="s">
        <v>9857</v>
      </c>
      <c r="JNR1" t="s">
        <v>9858</v>
      </c>
      <c r="JNS1" t="s">
        <v>9859</v>
      </c>
      <c r="JNT1" t="s">
        <v>9860</v>
      </c>
      <c r="JNU1" t="s">
        <v>9861</v>
      </c>
      <c r="JNV1" t="s">
        <v>9862</v>
      </c>
      <c r="JNW1" t="s">
        <v>9863</v>
      </c>
      <c r="JNX1" t="s">
        <v>9864</v>
      </c>
      <c r="JNY1" t="s">
        <v>9865</v>
      </c>
      <c r="JNZ1" t="s">
        <v>9866</v>
      </c>
      <c r="JOA1" t="s">
        <v>9867</v>
      </c>
      <c r="JOB1" t="s">
        <v>9868</v>
      </c>
      <c r="JOC1" t="s">
        <v>9869</v>
      </c>
      <c r="JOD1" t="s">
        <v>9870</v>
      </c>
      <c r="JOE1" t="s">
        <v>9871</v>
      </c>
      <c r="JOF1" t="s">
        <v>9872</v>
      </c>
      <c r="JOG1" t="s">
        <v>9873</v>
      </c>
      <c r="JOH1" t="s">
        <v>9874</v>
      </c>
      <c r="JOI1" t="s">
        <v>9875</v>
      </c>
      <c r="JOJ1" t="s">
        <v>9876</v>
      </c>
      <c r="JOK1" t="s">
        <v>9877</v>
      </c>
      <c r="JOL1" t="s">
        <v>9878</v>
      </c>
      <c r="JOM1" t="s">
        <v>9879</v>
      </c>
      <c r="JON1" t="s">
        <v>9880</v>
      </c>
      <c r="JOO1" t="s">
        <v>9881</v>
      </c>
      <c r="JOP1" t="s">
        <v>9882</v>
      </c>
      <c r="JOQ1" t="s">
        <v>9883</v>
      </c>
      <c r="JOR1" t="s">
        <v>9884</v>
      </c>
      <c r="JOS1" t="s">
        <v>9885</v>
      </c>
      <c r="JOT1" t="s">
        <v>9886</v>
      </c>
      <c r="JOU1" t="s">
        <v>9887</v>
      </c>
      <c r="JOV1" t="s">
        <v>9888</v>
      </c>
      <c r="JOW1" t="s">
        <v>9889</v>
      </c>
      <c r="JOX1" t="s">
        <v>9890</v>
      </c>
      <c r="JOY1" t="s">
        <v>9891</v>
      </c>
      <c r="JOZ1" t="s">
        <v>9892</v>
      </c>
      <c r="JPA1" t="s">
        <v>9893</v>
      </c>
      <c r="JPB1" t="s">
        <v>9894</v>
      </c>
      <c r="JPC1" t="s">
        <v>9895</v>
      </c>
      <c r="JPD1" t="s">
        <v>9896</v>
      </c>
      <c r="JPE1" t="s">
        <v>9897</v>
      </c>
      <c r="JPF1" t="s">
        <v>9898</v>
      </c>
      <c r="JPG1" t="s">
        <v>9899</v>
      </c>
      <c r="JPH1" t="s">
        <v>9900</v>
      </c>
      <c r="JPI1" t="s">
        <v>9901</v>
      </c>
      <c r="JPJ1" t="s">
        <v>9902</v>
      </c>
      <c r="JPK1" t="s">
        <v>9903</v>
      </c>
      <c r="JPL1" t="s">
        <v>9904</v>
      </c>
      <c r="JPM1" t="s">
        <v>9905</v>
      </c>
      <c r="JPN1" t="s">
        <v>9906</v>
      </c>
      <c r="JPO1" t="s">
        <v>9907</v>
      </c>
      <c r="JPP1" t="s">
        <v>9908</v>
      </c>
      <c r="JPQ1" t="s">
        <v>9909</v>
      </c>
      <c r="JPR1" t="s">
        <v>9910</v>
      </c>
      <c r="JPS1" t="s">
        <v>9911</v>
      </c>
      <c r="JPT1" t="s">
        <v>9912</v>
      </c>
      <c r="JPU1" t="s">
        <v>9913</v>
      </c>
      <c r="JPV1" t="s">
        <v>9914</v>
      </c>
      <c r="JPW1" t="s">
        <v>9915</v>
      </c>
      <c r="JPX1" t="s">
        <v>9916</v>
      </c>
      <c r="JPY1" t="s">
        <v>9917</v>
      </c>
      <c r="JPZ1" t="s">
        <v>9918</v>
      </c>
      <c r="JQA1" t="s">
        <v>9919</v>
      </c>
      <c r="JQB1" t="s">
        <v>9920</v>
      </c>
      <c r="JQC1" t="s">
        <v>9921</v>
      </c>
      <c r="JQD1" t="s">
        <v>9922</v>
      </c>
      <c r="JQE1" t="s">
        <v>9923</v>
      </c>
      <c r="JQF1" t="s">
        <v>9924</v>
      </c>
      <c r="JQG1" t="s">
        <v>9925</v>
      </c>
      <c r="JQH1" t="s">
        <v>9926</v>
      </c>
      <c r="JQI1" t="s">
        <v>9927</v>
      </c>
      <c r="JQJ1" t="s">
        <v>9928</v>
      </c>
      <c r="JQK1" t="s">
        <v>9929</v>
      </c>
      <c r="JQL1" t="s">
        <v>9930</v>
      </c>
      <c r="JQM1" t="s">
        <v>9931</v>
      </c>
      <c r="JQN1" t="s">
        <v>9932</v>
      </c>
      <c r="JQO1" t="s">
        <v>9933</v>
      </c>
      <c r="JQP1" t="s">
        <v>9934</v>
      </c>
      <c r="JQQ1" t="s">
        <v>9935</v>
      </c>
      <c r="JQR1" t="s">
        <v>9936</v>
      </c>
      <c r="JQS1" t="s">
        <v>9937</v>
      </c>
      <c r="JQT1" t="s">
        <v>9938</v>
      </c>
      <c r="JQU1" t="s">
        <v>9939</v>
      </c>
      <c r="JQV1" t="s">
        <v>9940</v>
      </c>
      <c r="JQW1" t="s">
        <v>9941</v>
      </c>
      <c r="JQX1" t="s">
        <v>9942</v>
      </c>
      <c r="JQY1" t="s">
        <v>9943</v>
      </c>
      <c r="JQZ1" t="s">
        <v>9944</v>
      </c>
      <c r="JRA1" t="s">
        <v>9945</v>
      </c>
      <c r="JRB1" t="s">
        <v>9946</v>
      </c>
      <c r="JRC1" t="s">
        <v>9947</v>
      </c>
      <c r="JRD1" t="s">
        <v>9948</v>
      </c>
      <c r="JRE1" t="s">
        <v>9949</v>
      </c>
      <c r="JRF1" t="s">
        <v>9950</v>
      </c>
      <c r="JRG1" t="s">
        <v>9951</v>
      </c>
      <c r="JRH1" t="s">
        <v>9952</v>
      </c>
      <c r="JRI1" t="s">
        <v>9953</v>
      </c>
      <c r="JRJ1" t="s">
        <v>9954</v>
      </c>
      <c r="JRK1" t="s">
        <v>9955</v>
      </c>
      <c r="JRL1" t="s">
        <v>9956</v>
      </c>
      <c r="JRM1" t="s">
        <v>9957</v>
      </c>
      <c r="JRN1" t="s">
        <v>9958</v>
      </c>
      <c r="JRO1" t="s">
        <v>9959</v>
      </c>
      <c r="JRP1" t="s">
        <v>9960</v>
      </c>
      <c r="JRQ1" t="s">
        <v>9961</v>
      </c>
      <c r="JRR1" t="s">
        <v>9962</v>
      </c>
      <c r="JRS1" t="s">
        <v>9963</v>
      </c>
      <c r="JRT1" t="s">
        <v>9964</v>
      </c>
      <c r="JRU1" t="s">
        <v>9965</v>
      </c>
      <c r="JRV1" t="s">
        <v>9966</v>
      </c>
      <c r="JRW1" t="s">
        <v>9967</v>
      </c>
      <c r="JRX1" t="s">
        <v>9968</v>
      </c>
      <c r="JRY1" t="s">
        <v>9969</v>
      </c>
      <c r="JRZ1" t="s">
        <v>9970</v>
      </c>
      <c r="JSA1" t="s">
        <v>9971</v>
      </c>
      <c r="JSB1" t="s">
        <v>9972</v>
      </c>
      <c r="JSC1" t="s">
        <v>9973</v>
      </c>
      <c r="JSD1" t="s">
        <v>9974</v>
      </c>
      <c r="JSE1" t="s">
        <v>9975</v>
      </c>
      <c r="JSF1" t="s">
        <v>9976</v>
      </c>
      <c r="JSG1" t="s">
        <v>9977</v>
      </c>
      <c r="JSH1" t="s">
        <v>9978</v>
      </c>
      <c r="JSI1" t="s">
        <v>9979</v>
      </c>
      <c r="JSJ1" t="s">
        <v>9980</v>
      </c>
      <c r="JSK1" t="s">
        <v>9981</v>
      </c>
      <c r="JSL1" t="s">
        <v>9982</v>
      </c>
      <c r="JSM1" t="s">
        <v>9983</v>
      </c>
      <c r="JSN1" t="s">
        <v>9984</v>
      </c>
      <c r="JSO1" t="s">
        <v>9985</v>
      </c>
      <c r="JSP1" t="s">
        <v>9986</v>
      </c>
      <c r="JSQ1" t="s">
        <v>9987</v>
      </c>
      <c r="JSR1" t="s">
        <v>9988</v>
      </c>
      <c r="JSS1" t="s">
        <v>9989</v>
      </c>
      <c r="JST1" t="s">
        <v>9990</v>
      </c>
      <c r="JSU1" t="s">
        <v>9991</v>
      </c>
      <c r="JSV1" t="s">
        <v>9992</v>
      </c>
      <c r="JSW1" t="s">
        <v>9993</v>
      </c>
      <c r="JSX1" t="s">
        <v>9994</v>
      </c>
      <c r="JSY1" t="s">
        <v>9995</v>
      </c>
      <c r="JSZ1" t="s">
        <v>9996</v>
      </c>
      <c r="JTA1" t="s">
        <v>9997</v>
      </c>
      <c r="JTB1" t="s">
        <v>9998</v>
      </c>
      <c r="JTC1" t="s">
        <v>9999</v>
      </c>
      <c r="JTD1" t="s">
        <v>10000</v>
      </c>
      <c r="JTE1" t="s">
        <v>10001</v>
      </c>
      <c r="JTF1" t="s">
        <v>10002</v>
      </c>
      <c r="JTG1" t="s">
        <v>10003</v>
      </c>
      <c r="JTH1" t="s">
        <v>10004</v>
      </c>
      <c r="JTI1" t="s">
        <v>10005</v>
      </c>
      <c r="JTJ1" t="s">
        <v>10006</v>
      </c>
      <c r="JTK1" t="s">
        <v>10007</v>
      </c>
      <c r="JTL1" t="s">
        <v>10008</v>
      </c>
      <c r="JTM1" t="s">
        <v>10009</v>
      </c>
      <c r="JTN1" t="s">
        <v>10010</v>
      </c>
      <c r="JTO1" t="s">
        <v>10011</v>
      </c>
      <c r="JTP1" t="s">
        <v>10012</v>
      </c>
      <c r="JTQ1" t="s">
        <v>10013</v>
      </c>
      <c r="JTR1" t="s">
        <v>10014</v>
      </c>
      <c r="JTS1" t="s">
        <v>10015</v>
      </c>
      <c r="JTT1" t="s">
        <v>10016</v>
      </c>
      <c r="JTU1" t="s">
        <v>10017</v>
      </c>
      <c r="JTV1" t="s">
        <v>10018</v>
      </c>
      <c r="JTW1" t="s">
        <v>10019</v>
      </c>
      <c r="JTX1" t="s">
        <v>10020</v>
      </c>
      <c r="JTY1" t="s">
        <v>10021</v>
      </c>
      <c r="JTZ1" t="s">
        <v>10022</v>
      </c>
      <c r="JUA1" t="s">
        <v>10023</v>
      </c>
      <c r="JUB1" t="s">
        <v>10024</v>
      </c>
      <c r="JUC1" t="s">
        <v>10025</v>
      </c>
      <c r="JUD1" t="s">
        <v>10026</v>
      </c>
      <c r="JUE1" t="s">
        <v>10027</v>
      </c>
      <c r="JUF1" t="s">
        <v>10028</v>
      </c>
      <c r="JUG1" t="s">
        <v>10029</v>
      </c>
      <c r="JUH1" t="s">
        <v>10030</v>
      </c>
      <c r="JUI1" t="s">
        <v>10031</v>
      </c>
      <c r="JUJ1" t="s">
        <v>10032</v>
      </c>
      <c r="JUK1" t="s">
        <v>10033</v>
      </c>
      <c r="JUL1" t="s">
        <v>10034</v>
      </c>
      <c r="JUM1" t="s">
        <v>10035</v>
      </c>
      <c r="JUN1" t="s">
        <v>10036</v>
      </c>
      <c r="JUO1" t="s">
        <v>10037</v>
      </c>
      <c r="JUP1" t="s">
        <v>10038</v>
      </c>
      <c r="JUQ1" t="s">
        <v>10039</v>
      </c>
      <c r="JUR1" t="s">
        <v>10040</v>
      </c>
      <c r="JUS1" t="s">
        <v>10041</v>
      </c>
      <c r="JUT1" t="s">
        <v>10042</v>
      </c>
      <c r="JUU1" t="s">
        <v>10043</v>
      </c>
      <c r="JUV1" t="s">
        <v>10044</v>
      </c>
      <c r="JUW1" t="s">
        <v>10045</v>
      </c>
      <c r="JUX1" t="s">
        <v>10046</v>
      </c>
      <c r="JUY1" t="s">
        <v>10047</v>
      </c>
      <c r="JUZ1" t="s">
        <v>10048</v>
      </c>
      <c r="JVA1" t="s">
        <v>10049</v>
      </c>
      <c r="JVB1" t="s">
        <v>10050</v>
      </c>
      <c r="JVC1" t="s">
        <v>10051</v>
      </c>
      <c r="JVD1" t="s">
        <v>10052</v>
      </c>
      <c r="JVE1" t="s">
        <v>10053</v>
      </c>
      <c r="JVF1" t="s">
        <v>10054</v>
      </c>
      <c r="JVG1" t="s">
        <v>10055</v>
      </c>
      <c r="JVH1" t="s">
        <v>10056</v>
      </c>
      <c r="JVI1" t="s">
        <v>10057</v>
      </c>
      <c r="JVJ1" t="s">
        <v>10058</v>
      </c>
      <c r="JVK1" t="s">
        <v>10059</v>
      </c>
      <c r="JVL1" t="s">
        <v>10060</v>
      </c>
      <c r="JVM1" t="s">
        <v>10061</v>
      </c>
      <c r="JVN1" t="s">
        <v>10062</v>
      </c>
      <c r="JVO1" t="s">
        <v>10063</v>
      </c>
      <c r="JVP1" t="s">
        <v>10064</v>
      </c>
      <c r="JVQ1" t="s">
        <v>10065</v>
      </c>
      <c r="JVR1" t="s">
        <v>10066</v>
      </c>
      <c r="JVS1" t="s">
        <v>10067</v>
      </c>
      <c r="JVT1" t="s">
        <v>10068</v>
      </c>
      <c r="JVU1" t="s">
        <v>10069</v>
      </c>
      <c r="JVV1" t="s">
        <v>10070</v>
      </c>
      <c r="JVW1" t="s">
        <v>10071</v>
      </c>
      <c r="JVX1" t="s">
        <v>10072</v>
      </c>
      <c r="JVY1" t="s">
        <v>10073</v>
      </c>
      <c r="JVZ1" t="s">
        <v>10074</v>
      </c>
      <c r="JWA1" t="s">
        <v>10075</v>
      </c>
      <c r="JWB1" t="s">
        <v>10076</v>
      </c>
      <c r="JWC1" t="s">
        <v>10077</v>
      </c>
      <c r="JWD1" t="s">
        <v>10078</v>
      </c>
      <c r="JWE1" t="s">
        <v>10079</v>
      </c>
      <c r="JWF1" t="s">
        <v>10080</v>
      </c>
      <c r="JWG1" t="s">
        <v>10081</v>
      </c>
      <c r="JWH1" t="s">
        <v>10082</v>
      </c>
      <c r="JWI1" t="s">
        <v>10083</v>
      </c>
      <c r="JWJ1" t="s">
        <v>10084</v>
      </c>
      <c r="JWK1" t="s">
        <v>10085</v>
      </c>
      <c r="JWL1" t="s">
        <v>10086</v>
      </c>
      <c r="JWM1" t="s">
        <v>10087</v>
      </c>
      <c r="JWN1" t="s">
        <v>10088</v>
      </c>
      <c r="JWO1" t="s">
        <v>10089</v>
      </c>
      <c r="JWP1" t="s">
        <v>10090</v>
      </c>
      <c r="JWQ1" t="s">
        <v>10091</v>
      </c>
      <c r="JWR1" t="s">
        <v>10092</v>
      </c>
      <c r="JWS1" t="s">
        <v>10093</v>
      </c>
      <c r="JWT1" t="s">
        <v>10094</v>
      </c>
      <c r="JWU1" t="s">
        <v>10095</v>
      </c>
      <c r="JWV1" t="s">
        <v>10096</v>
      </c>
      <c r="JWW1" t="s">
        <v>10097</v>
      </c>
      <c r="JWX1" t="s">
        <v>10098</v>
      </c>
      <c r="JWY1" t="s">
        <v>10099</v>
      </c>
      <c r="JWZ1" t="s">
        <v>10100</v>
      </c>
      <c r="JXA1" t="s">
        <v>10101</v>
      </c>
      <c r="JXB1" t="s">
        <v>10102</v>
      </c>
      <c r="JXC1" t="s">
        <v>10103</v>
      </c>
      <c r="JXD1" t="s">
        <v>10104</v>
      </c>
      <c r="JXE1" t="s">
        <v>10105</v>
      </c>
      <c r="JXF1" t="s">
        <v>10106</v>
      </c>
      <c r="JXG1" t="s">
        <v>10107</v>
      </c>
      <c r="JXH1" t="s">
        <v>10108</v>
      </c>
      <c r="JXI1" t="s">
        <v>10109</v>
      </c>
      <c r="JXJ1" t="s">
        <v>10110</v>
      </c>
      <c r="JXK1" t="s">
        <v>10111</v>
      </c>
      <c r="JXL1" t="s">
        <v>10112</v>
      </c>
      <c r="JXM1" t="s">
        <v>10113</v>
      </c>
      <c r="JXN1" t="s">
        <v>10114</v>
      </c>
      <c r="JXO1" t="s">
        <v>10115</v>
      </c>
      <c r="JXP1" t="s">
        <v>10116</v>
      </c>
      <c r="JXQ1" t="s">
        <v>10117</v>
      </c>
      <c r="JXR1" t="s">
        <v>10118</v>
      </c>
      <c r="JXS1" t="s">
        <v>10119</v>
      </c>
      <c r="JXT1" t="s">
        <v>10120</v>
      </c>
      <c r="JXU1" t="s">
        <v>10121</v>
      </c>
      <c r="JXV1" t="s">
        <v>10122</v>
      </c>
      <c r="JXW1" t="s">
        <v>10123</v>
      </c>
      <c r="JXX1" t="s">
        <v>10124</v>
      </c>
      <c r="JXY1" t="s">
        <v>10125</v>
      </c>
      <c r="JXZ1" t="s">
        <v>10126</v>
      </c>
      <c r="JYA1" t="s">
        <v>10127</v>
      </c>
      <c r="JYB1" t="s">
        <v>10128</v>
      </c>
      <c r="JYC1" t="s">
        <v>10129</v>
      </c>
      <c r="JYD1" t="s">
        <v>10130</v>
      </c>
      <c r="JYE1" t="s">
        <v>10131</v>
      </c>
      <c r="JYF1" t="s">
        <v>10132</v>
      </c>
      <c r="JYG1" t="s">
        <v>10133</v>
      </c>
      <c r="JYH1" t="s">
        <v>10134</v>
      </c>
      <c r="JYI1" t="s">
        <v>10135</v>
      </c>
      <c r="JYJ1" t="s">
        <v>10136</v>
      </c>
      <c r="JYK1" t="s">
        <v>10137</v>
      </c>
      <c r="JYL1" t="s">
        <v>10138</v>
      </c>
      <c r="JYM1" t="s">
        <v>10139</v>
      </c>
      <c r="JYN1" t="s">
        <v>10140</v>
      </c>
      <c r="JYO1" t="s">
        <v>10141</v>
      </c>
      <c r="JYP1" t="s">
        <v>10142</v>
      </c>
      <c r="JYQ1" t="s">
        <v>10143</v>
      </c>
      <c r="JYR1" t="s">
        <v>10144</v>
      </c>
      <c r="JYS1" t="s">
        <v>10145</v>
      </c>
      <c r="JYT1" t="s">
        <v>10146</v>
      </c>
      <c r="JYU1" t="s">
        <v>10147</v>
      </c>
      <c r="JYV1" t="s">
        <v>10148</v>
      </c>
      <c r="JYW1" t="s">
        <v>10149</v>
      </c>
      <c r="JYX1" t="s">
        <v>10150</v>
      </c>
      <c r="JYY1" t="s">
        <v>10151</v>
      </c>
      <c r="JYZ1" t="s">
        <v>10152</v>
      </c>
      <c r="JZA1" t="s">
        <v>10153</v>
      </c>
      <c r="JZB1" t="s">
        <v>10154</v>
      </c>
      <c r="JZC1" t="s">
        <v>10155</v>
      </c>
      <c r="JZD1" t="s">
        <v>10156</v>
      </c>
      <c r="JZE1" t="s">
        <v>10157</v>
      </c>
      <c r="JZF1" t="s">
        <v>10158</v>
      </c>
      <c r="JZG1" t="s">
        <v>10159</v>
      </c>
      <c r="JZH1" t="s">
        <v>10160</v>
      </c>
      <c r="JZI1" t="s">
        <v>10161</v>
      </c>
      <c r="JZJ1" t="s">
        <v>10162</v>
      </c>
      <c r="JZK1" t="s">
        <v>10163</v>
      </c>
      <c r="JZL1" t="s">
        <v>10164</v>
      </c>
      <c r="JZM1" t="s">
        <v>10165</v>
      </c>
      <c r="JZN1" t="s">
        <v>10166</v>
      </c>
      <c r="JZO1" t="s">
        <v>10167</v>
      </c>
      <c r="JZP1" t="s">
        <v>10168</v>
      </c>
      <c r="JZQ1" t="s">
        <v>10169</v>
      </c>
      <c r="JZR1" t="s">
        <v>10170</v>
      </c>
      <c r="JZS1" t="s">
        <v>10171</v>
      </c>
      <c r="JZT1" t="s">
        <v>10172</v>
      </c>
      <c r="JZU1" t="s">
        <v>10173</v>
      </c>
      <c r="JZV1" t="s">
        <v>10174</v>
      </c>
      <c r="JZW1" t="s">
        <v>10175</v>
      </c>
      <c r="JZX1" t="s">
        <v>10176</v>
      </c>
      <c r="JZY1" t="s">
        <v>10177</v>
      </c>
      <c r="JZZ1" t="s">
        <v>10178</v>
      </c>
      <c r="KAA1" t="s">
        <v>10179</v>
      </c>
      <c r="KAB1" t="s">
        <v>10180</v>
      </c>
      <c r="KAC1" t="s">
        <v>10181</v>
      </c>
      <c r="KAD1" t="s">
        <v>10182</v>
      </c>
      <c r="KAE1" t="s">
        <v>10183</v>
      </c>
      <c r="KAF1" t="s">
        <v>10184</v>
      </c>
      <c r="KAG1" t="s">
        <v>10185</v>
      </c>
      <c r="KAH1" t="s">
        <v>10186</v>
      </c>
      <c r="KAI1" t="s">
        <v>10187</v>
      </c>
      <c r="KAJ1" t="s">
        <v>10188</v>
      </c>
      <c r="KAK1" t="s">
        <v>10189</v>
      </c>
      <c r="KAL1" t="s">
        <v>10190</v>
      </c>
      <c r="KAM1" t="s">
        <v>10191</v>
      </c>
      <c r="KAN1" t="s">
        <v>10192</v>
      </c>
      <c r="KAO1" t="s">
        <v>10193</v>
      </c>
      <c r="KAP1" t="s">
        <v>10194</v>
      </c>
      <c r="KAQ1" t="s">
        <v>10195</v>
      </c>
      <c r="KAR1" t="s">
        <v>10196</v>
      </c>
      <c r="KAS1" t="s">
        <v>10197</v>
      </c>
      <c r="KAT1" t="s">
        <v>10198</v>
      </c>
      <c r="KAU1" t="s">
        <v>10199</v>
      </c>
      <c r="KAV1" t="s">
        <v>10200</v>
      </c>
      <c r="KAW1" t="s">
        <v>10201</v>
      </c>
      <c r="KAX1" t="s">
        <v>10202</v>
      </c>
      <c r="KAY1" t="s">
        <v>10203</v>
      </c>
      <c r="KAZ1" t="s">
        <v>10204</v>
      </c>
      <c r="KBA1" t="s">
        <v>10205</v>
      </c>
      <c r="KBB1" t="s">
        <v>10206</v>
      </c>
      <c r="KBC1" t="s">
        <v>10207</v>
      </c>
      <c r="KBD1" t="s">
        <v>10208</v>
      </c>
      <c r="KBE1" t="s">
        <v>10209</v>
      </c>
      <c r="KBF1" t="s">
        <v>10210</v>
      </c>
      <c r="KBG1" t="s">
        <v>10211</v>
      </c>
      <c r="KBH1" t="s">
        <v>10212</v>
      </c>
      <c r="KBI1" t="s">
        <v>10213</v>
      </c>
      <c r="KBJ1" t="s">
        <v>10214</v>
      </c>
      <c r="KBK1" t="s">
        <v>10215</v>
      </c>
      <c r="KBL1" t="s">
        <v>10216</v>
      </c>
      <c r="KBM1" t="s">
        <v>10217</v>
      </c>
      <c r="KBN1" t="s">
        <v>10218</v>
      </c>
      <c r="KBO1" t="s">
        <v>10219</v>
      </c>
      <c r="KBP1" t="s">
        <v>10220</v>
      </c>
      <c r="KBQ1" t="s">
        <v>10221</v>
      </c>
      <c r="KBR1" t="s">
        <v>10222</v>
      </c>
      <c r="KBS1" t="s">
        <v>10223</v>
      </c>
      <c r="KBT1" t="s">
        <v>10224</v>
      </c>
      <c r="KBU1" t="s">
        <v>10225</v>
      </c>
      <c r="KBV1" t="s">
        <v>10226</v>
      </c>
      <c r="KBW1" t="s">
        <v>10227</v>
      </c>
      <c r="KBX1" t="s">
        <v>10228</v>
      </c>
      <c r="KBY1" t="s">
        <v>10229</v>
      </c>
      <c r="KBZ1" t="s">
        <v>10230</v>
      </c>
      <c r="KCA1" t="s">
        <v>10231</v>
      </c>
      <c r="KCB1" t="s">
        <v>10232</v>
      </c>
      <c r="KCC1" t="s">
        <v>10233</v>
      </c>
      <c r="KCD1" t="s">
        <v>10234</v>
      </c>
      <c r="KCE1" t="s">
        <v>10235</v>
      </c>
      <c r="KCF1" t="s">
        <v>10236</v>
      </c>
      <c r="KCG1" t="s">
        <v>10237</v>
      </c>
      <c r="KCH1" t="s">
        <v>10238</v>
      </c>
      <c r="KCI1" t="s">
        <v>10239</v>
      </c>
      <c r="KCJ1" t="s">
        <v>10240</v>
      </c>
      <c r="KCK1" t="s">
        <v>10241</v>
      </c>
      <c r="KCL1" t="s">
        <v>10242</v>
      </c>
      <c r="KCM1" t="s">
        <v>10243</v>
      </c>
      <c r="KCN1" t="s">
        <v>10244</v>
      </c>
      <c r="KCO1" t="s">
        <v>10245</v>
      </c>
      <c r="KCP1" t="s">
        <v>10246</v>
      </c>
      <c r="KCQ1" t="s">
        <v>10247</v>
      </c>
      <c r="KCR1" t="s">
        <v>10248</v>
      </c>
      <c r="KCS1" t="s">
        <v>10249</v>
      </c>
      <c r="KCT1" t="s">
        <v>10250</v>
      </c>
      <c r="KCU1" t="s">
        <v>10251</v>
      </c>
      <c r="KCV1" t="s">
        <v>10252</v>
      </c>
      <c r="KCW1" t="s">
        <v>10253</v>
      </c>
      <c r="KCX1" t="s">
        <v>10254</v>
      </c>
      <c r="KCY1" t="s">
        <v>10255</v>
      </c>
      <c r="KCZ1" t="s">
        <v>10256</v>
      </c>
      <c r="KDA1" t="s">
        <v>10257</v>
      </c>
      <c r="KDB1" t="s">
        <v>10258</v>
      </c>
      <c r="KDC1" t="s">
        <v>10259</v>
      </c>
      <c r="KDD1" t="s">
        <v>10260</v>
      </c>
      <c r="KDE1" t="s">
        <v>10261</v>
      </c>
      <c r="KDF1" t="s">
        <v>10262</v>
      </c>
      <c r="KDG1" t="s">
        <v>10263</v>
      </c>
      <c r="KDH1" t="s">
        <v>10264</v>
      </c>
      <c r="KDI1" t="s">
        <v>10265</v>
      </c>
      <c r="KDJ1" t="s">
        <v>10266</v>
      </c>
      <c r="KDK1" t="s">
        <v>10267</v>
      </c>
      <c r="KDL1" t="s">
        <v>10268</v>
      </c>
      <c r="KDM1" t="s">
        <v>10269</v>
      </c>
      <c r="KDN1" t="s">
        <v>10270</v>
      </c>
      <c r="KDO1" t="s">
        <v>10271</v>
      </c>
      <c r="KDP1" t="s">
        <v>10272</v>
      </c>
      <c r="KDQ1" t="s">
        <v>10273</v>
      </c>
      <c r="KDR1" t="s">
        <v>10274</v>
      </c>
      <c r="KDS1" t="s">
        <v>10275</v>
      </c>
      <c r="KDT1" t="s">
        <v>10276</v>
      </c>
      <c r="KDU1" t="s">
        <v>10277</v>
      </c>
      <c r="KDV1" t="s">
        <v>10278</v>
      </c>
      <c r="KDW1" t="s">
        <v>10279</v>
      </c>
      <c r="KDX1" t="s">
        <v>10280</v>
      </c>
      <c r="KDY1" t="s">
        <v>10281</v>
      </c>
      <c r="KDZ1" t="s">
        <v>10282</v>
      </c>
      <c r="KEA1" t="s">
        <v>10283</v>
      </c>
      <c r="KEB1" t="s">
        <v>10284</v>
      </c>
      <c r="KEC1" t="s">
        <v>10285</v>
      </c>
      <c r="KED1" t="s">
        <v>10286</v>
      </c>
      <c r="KEE1" t="s">
        <v>10287</v>
      </c>
      <c r="KEF1" t="s">
        <v>10288</v>
      </c>
      <c r="KEG1" t="s">
        <v>10289</v>
      </c>
      <c r="KEH1" t="s">
        <v>10290</v>
      </c>
      <c r="KEI1" t="s">
        <v>10291</v>
      </c>
      <c r="KEJ1" t="s">
        <v>10292</v>
      </c>
      <c r="KEK1" t="s">
        <v>10293</v>
      </c>
      <c r="KEL1" t="s">
        <v>10294</v>
      </c>
      <c r="KEM1" t="s">
        <v>10295</v>
      </c>
      <c r="KEN1" t="s">
        <v>10296</v>
      </c>
      <c r="KEO1" t="s">
        <v>10297</v>
      </c>
      <c r="KEP1" t="s">
        <v>10298</v>
      </c>
      <c r="KEQ1" t="s">
        <v>10299</v>
      </c>
      <c r="KER1" t="s">
        <v>10300</v>
      </c>
      <c r="KES1" t="s">
        <v>10301</v>
      </c>
      <c r="KET1" t="s">
        <v>10302</v>
      </c>
      <c r="KEU1" t="s">
        <v>10303</v>
      </c>
      <c r="KEV1" t="s">
        <v>10304</v>
      </c>
      <c r="KEW1" t="s">
        <v>10305</v>
      </c>
      <c r="KEX1" t="s">
        <v>10306</v>
      </c>
      <c r="KEY1" t="s">
        <v>10307</v>
      </c>
      <c r="KEZ1" t="s">
        <v>10308</v>
      </c>
      <c r="KFA1" t="s">
        <v>10309</v>
      </c>
      <c r="KFB1" t="s">
        <v>10310</v>
      </c>
      <c r="KFC1" t="s">
        <v>10311</v>
      </c>
      <c r="KFD1" t="s">
        <v>10312</v>
      </c>
      <c r="KFE1" t="s">
        <v>10313</v>
      </c>
      <c r="KFF1" t="s">
        <v>10314</v>
      </c>
      <c r="KFG1" t="s">
        <v>10315</v>
      </c>
      <c r="KFH1" t="s">
        <v>10316</v>
      </c>
      <c r="KFI1" t="s">
        <v>10317</v>
      </c>
      <c r="KFJ1" t="s">
        <v>10318</v>
      </c>
      <c r="KFK1" t="s">
        <v>10319</v>
      </c>
      <c r="KFL1" t="s">
        <v>10320</v>
      </c>
      <c r="KFM1" t="s">
        <v>10321</v>
      </c>
      <c r="KFN1" t="s">
        <v>10322</v>
      </c>
      <c r="KFO1" t="s">
        <v>10323</v>
      </c>
      <c r="KFP1" t="s">
        <v>10324</v>
      </c>
      <c r="KFQ1" t="s">
        <v>10325</v>
      </c>
      <c r="KFR1" t="s">
        <v>10326</v>
      </c>
      <c r="KFS1" t="s">
        <v>10327</v>
      </c>
      <c r="KFT1" t="s">
        <v>10328</v>
      </c>
      <c r="KFU1" t="s">
        <v>10329</v>
      </c>
      <c r="KFV1" t="s">
        <v>10330</v>
      </c>
      <c r="KFW1" t="s">
        <v>10331</v>
      </c>
      <c r="KFX1" t="s">
        <v>10332</v>
      </c>
      <c r="KFY1" t="s">
        <v>10333</v>
      </c>
      <c r="KFZ1" t="s">
        <v>10334</v>
      </c>
      <c r="KGA1" t="s">
        <v>10335</v>
      </c>
      <c r="KGB1" t="s">
        <v>10336</v>
      </c>
      <c r="KGC1" t="s">
        <v>10337</v>
      </c>
      <c r="KGD1" t="s">
        <v>10338</v>
      </c>
      <c r="KGE1" t="s">
        <v>10339</v>
      </c>
      <c r="KGF1" t="s">
        <v>10340</v>
      </c>
      <c r="KGG1" t="s">
        <v>10341</v>
      </c>
      <c r="KGH1" t="s">
        <v>10342</v>
      </c>
      <c r="KGI1" t="s">
        <v>10343</v>
      </c>
      <c r="KGJ1" t="s">
        <v>10344</v>
      </c>
      <c r="KGK1" t="s">
        <v>10345</v>
      </c>
      <c r="KGL1" t="s">
        <v>10346</v>
      </c>
      <c r="KGM1" t="s">
        <v>10347</v>
      </c>
      <c r="KGN1" t="s">
        <v>10348</v>
      </c>
      <c r="KGO1" t="s">
        <v>10349</v>
      </c>
      <c r="KGP1" t="s">
        <v>10350</v>
      </c>
      <c r="KGQ1" t="s">
        <v>10351</v>
      </c>
      <c r="KGR1" t="s">
        <v>10352</v>
      </c>
      <c r="KGS1" t="s">
        <v>10353</v>
      </c>
      <c r="KGT1" t="s">
        <v>10354</v>
      </c>
      <c r="KGU1" t="s">
        <v>10355</v>
      </c>
      <c r="KGV1" t="s">
        <v>10356</v>
      </c>
      <c r="KGW1" t="s">
        <v>10357</v>
      </c>
      <c r="KGX1" t="s">
        <v>10358</v>
      </c>
      <c r="KGY1" t="s">
        <v>10359</v>
      </c>
      <c r="KGZ1" t="s">
        <v>10360</v>
      </c>
      <c r="KHA1" t="s">
        <v>10361</v>
      </c>
      <c r="KHB1" t="s">
        <v>10362</v>
      </c>
      <c r="KHC1" t="s">
        <v>10363</v>
      </c>
      <c r="KHD1" t="s">
        <v>10364</v>
      </c>
      <c r="KHE1" t="s">
        <v>10365</v>
      </c>
      <c r="KHF1" t="s">
        <v>10366</v>
      </c>
      <c r="KHG1" t="s">
        <v>10367</v>
      </c>
      <c r="KHH1" t="s">
        <v>10368</v>
      </c>
      <c r="KHI1" t="s">
        <v>10369</v>
      </c>
      <c r="KHJ1" t="s">
        <v>10370</v>
      </c>
      <c r="KHK1" t="s">
        <v>10371</v>
      </c>
      <c r="KHL1" t="s">
        <v>10372</v>
      </c>
      <c r="KHM1" t="s">
        <v>10373</v>
      </c>
      <c r="KHN1" t="s">
        <v>10374</v>
      </c>
      <c r="KHO1" t="s">
        <v>10375</v>
      </c>
      <c r="KHP1" t="s">
        <v>10376</v>
      </c>
      <c r="KHQ1" t="s">
        <v>10377</v>
      </c>
      <c r="KHR1" t="s">
        <v>10378</v>
      </c>
      <c r="KHS1" t="s">
        <v>10379</v>
      </c>
      <c r="KHT1" t="s">
        <v>10380</v>
      </c>
      <c r="KHU1" t="s">
        <v>10381</v>
      </c>
      <c r="KHV1" t="s">
        <v>10382</v>
      </c>
      <c r="KHW1" t="s">
        <v>10383</v>
      </c>
      <c r="KHX1" t="s">
        <v>10384</v>
      </c>
      <c r="KHY1" t="s">
        <v>10385</v>
      </c>
      <c r="KHZ1" t="s">
        <v>10386</v>
      </c>
      <c r="KIA1" t="s">
        <v>10387</v>
      </c>
      <c r="KIB1" t="s">
        <v>10388</v>
      </c>
      <c r="KIC1" t="s">
        <v>10389</v>
      </c>
      <c r="KID1" t="s">
        <v>10390</v>
      </c>
      <c r="KIE1" t="s">
        <v>10391</v>
      </c>
      <c r="KIF1" t="s">
        <v>10392</v>
      </c>
      <c r="KIG1" t="s">
        <v>10393</v>
      </c>
      <c r="KIH1" t="s">
        <v>10394</v>
      </c>
      <c r="KII1" t="s">
        <v>10395</v>
      </c>
      <c r="KIJ1" t="s">
        <v>10396</v>
      </c>
      <c r="KIK1" t="s">
        <v>10397</v>
      </c>
      <c r="KIL1" t="s">
        <v>10398</v>
      </c>
      <c r="KIM1" t="s">
        <v>10399</v>
      </c>
      <c r="KIN1" t="s">
        <v>10400</v>
      </c>
      <c r="KIO1" t="s">
        <v>10401</v>
      </c>
      <c r="KIP1" t="s">
        <v>10402</v>
      </c>
      <c r="KIQ1" t="s">
        <v>10403</v>
      </c>
      <c r="KIR1" t="s">
        <v>10404</v>
      </c>
      <c r="KIS1" t="s">
        <v>10405</v>
      </c>
      <c r="KIT1" t="s">
        <v>10406</v>
      </c>
      <c r="KIU1" t="s">
        <v>10407</v>
      </c>
      <c r="KIV1" t="s">
        <v>10408</v>
      </c>
      <c r="KIW1" t="s">
        <v>10409</v>
      </c>
      <c r="KIX1" t="s">
        <v>10410</v>
      </c>
      <c r="KIY1" t="s">
        <v>10411</v>
      </c>
      <c r="KIZ1" t="s">
        <v>10412</v>
      </c>
      <c r="KJA1" t="s">
        <v>10413</v>
      </c>
      <c r="KJB1" t="s">
        <v>10414</v>
      </c>
      <c r="KJC1" t="s">
        <v>10415</v>
      </c>
      <c r="KJD1" t="s">
        <v>10416</v>
      </c>
      <c r="KJE1" t="s">
        <v>10417</v>
      </c>
      <c r="KJF1" t="s">
        <v>10418</v>
      </c>
      <c r="KJG1" t="s">
        <v>10419</v>
      </c>
      <c r="KJH1" t="s">
        <v>10420</v>
      </c>
      <c r="KJI1" t="s">
        <v>10421</v>
      </c>
      <c r="KJJ1" t="s">
        <v>10422</v>
      </c>
      <c r="KJK1" t="s">
        <v>10423</v>
      </c>
      <c r="KJL1" t="s">
        <v>10424</v>
      </c>
      <c r="KJM1" t="s">
        <v>10425</v>
      </c>
      <c r="KJN1" t="s">
        <v>10426</v>
      </c>
      <c r="KJO1" t="s">
        <v>10427</v>
      </c>
      <c r="KJP1" t="s">
        <v>10428</v>
      </c>
      <c r="KJQ1" t="s">
        <v>10429</v>
      </c>
      <c r="KJR1" t="s">
        <v>10430</v>
      </c>
      <c r="KJS1" t="s">
        <v>10431</v>
      </c>
      <c r="KJT1" t="s">
        <v>10432</v>
      </c>
      <c r="KJU1" t="s">
        <v>10433</v>
      </c>
      <c r="KJV1" t="s">
        <v>10434</v>
      </c>
      <c r="KJW1" t="s">
        <v>10435</v>
      </c>
      <c r="KJX1" t="s">
        <v>10436</v>
      </c>
      <c r="KJY1" t="s">
        <v>10437</v>
      </c>
      <c r="KJZ1" t="s">
        <v>10438</v>
      </c>
      <c r="KKA1" t="s">
        <v>10439</v>
      </c>
      <c r="KKB1" t="s">
        <v>10440</v>
      </c>
      <c r="KKC1" t="s">
        <v>10441</v>
      </c>
      <c r="KKD1" t="s">
        <v>10442</v>
      </c>
      <c r="KKE1" t="s">
        <v>10443</v>
      </c>
      <c r="KKF1" t="s">
        <v>10444</v>
      </c>
      <c r="KKG1" t="s">
        <v>10445</v>
      </c>
      <c r="KKH1" t="s">
        <v>10446</v>
      </c>
      <c r="KKI1" t="s">
        <v>10447</v>
      </c>
      <c r="KKJ1" t="s">
        <v>10448</v>
      </c>
      <c r="KKK1" t="s">
        <v>10449</v>
      </c>
      <c r="KKL1" t="s">
        <v>10450</v>
      </c>
      <c r="KKM1" t="s">
        <v>10451</v>
      </c>
      <c r="KKN1" t="s">
        <v>10452</v>
      </c>
      <c r="KKO1" t="s">
        <v>10453</v>
      </c>
      <c r="KKP1" t="s">
        <v>10454</v>
      </c>
      <c r="KKQ1" t="s">
        <v>10455</v>
      </c>
      <c r="KKR1" t="s">
        <v>10456</v>
      </c>
      <c r="KKS1" t="s">
        <v>10457</v>
      </c>
      <c r="KKT1" t="s">
        <v>10458</v>
      </c>
      <c r="KKU1" t="s">
        <v>10459</v>
      </c>
      <c r="KKV1" t="s">
        <v>10460</v>
      </c>
      <c r="KKW1" t="s">
        <v>10461</v>
      </c>
      <c r="KKX1" t="s">
        <v>10462</v>
      </c>
      <c r="KKY1" t="s">
        <v>10463</v>
      </c>
      <c r="KKZ1" t="s">
        <v>10464</v>
      </c>
      <c r="KLA1" t="s">
        <v>10465</v>
      </c>
      <c r="KLB1" t="s">
        <v>10466</v>
      </c>
      <c r="KLC1" t="s">
        <v>10467</v>
      </c>
      <c r="KLD1" t="s">
        <v>10468</v>
      </c>
      <c r="KLE1" t="s">
        <v>10469</v>
      </c>
      <c r="KLF1" t="s">
        <v>10470</v>
      </c>
      <c r="KLG1" t="s">
        <v>10471</v>
      </c>
      <c r="KLH1" t="s">
        <v>10472</v>
      </c>
      <c r="KLI1" t="s">
        <v>10473</v>
      </c>
      <c r="KLJ1" t="s">
        <v>10474</v>
      </c>
      <c r="KLK1" t="s">
        <v>10475</v>
      </c>
      <c r="KLL1" t="s">
        <v>10476</v>
      </c>
      <c r="KLM1" t="s">
        <v>10477</v>
      </c>
      <c r="KLN1" t="s">
        <v>10478</v>
      </c>
      <c r="KLO1" t="s">
        <v>10479</v>
      </c>
      <c r="KLP1" t="s">
        <v>10480</v>
      </c>
      <c r="KLQ1" t="s">
        <v>10481</v>
      </c>
      <c r="KLR1" t="s">
        <v>10482</v>
      </c>
      <c r="KLS1" t="s">
        <v>10483</v>
      </c>
      <c r="KLT1" t="s">
        <v>10484</v>
      </c>
      <c r="KLU1" t="s">
        <v>10485</v>
      </c>
      <c r="KLV1" t="s">
        <v>10486</v>
      </c>
      <c r="KLW1" t="s">
        <v>10487</v>
      </c>
      <c r="KLX1" t="s">
        <v>10488</v>
      </c>
      <c r="KLY1" t="s">
        <v>10489</v>
      </c>
      <c r="KLZ1" t="s">
        <v>10490</v>
      </c>
      <c r="KMA1" t="s">
        <v>10491</v>
      </c>
      <c r="KMB1" t="s">
        <v>10492</v>
      </c>
      <c r="KMC1" t="s">
        <v>10493</v>
      </c>
      <c r="KMD1" t="s">
        <v>10494</v>
      </c>
      <c r="KME1" t="s">
        <v>10495</v>
      </c>
      <c r="KMF1" t="s">
        <v>10496</v>
      </c>
      <c r="KMG1" t="s">
        <v>10497</v>
      </c>
      <c r="KMH1" t="s">
        <v>10498</v>
      </c>
      <c r="KMI1" t="s">
        <v>10499</v>
      </c>
      <c r="KMJ1" t="s">
        <v>10500</v>
      </c>
      <c r="KMK1" t="s">
        <v>10501</v>
      </c>
      <c r="KML1" t="s">
        <v>10502</v>
      </c>
      <c r="KMM1" t="s">
        <v>10503</v>
      </c>
      <c r="KMN1" t="s">
        <v>10504</v>
      </c>
      <c r="KMO1" t="s">
        <v>10505</v>
      </c>
      <c r="KMP1" t="s">
        <v>10506</v>
      </c>
      <c r="KMQ1" t="s">
        <v>10507</v>
      </c>
      <c r="KMR1" t="s">
        <v>10508</v>
      </c>
      <c r="KMS1" t="s">
        <v>10509</v>
      </c>
      <c r="KMT1" t="s">
        <v>10510</v>
      </c>
      <c r="KMU1" t="s">
        <v>10511</v>
      </c>
      <c r="KMV1" t="s">
        <v>10512</v>
      </c>
      <c r="KMW1" t="s">
        <v>10513</v>
      </c>
      <c r="KMX1" t="s">
        <v>10514</v>
      </c>
      <c r="KMY1" t="s">
        <v>10515</v>
      </c>
      <c r="KMZ1" t="s">
        <v>10516</v>
      </c>
      <c r="KNA1" t="s">
        <v>10517</v>
      </c>
      <c r="KNB1" t="s">
        <v>10518</v>
      </c>
      <c r="KNC1" t="s">
        <v>10519</v>
      </c>
      <c r="KND1" t="s">
        <v>10520</v>
      </c>
      <c r="KNE1" t="s">
        <v>10521</v>
      </c>
      <c r="KNF1" t="s">
        <v>10522</v>
      </c>
      <c r="KNG1" t="s">
        <v>10523</v>
      </c>
      <c r="KNH1" t="s">
        <v>10524</v>
      </c>
      <c r="KNI1" t="s">
        <v>10525</v>
      </c>
      <c r="KNJ1" t="s">
        <v>10526</v>
      </c>
      <c r="KNK1" t="s">
        <v>10527</v>
      </c>
      <c r="KNL1" t="s">
        <v>10528</v>
      </c>
      <c r="KNM1" t="s">
        <v>10529</v>
      </c>
      <c r="KNN1" t="s">
        <v>10530</v>
      </c>
      <c r="KNO1" t="s">
        <v>10531</v>
      </c>
      <c r="KNP1" t="s">
        <v>10532</v>
      </c>
      <c r="KNQ1" t="s">
        <v>10533</v>
      </c>
      <c r="KNR1" t="s">
        <v>10534</v>
      </c>
      <c r="KNS1" t="s">
        <v>10535</v>
      </c>
      <c r="KNT1" t="s">
        <v>10536</v>
      </c>
      <c r="KNU1" t="s">
        <v>10537</v>
      </c>
      <c r="KNV1" t="s">
        <v>10538</v>
      </c>
      <c r="KNW1" t="s">
        <v>10539</v>
      </c>
      <c r="KNX1" t="s">
        <v>10540</v>
      </c>
      <c r="KNY1" t="s">
        <v>10541</v>
      </c>
      <c r="KNZ1" t="s">
        <v>10542</v>
      </c>
      <c r="KOA1" t="s">
        <v>10543</v>
      </c>
      <c r="KOB1" t="s">
        <v>10544</v>
      </c>
      <c r="KOC1" t="s">
        <v>10545</v>
      </c>
      <c r="KOD1" t="s">
        <v>10546</v>
      </c>
      <c r="KOE1" t="s">
        <v>10547</v>
      </c>
      <c r="KOF1" t="s">
        <v>10548</v>
      </c>
      <c r="KOG1" t="s">
        <v>10549</v>
      </c>
      <c r="KOH1" t="s">
        <v>10550</v>
      </c>
      <c r="KOI1" t="s">
        <v>10551</v>
      </c>
      <c r="KOJ1" t="s">
        <v>10552</v>
      </c>
      <c r="KOK1" t="s">
        <v>10553</v>
      </c>
      <c r="KOL1" t="s">
        <v>10554</v>
      </c>
      <c r="KOM1" t="s">
        <v>10555</v>
      </c>
      <c r="KON1" t="s">
        <v>10556</v>
      </c>
      <c r="KOO1" t="s">
        <v>10557</v>
      </c>
      <c r="KOP1" t="s">
        <v>10558</v>
      </c>
      <c r="KOQ1" t="s">
        <v>10559</v>
      </c>
      <c r="KOR1" t="s">
        <v>10560</v>
      </c>
      <c r="KOS1" t="s">
        <v>10561</v>
      </c>
      <c r="KOT1" t="s">
        <v>10562</v>
      </c>
      <c r="KOU1" t="s">
        <v>10563</v>
      </c>
      <c r="KOV1" t="s">
        <v>10564</v>
      </c>
      <c r="KOW1" t="s">
        <v>10565</v>
      </c>
      <c r="KOX1" t="s">
        <v>10566</v>
      </c>
      <c r="KOY1" t="s">
        <v>10567</v>
      </c>
      <c r="KOZ1" t="s">
        <v>10568</v>
      </c>
      <c r="KPA1" t="s">
        <v>10569</v>
      </c>
      <c r="KPB1" t="s">
        <v>10570</v>
      </c>
      <c r="KPC1" t="s">
        <v>10571</v>
      </c>
      <c r="KPD1" t="s">
        <v>10572</v>
      </c>
      <c r="KPE1" t="s">
        <v>10573</v>
      </c>
      <c r="KPF1" t="s">
        <v>10574</v>
      </c>
      <c r="KPG1" t="s">
        <v>10575</v>
      </c>
      <c r="KPH1" t="s">
        <v>10576</v>
      </c>
      <c r="KPI1" t="s">
        <v>10577</v>
      </c>
      <c r="KPJ1" t="s">
        <v>10578</v>
      </c>
      <c r="KPK1" t="s">
        <v>10579</v>
      </c>
      <c r="KPL1" t="s">
        <v>10580</v>
      </c>
      <c r="KPM1" t="s">
        <v>10581</v>
      </c>
      <c r="KPN1" t="s">
        <v>10582</v>
      </c>
      <c r="KPO1" t="s">
        <v>10583</v>
      </c>
      <c r="KPP1" t="s">
        <v>10584</v>
      </c>
      <c r="KPQ1" t="s">
        <v>10585</v>
      </c>
      <c r="KPR1" t="s">
        <v>10586</v>
      </c>
      <c r="KPS1" t="s">
        <v>10587</v>
      </c>
      <c r="KPT1" t="s">
        <v>10588</v>
      </c>
      <c r="KPU1" t="s">
        <v>10589</v>
      </c>
      <c r="KPV1" t="s">
        <v>10590</v>
      </c>
      <c r="KPW1" t="s">
        <v>10591</v>
      </c>
      <c r="KPX1" t="s">
        <v>10592</v>
      </c>
      <c r="KPY1" t="s">
        <v>10593</v>
      </c>
      <c r="KPZ1" t="s">
        <v>10594</v>
      </c>
      <c r="KQA1" t="s">
        <v>10595</v>
      </c>
      <c r="KQB1" t="s">
        <v>10596</v>
      </c>
      <c r="KQC1" t="s">
        <v>10597</v>
      </c>
      <c r="KQD1" t="s">
        <v>10598</v>
      </c>
      <c r="KQE1" t="s">
        <v>10599</v>
      </c>
      <c r="KQF1" t="s">
        <v>10600</v>
      </c>
      <c r="KQG1" t="s">
        <v>10601</v>
      </c>
      <c r="KQH1" t="s">
        <v>10602</v>
      </c>
      <c r="KQI1" t="s">
        <v>10603</v>
      </c>
      <c r="KQJ1" t="s">
        <v>10604</v>
      </c>
      <c r="KQK1" t="s">
        <v>10605</v>
      </c>
      <c r="KQL1" t="s">
        <v>10606</v>
      </c>
      <c r="KQM1" t="s">
        <v>10607</v>
      </c>
      <c r="KQN1" t="s">
        <v>10608</v>
      </c>
      <c r="KQO1" t="s">
        <v>10609</v>
      </c>
      <c r="KQP1" t="s">
        <v>10610</v>
      </c>
      <c r="KQQ1" t="s">
        <v>10611</v>
      </c>
      <c r="KQR1" t="s">
        <v>10612</v>
      </c>
      <c r="KQS1" t="s">
        <v>10613</v>
      </c>
      <c r="KQT1" t="s">
        <v>10614</v>
      </c>
      <c r="KQU1" t="s">
        <v>10615</v>
      </c>
      <c r="KQV1" t="s">
        <v>10616</v>
      </c>
      <c r="KQW1" t="s">
        <v>10617</v>
      </c>
      <c r="KQX1" t="s">
        <v>10618</v>
      </c>
      <c r="KQY1" t="s">
        <v>10619</v>
      </c>
      <c r="KQZ1" t="s">
        <v>10620</v>
      </c>
      <c r="KRA1" t="s">
        <v>10621</v>
      </c>
      <c r="KRB1" t="s">
        <v>10622</v>
      </c>
      <c r="KRC1" t="s">
        <v>10623</v>
      </c>
      <c r="KRD1" t="s">
        <v>10624</v>
      </c>
      <c r="KRE1" t="s">
        <v>10625</v>
      </c>
      <c r="KRF1" t="s">
        <v>10626</v>
      </c>
      <c r="KRG1" t="s">
        <v>10627</v>
      </c>
      <c r="KRH1" t="s">
        <v>10628</v>
      </c>
      <c r="KRI1" t="s">
        <v>10629</v>
      </c>
      <c r="KRJ1" t="s">
        <v>10630</v>
      </c>
      <c r="KRK1" t="s">
        <v>10631</v>
      </c>
      <c r="KRL1" t="s">
        <v>10632</v>
      </c>
      <c r="KRM1" t="s">
        <v>10633</v>
      </c>
      <c r="KRN1" t="s">
        <v>10634</v>
      </c>
      <c r="KRO1" t="s">
        <v>10635</v>
      </c>
      <c r="KRP1" t="s">
        <v>10636</v>
      </c>
      <c r="KRQ1" t="s">
        <v>10637</v>
      </c>
      <c r="KRR1" t="s">
        <v>10638</v>
      </c>
      <c r="KRS1" t="s">
        <v>10639</v>
      </c>
      <c r="KRT1" t="s">
        <v>10640</v>
      </c>
      <c r="KRU1" t="s">
        <v>10641</v>
      </c>
      <c r="KRV1" t="s">
        <v>10642</v>
      </c>
      <c r="KRW1" t="s">
        <v>10643</v>
      </c>
      <c r="KRX1" t="s">
        <v>10644</v>
      </c>
      <c r="KRY1" t="s">
        <v>10645</v>
      </c>
      <c r="KRZ1" t="s">
        <v>10646</v>
      </c>
      <c r="KSA1" t="s">
        <v>10647</v>
      </c>
      <c r="KSB1" t="s">
        <v>10648</v>
      </c>
      <c r="KSC1" t="s">
        <v>10649</v>
      </c>
      <c r="KSD1" t="s">
        <v>10650</v>
      </c>
      <c r="KSE1" t="s">
        <v>10651</v>
      </c>
      <c r="KSF1" t="s">
        <v>10652</v>
      </c>
      <c r="KSG1" t="s">
        <v>10653</v>
      </c>
      <c r="KSH1" t="s">
        <v>10654</v>
      </c>
      <c r="KSI1" t="s">
        <v>10655</v>
      </c>
      <c r="KSJ1" t="s">
        <v>10656</v>
      </c>
      <c r="KSK1" t="s">
        <v>10657</v>
      </c>
      <c r="KSL1" t="s">
        <v>10658</v>
      </c>
      <c r="KSM1" t="s">
        <v>10659</v>
      </c>
      <c r="KSN1" t="s">
        <v>10660</v>
      </c>
      <c r="KSO1" t="s">
        <v>10661</v>
      </c>
      <c r="KSP1" t="s">
        <v>10662</v>
      </c>
      <c r="KSQ1" t="s">
        <v>10663</v>
      </c>
      <c r="KSR1" t="s">
        <v>10664</v>
      </c>
      <c r="KSS1" t="s">
        <v>10665</v>
      </c>
      <c r="KST1" t="s">
        <v>10666</v>
      </c>
      <c r="KSU1" t="s">
        <v>10667</v>
      </c>
      <c r="KSV1" t="s">
        <v>10668</v>
      </c>
      <c r="KSW1" t="s">
        <v>10669</v>
      </c>
      <c r="KSX1" t="s">
        <v>10670</v>
      </c>
      <c r="KSY1" t="s">
        <v>10671</v>
      </c>
      <c r="KSZ1" t="s">
        <v>10672</v>
      </c>
      <c r="KTA1" t="s">
        <v>10673</v>
      </c>
      <c r="KTB1" t="s">
        <v>10674</v>
      </c>
      <c r="KTC1" t="s">
        <v>10675</v>
      </c>
      <c r="KTD1" t="s">
        <v>10676</v>
      </c>
      <c r="KTE1" t="s">
        <v>10677</v>
      </c>
      <c r="KTF1" t="s">
        <v>10678</v>
      </c>
      <c r="KTG1" t="s">
        <v>10679</v>
      </c>
      <c r="KTH1" t="s">
        <v>10680</v>
      </c>
      <c r="KTI1" t="s">
        <v>10681</v>
      </c>
      <c r="KTJ1" t="s">
        <v>10682</v>
      </c>
      <c r="KTK1" t="s">
        <v>10683</v>
      </c>
      <c r="KTL1" t="s">
        <v>10684</v>
      </c>
      <c r="KTM1" t="s">
        <v>10685</v>
      </c>
      <c r="KTN1" t="s">
        <v>10686</v>
      </c>
      <c r="KTO1" t="s">
        <v>10687</v>
      </c>
      <c r="KTP1" t="s">
        <v>10688</v>
      </c>
      <c r="KTQ1" t="s">
        <v>10689</v>
      </c>
      <c r="KTR1" t="s">
        <v>10690</v>
      </c>
      <c r="KTS1" t="s">
        <v>10691</v>
      </c>
      <c r="KTT1" t="s">
        <v>10692</v>
      </c>
      <c r="KTU1" t="s">
        <v>10693</v>
      </c>
      <c r="KTV1" t="s">
        <v>10694</v>
      </c>
      <c r="KTW1" t="s">
        <v>10695</v>
      </c>
      <c r="KTX1" t="s">
        <v>10696</v>
      </c>
      <c r="KTY1" t="s">
        <v>10697</v>
      </c>
      <c r="KTZ1" t="s">
        <v>10698</v>
      </c>
      <c r="KUA1" t="s">
        <v>10699</v>
      </c>
      <c r="KUB1" t="s">
        <v>10700</v>
      </c>
      <c r="KUC1" t="s">
        <v>10701</v>
      </c>
      <c r="KUD1" t="s">
        <v>10702</v>
      </c>
      <c r="KUE1" t="s">
        <v>10703</v>
      </c>
      <c r="KUF1" t="s">
        <v>10704</v>
      </c>
      <c r="KUG1" t="s">
        <v>10705</v>
      </c>
      <c r="KUH1" t="s">
        <v>10706</v>
      </c>
      <c r="KUI1" t="s">
        <v>10707</v>
      </c>
      <c r="KUJ1" t="s">
        <v>10708</v>
      </c>
      <c r="KUK1" t="s">
        <v>10709</v>
      </c>
      <c r="KUL1" t="s">
        <v>10710</v>
      </c>
      <c r="KUM1" t="s">
        <v>10711</v>
      </c>
      <c r="KUN1" t="s">
        <v>10712</v>
      </c>
      <c r="KUO1" t="s">
        <v>10713</v>
      </c>
      <c r="KUP1" t="s">
        <v>10714</v>
      </c>
      <c r="KUQ1" t="s">
        <v>10715</v>
      </c>
      <c r="KUR1" t="s">
        <v>10716</v>
      </c>
      <c r="KUS1" t="s">
        <v>10717</v>
      </c>
      <c r="KUT1" t="s">
        <v>10718</v>
      </c>
      <c r="KUU1" t="s">
        <v>10719</v>
      </c>
      <c r="KUV1" t="s">
        <v>10720</v>
      </c>
      <c r="KUW1" t="s">
        <v>10721</v>
      </c>
      <c r="KUX1" t="s">
        <v>10722</v>
      </c>
      <c r="KUY1" t="s">
        <v>10723</v>
      </c>
      <c r="KUZ1" t="s">
        <v>10724</v>
      </c>
      <c r="KVA1" t="s">
        <v>10725</v>
      </c>
      <c r="KVB1" t="s">
        <v>10726</v>
      </c>
      <c r="KVC1" t="s">
        <v>10727</v>
      </c>
      <c r="KVD1" t="s">
        <v>10728</v>
      </c>
      <c r="KVE1" t="s">
        <v>10729</v>
      </c>
      <c r="KVF1" t="s">
        <v>10730</v>
      </c>
      <c r="KVG1" t="s">
        <v>10731</v>
      </c>
      <c r="KVH1" t="s">
        <v>10732</v>
      </c>
      <c r="KVI1" t="s">
        <v>10733</v>
      </c>
      <c r="KVJ1" t="s">
        <v>10734</v>
      </c>
      <c r="KVK1" t="s">
        <v>10735</v>
      </c>
      <c r="KVL1" t="s">
        <v>10736</v>
      </c>
      <c r="KVM1" t="s">
        <v>10737</v>
      </c>
      <c r="KVN1" t="s">
        <v>10738</v>
      </c>
      <c r="KVO1" t="s">
        <v>10739</v>
      </c>
      <c r="KVP1" t="s">
        <v>10740</v>
      </c>
      <c r="KVQ1" t="s">
        <v>10741</v>
      </c>
      <c r="KVR1" t="s">
        <v>10742</v>
      </c>
      <c r="KVS1" t="s">
        <v>10743</v>
      </c>
      <c r="KVT1" t="s">
        <v>10744</v>
      </c>
      <c r="KVU1" t="s">
        <v>10745</v>
      </c>
      <c r="KVV1" t="s">
        <v>10746</v>
      </c>
      <c r="KVW1" t="s">
        <v>10747</v>
      </c>
      <c r="KVX1" t="s">
        <v>10748</v>
      </c>
      <c r="KVY1" t="s">
        <v>10749</v>
      </c>
      <c r="KVZ1" t="s">
        <v>10750</v>
      </c>
      <c r="KWA1" t="s">
        <v>10751</v>
      </c>
      <c r="KWB1" t="s">
        <v>10752</v>
      </c>
      <c r="KWC1" t="s">
        <v>10753</v>
      </c>
      <c r="KWD1" t="s">
        <v>10754</v>
      </c>
      <c r="KWE1" t="s">
        <v>10755</v>
      </c>
      <c r="KWF1" t="s">
        <v>10756</v>
      </c>
      <c r="KWG1" t="s">
        <v>10757</v>
      </c>
      <c r="KWH1" t="s">
        <v>10758</v>
      </c>
      <c r="KWI1" t="s">
        <v>10759</v>
      </c>
      <c r="KWJ1" t="s">
        <v>10760</v>
      </c>
      <c r="KWK1" t="s">
        <v>10761</v>
      </c>
      <c r="KWL1" t="s">
        <v>10762</v>
      </c>
      <c r="KWM1" t="s">
        <v>10763</v>
      </c>
      <c r="KWN1" t="s">
        <v>10764</v>
      </c>
      <c r="KWO1" t="s">
        <v>10765</v>
      </c>
      <c r="KWP1" t="s">
        <v>10766</v>
      </c>
      <c r="KWQ1" t="s">
        <v>10767</v>
      </c>
      <c r="KWR1" t="s">
        <v>10768</v>
      </c>
      <c r="KWS1" t="s">
        <v>10769</v>
      </c>
      <c r="KWT1" t="s">
        <v>10770</v>
      </c>
      <c r="KWU1" t="s">
        <v>10771</v>
      </c>
      <c r="KWV1" t="s">
        <v>10772</v>
      </c>
      <c r="KWW1" t="s">
        <v>10773</v>
      </c>
      <c r="KWX1" t="s">
        <v>10774</v>
      </c>
      <c r="KWY1" t="s">
        <v>10775</v>
      </c>
      <c r="KWZ1" t="s">
        <v>10776</v>
      </c>
      <c r="KXA1" t="s">
        <v>10777</v>
      </c>
      <c r="KXB1" t="s">
        <v>10778</v>
      </c>
      <c r="KXC1" t="s">
        <v>10779</v>
      </c>
      <c r="KXD1" t="s">
        <v>10780</v>
      </c>
      <c r="KXE1" t="s">
        <v>10781</v>
      </c>
      <c r="KXF1" t="s">
        <v>10782</v>
      </c>
      <c r="KXG1" t="s">
        <v>10783</v>
      </c>
      <c r="KXH1" t="s">
        <v>10784</v>
      </c>
      <c r="KXI1" t="s">
        <v>10785</v>
      </c>
      <c r="KXJ1" t="s">
        <v>10786</v>
      </c>
      <c r="KXK1" t="s">
        <v>10787</v>
      </c>
      <c r="KXL1" t="s">
        <v>10788</v>
      </c>
      <c r="KXM1" t="s">
        <v>10789</v>
      </c>
      <c r="KXN1" t="s">
        <v>10790</v>
      </c>
      <c r="KXO1" t="s">
        <v>10791</v>
      </c>
      <c r="KXP1" t="s">
        <v>10792</v>
      </c>
      <c r="KXQ1" t="s">
        <v>10793</v>
      </c>
      <c r="KXR1" t="s">
        <v>10794</v>
      </c>
      <c r="KXS1" t="s">
        <v>10795</v>
      </c>
      <c r="KXT1" t="s">
        <v>10796</v>
      </c>
      <c r="KXU1" t="s">
        <v>10797</v>
      </c>
      <c r="KXV1" t="s">
        <v>10798</v>
      </c>
      <c r="KXW1" t="s">
        <v>10799</v>
      </c>
      <c r="KXX1" t="s">
        <v>10800</v>
      </c>
      <c r="KXY1" t="s">
        <v>10801</v>
      </c>
      <c r="KXZ1" t="s">
        <v>10802</v>
      </c>
      <c r="KYA1" t="s">
        <v>10803</v>
      </c>
      <c r="KYB1" t="s">
        <v>10804</v>
      </c>
      <c r="KYC1" t="s">
        <v>10805</v>
      </c>
      <c r="KYD1" t="s">
        <v>10806</v>
      </c>
      <c r="KYE1" t="s">
        <v>10807</v>
      </c>
      <c r="KYF1" t="s">
        <v>10808</v>
      </c>
      <c r="KYG1" t="s">
        <v>10809</v>
      </c>
      <c r="KYH1" t="s">
        <v>10810</v>
      </c>
      <c r="KYI1" t="s">
        <v>10811</v>
      </c>
      <c r="KYJ1" t="s">
        <v>10812</v>
      </c>
      <c r="KYK1" t="s">
        <v>10813</v>
      </c>
      <c r="KYL1" t="s">
        <v>10814</v>
      </c>
      <c r="KYM1" t="s">
        <v>10815</v>
      </c>
      <c r="KYN1" t="s">
        <v>10816</v>
      </c>
      <c r="KYO1" t="s">
        <v>10817</v>
      </c>
      <c r="KYP1" t="s">
        <v>10818</v>
      </c>
      <c r="KYQ1" t="s">
        <v>10819</v>
      </c>
      <c r="KYR1" t="s">
        <v>10820</v>
      </c>
      <c r="KYS1" t="s">
        <v>10821</v>
      </c>
      <c r="KYT1" t="s">
        <v>10822</v>
      </c>
      <c r="KYU1" t="s">
        <v>10823</v>
      </c>
      <c r="KYV1" t="s">
        <v>10824</v>
      </c>
      <c r="KYW1" t="s">
        <v>10825</v>
      </c>
      <c r="KYX1" t="s">
        <v>10826</v>
      </c>
      <c r="KYY1" t="s">
        <v>10827</v>
      </c>
      <c r="KYZ1" t="s">
        <v>10828</v>
      </c>
      <c r="KZA1" t="s">
        <v>10829</v>
      </c>
      <c r="KZB1" t="s">
        <v>10830</v>
      </c>
      <c r="KZC1" t="s">
        <v>10831</v>
      </c>
      <c r="KZD1" t="s">
        <v>10832</v>
      </c>
      <c r="KZE1" t="s">
        <v>10833</v>
      </c>
      <c r="KZF1" t="s">
        <v>10834</v>
      </c>
      <c r="KZG1" t="s">
        <v>10835</v>
      </c>
      <c r="KZH1" t="s">
        <v>10836</v>
      </c>
      <c r="KZI1" t="s">
        <v>10837</v>
      </c>
      <c r="KZJ1" t="s">
        <v>10838</v>
      </c>
      <c r="KZK1" t="s">
        <v>10839</v>
      </c>
      <c r="KZL1" t="s">
        <v>10840</v>
      </c>
      <c r="KZM1" t="s">
        <v>10841</v>
      </c>
      <c r="KZN1" t="s">
        <v>10842</v>
      </c>
      <c r="KZO1" t="s">
        <v>10843</v>
      </c>
      <c r="KZP1" t="s">
        <v>10844</v>
      </c>
      <c r="KZQ1" t="s">
        <v>10845</v>
      </c>
      <c r="KZR1" t="s">
        <v>10846</v>
      </c>
      <c r="KZS1" t="s">
        <v>10847</v>
      </c>
      <c r="KZT1" t="s">
        <v>10848</v>
      </c>
      <c r="KZU1" t="s">
        <v>10849</v>
      </c>
      <c r="KZV1" t="s">
        <v>10850</v>
      </c>
      <c r="KZW1" t="s">
        <v>10851</v>
      </c>
      <c r="KZX1" t="s">
        <v>10852</v>
      </c>
      <c r="KZY1" t="s">
        <v>10853</v>
      </c>
      <c r="KZZ1" t="s">
        <v>10854</v>
      </c>
      <c r="LAA1" t="s">
        <v>10855</v>
      </c>
      <c r="LAB1" t="s">
        <v>10856</v>
      </c>
      <c r="LAC1" t="s">
        <v>10857</v>
      </c>
      <c r="LAD1" t="s">
        <v>10858</v>
      </c>
      <c r="LAE1" t="s">
        <v>10859</v>
      </c>
      <c r="LAF1" t="s">
        <v>10860</v>
      </c>
      <c r="LAG1" t="s">
        <v>10861</v>
      </c>
      <c r="LAH1" t="s">
        <v>10862</v>
      </c>
      <c r="LAI1" t="s">
        <v>10863</v>
      </c>
      <c r="LAJ1" t="s">
        <v>10864</v>
      </c>
      <c r="LAK1" t="s">
        <v>10865</v>
      </c>
      <c r="LAL1" t="s">
        <v>10866</v>
      </c>
      <c r="LAM1" t="s">
        <v>10867</v>
      </c>
      <c r="LAN1" t="s">
        <v>10868</v>
      </c>
      <c r="LAO1" t="s">
        <v>10869</v>
      </c>
      <c r="LAP1" t="s">
        <v>10870</v>
      </c>
      <c r="LAQ1" t="s">
        <v>10871</v>
      </c>
      <c r="LAR1" t="s">
        <v>10872</v>
      </c>
      <c r="LAS1" t="s">
        <v>10873</v>
      </c>
      <c r="LAT1" t="s">
        <v>10874</v>
      </c>
      <c r="LAU1" t="s">
        <v>10875</v>
      </c>
      <c r="LAV1" t="s">
        <v>10876</v>
      </c>
      <c r="LAW1" t="s">
        <v>10877</v>
      </c>
      <c r="LAX1" t="s">
        <v>10878</v>
      </c>
      <c r="LAY1" t="s">
        <v>10879</v>
      </c>
      <c r="LAZ1" t="s">
        <v>10880</v>
      </c>
      <c r="LBA1" t="s">
        <v>10881</v>
      </c>
      <c r="LBB1" t="s">
        <v>10882</v>
      </c>
      <c r="LBC1" t="s">
        <v>10883</v>
      </c>
      <c r="LBD1" t="s">
        <v>10884</v>
      </c>
      <c r="LBE1" t="s">
        <v>10885</v>
      </c>
      <c r="LBF1" t="s">
        <v>10886</v>
      </c>
      <c r="LBG1" t="s">
        <v>10887</v>
      </c>
      <c r="LBH1" t="s">
        <v>10888</v>
      </c>
      <c r="LBI1" t="s">
        <v>10889</v>
      </c>
      <c r="LBJ1" t="s">
        <v>10890</v>
      </c>
      <c r="LBK1" t="s">
        <v>10891</v>
      </c>
      <c r="LBL1" t="s">
        <v>10892</v>
      </c>
      <c r="LBM1" t="s">
        <v>10893</v>
      </c>
      <c r="LBN1" t="s">
        <v>10894</v>
      </c>
      <c r="LBO1" t="s">
        <v>10895</v>
      </c>
      <c r="LBP1" t="s">
        <v>10896</v>
      </c>
      <c r="LBQ1" t="s">
        <v>10897</v>
      </c>
      <c r="LBR1" t="s">
        <v>10898</v>
      </c>
      <c r="LBS1" t="s">
        <v>10899</v>
      </c>
      <c r="LBT1" t="s">
        <v>10900</v>
      </c>
      <c r="LBU1" t="s">
        <v>10901</v>
      </c>
      <c r="LBV1" t="s">
        <v>10902</v>
      </c>
      <c r="LBW1" t="s">
        <v>10903</v>
      </c>
      <c r="LBX1" t="s">
        <v>10904</v>
      </c>
      <c r="LBY1" t="s">
        <v>10905</v>
      </c>
      <c r="LBZ1" t="s">
        <v>10906</v>
      </c>
      <c r="LCA1" t="s">
        <v>10907</v>
      </c>
      <c r="LCB1" t="s">
        <v>10908</v>
      </c>
      <c r="LCC1" t="s">
        <v>10909</v>
      </c>
      <c r="LCD1" t="s">
        <v>10910</v>
      </c>
      <c r="LCE1" t="s">
        <v>10911</v>
      </c>
      <c r="LCF1" t="s">
        <v>10912</v>
      </c>
      <c r="LCG1" t="s">
        <v>10913</v>
      </c>
      <c r="LCH1" t="s">
        <v>10914</v>
      </c>
      <c r="LCI1" t="s">
        <v>10915</v>
      </c>
      <c r="LCJ1" t="s">
        <v>10916</v>
      </c>
      <c r="LCK1" t="s">
        <v>10917</v>
      </c>
      <c r="LCL1" t="s">
        <v>10918</v>
      </c>
      <c r="LCM1" t="s">
        <v>10919</v>
      </c>
      <c r="LCN1" t="s">
        <v>10920</v>
      </c>
      <c r="LCO1" t="s">
        <v>10921</v>
      </c>
      <c r="LCP1" t="s">
        <v>10922</v>
      </c>
      <c r="LCQ1" t="s">
        <v>10923</v>
      </c>
      <c r="LCR1" t="s">
        <v>10924</v>
      </c>
      <c r="LCS1" t="s">
        <v>10925</v>
      </c>
      <c r="LCT1" t="s">
        <v>10926</v>
      </c>
      <c r="LCU1" t="s">
        <v>10927</v>
      </c>
      <c r="LCV1" t="s">
        <v>10928</v>
      </c>
      <c r="LCW1" t="s">
        <v>10929</v>
      </c>
      <c r="LCX1" t="s">
        <v>10930</v>
      </c>
      <c r="LCY1" t="s">
        <v>10931</v>
      </c>
      <c r="LCZ1" t="s">
        <v>10932</v>
      </c>
      <c r="LDA1" t="s">
        <v>10933</v>
      </c>
      <c r="LDB1" t="s">
        <v>10934</v>
      </c>
      <c r="LDC1" t="s">
        <v>10935</v>
      </c>
      <c r="LDD1" t="s">
        <v>10936</v>
      </c>
      <c r="LDE1" t="s">
        <v>10937</v>
      </c>
      <c r="LDF1" t="s">
        <v>10938</v>
      </c>
      <c r="LDG1" t="s">
        <v>10939</v>
      </c>
      <c r="LDH1" t="s">
        <v>10940</v>
      </c>
      <c r="LDI1" t="s">
        <v>10941</v>
      </c>
      <c r="LDJ1" t="s">
        <v>10942</v>
      </c>
      <c r="LDK1" t="s">
        <v>10943</v>
      </c>
      <c r="LDL1" t="s">
        <v>10944</v>
      </c>
      <c r="LDM1" t="s">
        <v>10945</v>
      </c>
      <c r="LDN1" t="s">
        <v>10946</v>
      </c>
      <c r="LDO1" t="s">
        <v>10947</v>
      </c>
      <c r="LDP1" t="s">
        <v>10948</v>
      </c>
      <c r="LDQ1" t="s">
        <v>10949</v>
      </c>
      <c r="LDR1" t="s">
        <v>10950</v>
      </c>
      <c r="LDS1" t="s">
        <v>10951</v>
      </c>
      <c r="LDT1" t="s">
        <v>10952</v>
      </c>
      <c r="LDU1" t="s">
        <v>10953</v>
      </c>
      <c r="LDV1" t="s">
        <v>10954</v>
      </c>
      <c r="LDW1" t="s">
        <v>10955</v>
      </c>
      <c r="LDX1" t="s">
        <v>10956</v>
      </c>
      <c r="LDY1" t="s">
        <v>10957</v>
      </c>
      <c r="LDZ1" t="s">
        <v>10958</v>
      </c>
      <c r="LEA1" t="s">
        <v>10959</v>
      </c>
      <c r="LEB1" t="s">
        <v>10960</v>
      </c>
      <c r="LEC1" t="s">
        <v>10961</v>
      </c>
      <c r="LED1" t="s">
        <v>10962</v>
      </c>
      <c r="LEE1" t="s">
        <v>10963</v>
      </c>
      <c r="LEF1" t="s">
        <v>10964</v>
      </c>
      <c r="LEG1" t="s">
        <v>10965</v>
      </c>
      <c r="LEH1" t="s">
        <v>10966</v>
      </c>
      <c r="LEI1" t="s">
        <v>10967</v>
      </c>
      <c r="LEJ1" t="s">
        <v>10968</v>
      </c>
      <c r="LEK1" t="s">
        <v>10969</v>
      </c>
      <c r="LEL1" t="s">
        <v>10970</v>
      </c>
      <c r="LEM1" t="s">
        <v>10971</v>
      </c>
      <c r="LEN1" t="s">
        <v>10972</v>
      </c>
      <c r="LEO1" t="s">
        <v>10973</v>
      </c>
      <c r="LEP1" t="s">
        <v>10974</v>
      </c>
      <c r="LEQ1" t="s">
        <v>10975</v>
      </c>
      <c r="LER1" t="s">
        <v>10976</v>
      </c>
      <c r="LES1" t="s">
        <v>10977</v>
      </c>
      <c r="LET1" t="s">
        <v>10978</v>
      </c>
      <c r="LEU1" t="s">
        <v>10979</v>
      </c>
      <c r="LEV1" t="s">
        <v>10980</v>
      </c>
      <c r="LEW1" t="s">
        <v>10981</v>
      </c>
      <c r="LEX1" t="s">
        <v>10982</v>
      </c>
      <c r="LEY1" t="s">
        <v>10983</v>
      </c>
      <c r="LEZ1" t="s">
        <v>10984</v>
      </c>
      <c r="LFA1" t="s">
        <v>10985</v>
      </c>
      <c r="LFB1" t="s">
        <v>10986</v>
      </c>
      <c r="LFC1" t="s">
        <v>10987</v>
      </c>
      <c r="LFD1" t="s">
        <v>10988</v>
      </c>
      <c r="LFE1" t="s">
        <v>10989</v>
      </c>
      <c r="LFF1" t="s">
        <v>10990</v>
      </c>
      <c r="LFG1" t="s">
        <v>10991</v>
      </c>
      <c r="LFH1" t="s">
        <v>10992</v>
      </c>
      <c r="LFI1" t="s">
        <v>10993</v>
      </c>
      <c r="LFJ1" t="s">
        <v>10994</v>
      </c>
      <c r="LFK1" t="s">
        <v>10995</v>
      </c>
      <c r="LFL1" t="s">
        <v>10996</v>
      </c>
      <c r="LFM1" t="s">
        <v>10997</v>
      </c>
      <c r="LFN1" t="s">
        <v>10998</v>
      </c>
      <c r="LFO1" t="s">
        <v>10999</v>
      </c>
      <c r="LFP1" t="s">
        <v>11000</v>
      </c>
      <c r="LFQ1" t="s">
        <v>11001</v>
      </c>
      <c r="LFR1" t="s">
        <v>11002</v>
      </c>
      <c r="LFS1" t="s">
        <v>11003</v>
      </c>
      <c r="LFT1" t="s">
        <v>11004</v>
      </c>
      <c r="LFU1" t="s">
        <v>11005</v>
      </c>
      <c r="LFV1" t="s">
        <v>11006</v>
      </c>
      <c r="LFW1" t="s">
        <v>11007</v>
      </c>
      <c r="LFX1" t="s">
        <v>11008</v>
      </c>
      <c r="LFY1" t="s">
        <v>11009</v>
      </c>
      <c r="LFZ1" t="s">
        <v>11010</v>
      </c>
      <c r="LGA1" t="s">
        <v>11011</v>
      </c>
      <c r="LGB1" t="s">
        <v>11012</v>
      </c>
      <c r="LGC1" t="s">
        <v>11013</v>
      </c>
      <c r="LGD1" t="s">
        <v>11014</v>
      </c>
      <c r="LGE1" t="s">
        <v>11015</v>
      </c>
      <c r="LGF1" t="s">
        <v>11016</v>
      </c>
      <c r="LGG1" t="s">
        <v>11017</v>
      </c>
      <c r="LGH1" t="s">
        <v>11018</v>
      </c>
      <c r="LGI1" t="s">
        <v>11019</v>
      </c>
      <c r="LGJ1" t="s">
        <v>11020</v>
      </c>
      <c r="LGK1" t="s">
        <v>11021</v>
      </c>
      <c r="LGL1" t="s">
        <v>11022</v>
      </c>
      <c r="LGM1" t="s">
        <v>11023</v>
      </c>
      <c r="LGN1" t="s">
        <v>11024</v>
      </c>
      <c r="LGO1" t="s">
        <v>11025</v>
      </c>
      <c r="LGP1" t="s">
        <v>11026</v>
      </c>
      <c r="LGQ1" t="s">
        <v>11027</v>
      </c>
      <c r="LGR1" t="s">
        <v>11028</v>
      </c>
      <c r="LGS1" t="s">
        <v>11029</v>
      </c>
      <c r="LGT1" t="s">
        <v>11030</v>
      </c>
      <c r="LGU1" t="s">
        <v>11031</v>
      </c>
      <c r="LGV1" t="s">
        <v>11032</v>
      </c>
      <c r="LGW1" t="s">
        <v>11033</v>
      </c>
      <c r="LGX1" t="s">
        <v>11034</v>
      </c>
      <c r="LGY1" t="s">
        <v>11035</v>
      </c>
      <c r="LGZ1" t="s">
        <v>11036</v>
      </c>
      <c r="LHA1" t="s">
        <v>11037</v>
      </c>
      <c r="LHB1" t="s">
        <v>11038</v>
      </c>
      <c r="LHC1" t="s">
        <v>11039</v>
      </c>
      <c r="LHD1" t="s">
        <v>11040</v>
      </c>
      <c r="LHE1" t="s">
        <v>11041</v>
      </c>
      <c r="LHF1" t="s">
        <v>11042</v>
      </c>
      <c r="LHG1" t="s">
        <v>11043</v>
      </c>
      <c r="LHH1" t="s">
        <v>11044</v>
      </c>
      <c r="LHI1" t="s">
        <v>11045</v>
      </c>
      <c r="LHJ1" t="s">
        <v>11046</v>
      </c>
      <c r="LHK1" t="s">
        <v>11047</v>
      </c>
      <c r="LHL1" t="s">
        <v>11048</v>
      </c>
      <c r="LHM1" t="s">
        <v>11049</v>
      </c>
      <c r="LHN1" t="s">
        <v>11050</v>
      </c>
      <c r="LHO1" t="s">
        <v>11051</v>
      </c>
      <c r="LHP1" t="s">
        <v>11052</v>
      </c>
      <c r="LHQ1" t="s">
        <v>11053</v>
      </c>
      <c r="LHR1" t="s">
        <v>11054</v>
      </c>
      <c r="LHS1" t="s">
        <v>11055</v>
      </c>
      <c r="LHT1" t="s">
        <v>11056</v>
      </c>
      <c r="LHU1" t="s">
        <v>11057</v>
      </c>
      <c r="LHV1" t="s">
        <v>11058</v>
      </c>
      <c r="LHW1" t="s">
        <v>11059</v>
      </c>
      <c r="LHX1" t="s">
        <v>11060</v>
      </c>
      <c r="LHY1" t="s">
        <v>11061</v>
      </c>
      <c r="LHZ1" t="s">
        <v>11062</v>
      </c>
      <c r="LIA1" t="s">
        <v>11063</v>
      </c>
      <c r="LIB1" t="s">
        <v>11064</v>
      </c>
      <c r="LIC1" t="s">
        <v>11065</v>
      </c>
      <c r="LID1" t="s">
        <v>11066</v>
      </c>
      <c r="LIE1" t="s">
        <v>11067</v>
      </c>
      <c r="LIF1" t="s">
        <v>11068</v>
      </c>
      <c r="LIG1" t="s">
        <v>11069</v>
      </c>
      <c r="LIH1" t="s">
        <v>11070</v>
      </c>
      <c r="LII1" t="s">
        <v>11071</v>
      </c>
      <c r="LIJ1" t="s">
        <v>11072</v>
      </c>
      <c r="LIK1" t="s">
        <v>11073</v>
      </c>
      <c r="LIL1" t="s">
        <v>11074</v>
      </c>
      <c r="LIM1" t="s">
        <v>11075</v>
      </c>
      <c r="LIN1" t="s">
        <v>11076</v>
      </c>
      <c r="LIO1" t="s">
        <v>11077</v>
      </c>
      <c r="LIP1" t="s">
        <v>11078</v>
      </c>
      <c r="LIQ1" t="s">
        <v>11079</v>
      </c>
      <c r="LIR1" t="s">
        <v>11080</v>
      </c>
      <c r="LIS1" t="s">
        <v>11081</v>
      </c>
      <c r="LIT1" t="s">
        <v>11082</v>
      </c>
      <c r="LIU1" t="s">
        <v>11083</v>
      </c>
      <c r="LIV1" t="s">
        <v>11084</v>
      </c>
      <c r="LIW1" t="s">
        <v>11085</v>
      </c>
      <c r="LIX1" t="s">
        <v>11086</v>
      </c>
      <c r="LIY1" t="s">
        <v>11087</v>
      </c>
      <c r="LIZ1" t="s">
        <v>11088</v>
      </c>
      <c r="LJA1" t="s">
        <v>11089</v>
      </c>
      <c r="LJB1" t="s">
        <v>11090</v>
      </c>
      <c r="LJC1" t="s">
        <v>11091</v>
      </c>
      <c r="LJD1" t="s">
        <v>11092</v>
      </c>
      <c r="LJE1" t="s">
        <v>11093</v>
      </c>
      <c r="LJF1" t="s">
        <v>11094</v>
      </c>
      <c r="LJG1" t="s">
        <v>11095</v>
      </c>
      <c r="LJH1" t="s">
        <v>11096</v>
      </c>
      <c r="LJI1" t="s">
        <v>11097</v>
      </c>
      <c r="LJJ1" t="s">
        <v>11098</v>
      </c>
      <c r="LJK1" t="s">
        <v>11099</v>
      </c>
      <c r="LJL1" t="s">
        <v>11100</v>
      </c>
      <c r="LJM1" t="s">
        <v>11101</v>
      </c>
      <c r="LJN1" t="s">
        <v>11102</v>
      </c>
      <c r="LJO1" t="s">
        <v>11103</v>
      </c>
      <c r="LJP1" t="s">
        <v>11104</v>
      </c>
      <c r="LJQ1" t="s">
        <v>11105</v>
      </c>
      <c r="LJR1" t="s">
        <v>11106</v>
      </c>
      <c r="LJS1" t="s">
        <v>11107</v>
      </c>
      <c r="LJT1" t="s">
        <v>11108</v>
      </c>
      <c r="LJU1" t="s">
        <v>11109</v>
      </c>
      <c r="LJV1" t="s">
        <v>11110</v>
      </c>
      <c r="LJW1" t="s">
        <v>11111</v>
      </c>
      <c r="LJX1" t="s">
        <v>11112</v>
      </c>
      <c r="LJY1" t="s">
        <v>11113</v>
      </c>
      <c r="LJZ1" t="s">
        <v>11114</v>
      </c>
      <c r="LKA1" t="s">
        <v>11115</v>
      </c>
      <c r="LKB1" t="s">
        <v>11116</v>
      </c>
      <c r="LKC1" t="s">
        <v>11117</v>
      </c>
      <c r="LKD1" t="s">
        <v>11118</v>
      </c>
      <c r="LKE1" t="s">
        <v>11119</v>
      </c>
      <c r="LKF1" t="s">
        <v>11120</v>
      </c>
      <c r="LKG1" t="s">
        <v>11121</v>
      </c>
      <c r="LKH1" t="s">
        <v>11122</v>
      </c>
      <c r="LKI1" t="s">
        <v>11123</v>
      </c>
      <c r="LKJ1" t="s">
        <v>11124</v>
      </c>
      <c r="LKK1" t="s">
        <v>11125</v>
      </c>
      <c r="LKL1" t="s">
        <v>11126</v>
      </c>
      <c r="LKM1" t="s">
        <v>11127</v>
      </c>
      <c r="LKN1" t="s">
        <v>11128</v>
      </c>
      <c r="LKO1" t="s">
        <v>11129</v>
      </c>
      <c r="LKP1" t="s">
        <v>11130</v>
      </c>
      <c r="LKQ1" t="s">
        <v>11131</v>
      </c>
      <c r="LKR1" t="s">
        <v>11132</v>
      </c>
      <c r="LKS1" t="s">
        <v>11133</v>
      </c>
      <c r="LKT1" t="s">
        <v>11134</v>
      </c>
      <c r="LKU1" t="s">
        <v>11135</v>
      </c>
      <c r="LKV1" t="s">
        <v>11136</v>
      </c>
      <c r="LKW1" t="s">
        <v>11137</v>
      </c>
      <c r="LKX1" t="s">
        <v>11138</v>
      </c>
      <c r="LKY1" t="s">
        <v>11139</v>
      </c>
      <c r="LKZ1" t="s">
        <v>11140</v>
      </c>
      <c r="LLA1" t="s">
        <v>11141</v>
      </c>
      <c r="LLB1" t="s">
        <v>11142</v>
      </c>
      <c r="LLC1" t="s">
        <v>11143</v>
      </c>
      <c r="LLD1" t="s">
        <v>11144</v>
      </c>
      <c r="LLE1" t="s">
        <v>11145</v>
      </c>
      <c r="LLF1" t="s">
        <v>11146</v>
      </c>
      <c r="LLG1" t="s">
        <v>11147</v>
      </c>
      <c r="LLH1" t="s">
        <v>11148</v>
      </c>
      <c r="LLI1" t="s">
        <v>11149</v>
      </c>
      <c r="LLJ1" t="s">
        <v>11150</v>
      </c>
      <c r="LLK1" t="s">
        <v>11151</v>
      </c>
      <c r="LLL1" t="s">
        <v>11152</v>
      </c>
      <c r="LLM1" t="s">
        <v>11153</v>
      </c>
      <c r="LLN1" t="s">
        <v>11154</v>
      </c>
      <c r="LLO1" t="s">
        <v>11155</v>
      </c>
      <c r="LLP1" t="s">
        <v>11156</v>
      </c>
      <c r="LLQ1" t="s">
        <v>11157</v>
      </c>
      <c r="LLR1" t="s">
        <v>11158</v>
      </c>
      <c r="LLS1" t="s">
        <v>11159</v>
      </c>
      <c r="LLT1" t="s">
        <v>11160</v>
      </c>
      <c r="LLU1" t="s">
        <v>11161</v>
      </c>
      <c r="LLV1" t="s">
        <v>11162</v>
      </c>
      <c r="LLW1" t="s">
        <v>11163</v>
      </c>
      <c r="LLX1" t="s">
        <v>11164</v>
      </c>
      <c r="LLY1" t="s">
        <v>11165</v>
      </c>
      <c r="LLZ1" t="s">
        <v>11166</v>
      </c>
      <c r="LMA1" t="s">
        <v>11167</v>
      </c>
      <c r="LMB1" t="s">
        <v>11168</v>
      </c>
      <c r="LMC1" t="s">
        <v>11169</v>
      </c>
      <c r="LMD1" t="s">
        <v>11170</v>
      </c>
      <c r="LME1" t="s">
        <v>11171</v>
      </c>
      <c r="LMF1" t="s">
        <v>11172</v>
      </c>
      <c r="LMG1" t="s">
        <v>11173</v>
      </c>
      <c r="LMH1" t="s">
        <v>11174</v>
      </c>
      <c r="LMI1" t="s">
        <v>11175</v>
      </c>
      <c r="LMJ1" t="s">
        <v>11176</v>
      </c>
      <c r="LMK1" t="s">
        <v>11177</v>
      </c>
      <c r="LML1" t="s">
        <v>11178</v>
      </c>
      <c r="LMM1" t="s">
        <v>11179</v>
      </c>
      <c r="LMN1" t="s">
        <v>11180</v>
      </c>
      <c r="LMO1" t="s">
        <v>11181</v>
      </c>
      <c r="LMP1" t="s">
        <v>11182</v>
      </c>
      <c r="LMQ1" t="s">
        <v>11183</v>
      </c>
      <c r="LMR1" t="s">
        <v>11184</v>
      </c>
      <c r="LMS1" t="s">
        <v>11185</v>
      </c>
      <c r="LMT1" t="s">
        <v>11186</v>
      </c>
      <c r="LMU1" t="s">
        <v>11187</v>
      </c>
      <c r="LMV1" t="s">
        <v>11188</v>
      </c>
      <c r="LMW1" t="s">
        <v>11189</v>
      </c>
      <c r="LMX1" t="s">
        <v>11190</v>
      </c>
      <c r="LMY1" t="s">
        <v>11191</v>
      </c>
      <c r="LMZ1" t="s">
        <v>11192</v>
      </c>
      <c r="LNA1" t="s">
        <v>11193</v>
      </c>
      <c r="LNB1" t="s">
        <v>11194</v>
      </c>
      <c r="LNC1" t="s">
        <v>11195</v>
      </c>
      <c r="LND1" t="s">
        <v>11196</v>
      </c>
      <c r="LNE1" t="s">
        <v>11197</v>
      </c>
      <c r="LNF1" t="s">
        <v>11198</v>
      </c>
      <c r="LNG1" t="s">
        <v>11199</v>
      </c>
      <c r="LNH1" t="s">
        <v>11200</v>
      </c>
      <c r="LNI1" t="s">
        <v>11201</v>
      </c>
      <c r="LNJ1" t="s">
        <v>11202</v>
      </c>
      <c r="LNK1" t="s">
        <v>11203</v>
      </c>
      <c r="LNL1" t="s">
        <v>11204</v>
      </c>
      <c r="LNM1" t="s">
        <v>11205</v>
      </c>
      <c r="LNN1" t="s">
        <v>11206</v>
      </c>
      <c r="LNO1" t="s">
        <v>11207</v>
      </c>
      <c r="LNP1" t="s">
        <v>11208</v>
      </c>
      <c r="LNQ1" t="s">
        <v>11209</v>
      </c>
      <c r="LNR1" t="s">
        <v>11210</v>
      </c>
      <c r="LNS1" t="s">
        <v>11211</v>
      </c>
      <c r="LNT1" t="s">
        <v>11212</v>
      </c>
      <c r="LNU1" t="s">
        <v>11213</v>
      </c>
      <c r="LNV1" t="s">
        <v>11214</v>
      </c>
      <c r="LNW1" t="s">
        <v>11215</v>
      </c>
      <c r="LNX1" t="s">
        <v>11216</v>
      </c>
      <c r="LNY1" t="s">
        <v>11217</v>
      </c>
      <c r="LNZ1" t="s">
        <v>11218</v>
      </c>
      <c r="LOA1" t="s">
        <v>11219</v>
      </c>
      <c r="LOB1" t="s">
        <v>11220</v>
      </c>
      <c r="LOC1" t="s">
        <v>11221</v>
      </c>
      <c r="LOD1" t="s">
        <v>11222</v>
      </c>
      <c r="LOE1" t="s">
        <v>11223</v>
      </c>
      <c r="LOF1" t="s">
        <v>11224</v>
      </c>
      <c r="LOG1" t="s">
        <v>11225</v>
      </c>
      <c r="LOH1" t="s">
        <v>11226</v>
      </c>
      <c r="LOI1" t="s">
        <v>11227</v>
      </c>
      <c r="LOJ1" t="s">
        <v>11228</v>
      </c>
      <c r="LOK1" t="s">
        <v>11229</v>
      </c>
      <c r="LOL1" t="s">
        <v>11230</v>
      </c>
      <c r="LOM1" t="s">
        <v>11231</v>
      </c>
      <c r="LON1" t="s">
        <v>11232</v>
      </c>
      <c r="LOO1" t="s">
        <v>11233</v>
      </c>
      <c r="LOP1" t="s">
        <v>11234</v>
      </c>
      <c r="LOQ1" t="s">
        <v>11235</v>
      </c>
      <c r="LOR1" t="s">
        <v>11236</v>
      </c>
      <c r="LOS1" t="s">
        <v>11237</v>
      </c>
      <c r="LOT1" t="s">
        <v>11238</v>
      </c>
      <c r="LOU1" t="s">
        <v>11239</v>
      </c>
      <c r="LOV1" t="s">
        <v>11240</v>
      </c>
      <c r="LOW1" t="s">
        <v>11241</v>
      </c>
      <c r="LOX1" t="s">
        <v>11242</v>
      </c>
      <c r="LOY1" t="s">
        <v>11243</v>
      </c>
      <c r="LOZ1" t="s">
        <v>11244</v>
      </c>
      <c r="LPA1" t="s">
        <v>11245</v>
      </c>
      <c r="LPB1" t="s">
        <v>11246</v>
      </c>
      <c r="LPC1" t="s">
        <v>11247</v>
      </c>
      <c r="LPD1" t="s">
        <v>11248</v>
      </c>
      <c r="LPE1" t="s">
        <v>11249</v>
      </c>
      <c r="LPF1" t="s">
        <v>11250</v>
      </c>
      <c r="LPG1" t="s">
        <v>11251</v>
      </c>
      <c r="LPH1" t="s">
        <v>11252</v>
      </c>
      <c r="LPI1" t="s">
        <v>11253</v>
      </c>
      <c r="LPJ1" t="s">
        <v>11254</v>
      </c>
      <c r="LPK1" t="s">
        <v>11255</v>
      </c>
      <c r="LPL1" t="s">
        <v>11256</v>
      </c>
      <c r="LPM1" t="s">
        <v>11257</v>
      </c>
      <c r="LPN1" t="s">
        <v>11258</v>
      </c>
      <c r="LPO1" t="s">
        <v>11259</v>
      </c>
      <c r="LPP1" t="s">
        <v>11260</v>
      </c>
      <c r="LPQ1" t="s">
        <v>11261</v>
      </c>
      <c r="LPR1" t="s">
        <v>11262</v>
      </c>
      <c r="LPS1" t="s">
        <v>11263</v>
      </c>
      <c r="LPT1" t="s">
        <v>11264</v>
      </c>
      <c r="LPU1" t="s">
        <v>11265</v>
      </c>
      <c r="LPV1" t="s">
        <v>11266</v>
      </c>
      <c r="LPW1" t="s">
        <v>11267</v>
      </c>
      <c r="LPX1" t="s">
        <v>11268</v>
      </c>
      <c r="LPY1" t="s">
        <v>11269</v>
      </c>
      <c r="LPZ1" t="s">
        <v>11270</v>
      </c>
      <c r="LQA1" t="s">
        <v>11271</v>
      </c>
      <c r="LQB1" t="s">
        <v>11272</v>
      </c>
      <c r="LQC1" t="s">
        <v>11273</v>
      </c>
      <c r="LQD1" t="s">
        <v>11274</v>
      </c>
      <c r="LQE1" t="s">
        <v>11275</v>
      </c>
      <c r="LQF1" t="s">
        <v>11276</v>
      </c>
      <c r="LQG1" t="s">
        <v>11277</v>
      </c>
      <c r="LQH1" t="s">
        <v>11278</v>
      </c>
      <c r="LQI1" t="s">
        <v>11279</v>
      </c>
      <c r="LQJ1" t="s">
        <v>11280</v>
      </c>
      <c r="LQK1" t="s">
        <v>11281</v>
      </c>
      <c r="LQL1" t="s">
        <v>11282</v>
      </c>
      <c r="LQM1" t="s">
        <v>11283</v>
      </c>
      <c r="LQN1" t="s">
        <v>11284</v>
      </c>
      <c r="LQO1" t="s">
        <v>11285</v>
      </c>
      <c r="LQP1" t="s">
        <v>11286</v>
      </c>
      <c r="LQQ1" t="s">
        <v>11287</v>
      </c>
      <c r="LQR1" t="s">
        <v>11288</v>
      </c>
      <c r="LQS1" t="s">
        <v>11289</v>
      </c>
      <c r="LQT1" t="s">
        <v>11290</v>
      </c>
      <c r="LQU1" t="s">
        <v>11291</v>
      </c>
      <c r="LQV1" t="s">
        <v>11292</v>
      </c>
      <c r="LQW1" t="s">
        <v>11293</v>
      </c>
      <c r="LQX1" t="s">
        <v>11294</v>
      </c>
      <c r="LQY1" t="s">
        <v>11295</v>
      </c>
      <c r="LQZ1" t="s">
        <v>11296</v>
      </c>
      <c r="LRA1" t="s">
        <v>11297</v>
      </c>
      <c r="LRB1" t="s">
        <v>11298</v>
      </c>
      <c r="LRC1" t="s">
        <v>11299</v>
      </c>
      <c r="LRD1" t="s">
        <v>11300</v>
      </c>
      <c r="LRE1" t="s">
        <v>11301</v>
      </c>
      <c r="LRF1" t="s">
        <v>11302</v>
      </c>
      <c r="LRG1" t="s">
        <v>11303</v>
      </c>
      <c r="LRH1" t="s">
        <v>11304</v>
      </c>
      <c r="LRI1" t="s">
        <v>11305</v>
      </c>
      <c r="LRJ1" t="s">
        <v>11306</v>
      </c>
      <c r="LRK1" t="s">
        <v>11307</v>
      </c>
      <c r="LRL1" t="s">
        <v>11308</v>
      </c>
      <c r="LRM1" t="s">
        <v>11309</v>
      </c>
      <c r="LRN1" t="s">
        <v>11310</v>
      </c>
      <c r="LRO1" t="s">
        <v>11311</v>
      </c>
      <c r="LRP1" t="s">
        <v>11312</v>
      </c>
      <c r="LRQ1" t="s">
        <v>11313</v>
      </c>
      <c r="LRR1" t="s">
        <v>11314</v>
      </c>
      <c r="LRS1" t="s">
        <v>11315</v>
      </c>
      <c r="LRT1" t="s">
        <v>11316</v>
      </c>
      <c r="LRU1" t="s">
        <v>11317</v>
      </c>
      <c r="LRV1" t="s">
        <v>11318</v>
      </c>
      <c r="LRW1" t="s">
        <v>11319</v>
      </c>
      <c r="LRX1" t="s">
        <v>11320</v>
      </c>
      <c r="LRY1" t="s">
        <v>11321</v>
      </c>
      <c r="LRZ1" t="s">
        <v>11322</v>
      </c>
      <c r="LSA1" t="s">
        <v>11323</v>
      </c>
      <c r="LSB1" t="s">
        <v>11324</v>
      </c>
      <c r="LSC1" t="s">
        <v>11325</v>
      </c>
      <c r="LSD1" t="s">
        <v>11326</v>
      </c>
      <c r="LSE1" t="s">
        <v>11327</v>
      </c>
      <c r="LSF1" t="s">
        <v>11328</v>
      </c>
      <c r="LSG1" t="s">
        <v>11329</v>
      </c>
      <c r="LSH1" t="s">
        <v>11330</v>
      </c>
      <c r="LSI1" t="s">
        <v>11331</v>
      </c>
      <c r="LSJ1" t="s">
        <v>11332</v>
      </c>
      <c r="LSK1" t="s">
        <v>11333</v>
      </c>
      <c r="LSL1" t="s">
        <v>11334</v>
      </c>
      <c r="LSM1" t="s">
        <v>11335</v>
      </c>
      <c r="LSN1" t="s">
        <v>11336</v>
      </c>
      <c r="LSO1" t="s">
        <v>11337</v>
      </c>
      <c r="LSP1" t="s">
        <v>11338</v>
      </c>
      <c r="LSQ1" t="s">
        <v>11339</v>
      </c>
      <c r="LSR1" t="s">
        <v>11340</v>
      </c>
      <c r="LSS1" t="s">
        <v>11341</v>
      </c>
      <c r="LST1" t="s">
        <v>11342</v>
      </c>
      <c r="LSU1" t="s">
        <v>11343</v>
      </c>
      <c r="LSV1" t="s">
        <v>11344</v>
      </c>
      <c r="LSW1" t="s">
        <v>11345</v>
      </c>
      <c r="LSX1" t="s">
        <v>11346</v>
      </c>
      <c r="LSY1" t="s">
        <v>11347</v>
      </c>
      <c r="LSZ1" t="s">
        <v>11348</v>
      </c>
      <c r="LTA1" t="s">
        <v>11349</v>
      </c>
      <c r="LTB1" t="s">
        <v>11350</v>
      </c>
      <c r="LTC1" t="s">
        <v>11351</v>
      </c>
      <c r="LTD1" t="s">
        <v>11352</v>
      </c>
      <c r="LTE1" t="s">
        <v>11353</v>
      </c>
      <c r="LTF1" t="s">
        <v>11354</v>
      </c>
      <c r="LTG1" t="s">
        <v>11355</v>
      </c>
      <c r="LTH1" t="s">
        <v>11356</v>
      </c>
      <c r="LTI1" t="s">
        <v>11357</v>
      </c>
      <c r="LTJ1" t="s">
        <v>11358</v>
      </c>
      <c r="LTK1" t="s">
        <v>11359</v>
      </c>
      <c r="LTL1" t="s">
        <v>11360</v>
      </c>
      <c r="LTM1" t="s">
        <v>11361</v>
      </c>
      <c r="LTN1" t="s">
        <v>11362</v>
      </c>
      <c r="LTO1" t="s">
        <v>11363</v>
      </c>
      <c r="LTP1" t="s">
        <v>11364</v>
      </c>
      <c r="LTQ1" t="s">
        <v>11365</v>
      </c>
      <c r="LTR1" t="s">
        <v>11366</v>
      </c>
      <c r="LTS1" t="s">
        <v>11367</v>
      </c>
      <c r="LTT1" t="s">
        <v>11368</v>
      </c>
      <c r="LTU1" t="s">
        <v>11369</v>
      </c>
      <c r="LTV1" t="s">
        <v>11370</v>
      </c>
      <c r="LTW1" t="s">
        <v>11371</v>
      </c>
      <c r="LTX1" t="s">
        <v>11372</v>
      </c>
      <c r="LTY1" t="s">
        <v>11373</v>
      </c>
      <c r="LTZ1" t="s">
        <v>11374</v>
      </c>
      <c r="LUA1" t="s">
        <v>11375</v>
      </c>
      <c r="LUB1" t="s">
        <v>11376</v>
      </c>
      <c r="LUC1" t="s">
        <v>11377</v>
      </c>
      <c r="LUD1" t="s">
        <v>11378</v>
      </c>
      <c r="LUE1" t="s">
        <v>11379</v>
      </c>
      <c r="LUF1" t="s">
        <v>11380</v>
      </c>
      <c r="LUG1" t="s">
        <v>11381</v>
      </c>
      <c r="LUH1" t="s">
        <v>11382</v>
      </c>
      <c r="LUI1" t="s">
        <v>11383</v>
      </c>
      <c r="LUJ1" t="s">
        <v>11384</v>
      </c>
      <c r="LUK1" t="s">
        <v>11385</v>
      </c>
      <c r="LUL1" t="s">
        <v>11386</v>
      </c>
      <c r="LUM1" t="s">
        <v>11387</v>
      </c>
      <c r="LUN1" t="s">
        <v>11388</v>
      </c>
      <c r="LUO1" t="s">
        <v>11389</v>
      </c>
      <c r="LUP1" t="s">
        <v>11390</v>
      </c>
      <c r="LUQ1" t="s">
        <v>11391</v>
      </c>
      <c r="LUR1" t="s">
        <v>11392</v>
      </c>
      <c r="LUS1" t="s">
        <v>11393</v>
      </c>
      <c r="LUT1" t="s">
        <v>11394</v>
      </c>
      <c r="LUU1" t="s">
        <v>11395</v>
      </c>
      <c r="LUV1" t="s">
        <v>11396</v>
      </c>
      <c r="LUW1" t="s">
        <v>11397</v>
      </c>
      <c r="LUX1" t="s">
        <v>11398</v>
      </c>
      <c r="LUY1" t="s">
        <v>11399</v>
      </c>
      <c r="LUZ1" t="s">
        <v>11400</v>
      </c>
      <c r="LVA1" t="s">
        <v>11401</v>
      </c>
      <c r="LVB1" t="s">
        <v>11402</v>
      </c>
      <c r="LVC1" t="s">
        <v>11403</v>
      </c>
      <c r="LVD1" t="s">
        <v>11404</v>
      </c>
      <c r="LVE1" t="s">
        <v>11405</v>
      </c>
      <c r="LVF1" t="s">
        <v>11406</v>
      </c>
      <c r="LVG1" t="s">
        <v>11407</v>
      </c>
      <c r="LVH1" t="s">
        <v>11408</v>
      </c>
      <c r="LVI1" t="s">
        <v>11409</v>
      </c>
      <c r="LVJ1" t="s">
        <v>11410</v>
      </c>
      <c r="LVK1" t="s">
        <v>11411</v>
      </c>
      <c r="LVL1" t="s">
        <v>11412</v>
      </c>
      <c r="LVM1" t="s">
        <v>11413</v>
      </c>
      <c r="LVN1" t="s">
        <v>11414</v>
      </c>
      <c r="LVO1" t="s">
        <v>11415</v>
      </c>
      <c r="LVP1" t="s">
        <v>11416</v>
      </c>
      <c r="LVQ1" t="s">
        <v>11417</v>
      </c>
      <c r="LVR1" t="s">
        <v>11418</v>
      </c>
      <c r="LVS1" t="s">
        <v>11419</v>
      </c>
      <c r="LVT1" t="s">
        <v>11420</v>
      </c>
      <c r="LVU1" t="s">
        <v>11421</v>
      </c>
      <c r="LVV1" t="s">
        <v>11422</v>
      </c>
      <c r="LVW1" t="s">
        <v>11423</v>
      </c>
      <c r="LVX1" t="s">
        <v>11424</v>
      </c>
      <c r="LVY1" t="s">
        <v>11425</v>
      </c>
      <c r="LVZ1" t="s">
        <v>11426</v>
      </c>
      <c r="LWA1" t="s">
        <v>11427</v>
      </c>
      <c r="LWB1" t="s">
        <v>11428</v>
      </c>
      <c r="LWC1" t="s">
        <v>11429</v>
      </c>
      <c r="LWD1" t="s">
        <v>11430</v>
      </c>
      <c r="LWE1" t="s">
        <v>11431</v>
      </c>
      <c r="LWF1" t="s">
        <v>11432</v>
      </c>
      <c r="LWG1" t="s">
        <v>11433</v>
      </c>
      <c r="LWH1" t="s">
        <v>11434</v>
      </c>
      <c r="LWI1" t="s">
        <v>11435</v>
      </c>
      <c r="LWJ1" t="s">
        <v>11436</v>
      </c>
      <c r="LWK1" t="s">
        <v>11437</v>
      </c>
      <c r="LWL1" t="s">
        <v>11438</v>
      </c>
      <c r="LWM1" t="s">
        <v>11439</v>
      </c>
      <c r="LWN1" t="s">
        <v>11440</v>
      </c>
      <c r="LWO1" t="s">
        <v>11441</v>
      </c>
      <c r="LWP1" t="s">
        <v>11442</v>
      </c>
      <c r="LWQ1" t="s">
        <v>11443</v>
      </c>
      <c r="LWR1" t="s">
        <v>11444</v>
      </c>
      <c r="LWS1" t="s">
        <v>11445</v>
      </c>
      <c r="LWT1" t="s">
        <v>11446</v>
      </c>
      <c r="LWU1" t="s">
        <v>11447</v>
      </c>
      <c r="LWV1" t="s">
        <v>11448</v>
      </c>
      <c r="LWW1" t="s">
        <v>11449</v>
      </c>
      <c r="LWX1" t="s">
        <v>11450</v>
      </c>
      <c r="LWY1" t="s">
        <v>11451</v>
      </c>
      <c r="LWZ1" t="s">
        <v>11452</v>
      </c>
      <c r="LXA1" t="s">
        <v>11453</v>
      </c>
      <c r="LXB1" t="s">
        <v>11454</v>
      </c>
      <c r="LXC1" t="s">
        <v>11455</v>
      </c>
      <c r="LXD1" t="s">
        <v>11456</v>
      </c>
      <c r="LXE1" t="s">
        <v>11457</v>
      </c>
      <c r="LXF1" t="s">
        <v>11458</v>
      </c>
      <c r="LXG1" t="s">
        <v>11459</v>
      </c>
      <c r="LXH1" t="s">
        <v>11460</v>
      </c>
      <c r="LXI1" t="s">
        <v>11461</v>
      </c>
      <c r="LXJ1" t="s">
        <v>11462</v>
      </c>
      <c r="LXK1" t="s">
        <v>11463</v>
      </c>
      <c r="LXL1" t="s">
        <v>11464</v>
      </c>
      <c r="LXM1" t="s">
        <v>11465</v>
      </c>
      <c r="LXN1" t="s">
        <v>11466</v>
      </c>
      <c r="LXO1" t="s">
        <v>11467</v>
      </c>
      <c r="LXP1" t="s">
        <v>11468</v>
      </c>
      <c r="LXQ1" t="s">
        <v>11469</v>
      </c>
      <c r="LXR1" t="s">
        <v>11470</v>
      </c>
      <c r="LXS1" t="s">
        <v>11471</v>
      </c>
      <c r="LXT1" t="s">
        <v>11472</v>
      </c>
      <c r="LXU1" t="s">
        <v>11473</v>
      </c>
      <c r="LXV1" t="s">
        <v>11474</v>
      </c>
      <c r="LXW1" t="s">
        <v>11475</v>
      </c>
      <c r="LXX1" t="s">
        <v>11476</v>
      </c>
      <c r="LXY1" t="s">
        <v>11477</v>
      </c>
      <c r="LXZ1" t="s">
        <v>11478</v>
      </c>
      <c r="LYA1" t="s">
        <v>11479</v>
      </c>
      <c r="LYB1" t="s">
        <v>11480</v>
      </c>
      <c r="LYC1" t="s">
        <v>11481</v>
      </c>
      <c r="LYD1" t="s">
        <v>11482</v>
      </c>
      <c r="LYE1" t="s">
        <v>11483</v>
      </c>
      <c r="LYF1" t="s">
        <v>11484</v>
      </c>
      <c r="LYG1" t="s">
        <v>11485</v>
      </c>
      <c r="LYH1" t="s">
        <v>11486</v>
      </c>
      <c r="LYI1" t="s">
        <v>11487</v>
      </c>
      <c r="LYJ1" t="s">
        <v>11488</v>
      </c>
      <c r="LYK1" t="s">
        <v>11489</v>
      </c>
      <c r="LYL1" t="s">
        <v>11490</v>
      </c>
      <c r="LYM1" t="s">
        <v>11491</v>
      </c>
      <c r="LYN1" t="s">
        <v>11492</v>
      </c>
      <c r="LYO1" t="s">
        <v>11493</v>
      </c>
      <c r="LYP1" t="s">
        <v>11494</v>
      </c>
      <c r="LYQ1" t="s">
        <v>11495</v>
      </c>
      <c r="LYR1" t="s">
        <v>11496</v>
      </c>
      <c r="LYS1" t="s">
        <v>11497</v>
      </c>
      <c r="LYT1" t="s">
        <v>11498</v>
      </c>
      <c r="LYU1" t="s">
        <v>11499</v>
      </c>
      <c r="LYV1" t="s">
        <v>11500</v>
      </c>
      <c r="LYW1" t="s">
        <v>11501</v>
      </c>
      <c r="LYX1" t="s">
        <v>11502</v>
      </c>
      <c r="LYY1" t="s">
        <v>11503</v>
      </c>
      <c r="LYZ1" t="s">
        <v>11504</v>
      </c>
      <c r="LZA1" t="s">
        <v>11505</v>
      </c>
      <c r="LZB1" t="s">
        <v>11506</v>
      </c>
      <c r="LZC1" t="s">
        <v>11507</v>
      </c>
      <c r="LZD1" t="s">
        <v>11508</v>
      </c>
      <c r="LZE1" t="s">
        <v>11509</v>
      </c>
      <c r="LZF1" t="s">
        <v>11510</v>
      </c>
      <c r="LZG1" t="s">
        <v>11511</v>
      </c>
      <c r="LZH1" t="s">
        <v>11512</v>
      </c>
      <c r="LZI1" t="s">
        <v>11513</v>
      </c>
      <c r="LZJ1" t="s">
        <v>11514</v>
      </c>
      <c r="LZK1" t="s">
        <v>11515</v>
      </c>
      <c r="LZL1" t="s">
        <v>11516</v>
      </c>
      <c r="LZM1" t="s">
        <v>11517</v>
      </c>
      <c r="LZN1" t="s">
        <v>11518</v>
      </c>
      <c r="LZO1" t="s">
        <v>11519</v>
      </c>
      <c r="LZP1" t="s">
        <v>11520</v>
      </c>
      <c r="LZQ1" t="s">
        <v>11521</v>
      </c>
      <c r="LZR1" t="s">
        <v>11522</v>
      </c>
      <c r="LZS1" t="s">
        <v>11523</v>
      </c>
      <c r="LZT1" t="s">
        <v>11524</v>
      </c>
      <c r="LZU1" t="s">
        <v>11525</v>
      </c>
      <c r="LZV1" t="s">
        <v>11526</v>
      </c>
      <c r="LZW1" t="s">
        <v>11527</v>
      </c>
      <c r="LZX1" t="s">
        <v>11528</v>
      </c>
      <c r="LZY1" t="s">
        <v>11529</v>
      </c>
      <c r="LZZ1" t="s">
        <v>11530</v>
      </c>
      <c r="MAA1" t="s">
        <v>11531</v>
      </c>
      <c r="MAB1" t="s">
        <v>11532</v>
      </c>
      <c r="MAC1" t="s">
        <v>11533</v>
      </c>
      <c r="MAD1" t="s">
        <v>11534</v>
      </c>
      <c r="MAE1" t="s">
        <v>11535</v>
      </c>
      <c r="MAF1" t="s">
        <v>11536</v>
      </c>
      <c r="MAG1" t="s">
        <v>11537</v>
      </c>
      <c r="MAH1" t="s">
        <v>11538</v>
      </c>
      <c r="MAI1" t="s">
        <v>11539</v>
      </c>
      <c r="MAJ1" t="s">
        <v>11540</v>
      </c>
      <c r="MAK1" t="s">
        <v>11541</v>
      </c>
      <c r="MAL1" t="s">
        <v>11542</v>
      </c>
      <c r="MAM1" t="s">
        <v>11543</v>
      </c>
      <c r="MAN1" t="s">
        <v>11544</v>
      </c>
      <c r="MAO1" t="s">
        <v>11545</v>
      </c>
      <c r="MAP1" t="s">
        <v>11546</v>
      </c>
      <c r="MAQ1" t="s">
        <v>11547</v>
      </c>
      <c r="MAR1" t="s">
        <v>11548</v>
      </c>
      <c r="MAS1" t="s">
        <v>11549</v>
      </c>
      <c r="MAT1" t="s">
        <v>11550</v>
      </c>
      <c r="MAU1" t="s">
        <v>11551</v>
      </c>
      <c r="MAV1" t="s">
        <v>11552</v>
      </c>
      <c r="MAW1" t="s">
        <v>11553</v>
      </c>
      <c r="MAX1" t="s">
        <v>11554</v>
      </c>
      <c r="MAY1" t="s">
        <v>11555</v>
      </c>
      <c r="MAZ1" t="s">
        <v>11556</v>
      </c>
      <c r="MBA1" t="s">
        <v>11557</v>
      </c>
      <c r="MBB1" t="s">
        <v>11558</v>
      </c>
      <c r="MBC1" t="s">
        <v>11559</v>
      </c>
      <c r="MBD1" t="s">
        <v>11560</v>
      </c>
      <c r="MBE1" t="s">
        <v>11561</v>
      </c>
      <c r="MBF1" t="s">
        <v>11562</v>
      </c>
      <c r="MBG1" t="s">
        <v>11563</v>
      </c>
      <c r="MBH1" t="s">
        <v>11564</v>
      </c>
      <c r="MBI1" t="s">
        <v>11565</v>
      </c>
      <c r="MBJ1" t="s">
        <v>11566</v>
      </c>
      <c r="MBK1" t="s">
        <v>11567</v>
      </c>
      <c r="MBL1" t="s">
        <v>11568</v>
      </c>
      <c r="MBM1" t="s">
        <v>11569</v>
      </c>
      <c r="MBN1" t="s">
        <v>11570</v>
      </c>
      <c r="MBO1" t="s">
        <v>11571</v>
      </c>
      <c r="MBP1" t="s">
        <v>11572</v>
      </c>
      <c r="MBQ1" t="s">
        <v>11573</v>
      </c>
      <c r="MBR1" t="s">
        <v>11574</v>
      </c>
      <c r="MBS1" t="s">
        <v>11575</v>
      </c>
      <c r="MBT1" t="s">
        <v>11576</v>
      </c>
      <c r="MBU1" t="s">
        <v>11577</v>
      </c>
      <c r="MBV1" t="s">
        <v>11578</v>
      </c>
      <c r="MBW1" t="s">
        <v>11579</v>
      </c>
      <c r="MBX1" t="s">
        <v>11580</v>
      </c>
      <c r="MBY1" t="s">
        <v>11581</v>
      </c>
      <c r="MBZ1" t="s">
        <v>11582</v>
      </c>
      <c r="MCA1" t="s">
        <v>11583</v>
      </c>
      <c r="MCB1" t="s">
        <v>11584</v>
      </c>
      <c r="MCC1" t="s">
        <v>11585</v>
      </c>
      <c r="MCD1" t="s">
        <v>11586</v>
      </c>
      <c r="MCE1" t="s">
        <v>11587</v>
      </c>
      <c r="MCF1" t="s">
        <v>11588</v>
      </c>
      <c r="MCG1" t="s">
        <v>11589</v>
      </c>
      <c r="MCH1" t="s">
        <v>11590</v>
      </c>
      <c r="MCI1" t="s">
        <v>11591</v>
      </c>
      <c r="MCJ1" t="s">
        <v>11592</v>
      </c>
      <c r="MCK1" t="s">
        <v>11593</v>
      </c>
      <c r="MCL1" t="s">
        <v>11594</v>
      </c>
      <c r="MCM1" t="s">
        <v>11595</v>
      </c>
      <c r="MCN1" t="s">
        <v>11596</v>
      </c>
      <c r="MCO1" t="s">
        <v>11597</v>
      </c>
      <c r="MCP1" t="s">
        <v>11598</v>
      </c>
      <c r="MCQ1" t="s">
        <v>11599</v>
      </c>
      <c r="MCR1" t="s">
        <v>11600</v>
      </c>
      <c r="MCS1" t="s">
        <v>11601</v>
      </c>
      <c r="MCT1" t="s">
        <v>11602</v>
      </c>
      <c r="MCU1" t="s">
        <v>11603</v>
      </c>
      <c r="MCV1" t="s">
        <v>11604</v>
      </c>
      <c r="MCW1" t="s">
        <v>11605</v>
      </c>
      <c r="MCX1" t="s">
        <v>11606</v>
      </c>
      <c r="MCY1" t="s">
        <v>11607</v>
      </c>
      <c r="MCZ1" t="s">
        <v>11608</v>
      </c>
      <c r="MDA1" t="s">
        <v>11609</v>
      </c>
      <c r="MDB1" t="s">
        <v>11610</v>
      </c>
      <c r="MDC1" t="s">
        <v>11611</v>
      </c>
      <c r="MDD1" t="s">
        <v>11612</v>
      </c>
      <c r="MDE1" t="s">
        <v>11613</v>
      </c>
      <c r="MDF1" t="s">
        <v>11614</v>
      </c>
      <c r="MDG1" t="s">
        <v>11615</v>
      </c>
      <c r="MDH1" t="s">
        <v>11616</v>
      </c>
      <c r="MDI1" t="s">
        <v>11617</v>
      </c>
      <c r="MDJ1" t="s">
        <v>11618</v>
      </c>
      <c r="MDK1" t="s">
        <v>11619</v>
      </c>
      <c r="MDL1" t="s">
        <v>11620</v>
      </c>
      <c r="MDM1" t="s">
        <v>11621</v>
      </c>
      <c r="MDN1" t="s">
        <v>11622</v>
      </c>
      <c r="MDO1" t="s">
        <v>11623</v>
      </c>
      <c r="MDP1" t="s">
        <v>11624</v>
      </c>
      <c r="MDQ1" t="s">
        <v>11625</v>
      </c>
      <c r="MDR1" t="s">
        <v>11626</v>
      </c>
      <c r="MDS1" t="s">
        <v>11627</v>
      </c>
      <c r="MDT1" t="s">
        <v>11628</v>
      </c>
      <c r="MDU1" t="s">
        <v>11629</v>
      </c>
      <c r="MDV1" t="s">
        <v>11630</v>
      </c>
      <c r="MDW1" t="s">
        <v>11631</v>
      </c>
      <c r="MDX1" t="s">
        <v>11632</v>
      </c>
      <c r="MDY1" t="s">
        <v>11633</v>
      </c>
      <c r="MDZ1" t="s">
        <v>11634</v>
      </c>
      <c r="MEA1" t="s">
        <v>11635</v>
      </c>
      <c r="MEB1" t="s">
        <v>11636</v>
      </c>
      <c r="MEC1" t="s">
        <v>11637</v>
      </c>
      <c r="MED1" t="s">
        <v>11638</v>
      </c>
      <c r="MEE1" t="s">
        <v>11639</v>
      </c>
      <c r="MEF1" t="s">
        <v>11640</v>
      </c>
      <c r="MEG1" t="s">
        <v>11641</v>
      </c>
      <c r="MEH1" t="s">
        <v>11642</v>
      </c>
      <c r="MEI1" t="s">
        <v>11643</v>
      </c>
      <c r="MEJ1" t="s">
        <v>11644</v>
      </c>
      <c r="MEK1" t="s">
        <v>11645</v>
      </c>
      <c r="MEL1" t="s">
        <v>11646</v>
      </c>
      <c r="MEM1" t="s">
        <v>11647</v>
      </c>
      <c r="MEN1" t="s">
        <v>11648</v>
      </c>
      <c r="MEO1" t="s">
        <v>11649</v>
      </c>
      <c r="MEP1" t="s">
        <v>11650</v>
      </c>
      <c r="MEQ1" t="s">
        <v>11651</v>
      </c>
      <c r="MER1" t="s">
        <v>11652</v>
      </c>
      <c r="MES1" t="s">
        <v>11653</v>
      </c>
      <c r="MET1" t="s">
        <v>11654</v>
      </c>
      <c r="MEU1" t="s">
        <v>11655</v>
      </c>
      <c r="MEV1" t="s">
        <v>11656</v>
      </c>
      <c r="MEW1" t="s">
        <v>11657</v>
      </c>
      <c r="MEX1" t="s">
        <v>11658</v>
      </c>
      <c r="MEY1" t="s">
        <v>11659</v>
      </c>
      <c r="MEZ1" t="s">
        <v>11660</v>
      </c>
      <c r="MFA1" t="s">
        <v>11661</v>
      </c>
      <c r="MFB1" t="s">
        <v>11662</v>
      </c>
      <c r="MFC1" t="s">
        <v>11663</v>
      </c>
      <c r="MFD1" t="s">
        <v>11664</v>
      </c>
      <c r="MFE1" t="s">
        <v>11665</v>
      </c>
      <c r="MFF1" t="s">
        <v>11666</v>
      </c>
      <c r="MFG1" t="s">
        <v>11667</v>
      </c>
      <c r="MFH1" t="s">
        <v>11668</v>
      </c>
      <c r="MFI1" t="s">
        <v>11669</v>
      </c>
      <c r="MFJ1" t="s">
        <v>11670</v>
      </c>
      <c r="MFK1" t="s">
        <v>11671</v>
      </c>
      <c r="MFL1" t="s">
        <v>11672</v>
      </c>
      <c r="MFM1" t="s">
        <v>11673</v>
      </c>
      <c r="MFN1" t="s">
        <v>11674</v>
      </c>
      <c r="MFO1" t="s">
        <v>11675</v>
      </c>
      <c r="MFP1" t="s">
        <v>11676</v>
      </c>
      <c r="MFQ1" t="s">
        <v>11677</v>
      </c>
      <c r="MFR1" t="s">
        <v>11678</v>
      </c>
      <c r="MFS1" t="s">
        <v>11679</v>
      </c>
      <c r="MFT1" t="s">
        <v>11680</v>
      </c>
      <c r="MFU1" t="s">
        <v>11681</v>
      </c>
      <c r="MFV1" t="s">
        <v>11682</v>
      </c>
      <c r="MFW1" t="s">
        <v>11683</v>
      </c>
      <c r="MFX1" t="s">
        <v>11684</v>
      </c>
      <c r="MFY1" t="s">
        <v>11685</v>
      </c>
      <c r="MFZ1" t="s">
        <v>11686</v>
      </c>
      <c r="MGA1" t="s">
        <v>11687</v>
      </c>
      <c r="MGB1" t="s">
        <v>11688</v>
      </c>
      <c r="MGC1" t="s">
        <v>11689</v>
      </c>
      <c r="MGD1" t="s">
        <v>11690</v>
      </c>
      <c r="MGE1" t="s">
        <v>11691</v>
      </c>
      <c r="MGF1" t="s">
        <v>11692</v>
      </c>
      <c r="MGG1" t="s">
        <v>11693</v>
      </c>
      <c r="MGH1" t="s">
        <v>11694</v>
      </c>
      <c r="MGI1" t="s">
        <v>11695</v>
      </c>
      <c r="MGJ1" t="s">
        <v>11696</v>
      </c>
      <c r="MGK1" t="s">
        <v>11697</v>
      </c>
      <c r="MGL1" t="s">
        <v>11698</v>
      </c>
      <c r="MGM1" t="s">
        <v>11699</v>
      </c>
      <c r="MGN1" t="s">
        <v>11700</v>
      </c>
      <c r="MGO1" t="s">
        <v>11701</v>
      </c>
      <c r="MGP1" t="s">
        <v>11702</v>
      </c>
      <c r="MGQ1" t="s">
        <v>11703</v>
      </c>
      <c r="MGR1" t="s">
        <v>11704</v>
      </c>
      <c r="MGS1" t="s">
        <v>11705</v>
      </c>
      <c r="MGT1" t="s">
        <v>11706</v>
      </c>
      <c r="MGU1" t="s">
        <v>11707</v>
      </c>
      <c r="MGV1" t="s">
        <v>11708</v>
      </c>
      <c r="MGW1" t="s">
        <v>11709</v>
      </c>
      <c r="MGX1" t="s">
        <v>11710</v>
      </c>
      <c r="MGY1" t="s">
        <v>11711</v>
      </c>
      <c r="MGZ1" t="s">
        <v>11712</v>
      </c>
      <c r="MHA1" t="s">
        <v>11713</v>
      </c>
      <c r="MHB1" t="s">
        <v>11714</v>
      </c>
      <c r="MHC1" t="s">
        <v>11715</v>
      </c>
      <c r="MHD1" t="s">
        <v>11716</v>
      </c>
      <c r="MHE1" t="s">
        <v>11717</v>
      </c>
      <c r="MHF1" t="s">
        <v>11718</v>
      </c>
      <c r="MHG1" t="s">
        <v>11719</v>
      </c>
      <c r="MHH1" t="s">
        <v>11720</v>
      </c>
      <c r="MHI1" t="s">
        <v>11721</v>
      </c>
      <c r="MHJ1" t="s">
        <v>11722</v>
      </c>
      <c r="MHK1" t="s">
        <v>11723</v>
      </c>
      <c r="MHL1" t="s">
        <v>11724</v>
      </c>
      <c r="MHM1" t="s">
        <v>11725</v>
      </c>
      <c r="MHN1" t="s">
        <v>11726</v>
      </c>
      <c r="MHO1" t="s">
        <v>11727</v>
      </c>
      <c r="MHP1" t="s">
        <v>11728</v>
      </c>
      <c r="MHQ1" t="s">
        <v>11729</v>
      </c>
      <c r="MHR1" t="s">
        <v>11730</v>
      </c>
      <c r="MHS1" t="s">
        <v>11731</v>
      </c>
      <c r="MHT1" t="s">
        <v>11732</v>
      </c>
      <c r="MHU1" t="s">
        <v>11733</v>
      </c>
      <c r="MHV1" t="s">
        <v>11734</v>
      </c>
      <c r="MHW1" t="s">
        <v>11735</v>
      </c>
      <c r="MHX1" t="s">
        <v>11736</v>
      </c>
      <c r="MHY1" t="s">
        <v>11737</v>
      </c>
      <c r="MHZ1" t="s">
        <v>11738</v>
      </c>
      <c r="MIA1" t="s">
        <v>11739</v>
      </c>
      <c r="MIB1" t="s">
        <v>11740</v>
      </c>
      <c r="MIC1" t="s">
        <v>11741</v>
      </c>
      <c r="MID1" t="s">
        <v>11742</v>
      </c>
      <c r="MIE1" t="s">
        <v>11743</v>
      </c>
      <c r="MIF1" t="s">
        <v>11744</v>
      </c>
      <c r="MIG1" t="s">
        <v>11745</v>
      </c>
      <c r="MIH1" t="s">
        <v>11746</v>
      </c>
      <c r="MII1" t="s">
        <v>11747</v>
      </c>
      <c r="MIJ1" t="s">
        <v>11748</v>
      </c>
      <c r="MIK1" t="s">
        <v>11749</v>
      </c>
      <c r="MIL1" t="s">
        <v>11750</v>
      </c>
      <c r="MIM1" t="s">
        <v>11751</v>
      </c>
      <c r="MIN1" t="s">
        <v>11752</v>
      </c>
      <c r="MIO1" t="s">
        <v>11753</v>
      </c>
      <c r="MIP1" t="s">
        <v>11754</v>
      </c>
      <c r="MIQ1" t="s">
        <v>11755</v>
      </c>
      <c r="MIR1" t="s">
        <v>11756</v>
      </c>
      <c r="MIS1" t="s">
        <v>11757</v>
      </c>
      <c r="MIT1" t="s">
        <v>11758</v>
      </c>
      <c r="MIU1" t="s">
        <v>11759</v>
      </c>
      <c r="MIV1" t="s">
        <v>11760</v>
      </c>
      <c r="MIW1" t="s">
        <v>11761</v>
      </c>
      <c r="MIX1" t="s">
        <v>11762</v>
      </c>
      <c r="MIY1" t="s">
        <v>11763</v>
      </c>
      <c r="MIZ1" t="s">
        <v>11764</v>
      </c>
      <c r="MJA1" t="s">
        <v>11765</v>
      </c>
      <c r="MJB1" t="s">
        <v>11766</v>
      </c>
      <c r="MJC1" t="s">
        <v>11767</v>
      </c>
      <c r="MJD1" t="s">
        <v>11768</v>
      </c>
      <c r="MJE1" t="s">
        <v>11769</v>
      </c>
      <c r="MJF1" t="s">
        <v>11770</v>
      </c>
      <c r="MJG1" t="s">
        <v>11771</v>
      </c>
      <c r="MJH1" t="s">
        <v>11772</v>
      </c>
      <c r="MJI1" t="s">
        <v>11773</v>
      </c>
      <c r="MJJ1" t="s">
        <v>11774</v>
      </c>
      <c r="MJK1" t="s">
        <v>11775</v>
      </c>
      <c r="MJL1" t="s">
        <v>11776</v>
      </c>
      <c r="MJM1" t="s">
        <v>11777</v>
      </c>
      <c r="MJN1" t="s">
        <v>11778</v>
      </c>
      <c r="MJO1" t="s">
        <v>11779</v>
      </c>
      <c r="MJP1" t="s">
        <v>11780</v>
      </c>
      <c r="MJQ1" t="s">
        <v>11781</v>
      </c>
      <c r="MJR1" t="s">
        <v>11782</v>
      </c>
      <c r="MJS1" t="s">
        <v>11783</v>
      </c>
      <c r="MJT1" t="s">
        <v>11784</v>
      </c>
      <c r="MJU1" t="s">
        <v>11785</v>
      </c>
      <c r="MJV1" t="s">
        <v>11786</v>
      </c>
      <c r="MJW1" t="s">
        <v>11787</v>
      </c>
      <c r="MJX1" t="s">
        <v>11788</v>
      </c>
      <c r="MJY1" t="s">
        <v>11789</v>
      </c>
      <c r="MJZ1" t="s">
        <v>11790</v>
      </c>
      <c r="MKA1" t="s">
        <v>11791</v>
      </c>
      <c r="MKB1" t="s">
        <v>11792</v>
      </c>
      <c r="MKC1" t="s">
        <v>11793</v>
      </c>
      <c r="MKD1" t="s">
        <v>11794</v>
      </c>
      <c r="MKE1" t="s">
        <v>11795</v>
      </c>
      <c r="MKF1" t="s">
        <v>11796</v>
      </c>
      <c r="MKG1" t="s">
        <v>11797</v>
      </c>
      <c r="MKH1" t="s">
        <v>11798</v>
      </c>
      <c r="MKI1" t="s">
        <v>11799</v>
      </c>
      <c r="MKJ1" t="s">
        <v>11800</v>
      </c>
      <c r="MKK1" t="s">
        <v>11801</v>
      </c>
      <c r="MKL1" t="s">
        <v>11802</v>
      </c>
      <c r="MKM1" t="s">
        <v>11803</v>
      </c>
      <c r="MKN1" t="s">
        <v>11804</v>
      </c>
      <c r="MKO1" t="s">
        <v>11805</v>
      </c>
      <c r="MKP1" t="s">
        <v>11806</v>
      </c>
      <c r="MKQ1" t="s">
        <v>11807</v>
      </c>
      <c r="MKR1" t="s">
        <v>11808</v>
      </c>
      <c r="MKS1" t="s">
        <v>11809</v>
      </c>
      <c r="MKT1" t="s">
        <v>11810</v>
      </c>
      <c r="MKU1" t="s">
        <v>11811</v>
      </c>
      <c r="MKV1" t="s">
        <v>11812</v>
      </c>
      <c r="MKW1" t="s">
        <v>11813</v>
      </c>
      <c r="MKX1" t="s">
        <v>11814</v>
      </c>
      <c r="MKY1" t="s">
        <v>11815</v>
      </c>
      <c r="MKZ1" t="s">
        <v>11816</v>
      </c>
      <c r="MLA1" t="s">
        <v>11817</v>
      </c>
      <c r="MLB1" t="s">
        <v>11818</v>
      </c>
      <c r="MLC1" t="s">
        <v>11819</v>
      </c>
      <c r="MLD1" t="s">
        <v>11820</v>
      </c>
      <c r="MLE1" t="s">
        <v>11821</v>
      </c>
      <c r="MLF1" t="s">
        <v>11822</v>
      </c>
      <c r="MLG1" t="s">
        <v>11823</v>
      </c>
      <c r="MLH1" t="s">
        <v>11824</v>
      </c>
      <c r="MLI1" t="s">
        <v>11825</v>
      </c>
      <c r="MLJ1" t="s">
        <v>11826</v>
      </c>
      <c r="MLK1" t="s">
        <v>11827</v>
      </c>
      <c r="MLL1" t="s">
        <v>11828</v>
      </c>
      <c r="MLM1" t="s">
        <v>11829</v>
      </c>
      <c r="MLN1" t="s">
        <v>11830</v>
      </c>
      <c r="MLO1" t="s">
        <v>11831</v>
      </c>
      <c r="MLP1" t="s">
        <v>11832</v>
      </c>
      <c r="MLQ1" t="s">
        <v>11833</v>
      </c>
      <c r="MLR1" t="s">
        <v>11834</v>
      </c>
      <c r="MLS1" t="s">
        <v>11835</v>
      </c>
      <c r="MLT1" t="s">
        <v>11836</v>
      </c>
      <c r="MLU1" t="s">
        <v>11837</v>
      </c>
      <c r="MLV1" t="s">
        <v>11838</v>
      </c>
      <c r="MLW1" t="s">
        <v>11839</v>
      </c>
      <c r="MLX1" t="s">
        <v>11840</v>
      </c>
      <c r="MLY1" t="s">
        <v>11841</v>
      </c>
      <c r="MLZ1" t="s">
        <v>11842</v>
      </c>
      <c r="MMA1" t="s">
        <v>11843</v>
      </c>
      <c r="MMB1" t="s">
        <v>11844</v>
      </c>
      <c r="MMC1" t="s">
        <v>11845</v>
      </c>
      <c r="MMD1" t="s">
        <v>11846</v>
      </c>
      <c r="MME1" t="s">
        <v>11847</v>
      </c>
      <c r="MMF1" t="s">
        <v>11848</v>
      </c>
      <c r="MMG1" t="s">
        <v>11849</v>
      </c>
      <c r="MMH1" t="s">
        <v>11850</v>
      </c>
      <c r="MMI1" t="s">
        <v>11851</v>
      </c>
      <c r="MMJ1" t="s">
        <v>11852</v>
      </c>
      <c r="MMK1" t="s">
        <v>11853</v>
      </c>
      <c r="MML1" t="s">
        <v>11854</v>
      </c>
      <c r="MMM1" t="s">
        <v>11855</v>
      </c>
      <c r="MMN1" t="s">
        <v>11856</v>
      </c>
      <c r="MMO1" t="s">
        <v>11857</v>
      </c>
      <c r="MMP1" t="s">
        <v>11858</v>
      </c>
      <c r="MMQ1" t="s">
        <v>11859</v>
      </c>
      <c r="MMR1" t="s">
        <v>11860</v>
      </c>
      <c r="MMS1" t="s">
        <v>11861</v>
      </c>
      <c r="MMT1" t="s">
        <v>11862</v>
      </c>
      <c r="MMU1" t="s">
        <v>11863</v>
      </c>
      <c r="MMV1" t="s">
        <v>11864</v>
      </c>
      <c r="MMW1" t="s">
        <v>11865</v>
      </c>
      <c r="MMX1" t="s">
        <v>11866</v>
      </c>
      <c r="MMY1" t="s">
        <v>11867</v>
      </c>
      <c r="MMZ1" t="s">
        <v>11868</v>
      </c>
      <c r="MNA1" t="s">
        <v>11869</v>
      </c>
      <c r="MNB1" t="s">
        <v>11870</v>
      </c>
      <c r="MNC1" t="s">
        <v>11871</v>
      </c>
      <c r="MND1" t="s">
        <v>11872</v>
      </c>
      <c r="MNE1" t="s">
        <v>11873</v>
      </c>
      <c r="MNF1" t="s">
        <v>11874</v>
      </c>
      <c r="MNG1" t="s">
        <v>11875</v>
      </c>
      <c r="MNH1" t="s">
        <v>11876</v>
      </c>
      <c r="MNI1" t="s">
        <v>11877</v>
      </c>
      <c r="MNJ1" t="s">
        <v>11878</v>
      </c>
      <c r="MNK1" t="s">
        <v>11879</v>
      </c>
      <c r="MNL1" t="s">
        <v>11880</v>
      </c>
      <c r="MNM1" t="s">
        <v>11881</v>
      </c>
      <c r="MNN1" t="s">
        <v>11882</v>
      </c>
      <c r="MNO1" t="s">
        <v>11883</v>
      </c>
      <c r="MNP1" t="s">
        <v>11884</v>
      </c>
      <c r="MNQ1" t="s">
        <v>11885</v>
      </c>
      <c r="MNR1" t="s">
        <v>11886</v>
      </c>
      <c r="MNS1" t="s">
        <v>11887</v>
      </c>
      <c r="MNT1" t="s">
        <v>11888</v>
      </c>
      <c r="MNU1" t="s">
        <v>11889</v>
      </c>
      <c r="MNV1" t="s">
        <v>11890</v>
      </c>
      <c r="MNW1" t="s">
        <v>11891</v>
      </c>
      <c r="MNX1" t="s">
        <v>11892</v>
      </c>
      <c r="MNY1" t="s">
        <v>11893</v>
      </c>
      <c r="MNZ1" t="s">
        <v>11894</v>
      </c>
      <c r="MOA1" t="s">
        <v>11895</v>
      </c>
      <c r="MOB1" t="s">
        <v>11896</v>
      </c>
      <c r="MOC1" t="s">
        <v>11897</v>
      </c>
      <c r="MOD1" t="s">
        <v>11898</v>
      </c>
      <c r="MOE1" t="s">
        <v>11899</v>
      </c>
      <c r="MOF1" t="s">
        <v>11900</v>
      </c>
      <c r="MOG1" t="s">
        <v>11901</v>
      </c>
      <c r="MOH1" t="s">
        <v>11902</v>
      </c>
      <c r="MOI1" t="s">
        <v>11903</v>
      </c>
      <c r="MOJ1" t="s">
        <v>11904</v>
      </c>
      <c r="MOK1" t="s">
        <v>11905</v>
      </c>
      <c r="MOL1" t="s">
        <v>11906</v>
      </c>
      <c r="MOM1" t="s">
        <v>11907</v>
      </c>
      <c r="MON1" t="s">
        <v>11908</v>
      </c>
      <c r="MOO1" t="s">
        <v>11909</v>
      </c>
      <c r="MOP1" t="s">
        <v>11910</v>
      </c>
      <c r="MOQ1" t="s">
        <v>11911</v>
      </c>
      <c r="MOR1" t="s">
        <v>11912</v>
      </c>
      <c r="MOS1" t="s">
        <v>11913</v>
      </c>
      <c r="MOT1" t="s">
        <v>11914</v>
      </c>
      <c r="MOU1" t="s">
        <v>11915</v>
      </c>
      <c r="MOV1" t="s">
        <v>11916</v>
      </c>
      <c r="MOW1" t="s">
        <v>11917</v>
      </c>
      <c r="MOX1" t="s">
        <v>11918</v>
      </c>
      <c r="MOY1" t="s">
        <v>11919</v>
      </c>
      <c r="MOZ1" t="s">
        <v>11920</v>
      </c>
      <c r="MPA1" t="s">
        <v>11921</v>
      </c>
      <c r="MPB1" t="s">
        <v>11922</v>
      </c>
      <c r="MPC1" t="s">
        <v>11923</v>
      </c>
      <c r="MPD1" t="s">
        <v>11924</v>
      </c>
      <c r="MPE1" t="s">
        <v>11925</v>
      </c>
      <c r="MPF1" t="s">
        <v>11926</v>
      </c>
      <c r="MPG1" t="s">
        <v>11927</v>
      </c>
      <c r="MPH1" t="s">
        <v>11928</v>
      </c>
      <c r="MPI1" t="s">
        <v>11929</v>
      </c>
      <c r="MPJ1" t="s">
        <v>11930</v>
      </c>
      <c r="MPK1" t="s">
        <v>11931</v>
      </c>
      <c r="MPL1" t="s">
        <v>11932</v>
      </c>
      <c r="MPM1" t="s">
        <v>11933</v>
      </c>
      <c r="MPN1" t="s">
        <v>11934</v>
      </c>
      <c r="MPO1" t="s">
        <v>11935</v>
      </c>
      <c r="MPP1" t="s">
        <v>11936</v>
      </c>
      <c r="MPQ1" t="s">
        <v>11937</v>
      </c>
      <c r="MPR1" t="s">
        <v>11938</v>
      </c>
      <c r="MPS1" t="s">
        <v>11939</v>
      </c>
      <c r="MPT1" t="s">
        <v>11940</v>
      </c>
      <c r="MPU1" t="s">
        <v>11941</v>
      </c>
      <c r="MPV1" t="s">
        <v>11942</v>
      </c>
      <c r="MPW1" t="s">
        <v>11943</v>
      </c>
      <c r="MPX1" t="s">
        <v>11944</v>
      </c>
      <c r="MPY1" t="s">
        <v>11945</v>
      </c>
      <c r="MPZ1" t="s">
        <v>11946</v>
      </c>
      <c r="MQA1" t="s">
        <v>11947</v>
      </c>
      <c r="MQB1" t="s">
        <v>11948</v>
      </c>
      <c r="MQC1" t="s">
        <v>11949</v>
      </c>
      <c r="MQD1" t="s">
        <v>11950</v>
      </c>
      <c r="MQE1" t="s">
        <v>11951</v>
      </c>
      <c r="MQF1" t="s">
        <v>11952</v>
      </c>
      <c r="MQG1" t="s">
        <v>11953</v>
      </c>
      <c r="MQH1" t="s">
        <v>11954</v>
      </c>
      <c r="MQI1" t="s">
        <v>11955</v>
      </c>
      <c r="MQJ1" t="s">
        <v>11956</v>
      </c>
      <c r="MQK1" t="s">
        <v>11957</v>
      </c>
      <c r="MQL1" t="s">
        <v>11958</v>
      </c>
      <c r="MQM1" t="s">
        <v>11959</v>
      </c>
      <c r="MQN1" t="s">
        <v>11960</v>
      </c>
      <c r="MQO1" t="s">
        <v>11961</v>
      </c>
      <c r="MQP1" t="s">
        <v>11962</v>
      </c>
      <c r="MQQ1" t="s">
        <v>11963</v>
      </c>
      <c r="MQR1" t="s">
        <v>11964</v>
      </c>
      <c r="MQS1" t="s">
        <v>11965</v>
      </c>
      <c r="MQT1" t="s">
        <v>11966</v>
      </c>
      <c r="MQU1" t="s">
        <v>11967</v>
      </c>
      <c r="MQV1" t="s">
        <v>11968</v>
      </c>
      <c r="MQW1" t="s">
        <v>11969</v>
      </c>
      <c r="MQX1" t="s">
        <v>11970</v>
      </c>
      <c r="MQY1" t="s">
        <v>11971</v>
      </c>
      <c r="MQZ1" t="s">
        <v>11972</v>
      </c>
      <c r="MRA1" t="s">
        <v>11973</v>
      </c>
      <c r="MRB1" t="s">
        <v>11974</v>
      </c>
      <c r="MRC1" t="s">
        <v>11975</v>
      </c>
      <c r="MRD1" t="s">
        <v>11976</v>
      </c>
      <c r="MRE1" t="s">
        <v>11977</v>
      </c>
      <c r="MRF1" t="s">
        <v>11978</v>
      </c>
      <c r="MRG1" t="s">
        <v>11979</v>
      </c>
      <c r="MRH1" t="s">
        <v>11980</v>
      </c>
      <c r="MRI1" t="s">
        <v>11981</v>
      </c>
      <c r="MRJ1" t="s">
        <v>11982</v>
      </c>
      <c r="MRK1" t="s">
        <v>11983</v>
      </c>
      <c r="MRL1" t="s">
        <v>11984</v>
      </c>
      <c r="MRM1" t="s">
        <v>11985</v>
      </c>
      <c r="MRN1" t="s">
        <v>11986</v>
      </c>
      <c r="MRO1" t="s">
        <v>11987</v>
      </c>
      <c r="MRP1" t="s">
        <v>11988</v>
      </c>
      <c r="MRQ1" t="s">
        <v>11989</v>
      </c>
      <c r="MRR1" t="s">
        <v>11990</v>
      </c>
      <c r="MRS1" t="s">
        <v>11991</v>
      </c>
      <c r="MRT1" t="s">
        <v>11992</v>
      </c>
      <c r="MRU1" t="s">
        <v>11993</v>
      </c>
      <c r="MRV1" t="s">
        <v>11994</v>
      </c>
      <c r="MRW1" t="s">
        <v>11995</v>
      </c>
      <c r="MRX1" t="s">
        <v>11996</v>
      </c>
      <c r="MRY1" t="s">
        <v>11997</v>
      </c>
      <c r="MRZ1" t="s">
        <v>11998</v>
      </c>
      <c r="MSA1" t="s">
        <v>11999</v>
      </c>
      <c r="MSB1" t="s">
        <v>12000</v>
      </c>
      <c r="MSC1" t="s">
        <v>12001</v>
      </c>
      <c r="MSD1" t="s">
        <v>12002</v>
      </c>
      <c r="MSE1" t="s">
        <v>12003</v>
      </c>
      <c r="MSF1" t="s">
        <v>12004</v>
      </c>
      <c r="MSG1" t="s">
        <v>12005</v>
      </c>
      <c r="MSH1" t="s">
        <v>12006</v>
      </c>
      <c r="MSI1" t="s">
        <v>12007</v>
      </c>
      <c r="MSJ1" t="s">
        <v>12008</v>
      </c>
      <c r="MSK1" t="s">
        <v>12009</v>
      </c>
      <c r="MSL1" t="s">
        <v>12010</v>
      </c>
      <c r="MSM1" t="s">
        <v>12011</v>
      </c>
      <c r="MSN1" t="s">
        <v>12012</v>
      </c>
      <c r="MSO1" t="s">
        <v>12013</v>
      </c>
      <c r="MSP1" t="s">
        <v>12014</v>
      </c>
      <c r="MSQ1" t="s">
        <v>12015</v>
      </c>
      <c r="MSR1" t="s">
        <v>12016</v>
      </c>
      <c r="MSS1" t="s">
        <v>12017</v>
      </c>
      <c r="MST1" t="s">
        <v>12018</v>
      </c>
      <c r="MSU1" t="s">
        <v>12019</v>
      </c>
      <c r="MSV1" t="s">
        <v>12020</v>
      </c>
      <c r="MSW1" t="s">
        <v>12021</v>
      </c>
      <c r="MSX1" t="s">
        <v>12022</v>
      </c>
      <c r="MSY1" t="s">
        <v>12023</v>
      </c>
      <c r="MSZ1" t="s">
        <v>12024</v>
      </c>
      <c r="MTA1" t="s">
        <v>12025</v>
      </c>
      <c r="MTB1" t="s">
        <v>12026</v>
      </c>
      <c r="MTC1" t="s">
        <v>12027</v>
      </c>
      <c r="MTD1" t="s">
        <v>12028</v>
      </c>
      <c r="MTE1" t="s">
        <v>12029</v>
      </c>
      <c r="MTF1" t="s">
        <v>12030</v>
      </c>
      <c r="MTG1" t="s">
        <v>12031</v>
      </c>
      <c r="MTH1" t="s">
        <v>12032</v>
      </c>
      <c r="MTI1" t="s">
        <v>12033</v>
      </c>
      <c r="MTJ1" t="s">
        <v>12034</v>
      </c>
      <c r="MTK1" t="s">
        <v>12035</v>
      </c>
      <c r="MTL1" t="s">
        <v>12036</v>
      </c>
      <c r="MTM1" t="s">
        <v>12037</v>
      </c>
      <c r="MTN1" t="s">
        <v>12038</v>
      </c>
      <c r="MTO1" t="s">
        <v>12039</v>
      </c>
      <c r="MTP1" t="s">
        <v>12040</v>
      </c>
      <c r="MTQ1" t="s">
        <v>12041</v>
      </c>
      <c r="MTR1" t="s">
        <v>12042</v>
      </c>
      <c r="MTS1" t="s">
        <v>12043</v>
      </c>
      <c r="MTT1" t="s">
        <v>12044</v>
      </c>
      <c r="MTU1" t="s">
        <v>12045</v>
      </c>
      <c r="MTV1" t="s">
        <v>12046</v>
      </c>
      <c r="MTW1" t="s">
        <v>12047</v>
      </c>
      <c r="MTX1" t="s">
        <v>12048</v>
      </c>
      <c r="MTY1" t="s">
        <v>12049</v>
      </c>
      <c r="MTZ1" t="s">
        <v>12050</v>
      </c>
      <c r="MUA1" t="s">
        <v>12051</v>
      </c>
      <c r="MUB1" t="s">
        <v>12052</v>
      </c>
      <c r="MUC1" t="s">
        <v>12053</v>
      </c>
      <c r="MUD1" t="s">
        <v>12054</v>
      </c>
      <c r="MUE1" t="s">
        <v>12055</v>
      </c>
      <c r="MUF1" t="s">
        <v>12056</v>
      </c>
      <c r="MUG1" t="s">
        <v>12057</v>
      </c>
      <c r="MUH1" t="s">
        <v>12058</v>
      </c>
      <c r="MUI1" t="s">
        <v>12059</v>
      </c>
      <c r="MUJ1" t="s">
        <v>12060</v>
      </c>
      <c r="MUK1" t="s">
        <v>12061</v>
      </c>
      <c r="MUL1" t="s">
        <v>12062</v>
      </c>
      <c r="MUM1" t="s">
        <v>12063</v>
      </c>
      <c r="MUN1" t="s">
        <v>12064</v>
      </c>
      <c r="MUO1" t="s">
        <v>12065</v>
      </c>
      <c r="MUP1" t="s">
        <v>12066</v>
      </c>
      <c r="MUQ1" t="s">
        <v>12067</v>
      </c>
      <c r="MUR1" t="s">
        <v>12068</v>
      </c>
      <c r="MUS1" t="s">
        <v>12069</v>
      </c>
      <c r="MUT1" t="s">
        <v>12070</v>
      </c>
      <c r="MUU1" t="s">
        <v>12071</v>
      </c>
      <c r="MUV1" t="s">
        <v>12072</v>
      </c>
      <c r="MUW1" t="s">
        <v>12073</v>
      </c>
      <c r="MUX1" t="s">
        <v>12074</v>
      </c>
      <c r="MUY1" t="s">
        <v>12075</v>
      </c>
      <c r="MUZ1" t="s">
        <v>12076</v>
      </c>
      <c r="MVA1" t="s">
        <v>12077</v>
      </c>
      <c r="MVB1" t="s">
        <v>12078</v>
      </c>
      <c r="MVC1" t="s">
        <v>12079</v>
      </c>
      <c r="MVD1" t="s">
        <v>12080</v>
      </c>
      <c r="MVE1" t="s">
        <v>12081</v>
      </c>
      <c r="MVF1" t="s">
        <v>12082</v>
      </c>
      <c r="MVG1" t="s">
        <v>12083</v>
      </c>
      <c r="MVH1" t="s">
        <v>12084</v>
      </c>
      <c r="MVI1" t="s">
        <v>12085</v>
      </c>
      <c r="MVJ1" t="s">
        <v>12086</v>
      </c>
      <c r="MVK1" t="s">
        <v>12087</v>
      </c>
      <c r="MVL1" t="s">
        <v>12088</v>
      </c>
      <c r="MVM1" t="s">
        <v>12089</v>
      </c>
      <c r="MVN1" t="s">
        <v>12090</v>
      </c>
      <c r="MVO1" t="s">
        <v>12091</v>
      </c>
      <c r="MVP1" t="s">
        <v>12092</v>
      </c>
      <c r="MVQ1" t="s">
        <v>12093</v>
      </c>
      <c r="MVR1" t="s">
        <v>12094</v>
      </c>
      <c r="MVS1" t="s">
        <v>12095</v>
      </c>
      <c r="MVT1" t="s">
        <v>12096</v>
      </c>
      <c r="MVU1" t="s">
        <v>12097</v>
      </c>
      <c r="MVV1" t="s">
        <v>12098</v>
      </c>
      <c r="MVW1" t="s">
        <v>12099</v>
      </c>
      <c r="MVX1" t="s">
        <v>12100</v>
      </c>
      <c r="MVY1" t="s">
        <v>12101</v>
      </c>
      <c r="MVZ1" t="s">
        <v>12102</v>
      </c>
      <c r="MWA1" t="s">
        <v>12103</v>
      </c>
      <c r="MWB1" t="s">
        <v>12104</v>
      </c>
      <c r="MWC1" t="s">
        <v>12105</v>
      </c>
      <c r="MWD1" t="s">
        <v>12106</v>
      </c>
      <c r="MWE1" t="s">
        <v>12107</v>
      </c>
      <c r="MWF1" t="s">
        <v>12108</v>
      </c>
      <c r="MWG1" t="s">
        <v>12109</v>
      </c>
      <c r="MWH1" t="s">
        <v>12110</v>
      </c>
      <c r="MWI1" t="s">
        <v>12111</v>
      </c>
      <c r="MWJ1" t="s">
        <v>12112</v>
      </c>
      <c r="MWK1" t="s">
        <v>12113</v>
      </c>
      <c r="MWL1" t="s">
        <v>12114</v>
      </c>
      <c r="MWM1" t="s">
        <v>12115</v>
      </c>
      <c r="MWN1" t="s">
        <v>12116</v>
      </c>
      <c r="MWO1" t="s">
        <v>12117</v>
      </c>
      <c r="MWP1" t="s">
        <v>12118</v>
      </c>
      <c r="MWQ1" t="s">
        <v>12119</v>
      </c>
      <c r="MWR1" t="s">
        <v>12120</v>
      </c>
      <c r="MWS1" t="s">
        <v>12121</v>
      </c>
      <c r="MWT1" t="s">
        <v>12122</v>
      </c>
      <c r="MWU1" t="s">
        <v>12123</v>
      </c>
      <c r="MWV1" t="s">
        <v>12124</v>
      </c>
      <c r="MWW1" t="s">
        <v>12125</v>
      </c>
      <c r="MWX1" t="s">
        <v>12126</v>
      </c>
      <c r="MWY1" t="s">
        <v>12127</v>
      </c>
      <c r="MWZ1" t="s">
        <v>12128</v>
      </c>
      <c r="MXA1" t="s">
        <v>12129</v>
      </c>
      <c r="MXB1" t="s">
        <v>12130</v>
      </c>
      <c r="MXC1" t="s">
        <v>12131</v>
      </c>
      <c r="MXD1" t="s">
        <v>12132</v>
      </c>
      <c r="MXE1" t="s">
        <v>12133</v>
      </c>
      <c r="MXF1" t="s">
        <v>12134</v>
      </c>
      <c r="MXG1" t="s">
        <v>12135</v>
      </c>
      <c r="MXH1" t="s">
        <v>12136</v>
      </c>
      <c r="MXI1" t="s">
        <v>12137</v>
      </c>
      <c r="MXJ1" t="s">
        <v>12138</v>
      </c>
      <c r="MXK1" t="s">
        <v>12139</v>
      </c>
      <c r="MXL1" t="s">
        <v>12140</v>
      </c>
      <c r="MXM1" t="s">
        <v>12141</v>
      </c>
      <c r="MXN1" t="s">
        <v>12142</v>
      </c>
      <c r="MXO1" t="s">
        <v>12143</v>
      </c>
      <c r="MXP1" t="s">
        <v>12144</v>
      </c>
      <c r="MXQ1" t="s">
        <v>12145</v>
      </c>
      <c r="MXR1" t="s">
        <v>12146</v>
      </c>
      <c r="MXS1" t="s">
        <v>12147</v>
      </c>
      <c r="MXT1" t="s">
        <v>12148</v>
      </c>
      <c r="MXU1" t="s">
        <v>12149</v>
      </c>
      <c r="MXV1" t="s">
        <v>12150</v>
      </c>
      <c r="MXW1" t="s">
        <v>12151</v>
      </c>
      <c r="MXX1" t="s">
        <v>12152</v>
      </c>
      <c r="MXY1" t="s">
        <v>12153</v>
      </c>
      <c r="MXZ1" t="s">
        <v>12154</v>
      </c>
      <c r="MYA1" t="s">
        <v>12155</v>
      </c>
      <c r="MYB1" t="s">
        <v>12156</v>
      </c>
      <c r="MYC1" t="s">
        <v>12157</v>
      </c>
      <c r="MYD1" t="s">
        <v>12158</v>
      </c>
      <c r="MYE1" t="s">
        <v>12159</v>
      </c>
      <c r="MYF1" t="s">
        <v>12160</v>
      </c>
      <c r="MYG1" t="s">
        <v>12161</v>
      </c>
      <c r="MYH1" t="s">
        <v>12162</v>
      </c>
      <c r="MYI1" t="s">
        <v>12163</v>
      </c>
      <c r="MYJ1" t="s">
        <v>12164</v>
      </c>
      <c r="MYK1" t="s">
        <v>12165</v>
      </c>
      <c r="MYL1" t="s">
        <v>12166</v>
      </c>
      <c r="MYM1" t="s">
        <v>12167</v>
      </c>
      <c r="MYN1" t="s">
        <v>12168</v>
      </c>
      <c r="MYO1" t="s">
        <v>12169</v>
      </c>
      <c r="MYP1" t="s">
        <v>12170</v>
      </c>
      <c r="MYQ1" t="s">
        <v>12171</v>
      </c>
      <c r="MYR1" t="s">
        <v>12172</v>
      </c>
      <c r="MYS1" t="s">
        <v>12173</v>
      </c>
      <c r="MYT1" t="s">
        <v>12174</v>
      </c>
      <c r="MYU1" t="s">
        <v>12175</v>
      </c>
      <c r="MYV1" t="s">
        <v>12176</v>
      </c>
      <c r="MYW1" t="s">
        <v>12177</v>
      </c>
      <c r="MYX1" t="s">
        <v>12178</v>
      </c>
      <c r="MYY1" t="s">
        <v>12179</v>
      </c>
      <c r="MYZ1" t="s">
        <v>12180</v>
      </c>
      <c r="MZA1" t="s">
        <v>12181</v>
      </c>
      <c r="MZB1" t="s">
        <v>12182</v>
      </c>
      <c r="MZC1" t="s">
        <v>12183</v>
      </c>
      <c r="MZD1" t="s">
        <v>12184</v>
      </c>
      <c r="MZE1" t="s">
        <v>12185</v>
      </c>
      <c r="MZF1" t="s">
        <v>12186</v>
      </c>
      <c r="MZG1" t="s">
        <v>12187</v>
      </c>
      <c r="MZH1" t="s">
        <v>12188</v>
      </c>
      <c r="MZI1" t="s">
        <v>12189</v>
      </c>
      <c r="MZJ1" t="s">
        <v>12190</v>
      </c>
      <c r="MZK1" t="s">
        <v>12191</v>
      </c>
      <c r="MZL1" t="s">
        <v>12192</v>
      </c>
      <c r="MZM1" t="s">
        <v>12193</v>
      </c>
      <c r="MZN1" t="s">
        <v>12194</v>
      </c>
      <c r="MZO1" t="s">
        <v>12195</v>
      </c>
      <c r="MZP1" t="s">
        <v>12196</v>
      </c>
      <c r="MZQ1" t="s">
        <v>12197</v>
      </c>
      <c r="MZR1" t="s">
        <v>12198</v>
      </c>
      <c r="MZS1" t="s">
        <v>12199</v>
      </c>
      <c r="MZT1" t="s">
        <v>12200</v>
      </c>
      <c r="MZU1" t="s">
        <v>12201</v>
      </c>
      <c r="MZV1" t="s">
        <v>12202</v>
      </c>
      <c r="MZW1" t="s">
        <v>12203</v>
      </c>
      <c r="MZX1" t="s">
        <v>12204</v>
      </c>
      <c r="MZY1" t="s">
        <v>12205</v>
      </c>
      <c r="MZZ1" t="s">
        <v>12206</v>
      </c>
      <c r="NAA1" t="s">
        <v>12207</v>
      </c>
      <c r="NAB1" t="s">
        <v>12208</v>
      </c>
      <c r="NAC1" t="s">
        <v>12209</v>
      </c>
      <c r="NAD1" t="s">
        <v>12210</v>
      </c>
      <c r="NAE1" t="s">
        <v>12211</v>
      </c>
      <c r="NAF1" t="s">
        <v>12212</v>
      </c>
      <c r="NAG1" t="s">
        <v>12213</v>
      </c>
      <c r="NAH1" t="s">
        <v>12214</v>
      </c>
      <c r="NAI1" t="s">
        <v>12215</v>
      </c>
      <c r="NAJ1" t="s">
        <v>12216</v>
      </c>
      <c r="NAK1" t="s">
        <v>12217</v>
      </c>
      <c r="NAL1" t="s">
        <v>12218</v>
      </c>
      <c r="NAM1" t="s">
        <v>12219</v>
      </c>
      <c r="NAN1" t="s">
        <v>12220</v>
      </c>
      <c r="NAO1" t="s">
        <v>12221</v>
      </c>
      <c r="NAP1" t="s">
        <v>12222</v>
      </c>
      <c r="NAQ1" t="s">
        <v>12223</v>
      </c>
      <c r="NAR1" t="s">
        <v>12224</v>
      </c>
      <c r="NAS1" t="s">
        <v>12225</v>
      </c>
      <c r="NAT1" t="s">
        <v>12226</v>
      </c>
      <c r="NAU1" t="s">
        <v>12227</v>
      </c>
      <c r="NAV1" t="s">
        <v>12228</v>
      </c>
      <c r="NAW1" t="s">
        <v>12229</v>
      </c>
      <c r="NAX1" t="s">
        <v>12230</v>
      </c>
      <c r="NAY1" t="s">
        <v>12231</v>
      </c>
      <c r="NAZ1" t="s">
        <v>12232</v>
      </c>
      <c r="NBA1" t="s">
        <v>12233</v>
      </c>
      <c r="NBB1" t="s">
        <v>12234</v>
      </c>
      <c r="NBC1" t="s">
        <v>12235</v>
      </c>
      <c r="NBD1" t="s">
        <v>12236</v>
      </c>
      <c r="NBE1" t="s">
        <v>12237</v>
      </c>
      <c r="NBF1" t="s">
        <v>12238</v>
      </c>
      <c r="NBG1" t="s">
        <v>12239</v>
      </c>
      <c r="NBH1" t="s">
        <v>12240</v>
      </c>
      <c r="NBI1" t="s">
        <v>12241</v>
      </c>
      <c r="NBJ1" t="s">
        <v>12242</v>
      </c>
      <c r="NBK1" t="s">
        <v>12243</v>
      </c>
      <c r="NBL1" t="s">
        <v>12244</v>
      </c>
      <c r="NBM1" t="s">
        <v>12245</v>
      </c>
      <c r="NBN1" t="s">
        <v>12246</v>
      </c>
      <c r="NBO1" t="s">
        <v>12247</v>
      </c>
      <c r="NBP1" t="s">
        <v>12248</v>
      </c>
      <c r="NBQ1" t="s">
        <v>12249</v>
      </c>
      <c r="NBR1" t="s">
        <v>12250</v>
      </c>
      <c r="NBS1" t="s">
        <v>12251</v>
      </c>
      <c r="NBT1" t="s">
        <v>12252</v>
      </c>
      <c r="NBU1" t="s">
        <v>12253</v>
      </c>
      <c r="NBV1" t="s">
        <v>12254</v>
      </c>
      <c r="NBW1" t="s">
        <v>12255</v>
      </c>
      <c r="NBX1" t="s">
        <v>12256</v>
      </c>
      <c r="NBY1" t="s">
        <v>12257</v>
      </c>
      <c r="NBZ1" t="s">
        <v>12258</v>
      </c>
      <c r="NCA1" t="s">
        <v>12259</v>
      </c>
      <c r="NCB1" t="s">
        <v>12260</v>
      </c>
      <c r="NCC1" t="s">
        <v>12261</v>
      </c>
      <c r="NCD1" t="s">
        <v>12262</v>
      </c>
      <c r="NCE1" t="s">
        <v>12263</v>
      </c>
      <c r="NCF1" t="s">
        <v>12264</v>
      </c>
      <c r="NCG1" t="s">
        <v>12265</v>
      </c>
      <c r="NCH1" t="s">
        <v>12266</v>
      </c>
      <c r="NCI1" t="s">
        <v>12267</v>
      </c>
      <c r="NCJ1" t="s">
        <v>12268</v>
      </c>
      <c r="NCK1" t="s">
        <v>12269</v>
      </c>
      <c r="NCL1" t="s">
        <v>12270</v>
      </c>
      <c r="NCM1" t="s">
        <v>12271</v>
      </c>
      <c r="NCN1" t="s">
        <v>12272</v>
      </c>
      <c r="NCO1" t="s">
        <v>12273</v>
      </c>
      <c r="NCP1" t="s">
        <v>12274</v>
      </c>
      <c r="NCQ1" t="s">
        <v>12275</v>
      </c>
      <c r="NCR1" t="s">
        <v>12276</v>
      </c>
      <c r="NCS1" t="s">
        <v>12277</v>
      </c>
      <c r="NCT1" t="s">
        <v>12278</v>
      </c>
      <c r="NCU1" t="s">
        <v>12279</v>
      </c>
      <c r="NCV1" t="s">
        <v>12280</v>
      </c>
      <c r="NCW1" t="s">
        <v>12281</v>
      </c>
      <c r="NCX1" t="s">
        <v>12282</v>
      </c>
      <c r="NCY1" t="s">
        <v>12283</v>
      </c>
      <c r="NCZ1" t="s">
        <v>12284</v>
      </c>
      <c r="NDA1" t="s">
        <v>12285</v>
      </c>
      <c r="NDB1" t="s">
        <v>12286</v>
      </c>
      <c r="NDC1" t="s">
        <v>12287</v>
      </c>
      <c r="NDD1" t="s">
        <v>12288</v>
      </c>
      <c r="NDE1" t="s">
        <v>12289</v>
      </c>
      <c r="NDF1" t="s">
        <v>12290</v>
      </c>
      <c r="NDG1" t="s">
        <v>12291</v>
      </c>
      <c r="NDH1" t="s">
        <v>12292</v>
      </c>
      <c r="NDI1" t="s">
        <v>12293</v>
      </c>
      <c r="NDJ1" t="s">
        <v>12294</v>
      </c>
      <c r="NDK1" t="s">
        <v>12295</v>
      </c>
      <c r="NDL1" t="s">
        <v>12296</v>
      </c>
      <c r="NDM1" t="s">
        <v>12297</v>
      </c>
      <c r="NDN1" t="s">
        <v>12298</v>
      </c>
      <c r="NDO1" t="s">
        <v>12299</v>
      </c>
      <c r="NDP1" t="s">
        <v>12300</v>
      </c>
      <c r="NDQ1" t="s">
        <v>12301</v>
      </c>
      <c r="NDR1" t="s">
        <v>12302</v>
      </c>
      <c r="NDS1" t="s">
        <v>12303</v>
      </c>
      <c r="NDT1" t="s">
        <v>12304</v>
      </c>
      <c r="NDU1" t="s">
        <v>12305</v>
      </c>
      <c r="NDV1" t="s">
        <v>12306</v>
      </c>
      <c r="NDW1" t="s">
        <v>12307</v>
      </c>
      <c r="NDX1" t="s">
        <v>12308</v>
      </c>
      <c r="NDY1" t="s">
        <v>12309</v>
      </c>
      <c r="NDZ1" t="s">
        <v>12310</v>
      </c>
      <c r="NEA1" t="s">
        <v>12311</v>
      </c>
      <c r="NEB1" t="s">
        <v>12312</v>
      </c>
      <c r="NEC1" t="s">
        <v>12313</v>
      </c>
      <c r="NED1" t="s">
        <v>12314</v>
      </c>
      <c r="NEE1" t="s">
        <v>12315</v>
      </c>
      <c r="NEF1" t="s">
        <v>12316</v>
      </c>
      <c r="NEG1" t="s">
        <v>12317</v>
      </c>
      <c r="NEH1" t="s">
        <v>12318</v>
      </c>
      <c r="NEI1" t="s">
        <v>12319</v>
      </c>
      <c r="NEJ1" t="s">
        <v>12320</v>
      </c>
      <c r="NEK1" t="s">
        <v>12321</v>
      </c>
      <c r="NEL1" t="s">
        <v>12322</v>
      </c>
      <c r="NEM1" t="s">
        <v>12323</v>
      </c>
      <c r="NEN1" t="s">
        <v>12324</v>
      </c>
      <c r="NEO1" t="s">
        <v>12325</v>
      </c>
      <c r="NEP1" t="s">
        <v>12326</v>
      </c>
      <c r="NEQ1" t="s">
        <v>12327</v>
      </c>
      <c r="NER1" t="s">
        <v>12328</v>
      </c>
      <c r="NES1" t="s">
        <v>12329</v>
      </c>
      <c r="NET1" t="s">
        <v>12330</v>
      </c>
      <c r="NEU1" t="s">
        <v>12331</v>
      </c>
      <c r="NEV1" t="s">
        <v>12332</v>
      </c>
      <c r="NEW1" t="s">
        <v>12333</v>
      </c>
      <c r="NEX1" t="s">
        <v>12334</v>
      </c>
      <c r="NEY1" t="s">
        <v>12335</v>
      </c>
      <c r="NEZ1" t="s">
        <v>12336</v>
      </c>
      <c r="NFA1" t="s">
        <v>12337</v>
      </c>
      <c r="NFB1" t="s">
        <v>12338</v>
      </c>
      <c r="NFC1" t="s">
        <v>12339</v>
      </c>
      <c r="NFD1" t="s">
        <v>12340</v>
      </c>
      <c r="NFE1" t="s">
        <v>12341</v>
      </c>
      <c r="NFF1" t="s">
        <v>12342</v>
      </c>
      <c r="NFG1" t="s">
        <v>12343</v>
      </c>
      <c r="NFH1" t="s">
        <v>12344</v>
      </c>
      <c r="NFI1" t="s">
        <v>12345</v>
      </c>
      <c r="NFJ1" t="s">
        <v>12346</v>
      </c>
      <c r="NFK1" t="s">
        <v>12347</v>
      </c>
      <c r="NFL1" t="s">
        <v>12348</v>
      </c>
      <c r="NFM1" t="s">
        <v>12349</v>
      </c>
      <c r="NFN1" t="s">
        <v>12350</v>
      </c>
      <c r="NFO1" t="s">
        <v>12351</v>
      </c>
      <c r="NFP1" t="s">
        <v>12352</v>
      </c>
      <c r="NFQ1" t="s">
        <v>12353</v>
      </c>
      <c r="NFR1" t="s">
        <v>12354</v>
      </c>
      <c r="NFS1" t="s">
        <v>12355</v>
      </c>
      <c r="NFT1" t="s">
        <v>12356</v>
      </c>
      <c r="NFU1" t="s">
        <v>12357</v>
      </c>
      <c r="NFV1" t="s">
        <v>12358</v>
      </c>
      <c r="NFW1" t="s">
        <v>12359</v>
      </c>
      <c r="NFX1" t="s">
        <v>12360</v>
      </c>
      <c r="NFY1" t="s">
        <v>12361</v>
      </c>
      <c r="NFZ1" t="s">
        <v>12362</v>
      </c>
      <c r="NGA1" t="s">
        <v>12363</v>
      </c>
      <c r="NGB1" t="s">
        <v>12364</v>
      </c>
      <c r="NGC1" t="s">
        <v>12365</v>
      </c>
      <c r="NGD1" t="s">
        <v>12366</v>
      </c>
      <c r="NGE1" t="s">
        <v>12367</v>
      </c>
      <c r="NGF1" t="s">
        <v>12368</v>
      </c>
      <c r="NGG1" t="s">
        <v>12369</v>
      </c>
      <c r="NGH1" t="s">
        <v>12370</v>
      </c>
      <c r="NGI1" t="s">
        <v>12371</v>
      </c>
      <c r="NGJ1" t="s">
        <v>12372</v>
      </c>
      <c r="NGK1" t="s">
        <v>12373</v>
      </c>
      <c r="NGL1" t="s">
        <v>12374</v>
      </c>
      <c r="NGM1" t="s">
        <v>12375</v>
      </c>
      <c r="NGN1" t="s">
        <v>12376</v>
      </c>
      <c r="NGO1" t="s">
        <v>12377</v>
      </c>
      <c r="NGP1" t="s">
        <v>12378</v>
      </c>
      <c r="NGQ1" t="s">
        <v>12379</v>
      </c>
      <c r="NGR1" t="s">
        <v>12380</v>
      </c>
      <c r="NGS1" t="s">
        <v>12381</v>
      </c>
      <c r="NGT1" t="s">
        <v>12382</v>
      </c>
      <c r="NGU1" t="s">
        <v>12383</v>
      </c>
      <c r="NGV1" t="s">
        <v>12384</v>
      </c>
      <c r="NGW1" t="s">
        <v>12385</v>
      </c>
      <c r="NGX1" t="s">
        <v>12386</v>
      </c>
      <c r="NGY1" t="s">
        <v>12387</v>
      </c>
      <c r="NGZ1" t="s">
        <v>12388</v>
      </c>
      <c r="NHA1" t="s">
        <v>12389</v>
      </c>
      <c r="NHB1" t="s">
        <v>12390</v>
      </c>
      <c r="NHC1" t="s">
        <v>12391</v>
      </c>
      <c r="NHD1" t="s">
        <v>12392</v>
      </c>
      <c r="NHE1" t="s">
        <v>12393</v>
      </c>
      <c r="NHF1" t="s">
        <v>12394</v>
      </c>
      <c r="NHG1" t="s">
        <v>12395</v>
      </c>
      <c r="NHH1" t="s">
        <v>12396</v>
      </c>
      <c r="NHI1" t="s">
        <v>12397</v>
      </c>
      <c r="NHJ1" t="s">
        <v>12398</v>
      </c>
      <c r="NHK1" t="s">
        <v>12399</v>
      </c>
      <c r="NHL1" t="s">
        <v>12400</v>
      </c>
      <c r="NHM1" t="s">
        <v>12401</v>
      </c>
      <c r="NHN1" t="s">
        <v>12402</v>
      </c>
      <c r="NHO1" t="s">
        <v>12403</v>
      </c>
      <c r="NHP1" t="s">
        <v>12404</v>
      </c>
      <c r="NHQ1" t="s">
        <v>12405</v>
      </c>
      <c r="NHR1" t="s">
        <v>12406</v>
      </c>
      <c r="NHS1" t="s">
        <v>12407</v>
      </c>
      <c r="NHT1" t="s">
        <v>12408</v>
      </c>
      <c r="NHU1" t="s">
        <v>12409</v>
      </c>
      <c r="NHV1" t="s">
        <v>12410</v>
      </c>
      <c r="NHW1" t="s">
        <v>12411</v>
      </c>
      <c r="NHX1" t="s">
        <v>12412</v>
      </c>
      <c r="NHY1" t="s">
        <v>12413</v>
      </c>
      <c r="NHZ1" t="s">
        <v>12414</v>
      </c>
      <c r="NIA1" t="s">
        <v>12415</v>
      </c>
      <c r="NIB1" t="s">
        <v>12416</v>
      </c>
      <c r="NIC1" t="s">
        <v>12417</v>
      </c>
      <c r="NID1" t="s">
        <v>12418</v>
      </c>
      <c r="NIE1" t="s">
        <v>12419</v>
      </c>
      <c r="NIF1" t="s">
        <v>12420</v>
      </c>
      <c r="NIG1" t="s">
        <v>12421</v>
      </c>
      <c r="NIH1" t="s">
        <v>12422</v>
      </c>
      <c r="NII1" t="s">
        <v>12423</v>
      </c>
      <c r="NIJ1" t="s">
        <v>12424</v>
      </c>
      <c r="NIK1" t="s">
        <v>12425</v>
      </c>
      <c r="NIL1" t="s">
        <v>12426</v>
      </c>
      <c r="NIM1" t="s">
        <v>12427</v>
      </c>
      <c r="NIN1" t="s">
        <v>12428</v>
      </c>
      <c r="NIO1" t="s">
        <v>12429</v>
      </c>
      <c r="NIP1" t="s">
        <v>12430</v>
      </c>
      <c r="NIQ1" t="s">
        <v>12431</v>
      </c>
      <c r="NIR1" t="s">
        <v>12432</v>
      </c>
      <c r="NIS1" t="s">
        <v>12433</v>
      </c>
      <c r="NIT1" t="s">
        <v>12434</v>
      </c>
      <c r="NIU1" t="s">
        <v>12435</v>
      </c>
      <c r="NIV1" t="s">
        <v>12436</v>
      </c>
      <c r="NIW1" t="s">
        <v>12437</v>
      </c>
      <c r="NIX1" t="s">
        <v>12438</v>
      </c>
      <c r="NIY1" t="s">
        <v>12439</v>
      </c>
      <c r="NIZ1" t="s">
        <v>12440</v>
      </c>
      <c r="NJA1" t="s">
        <v>12441</v>
      </c>
      <c r="NJB1" t="s">
        <v>12442</v>
      </c>
      <c r="NJC1" t="s">
        <v>12443</v>
      </c>
      <c r="NJD1" t="s">
        <v>12444</v>
      </c>
      <c r="NJE1" t="s">
        <v>12445</v>
      </c>
      <c r="NJF1" t="s">
        <v>12446</v>
      </c>
      <c r="NJG1" t="s">
        <v>12447</v>
      </c>
      <c r="NJH1" t="s">
        <v>12448</v>
      </c>
      <c r="NJI1" t="s">
        <v>12449</v>
      </c>
      <c r="NJJ1" t="s">
        <v>12450</v>
      </c>
      <c r="NJK1" t="s">
        <v>12451</v>
      </c>
      <c r="NJL1" t="s">
        <v>12452</v>
      </c>
      <c r="NJM1" t="s">
        <v>12453</v>
      </c>
      <c r="NJN1" t="s">
        <v>12454</v>
      </c>
      <c r="NJO1" t="s">
        <v>12455</v>
      </c>
      <c r="NJP1" t="s">
        <v>12456</v>
      </c>
      <c r="NJQ1" t="s">
        <v>12457</v>
      </c>
      <c r="NJR1" t="s">
        <v>12458</v>
      </c>
      <c r="NJS1" t="s">
        <v>12459</v>
      </c>
      <c r="NJT1" t="s">
        <v>12460</v>
      </c>
      <c r="NJU1" t="s">
        <v>12461</v>
      </c>
      <c r="NJV1" t="s">
        <v>12462</v>
      </c>
      <c r="NJW1" t="s">
        <v>12463</v>
      </c>
      <c r="NJX1" t="s">
        <v>12464</v>
      </c>
      <c r="NJY1" t="s">
        <v>12465</v>
      </c>
      <c r="NJZ1" t="s">
        <v>12466</v>
      </c>
      <c r="NKA1" t="s">
        <v>12467</v>
      </c>
      <c r="NKB1" t="s">
        <v>12468</v>
      </c>
      <c r="NKC1" t="s">
        <v>12469</v>
      </c>
      <c r="NKD1" t="s">
        <v>12470</v>
      </c>
      <c r="NKE1" t="s">
        <v>12471</v>
      </c>
      <c r="NKF1" t="s">
        <v>12472</v>
      </c>
      <c r="NKG1" t="s">
        <v>12473</v>
      </c>
      <c r="NKH1" t="s">
        <v>12474</v>
      </c>
      <c r="NKI1" t="s">
        <v>12475</v>
      </c>
      <c r="NKJ1" t="s">
        <v>12476</v>
      </c>
      <c r="NKK1" t="s">
        <v>12477</v>
      </c>
      <c r="NKL1" t="s">
        <v>12478</v>
      </c>
      <c r="NKM1" t="s">
        <v>12479</v>
      </c>
      <c r="NKN1" t="s">
        <v>12480</v>
      </c>
      <c r="NKO1" t="s">
        <v>12481</v>
      </c>
      <c r="NKP1" t="s">
        <v>12482</v>
      </c>
      <c r="NKQ1" t="s">
        <v>12483</v>
      </c>
      <c r="NKR1" t="s">
        <v>12484</v>
      </c>
      <c r="NKS1" t="s">
        <v>12485</v>
      </c>
      <c r="NKT1" t="s">
        <v>12486</v>
      </c>
      <c r="NKU1" t="s">
        <v>12487</v>
      </c>
      <c r="NKV1" t="s">
        <v>12488</v>
      </c>
      <c r="NKW1" t="s">
        <v>12489</v>
      </c>
      <c r="NKX1" t="s">
        <v>12490</v>
      </c>
      <c r="NKY1" t="s">
        <v>12491</v>
      </c>
      <c r="NKZ1" t="s">
        <v>12492</v>
      </c>
      <c r="NLA1" t="s">
        <v>12493</v>
      </c>
      <c r="NLB1" t="s">
        <v>12494</v>
      </c>
      <c r="NLC1" t="s">
        <v>12495</v>
      </c>
      <c r="NLD1" t="s">
        <v>12496</v>
      </c>
      <c r="NLE1" t="s">
        <v>12497</v>
      </c>
      <c r="NLF1" t="s">
        <v>12498</v>
      </c>
      <c r="NLG1" t="s">
        <v>12499</v>
      </c>
      <c r="NLH1" t="s">
        <v>12500</v>
      </c>
      <c r="NLI1" t="s">
        <v>12501</v>
      </c>
      <c r="NLJ1" t="s">
        <v>12502</v>
      </c>
      <c r="NLK1" t="s">
        <v>12503</v>
      </c>
      <c r="NLL1" t="s">
        <v>12504</v>
      </c>
      <c r="NLM1" t="s">
        <v>12505</v>
      </c>
      <c r="NLN1" t="s">
        <v>12506</v>
      </c>
      <c r="NLO1" t="s">
        <v>12507</v>
      </c>
      <c r="NLP1" t="s">
        <v>12508</v>
      </c>
      <c r="NLQ1" t="s">
        <v>12509</v>
      </c>
      <c r="NLR1" t="s">
        <v>12510</v>
      </c>
      <c r="NLS1" t="s">
        <v>12511</v>
      </c>
      <c r="NLT1" t="s">
        <v>12512</v>
      </c>
      <c r="NLU1" t="s">
        <v>12513</v>
      </c>
      <c r="NLV1" t="s">
        <v>12514</v>
      </c>
      <c r="NLW1" t="s">
        <v>12515</v>
      </c>
      <c r="NLX1" t="s">
        <v>12516</v>
      </c>
      <c r="NLY1" t="s">
        <v>12517</v>
      </c>
      <c r="NLZ1" t="s">
        <v>12518</v>
      </c>
      <c r="NMA1" t="s">
        <v>12519</v>
      </c>
      <c r="NMB1" t="s">
        <v>12520</v>
      </c>
      <c r="NMC1" t="s">
        <v>12521</v>
      </c>
      <c r="NMD1" t="s">
        <v>12522</v>
      </c>
      <c r="NME1" t="s">
        <v>12523</v>
      </c>
      <c r="NMF1" t="s">
        <v>12524</v>
      </c>
      <c r="NMG1" t="s">
        <v>12525</v>
      </c>
      <c r="NMH1" t="s">
        <v>12526</v>
      </c>
      <c r="NMI1" t="s">
        <v>12527</v>
      </c>
      <c r="NMJ1" t="s">
        <v>12528</v>
      </c>
      <c r="NMK1" t="s">
        <v>12529</v>
      </c>
      <c r="NML1" t="s">
        <v>12530</v>
      </c>
      <c r="NMM1" t="s">
        <v>12531</v>
      </c>
      <c r="NMN1" t="s">
        <v>12532</v>
      </c>
      <c r="NMO1" t="s">
        <v>12533</v>
      </c>
      <c r="NMP1" t="s">
        <v>12534</v>
      </c>
      <c r="NMQ1" t="s">
        <v>12535</v>
      </c>
      <c r="NMR1" t="s">
        <v>12536</v>
      </c>
      <c r="NMS1" t="s">
        <v>12537</v>
      </c>
      <c r="NMT1" t="s">
        <v>12538</v>
      </c>
      <c r="NMU1" t="s">
        <v>12539</v>
      </c>
      <c r="NMV1" t="s">
        <v>12540</v>
      </c>
      <c r="NMW1" t="s">
        <v>12541</v>
      </c>
      <c r="NMX1" t="s">
        <v>12542</v>
      </c>
      <c r="NMY1" t="s">
        <v>12543</v>
      </c>
      <c r="NMZ1" t="s">
        <v>12544</v>
      </c>
      <c r="NNA1" t="s">
        <v>12545</v>
      </c>
      <c r="NNB1" t="s">
        <v>12546</v>
      </c>
      <c r="NNC1" t="s">
        <v>12547</v>
      </c>
      <c r="NND1" t="s">
        <v>12548</v>
      </c>
      <c r="NNE1" t="s">
        <v>12549</v>
      </c>
      <c r="NNF1" t="s">
        <v>12550</v>
      </c>
      <c r="NNG1" t="s">
        <v>12551</v>
      </c>
      <c r="NNH1" t="s">
        <v>12552</v>
      </c>
      <c r="NNI1" t="s">
        <v>12553</v>
      </c>
      <c r="NNJ1" t="s">
        <v>12554</v>
      </c>
      <c r="NNK1" t="s">
        <v>12555</v>
      </c>
      <c r="NNL1" t="s">
        <v>12556</v>
      </c>
      <c r="NNM1" t="s">
        <v>12557</v>
      </c>
      <c r="NNN1" t="s">
        <v>12558</v>
      </c>
      <c r="NNO1" t="s">
        <v>12559</v>
      </c>
      <c r="NNP1" t="s">
        <v>12560</v>
      </c>
      <c r="NNQ1" t="s">
        <v>12561</v>
      </c>
      <c r="NNR1" t="s">
        <v>12562</v>
      </c>
      <c r="NNS1" t="s">
        <v>12563</v>
      </c>
      <c r="NNT1" t="s">
        <v>12564</v>
      </c>
      <c r="NNU1" t="s">
        <v>12565</v>
      </c>
      <c r="NNV1" t="s">
        <v>12566</v>
      </c>
      <c r="NNW1" t="s">
        <v>12567</v>
      </c>
      <c r="NNX1" t="s">
        <v>12568</v>
      </c>
      <c r="NNY1" t="s">
        <v>12569</v>
      </c>
      <c r="NNZ1" t="s">
        <v>12570</v>
      </c>
      <c r="NOA1" t="s">
        <v>12571</v>
      </c>
      <c r="NOB1" t="s">
        <v>12572</v>
      </c>
      <c r="NOC1" t="s">
        <v>12573</v>
      </c>
      <c r="NOD1" t="s">
        <v>12574</v>
      </c>
      <c r="NOE1" t="s">
        <v>12575</v>
      </c>
      <c r="NOF1" t="s">
        <v>12576</v>
      </c>
      <c r="NOG1" t="s">
        <v>12577</v>
      </c>
      <c r="NOH1" t="s">
        <v>12578</v>
      </c>
      <c r="NOI1" t="s">
        <v>12579</v>
      </c>
      <c r="NOJ1" t="s">
        <v>12580</v>
      </c>
      <c r="NOK1" t="s">
        <v>12581</v>
      </c>
      <c r="NOL1" t="s">
        <v>12582</v>
      </c>
      <c r="NOM1" t="s">
        <v>12583</v>
      </c>
      <c r="NON1" t="s">
        <v>12584</v>
      </c>
      <c r="NOO1" t="s">
        <v>12585</v>
      </c>
      <c r="NOP1" t="s">
        <v>12586</v>
      </c>
      <c r="NOQ1" t="s">
        <v>12587</v>
      </c>
      <c r="NOR1" t="s">
        <v>12588</v>
      </c>
      <c r="NOS1" t="s">
        <v>12589</v>
      </c>
      <c r="NOT1" t="s">
        <v>12590</v>
      </c>
      <c r="NOU1" t="s">
        <v>12591</v>
      </c>
      <c r="NOV1" t="s">
        <v>12592</v>
      </c>
      <c r="NOW1" t="s">
        <v>12593</v>
      </c>
      <c r="NOX1" t="s">
        <v>12594</v>
      </c>
      <c r="NOY1" t="s">
        <v>12595</v>
      </c>
      <c r="NOZ1" t="s">
        <v>12596</v>
      </c>
      <c r="NPA1" t="s">
        <v>12597</v>
      </c>
      <c r="NPB1" t="s">
        <v>12598</v>
      </c>
      <c r="NPC1" t="s">
        <v>12599</v>
      </c>
      <c r="NPD1" t="s">
        <v>12600</v>
      </c>
      <c r="NPE1" t="s">
        <v>12601</v>
      </c>
      <c r="NPF1" t="s">
        <v>12602</v>
      </c>
      <c r="NPG1" t="s">
        <v>12603</v>
      </c>
      <c r="NPH1" t="s">
        <v>12604</v>
      </c>
      <c r="NPI1" t="s">
        <v>12605</v>
      </c>
      <c r="NPJ1" t="s">
        <v>12606</v>
      </c>
      <c r="NPK1" t="s">
        <v>12607</v>
      </c>
      <c r="NPL1" t="s">
        <v>12608</v>
      </c>
      <c r="NPM1" t="s">
        <v>12609</v>
      </c>
      <c r="NPN1" t="s">
        <v>12610</v>
      </c>
      <c r="NPO1" t="s">
        <v>12611</v>
      </c>
      <c r="NPP1" t="s">
        <v>12612</v>
      </c>
      <c r="NPQ1" t="s">
        <v>12613</v>
      </c>
      <c r="NPR1" t="s">
        <v>12614</v>
      </c>
      <c r="NPS1" t="s">
        <v>12615</v>
      </c>
      <c r="NPT1" t="s">
        <v>12616</v>
      </c>
      <c r="NPU1" t="s">
        <v>12617</v>
      </c>
      <c r="NPV1" t="s">
        <v>12618</v>
      </c>
      <c r="NPW1" t="s">
        <v>12619</v>
      </c>
      <c r="NPX1" t="s">
        <v>12620</v>
      </c>
      <c r="NPY1" t="s">
        <v>12621</v>
      </c>
      <c r="NPZ1" t="s">
        <v>12622</v>
      </c>
      <c r="NQA1" t="s">
        <v>12623</v>
      </c>
      <c r="NQB1" t="s">
        <v>12624</v>
      </c>
      <c r="NQC1" t="s">
        <v>12625</v>
      </c>
      <c r="NQD1" t="s">
        <v>12626</v>
      </c>
      <c r="NQE1" t="s">
        <v>12627</v>
      </c>
      <c r="NQF1" t="s">
        <v>12628</v>
      </c>
      <c r="NQG1" t="s">
        <v>12629</v>
      </c>
      <c r="NQH1" t="s">
        <v>12630</v>
      </c>
      <c r="NQI1" t="s">
        <v>12631</v>
      </c>
      <c r="NQJ1" t="s">
        <v>12632</v>
      </c>
      <c r="NQK1" t="s">
        <v>12633</v>
      </c>
      <c r="NQL1" t="s">
        <v>12634</v>
      </c>
      <c r="NQM1" t="s">
        <v>12635</v>
      </c>
      <c r="NQN1" t="s">
        <v>12636</v>
      </c>
      <c r="NQO1" t="s">
        <v>12637</v>
      </c>
      <c r="NQP1" t="s">
        <v>12638</v>
      </c>
      <c r="NQQ1" t="s">
        <v>12639</v>
      </c>
      <c r="NQR1" t="s">
        <v>12640</v>
      </c>
      <c r="NQS1" t="s">
        <v>12641</v>
      </c>
      <c r="NQT1" t="s">
        <v>12642</v>
      </c>
      <c r="NQU1" t="s">
        <v>12643</v>
      </c>
      <c r="NQV1" t="s">
        <v>12644</v>
      </c>
      <c r="NQW1" t="s">
        <v>12645</v>
      </c>
      <c r="NQX1" t="s">
        <v>12646</v>
      </c>
      <c r="NQY1" t="s">
        <v>12647</v>
      </c>
      <c r="NQZ1" t="s">
        <v>12648</v>
      </c>
      <c r="NRA1" t="s">
        <v>12649</v>
      </c>
      <c r="NRB1" t="s">
        <v>12650</v>
      </c>
      <c r="NRC1" t="s">
        <v>12651</v>
      </c>
      <c r="NRD1" t="s">
        <v>12652</v>
      </c>
      <c r="NRE1" t="s">
        <v>12653</v>
      </c>
      <c r="NRF1" t="s">
        <v>12654</v>
      </c>
      <c r="NRG1" t="s">
        <v>12655</v>
      </c>
      <c r="NRH1" t="s">
        <v>12656</v>
      </c>
      <c r="NRI1" t="s">
        <v>12657</v>
      </c>
      <c r="NRJ1" t="s">
        <v>12658</v>
      </c>
      <c r="NRK1" t="s">
        <v>12659</v>
      </c>
      <c r="NRL1" t="s">
        <v>12660</v>
      </c>
      <c r="NRM1" t="s">
        <v>12661</v>
      </c>
      <c r="NRN1" t="s">
        <v>12662</v>
      </c>
      <c r="NRO1" t="s">
        <v>12663</v>
      </c>
      <c r="NRP1" t="s">
        <v>12664</v>
      </c>
      <c r="NRQ1" t="s">
        <v>12665</v>
      </c>
      <c r="NRR1" t="s">
        <v>12666</v>
      </c>
      <c r="NRS1" t="s">
        <v>12667</v>
      </c>
      <c r="NRT1" t="s">
        <v>12668</v>
      </c>
      <c r="NRU1" t="s">
        <v>12669</v>
      </c>
      <c r="NRV1" t="s">
        <v>12670</v>
      </c>
      <c r="NRW1" t="s">
        <v>12671</v>
      </c>
      <c r="NRX1" t="s">
        <v>12672</v>
      </c>
      <c r="NRY1" t="s">
        <v>12673</v>
      </c>
      <c r="NRZ1" t="s">
        <v>12674</v>
      </c>
      <c r="NSA1" t="s">
        <v>12675</v>
      </c>
      <c r="NSB1" t="s">
        <v>12676</v>
      </c>
      <c r="NSC1" t="s">
        <v>12677</v>
      </c>
      <c r="NSD1" t="s">
        <v>12678</v>
      </c>
      <c r="NSE1" t="s">
        <v>12679</v>
      </c>
      <c r="NSF1" t="s">
        <v>12680</v>
      </c>
      <c r="NSG1" t="s">
        <v>12681</v>
      </c>
      <c r="NSH1" t="s">
        <v>12682</v>
      </c>
      <c r="NSI1" t="s">
        <v>12683</v>
      </c>
      <c r="NSJ1" t="s">
        <v>12684</v>
      </c>
      <c r="NSK1" t="s">
        <v>12685</v>
      </c>
      <c r="NSL1" t="s">
        <v>12686</v>
      </c>
      <c r="NSM1" t="s">
        <v>12687</v>
      </c>
      <c r="NSN1" t="s">
        <v>12688</v>
      </c>
      <c r="NSO1" t="s">
        <v>12689</v>
      </c>
      <c r="NSP1" t="s">
        <v>12690</v>
      </c>
      <c r="NSQ1" t="s">
        <v>12691</v>
      </c>
      <c r="NSR1" t="s">
        <v>12692</v>
      </c>
      <c r="NSS1" t="s">
        <v>12693</v>
      </c>
      <c r="NST1" t="s">
        <v>12694</v>
      </c>
      <c r="NSU1" t="s">
        <v>12695</v>
      </c>
      <c r="NSV1" t="s">
        <v>12696</v>
      </c>
      <c r="NSW1" t="s">
        <v>12697</v>
      </c>
      <c r="NSX1" t="s">
        <v>12698</v>
      </c>
      <c r="NSY1" t="s">
        <v>12699</v>
      </c>
      <c r="NSZ1" t="s">
        <v>12700</v>
      </c>
      <c r="NTA1" t="s">
        <v>12701</v>
      </c>
      <c r="NTB1" t="s">
        <v>12702</v>
      </c>
      <c r="NTC1" t="s">
        <v>12703</v>
      </c>
      <c r="NTD1" t="s">
        <v>12704</v>
      </c>
      <c r="NTE1" t="s">
        <v>12705</v>
      </c>
      <c r="NTF1" t="s">
        <v>12706</v>
      </c>
      <c r="NTG1" t="s">
        <v>12707</v>
      </c>
      <c r="NTH1" t="s">
        <v>12708</v>
      </c>
      <c r="NTI1" t="s">
        <v>12709</v>
      </c>
      <c r="NTJ1" t="s">
        <v>12710</v>
      </c>
      <c r="NTK1" t="s">
        <v>12711</v>
      </c>
      <c r="NTL1" t="s">
        <v>12712</v>
      </c>
      <c r="NTM1" t="s">
        <v>12713</v>
      </c>
      <c r="NTN1" t="s">
        <v>12714</v>
      </c>
      <c r="NTO1" t="s">
        <v>12715</v>
      </c>
      <c r="NTP1" t="s">
        <v>12716</v>
      </c>
      <c r="NTQ1" t="s">
        <v>12717</v>
      </c>
      <c r="NTR1" t="s">
        <v>12718</v>
      </c>
      <c r="NTS1" t="s">
        <v>12719</v>
      </c>
      <c r="NTT1" t="s">
        <v>12720</v>
      </c>
      <c r="NTU1" t="s">
        <v>12721</v>
      </c>
      <c r="NTV1" t="s">
        <v>12722</v>
      </c>
      <c r="NTW1" t="s">
        <v>12723</v>
      </c>
      <c r="NTX1" t="s">
        <v>12724</v>
      </c>
      <c r="NTY1" t="s">
        <v>12725</v>
      </c>
      <c r="NTZ1" t="s">
        <v>12726</v>
      </c>
      <c r="NUA1" t="s">
        <v>12727</v>
      </c>
      <c r="NUB1" t="s">
        <v>12728</v>
      </c>
      <c r="NUC1" t="s">
        <v>12729</v>
      </c>
      <c r="NUD1" t="s">
        <v>12730</v>
      </c>
      <c r="NUE1" t="s">
        <v>12731</v>
      </c>
      <c r="NUF1" t="s">
        <v>12732</v>
      </c>
      <c r="NUG1" t="s">
        <v>12733</v>
      </c>
      <c r="NUH1" t="s">
        <v>12734</v>
      </c>
      <c r="NUI1" t="s">
        <v>12735</v>
      </c>
      <c r="NUJ1" t="s">
        <v>12736</v>
      </c>
      <c r="NUK1" t="s">
        <v>12737</v>
      </c>
      <c r="NUL1" t="s">
        <v>12738</v>
      </c>
      <c r="NUM1" t="s">
        <v>12739</v>
      </c>
      <c r="NUN1" t="s">
        <v>12740</v>
      </c>
      <c r="NUO1" t="s">
        <v>12741</v>
      </c>
      <c r="NUP1" t="s">
        <v>12742</v>
      </c>
      <c r="NUQ1" t="s">
        <v>12743</v>
      </c>
      <c r="NUR1" t="s">
        <v>12744</v>
      </c>
      <c r="NUS1" t="s">
        <v>12745</v>
      </c>
      <c r="NUT1" t="s">
        <v>12746</v>
      </c>
      <c r="NUU1" t="s">
        <v>12747</v>
      </c>
      <c r="NUV1" t="s">
        <v>12748</v>
      </c>
      <c r="NUW1" t="s">
        <v>12749</v>
      </c>
      <c r="NUX1" t="s">
        <v>12750</v>
      </c>
      <c r="NUY1" t="s">
        <v>12751</v>
      </c>
      <c r="NUZ1" t="s">
        <v>12752</v>
      </c>
      <c r="NVA1" t="s">
        <v>12753</v>
      </c>
      <c r="NVB1" t="s">
        <v>12754</v>
      </c>
      <c r="NVC1" t="s">
        <v>12755</v>
      </c>
      <c r="NVD1" t="s">
        <v>12756</v>
      </c>
      <c r="NVE1" t="s">
        <v>12757</v>
      </c>
      <c r="NVF1" t="s">
        <v>12758</v>
      </c>
      <c r="NVG1" t="s">
        <v>12759</v>
      </c>
      <c r="NVH1" t="s">
        <v>12760</v>
      </c>
      <c r="NVI1" t="s">
        <v>12761</v>
      </c>
      <c r="NVJ1" t="s">
        <v>12762</v>
      </c>
      <c r="NVK1" t="s">
        <v>12763</v>
      </c>
      <c r="NVL1" t="s">
        <v>12764</v>
      </c>
      <c r="NVM1" t="s">
        <v>12765</v>
      </c>
      <c r="NVN1" t="s">
        <v>12766</v>
      </c>
      <c r="NVO1" t="s">
        <v>12767</v>
      </c>
      <c r="NVP1" t="s">
        <v>12768</v>
      </c>
      <c r="NVQ1" t="s">
        <v>12769</v>
      </c>
      <c r="NVR1" t="s">
        <v>12770</v>
      </c>
      <c r="NVS1" t="s">
        <v>12771</v>
      </c>
      <c r="NVT1" t="s">
        <v>12772</v>
      </c>
      <c r="NVU1" t="s">
        <v>12773</v>
      </c>
      <c r="NVV1" t="s">
        <v>12774</v>
      </c>
      <c r="NVW1" t="s">
        <v>12775</v>
      </c>
      <c r="NVX1" t="s">
        <v>12776</v>
      </c>
      <c r="NVY1" t="s">
        <v>12777</v>
      </c>
      <c r="NVZ1" t="s">
        <v>12778</v>
      </c>
      <c r="NWA1" t="s">
        <v>12779</v>
      </c>
      <c r="NWB1" t="s">
        <v>12780</v>
      </c>
      <c r="NWC1" t="s">
        <v>12781</v>
      </c>
      <c r="NWD1" t="s">
        <v>12782</v>
      </c>
      <c r="NWE1" t="s">
        <v>12783</v>
      </c>
      <c r="NWF1" t="s">
        <v>12784</v>
      </c>
      <c r="NWG1" t="s">
        <v>12785</v>
      </c>
      <c r="NWH1" t="s">
        <v>12786</v>
      </c>
      <c r="NWI1" t="s">
        <v>12787</v>
      </c>
      <c r="NWJ1" t="s">
        <v>12788</v>
      </c>
      <c r="NWK1" t="s">
        <v>12789</v>
      </c>
      <c r="NWL1" t="s">
        <v>12790</v>
      </c>
      <c r="NWM1" t="s">
        <v>12791</v>
      </c>
      <c r="NWN1" t="s">
        <v>12792</v>
      </c>
      <c r="NWO1" t="s">
        <v>12793</v>
      </c>
      <c r="NWP1" t="s">
        <v>12794</v>
      </c>
      <c r="NWQ1" t="s">
        <v>12795</v>
      </c>
      <c r="NWR1" t="s">
        <v>12796</v>
      </c>
      <c r="NWS1" t="s">
        <v>12797</v>
      </c>
      <c r="NWT1" t="s">
        <v>12798</v>
      </c>
      <c r="NWU1" t="s">
        <v>12799</v>
      </c>
      <c r="NWV1" t="s">
        <v>12800</v>
      </c>
      <c r="NWW1" t="s">
        <v>12801</v>
      </c>
      <c r="NWX1" t="s">
        <v>12802</v>
      </c>
      <c r="NWY1" t="s">
        <v>12803</v>
      </c>
      <c r="NWZ1" t="s">
        <v>12804</v>
      </c>
      <c r="NXA1" t="s">
        <v>12805</v>
      </c>
      <c r="NXB1" t="s">
        <v>12806</v>
      </c>
      <c r="NXC1" t="s">
        <v>12807</v>
      </c>
      <c r="NXD1" t="s">
        <v>12808</v>
      </c>
      <c r="NXE1" t="s">
        <v>12809</v>
      </c>
      <c r="NXF1" t="s">
        <v>12810</v>
      </c>
      <c r="NXG1" t="s">
        <v>12811</v>
      </c>
      <c r="NXH1" t="s">
        <v>12812</v>
      </c>
      <c r="NXI1" t="s">
        <v>12813</v>
      </c>
      <c r="NXJ1" t="s">
        <v>12814</v>
      </c>
      <c r="NXK1" t="s">
        <v>12815</v>
      </c>
      <c r="NXL1" t="s">
        <v>12816</v>
      </c>
      <c r="NXM1" t="s">
        <v>12817</v>
      </c>
      <c r="NXN1" t="s">
        <v>12818</v>
      </c>
      <c r="NXO1" t="s">
        <v>12819</v>
      </c>
      <c r="NXP1" t="s">
        <v>12820</v>
      </c>
      <c r="NXQ1" t="s">
        <v>12821</v>
      </c>
      <c r="NXR1" t="s">
        <v>12822</v>
      </c>
      <c r="NXS1" t="s">
        <v>12823</v>
      </c>
      <c r="NXT1" t="s">
        <v>12824</v>
      </c>
      <c r="NXU1" t="s">
        <v>12825</v>
      </c>
      <c r="NXV1" t="s">
        <v>12826</v>
      </c>
      <c r="NXW1" t="s">
        <v>12827</v>
      </c>
      <c r="NXX1" t="s">
        <v>12828</v>
      </c>
      <c r="NXY1" t="s">
        <v>12829</v>
      </c>
      <c r="NXZ1" t="s">
        <v>12830</v>
      </c>
      <c r="NYA1" t="s">
        <v>12831</v>
      </c>
      <c r="NYB1" t="s">
        <v>12832</v>
      </c>
      <c r="NYC1" t="s">
        <v>12833</v>
      </c>
      <c r="NYD1" t="s">
        <v>12834</v>
      </c>
      <c r="NYE1" t="s">
        <v>12835</v>
      </c>
      <c r="NYF1" t="s">
        <v>12836</v>
      </c>
      <c r="NYG1" t="s">
        <v>12837</v>
      </c>
      <c r="NYH1" t="s">
        <v>12838</v>
      </c>
      <c r="NYI1" t="s">
        <v>12839</v>
      </c>
      <c r="NYJ1" t="s">
        <v>12840</v>
      </c>
      <c r="NYK1" t="s">
        <v>12841</v>
      </c>
      <c r="NYL1" t="s">
        <v>12842</v>
      </c>
      <c r="NYM1" t="s">
        <v>12843</v>
      </c>
      <c r="NYN1" t="s">
        <v>12844</v>
      </c>
      <c r="NYO1" t="s">
        <v>12845</v>
      </c>
      <c r="NYP1" t="s">
        <v>12846</v>
      </c>
      <c r="NYQ1" t="s">
        <v>12847</v>
      </c>
      <c r="NYR1" t="s">
        <v>12848</v>
      </c>
      <c r="NYS1" t="s">
        <v>12849</v>
      </c>
      <c r="NYT1" t="s">
        <v>12850</v>
      </c>
      <c r="NYU1" t="s">
        <v>12851</v>
      </c>
      <c r="NYV1" t="s">
        <v>12852</v>
      </c>
      <c r="NYW1" t="s">
        <v>12853</v>
      </c>
      <c r="NYX1" t="s">
        <v>12854</v>
      </c>
      <c r="NYY1" t="s">
        <v>12855</v>
      </c>
      <c r="NYZ1" t="s">
        <v>12856</v>
      </c>
      <c r="NZA1" t="s">
        <v>12857</v>
      </c>
      <c r="NZB1" t="s">
        <v>12858</v>
      </c>
      <c r="NZC1" t="s">
        <v>12859</v>
      </c>
      <c r="NZD1" t="s">
        <v>12860</v>
      </c>
      <c r="NZE1" t="s">
        <v>12861</v>
      </c>
      <c r="NZF1" t="s">
        <v>12862</v>
      </c>
      <c r="NZG1" t="s">
        <v>12863</v>
      </c>
      <c r="NZH1" t="s">
        <v>12864</v>
      </c>
      <c r="NZI1" t="s">
        <v>12865</v>
      </c>
      <c r="NZJ1" t="s">
        <v>12866</v>
      </c>
      <c r="NZK1" t="s">
        <v>12867</v>
      </c>
      <c r="NZL1" t="s">
        <v>12868</v>
      </c>
      <c r="NZM1" t="s">
        <v>12869</v>
      </c>
      <c r="NZN1" t="s">
        <v>12870</v>
      </c>
      <c r="NZO1" t="s">
        <v>12871</v>
      </c>
      <c r="NZP1" t="s">
        <v>12872</v>
      </c>
      <c r="NZQ1" t="s">
        <v>12873</v>
      </c>
      <c r="NZR1" t="s">
        <v>12874</v>
      </c>
      <c r="NZS1" t="s">
        <v>12875</v>
      </c>
      <c r="NZT1" t="s">
        <v>12876</v>
      </c>
      <c r="NZU1" t="s">
        <v>12877</v>
      </c>
      <c r="NZV1" t="s">
        <v>12878</v>
      </c>
      <c r="NZW1" t="s">
        <v>12879</v>
      </c>
      <c r="NZX1" t="s">
        <v>12880</v>
      </c>
      <c r="NZY1" t="s">
        <v>12881</v>
      </c>
      <c r="NZZ1" t="s">
        <v>12882</v>
      </c>
      <c r="OAA1" t="s">
        <v>12883</v>
      </c>
      <c r="OAB1" t="s">
        <v>12884</v>
      </c>
      <c r="OAC1" t="s">
        <v>12885</v>
      </c>
      <c r="OAD1" t="s">
        <v>12886</v>
      </c>
      <c r="OAE1" t="s">
        <v>12887</v>
      </c>
      <c r="OAF1" t="s">
        <v>12888</v>
      </c>
      <c r="OAG1" t="s">
        <v>12889</v>
      </c>
      <c r="OAH1" t="s">
        <v>12890</v>
      </c>
      <c r="OAI1" t="s">
        <v>12891</v>
      </c>
      <c r="OAJ1" t="s">
        <v>12892</v>
      </c>
      <c r="OAK1" t="s">
        <v>12893</v>
      </c>
      <c r="OAL1" t="s">
        <v>12894</v>
      </c>
      <c r="OAM1" t="s">
        <v>12895</v>
      </c>
      <c r="OAN1" t="s">
        <v>12896</v>
      </c>
      <c r="OAO1" t="s">
        <v>12897</v>
      </c>
      <c r="OAP1" t="s">
        <v>12898</v>
      </c>
      <c r="OAQ1" t="s">
        <v>12899</v>
      </c>
      <c r="OAR1" t="s">
        <v>12900</v>
      </c>
      <c r="OAS1" t="s">
        <v>12901</v>
      </c>
      <c r="OAT1" t="s">
        <v>12902</v>
      </c>
      <c r="OAU1" t="s">
        <v>12903</v>
      </c>
      <c r="OAV1" t="s">
        <v>12904</v>
      </c>
      <c r="OAW1" t="s">
        <v>12905</v>
      </c>
      <c r="OAX1" t="s">
        <v>12906</v>
      </c>
      <c r="OAY1" t="s">
        <v>12907</v>
      </c>
      <c r="OAZ1" t="s">
        <v>12908</v>
      </c>
      <c r="OBA1" t="s">
        <v>12909</v>
      </c>
      <c r="OBB1" t="s">
        <v>12910</v>
      </c>
      <c r="OBC1" t="s">
        <v>12911</v>
      </c>
      <c r="OBD1" t="s">
        <v>12912</v>
      </c>
      <c r="OBE1" t="s">
        <v>12913</v>
      </c>
      <c r="OBF1" t="s">
        <v>12914</v>
      </c>
      <c r="OBG1" t="s">
        <v>12915</v>
      </c>
      <c r="OBH1" t="s">
        <v>12916</v>
      </c>
      <c r="OBI1" t="s">
        <v>12917</v>
      </c>
      <c r="OBJ1" t="s">
        <v>12918</v>
      </c>
      <c r="OBK1" t="s">
        <v>12919</v>
      </c>
      <c r="OBL1" t="s">
        <v>12920</v>
      </c>
      <c r="OBM1" t="s">
        <v>12921</v>
      </c>
      <c r="OBN1" t="s">
        <v>12922</v>
      </c>
      <c r="OBO1" t="s">
        <v>12923</v>
      </c>
      <c r="OBP1" t="s">
        <v>12924</v>
      </c>
      <c r="OBQ1" t="s">
        <v>12925</v>
      </c>
      <c r="OBR1" t="s">
        <v>12926</v>
      </c>
      <c r="OBS1" t="s">
        <v>12927</v>
      </c>
      <c r="OBT1" t="s">
        <v>12928</v>
      </c>
      <c r="OBU1" t="s">
        <v>12929</v>
      </c>
      <c r="OBV1" t="s">
        <v>12930</v>
      </c>
      <c r="OBW1" t="s">
        <v>12931</v>
      </c>
      <c r="OBX1" t="s">
        <v>12932</v>
      </c>
      <c r="OBY1" t="s">
        <v>12933</v>
      </c>
      <c r="OBZ1" t="s">
        <v>12934</v>
      </c>
      <c r="OCA1" t="s">
        <v>12935</v>
      </c>
      <c r="OCB1" t="s">
        <v>12936</v>
      </c>
      <c r="OCC1" t="s">
        <v>12937</v>
      </c>
      <c r="OCD1" t="s">
        <v>12938</v>
      </c>
      <c r="OCE1" t="s">
        <v>12939</v>
      </c>
      <c r="OCF1" t="s">
        <v>12940</v>
      </c>
      <c r="OCG1" t="s">
        <v>12941</v>
      </c>
      <c r="OCH1" t="s">
        <v>12942</v>
      </c>
      <c r="OCI1" t="s">
        <v>12943</v>
      </c>
      <c r="OCJ1" t="s">
        <v>12944</v>
      </c>
      <c r="OCK1" t="s">
        <v>12945</v>
      </c>
      <c r="OCL1" t="s">
        <v>12946</v>
      </c>
      <c r="OCM1" t="s">
        <v>12947</v>
      </c>
      <c r="OCN1" t="s">
        <v>12948</v>
      </c>
      <c r="OCO1" t="s">
        <v>12949</v>
      </c>
      <c r="OCP1" t="s">
        <v>12950</v>
      </c>
      <c r="OCQ1" t="s">
        <v>12951</v>
      </c>
      <c r="OCR1" t="s">
        <v>12952</v>
      </c>
      <c r="OCS1" t="s">
        <v>12953</v>
      </c>
      <c r="OCT1" t="s">
        <v>12954</v>
      </c>
      <c r="OCU1" t="s">
        <v>12955</v>
      </c>
      <c r="OCV1" t="s">
        <v>12956</v>
      </c>
      <c r="OCW1" t="s">
        <v>12957</v>
      </c>
      <c r="OCX1" t="s">
        <v>12958</v>
      </c>
      <c r="OCY1" t="s">
        <v>12959</v>
      </c>
      <c r="OCZ1" t="s">
        <v>12960</v>
      </c>
      <c r="ODA1" t="s">
        <v>12961</v>
      </c>
      <c r="ODB1" t="s">
        <v>12962</v>
      </c>
      <c r="ODC1" t="s">
        <v>12963</v>
      </c>
      <c r="ODD1" t="s">
        <v>12964</v>
      </c>
      <c r="ODE1" t="s">
        <v>12965</v>
      </c>
      <c r="ODF1" t="s">
        <v>12966</v>
      </c>
      <c r="ODG1" t="s">
        <v>12967</v>
      </c>
      <c r="ODH1" t="s">
        <v>12968</v>
      </c>
      <c r="ODI1" t="s">
        <v>12969</v>
      </c>
      <c r="ODJ1" t="s">
        <v>12970</v>
      </c>
      <c r="ODK1" t="s">
        <v>12971</v>
      </c>
      <c r="ODL1" t="s">
        <v>12972</v>
      </c>
      <c r="ODM1" t="s">
        <v>12973</v>
      </c>
      <c r="ODN1" t="s">
        <v>12974</v>
      </c>
      <c r="ODO1" t="s">
        <v>12975</v>
      </c>
      <c r="ODP1" t="s">
        <v>12976</v>
      </c>
      <c r="ODQ1" t="s">
        <v>12977</v>
      </c>
      <c r="ODR1" t="s">
        <v>12978</v>
      </c>
      <c r="ODS1" t="s">
        <v>12979</v>
      </c>
      <c r="ODT1" t="s">
        <v>12980</v>
      </c>
      <c r="ODU1" t="s">
        <v>12981</v>
      </c>
      <c r="ODV1" t="s">
        <v>12982</v>
      </c>
      <c r="ODW1" t="s">
        <v>12983</v>
      </c>
      <c r="ODX1" t="s">
        <v>12984</v>
      </c>
      <c r="ODY1" t="s">
        <v>12985</v>
      </c>
      <c r="ODZ1" t="s">
        <v>12986</v>
      </c>
      <c r="OEA1" t="s">
        <v>12987</v>
      </c>
      <c r="OEB1" t="s">
        <v>12988</v>
      </c>
      <c r="OEC1" t="s">
        <v>12989</v>
      </c>
      <c r="OED1" t="s">
        <v>12990</v>
      </c>
      <c r="OEE1" t="s">
        <v>12991</v>
      </c>
      <c r="OEF1" t="s">
        <v>12992</v>
      </c>
      <c r="OEG1" t="s">
        <v>12993</v>
      </c>
      <c r="OEH1" t="s">
        <v>12994</v>
      </c>
      <c r="OEI1" t="s">
        <v>12995</v>
      </c>
      <c r="OEJ1" t="s">
        <v>12996</v>
      </c>
      <c r="OEK1" t="s">
        <v>12997</v>
      </c>
      <c r="OEL1" t="s">
        <v>12998</v>
      </c>
      <c r="OEM1" t="s">
        <v>12999</v>
      </c>
      <c r="OEN1" t="s">
        <v>13000</v>
      </c>
      <c r="OEO1" t="s">
        <v>13001</v>
      </c>
      <c r="OEP1" t="s">
        <v>13002</v>
      </c>
      <c r="OEQ1" t="s">
        <v>13003</v>
      </c>
      <c r="OER1" t="s">
        <v>13004</v>
      </c>
      <c r="OES1" t="s">
        <v>13005</v>
      </c>
      <c r="OET1" t="s">
        <v>13006</v>
      </c>
      <c r="OEU1" t="s">
        <v>13007</v>
      </c>
      <c r="OEV1" t="s">
        <v>13008</v>
      </c>
      <c r="OEW1" t="s">
        <v>13009</v>
      </c>
      <c r="OEX1" t="s">
        <v>13010</v>
      </c>
      <c r="OEY1" t="s">
        <v>13011</v>
      </c>
      <c r="OEZ1" t="s">
        <v>13012</v>
      </c>
      <c r="OFA1" t="s">
        <v>13013</v>
      </c>
      <c r="OFB1" t="s">
        <v>13014</v>
      </c>
      <c r="OFC1" t="s">
        <v>13015</v>
      </c>
      <c r="OFD1" t="s">
        <v>13016</v>
      </c>
      <c r="OFE1" t="s">
        <v>13017</v>
      </c>
      <c r="OFF1" t="s">
        <v>13018</v>
      </c>
      <c r="OFG1" t="s">
        <v>13019</v>
      </c>
      <c r="OFH1" t="s">
        <v>13020</v>
      </c>
      <c r="OFI1" t="s">
        <v>13021</v>
      </c>
      <c r="OFJ1" t="s">
        <v>13022</v>
      </c>
      <c r="OFK1" t="s">
        <v>13023</v>
      </c>
      <c r="OFL1" t="s">
        <v>13024</v>
      </c>
      <c r="OFM1" t="s">
        <v>13025</v>
      </c>
      <c r="OFN1" t="s">
        <v>13026</v>
      </c>
      <c r="OFO1" t="s">
        <v>13027</v>
      </c>
      <c r="OFP1" t="s">
        <v>13028</v>
      </c>
      <c r="OFQ1" t="s">
        <v>13029</v>
      </c>
      <c r="OFR1" t="s">
        <v>13030</v>
      </c>
      <c r="OFS1" t="s">
        <v>13031</v>
      </c>
      <c r="OFT1" t="s">
        <v>13032</v>
      </c>
      <c r="OFU1" t="s">
        <v>13033</v>
      </c>
      <c r="OFV1" t="s">
        <v>13034</v>
      </c>
      <c r="OFW1" t="s">
        <v>13035</v>
      </c>
      <c r="OFX1" t="s">
        <v>13036</v>
      </c>
      <c r="OFY1" t="s">
        <v>13037</v>
      </c>
      <c r="OFZ1" t="s">
        <v>13038</v>
      </c>
      <c r="OGA1" t="s">
        <v>13039</v>
      </c>
      <c r="OGB1" t="s">
        <v>13040</v>
      </c>
      <c r="OGC1" t="s">
        <v>13041</v>
      </c>
      <c r="OGD1" t="s">
        <v>13042</v>
      </c>
      <c r="OGE1" t="s">
        <v>13043</v>
      </c>
      <c r="OGF1" t="s">
        <v>13044</v>
      </c>
      <c r="OGG1" t="s">
        <v>13045</v>
      </c>
      <c r="OGH1" t="s">
        <v>13046</v>
      </c>
      <c r="OGI1" t="s">
        <v>13047</v>
      </c>
      <c r="OGJ1" t="s">
        <v>13048</v>
      </c>
      <c r="OGK1" t="s">
        <v>13049</v>
      </c>
      <c r="OGL1" t="s">
        <v>13050</v>
      </c>
      <c r="OGM1" t="s">
        <v>13051</v>
      </c>
      <c r="OGN1" t="s">
        <v>13052</v>
      </c>
      <c r="OGO1" t="s">
        <v>13053</v>
      </c>
      <c r="OGP1" t="s">
        <v>13054</v>
      </c>
      <c r="OGQ1" t="s">
        <v>13055</v>
      </c>
      <c r="OGR1" t="s">
        <v>13056</v>
      </c>
      <c r="OGS1" t="s">
        <v>13057</v>
      </c>
      <c r="OGT1" t="s">
        <v>13058</v>
      </c>
      <c r="OGU1" t="s">
        <v>13059</v>
      </c>
      <c r="OGV1" t="s">
        <v>13060</v>
      </c>
      <c r="OGW1" t="s">
        <v>13061</v>
      </c>
      <c r="OGX1" t="s">
        <v>13062</v>
      </c>
      <c r="OGY1" t="s">
        <v>13063</v>
      </c>
      <c r="OGZ1" t="s">
        <v>13064</v>
      </c>
      <c r="OHA1" t="s">
        <v>13065</v>
      </c>
      <c r="OHB1" t="s">
        <v>13066</v>
      </c>
      <c r="OHC1" t="s">
        <v>13067</v>
      </c>
      <c r="OHD1" t="s">
        <v>13068</v>
      </c>
      <c r="OHE1" t="s">
        <v>13069</v>
      </c>
      <c r="OHF1" t="s">
        <v>13070</v>
      </c>
      <c r="OHG1" t="s">
        <v>13071</v>
      </c>
      <c r="OHH1" t="s">
        <v>13072</v>
      </c>
      <c r="OHI1" t="s">
        <v>13073</v>
      </c>
      <c r="OHJ1" t="s">
        <v>13074</v>
      </c>
      <c r="OHK1" t="s">
        <v>13075</v>
      </c>
      <c r="OHL1" t="s">
        <v>13076</v>
      </c>
      <c r="OHM1" t="s">
        <v>13077</v>
      </c>
      <c r="OHN1" t="s">
        <v>13078</v>
      </c>
      <c r="OHO1" t="s">
        <v>13079</v>
      </c>
      <c r="OHP1" t="s">
        <v>13080</v>
      </c>
      <c r="OHQ1" t="s">
        <v>13081</v>
      </c>
      <c r="OHR1" t="s">
        <v>13082</v>
      </c>
      <c r="OHS1" t="s">
        <v>13083</v>
      </c>
      <c r="OHT1" t="s">
        <v>13084</v>
      </c>
      <c r="OHU1" t="s">
        <v>13085</v>
      </c>
      <c r="OHV1" t="s">
        <v>13086</v>
      </c>
      <c r="OHW1" t="s">
        <v>13087</v>
      </c>
      <c r="OHX1" t="s">
        <v>13088</v>
      </c>
      <c r="OHY1" t="s">
        <v>13089</v>
      </c>
      <c r="OHZ1" t="s">
        <v>13090</v>
      </c>
      <c r="OIA1" t="s">
        <v>13091</v>
      </c>
      <c r="OIB1" t="s">
        <v>13092</v>
      </c>
      <c r="OIC1" t="s">
        <v>13093</v>
      </c>
      <c r="OID1" t="s">
        <v>13094</v>
      </c>
      <c r="OIE1" t="s">
        <v>13095</v>
      </c>
      <c r="OIF1" t="s">
        <v>13096</v>
      </c>
      <c r="OIG1" t="s">
        <v>13097</v>
      </c>
      <c r="OIH1" t="s">
        <v>13098</v>
      </c>
      <c r="OII1" t="s">
        <v>13099</v>
      </c>
      <c r="OIJ1" t="s">
        <v>13100</v>
      </c>
      <c r="OIK1" t="s">
        <v>13101</v>
      </c>
      <c r="OIL1" t="s">
        <v>13102</v>
      </c>
      <c r="OIM1" t="s">
        <v>13103</v>
      </c>
      <c r="OIN1" t="s">
        <v>13104</v>
      </c>
      <c r="OIO1" t="s">
        <v>13105</v>
      </c>
      <c r="OIP1" t="s">
        <v>13106</v>
      </c>
      <c r="OIQ1" t="s">
        <v>13107</v>
      </c>
      <c r="OIR1" t="s">
        <v>13108</v>
      </c>
      <c r="OIS1" t="s">
        <v>13109</v>
      </c>
      <c r="OIT1" t="s">
        <v>13110</v>
      </c>
      <c r="OIU1" t="s">
        <v>13111</v>
      </c>
      <c r="OIV1" t="s">
        <v>13112</v>
      </c>
      <c r="OIW1" t="s">
        <v>13113</v>
      </c>
      <c r="OIX1" t="s">
        <v>13114</v>
      </c>
      <c r="OIY1" t="s">
        <v>13115</v>
      </c>
      <c r="OIZ1" t="s">
        <v>13116</v>
      </c>
      <c r="OJA1" t="s">
        <v>13117</v>
      </c>
      <c r="OJB1" t="s">
        <v>13118</v>
      </c>
      <c r="OJC1" t="s">
        <v>13119</v>
      </c>
      <c r="OJD1" t="s">
        <v>13120</v>
      </c>
      <c r="OJE1" t="s">
        <v>13121</v>
      </c>
      <c r="OJF1" t="s">
        <v>13122</v>
      </c>
      <c r="OJG1" t="s">
        <v>13123</v>
      </c>
      <c r="OJH1" t="s">
        <v>13124</v>
      </c>
      <c r="OJI1" t="s">
        <v>13125</v>
      </c>
      <c r="OJJ1" t="s">
        <v>13126</v>
      </c>
      <c r="OJK1" t="s">
        <v>13127</v>
      </c>
      <c r="OJL1" t="s">
        <v>13128</v>
      </c>
      <c r="OJM1" t="s">
        <v>13129</v>
      </c>
      <c r="OJN1" t="s">
        <v>13130</v>
      </c>
      <c r="OJO1" t="s">
        <v>13131</v>
      </c>
      <c r="OJP1" t="s">
        <v>13132</v>
      </c>
      <c r="OJQ1" t="s">
        <v>13133</v>
      </c>
      <c r="OJR1" t="s">
        <v>13134</v>
      </c>
      <c r="OJS1" t="s">
        <v>13135</v>
      </c>
      <c r="OJT1" t="s">
        <v>13136</v>
      </c>
      <c r="OJU1" t="s">
        <v>13137</v>
      </c>
      <c r="OJV1" t="s">
        <v>13138</v>
      </c>
      <c r="OJW1" t="s">
        <v>13139</v>
      </c>
      <c r="OJX1" t="s">
        <v>13140</v>
      </c>
      <c r="OJY1" t="s">
        <v>13141</v>
      </c>
      <c r="OJZ1" t="s">
        <v>13142</v>
      </c>
      <c r="OKA1" t="s">
        <v>13143</v>
      </c>
      <c r="OKB1" t="s">
        <v>13144</v>
      </c>
      <c r="OKC1" t="s">
        <v>13145</v>
      </c>
      <c r="OKD1" t="s">
        <v>13146</v>
      </c>
      <c r="OKE1" t="s">
        <v>13147</v>
      </c>
      <c r="OKF1" t="s">
        <v>13148</v>
      </c>
      <c r="OKG1" t="s">
        <v>13149</v>
      </c>
      <c r="OKH1" t="s">
        <v>13150</v>
      </c>
      <c r="OKI1" t="s">
        <v>13151</v>
      </c>
      <c r="OKJ1" t="s">
        <v>13152</v>
      </c>
      <c r="OKK1" t="s">
        <v>13153</v>
      </c>
      <c r="OKL1" t="s">
        <v>13154</v>
      </c>
      <c r="OKM1" t="s">
        <v>13155</v>
      </c>
      <c r="OKN1" t="s">
        <v>13156</v>
      </c>
      <c r="OKO1" t="s">
        <v>13157</v>
      </c>
      <c r="OKP1" t="s">
        <v>13158</v>
      </c>
      <c r="OKQ1" t="s">
        <v>13159</v>
      </c>
      <c r="OKR1" t="s">
        <v>13160</v>
      </c>
      <c r="OKS1" t="s">
        <v>13161</v>
      </c>
      <c r="OKT1" t="s">
        <v>13162</v>
      </c>
      <c r="OKU1" t="s">
        <v>13163</v>
      </c>
      <c r="OKV1" t="s">
        <v>13164</v>
      </c>
      <c r="OKW1" t="s">
        <v>13165</v>
      </c>
      <c r="OKX1" t="s">
        <v>13166</v>
      </c>
      <c r="OKY1" t="s">
        <v>13167</v>
      </c>
      <c r="OKZ1" t="s">
        <v>13168</v>
      </c>
      <c r="OLA1" t="s">
        <v>13169</v>
      </c>
      <c r="OLB1" t="s">
        <v>13170</v>
      </c>
      <c r="OLC1" t="s">
        <v>13171</v>
      </c>
      <c r="OLD1" t="s">
        <v>13172</v>
      </c>
      <c r="OLE1" t="s">
        <v>13173</v>
      </c>
      <c r="OLF1" t="s">
        <v>13174</v>
      </c>
      <c r="OLG1" t="s">
        <v>13175</v>
      </c>
      <c r="OLH1" t="s">
        <v>13176</v>
      </c>
      <c r="OLI1" t="s">
        <v>13177</v>
      </c>
      <c r="OLJ1" t="s">
        <v>13178</v>
      </c>
      <c r="OLK1" t="s">
        <v>13179</v>
      </c>
      <c r="OLL1" t="s">
        <v>13180</v>
      </c>
      <c r="OLM1" t="s">
        <v>13181</v>
      </c>
      <c r="OLN1" t="s">
        <v>13182</v>
      </c>
      <c r="OLO1" t="s">
        <v>13183</v>
      </c>
      <c r="OLP1" t="s">
        <v>13184</v>
      </c>
      <c r="OLQ1" t="s">
        <v>13185</v>
      </c>
      <c r="OLR1" t="s">
        <v>13186</v>
      </c>
      <c r="OLS1" t="s">
        <v>13187</v>
      </c>
      <c r="OLT1" t="s">
        <v>13188</v>
      </c>
      <c r="OLU1" t="s">
        <v>13189</v>
      </c>
      <c r="OLV1" t="s">
        <v>13190</v>
      </c>
      <c r="OLW1" t="s">
        <v>13191</v>
      </c>
      <c r="OLX1" t="s">
        <v>13192</v>
      </c>
      <c r="OLY1" t="s">
        <v>13193</v>
      </c>
      <c r="OLZ1" t="s">
        <v>13194</v>
      </c>
      <c r="OMA1" t="s">
        <v>13195</v>
      </c>
      <c r="OMB1" t="s">
        <v>13196</v>
      </c>
      <c r="OMC1" t="s">
        <v>13197</v>
      </c>
      <c r="OMD1" t="s">
        <v>13198</v>
      </c>
      <c r="OME1" t="s">
        <v>13199</v>
      </c>
      <c r="OMF1" t="s">
        <v>13200</v>
      </c>
      <c r="OMG1" t="s">
        <v>13201</v>
      </c>
      <c r="OMH1" t="s">
        <v>13202</v>
      </c>
      <c r="OMI1" t="s">
        <v>13203</v>
      </c>
      <c r="OMJ1" t="s">
        <v>13204</v>
      </c>
      <c r="OMK1" t="s">
        <v>13205</v>
      </c>
      <c r="OML1" t="s">
        <v>13206</v>
      </c>
      <c r="OMM1" t="s">
        <v>13207</v>
      </c>
      <c r="OMN1" t="s">
        <v>13208</v>
      </c>
      <c r="OMO1" t="s">
        <v>13209</v>
      </c>
      <c r="OMP1" t="s">
        <v>13210</v>
      </c>
      <c r="OMQ1" t="s">
        <v>13211</v>
      </c>
      <c r="OMR1" t="s">
        <v>13212</v>
      </c>
      <c r="OMS1" t="s">
        <v>13213</v>
      </c>
      <c r="OMT1" t="s">
        <v>13214</v>
      </c>
      <c r="OMU1" t="s">
        <v>13215</v>
      </c>
      <c r="OMV1" t="s">
        <v>13216</v>
      </c>
      <c r="OMW1" t="s">
        <v>13217</v>
      </c>
      <c r="OMX1" t="s">
        <v>13218</v>
      </c>
      <c r="OMY1" t="s">
        <v>13219</v>
      </c>
      <c r="OMZ1" t="s">
        <v>13220</v>
      </c>
      <c r="ONA1" t="s">
        <v>13221</v>
      </c>
      <c r="ONB1" t="s">
        <v>13222</v>
      </c>
      <c r="ONC1" t="s">
        <v>13223</v>
      </c>
      <c r="OND1" t="s">
        <v>13224</v>
      </c>
      <c r="ONE1" t="s">
        <v>13225</v>
      </c>
      <c r="ONF1" t="s">
        <v>13226</v>
      </c>
      <c r="ONG1" t="s">
        <v>13227</v>
      </c>
      <c r="ONH1" t="s">
        <v>13228</v>
      </c>
      <c r="ONI1" t="s">
        <v>13229</v>
      </c>
      <c r="ONJ1" t="s">
        <v>13230</v>
      </c>
      <c r="ONK1" t="s">
        <v>13231</v>
      </c>
      <c r="ONL1" t="s">
        <v>13232</v>
      </c>
      <c r="ONM1" t="s">
        <v>13233</v>
      </c>
      <c r="ONN1" t="s">
        <v>13234</v>
      </c>
      <c r="ONO1" t="s">
        <v>13235</v>
      </c>
      <c r="ONP1" t="s">
        <v>13236</v>
      </c>
      <c r="ONQ1" t="s">
        <v>13237</v>
      </c>
      <c r="ONR1" t="s">
        <v>13238</v>
      </c>
      <c r="ONS1" t="s">
        <v>13239</v>
      </c>
      <c r="ONT1" t="s">
        <v>13240</v>
      </c>
      <c r="ONU1" t="s">
        <v>13241</v>
      </c>
      <c r="ONV1" t="s">
        <v>13242</v>
      </c>
      <c r="ONW1" t="s">
        <v>13243</v>
      </c>
      <c r="ONX1" t="s">
        <v>13244</v>
      </c>
      <c r="ONY1" t="s">
        <v>13245</v>
      </c>
      <c r="ONZ1" t="s">
        <v>13246</v>
      </c>
      <c r="OOA1" t="s">
        <v>13247</v>
      </c>
      <c r="OOB1" t="s">
        <v>13248</v>
      </c>
      <c r="OOC1" t="s">
        <v>13249</v>
      </c>
      <c r="OOD1" t="s">
        <v>13250</v>
      </c>
      <c r="OOE1" t="s">
        <v>13251</v>
      </c>
      <c r="OOF1" t="s">
        <v>13252</v>
      </c>
      <c r="OOG1" t="s">
        <v>13253</v>
      </c>
      <c r="OOH1" t="s">
        <v>13254</v>
      </c>
      <c r="OOI1" t="s">
        <v>13255</v>
      </c>
      <c r="OOJ1" t="s">
        <v>13256</v>
      </c>
      <c r="OOK1" t="s">
        <v>13257</v>
      </c>
      <c r="OOL1" t="s">
        <v>13258</v>
      </c>
      <c r="OOM1" t="s">
        <v>13259</v>
      </c>
      <c r="OON1" t="s">
        <v>13260</v>
      </c>
      <c r="OOO1" t="s">
        <v>13261</v>
      </c>
      <c r="OOP1" t="s">
        <v>13262</v>
      </c>
      <c r="OOQ1" t="s">
        <v>13263</v>
      </c>
      <c r="OOR1" t="s">
        <v>13264</v>
      </c>
      <c r="OOS1" t="s">
        <v>13265</v>
      </c>
      <c r="OOT1" t="s">
        <v>13266</v>
      </c>
      <c r="OOU1" t="s">
        <v>13267</v>
      </c>
      <c r="OOV1" t="s">
        <v>13268</v>
      </c>
      <c r="OOW1" t="s">
        <v>13269</v>
      </c>
      <c r="OOX1" t="s">
        <v>13270</v>
      </c>
      <c r="OOY1" t="s">
        <v>13271</v>
      </c>
      <c r="OOZ1" t="s">
        <v>13272</v>
      </c>
      <c r="OPA1" t="s">
        <v>13273</v>
      </c>
      <c r="OPB1" t="s">
        <v>13274</v>
      </c>
      <c r="OPC1" t="s">
        <v>13275</v>
      </c>
      <c r="OPD1" t="s">
        <v>13276</v>
      </c>
      <c r="OPE1" t="s">
        <v>13277</v>
      </c>
      <c r="OPF1" t="s">
        <v>13278</v>
      </c>
      <c r="OPG1" t="s">
        <v>13279</v>
      </c>
      <c r="OPH1" t="s">
        <v>13280</v>
      </c>
      <c r="OPI1" t="s">
        <v>13281</v>
      </c>
      <c r="OPJ1" t="s">
        <v>13282</v>
      </c>
      <c r="OPK1" t="s">
        <v>13283</v>
      </c>
      <c r="OPL1" t="s">
        <v>13284</v>
      </c>
      <c r="OPM1" t="s">
        <v>13285</v>
      </c>
      <c r="OPN1" t="s">
        <v>13286</v>
      </c>
      <c r="OPO1" t="s">
        <v>13287</v>
      </c>
      <c r="OPP1" t="s">
        <v>13288</v>
      </c>
      <c r="OPQ1" t="s">
        <v>13289</v>
      </c>
      <c r="OPR1" t="s">
        <v>13290</v>
      </c>
      <c r="OPS1" t="s">
        <v>13291</v>
      </c>
      <c r="OPT1" t="s">
        <v>13292</v>
      </c>
      <c r="OPU1" t="s">
        <v>13293</v>
      </c>
      <c r="OPV1" t="s">
        <v>13294</v>
      </c>
      <c r="OPW1" t="s">
        <v>13295</v>
      </c>
      <c r="OPX1" t="s">
        <v>13296</v>
      </c>
      <c r="OPY1" t="s">
        <v>13297</v>
      </c>
      <c r="OPZ1" t="s">
        <v>13298</v>
      </c>
      <c r="OQA1" t="s">
        <v>13299</v>
      </c>
      <c r="OQB1" t="s">
        <v>13300</v>
      </c>
      <c r="OQC1" t="s">
        <v>13301</v>
      </c>
      <c r="OQD1" t="s">
        <v>13302</v>
      </c>
      <c r="OQE1" t="s">
        <v>13303</v>
      </c>
      <c r="OQF1" t="s">
        <v>13304</v>
      </c>
      <c r="OQG1" t="s">
        <v>13305</v>
      </c>
      <c r="OQH1" t="s">
        <v>13306</v>
      </c>
      <c r="OQI1" t="s">
        <v>13307</v>
      </c>
      <c r="OQJ1" t="s">
        <v>13308</v>
      </c>
      <c r="OQK1" t="s">
        <v>13309</v>
      </c>
      <c r="OQL1" t="s">
        <v>13310</v>
      </c>
      <c r="OQM1" t="s">
        <v>13311</v>
      </c>
      <c r="OQN1" t="s">
        <v>13312</v>
      </c>
      <c r="OQO1" t="s">
        <v>13313</v>
      </c>
      <c r="OQP1" t="s">
        <v>13314</v>
      </c>
      <c r="OQQ1" t="s">
        <v>13315</v>
      </c>
      <c r="OQR1" t="s">
        <v>13316</v>
      </c>
      <c r="OQS1" t="s">
        <v>13317</v>
      </c>
      <c r="OQT1" t="s">
        <v>13318</v>
      </c>
      <c r="OQU1" t="s">
        <v>13319</v>
      </c>
      <c r="OQV1" t="s">
        <v>13320</v>
      </c>
      <c r="OQW1" t="s">
        <v>13321</v>
      </c>
      <c r="OQX1" t="s">
        <v>13322</v>
      </c>
      <c r="OQY1" t="s">
        <v>13323</v>
      </c>
      <c r="OQZ1" t="s">
        <v>13324</v>
      </c>
      <c r="ORA1" t="s">
        <v>13325</v>
      </c>
      <c r="ORB1" t="s">
        <v>13326</v>
      </c>
      <c r="ORC1" t="s">
        <v>13327</v>
      </c>
      <c r="ORD1" t="s">
        <v>13328</v>
      </c>
      <c r="ORE1" t="s">
        <v>13329</v>
      </c>
      <c r="ORF1" t="s">
        <v>13330</v>
      </c>
      <c r="ORG1" t="s">
        <v>13331</v>
      </c>
      <c r="ORH1" t="s">
        <v>13332</v>
      </c>
      <c r="ORI1" t="s">
        <v>13333</v>
      </c>
      <c r="ORJ1" t="s">
        <v>13334</v>
      </c>
      <c r="ORK1" t="s">
        <v>13335</v>
      </c>
      <c r="ORL1" t="s">
        <v>13336</v>
      </c>
      <c r="ORM1" t="s">
        <v>13337</v>
      </c>
      <c r="ORN1" t="s">
        <v>13338</v>
      </c>
      <c r="ORO1" t="s">
        <v>13339</v>
      </c>
      <c r="ORP1" t="s">
        <v>13340</v>
      </c>
      <c r="ORQ1" t="s">
        <v>13341</v>
      </c>
      <c r="ORR1" t="s">
        <v>13342</v>
      </c>
      <c r="ORS1" t="s">
        <v>13343</v>
      </c>
      <c r="ORT1" t="s">
        <v>13344</v>
      </c>
      <c r="ORU1" t="s">
        <v>13345</v>
      </c>
      <c r="ORV1" t="s">
        <v>13346</v>
      </c>
      <c r="ORW1" t="s">
        <v>13347</v>
      </c>
      <c r="ORX1" t="s">
        <v>13348</v>
      </c>
      <c r="ORY1" t="s">
        <v>13349</v>
      </c>
      <c r="ORZ1" t="s">
        <v>13350</v>
      </c>
      <c r="OSA1" t="s">
        <v>13351</v>
      </c>
      <c r="OSB1" t="s">
        <v>13352</v>
      </c>
      <c r="OSC1" t="s">
        <v>13353</v>
      </c>
      <c r="OSD1" t="s">
        <v>13354</v>
      </c>
      <c r="OSE1" t="s">
        <v>13355</v>
      </c>
      <c r="OSF1" t="s">
        <v>13356</v>
      </c>
      <c r="OSG1" t="s">
        <v>13357</v>
      </c>
      <c r="OSH1" t="s">
        <v>13358</v>
      </c>
      <c r="OSI1" t="s">
        <v>13359</v>
      </c>
      <c r="OSJ1" t="s">
        <v>13360</v>
      </c>
      <c r="OSK1" t="s">
        <v>13361</v>
      </c>
      <c r="OSL1" t="s">
        <v>13362</v>
      </c>
      <c r="OSM1" t="s">
        <v>13363</v>
      </c>
      <c r="OSN1" t="s">
        <v>13364</v>
      </c>
      <c r="OSO1" t="s">
        <v>13365</v>
      </c>
      <c r="OSP1" t="s">
        <v>13366</v>
      </c>
      <c r="OSQ1" t="s">
        <v>13367</v>
      </c>
      <c r="OSR1" t="s">
        <v>13368</v>
      </c>
      <c r="OSS1" t="s">
        <v>13369</v>
      </c>
      <c r="OST1" t="s">
        <v>13370</v>
      </c>
      <c r="OSU1" t="s">
        <v>13371</v>
      </c>
      <c r="OSV1" t="s">
        <v>13372</v>
      </c>
      <c r="OSW1" t="s">
        <v>13373</v>
      </c>
      <c r="OSX1" t="s">
        <v>13374</v>
      </c>
      <c r="OSY1" t="s">
        <v>13375</v>
      </c>
      <c r="OSZ1" t="s">
        <v>13376</v>
      </c>
      <c r="OTA1" t="s">
        <v>13377</v>
      </c>
      <c r="OTB1" t="s">
        <v>13378</v>
      </c>
      <c r="OTC1" t="s">
        <v>13379</v>
      </c>
      <c r="OTD1" t="s">
        <v>13380</v>
      </c>
      <c r="OTE1" t="s">
        <v>13381</v>
      </c>
      <c r="OTF1" t="s">
        <v>13382</v>
      </c>
      <c r="OTG1" t="s">
        <v>13383</v>
      </c>
      <c r="OTH1" t="s">
        <v>13384</v>
      </c>
      <c r="OTI1" t="s">
        <v>13385</v>
      </c>
      <c r="OTJ1" t="s">
        <v>13386</v>
      </c>
      <c r="OTK1" t="s">
        <v>13387</v>
      </c>
      <c r="OTL1" t="s">
        <v>13388</v>
      </c>
      <c r="OTM1" t="s">
        <v>13389</v>
      </c>
      <c r="OTN1" t="s">
        <v>13390</v>
      </c>
      <c r="OTO1" t="s">
        <v>13391</v>
      </c>
      <c r="OTP1" t="s">
        <v>13392</v>
      </c>
      <c r="OTQ1" t="s">
        <v>13393</v>
      </c>
      <c r="OTR1" t="s">
        <v>13394</v>
      </c>
      <c r="OTS1" t="s">
        <v>13395</v>
      </c>
      <c r="OTT1" t="s">
        <v>13396</v>
      </c>
      <c r="OTU1" t="s">
        <v>13397</v>
      </c>
      <c r="OTV1" t="s">
        <v>13398</v>
      </c>
      <c r="OTW1" t="s">
        <v>13399</v>
      </c>
      <c r="OTX1" t="s">
        <v>13400</v>
      </c>
      <c r="OTY1" t="s">
        <v>13401</v>
      </c>
      <c r="OTZ1" t="s">
        <v>13402</v>
      </c>
      <c r="OUA1" t="s">
        <v>13403</v>
      </c>
      <c r="OUB1" t="s">
        <v>13404</v>
      </c>
      <c r="OUC1" t="s">
        <v>13405</v>
      </c>
      <c r="OUD1" t="s">
        <v>13406</v>
      </c>
      <c r="OUE1" t="s">
        <v>13407</v>
      </c>
      <c r="OUF1" t="s">
        <v>13408</v>
      </c>
      <c r="OUG1" t="s">
        <v>13409</v>
      </c>
      <c r="OUH1" t="s">
        <v>13410</v>
      </c>
      <c r="OUI1" t="s">
        <v>13411</v>
      </c>
      <c r="OUJ1" t="s">
        <v>13412</v>
      </c>
      <c r="OUK1" t="s">
        <v>13413</v>
      </c>
      <c r="OUL1" t="s">
        <v>13414</v>
      </c>
      <c r="OUM1" t="s">
        <v>13415</v>
      </c>
      <c r="OUN1" t="s">
        <v>13416</v>
      </c>
      <c r="OUO1" t="s">
        <v>13417</v>
      </c>
      <c r="OUP1" t="s">
        <v>13418</v>
      </c>
      <c r="OUQ1" t="s">
        <v>13419</v>
      </c>
      <c r="OUR1" t="s">
        <v>13420</v>
      </c>
      <c r="OUS1" t="s">
        <v>13421</v>
      </c>
      <c r="OUT1" t="s">
        <v>13422</v>
      </c>
      <c r="OUU1" t="s">
        <v>13423</v>
      </c>
      <c r="OUV1" t="s">
        <v>13424</v>
      </c>
      <c r="OUW1" t="s">
        <v>13425</v>
      </c>
      <c r="OUX1" t="s">
        <v>13426</v>
      </c>
      <c r="OUY1" t="s">
        <v>13427</v>
      </c>
      <c r="OUZ1" t="s">
        <v>13428</v>
      </c>
      <c r="OVA1" t="s">
        <v>13429</v>
      </c>
      <c r="OVB1" t="s">
        <v>13430</v>
      </c>
      <c r="OVC1" t="s">
        <v>13431</v>
      </c>
      <c r="OVD1" t="s">
        <v>13432</v>
      </c>
      <c r="OVE1" t="s">
        <v>13433</v>
      </c>
      <c r="OVF1" t="s">
        <v>13434</v>
      </c>
      <c r="OVG1" t="s">
        <v>13435</v>
      </c>
      <c r="OVH1" t="s">
        <v>13436</v>
      </c>
      <c r="OVI1" t="s">
        <v>13437</v>
      </c>
      <c r="OVJ1" t="s">
        <v>13438</v>
      </c>
      <c r="OVK1" t="s">
        <v>13439</v>
      </c>
      <c r="OVL1" t="s">
        <v>13440</v>
      </c>
      <c r="OVM1" t="s">
        <v>13441</v>
      </c>
      <c r="OVN1" t="s">
        <v>13442</v>
      </c>
      <c r="OVO1" t="s">
        <v>13443</v>
      </c>
      <c r="OVP1" t="s">
        <v>13444</v>
      </c>
      <c r="OVQ1" t="s">
        <v>13445</v>
      </c>
      <c r="OVR1" t="s">
        <v>13446</v>
      </c>
      <c r="OVS1" t="s">
        <v>13447</v>
      </c>
      <c r="OVT1" t="s">
        <v>13448</v>
      </c>
      <c r="OVU1" t="s">
        <v>13449</v>
      </c>
      <c r="OVV1" t="s">
        <v>13450</v>
      </c>
      <c r="OVW1" t="s">
        <v>13451</v>
      </c>
      <c r="OVX1" t="s">
        <v>13452</v>
      </c>
      <c r="OVY1" t="s">
        <v>13453</v>
      </c>
      <c r="OVZ1" t="s">
        <v>13454</v>
      </c>
      <c r="OWA1" t="s">
        <v>13455</v>
      </c>
      <c r="OWB1" t="s">
        <v>13456</v>
      </c>
      <c r="OWC1" t="s">
        <v>13457</v>
      </c>
      <c r="OWD1" t="s">
        <v>13458</v>
      </c>
      <c r="OWE1" t="s">
        <v>13459</v>
      </c>
      <c r="OWF1" t="s">
        <v>13460</v>
      </c>
      <c r="OWG1" t="s">
        <v>13461</v>
      </c>
      <c r="OWH1" t="s">
        <v>13462</v>
      </c>
      <c r="OWI1" t="s">
        <v>13463</v>
      </c>
      <c r="OWJ1" t="s">
        <v>13464</v>
      </c>
      <c r="OWK1" t="s">
        <v>13465</v>
      </c>
      <c r="OWL1" t="s">
        <v>13466</v>
      </c>
      <c r="OWM1" t="s">
        <v>13467</v>
      </c>
      <c r="OWN1" t="s">
        <v>13468</v>
      </c>
      <c r="OWO1" t="s">
        <v>13469</v>
      </c>
      <c r="OWP1" t="s">
        <v>13470</v>
      </c>
      <c r="OWQ1" t="s">
        <v>13471</v>
      </c>
      <c r="OWR1" t="s">
        <v>13472</v>
      </c>
      <c r="OWS1" t="s">
        <v>13473</v>
      </c>
      <c r="OWT1" t="s">
        <v>13474</v>
      </c>
      <c r="OWU1" t="s">
        <v>13475</v>
      </c>
      <c r="OWV1" t="s">
        <v>13476</v>
      </c>
      <c r="OWW1" t="s">
        <v>13477</v>
      </c>
      <c r="OWX1" t="s">
        <v>13478</v>
      </c>
      <c r="OWY1" t="s">
        <v>13479</v>
      </c>
      <c r="OWZ1" t="s">
        <v>13480</v>
      </c>
      <c r="OXA1" t="s">
        <v>13481</v>
      </c>
      <c r="OXB1" t="s">
        <v>13482</v>
      </c>
      <c r="OXC1" t="s">
        <v>13483</v>
      </c>
      <c r="OXD1" t="s">
        <v>13484</v>
      </c>
      <c r="OXE1" t="s">
        <v>13485</v>
      </c>
      <c r="OXF1" t="s">
        <v>13486</v>
      </c>
      <c r="OXG1" t="s">
        <v>13487</v>
      </c>
      <c r="OXH1" t="s">
        <v>13488</v>
      </c>
      <c r="OXI1" t="s">
        <v>13489</v>
      </c>
      <c r="OXJ1" t="s">
        <v>13490</v>
      </c>
      <c r="OXK1" t="s">
        <v>13491</v>
      </c>
      <c r="OXL1" t="s">
        <v>13492</v>
      </c>
      <c r="OXM1" t="s">
        <v>13493</v>
      </c>
      <c r="OXN1" t="s">
        <v>13494</v>
      </c>
      <c r="OXO1" t="s">
        <v>13495</v>
      </c>
      <c r="OXP1" t="s">
        <v>13496</v>
      </c>
      <c r="OXQ1" t="s">
        <v>13497</v>
      </c>
      <c r="OXR1" t="s">
        <v>13498</v>
      </c>
      <c r="OXS1" t="s">
        <v>13499</v>
      </c>
      <c r="OXT1" t="s">
        <v>13500</v>
      </c>
      <c r="OXU1" t="s">
        <v>13501</v>
      </c>
      <c r="OXV1" t="s">
        <v>13502</v>
      </c>
      <c r="OXW1" t="s">
        <v>13503</v>
      </c>
      <c r="OXX1" t="s">
        <v>13504</v>
      </c>
      <c r="OXY1" t="s">
        <v>13505</v>
      </c>
      <c r="OXZ1" t="s">
        <v>13506</v>
      </c>
      <c r="OYA1" t="s">
        <v>13507</v>
      </c>
      <c r="OYB1" t="s">
        <v>13508</v>
      </c>
      <c r="OYC1" t="s">
        <v>13509</v>
      </c>
      <c r="OYD1" t="s">
        <v>13510</v>
      </c>
      <c r="OYE1" t="s">
        <v>13511</v>
      </c>
      <c r="OYF1" t="s">
        <v>13512</v>
      </c>
      <c r="OYG1" t="s">
        <v>13513</v>
      </c>
      <c r="OYH1" t="s">
        <v>13514</v>
      </c>
      <c r="OYI1" t="s">
        <v>13515</v>
      </c>
      <c r="OYJ1" t="s">
        <v>13516</v>
      </c>
      <c r="OYK1" t="s">
        <v>13517</v>
      </c>
      <c r="OYL1" t="s">
        <v>13518</v>
      </c>
      <c r="OYM1" t="s">
        <v>13519</v>
      </c>
      <c r="OYN1" t="s">
        <v>13520</v>
      </c>
      <c r="OYO1" t="s">
        <v>13521</v>
      </c>
      <c r="OYP1" t="s">
        <v>13522</v>
      </c>
      <c r="OYQ1" t="s">
        <v>13523</v>
      </c>
      <c r="OYR1" t="s">
        <v>13524</v>
      </c>
      <c r="OYS1" t="s">
        <v>13525</v>
      </c>
      <c r="OYT1" t="s">
        <v>13526</v>
      </c>
      <c r="OYU1" t="s">
        <v>13527</v>
      </c>
      <c r="OYV1" t="s">
        <v>13528</v>
      </c>
      <c r="OYW1" t="s">
        <v>13529</v>
      </c>
      <c r="OYX1" t="s">
        <v>13530</v>
      </c>
      <c r="OYY1" t="s">
        <v>13531</v>
      </c>
      <c r="OYZ1" t="s">
        <v>13532</v>
      </c>
      <c r="OZA1" t="s">
        <v>13533</v>
      </c>
      <c r="OZB1" t="s">
        <v>13534</v>
      </c>
      <c r="OZC1" t="s">
        <v>13535</v>
      </c>
      <c r="OZD1" t="s">
        <v>13536</v>
      </c>
      <c r="OZE1" t="s">
        <v>13537</v>
      </c>
      <c r="OZF1" t="s">
        <v>13538</v>
      </c>
      <c r="OZG1" t="s">
        <v>13539</v>
      </c>
      <c r="OZH1" t="s">
        <v>13540</v>
      </c>
      <c r="OZI1" t="s">
        <v>13541</v>
      </c>
      <c r="OZJ1" t="s">
        <v>13542</v>
      </c>
      <c r="OZK1" t="s">
        <v>13543</v>
      </c>
      <c r="OZL1" t="s">
        <v>13544</v>
      </c>
      <c r="OZM1" t="s">
        <v>13545</v>
      </c>
      <c r="OZN1" t="s">
        <v>13546</v>
      </c>
      <c r="OZO1" t="s">
        <v>13547</v>
      </c>
      <c r="OZP1" t="s">
        <v>13548</v>
      </c>
      <c r="OZQ1" t="s">
        <v>13549</v>
      </c>
      <c r="OZR1" t="s">
        <v>13550</v>
      </c>
      <c r="OZS1" t="s">
        <v>13551</v>
      </c>
      <c r="OZT1" t="s">
        <v>13552</v>
      </c>
      <c r="OZU1" t="s">
        <v>13553</v>
      </c>
      <c r="OZV1" t="s">
        <v>13554</v>
      </c>
      <c r="OZW1" t="s">
        <v>13555</v>
      </c>
      <c r="OZX1" t="s">
        <v>13556</v>
      </c>
      <c r="OZY1" t="s">
        <v>13557</v>
      </c>
      <c r="OZZ1" t="s">
        <v>13558</v>
      </c>
      <c r="PAA1" t="s">
        <v>13559</v>
      </c>
      <c r="PAB1" t="s">
        <v>13560</v>
      </c>
      <c r="PAC1" t="s">
        <v>13561</v>
      </c>
      <c r="PAD1" t="s">
        <v>13562</v>
      </c>
      <c r="PAE1" t="s">
        <v>13563</v>
      </c>
      <c r="PAF1" t="s">
        <v>13564</v>
      </c>
      <c r="PAG1" t="s">
        <v>13565</v>
      </c>
      <c r="PAH1" t="s">
        <v>13566</v>
      </c>
      <c r="PAI1" t="s">
        <v>13567</v>
      </c>
      <c r="PAJ1" t="s">
        <v>13568</v>
      </c>
      <c r="PAK1" t="s">
        <v>13569</v>
      </c>
      <c r="PAL1" t="s">
        <v>13570</v>
      </c>
      <c r="PAM1" t="s">
        <v>13571</v>
      </c>
      <c r="PAN1" t="s">
        <v>13572</v>
      </c>
      <c r="PAO1" t="s">
        <v>13573</v>
      </c>
      <c r="PAP1" t="s">
        <v>13574</v>
      </c>
      <c r="PAQ1" t="s">
        <v>13575</v>
      </c>
      <c r="PAR1" t="s">
        <v>13576</v>
      </c>
      <c r="PAS1" t="s">
        <v>13577</v>
      </c>
      <c r="PAT1" t="s">
        <v>13578</v>
      </c>
      <c r="PAU1" t="s">
        <v>13579</v>
      </c>
      <c r="PAV1" t="s">
        <v>13580</v>
      </c>
      <c r="PAW1" t="s">
        <v>13581</v>
      </c>
      <c r="PAX1" t="s">
        <v>13582</v>
      </c>
      <c r="PAY1" t="s">
        <v>13583</v>
      </c>
      <c r="PAZ1" t="s">
        <v>13584</v>
      </c>
      <c r="PBA1" t="s">
        <v>13585</v>
      </c>
      <c r="PBB1" t="s">
        <v>13586</v>
      </c>
      <c r="PBC1" t="s">
        <v>13587</v>
      </c>
      <c r="PBD1" t="s">
        <v>13588</v>
      </c>
      <c r="PBE1" t="s">
        <v>13589</v>
      </c>
      <c r="PBF1" t="s">
        <v>13590</v>
      </c>
      <c r="PBG1" t="s">
        <v>13591</v>
      </c>
      <c r="PBH1" t="s">
        <v>13592</v>
      </c>
      <c r="PBI1" t="s">
        <v>13593</v>
      </c>
      <c r="PBJ1" t="s">
        <v>13594</v>
      </c>
      <c r="PBK1" t="s">
        <v>13595</v>
      </c>
      <c r="PBL1" t="s">
        <v>13596</v>
      </c>
      <c r="PBM1" t="s">
        <v>13597</v>
      </c>
      <c r="PBN1" t="s">
        <v>13598</v>
      </c>
      <c r="PBO1" t="s">
        <v>13599</v>
      </c>
      <c r="PBP1" t="s">
        <v>13600</v>
      </c>
      <c r="PBQ1" t="s">
        <v>13601</v>
      </c>
      <c r="PBR1" t="s">
        <v>13602</v>
      </c>
      <c r="PBS1" t="s">
        <v>13603</v>
      </c>
      <c r="PBT1" t="s">
        <v>13604</v>
      </c>
      <c r="PBU1" t="s">
        <v>13605</v>
      </c>
      <c r="PBV1" t="s">
        <v>13606</v>
      </c>
      <c r="PBW1" t="s">
        <v>13607</v>
      </c>
      <c r="PBX1" t="s">
        <v>13608</v>
      </c>
      <c r="PBY1" t="s">
        <v>13609</v>
      </c>
      <c r="PBZ1" t="s">
        <v>13610</v>
      </c>
      <c r="PCA1" t="s">
        <v>13611</v>
      </c>
      <c r="PCB1" t="s">
        <v>13612</v>
      </c>
      <c r="PCC1" t="s">
        <v>13613</v>
      </c>
      <c r="PCD1" t="s">
        <v>13614</v>
      </c>
      <c r="PCE1" t="s">
        <v>13615</v>
      </c>
      <c r="PCF1" t="s">
        <v>13616</v>
      </c>
      <c r="PCG1" t="s">
        <v>13617</v>
      </c>
      <c r="PCH1" t="s">
        <v>13618</v>
      </c>
      <c r="PCI1" t="s">
        <v>13619</v>
      </c>
      <c r="PCJ1" t="s">
        <v>13620</v>
      </c>
      <c r="PCK1" t="s">
        <v>13621</v>
      </c>
      <c r="PCL1" t="s">
        <v>13622</v>
      </c>
      <c r="PCM1" t="s">
        <v>13623</v>
      </c>
      <c r="PCN1" t="s">
        <v>13624</v>
      </c>
      <c r="PCO1" t="s">
        <v>13625</v>
      </c>
      <c r="PCP1" t="s">
        <v>13626</v>
      </c>
      <c r="PCQ1" t="s">
        <v>13627</v>
      </c>
      <c r="PCR1" t="s">
        <v>13628</v>
      </c>
      <c r="PCS1" t="s">
        <v>13629</v>
      </c>
      <c r="PCT1" t="s">
        <v>13630</v>
      </c>
      <c r="PCU1" t="s">
        <v>13631</v>
      </c>
      <c r="PCV1" t="s">
        <v>13632</v>
      </c>
      <c r="PCW1" t="s">
        <v>13633</v>
      </c>
      <c r="PCX1" t="s">
        <v>13634</v>
      </c>
      <c r="PCY1" t="s">
        <v>13635</v>
      </c>
      <c r="PCZ1" t="s">
        <v>13636</v>
      </c>
      <c r="PDA1" t="s">
        <v>13637</v>
      </c>
      <c r="PDB1" t="s">
        <v>13638</v>
      </c>
      <c r="PDC1" t="s">
        <v>13639</v>
      </c>
      <c r="PDD1" t="s">
        <v>13640</v>
      </c>
      <c r="PDE1" t="s">
        <v>13641</v>
      </c>
      <c r="PDF1" t="s">
        <v>13642</v>
      </c>
      <c r="PDG1" t="s">
        <v>13643</v>
      </c>
      <c r="PDH1" t="s">
        <v>13644</v>
      </c>
      <c r="PDI1" t="s">
        <v>13645</v>
      </c>
      <c r="PDJ1" t="s">
        <v>13646</v>
      </c>
      <c r="PDK1" t="s">
        <v>13647</v>
      </c>
      <c r="PDL1" t="s">
        <v>13648</v>
      </c>
      <c r="PDM1" t="s">
        <v>13649</v>
      </c>
      <c r="PDN1" t="s">
        <v>13650</v>
      </c>
      <c r="PDO1" t="s">
        <v>13651</v>
      </c>
      <c r="PDP1" t="s">
        <v>13652</v>
      </c>
      <c r="PDQ1" t="s">
        <v>13653</v>
      </c>
      <c r="PDR1" t="s">
        <v>13654</v>
      </c>
      <c r="PDS1" t="s">
        <v>13655</v>
      </c>
      <c r="PDT1" t="s">
        <v>13656</v>
      </c>
      <c r="PDU1" t="s">
        <v>13657</v>
      </c>
      <c r="PDV1" t="s">
        <v>13658</v>
      </c>
      <c r="PDW1" t="s">
        <v>13659</v>
      </c>
      <c r="PDX1" t="s">
        <v>13660</v>
      </c>
      <c r="PDY1" t="s">
        <v>13661</v>
      </c>
      <c r="PDZ1" t="s">
        <v>13662</v>
      </c>
      <c r="PEA1" t="s">
        <v>13663</v>
      </c>
      <c r="PEB1" t="s">
        <v>13664</v>
      </c>
      <c r="PEC1" t="s">
        <v>13665</v>
      </c>
      <c r="PED1" t="s">
        <v>13666</v>
      </c>
      <c r="PEE1" t="s">
        <v>13667</v>
      </c>
      <c r="PEF1" t="s">
        <v>13668</v>
      </c>
      <c r="PEG1" t="s">
        <v>13669</v>
      </c>
      <c r="PEH1" t="s">
        <v>13670</v>
      </c>
      <c r="PEI1" t="s">
        <v>13671</v>
      </c>
      <c r="PEJ1" t="s">
        <v>13672</v>
      </c>
      <c r="PEK1" t="s">
        <v>13673</v>
      </c>
      <c r="PEL1" t="s">
        <v>13674</v>
      </c>
      <c r="PEM1" t="s">
        <v>13675</v>
      </c>
      <c r="PEN1" t="s">
        <v>13676</v>
      </c>
      <c r="PEO1" t="s">
        <v>13677</v>
      </c>
      <c r="PEP1" t="s">
        <v>13678</v>
      </c>
      <c r="PEQ1" t="s">
        <v>13679</v>
      </c>
      <c r="PER1" t="s">
        <v>13680</v>
      </c>
      <c r="PES1" t="s">
        <v>13681</v>
      </c>
      <c r="PET1" t="s">
        <v>13682</v>
      </c>
      <c r="PEU1" t="s">
        <v>13683</v>
      </c>
      <c r="PEV1" t="s">
        <v>13684</v>
      </c>
      <c r="PEW1" t="s">
        <v>13685</v>
      </c>
      <c r="PEX1" t="s">
        <v>13686</v>
      </c>
      <c r="PEY1" t="s">
        <v>13687</v>
      </c>
      <c r="PEZ1" t="s">
        <v>13688</v>
      </c>
      <c r="PFA1" t="s">
        <v>13689</v>
      </c>
      <c r="PFB1" t="s">
        <v>13690</v>
      </c>
      <c r="PFC1" t="s">
        <v>13691</v>
      </c>
      <c r="PFD1" t="s">
        <v>13692</v>
      </c>
      <c r="PFE1" t="s">
        <v>13693</v>
      </c>
      <c r="PFF1" t="s">
        <v>13694</v>
      </c>
      <c r="PFG1" t="s">
        <v>13695</v>
      </c>
      <c r="PFH1" t="s">
        <v>13696</v>
      </c>
      <c r="PFI1" t="s">
        <v>13697</v>
      </c>
      <c r="PFJ1" t="s">
        <v>13698</v>
      </c>
      <c r="PFK1" t="s">
        <v>13699</v>
      </c>
      <c r="PFL1" t="s">
        <v>13700</v>
      </c>
      <c r="PFM1" t="s">
        <v>13701</v>
      </c>
      <c r="PFN1" t="s">
        <v>13702</v>
      </c>
      <c r="PFO1" t="s">
        <v>13703</v>
      </c>
      <c r="PFP1" t="s">
        <v>13704</v>
      </c>
      <c r="PFQ1" t="s">
        <v>13705</v>
      </c>
      <c r="PFR1" t="s">
        <v>13706</v>
      </c>
      <c r="PFS1" t="s">
        <v>13707</v>
      </c>
      <c r="PFT1" t="s">
        <v>13708</v>
      </c>
      <c r="PFU1" t="s">
        <v>13709</v>
      </c>
      <c r="PFV1" t="s">
        <v>13710</v>
      </c>
      <c r="PFW1" t="s">
        <v>13711</v>
      </c>
      <c r="PFX1" t="s">
        <v>13712</v>
      </c>
      <c r="PFY1" t="s">
        <v>13713</v>
      </c>
      <c r="PFZ1" t="s">
        <v>13714</v>
      </c>
      <c r="PGA1" t="s">
        <v>13715</v>
      </c>
      <c r="PGB1" t="s">
        <v>13716</v>
      </c>
      <c r="PGC1" t="s">
        <v>13717</v>
      </c>
      <c r="PGD1" t="s">
        <v>13718</v>
      </c>
      <c r="PGE1" t="s">
        <v>13719</v>
      </c>
      <c r="PGF1" t="s">
        <v>13720</v>
      </c>
      <c r="PGG1" t="s">
        <v>13721</v>
      </c>
      <c r="PGH1" t="s">
        <v>13722</v>
      </c>
      <c r="PGI1" t="s">
        <v>13723</v>
      </c>
      <c r="PGJ1" t="s">
        <v>13724</v>
      </c>
      <c r="PGK1" t="s">
        <v>13725</v>
      </c>
      <c r="PGL1" t="s">
        <v>13726</v>
      </c>
      <c r="PGM1" t="s">
        <v>13727</v>
      </c>
      <c r="PGN1" t="s">
        <v>13728</v>
      </c>
      <c r="PGO1" t="s">
        <v>13729</v>
      </c>
      <c r="PGP1" t="s">
        <v>13730</v>
      </c>
      <c r="PGQ1" t="s">
        <v>13731</v>
      </c>
      <c r="PGR1" t="s">
        <v>13732</v>
      </c>
      <c r="PGS1" t="s">
        <v>13733</v>
      </c>
      <c r="PGT1" t="s">
        <v>13734</v>
      </c>
      <c r="PGU1" t="s">
        <v>13735</v>
      </c>
      <c r="PGV1" t="s">
        <v>13736</v>
      </c>
      <c r="PGW1" t="s">
        <v>13737</v>
      </c>
      <c r="PGX1" t="s">
        <v>13738</v>
      </c>
      <c r="PGY1" t="s">
        <v>13739</v>
      </c>
      <c r="PGZ1" t="s">
        <v>13740</v>
      </c>
      <c r="PHA1" t="s">
        <v>13741</v>
      </c>
      <c r="PHB1" t="s">
        <v>13742</v>
      </c>
      <c r="PHC1" t="s">
        <v>13743</v>
      </c>
      <c r="PHD1" t="s">
        <v>13744</v>
      </c>
      <c r="PHE1" t="s">
        <v>13745</v>
      </c>
      <c r="PHF1" t="s">
        <v>13746</v>
      </c>
      <c r="PHG1" t="s">
        <v>13747</v>
      </c>
      <c r="PHH1" t="s">
        <v>13748</v>
      </c>
      <c r="PHI1" t="s">
        <v>13749</v>
      </c>
      <c r="PHJ1" t="s">
        <v>13750</v>
      </c>
      <c r="PHK1" t="s">
        <v>13751</v>
      </c>
      <c r="PHL1" t="s">
        <v>13752</v>
      </c>
      <c r="PHM1" t="s">
        <v>13753</v>
      </c>
      <c r="PHN1" t="s">
        <v>13754</v>
      </c>
      <c r="PHO1" t="s">
        <v>13755</v>
      </c>
      <c r="PHP1" t="s">
        <v>13756</v>
      </c>
      <c r="PHQ1" t="s">
        <v>13757</v>
      </c>
      <c r="PHR1" t="s">
        <v>13758</v>
      </c>
      <c r="PHS1" t="s">
        <v>13759</v>
      </c>
      <c r="PHT1" t="s">
        <v>13760</v>
      </c>
      <c r="PHU1" t="s">
        <v>13761</v>
      </c>
      <c r="PHV1" t="s">
        <v>13762</v>
      </c>
      <c r="PHW1" t="s">
        <v>13763</v>
      </c>
      <c r="PHX1" t="s">
        <v>13764</v>
      </c>
      <c r="PHY1" t="s">
        <v>13765</v>
      </c>
      <c r="PHZ1" t="s">
        <v>13766</v>
      </c>
      <c r="PIA1" t="s">
        <v>13767</v>
      </c>
      <c r="PIB1" t="s">
        <v>13768</v>
      </c>
      <c r="PIC1" t="s">
        <v>13769</v>
      </c>
      <c r="PID1" t="s">
        <v>13770</v>
      </c>
      <c r="PIE1" t="s">
        <v>13771</v>
      </c>
      <c r="PIF1" t="s">
        <v>13772</v>
      </c>
      <c r="PIG1" t="s">
        <v>13773</v>
      </c>
      <c r="PIH1" t="s">
        <v>13774</v>
      </c>
      <c r="PII1" t="s">
        <v>13775</v>
      </c>
      <c r="PIJ1" t="s">
        <v>13776</v>
      </c>
      <c r="PIK1" t="s">
        <v>13777</v>
      </c>
      <c r="PIL1" t="s">
        <v>13778</v>
      </c>
      <c r="PIM1" t="s">
        <v>13779</v>
      </c>
      <c r="PIN1" t="s">
        <v>13780</v>
      </c>
      <c r="PIO1" t="s">
        <v>13781</v>
      </c>
      <c r="PIP1" t="s">
        <v>13782</v>
      </c>
      <c r="PIQ1" t="s">
        <v>13783</v>
      </c>
      <c r="PIR1" t="s">
        <v>13784</v>
      </c>
      <c r="PIS1" t="s">
        <v>13785</v>
      </c>
      <c r="PIT1" t="s">
        <v>13786</v>
      </c>
      <c r="PIU1" t="s">
        <v>13787</v>
      </c>
      <c r="PIV1" t="s">
        <v>13788</v>
      </c>
      <c r="PIW1" t="s">
        <v>13789</v>
      </c>
      <c r="PIX1" t="s">
        <v>13790</v>
      </c>
      <c r="PIY1" t="s">
        <v>13791</v>
      </c>
      <c r="PIZ1" t="s">
        <v>13792</v>
      </c>
      <c r="PJA1" t="s">
        <v>13793</v>
      </c>
      <c r="PJB1" t="s">
        <v>13794</v>
      </c>
      <c r="PJC1" t="s">
        <v>13795</v>
      </c>
      <c r="PJD1" t="s">
        <v>13796</v>
      </c>
      <c r="PJE1" t="s">
        <v>13797</v>
      </c>
      <c r="PJF1" t="s">
        <v>13798</v>
      </c>
      <c r="PJG1" t="s">
        <v>13799</v>
      </c>
      <c r="PJH1" t="s">
        <v>13800</v>
      </c>
      <c r="PJI1" t="s">
        <v>13801</v>
      </c>
      <c r="PJJ1" t="s">
        <v>13802</v>
      </c>
      <c r="PJK1" t="s">
        <v>13803</v>
      </c>
      <c r="PJL1" t="s">
        <v>13804</v>
      </c>
      <c r="PJM1" t="s">
        <v>13805</v>
      </c>
      <c r="PJN1" t="s">
        <v>13806</v>
      </c>
      <c r="PJO1" t="s">
        <v>13807</v>
      </c>
      <c r="PJP1" t="s">
        <v>13808</v>
      </c>
      <c r="PJQ1" t="s">
        <v>13809</v>
      </c>
      <c r="PJR1" t="s">
        <v>13810</v>
      </c>
      <c r="PJS1" t="s">
        <v>13811</v>
      </c>
      <c r="PJT1" t="s">
        <v>13812</v>
      </c>
      <c r="PJU1" t="s">
        <v>13813</v>
      </c>
      <c r="PJV1" t="s">
        <v>13814</v>
      </c>
      <c r="PJW1" t="s">
        <v>13815</v>
      </c>
      <c r="PJX1" t="s">
        <v>13816</v>
      </c>
      <c r="PJY1" t="s">
        <v>13817</v>
      </c>
      <c r="PJZ1" t="s">
        <v>13818</v>
      </c>
      <c r="PKA1" t="s">
        <v>13819</v>
      </c>
      <c r="PKB1" t="s">
        <v>13820</v>
      </c>
      <c r="PKC1" t="s">
        <v>13821</v>
      </c>
      <c r="PKD1" t="s">
        <v>13822</v>
      </c>
      <c r="PKE1" t="s">
        <v>13823</v>
      </c>
      <c r="PKF1" t="s">
        <v>13824</v>
      </c>
      <c r="PKG1" t="s">
        <v>13825</v>
      </c>
      <c r="PKH1" t="s">
        <v>13826</v>
      </c>
      <c r="PKI1" t="s">
        <v>13827</v>
      </c>
      <c r="PKJ1" t="s">
        <v>13828</v>
      </c>
      <c r="PKK1" t="s">
        <v>13829</v>
      </c>
      <c r="PKL1" t="s">
        <v>13830</v>
      </c>
      <c r="PKM1" t="s">
        <v>13831</v>
      </c>
      <c r="PKN1" t="s">
        <v>13832</v>
      </c>
      <c r="PKO1" t="s">
        <v>13833</v>
      </c>
      <c r="PKP1" t="s">
        <v>13834</v>
      </c>
      <c r="PKQ1" t="s">
        <v>13835</v>
      </c>
      <c r="PKR1" t="s">
        <v>13836</v>
      </c>
      <c r="PKS1" t="s">
        <v>13837</v>
      </c>
      <c r="PKT1" t="s">
        <v>13838</v>
      </c>
      <c r="PKU1" t="s">
        <v>13839</v>
      </c>
      <c r="PKV1" t="s">
        <v>13840</v>
      </c>
      <c r="PKW1" t="s">
        <v>13841</v>
      </c>
      <c r="PKX1" t="s">
        <v>13842</v>
      </c>
      <c r="PKY1" t="s">
        <v>13843</v>
      </c>
      <c r="PKZ1" t="s">
        <v>13844</v>
      </c>
      <c r="PLA1" t="s">
        <v>13845</v>
      </c>
      <c r="PLB1" t="s">
        <v>13846</v>
      </c>
      <c r="PLC1" t="s">
        <v>13847</v>
      </c>
      <c r="PLD1" t="s">
        <v>13848</v>
      </c>
      <c r="PLE1" t="s">
        <v>13849</v>
      </c>
      <c r="PLF1" t="s">
        <v>13850</v>
      </c>
      <c r="PLG1" t="s">
        <v>13851</v>
      </c>
      <c r="PLH1" t="s">
        <v>13852</v>
      </c>
      <c r="PLI1" t="s">
        <v>13853</v>
      </c>
      <c r="PLJ1" t="s">
        <v>13854</v>
      </c>
      <c r="PLK1" t="s">
        <v>13855</v>
      </c>
      <c r="PLL1" t="s">
        <v>13856</v>
      </c>
      <c r="PLM1" t="s">
        <v>13857</v>
      </c>
      <c r="PLN1" t="s">
        <v>13858</v>
      </c>
      <c r="PLO1" t="s">
        <v>13859</v>
      </c>
      <c r="PLP1" t="s">
        <v>13860</v>
      </c>
      <c r="PLQ1" t="s">
        <v>13861</v>
      </c>
      <c r="PLR1" t="s">
        <v>13862</v>
      </c>
      <c r="PLS1" t="s">
        <v>13863</v>
      </c>
      <c r="PLT1" t="s">
        <v>13864</v>
      </c>
      <c r="PLU1" t="s">
        <v>13865</v>
      </c>
      <c r="PLV1" t="s">
        <v>13866</v>
      </c>
      <c r="PLW1" t="s">
        <v>13867</v>
      </c>
      <c r="PLX1" t="s">
        <v>13868</v>
      </c>
      <c r="PLY1" t="s">
        <v>13869</v>
      </c>
      <c r="PLZ1" t="s">
        <v>13870</v>
      </c>
      <c r="PMA1" t="s">
        <v>13871</v>
      </c>
      <c r="PMB1" t="s">
        <v>13872</v>
      </c>
      <c r="PMC1" t="s">
        <v>13873</v>
      </c>
      <c r="PMD1" t="s">
        <v>13874</v>
      </c>
      <c r="PME1" t="s">
        <v>13875</v>
      </c>
      <c r="PMF1" t="s">
        <v>13876</v>
      </c>
      <c r="PMG1" t="s">
        <v>13877</v>
      </c>
      <c r="PMH1" t="s">
        <v>13878</v>
      </c>
      <c r="PMI1" t="s">
        <v>13879</v>
      </c>
      <c r="PMJ1" t="s">
        <v>13880</v>
      </c>
      <c r="PMK1" t="s">
        <v>13881</v>
      </c>
      <c r="PML1" t="s">
        <v>13882</v>
      </c>
      <c r="PMM1" t="s">
        <v>13883</v>
      </c>
      <c r="PMN1" t="s">
        <v>13884</v>
      </c>
      <c r="PMO1" t="s">
        <v>13885</v>
      </c>
      <c r="PMP1" t="s">
        <v>13886</v>
      </c>
      <c r="PMQ1" t="s">
        <v>13887</v>
      </c>
      <c r="PMR1" t="s">
        <v>13888</v>
      </c>
      <c r="PMS1" t="s">
        <v>13889</v>
      </c>
      <c r="PMT1" t="s">
        <v>13890</v>
      </c>
      <c r="PMU1" t="s">
        <v>13891</v>
      </c>
      <c r="PMV1" t="s">
        <v>13892</v>
      </c>
      <c r="PMW1" t="s">
        <v>13893</v>
      </c>
      <c r="PMX1" t="s">
        <v>13894</v>
      </c>
      <c r="PMY1" t="s">
        <v>13895</v>
      </c>
      <c r="PMZ1" t="s">
        <v>13896</v>
      </c>
      <c r="PNA1" t="s">
        <v>13897</v>
      </c>
      <c r="PNB1" t="s">
        <v>13898</v>
      </c>
      <c r="PNC1" t="s">
        <v>13899</v>
      </c>
      <c r="PND1" t="s">
        <v>13900</v>
      </c>
      <c r="PNE1" t="s">
        <v>13901</v>
      </c>
      <c r="PNF1" t="s">
        <v>13902</v>
      </c>
      <c r="PNG1" t="s">
        <v>13903</v>
      </c>
      <c r="PNH1" t="s">
        <v>13904</v>
      </c>
      <c r="PNI1" t="s">
        <v>13905</v>
      </c>
      <c r="PNJ1" t="s">
        <v>13906</v>
      </c>
      <c r="PNK1" t="s">
        <v>13907</v>
      </c>
      <c r="PNL1" t="s">
        <v>13908</v>
      </c>
      <c r="PNM1" t="s">
        <v>13909</v>
      </c>
      <c r="PNN1" t="s">
        <v>13910</v>
      </c>
      <c r="PNO1" t="s">
        <v>13911</v>
      </c>
      <c r="PNP1" t="s">
        <v>13912</v>
      </c>
      <c r="PNQ1" t="s">
        <v>13913</v>
      </c>
      <c r="PNR1" t="s">
        <v>13914</v>
      </c>
      <c r="PNS1" t="s">
        <v>13915</v>
      </c>
      <c r="PNT1" t="s">
        <v>13916</v>
      </c>
      <c r="PNU1" t="s">
        <v>13917</v>
      </c>
      <c r="PNV1" t="s">
        <v>13918</v>
      </c>
      <c r="PNW1" t="s">
        <v>13919</v>
      </c>
      <c r="PNX1" t="s">
        <v>13920</v>
      </c>
      <c r="PNY1" t="s">
        <v>13921</v>
      </c>
      <c r="PNZ1" t="s">
        <v>13922</v>
      </c>
      <c r="POA1" t="s">
        <v>13923</v>
      </c>
      <c r="POB1" t="s">
        <v>13924</v>
      </c>
      <c r="POC1" t="s">
        <v>13925</v>
      </c>
      <c r="POD1" t="s">
        <v>13926</v>
      </c>
      <c r="POE1" t="s">
        <v>13927</v>
      </c>
      <c r="POF1" t="s">
        <v>13928</v>
      </c>
      <c r="POG1" t="s">
        <v>13929</v>
      </c>
      <c r="POH1" t="s">
        <v>13930</v>
      </c>
      <c r="POI1" t="s">
        <v>13931</v>
      </c>
      <c r="POJ1" t="s">
        <v>13932</v>
      </c>
      <c r="POK1" t="s">
        <v>13933</v>
      </c>
      <c r="POL1" t="s">
        <v>13934</v>
      </c>
      <c r="POM1" t="s">
        <v>13935</v>
      </c>
      <c r="PON1" t="s">
        <v>13936</v>
      </c>
      <c r="POO1" t="s">
        <v>13937</v>
      </c>
      <c r="POP1" t="s">
        <v>13938</v>
      </c>
      <c r="POQ1" t="s">
        <v>13939</v>
      </c>
      <c r="POR1" t="s">
        <v>13940</v>
      </c>
      <c r="POS1" t="s">
        <v>13941</v>
      </c>
      <c r="POT1" t="s">
        <v>13942</v>
      </c>
      <c r="POU1" t="s">
        <v>13943</v>
      </c>
      <c r="POV1" t="s">
        <v>13944</v>
      </c>
      <c r="POW1" t="s">
        <v>13945</v>
      </c>
      <c r="POX1" t="s">
        <v>13946</v>
      </c>
      <c r="POY1" t="s">
        <v>13947</v>
      </c>
      <c r="POZ1" t="s">
        <v>13948</v>
      </c>
      <c r="PPA1" t="s">
        <v>13949</v>
      </c>
      <c r="PPB1" t="s">
        <v>13950</v>
      </c>
      <c r="PPC1" t="s">
        <v>13951</v>
      </c>
      <c r="PPD1" t="s">
        <v>13952</v>
      </c>
      <c r="PPE1" t="s">
        <v>13953</v>
      </c>
      <c r="PPF1" t="s">
        <v>13954</v>
      </c>
      <c r="PPG1" t="s">
        <v>13955</v>
      </c>
      <c r="PPH1" t="s">
        <v>13956</v>
      </c>
      <c r="PPI1" t="s">
        <v>13957</v>
      </c>
      <c r="PPJ1" t="s">
        <v>13958</v>
      </c>
      <c r="PPK1" t="s">
        <v>13959</v>
      </c>
      <c r="PPL1" t="s">
        <v>13960</v>
      </c>
      <c r="PPM1" t="s">
        <v>13961</v>
      </c>
      <c r="PPN1" t="s">
        <v>13962</v>
      </c>
      <c r="PPO1" t="s">
        <v>13963</v>
      </c>
      <c r="PPP1" t="s">
        <v>13964</v>
      </c>
      <c r="PPQ1" t="s">
        <v>13965</v>
      </c>
      <c r="PPR1" t="s">
        <v>13966</v>
      </c>
      <c r="PPS1" t="s">
        <v>13967</v>
      </c>
      <c r="PPT1" t="s">
        <v>13968</v>
      </c>
      <c r="PPU1" t="s">
        <v>13969</v>
      </c>
      <c r="PPV1" t="s">
        <v>13970</v>
      </c>
      <c r="PPW1" t="s">
        <v>13971</v>
      </c>
      <c r="PPX1" t="s">
        <v>13972</v>
      </c>
      <c r="PPY1" t="s">
        <v>13973</v>
      </c>
      <c r="PPZ1" t="s">
        <v>13974</v>
      </c>
      <c r="PQA1" t="s">
        <v>13975</v>
      </c>
      <c r="PQB1" t="s">
        <v>13976</v>
      </c>
      <c r="PQC1" t="s">
        <v>13977</v>
      </c>
      <c r="PQD1" t="s">
        <v>13978</v>
      </c>
      <c r="PQE1" t="s">
        <v>13979</v>
      </c>
      <c r="PQF1" t="s">
        <v>13980</v>
      </c>
      <c r="PQG1" t="s">
        <v>13981</v>
      </c>
      <c r="PQH1" t="s">
        <v>13982</v>
      </c>
      <c r="PQI1" t="s">
        <v>13983</v>
      </c>
      <c r="PQJ1" t="s">
        <v>13984</v>
      </c>
      <c r="PQK1" t="s">
        <v>13985</v>
      </c>
      <c r="PQL1" t="s">
        <v>13986</v>
      </c>
      <c r="PQM1" t="s">
        <v>13987</v>
      </c>
      <c r="PQN1" t="s">
        <v>13988</v>
      </c>
      <c r="PQO1" t="s">
        <v>13989</v>
      </c>
      <c r="PQP1" t="s">
        <v>13990</v>
      </c>
      <c r="PQQ1" t="s">
        <v>13991</v>
      </c>
      <c r="PQR1" t="s">
        <v>13992</v>
      </c>
      <c r="PQS1" t="s">
        <v>13993</v>
      </c>
      <c r="PQT1" t="s">
        <v>13994</v>
      </c>
      <c r="PQU1" t="s">
        <v>13995</v>
      </c>
      <c r="PQV1" t="s">
        <v>13996</v>
      </c>
      <c r="PQW1" t="s">
        <v>13997</v>
      </c>
      <c r="PQX1" t="s">
        <v>13998</v>
      </c>
      <c r="PQY1" t="s">
        <v>13999</v>
      </c>
      <c r="PQZ1" t="s">
        <v>14000</v>
      </c>
      <c r="PRA1" t="s">
        <v>14001</v>
      </c>
      <c r="PRB1" t="s">
        <v>14002</v>
      </c>
      <c r="PRC1" t="s">
        <v>14003</v>
      </c>
      <c r="PRD1" t="s">
        <v>14004</v>
      </c>
      <c r="PRE1" t="s">
        <v>14005</v>
      </c>
      <c r="PRF1" t="s">
        <v>14006</v>
      </c>
      <c r="PRG1" t="s">
        <v>14007</v>
      </c>
      <c r="PRH1" t="s">
        <v>14008</v>
      </c>
      <c r="PRI1" t="s">
        <v>14009</v>
      </c>
      <c r="PRJ1" t="s">
        <v>14010</v>
      </c>
      <c r="PRK1" t="s">
        <v>14011</v>
      </c>
      <c r="PRL1" t="s">
        <v>14012</v>
      </c>
      <c r="PRM1" t="s">
        <v>14013</v>
      </c>
      <c r="PRN1" t="s">
        <v>14014</v>
      </c>
      <c r="PRO1" t="s">
        <v>14015</v>
      </c>
      <c r="PRP1" t="s">
        <v>14016</v>
      </c>
      <c r="PRQ1" t="s">
        <v>14017</v>
      </c>
      <c r="PRR1" t="s">
        <v>14018</v>
      </c>
      <c r="PRS1" t="s">
        <v>14019</v>
      </c>
      <c r="PRT1" t="s">
        <v>14020</v>
      </c>
      <c r="PRU1" t="s">
        <v>14021</v>
      </c>
      <c r="PRV1" t="s">
        <v>14022</v>
      </c>
      <c r="PRW1" t="s">
        <v>14023</v>
      </c>
      <c r="PRX1" t="s">
        <v>14024</v>
      </c>
      <c r="PRY1" t="s">
        <v>14025</v>
      </c>
      <c r="PRZ1" t="s">
        <v>14026</v>
      </c>
      <c r="PSA1" t="s">
        <v>14027</v>
      </c>
      <c r="PSB1" t="s">
        <v>14028</v>
      </c>
      <c r="PSC1" t="s">
        <v>14029</v>
      </c>
      <c r="PSD1" t="s">
        <v>14030</v>
      </c>
      <c r="PSE1" t="s">
        <v>14031</v>
      </c>
      <c r="PSF1" t="s">
        <v>14032</v>
      </c>
      <c r="PSG1" t="s">
        <v>14033</v>
      </c>
      <c r="PSH1" t="s">
        <v>14034</v>
      </c>
      <c r="PSI1" t="s">
        <v>14035</v>
      </c>
      <c r="PSJ1" t="s">
        <v>14036</v>
      </c>
      <c r="PSK1" t="s">
        <v>14037</v>
      </c>
      <c r="PSL1" t="s">
        <v>14038</v>
      </c>
      <c r="PSM1" t="s">
        <v>14039</v>
      </c>
      <c r="PSN1" t="s">
        <v>14040</v>
      </c>
      <c r="PSO1" t="s">
        <v>14041</v>
      </c>
      <c r="PSP1" t="s">
        <v>14042</v>
      </c>
      <c r="PSQ1" t="s">
        <v>14043</v>
      </c>
      <c r="PSR1" t="s">
        <v>14044</v>
      </c>
      <c r="PSS1" t="s">
        <v>14045</v>
      </c>
      <c r="PST1" t="s">
        <v>14046</v>
      </c>
      <c r="PSU1" t="s">
        <v>14047</v>
      </c>
      <c r="PSV1" t="s">
        <v>14048</v>
      </c>
      <c r="PSW1" t="s">
        <v>14049</v>
      </c>
      <c r="PSX1" t="s">
        <v>14050</v>
      </c>
      <c r="PSY1" t="s">
        <v>14051</v>
      </c>
      <c r="PSZ1" t="s">
        <v>14052</v>
      </c>
      <c r="PTA1" t="s">
        <v>14053</v>
      </c>
      <c r="PTB1" t="s">
        <v>14054</v>
      </c>
      <c r="PTC1" t="s">
        <v>14055</v>
      </c>
      <c r="PTD1" t="s">
        <v>14056</v>
      </c>
      <c r="PTE1" t="s">
        <v>14057</v>
      </c>
      <c r="PTF1" t="s">
        <v>14058</v>
      </c>
      <c r="PTG1" t="s">
        <v>14059</v>
      </c>
      <c r="PTH1" t="s">
        <v>14060</v>
      </c>
      <c r="PTI1" t="s">
        <v>14061</v>
      </c>
      <c r="PTJ1" t="s">
        <v>14062</v>
      </c>
      <c r="PTK1" t="s">
        <v>14063</v>
      </c>
      <c r="PTL1" t="s">
        <v>14064</v>
      </c>
      <c r="PTM1" t="s">
        <v>14065</v>
      </c>
      <c r="PTN1" t="s">
        <v>14066</v>
      </c>
      <c r="PTO1" t="s">
        <v>14067</v>
      </c>
      <c r="PTP1" t="s">
        <v>14068</v>
      </c>
      <c r="PTQ1" t="s">
        <v>14069</v>
      </c>
      <c r="PTR1" t="s">
        <v>14070</v>
      </c>
      <c r="PTS1" t="s">
        <v>14071</v>
      </c>
      <c r="PTT1" t="s">
        <v>14072</v>
      </c>
      <c r="PTU1" t="s">
        <v>14073</v>
      </c>
      <c r="PTV1" t="s">
        <v>14074</v>
      </c>
      <c r="PTW1" t="s">
        <v>14075</v>
      </c>
      <c r="PTX1" t="s">
        <v>14076</v>
      </c>
      <c r="PTY1" t="s">
        <v>14077</v>
      </c>
      <c r="PTZ1" t="s">
        <v>14078</v>
      </c>
      <c r="PUA1" t="s">
        <v>14079</v>
      </c>
      <c r="PUB1" t="s">
        <v>14080</v>
      </c>
      <c r="PUC1" t="s">
        <v>14081</v>
      </c>
      <c r="PUD1" t="s">
        <v>14082</v>
      </c>
      <c r="PUE1" t="s">
        <v>14083</v>
      </c>
      <c r="PUF1" t="s">
        <v>14084</v>
      </c>
      <c r="PUG1" t="s">
        <v>14085</v>
      </c>
      <c r="PUH1" t="s">
        <v>14086</v>
      </c>
      <c r="PUI1" t="s">
        <v>14087</v>
      </c>
      <c r="PUJ1" t="s">
        <v>14088</v>
      </c>
      <c r="PUK1" t="s">
        <v>14089</v>
      </c>
      <c r="PUL1" t="s">
        <v>14090</v>
      </c>
      <c r="PUM1" t="s">
        <v>14091</v>
      </c>
      <c r="PUN1" t="s">
        <v>14092</v>
      </c>
      <c r="PUO1" t="s">
        <v>14093</v>
      </c>
      <c r="PUP1" t="s">
        <v>14094</v>
      </c>
      <c r="PUQ1" t="s">
        <v>14095</v>
      </c>
      <c r="PUR1" t="s">
        <v>14096</v>
      </c>
      <c r="PUS1" t="s">
        <v>14097</v>
      </c>
      <c r="PUT1" t="s">
        <v>14098</v>
      </c>
      <c r="PUU1" t="s">
        <v>14099</v>
      </c>
      <c r="PUV1" t="s">
        <v>14100</v>
      </c>
      <c r="PUW1" t="s">
        <v>14101</v>
      </c>
      <c r="PUX1" t="s">
        <v>14102</v>
      </c>
      <c r="PUY1" t="s">
        <v>14103</v>
      </c>
      <c r="PUZ1" t="s">
        <v>14104</v>
      </c>
      <c r="PVA1" t="s">
        <v>14105</v>
      </c>
      <c r="PVB1" t="s">
        <v>14106</v>
      </c>
      <c r="PVC1" t="s">
        <v>14107</v>
      </c>
      <c r="PVD1" t="s">
        <v>14108</v>
      </c>
      <c r="PVE1" t="s">
        <v>14109</v>
      </c>
      <c r="PVF1" t="s">
        <v>14110</v>
      </c>
      <c r="PVG1" t="s">
        <v>14111</v>
      </c>
      <c r="PVH1" t="s">
        <v>14112</v>
      </c>
      <c r="PVI1" t="s">
        <v>14113</v>
      </c>
      <c r="PVJ1" t="s">
        <v>14114</v>
      </c>
      <c r="PVK1" t="s">
        <v>14115</v>
      </c>
      <c r="PVL1" t="s">
        <v>14116</v>
      </c>
      <c r="PVM1" t="s">
        <v>14117</v>
      </c>
      <c r="PVN1" t="s">
        <v>14118</v>
      </c>
      <c r="PVO1" t="s">
        <v>14119</v>
      </c>
      <c r="PVP1" t="s">
        <v>14120</v>
      </c>
      <c r="PVQ1" t="s">
        <v>14121</v>
      </c>
      <c r="PVR1" t="s">
        <v>14122</v>
      </c>
      <c r="PVS1" t="s">
        <v>14123</v>
      </c>
      <c r="PVT1" t="s">
        <v>14124</v>
      </c>
      <c r="PVU1" t="s">
        <v>14125</v>
      </c>
      <c r="PVV1" t="s">
        <v>14126</v>
      </c>
      <c r="PVW1" t="s">
        <v>14127</v>
      </c>
      <c r="PVX1" t="s">
        <v>14128</v>
      </c>
      <c r="PVY1" t="s">
        <v>14129</v>
      </c>
      <c r="PVZ1" t="s">
        <v>14130</v>
      </c>
      <c r="PWA1" t="s">
        <v>14131</v>
      </c>
      <c r="PWB1" t="s">
        <v>14132</v>
      </c>
      <c r="PWC1" t="s">
        <v>14133</v>
      </c>
      <c r="PWD1" t="s">
        <v>14134</v>
      </c>
      <c r="PWE1" t="s">
        <v>14135</v>
      </c>
      <c r="PWF1" t="s">
        <v>14136</v>
      </c>
      <c r="PWG1" t="s">
        <v>14137</v>
      </c>
      <c r="PWH1" t="s">
        <v>14138</v>
      </c>
      <c r="PWI1" t="s">
        <v>14139</v>
      </c>
      <c r="PWJ1" t="s">
        <v>14140</v>
      </c>
      <c r="PWK1" t="s">
        <v>14141</v>
      </c>
      <c r="PWL1" t="s">
        <v>14142</v>
      </c>
      <c r="PWM1" t="s">
        <v>14143</v>
      </c>
      <c r="PWN1" t="s">
        <v>14144</v>
      </c>
      <c r="PWO1" t="s">
        <v>14145</v>
      </c>
      <c r="PWP1" t="s">
        <v>14146</v>
      </c>
      <c r="PWQ1" t="s">
        <v>14147</v>
      </c>
      <c r="PWR1" t="s">
        <v>14148</v>
      </c>
      <c r="PWS1" t="s">
        <v>14149</v>
      </c>
      <c r="PWT1" t="s">
        <v>14150</v>
      </c>
      <c r="PWU1" t="s">
        <v>14151</v>
      </c>
      <c r="PWV1" t="s">
        <v>14152</v>
      </c>
      <c r="PWW1" t="s">
        <v>14153</v>
      </c>
      <c r="PWX1" t="s">
        <v>14154</v>
      </c>
      <c r="PWY1" t="s">
        <v>14155</v>
      </c>
      <c r="PWZ1" t="s">
        <v>14156</v>
      </c>
      <c r="PXA1" t="s">
        <v>14157</v>
      </c>
      <c r="PXB1" t="s">
        <v>14158</v>
      </c>
      <c r="PXC1" t="s">
        <v>14159</v>
      </c>
      <c r="PXD1" t="s">
        <v>14160</v>
      </c>
      <c r="PXE1" t="s">
        <v>14161</v>
      </c>
      <c r="PXF1" t="s">
        <v>14162</v>
      </c>
      <c r="PXG1" t="s">
        <v>14163</v>
      </c>
      <c r="PXH1" t="s">
        <v>14164</v>
      </c>
      <c r="PXI1" t="s">
        <v>14165</v>
      </c>
      <c r="PXJ1" t="s">
        <v>14166</v>
      </c>
      <c r="PXK1" t="s">
        <v>14167</v>
      </c>
      <c r="PXL1" t="s">
        <v>14168</v>
      </c>
      <c r="PXM1" t="s">
        <v>14169</v>
      </c>
      <c r="PXN1" t="s">
        <v>14170</v>
      </c>
      <c r="PXO1" t="s">
        <v>14171</v>
      </c>
      <c r="PXP1" t="s">
        <v>14172</v>
      </c>
      <c r="PXQ1" t="s">
        <v>14173</v>
      </c>
      <c r="PXR1" t="s">
        <v>14174</v>
      </c>
      <c r="PXS1" t="s">
        <v>14175</v>
      </c>
      <c r="PXT1" t="s">
        <v>14176</v>
      </c>
      <c r="PXU1" t="s">
        <v>14177</v>
      </c>
      <c r="PXV1" t="s">
        <v>14178</v>
      </c>
      <c r="PXW1" t="s">
        <v>14179</v>
      </c>
      <c r="PXX1" t="s">
        <v>14180</v>
      </c>
      <c r="PXY1" t="s">
        <v>14181</v>
      </c>
      <c r="PXZ1" t="s">
        <v>14182</v>
      </c>
      <c r="PYA1" t="s">
        <v>14183</v>
      </c>
      <c r="PYB1" t="s">
        <v>14184</v>
      </c>
      <c r="PYC1" t="s">
        <v>14185</v>
      </c>
      <c r="PYD1" t="s">
        <v>14186</v>
      </c>
      <c r="PYE1" t="s">
        <v>14187</v>
      </c>
      <c r="PYF1" t="s">
        <v>14188</v>
      </c>
      <c r="PYG1" t="s">
        <v>14189</v>
      </c>
      <c r="PYH1" t="s">
        <v>14190</v>
      </c>
      <c r="PYI1" t="s">
        <v>14191</v>
      </c>
      <c r="PYJ1" t="s">
        <v>14192</v>
      </c>
      <c r="PYK1" t="s">
        <v>14193</v>
      </c>
      <c r="PYL1" t="s">
        <v>14194</v>
      </c>
      <c r="PYM1" t="s">
        <v>14195</v>
      </c>
      <c r="PYN1" t="s">
        <v>14196</v>
      </c>
      <c r="PYO1" t="s">
        <v>14197</v>
      </c>
      <c r="PYP1" t="s">
        <v>14198</v>
      </c>
      <c r="PYQ1" t="s">
        <v>14199</v>
      </c>
      <c r="PYR1" t="s">
        <v>14200</v>
      </c>
      <c r="PYS1" t="s">
        <v>14201</v>
      </c>
      <c r="PYT1" t="s">
        <v>14202</v>
      </c>
      <c r="PYU1" t="s">
        <v>14203</v>
      </c>
      <c r="PYV1" t="s">
        <v>14204</v>
      </c>
      <c r="PYW1" t="s">
        <v>14205</v>
      </c>
      <c r="PYX1" t="s">
        <v>14206</v>
      </c>
      <c r="PYY1" t="s">
        <v>14207</v>
      </c>
      <c r="PYZ1" t="s">
        <v>14208</v>
      </c>
      <c r="PZA1" t="s">
        <v>14209</v>
      </c>
      <c r="PZB1" t="s">
        <v>14210</v>
      </c>
      <c r="PZC1" t="s">
        <v>14211</v>
      </c>
      <c r="PZD1" t="s">
        <v>14212</v>
      </c>
      <c r="PZE1" t="s">
        <v>14213</v>
      </c>
      <c r="PZF1" t="s">
        <v>14214</v>
      </c>
      <c r="PZG1" t="s">
        <v>14215</v>
      </c>
      <c r="PZH1" t="s">
        <v>14216</v>
      </c>
      <c r="PZI1" t="s">
        <v>14217</v>
      </c>
      <c r="PZJ1" t="s">
        <v>14218</v>
      </c>
      <c r="PZK1" t="s">
        <v>14219</v>
      </c>
      <c r="PZL1" t="s">
        <v>14220</v>
      </c>
      <c r="PZM1" t="s">
        <v>14221</v>
      </c>
      <c r="PZN1" t="s">
        <v>14222</v>
      </c>
      <c r="PZO1" t="s">
        <v>14223</v>
      </c>
      <c r="PZP1" t="s">
        <v>14224</v>
      </c>
      <c r="PZQ1" t="s">
        <v>14225</v>
      </c>
      <c r="PZR1" t="s">
        <v>14226</v>
      </c>
      <c r="PZS1" t="s">
        <v>14227</v>
      </c>
      <c r="PZT1" t="s">
        <v>14228</v>
      </c>
      <c r="PZU1" t="s">
        <v>14229</v>
      </c>
      <c r="PZV1" t="s">
        <v>14230</v>
      </c>
      <c r="PZW1" t="s">
        <v>14231</v>
      </c>
      <c r="PZX1" t="s">
        <v>14232</v>
      </c>
      <c r="PZY1" t="s">
        <v>14233</v>
      </c>
      <c r="PZZ1" t="s">
        <v>14234</v>
      </c>
      <c r="QAA1" t="s">
        <v>14235</v>
      </c>
      <c r="QAB1" t="s">
        <v>14236</v>
      </c>
      <c r="QAC1" t="s">
        <v>14237</v>
      </c>
      <c r="QAD1" t="s">
        <v>14238</v>
      </c>
      <c r="QAE1" t="s">
        <v>14239</v>
      </c>
      <c r="QAF1" t="s">
        <v>14240</v>
      </c>
      <c r="QAG1" t="s">
        <v>14241</v>
      </c>
      <c r="QAH1" t="s">
        <v>14242</v>
      </c>
      <c r="QAI1" t="s">
        <v>14243</v>
      </c>
      <c r="QAJ1" t="s">
        <v>14244</v>
      </c>
      <c r="QAK1" t="s">
        <v>14245</v>
      </c>
      <c r="QAL1" t="s">
        <v>14246</v>
      </c>
      <c r="QAM1" t="s">
        <v>14247</v>
      </c>
      <c r="QAN1" t="s">
        <v>14248</v>
      </c>
      <c r="QAO1" t="s">
        <v>14249</v>
      </c>
      <c r="QAP1" t="s">
        <v>14250</v>
      </c>
      <c r="QAQ1" t="s">
        <v>14251</v>
      </c>
      <c r="QAR1" t="s">
        <v>14252</v>
      </c>
      <c r="QAS1" t="s">
        <v>14253</v>
      </c>
      <c r="QAT1" t="s">
        <v>14254</v>
      </c>
      <c r="QAU1" t="s">
        <v>14255</v>
      </c>
      <c r="QAV1" t="s">
        <v>14256</v>
      </c>
      <c r="QAW1" t="s">
        <v>14257</v>
      </c>
      <c r="QAX1" t="s">
        <v>14258</v>
      </c>
      <c r="QAY1" t="s">
        <v>14259</v>
      </c>
      <c r="QAZ1" t="s">
        <v>14260</v>
      </c>
      <c r="QBA1" t="s">
        <v>14261</v>
      </c>
      <c r="QBB1" t="s">
        <v>14262</v>
      </c>
      <c r="QBC1" t="s">
        <v>14263</v>
      </c>
      <c r="QBD1" t="s">
        <v>14264</v>
      </c>
      <c r="QBE1" t="s">
        <v>14265</v>
      </c>
      <c r="QBF1" t="s">
        <v>14266</v>
      </c>
      <c r="QBG1" t="s">
        <v>14267</v>
      </c>
      <c r="QBH1" t="s">
        <v>14268</v>
      </c>
      <c r="QBI1" t="s">
        <v>14269</v>
      </c>
      <c r="QBJ1" t="s">
        <v>14270</v>
      </c>
      <c r="QBK1" t="s">
        <v>14271</v>
      </c>
      <c r="QBL1" t="s">
        <v>14272</v>
      </c>
      <c r="QBM1" t="s">
        <v>14273</v>
      </c>
      <c r="QBN1" t="s">
        <v>14274</v>
      </c>
      <c r="QBO1" t="s">
        <v>14275</v>
      </c>
      <c r="QBP1" t="s">
        <v>14276</v>
      </c>
      <c r="QBQ1" t="s">
        <v>14277</v>
      </c>
      <c r="QBR1" t="s">
        <v>14278</v>
      </c>
      <c r="QBS1" t="s">
        <v>14279</v>
      </c>
      <c r="QBT1" t="s">
        <v>14280</v>
      </c>
      <c r="QBU1" t="s">
        <v>14281</v>
      </c>
      <c r="QBV1" t="s">
        <v>14282</v>
      </c>
      <c r="QBW1" t="s">
        <v>14283</v>
      </c>
      <c r="QBX1" t="s">
        <v>14284</v>
      </c>
      <c r="QBY1" t="s">
        <v>14285</v>
      </c>
      <c r="QBZ1" t="s">
        <v>14286</v>
      </c>
      <c r="QCA1" t="s">
        <v>14287</v>
      </c>
      <c r="QCB1" t="s">
        <v>14288</v>
      </c>
      <c r="QCC1" t="s">
        <v>14289</v>
      </c>
      <c r="QCD1" t="s">
        <v>14290</v>
      </c>
      <c r="QCE1" t="s">
        <v>14291</v>
      </c>
      <c r="QCF1" t="s">
        <v>14292</v>
      </c>
      <c r="QCG1" t="s">
        <v>14293</v>
      </c>
      <c r="QCH1" t="s">
        <v>14294</v>
      </c>
      <c r="QCI1" t="s">
        <v>14295</v>
      </c>
      <c r="QCJ1" t="s">
        <v>14296</v>
      </c>
      <c r="QCK1" t="s">
        <v>14297</v>
      </c>
      <c r="QCL1" t="s">
        <v>14298</v>
      </c>
      <c r="QCM1" t="s">
        <v>14299</v>
      </c>
      <c r="QCN1" t="s">
        <v>14300</v>
      </c>
      <c r="QCO1" t="s">
        <v>14301</v>
      </c>
      <c r="QCP1" t="s">
        <v>14302</v>
      </c>
      <c r="QCQ1" t="s">
        <v>14303</v>
      </c>
      <c r="QCR1" t="s">
        <v>14304</v>
      </c>
      <c r="QCS1" t="s">
        <v>14305</v>
      </c>
      <c r="QCT1" t="s">
        <v>14306</v>
      </c>
      <c r="QCU1" t="s">
        <v>14307</v>
      </c>
      <c r="QCV1" t="s">
        <v>14308</v>
      </c>
      <c r="QCW1" t="s">
        <v>14309</v>
      </c>
      <c r="QCX1" t="s">
        <v>14310</v>
      </c>
      <c r="QCY1" t="s">
        <v>14311</v>
      </c>
      <c r="QCZ1" t="s">
        <v>14312</v>
      </c>
      <c r="QDA1" t="s">
        <v>14313</v>
      </c>
      <c r="QDB1" t="s">
        <v>14314</v>
      </c>
      <c r="QDC1" t="s">
        <v>14315</v>
      </c>
      <c r="QDD1" t="s">
        <v>14316</v>
      </c>
      <c r="QDE1" t="s">
        <v>14317</v>
      </c>
      <c r="QDF1" t="s">
        <v>14318</v>
      </c>
      <c r="QDG1" t="s">
        <v>14319</v>
      </c>
      <c r="QDH1" t="s">
        <v>14320</v>
      </c>
      <c r="QDI1" t="s">
        <v>14321</v>
      </c>
      <c r="QDJ1" t="s">
        <v>14322</v>
      </c>
      <c r="QDK1" t="s">
        <v>14323</v>
      </c>
      <c r="QDL1" t="s">
        <v>14324</v>
      </c>
      <c r="QDM1" t="s">
        <v>14325</v>
      </c>
      <c r="QDN1" t="s">
        <v>14326</v>
      </c>
      <c r="QDO1" t="s">
        <v>14327</v>
      </c>
      <c r="QDP1" t="s">
        <v>14328</v>
      </c>
      <c r="QDQ1" t="s">
        <v>14329</v>
      </c>
      <c r="QDR1" t="s">
        <v>14330</v>
      </c>
      <c r="QDS1" t="s">
        <v>14331</v>
      </c>
      <c r="QDT1" t="s">
        <v>14332</v>
      </c>
      <c r="QDU1" t="s">
        <v>14333</v>
      </c>
      <c r="QDV1" t="s">
        <v>14334</v>
      </c>
      <c r="QDW1" t="s">
        <v>14335</v>
      </c>
      <c r="QDX1" t="s">
        <v>14336</v>
      </c>
      <c r="QDY1" t="s">
        <v>14337</v>
      </c>
      <c r="QDZ1" t="s">
        <v>14338</v>
      </c>
      <c r="QEA1" t="s">
        <v>14339</v>
      </c>
      <c r="QEB1" t="s">
        <v>14340</v>
      </c>
      <c r="QEC1" t="s">
        <v>14341</v>
      </c>
      <c r="QED1" t="s">
        <v>14342</v>
      </c>
      <c r="QEE1" t="s">
        <v>14343</v>
      </c>
      <c r="QEF1" t="s">
        <v>14344</v>
      </c>
      <c r="QEG1" t="s">
        <v>14345</v>
      </c>
      <c r="QEH1" t="s">
        <v>14346</v>
      </c>
      <c r="QEI1" t="s">
        <v>14347</v>
      </c>
      <c r="QEJ1" t="s">
        <v>14348</v>
      </c>
      <c r="QEK1" t="s">
        <v>14349</v>
      </c>
      <c r="QEL1" t="s">
        <v>14350</v>
      </c>
      <c r="QEM1" t="s">
        <v>14351</v>
      </c>
      <c r="QEN1" t="s">
        <v>14352</v>
      </c>
      <c r="QEO1" t="s">
        <v>14353</v>
      </c>
      <c r="QEP1" t="s">
        <v>14354</v>
      </c>
      <c r="QEQ1" t="s">
        <v>14355</v>
      </c>
      <c r="QER1" t="s">
        <v>14356</v>
      </c>
      <c r="QES1" t="s">
        <v>14357</v>
      </c>
      <c r="QET1" t="s">
        <v>14358</v>
      </c>
      <c r="QEU1" t="s">
        <v>14359</v>
      </c>
      <c r="QEV1" t="s">
        <v>14360</v>
      </c>
      <c r="QEW1" t="s">
        <v>14361</v>
      </c>
      <c r="QEX1" t="s">
        <v>14362</v>
      </c>
      <c r="QEY1" t="s">
        <v>14363</v>
      </c>
      <c r="QEZ1" t="s">
        <v>14364</v>
      </c>
      <c r="QFA1" t="s">
        <v>14365</v>
      </c>
      <c r="QFB1" t="s">
        <v>14366</v>
      </c>
      <c r="QFC1" t="s">
        <v>14367</v>
      </c>
      <c r="QFD1" t="s">
        <v>14368</v>
      </c>
      <c r="QFE1" t="s">
        <v>14369</v>
      </c>
      <c r="QFF1" t="s">
        <v>14370</v>
      </c>
      <c r="QFG1" t="s">
        <v>14371</v>
      </c>
      <c r="QFH1" t="s">
        <v>14372</v>
      </c>
      <c r="QFI1" t="s">
        <v>14373</v>
      </c>
      <c r="QFJ1" t="s">
        <v>14374</v>
      </c>
      <c r="QFK1" t="s">
        <v>14375</v>
      </c>
      <c r="QFL1" t="s">
        <v>14376</v>
      </c>
      <c r="QFM1" t="s">
        <v>14377</v>
      </c>
      <c r="QFN1" t="s">
        <v>14378</v>
      </c>
      <c r="QFO1" t="s">
        <v>14379</v>
      </c>
      <c r="QFP1" t="s">
        <v>14380</v>
      </c>
      <c r="QFQ1" t="s">
        <v>14381</v>
      </c>
      <c r="QFR1" t="s">
        <v>14382</v>
      </c>
      <c r="QFS1" t="s">
        <v>14383</v>
      </c>
      <c r="QFT1" t="s">
        <v>14384</v>
      </c>
      <c r="QFU1" t="s">
        <v>14385</v>
      </c>
      <c r="QFV1" t="s">
        <v>14386</v>
      </c>
      <c r="QFW1" t="s">
        <v>14387</v>
      </c>
      <c r="QFX1" t="s">
        <v>14388</v>
      </c>
      <c r="QFY1" t="s">
        <v>14389</v>
      </c>
      <c r="QFZ1" t="s">
        <v>14390</v>
      </c>
      <c r="QGA1" t="s">
        <v>14391</v>
      </c>
      <c r="QGB1" t="s">
        <v>14392</v>
      </c>
      <c r="QGC1" t="s">
        <v>14393</v>
      </c>
      <c r="QGD1" t="s">
        <v>14394</v>
      </c>
      <c r="QGE1" t="s">
        <v>14395</v>
      </c>
      <c r="QGF1" t="s">
        <v>14396</v>
      </c>
      <c r="QGG1" t="s">
        <v>14397</v>
      </c>
      <c r="QGH1" t="s">
        <v>14398</v>
      </c>
      <c r="QGI1" t="s">
        <v>14399</v>
      </c>
      <c r="QGJ1" t="s">
        <v>14400</v>
      </c>
      <c r="QGK1" t="s">
        <v>14401</v>
      </c>
      <c r="QGL1" t="s">
        <v>14402</v>
      </c>
      <c r="QGM1" t="s">
        <v>14403</v>
      </c>
      <c r="QGN1" t="s">
        <v>14404</v>
      </c>
      <c r="QGO1" t="s">
        <v>14405</v>
      </c>
      <c r="QGP1" t="s">
        <v>14406</v>
      </c>
      <c r="QGQ1" t="s">
        <v>14407</v>
      </c>
      <c r="QGR1" t="s">
        <v>14408</v>
      </c>
      <c r="QGS1" t="s">
        <v>14409</v>
      </c>
      <c r="QGT1" t="s">
        <v>14410</v>
      </c>
      <c r="QGU1" t="s">
        <v>14411</v>
      </c>
      <c r="QGV1" t="s">
        <v>14412</v>
      </c>
      <c r="QGW1" t="s">
        <v>14413</v>
      </c>
      <c r="QGX1" t="s">
        <v>14414</v>
      </c>
      <c r="QGY1" t="s">
        <v>14415</v>
      </c>
      <c r="QGZ1" t="s">
        <v>14416</v>
      </c>
      <c r="QHA1" t="s">
        <v>14417</v>
      </c>
      <c r="QHB1" t="s">
        <v>14418</v>
      </c>
      <c r="QHC1" t="s">
        <v>14419</v>
      </c>
      <c r="QHD1" t="s">
        <v>14420</v>
      </c>
      <c r="QHE1" t="s">
        <v>14421</v>
      </c>
      <c r="QHF1" t="s">
        <v>14422</v>
      </c>
      <c r="QHG1" t="s">
        <v>14423</v>
      </c>
      <c r="QHH1" t="s">
        <v>14424</v>
      </c>
      <c r="QHI1" t="s">
        <v>14425</v>
      </c>
      <c r="QHJ1" t="s">
        <v>14426</v>
      </c>
      <c r="QHK1" t="s">
        <v>14427</v>
      </c>
      <c r="QHL1" t="s">
        <v>14428</v>
      </c>
      <c r="QHM1" t="s">
        <v>14429</v>
      </c>
      <c r="QHN1" t="s">
        <v>14430</v>
      </c>
      <c r="QHO1" t="s">
        <v>14431</v>
      </c>
      <c r="QHP1" t="s">
        <v>14432</v>
      </c>
      <c r="QHQ1" t="s">
        <v>14433</v>
      </c>
      <c r="QHR1" t="s">
        <v>14434</v>
      </c>
      <c r="QHS1" t="s">
        <v>14435</v>
      </c>
      <c r="QHT1" t="s">
        <v>14436</v>
      </c>
      <c r="QHU1" t="s">
        <v>14437</v>
      </c>
      <c r="QHV1" t="s">
        <v>14438</v>
      </c>
      <c r="QHW1" t="s">
        <v>14439</v>
      </c>
      <c r="QHX1" t="s">
        <v>14440</v>
      </c>
      <c r="QHY1" t="s">
        <v>14441</v>
      </c>
      <c r="QHZ1" t="s">
        <v>14442</v>
      </c>
      <c r="QIA1" t="s">
        <v>14443</v>
      </c>
      <c r="QIB1" t="s">
        <v>14444</v>
      </c>
      <c r="QIC1" t="s">
        <v>14445</v>
      </c>
      <c r="QID1" t="s">
        <v>14446</v>
      </c>
      <c r="QIE1" t="s">
        <v>14447</v>
      </c>
      <c r="QIF1" t="s">
        <v>14448</v>
      </c>
      <c r="QIG1" t="s">
        <v>14449</v>
      </c>
      <c r="QIH1" t="s">
        <v>14450</v>
      </c>
      <c r="QII1" t="s">
        <v>14451</v>
      </c>
      <c r="QIJ1" t="s">
        <v>14452</v>
      </c>
      <c r="QIK1" t="s">
        <v>14453</v>
      </c>
      <c r="QIL1" t="s">
        <v>14454</v>
      </c>
      <c r="QIM1" t="s">
        <v>14455</v>
      </c>
      <c r="QIN1" t="s">
        <v>14456</v>
      </c>
      <c r="QIO1" t="s">
        <v>14457</v>
      </c>
      <c r="QIP1" t="s">
        <v>14458</v>
      </c>
      <c r="QIQ1" t="s">
        <v>14459</v>
      </c>
      <c r="QIR1" t="s">
        <v>14460</v>
      </c>
      <c r="QIS1" t="s">
        <v>14461</v>
      </c>
      <c r="QIT1" t="s">
        <v>14462</v>
      </c>
      <c r="QIU1" t="s">
        <v>14463</v>
      </c>
      <c r="QIV1" t="s">
        <v>14464</v>
      </c>
      <c r="QIW1" t="s">
        <v>14465</v>
      </c>
      <c r="QIX1" t="s">
        <v>14466</v>
      </c>
      <c r="QIY1" t="s">
        <v>14467</v>
      </c>
      <c r="QIZ1" t="s">
        <v>14468</v>
      </c>
      <c r="QJA1" t="s">
        <v>14469</v>
      </c>
      <c r="QJB1" t="s">
        <v>14470</v>
      </c>
      <c r="QJC1" t="s">
        <v>14471</v>
      </c>
      <c r="QJD1" t="s">
        <v>14472</v>
      </c>
      <c r="QJE1" t="s">
        <v>14473</v>
      </c>
      <c r="QJF1" t="s">
        <v>14474</v>
      </c>
      <c r="QJG1" t="s">
        <v>14475</v>
      </c>
      <c r="QJH1" t="s">
        <v>14476</v>
      </c>
      <c r="QJI1" t="s">
        <v>14477</v>
      </c>
      <c r="QJJ1" t="s">
        <v>14478</v>
      </c>
      <c r="QJK1" t="s">
        <v>14479</v>
      </c>
      <c r="QJL1" t="s">
        <v>14480</v>
      </c>
      <c r="QJM1" t="s">
        <v>14481</v>
      </c>
      <c r="QJN1" t="s">
        <v>14482</v>
      </c>
      <c r="QJO1" t="s">
        <v>14483</v>
      </c>
      <c r="QJP1" t="s">
        <v>14484</v>
      </c>
      <c r="QJQ1" t="s">
        <v>14485</v>
      </c>
      <c r="QJR1" t="s">
        <v>14486</v>
      </c>
      <c r="QJS1" t="s">
        <v>14487</v>
      </c>
      <c r="QJT1" t="s">
        <v>14488</v>
      </c>
      <c r="QJU1" t="s">
        <v>14489</v>
      </c>
      <c r="QJV1" t="s">
        <v>14490</v>
      </c>
      <c r="QJW1" t="s">
        <v>14491</v>
      </c>
      <c r="QJX1" t="s">
        <v>14492</v>
      </c>
      <c r="QJY1" t="s">
        <v>14493</v>
      </c>
      <c r="QJZ1" t="s">
        <v>14494</v>
      </c>
      <c r="QKA1" t="s">
        <v>14495</v>
      </c>
      <c r="QKB1" t="s">
        <v>14496</v>
      </c>
      <c r="QKC1" t="s">
        <v>14497</v>
      </c>
      <c r="QKD1" t="s">
        <v>14498</v>
      </c>
      <c r="QKE1" t="s">
        <v>14499</v>
      </c>
      <c r="QKF1" t="s">
        <v>14500</v>
      </c>
      <c r="QKG1" t="s">
        <v>14501</v>
      </c>
      <c r="QKH1" t="s">
        <v>14502</v>
      </c>
      <c r="QKI1" t="s">
        <v>14503</v>
      </c>
      <c r="QKJ1" t="s">
        <v>14504</v>
      </c>
      <c r="QKK1" t="s">
        <v>14505</v>
      </c>
      <c r="QKL1" t="s">
        <v>14506</v>
      </c>
      <c r="QKM1" t="s">
        <v>14507</v>
      </c>
      <c r="QKN1" t="s">
        <v>14508</v>
      </c>
      <c r="QKO1" t="s">
        <v>14509</v>
      </c>
      <c r="QKP1" t="s">
        <v>14510</v>
      </c>
      <c r="QKQ1" t="s">
        <v>14511</v>
      </c>
      <c r="QKR1" t="s">
        <v>14512</v>
      </c>
      <c r="QKS1" t="s">
        <v>14513</v>
      </c>
      <c r="QKT1" t="s">
        <v>14514</v>
      </c>
      <c r="QKU1" t="s">
        <v>14515</v>
      </c>
      <c r="QKV1" t="s">
        <v>14516</v>
      </c>
      <c r="QKW1" t="s">
        <v>14517</v>
      </c>
      <c r="QKX1" t="s">
        <v>14518</v>
      </c>
      <c r="QKY1" t="s">
        <v>14519</v>
      </c>
      <c r="QKZ1" t="s">
        <v>14520</v>
      </c>
      <c r="QLA1" t="s">
        <v>14521</v>
      </c>
      <c r="QLB1" t="s">
        <v>14522</v>
      </c>
      <c r="QLC1" t="s">
        <v>14523</v>
      </c>
      <c r="QLD1" t="s">
        <v>14524</v>
      </c>
      <c r="QLE1" t="s">
        <v>14525</v>
      </c>
      <c r="QLF1" t="s">
        <v>14526</v>
      </c>
      <c r="QLG1" t="s">
        <v>14527</v>
      </c>
      <c r="QLH1" t="s">
        <v>14528</v>
      </c>
      <c r="QLI1" t="s">
        <v>14529</v>
      </c>
      <c r="QLJ1" t="s">
        <v>14530</v>
      </c>
      <c r="QLK1" t="s">
        <v>14531</v>
      </c>
      <c r="QLL1" t="s">
        <v>14532</v>
      </c>
      <c r="QLM1" t="s">
        <v>14533</v>
      </c>
      <c r="QLN1" t="s">
        <v>14534</v>
      </c>
      <c r="QLO1" t="s">
        <v>14535</v>
      </c>
      <c r="QLP1" t="s">
        <v>14536</v>
      </c>
      <c r="QLQ1" t="s">
        <v>14537</v>
      </c>
      <c r="QLR1" t="s">
        <v>14538</v>
      </c>
      <c r="QLS1" t="s">
        <v>14539</v>
      </c>
      <c r="QLT1" t="s">
        <v>14540</v>
      </c>
      <c r="QLU1" t="s">
        <v>14541</v>
      </c>
      <c r="QLV1" t="s">
        <v>14542</v>
      </c>
      <c r="QLW1" t="s">
        <v>14543</v>
      </c>
      <c r="QLX1" t="s">
        <v>14544</v>
      </c>
      <c r="QLY1" t="s">
        <v>14545</v>
      </c>
      <c r="QLZ1" t="s">
        <v>14546</v>
      </c>
      <c r="QMA1" t="s">
        <v>14547</v>
      </c>
      <c r="QMB1" t="s">
        <v>14548</v>
      </c>
      <c r="QMC1" t="s">
        <v>14549</v>
      </c>
      <c r="QMD1" t="s">
        <v>14550</v>
      </c>
      <c r="QME1" t="s">
        <v>14551</v>
      </c>
      <c r="QMF1" t="s">
        <v>14552</v>
      </c>
      <c r="QMG1" t="s">
        <v>14553</v>
      </c>
      <c r="QMH1" t="s">
        <v>14554</v>
      </c>
      <c r="QMI1" t="s">
        <v>14555</v>
      </c>
      <c r="QMJ1" t="s">
        <v>14556</v>
      </c>
      <c r="QMK1" t="s">
        <v>14557</v>
      </c>
      <c r="QML1" t="s">
        <v>14558</v>
      </c>
      <c r="QMM1" t="s">
        <v>14559</v>
      </c>
      <c r="QMN1" t="s">
        <v>14560</v>
      </c>
      <c r="QMO1" t="s">
        <v>14561</v>
      </c>
      <c r="QMP1" t="s">
        <v>14562</v>
      </c>
      <c r="QMQ1" t="s">
        <v>14563</v>
      </c>
      <c r="QMR1" t="s">
        <v>14564</v>
      </c>
      <c r="QMS1" t="s">
        <v>14565</v>
      </c>
      <c r="QMT1" t="s">
        <v>14566</v>
      </c>
      <c r="QMU1" t="s">
        <v>14567</v>
      </c>
      <c r="QMV1" t="s">
        <v>14568</v>
      </c>
      <c r="QMW1" t="s">
        <v>14569</v>
      </c>
      <c r="QMX1" t="s">
        <v>14570</v>
      </c>
      <c r="QMY1" t="s">
        <v>14571</v>
      </c>
      <c r="QMZ1" t="s">
        <v>14572</v>
      </c>
      <c r="QNA1" t="s">
        <v>14573</v>
      </c>
      <c r="QNB1" t="s">
        <v>14574</v>
      </c>
      <c r="QNC1" t="s">
        <v>14575</v>
      </c>
      <c r="QND1" t="s">
        <v>14576</v>
      </c>
      <c r="QNE1" t="s">
        <v>14577</v>
      </c>
      <c r="QNF1" t="s">
        <v>14578</v>
      </c>
      <c r="QNG1" t="s">
        <v>14579</v>
      </c>
      <c r="QNH1" t="s">
        <v>14580</v>
      </c>
      <c r="QNI1" t="s">
        <v>14581</v>
      </c>
      <c r="QNJ1" t="s">
        <v>14582</v>
      </c>
      <c r="QNK1" t="s">
        <v>14583</v>
      </c>
      <c r="QNL1" t="s">
        <v>14584</v>
      </c>
      <c r="QNM1" t="s">
        <v>14585</v>
      </c>
      <c r="QNN1" t="s">
        <v>14586</v>
      </c>
      <c r="QNO1" t="s">
        <v>14587</v>
      </c>
      <c r="QNP1" t="s">
        <v>14588</v>
      </c>
      <c r="QNQ1" t="s">
        <v>14589</v>
      </c>
      <c r="QNR1" t="s">
        <v>14590</v>
      </c>
      <c r="QNS1" t="s">
        <v>14591</v>
      </c>
      <c r="QNT1" t="s">
        <v>14592</v>
      </c>
      <c r="QNU1" t="s">
        <v>14593</v>
      </c>
      <c r="QNV1" t="s">
        <v>14594</v>
      </c>
      <c r="QNW1" t="s">
        <v>14595</v>
      </c>
      <c r="QNX1" t="s">
        <v>14596</v>
      </c>
      <c r="QNY1" t="s">
        <v>14597</v>
      </c>
      <c r="QNZ1" t="s">
        <v>14598</v>
      </c>
      <c r="QOA1" t="s">
        <v>14599</v>
      </c>
      <c r="QOB1" t="s">
        <v>14600</v>
      </c>
      <c r="QOC1" t="s">
        <v>14601</v>
      </c>
      <c r="QOD1" t="s">
        <v>14602</v>
      </c>
      <c r="QOE1" t="s">
        <v>14603</v>
      </c>
      <c r="QOF1" t="s">
        <v>14604</v>
      </c>
      <c r="QOG1" t="s">
        <v>14605</v>
      </c>
      <c r="QOH1" t="s">
        <v>14606</v>
      </c>
      <c r="QOI1" t="s">
        <v>14607</v>
      </c>
      <c r="QOJ1" t="s">
        <v>14608</v>
      </c>
      <c r="QOK1" t="s">
        <v>14609</v>
      </c>
      <c r="QOL1" t="s">
        <v>14610</v>
      </c>
      <c r="QOM1" t="s">
        <v>14611</v>
      </c>
      <c r="QON1" t="s">
        <v>14612</v>
      </c>
      <c r="QOO1" t="s">
        <v>14613</v>
      </c>
      <c r="QOP1" t="s">
        <v>14614</v>
      </c>
      <c r="QOQ1" t="s">
        <v>14615</v>
      </c>
      <c r="QOR1" t="s">
        <v>14616</v>
      </c>
      <c r="QOS1" t="s">
        <v>14617</v>
      </c>
      <c r="QOT1" t="s">
        <v>14618</v>
      </c>
      <c r="QOU1" t="s">
        <v>14619</v>
      </c>
      <c r="QOV1" t="s">
        <v>14620</v>
      </c>
      <c r="QOW1" t="s">
        <v>14621</v>
      </c>
      <c r="QOX1" t="s">
        <v>14622</v>
      </c>
      <c r="QOY1" t="s">
        <v>14623</v>
      </c>
      <c r="QOZ1" t="s">
        <v>14624</v>
      </c>
      <c r="QPA1" t="s">
        <v>14625</v>
      </c>
      <c r="QPB1" t="s">
        <v>14626</v>
      </c>
      <c r="QPC1" t="s">
        <v>14627</v>
      </c>
      <c r="QPD1" t="s">
        <v>14628</v>
      </c>
      <c r="QPE1" t="s">
        <v>14629</v>
      </c>
      <c r="QPF1" t="s">
        <v>14630</v>
      </c>
      <c r="QPG1" t="s">
        <v>14631</v>
      </c>
      <c r="QPH1" t="s">
        <v>14632</v>
      </c>
      <c r="QPI1" t="s">
        <v>14633</v>
      </c>
      <c r="QPJ1" t="s">
        <v>14634</v>
      </c>
      <c r="QPK1" t="s">
        <v>14635</v>
      </c>
      <c r="QPL1" t="s">
        <v>14636</v>
      </c>
      <c r="QPM1" t="s">
        <v>14637</v>
      </c>
      <c r="QPN1" t="s">
        <v>14638</v>
      </c>
      <c r="QPO1" t="s">
        <v>14639</v>
      </c>
      <c r="QPP1" t="s">
        <v>14640</v>
      </c>
      <c r="QPQ1" t="s">
        <v>14641</v>
      </c>
      <c r="QPR1" t="s">
        <v>14642</v>
      </c>
      <c r="QPS1" t="s">
        <v>14643</v>
      </c>
      <c r="QPT1" t="s">
        <v>14644</v>
      </c>
      <c r="QPU1" t="s">
        <v>14645</v>
      </c>
      <c r="QPV1" t="s">
        <v>14646</v>
      </c>
      <c r="QPW1" t="s">
        <v>14647</v>
      </c>
      <c r="QPX1" t="s">
        <v>14648</v>
      </c>
      <c r="QPY1" t="s">
        <v>14649</v>
      </c>
      <c r="QPZ1" t="s">
        <v>14650</v>
      </c>
      <c r="QQA1" t="s">
        <v>14651</v>
      </c>
      <c r="QQB1" t="s">
        <v>14652</v>
      </c>
      <c r="QQC1" t="s">
        <v>14653</v>
      </c>
      <c r="QQD1" t="s">
        <v>14654</v>
      </c>
      <c r="QQE1" t="s">
        <v>14655</v>
      </c>
      <c r="QQF1" t="s">
        <v>14656</v>
      </c>
      <c r="QQG1" t="s">
        <v>14657</v>
      </c>
      <c r="QQH1" t="s">
        <v>14658</v>
      </c>
      <c r="QQI1" t="s">
        <v>14659</v>
      </c>
      <c r="QQJ1" t="s">
        <v>14660</v>
      </c>
      <c r="QQK1" t="s">
        <v>14661</v>
      </c>
      <c r="QQL1" t="s">
        <v>14662</v>
      </c>
      <c r="QQM1" t="s">
        <v>14663</v>
      </c>
      <c r="QQN1" t="s">
        <v>14664</v>
      </c>
      <c r="QQO1" t="s">
        <v>14665</v>
      </c>
      <c r="QQP1" t="s">
        <v>14666</v>
      </c>
      <c r="QQQ1" t="s">
        <v>14667</v>
      </c>
      <c r="QQR1" t="s">
        <v>14668</v>
      </c>
      <c r="QQS1" t="s">
        <v>14669</v>
      </c>
      <c r="QQT1" t="s">
        <v>14670</v>
      </c>
      <c r="QQU1" t="s">
        <v>14671</v>
      </c>
      <c r="QQV1" t="s">
        <v>14672</v>
      </c>
      <c r="QQW1" t="s">
        <v>14673</v>
      </c>
      <c r="QQX1" t="s">
        <v>14674</v>
      </c>
      <c r="QQY1" t="s">
        <v>14675</v>
      </c>
      <c r="QQZ1" t="s">
        <v>14676</v>
      </c>
      <c r="QRA1" t="s">
        <v>14677</v>
      </c>
      <c r="QRB1" t="s">
        <v>14678</v>
      </c>
      <c r="QRC1" t="s">
        <v>14679</v>
      </c>
      <c r="QRD1" t="s">
        <v>14680</v>
      </c>
      <c r="QRE1" t="s">
        <v>14681</v>
      </c>
      <c r="QRF1" t="s">
        <v>14682</v>
      </c>
      <c r="QRG1" t="s">
        <v>14683</v>
      </c>
      <c r="QRH1" t="s">
        <v>14684</v>
      </c>
      <c r="QRI1" t="s">
        <v>14685</v>
      </c>
      <c r="QRJ1" t="s">
        <v>14686</v>
      </c>
      <c r="QRK1" t="s">
        <v>14687</v>
      </c>
      <c r="QRL1" t="s">
        <v>14688</v>
      </c>
      <c r="QRM1" t="s">
        <v>14689</v>
      </c>
      <c r="QRN1" t="s">
        <v>14690</v>
      </c>
      <c r="QRO1" t="s">
        <v>14691</v>
      </c>
      <c r="QRP1" t="s">
        <v>14692</v>
      </c>
      <c r="QRQ1" t="s">
        <v>14693</v>
      </c>
      <c r="QRR1" t="s">
        <v>14694</v>
      </c>
      <c r="QRS1" t="s">
        <v>14695</v>
      </c>
      <c r="QRT1" t="s">
        <v>14696</v>
      </c>
      <c r="QRU1" t="s">
        <v>14697</v>
      </c>
      <c r="QRV1" t="s">
        <v>14698</v>
      </c>
      <c r="QRW1" t="s">
        <v>14699</v>
      </c>
      <c r="QRX1" t="s">
        <v>14700</v>
      </c>
      <c r="QRY1" t="s">
        <v>14701</v>
      </c>
      <c r="QRZ1" t="s">
        <v>14702</v>
      </c>
      <c r="QSA1" t="s">
        <v>14703</v>
      </c>
      <c r="QSB1" t="s">
        <v>14704</v>
      </c>
      <c r="QSC1" t="s">
        <v>14705</v>
      </c>
      <c r="QSD1" t="s">
        <v>14706</v>
      </c>
      <c r="QSE1" t="s">
        <v>14707</v>
      </c>
      <c r="QSF1" t="s">
        <v>14708</v>
      </c>
      <c r="QSG1" t="s">
        <v>14709</v>
      </c>
      <c r="QSH1" t="s">
        <v>14710</v>
      </c>
      <c r="QSI1" t="s">
        <v>14711</v>
      </c>
      <c r="QSJ1" t="s">
        <v>14712</v>
      </c>
      <c r="QSK1" t="s">
        <v>14713</v>
      </c>
      <c r="QSL1" t="s">
        <v>14714</v>
      </c>
      <c r="QSM1" t="s">
        <v>14715</v>
      </c>
      <c r="QSN1" t="s">
        <v>14716</v>
      </c>
      <c r="QSO1" t="s">
        <v>14717</v>
      </c>
      <c r="QSP1" t="s">
        <v>14718</v>
      </c>
      <c r="QSQ1" t="s">
        <v>14719</v>
      </c>
      <c r="QSR1" t="s">
        <v>14720</v>
      </c>
      <c r="QSS1" t="s">
        <v>14721</v>
      </c>
      <c r="QST1" t="s">
        <v>14722</v>
      </c>
      <c r="QSU1" t="s">
        <v>14723</v>
      </c>
      <c r="QSV1" t="s">
        <v>14724</v>
      </c>
      <c r="QSW1" t="s">
        <v>14725</v>
      </c>
      <c r="QSX1" t="s">
        <v>14726</v>
      </c>
      <c r="QSY1" t="s">
        <v>14727</v>
      </c>
      <c r="QSZ1" t="s">
        <v>14728</v>
      </c>
      <c r="QTA1" t="s">
        <v>14729</v>
      </c>
      <c r="QTB1" t="s">
        <v>14730</v>
      </c>
      <c r="QTC1" t="s">
        <v>14731</v>
      </c>
      <c r="QTD1" t="s">
        <v>14732</v>
      </c>
      <c r="QTE1" t="s">
        <v>14733</v>
      </c>
      <c r="QTF1" t="s">
        <v>14734</v>
      </c>
      <c r="QTG1" t="s">
        <v>14735</v>
      </c>
      <c r="QTH1" t="s">
        <v>14736</v>
      </c>
      <c r="QTI1" t="s">
        <v>14737</v>
      </c>
      <c r="QTJ1" t="s">
        <v>14738</v>
      </c>
      <c r="QTK1" t="s">
        <v>14739</v>
      </c>
      <c r="QTL1" t="s">
        <v>14740</v>
      </c>
      <c r="QTM1" t="s">
        <v>14741</v>
      </c>
      <c r="QTN1" t="s">
        <v>14742</v>
      </c>
      <c r="QTO1" t="s">
        <v>14743</v>
      </c>
      <c r="QTP1" t="s">
        <v>14744</v>
      </c>
      <c r="QTQ1" t="s">
        <v>14745</v>
      </c>
      <c r="QTR1" t="s">
        <v>14746</v>
      </c>
      <c r="QTS1" t="s">
        <v>14747</v>
      </c>
      <c r="QTT1" t="s">
        <v>14748</v>
      </c>
      <c r="QTU1" t="s">
        <v>14749</v>
      </c>
      <c r="QTV1" t="s">
        <v>14750</v>
      </c>
      <c r="QTW1" t="s">
        <v>14751</v>
      </c>
      <c r="QTX1" t="s">
        <v>14752</v>
      </c>
      <c r="QTY1" t="s">
        <v>14753</v>
      </c>
      <c r="QTZ1" t="s">
        <v>14754</v>
      </c>
      <c r="QUA1" t="s">
        <v>14755</v>
      </c>
      <c r="QUB1" t="s">
        <v>14756</v>
      </c>
      <c r="QUC1" t="s">
        <v>14757</v>
      </c>
      <c r="QUD1" t="s">
        <v>14758</v>
      </c>
      <c r="QUE1" t="s">
        <v>14759</v>
      </c>
      <c r="QUF1" t="s">
        <v>14760</v>
      </c>
      <c r="QUG1" t="s">
        <v>14761</v>
      </c>
      <c r="QUH1" t="s">
        <v>14762</v>
      </c>
      <c r="QUI1" t="s">
        <v>14763</v>
      </c>
      <c r="QUJ1" t="s">
        <v>14764</v>
      </c>
      <c r="QUK1" t="s">
        <v>14765</v>
      </c>
      <c r="QUL1" t="s">
        <v>14766</v>
      </c>
      <c r="QUM1" t="s">
        <v>14767</v>
      </c>
      <c r="QUN1" t="s">
        <v>14768</v>
      </c>
      <c r="QUO1" t="s">
        <v>14769</v>
      </c>
      <c r="QUP1" t="s">
        <v>14770</v>
      </c>
      <c r="QUQ1" t="s">
        <v>14771</v>
      </c>
      <c r="QUR1" t="s">
        <v>14772</v>
      </c>
      <c r="QUS1" t="s">
        <v>14773</v>
      </c>
      <c r="QUT1" t="s">
        <v>14774</v>
      </c>
      <c r="QUU1" t="s">
        <v>14775</v>
      </c>
      <c r="QUV1" t="s">
        <v>14776</v>
      </c>
      <c r="QUW1" t="s">
        <v>14777</v>
      </c>
      <c r="QUX1" t="s">
        <v>14778</v>
      </c>
      <c r="QUY1" t="s">
        <v>14779</v>
      </c>
      <c r="QUZ1" t="s">
        <v>14780</v>
      </c>
      <c r="QVA1" t="s">
        <v>14781</v>
      </c>
      <c r="QVB1" t="s">
        <v>14782</v>
      </c>
      <c r="QVC1" t="s">
        <v>14783</v>
      </c>
      <c r="QVD1" t="s">
        <v>14784</v>
      </c>
      <c r="QVE1" t="s">
        <v>14785</v>
      </c>
      <c r="QVF1" t="s">
        <v>14786</v>
      </c>
      <c r="QVG1" t="s">
        <v>14787</v>
      </c>
      <c r="QVH1" t="s">
        <v>14788</v>
      </c>
      <c r="QVI1" t="s">
        <v>14789</v>
      </c>
      <c r="QVJ1" t="s">
        <v>14790</v>
      </c>
      <c r="QVK1" t="s">
        <v>14791</v>
      </c>
      <c r="QVL1" t="s">
        <v>14792</v>
      </c>
      <c r="QVM1" t="s">
        <v>14793</v>
      </c>
      <c r="QVN1" t="s">
        <v>14794</v>
      </c>
      <c r="QVO1" t="s">
        <v>14795</v>
      </c>
      <c r="QVP1" t="s">
        <v>14796</v>
      </c>
      <c r="QVQ1" t="s">
        <v>14797</v>
      </c>
      <c r="QVR1" t="s">
        <v>14798</v>
      </c>
      <c r="QVS1" t="s">
        <v>14799</v>
      </c>
      <c r="QVT1" t="s">
        <v>14800</v>
      </c>
      <c r="QVU1" t="s">
        <v>14801</v>
      </c>
      <c r="QVV1" t="s">
        <v>14802</v>
      </c>
      <c r="QVW1" t="s">
        <v>14803</v>
      </c>
      <c r="QVX1" t="s">
        <v>14804</v>
      </c>
      <c r="QVY1" t="s">
        <v>14805</v>
      </c>
      <c r="QVZ1" t="s">
        <v>14806</v>
      </c>
      <c r="QWA1" t="s">
        <v>14807</v>
      </c>
      <c r="QWB1" t="s">
        <v>14808</v>
      </c>
      <c r="QWC1" t="s">
        <v>14809</v>
      </c>
      <c r="QWD1" t="s">
        <v>14810</v>
      </c>
      <c r="QWE1" t="s">
        <v>14811</v>
      </c>
      <c r="QWF1" t="s">
        <v>14812</v>
      </c>
      <c r="QWG1" t="s">
        <v>14813</v>
      </c>
      <c r="QWH1" t="s">
        <v>14814</v>
      </c>
      <c r="QWI1" t="s">
        <v>14815</v>
      </c>
      <c r="QWJ1" t="s">
        <v>14816</v>
      </c>
      <c r="QWK1" t="s">
        <v>14817</v>
      </c>
      <c r="QWL1" t="s">
        <v>14818</v>
      </c>
      <c r="QWM1" t="s">
        <v>14819</v>
      </c>
      <c r="QWN1" t="s">
        <v>14820</v>
      </c>
      <c r="QWO1" t="s">
        <v>14821</v>
      </c>
      <c r="QWP1" t="s">
        <v>14822</v>
      </c>
      <c r="QWQ1" t="s">
        <v>14823</v>
      </c>
      <c r="QWR1" t="s">
        <v>14824</v>
      </c>
      <c r="QWS1" t="s">
        <v>14825</v>
      </c>
      <c r="QWT1" t="s">
        <v>14826</v>
      </c>
      <c r="QWU1" t="s">
        <v>14827</v>
      </c>
      <c r="QWV1" t="s">
        <v>14828</v>
      </c>
      <c r="QWW1" t="s">
        <v>14829</v>
      </c>
      <c r="QWX1" t="s">
        <v>14830</v>
      </c>
      <c r="QWY1" t="s">
        <v>14831</v>
      </c>
      <c r="QWZ1" t="s">
        <v>14832</v>
      </c>
      <c r="QXA1" t="s">
        <v>14833</v>
      </c>
      <c r="QXB1" t="s">
        <v>14834</v>
      </c>
      <c r="QXC1" t="s">
        <v>14835</v>
      </c>
      <c r="QXD1" t="s">
        <v>14836</v>
      </c>
      <c r="QXE1" t="s">
        <v>14837</v>
      </c>
      <c r="QXF1" t="s">
        <v>14838</v>
      </c>
      <c r="QXG1" t="s">
        <v>14839</v>
      </c>
      <c r="QXH1" t="s">
        <v>14840</v>
      </c>
      <c r="QXI1" t="s">
        <v>14841</v>
      </c>
      <c r="QXJ1" t="s">
        <v>14842</v>
      </c>
      <c r="QXK1" t="s">
        <v>14843</v>
      </c>
      <c r="QXL1" t="s">
        <v>14844</v>
      </c>
      <c r="QXM1" t="s">
        <v>14845</v>
      </c>
      <c r="QXN1" t="s">
        <v>14846</v>
      </c>
      <c r="QXO1" t="s">
        <v>14847</v>
      </c>
      <c r="QXP1" t="s">
        <v>14848</v>
      </c>
      <c r="QXQ1" t="s">
        <v>14849</v>
      </c>
      <c r="QXR1" t="s">
        <v>14850</v>
      </c>
      <c r="QXS1" t="s">
        <v>14851</v>
      </c>
      <c r="QXT1" t="s">
        <v>14852</v>
      </c>
      <c r="QXU1" t="s">
        <v>14853</v>
      </c>
      <c r="QXV1" t="s">
        <v>14854</v>
      </c>
      <c r="QXW1" t="s">
        <v>14855</v>
      </c>
      <c r="QXX1" t="s">
        <v>14856</v>
      </c>
      <c r="QXY1" t="s">
        <v>14857</v>
      </c>
      <c r="QXZ1" t="s">
        <v>14858</v>
      </c>
      <c r="QYA1" t="s">
        <v>14859</v>
      </c>
      <c r="QYB1" t="s">
        <v>14860</v>
      </c>
      <c r="QYC1" t="s">
        <v>14861</v>
      </c>
      <c r="QYD1" t="s">
        <v>14862</v>
      </c>
      <c r="QYE1" t="s">
        <v>14863</v>
      </c>
      <c r="QYF1" t="s">
        <v>14864</v>
      </c>
      <c r="QYG1" t="s">
        <v>14865</v>
      </c>
      <c r="QYH1" t="s">
        <v>14866</v>
      </c>
      <c r="QYI1" t="s">
        <v>14867</v>
      </c>
      <c r="QYJ1" t="s">
        <v>14868</v>
      </c>
      <c r="QYK1" t="s">
        <v>14869</v>
      </c>
      <c r="QYL1" t="s">
        <v>14870</v>
      </c>
      <c r="QYM1" t="s">
        <v>14871</v>
      </c>
      <c r="QYN1" t="s">
        <v>14872</v>
      </c>
      <c r="QYO1" t="s">
        <v>14873</v>
      </c>
      <c r="QYP1" t="s">
        <v>14874</v>
      </c>
      <c r="QYQ1" t="s">
        <v>14875</v>
      </c>
      <c r="QYR1" t="s">
        <v>14876</v>
      </c>
      <c r="QYS1" t="s">
        <v>14877</v>
      </c>
      <c r="QYT1" t="s">
        <v>14878</v>
      </c>
      <c r="QYU1" t="s">
        <v>14879</v>
      </c>
      <c r="QYV1" t="s">
        <v>14880</v>
      </c>
      <c r="QYW1" t="s">
        <v>14881</v>
      </c>
      <c r="QYX1" t="s">
        <v>14882</v>
      </c>
      <c r="QYY1" t="s">
        <v>14883</v>
      </c>
      <c r="QYZ1" t="s">
        <v>14884</v>
      </c>
      <c r="QZA1" t="s">
        <v>14885</v>
      </c>
      <c r="QZB1" t="s">
        <v>14886</v>
      </c>
      <c r="QZC1" t="s">
        <v>14887</v>
      </c>
      <c r="QZD1" t="s">
        <v>14888</v>
      </c>
      <c r="QZE1" t="s">
        <v>14889</v>
      </c>
      <c r="QZF1" t="s">
        <v>14890</v>
      </c>
      <c r="QZG1" t="s">
        <v>14891</v>
      </c>
      <c r="QZH1" t="s">
        <v>14892</v>
      </c>
      <c r="QZI1" t="s">
        <v>14893</v>
      </c>
      <c r="QZJ1" t="s">
        <v>14894</v>
      </c>
      <c r="QZK1" t="s">
        <v>14895</v>
      </c>
      <c r="QZL1" t="s">
        <v>14896</v>
      </c>
      <c r="QZM1" t="s">
        <v>14897</v>
      </c>
      <c r="QZN1" t="s">
        <v>14898</v>
      </c>
      <c r="QZO1" t="s">
        <v>14899</v>
      </c>
      <c r="QZP1" t="s">
        <v>14900</v>
      </c>
      <c r="QZQ1" t="s">
        <v>14901</v>
      </c>
      <c r="QZR1" t="s">
        <v>14902</v>
      </c>
      <c r="QZS1" t="s">
        <v>14903</v>
      </c>
      <c r="QZT1" t="s">
        <v>14904</v>
      </c>
      <c r="QZU1" t="s">
        <v>14905</v>
      </c>
      <c r="QZV1" t="s">
        <v>14906</v>
      </c>
      <c r="QZW1" t="s">
        <v>14907</v>
      </c>
      <c r="QZX1" t="s">
        <v>14908</v>
      </c>
      <c r="QZY1" t="s">
        <v>14909</v>
      </c>
      <c r="QZZ1" t="s">
        <v>14910</v>
      </c>
      <c r="RAA1" t="s">
        <v>14911</v>
      </c>
      <c r="RAB1" t="s">
        <v>14912</v>
      </c>
      <c r="RAC1" t="s">
        <v>14913</v>
      </c>
      <c r="RAD1" t="s">
        <v>14914</v>
      </c>
      <c r="RAE1" t="s">
        <v>14915</v>
      </c>
      <c r="RAF1" t="s">
        <v>14916</v>
      </c>
      <c r="RAG1" t="s">
        <v>14917</v>
      </c>
      <c r="RAH1" t="s">
        <v>14918</v>
      </c>
      <c r="RAI1" t="s">
        <v>14919</v>
      </c>
      <c r="RAJ1" t="s">
        <v>14920</v>
      </c>
      <c r="RAK1" t="s">
        <v>14921</v>
      </c>
      <c r="RAL1" t="s">
        <v>14922</v>
      </c>
      <c r="RAM1" t="s">
        <v>14923</v>
      </c>
      <c r="RAN1" t="s">
        <v>14924</v>
      </c>
      <c r="RAO1" t="s">
        <v>14925</v>
      </c>
      <c r="RAP1" t="s">
        <v>14926</v>
      </c>
      <c r="RAQ1" t="s">
        <v>14927</v>
      </c>
      <c r="RAR1" t="s">
        <v>14928</v>
      </c>
      <c r="RAS1" t="s">
        <v>14929</v>
      </c>
      <c r="RAT1" t="s">
        <v>14930</v>
      </c>
      <c r="RAU1" t="s">
        <v>14931</v>
      </c>
      <c r="RAV1" t="s">
        <v>14932</v>
      </c>
      <c r="RAW1" t="s">
        <v>14933</v>
      </c>
      <c r="RAX1" t="s">
        <v>14934</v>
      </c>
      <c r="RAY1" t="s">
        <v>14935</v>
      </c>
      <c r="RAZ1" t="s">
        <v>14936</v>
      </c>
      <c r="RBA1" t="s">
        <v>14937</v>
      </c>
      <c r="RBB1" t="s">
        <v>14938</v>
      </c>
      <c r="RBC1" t="s">
        <v>14939</v>
      </c>
      <c r="RBD1" t="s">
        <v>14940</v>
      </c>
      <c r="RBE1" t="s">
        <v>14941</v>
      </c>
      <c r="RBF1" t="s">
        <v>14942</v>
      </c>
      <c r="RBG1" t="s">
        <v>14943</v>
      </c>
      <c r="RBH1" t="s">
        <v>14944</v>
      </c>
      <c r="RBI1" t="s">
        <v>14945</v>
      </c>
      <c r="RBJ1" t="s">
        <v>14946</v>
      </c>
      <c r="RBK1" t="s">
        <v>14947</v>
      </c>
      <c r="RBL1" t="s">
        <v>14948</v>
      </c>
      <c r="RBM1" t="s">
        <v>14949</v>
      </c>
      <c r="RBN1" t="s">
        <v>14950</v>
      </c>
      <c r="RBO1" t="s">
        <v>14951</v>
      </c>
      <c r="RBP1" t="s">
        <v>14952</v>
      </c>
      <c r="RBQ1" t="s">
        <v>14953</v>
      </c>
      <c r="RBR1" t="s">
        <v>14954</v>
      </c>
      <c r="RBS1" t="s">
        <v>14955</v>
      </c>
      <c r="RBT1" t="s">
        <v>14956</v>
      </c>
      <c r="RBU1" t="s">
        <v>14957</v>
      </c>
      <c r="RBV1" t="s">
        <v>14958</v>
      </c>
      <c r="RBW1" t="s">
        <v>14959</v>
      </c>
      <c r="RBX1" t="s">
        <v>14960</v>
      </c>
      <c r="RBY1" t="s">
        <v>14961</v>
      </c>
      <c r="RBZ1" t="s">
        <v>14962</v>
      </c>
      <c r="RCA1" t="s">
        <v>14963</v>
      </c>
      <c r="RCB1" t="s">
        <v>14964</v>
      </c>
      <c r="RCC1" t="s">
        <v>14965</v>
      </c>
      <c r="RCD1" t="s">
        <v>14966</v>
      </c>
      <c r="RCE1" t="s">
        <v>14967</v>
      </c>
      <c r="RCF1" t="s">
        <v>14968</v>
      </c>
      <c r="RCG1" t="s">
        <v>14969</v>
      </c>
      <c r="RCH1" t="s">
        <v>14970</v>
      </c>
      <c r="RCI1" t="s">
        <v>14971</v>
      </c>
      <c r="RCJ1" t="s">
        <v>14972</v>
      </c>
      <c r="RCK1" t="s">
        <v>14973</v>
      </c>
      <c r="RCL1" t="s">
        <v>14974</v>
      </c>
      <c r="RCM1" t="s">
        <v>14975</v>
      </c>
      <c r="RCN1" t="s">
        <v>14976</v>
      </c>
      <c r="RCO1" t="s">
        <v>14977</v>
      </c>
      <c r="RCP1" t="s">
        <v>14978</v>
      </c>
      <c r="RCQ1" t="s">
        <v>14979</v>
      </c>
      <c r="RCR1" t="s">
        <v>14980</v>
      </c>
      <c r="RCS1" t="s">
        <v>14981</v>
      </c>
      <c r="RCT1" t="s">
        <v>14982</v>
      </c>
      <c r="RCU1" t="s">
        <v>14983</v>
      </c>
      <c r="RCV1" t="s">
        <v>14984</v>
      </c>
      <c r="RCW1" t="s">
        <v>14985</v>
      </c>
      <c r="RCX1" t="s">
        <v>14986</v>
      </c>
      <c r="RCY1" t="s">
        <v>14987</v>
      </c>
      <c r="RCZ1" t="s">
        <v>14988</v>
      </c>
      <c r="RDA1" t="s">
        <v>14989</v>
      </c>
      <c r="RDB1" t="s">
        <v>14990</v>
      </c>
      <c r="RDC1" t="s">
        <v>14991</v>
      </c>
      <c r="RDD1" t="s">
        <v>14992</v>
      </c>
      <c r="RDE1" t="s">
        <v>14993</v>
      </c>
      <c r="RDF1" t="s">
        <v>14994</v>
      </c>
      <c r="RDG1" t="s">
        <v>14995</v>
      </c>
      <c r="RDH1" t="s">
        <v>14996</v>
      </c>
      <c r="RDI1" t="s">
        <v>14997</v>
      </c>
      <c r="RDJ1" t="s">
        <v>14998</v>
      </c>
      <c r="RDK1" t="s">
        <v>14999</v>
      </c>
      <c r="RDL1" t="s">
        <v>15000</v>
      </c>
      <c r="RDM1" t="s">
        <v>15001</v>
      </c>
      <c r="RDN1" t="s">
        <v>15002</v>
      </c>
      <c r="RDO1" t="s">
        <v>15003</v>
      </c>
      <c r="RDP1" t="s">
        <v>15004</v>
      </c>
      <c r="RDQ1" t="s">
        <v>15005</v>
      </c>
      <c r="RDR1" t="s">
        <v>15006</v>
      </c>
      <c r="RDS1" t="s">
        <v>15007</v>
      </c>
      <c r="RDT1" t="s">
        <v>15008</v>
      </c>
      <c r="RDU1" t="s">
        <v>15009</v>
      </c>
      <c r="RDV1" t="s">
        <v>15010</v>
      </c>
      <c r="RDW1" t="s">
        <v>15011</v>
      </c>
      <c r="RDX1" t="s">
        <v>15012</v>
      </c>
      <c r="RDY1" t="s">
        <v>15013</v>
      </c>
      <c r="RDZ1" t="s">
        <v>15014</v>
      </c>
      <c r="REA1" t="s">
        <v>15015</v>
      </c>
      <c r="REB1" t="s">
        <v>15016</v>
      </c>
      <c r="REC1" t="s">
        <v>15017</v>
      </c>
      <c r="RED1" t="s">
        <v>15018</v>
      </c>
      <c r="REE1" t="s">
        <v>15019</v>
      </c>
      <c r="REF1" t="s">
        <v>15020</v>
      </c>
      <c r="REG1" t="s">
        <v>15021</v>
      </c>
      <c r="REH1" t="s">
        <v>15022</v>
      </c>
      <c r="REI1" t="s">
        <v>15023</v>
      </c>
      <c r="REJ1" t="s">
        <v>15024</v>
      </c>
      <c r="REK1" t="s">
        <v>15025</v>
      </c>
      <c r="REL1" t="s">
        <v>15026</v>
      </c>
      <c r="REM1" t="s">
        <v>15027</v>
      </c>
      <c r="REN1" t="s">
        <v>15028</v>
      </c>
      <c r="REO1" t="s">
        <v>15029</v>
      </c>
      <c r="REP1" t="s">
        <v>15030</v>
      </c>
      <c r="REQ1" t="s">
        <v>15031</v>
      </c>
      <c r="RER1" t="s">
        <v>15032</v>
      </c>
      <c r="RES1" t="s">
        <v>15033</v>
      </c>
      <c r="RET1" t="s">
        <v>15034</v>
      </c>
      <c r="REU1" t="s">
        <v>15035</v>
      </c>
      <c r="REV1" t="s">
        <v>15036</v>
      </c>
      <c r="REW1" t="s">
        <v>15037</v>
      </c>
      <c r="REX1" t="s">
        <v>15038</v>
      </c>
      <c r="REY1" t="s">
        <v>15039</v>
      </c>
      <c r="REZ1" t="s">
        <v>15040</v>
      </c>
      <c r="RFA1" t="s">
        <v>15041</v>
      </c>
      <c r="RFB1" t="s">
        <v>15042</v>
      </c>
      <c r="RFC1" t="s">
        <v>15043</v>
      </c>
      <c r="RFD1" t="s">
        <v>15044</v>
      </c>
      <c r="RFE1" t="s">
        <v>15045</v>
      </c>
      <c r="RFF1" t="s">
        <v>15046</v>
      </c>
      <c r="RFG1" t="s">
        <v>15047</v>
      </c>
      <c r="RFH1" t="s">
        <v>15048</v>
      </c>
      <c r="RFI1" t="s">
        <v>15049</v>
      </c>
      <c r="RFJ1" t="s">
        <v>15050</v>
      </c>
      <c r="RFK1" t="s">
        <v>15051</v>
      </c>
      <c r="RFL1" t="s">
        <v>15052</v>
      </c>
      <c r="RFM1" t="s">
        <v>15053</v>
      </c>
      <c r="RFN1" t="s">
        <v>15054</v>
      </c>
      <c r="RFO1" t="s">
        <v>15055</v>
      </c>
      <c r="RFP1" t="s">
        <v>15056</v>
      </c>
      <c r="RFQ1" t="s">
        <v>15057</v>
      </c>
      <c r="RFR1" t="s">
        <v>15058</v>
      </c>
      <c r="RFS1" t="s">
        <v>15059</v>
      </c>
      <c r="RFT1" t="s">
        <v>15060</v>
      </c>
      <c r="RFU1" t="s">
        <v>15061</v>
      </c>
      <c r="RFV1" t="s">
        <v>15062</v>
      </c>
      <c r="RFW1" t="s">
        <v>15063</v>
      </c>
      <c r="RFX1" t="s">
        <v>15064</v>
      </c>
      <c r="RFY1" t="s">
        <v>15065</v>
      </c>
      <c r="RFZ1" t="s">
        <v>15066</v>
      </c>
      <c r="RGA1" t="s">
        <v>15067</v>
      </c>
      <c r="RGB1" t="s">
        <v>15068</v>
      </c>
      <c r="RGC1" t="s">
        <v>15069</v>
      </c>
      <c r="RGD1" t="s">
        <v>15070</v>
      </c>
      <c r="RGE1" t="s">
        <v>15071</v>
      </c>
      <c r="RGF1" t="s">
        <v>15072</v>
      </c>
      <c r="RGG1" t="s">
        <v>15073</v>
      </c>
      <c r="RGH1" t="s">
        <v>15074</v>
      </c>
      <c r="RGI1" t="s">
        <v>15075</v>
      </c>
      <c r="RGJ1" t="s">
        <v>15076</v>
      </c>
      <c r="RGK1" t="s">
        <v>15077</v>
      </c>
      <c r="RGL1" t="s">
        <v>15078</v>
      </c>
      <c r="RGM1" t="s">
        <v>15079</v>
      </c>
      <c r="RGN1" t="s">
        <v>15080</v>
      </c>
      <c r="RGO1" t="s">
        <v>15081</v>
      </c>
      <c r="RGP1" t="s">
        <v>15082</v>
      </c>
      <c r="RGQ1" t="s">
        <v>15083</v>
      </c>
      <c r="RGR1" t="s">
        <v>15084</v>
      </c>
      <c r="RGS1" t="s">
        <v>15085</v>
      </c>
      <c r="RGT1" t="s">
        <v>15086</v>
      </c>
      <c r="RGU1" t="s">
        <v>15087</v>
      </c>
      <c r="RGV1" t="s">
        <v>15088</v>
      </c>
      <c r="RGW1" t="s">
        <v>15089</v>
      </c>
      <c r="RGX1" t="s">
        <v>15090</v>
      </c>
      <c r="RGY1" t="s">
        <v>15091</v>
      </c>
      <c r="RGZ1" t="s">
        <v>15092</v>
      </c>
      <c r="RHA1" t="s">
        <v>15093</v>
      </c>
      <c r="RHB1" t="s">
        <v>15094</v>
      </c>
      <c r="RHC1" t="s">
        <v>15095</v>
      </c>
      <c r="RHD1" t="s">
        <v>15096</v>
      </c>
      <c r="RHE1" t="s">
        <v>15097</v>
      </c>
      <c r="RHF1" t="s">
        <v>15098</v>
      </c>
      <c r="RHG1" t="s">
        <v>15099</v>
      </c>
      <c r="RHH1" t="s">
        <v>15100</v>
      </c>
      <c r="RHI1" t="s">
        <v>15101</v>
      </c>
      <c r="RHJ1" t="s">
        <v>15102</v>
      </c>
      <c r="RHK1" t="s">
        <v>15103</v>
      </c>
      <c r="RHL1" t="s">
        <v>15104</v>
      </c>
      <c r="RHM1" t="s">
        <v>15105</v>
      </c>
      <c r="RHN1" t="s">
        <v>15106</v>
      </c>
      <c r="RHO1" t="s">
        <v>15107</v>
      </c>
      <c r="RHP1" t="s">
        <v>15108</v>
      </c>
      <c r="RHQ1" t="s">
        <v>15109</v>
      </c>
      <c r="RHR1" t="s">
        <v>15110</v>
      </c>
      <c r="RHS1" t="s">
        <v>15111</v>
      </c>
      <c r="RHT1" t="s">
        <v>15112</v>
      </c>
      <c r="RHU1" t="s">
        <v>15113</v>
      </c>
      <c r="RHV1" t="s">
        <v>15114</v>
      </c>
      <c r="RHW1" t="s">
        <v>15115</v>
      </c>
      <c r="RHX1" t="s">
        <v>15116</v>
      </c>
      <c r="RHY1" t="s">
        <v>15117</v>
      </c>
      <c r="RHZ1" t="s">
        <v>15118</v>
      </c>
      <c r="RIA1" t="s">
        <v>15119</v>
      </c>
      <c r="RIB1" t="s">
        <v>15120</v>
      </c>
      <c r="RIC1" t="s">
        <v>15121</v>
      </c>
      <c r="RID1" t="s">
        <v>15122</v>
      </c>
      <c r="RIE1" t="s">
        <v>15123</v>
      </c>
      <c r="RIF1" t="s">
        <v>15124</v>
      </c>
      <c r="RIG1" t="s">
        <v>15125</v>
      </c>
      <c r="RIH1" t="s">
        <v>15126</v>
      </c>
      <c r="RII1" t="s">
        <v>15127</v>
      </c>
      <c r="RIJ1" t="s">
        <v>15128</v>
      </c>
      <c r="RIK1" t="s">
        <v>15129</v>
      </c>
      <c r="RIL1" t="s">
        <v>15130</v>
      </c>
      <c r="RIM1" t="s">
        <v>15131</v>
      </c>
      <c r="RIN1" t="s">
        <v>15132</v>
      </c>
      <c r="RIO1" t="s">
        <v>15133</v>
      </c>
      <c r="RIP1" t="s">
        <v>15134</v>
      </c>
      <c r="RIQ1" t="s">
        <v>15135</v>
      </c>
      <c r="RIR1" t="s">
        <v>15136</v>
      </c>
      <c r="RIS1" t="s">
        <v>15137</v>
      </c>
      <c r="RIT1" t="s">
        <v>15138</v>
      </c>
      <c r="RIU1" t="s">
        <v>15139</v>
      </c>
      <c r="RIV1" t="s">
        <v>15140</v>
      </c>
      <c r="RIW1" t="s">
        <v>15141</v>
      </c>
      <c r="RIX1" t="s">
        <v>15142</v>
      </c>
      <c r="RIY1" t="s">
        <v>15143</v>
      </c>
      <c r="RIZ1" t="s">
        <v>15144</v>
      </c>
      <c r="RJA1" t="s">
        <v>15145</v>
      </c>
      <c r="RJB1" t="s">
        <v>15146</v>
      </c>
      <c r="RJC1" t="s">
        <v>15147</v>
      </c>
      <c r="RJD1" t="s">
        <v>15148</v>
      </c>
      <c r="RJE1" t="s">
        <v>15149</v>
      </c>
      <c r="RJF1" t="s">
        <v>15150</v>
      </c>
      <c r="RJG1" t="s">
        <v>15151</v>
      </c>
      <c r="RJH1" t="s">
        <v>15152</v>
      </c>
      <c r="RJI1" t="s">
        <v>15153</v>
      </c>
      <c r="RJJ1" t="s">
        <v>15154</v>
      </c>
      <c r="RJK1" t="s">
        <v>15155</v>
      </c>
      <c r="RJL1" t="s">
        <v>15156</v>
      </c>
      <c r="RJM1" t="s">
        <v>15157</v>
      </c>
      <c r="RJN1" t="s">
        <v>15158</v>
      </c>
      <c r="RJO1" t="s">
        <v>15159</v>
      </c>
      <c r="RJP1" t="s">
        <v>15160</v>
      </c>
      <c r="RJQ1" t="s">
        <v>15161</v>
      </c>
      <c r="RJR1" t="s">
        <v>15162</v>
      </c>
      <c r="RJS1" t="s">
        <v>15163</v>
      </c>
      <c r="RJT1" t="s">
        <v>15164</v>
      </c>
      <c r="RJU1" t="s">
        <v>15165</v>
      </c>
      <c r="RJV1" t="s">
        <v>15166</v>
      </c>
      <c r="RJW1" t="s">
        <v>15167</v>
      </c>
      <c r="RJX1" t="s">
        <v>15168</v>
      </c>
      <c r="RJY1" t="s">
        <v>15169</v>
      </c>
      <c r="RJZ1" t="s">
        <v>15170</v>
      </c>
      <c r="RKA1" t="s">
        <v>15171</v>
      </c>
      <c r="RKB1" t="s">
        <v>15172</v>
      </c>
      <c r="RKC1" t="s">
        <v>15173</v>
      </c>
      <c r="RKD1" t="s">
        <v>15174</v>
      </c>
      <c r="RKE1" t="s">
        <v>15175</v>
      </c>
      <c r="RKF1" t="s">
        <v>15176</v>
      </c>
      <c r="RKG1" t="s">
        <v>15177</v>
      </c>
      <c r="RKH1" t="s">
        <v>15178</v>
      </c>
      <c r="RKI1" t="s">
        <v>15179</v>
      </c>
      <c r="RKJ1" t="s">
        <v>15180</v>
      </c>
      <c r="RKK1" t="s">
        <v>15181</v>
      </c>
      <c r="RKL1" t="s">
        <v>15182</v>
      </c>
      <c r="RKM1" t="s">
        <v>15183</v>
      </c>
      <c r="RKN1" t="s">
        <v>15184</v>
      </c>
      <c r="RKO1" t="s">
        <v>15185</v>
      </c>
      <c r="RKP1" t="s">
        <v>15186</v>
      </c>
      <c r="RKQ1" t="s">
        <v>15187</v>
      </c>
      <c r="RKR1" t="s">
        <v>15188</v>
      </c>
      <c r="RKS1" t="s">
        <v>15189</v>
      </c>
      <c r="RKT1" t="s">
        <v>15190</v>
      </c>
      <c r="RKU1" t="s">
        <v>15191</v>
      </c>
      <c r="RKV1" t="s">
        <v>15192</v>
      </c>
      <c r="RKW1" t="s">
        <v>15193</v>
      </c>
      <c r="RKX1" t="s">
        <v>15194</v>
      </c>
      <c r="RKY1" t="s">
        <v>15195</v>
      </c>
      <c r="RKZ1" t="s">
        <v>15196</v>
      </c>
      <c r="RLA1" t="s">
        <v>15197</v>
      </c>
      <c r="RLB1" t="s">
        <v>15198</v>
      </c>
      <c r="RLC1" t="s">
        <v>15199</v>
      </c>
      <c r="RLD1" t="s">
        <v>15200</v>
      </c>
      <c r="RLE1" t="s">
        <v>15201</v>
      </c>
      <c r="RLF1" t="s">
        <v>15202</v>
      </c>
      <c r="RLG1" t="s">
        <v>15203</v>
      </c>
      <c r="RLH1" t="s">
        <v>15204</v>
      </c>
      <c r="RLI1" t="s">
        <v>15205</v>
      </c>
      <c r="RLJ1" t="s">
        <v>15206</v>
      </c>
      <c r="RLK1" t="s">
        <v>15207</v>
      </c>
      <c r="RLL1" t="s">
        <v>15208</v>
      </c>
      <c r="RLM1" t="s">
        <v>15209</v>
      </c>
      <c r="RLN1" t="s">
        <v>15210</v>
      </c>
      <c r="RLO1" t="s">
        <v>15211</v>
      </c>
      <c r="RLP1" t="s">
        <v>15212</v>
      </c>
      <c r="RLQ1" t="s">
        <v>15213</v>
      </c>
      <c r="RLR1" t="s">
        <v>15214</v>
      </c>
      <c r="RLS1" t="s">
        <v>15215</v>
      </c>
      <c r="RLT1" t="s">
        <v>15216</v>
      </c>
      <c r="RLU1" t="s">
        <v>15217</v>
      </c>
      <c r="RLV1" t="s">
        <v>15218</v>
      </c>
      <c r="RLW1" t="s">
        <v>15219</v>
      </c>
      <c r="RLX1" t="s">
        <v>15220</v>
      </c>
      <c r="RLY1" t="s">
        <v>15221</v>
      </c>
      <c r="RLZ1" t="s">
        <v>15222</v>
      </c>
      <c r="RMA1" t="s">
        <v>15223</v>
      </c>
      <c r="RMB1" t="s">
        <v>15224</v>
      </c>
      <c r="RMC1" t="s">
        <v>15225</v>
      </c>
      <c r="RMD1" t="s">
        <v>15226</v>
      </c>
      <c r="RME1" t="s">
        <v>15227</v>
      </c>
      <c r="RMF1" t="s">
        <v>15228</v>
      </c>
      <c r="RMG1" t="s">
        <v>15229</v>
      </c>
      <c r="RMH1" t="s">
        <v>15230</v>
      </c>
      <c r="RMI1" t="s">
        <v>15231</v>
      </c>
      <c r="RMJ1" t="s">
        <v>15232</v>
      </c>
      <c r="RMK1" t="s">
        <v>15233</v>
      </c>
      <c r="RML1" t="s">
        <v>15234</v>
      </c>
      <c r="RMM1" t="s">
        <v>15235</v>
      </c>
      <c r="RMN1" t="s">
        <v>15236</v>
      </c>
      <c r="RMO1" t="s">
        <v>15237</v>
      </c>
      <c r="RMP1" t="s">
        <v>15238</v>
      </c>
      <c r="RMQ1" t="s">
        <v>15239</v>
      </c>
      <c r="RMR1" t="s">
        <v>15240</v>
      </c>
      <c r="RMS1" t="s">
        <v>15241</v>
      </c>
      <c r="RMT1" t="s">
        <v>15242</v>
      </c>
      <c r="RMU1" t="s">
        <v>15243</v>
      </c>
      <c r="RMV1" t="s">
        <v>15244</v>
      </c>
      <c r="RMW1" t="s">
        <v>15245</v>
      </c>
      <c r="RMX1" t="s">
        <v>15246</v>
      </c>
      <c r="RMY1" t="s">
        <v>15247</v>
      </c>
      <c r="RMZ1" t="s">
        <v>15248</v>
      </c>
      <c r="RNA1" t="s">
        <v>15249</v>
      </c>
      <c r="RNB1" t="s">
        <v>15250</v>
      </c>
      <c r="RNC1" t="s">
        <v>15251</v>
      </c>
      <c r="RND1" t="s">
        <v>15252</v>
      </c>
      <c r="RNE1" t="s">
        <v>15253</v>
      </c>
      <c r="RNF1" t="s">
        <v>15254</v>
      </c>
      <c r="RNG1" t="s">
        <v>15255</v>
      </c>
      <c r="RNH1" t="s">
        <v>15256</v>
      </c>
      <c r="RNI1" t="s">
        <v>15257</v>
      </c>
      <c r="RNJ1" t="s">
        <v>15258</v>
      </c>
      <c r="RNK1" t="s">
        <v>15259</v>
      </c>
      <c r="RNL1" t="s">
        <v>15260</v>
      </c>
      <c r="RNM1" t="s">
        <v>15261</v>
      </c>
      <c r="RNN1" t="s">
        <v>15262</v>
      </c>
      <c r="RNO1" t="s">
        <v>15263</v>
      </c>
      <c r="RNP1" t="s">
        <v>15264</v>
      </c>
      <c r="RNQ1" t="s">
        <v>15265</v>
      </c>
      <c r="RNR1" t="s">
        <v>15266</v>
      </c>
      <c r="RNS1" t="s">
        <v>15267</v>
      </c>
      <c r="RNT1" t="s">
        <v>15268</v>
      </c>
      <c r="RNU1" t="s">
        <v>15269</v>
      </c>
      <c r="RNV1" t="s">
        <v>15270</v>
      </c>
      <c r="RNW1" t="s">
        <v>15271</v>
      </c>
      <c r="RNX1" t="s">
        <v>15272</v>
      </c>
      <c r="RNY1" t="s">
        <v>15273</v>
      </c>
      <c r="RNZ1" t="s">
        <v>15274</v>
      </c>
      <c r="ROA1" t="s">
        <v>15275</v>
      </c>
      <c r="ROB1" t="s">
        <v>15276</v>
      </c>
      <c r="ROC1" t="s">
        <v>15277</v>
      </c>
      <c r="ROD1" t="s">
        <v>15278</v>
      </c>
      <c r="ROE1" t="s">
        <v>15279</v>
      </c>
      <c r="ROF1" t="s">
        <v>15280</v>
      </c>
      <c r="ROG1" t="s">
        <v>15281</v>
      </c>
      <c r="ROH1" t="s">
        <v>15282</v>
      </c>
      <c r="ROI1" t="s">
        <v>15283</v>
      </c>
      <c r="ROJ1" t="s">
        <v>15284</v>
      </c>
      <c r="ROK1" t="s">
        <v>15285</v>
      </c>
      <c r="ROL1" t="s">
        <v>15286</v>
      </c>
      <c r="ROM1" t="s">
        <v>15287</v>
      </c>
      <c r="RON1" t="s">
        <v>15288</v>
      </c>
      <c r="ROO1" t="s">
        <v>15289</v>
      </c>
      <c r="ROP1" t="s">
        <v>15290</v>
      </c>
      <c r="ROQ1" t="s">
        <v>15291</v>
      </c>
      <c r="ROR1" t="s">
        <v>15292</v>
      </c>
      <c r="ROS1" t="s">
        <v>15293</v>
      </c>
      <c r="ROT1" t="s">
        <v>15294</v>
      </c>
      <c r="ROU1" t="s">
        <v>15295</v>
      </c>
      <c r="ROV1" t="s">
        <v>15296</v>
      </c>
      <c r="ROW1" t="s">
        <v>15297</v>
      </c>
      <c r="ROX1" t="s">
        <v>15298</v>
      </c>
      <c r="ROY1" t="s">
        <v>15299</v>
      </c>
      <c r="ROZ1" t="s">
        <v>15300</v>
      </c>
      <c r="RPA1" t="s">
        <v>15301</v>
      </c>
      <c r="RPB1" t="s">
        <v>15302</v>
      </c>
      <c r="RPC1" t="s">
        <v>15303</v>
      </c>
      <c r="RPD1" t="s">
        <v>15304</v>
      </c>
      <c r="RPE1" t="s">
        <v>15305</v>
      </c>
      <c r="RPF1" t="s">
        <v>15306</v>
      </c>
      <c r="RPG1" t="s">
        <v>15307</v>
      </c>
      <c r="RPH1" t="s">
        <v>15308</v>
      </c>
      <c r="RPI1" t="s">
        <v>15309</v>
      </c>
      <c r="RPJ1" t="s">
        <v>15310</v>
      </c>
      <c r="RPK1" t="s">
        <v>15311</v>
      </c>
      <c r="RPL1" t="s">
        <v>15312</v>
      </c>
      <c r="RPM1" t="s">
        <v>15313</v>
      </c>
      <c r="RPN1" t="s">
        <v>15314</v>
      </c>
      <c r="RPO1" t="s">
        <v>15315</v>
      </c>
      <c r="RPP1" t="s">
        <v>15316</v>
      </c>
      <c r="RPQ1" t="s">
        <v>15317</v>
      </c>
      <c r="RPR1" t="s">
        <v>15318</v>
      </c>
      <c r="RPS1" t="s">
        <v>15319</v>
      </c>
      <c r="RPT1" t="s">
        <v>15320</v>
      </c>
      <c r="RPU1" t="s">
        <v>15321</v>
      </c>
      <c r="RPV1" t="s">
        <v>15322</v>
      </c>
      <c r="RPW1" t="s">
        <v>15323</v>
      </c>
      <c r="RPX1" t="s">
        <v>15324</v>
      </c>
      <c r="RPY1" t="s">
        <v>15325</v>
      </c>
      <c r="RPZ1" t="s">
        <v>15326</v>
      </c>
      <c r="RQA1" t="s">
        <v>15327</v>
      </c>
      <c r="RQB1" t="s">
        <v>15328</v>
      </c>
      <c r="RQC1" t="s">
        <v>15329</v>
      </c>
      <c r="RQD1" t="s">
        <v>15330</v>
      </c>
      <c r="RQE1" t="s">
        <v>15331</v>
      </c>
      <c r="RQF1" t="s">
        <v>15332</v>
      </c>
      <c r="RQG1" t="s">
        <v>15333</v>
      </c>
      <c r="RQH1" t="s">
        <v>15334</v>
      </c>
      <c r="RQI1" t="s">
        <v>15335</v>
      </c>
      <c r="RQJ1" t="s">
        <v>15336</v>
      </c>
      <c r="RQK1" t="s">
        <v>15337</v>
      </c>
      <c r="RQL1" t="s">
        <v>15338</v>
      </c>
      <c r="RQM1" t="s">
        <v>15339</v>
      </c>
      <c r="RQN1" t="s">
        <v>15340</v>
      </c>
      <c r="RQO1" t="s">
        <v>15341</v>
      </c>
      <c r="RQP1" t="s">
        <v>15342</v>
      </c>
      <c r="RQQ1" t="s">
        <v>15343</v>
      </c>
      <c r="RQR1" t="s">
        <v>15344</v>
      </c>
      <c r="RQS1" t="s">
        <v>15345</v>
      </c>
      <c r="RQT1" t="s">
        <v>15346</v>
      </c>
      <c r="RQU1" t="s">
        <v>15347</v>
      </c>
      <c r="RQV1" t="s">
        <v>15348</v>
      </c>
      <c r="RQW1" t="s">
        <v>15349</v>
      </c>
      <c r="RQX1" t="s">
        <v>15350</v>
      </c>
      <c r="RQY1" t="s">
        <v>15351</v>
      </c>
      <c r="RQZ1" t="s">
        <v>15352</v>
      </c>
      <c r="RRA1" t="s">
        <v>15353</v>
      </c>
      <c r="RRB1" t="s">
        <v>15354</v>
      </c>
      <c r="RRC1" t="s">
        <v>15355</v>
      </c>
      <c r="RRD1" t="s">
        <v>15356</v>
      </c>
      <c r="RRE1" t="s">
        <v>15357</v>
      </c>
      <c r="RRF1" t="s">
        <v>15358</v>
      </c>
      <c r="RRG1" t="s">
        <v>15359</v>
      </c>
      <c r="RRH1" t="s">
        <v>15360</v>
      </c>
      <c r="RRI1" t="s">
        <v>15361</v>
      </c>
      <c r="RRJ1" t="s">
        <v>15362</v>
      </c>
      <c r="RRK1" t="s">
        <v>15363</v>
      </c>
      <c r="RRL1" t="s">
        <v>15364</v>
      </c>
      <c r="RRM1" t="s">
        <v>15365</v>
      </c>
      <c r="RRN1" t="s">
        <v>15366</v>
      </c>
      <c r="RRO1" t="s">
        <v>15367</v>
      </c>
      <c r="RRP1" t="s">
        <v>15368</v>
      </c>
      <c r="RRQ1" t="s">
        <v>15369</v>
      </c>
      <c r="RRR1" t="s">
        <v>15370</v>
      </c>
      <c r="RRS1" t="s">
        <v>15371</v>
      </c>
      <c r="RRT1" t="s">
        <v>15372</v>
      </c>
      <c r="RRU1" t="s">
        <v>15373</v>
      </c>
      <c r="RRV1" t="s">
        <v>15374</v>
      </c>
      <c r="RRW1" t="s">
        <v>15375</v>
      </c>
      <c r="RRX1" t="s">
        <v>15376</v>
      </c>
      <c r="RRY1" t="s">
        <v>15377</v>
      </c>
      <c r="RRZ1" t="s">
        <v>15378</v>
      </c>
      <c r="RSA1" t="s">
        <v>15379</v>
      </c>
      <c r="RSB1" t="s">
        <v>15380</v>
      </c>
      <c r="RSC1" t="s">
        <v>15381</v>
      </c>
      <c r="RSD1" t="s">
        <v>15382</v>
      </c>
      <c r="RSE1" t="s">
        <v>15383</v>
      </c>
      <c r="RSF1" t="s">
        <v>15384</v>
      </c>
      <c r="RSG1" t="s">
        <v>15385</v>
      </c>
      <c r="RSH1" t="s">
        <v>15386</v>
      </c>
      <c r="RSI1" t="s">
        <v>15387</v>
      </c>
      <c r="RSJ1" t="s">
        <v>15388</v>
      </c>
      <c r="RSK1" t="s">
        <v>15389</v>
      </c>
      <c r="RSL1" t="s">
        <v>15390</v>
      </c>
      <c r="RSM1" t="s">
        <v>15391</v>
      </c>
      <c r="RSN1" t="s">
        <v>15392</v>
      </c>
      <c r="RSO1" t="s">
        <v>15393</v>
      </c>
      <c r="RSP1" t="s">
        <v>15394</v>
      </c>
      <c r="RSQ1" t="s">
        <v>15395</v>
      </c>
      <c r="RSR1" t="s">
        <v>15396</v>
      </c>
      <c r="RSS1" t="s">
        <v>15397</v>
      </c>
      <c r="RST1" t="s">
        <v>15398</v>
      </c>
      <c r="RSU1" t="s">
        <v>15399</v>
      </c>
      <c r="RSV1" t="s">
        <v>15400</v>
      </c>
      <c r="RSW1" t="s">
        <v>15401</v>
      </c>
      <c r="RSX1" t="s">
        <v>15402</v>
      </c>
      <c r="RSY1" t="s">
        <v>15403</v>
      </c>
      <c r="RSZ1" t="s">
        <v>15404</v>
      </c>
      <c r="RTA1" t="s">
        <v>15405</v>
      </c>
      <c r="RTB1" t="s">
        <v>15406</v>
      </c>
      <c r="RTC1" t="s">
        <v>15407</v>
      </c>
      <c r="RTD1" t="s">
        <v>15408</v>
      </c>
      <c r="RTE1" t="s">
        <v>15409</v>
      </c>
      <c r="RTF1" t="s">
        <v>15410</v>
      </c>
      <c r="RTG1" t="s">
        <v>15411</v>
      </c>
      <c r="RTH1" t="s">
        <v>15412</v>
      </c>
      <c r="RTI1" t="s">
        <v>15413</v>
      </c>
      <c r="RTJ1" t="s">
        <v>15414</v>
      </c>
      <c r="RTK1" t="s">
        <v>15415</v>
      </c>
      <c r="RTL1" t="s">
        <v>15416</v>
      </c>
      <c r="RTM1" t="s">
        <v>15417</v>
      </c>
      <c r="RTN1" t="s">
        <v>15418</v>
      </c>
      <c r="RTO1" t="s">
        <v>15419</v>
      </c>
      <c r="RTP1" t="s">
        <v>15420</v>
      </c>
      <c r="RTQ1" t="s">
        <v>15421</v>
      </c>
      <c r="RTR1" t="s">
        <v>15422</v>
      </c>
      <c r="RTS1" t="s">
        <v>15423</v>
      </c>
      <c r="RTT1" t="s">
        <v>15424</v>
      </c>
      <c r="RTU1" t="s">
        <v>15425</v>
      </c>
      <c r="RTV1" t="s">
        <v>15426</v>
      </c>
      <c r="RTW1" t="s">
        <v>15427</v>
      </c>
      <c r="RTX1" t="s">
        <v>15428</v>
      </c>
      <c r="RTY1" t="s">
        <v>15429</v>
      </c>
      <c r="RTZ1" t="s">
        <v>15430</v>
      </c>
      <c r="RUA1" t="s">
        <v>15431</v>
      </c>
      <c r="RUB1" t="s">
        <v>15432</v>
      </c>
      <c r="RUC1" t="s">
        <v>15433</v>
      </c>
      <c r="RUD1" t="s">
        <v>15434</v>
      </c>
      <c r="RUE1" t="s">
        <v>15435</v>
      </c>
      <c r="RUF1" t="s">
        <v>15436</v>
      </c>
      <c r="RUG1" t="s">
        <v>15437</v>
      </c>
      <c r="RUH1" t="s">
        <v>15438</v>
      </c>
      <c r="RUI1" t="s">
        <v>15439</v>
      </c>
      <c r="RUJ1" t="s">
        <v>15440</v>
      </c>
      <c r="RUK1" t="s">
        <v>15441</v>
      </c>
      <c r="RUL1" t="s">
        <v>15442</v>
      </c>
      <c r="RUM1" t="s">
        <v>15443</v>
      </c>
      <c r="RUN1" t="s">
        <v>15444</v>
      </c>
      <c r="RUO1" t="s">
        <v>15445</v>
      </c>
      <c r="RUP1" t="s">
        <v>15446</v>
      </c>
      <c r="RUQ1" t="s">
        <v>15447</v>
      </c>
      <c r="RUR1" t="s">
        <v>15448</v>
      </c>
      <c r="RUS1" t="s">
        <v>15449</v>
      </c>
      <c r="RUT1" t="s">
        <v>15450</v>
      </c>
      <c r="RUU1" t="s">
        <v>15451</v>
      </c>
      <c r="RUV1" t="s">
        <v>15452</v>
      </c>
      <c r="RUW1" t="s">
        <v>15453</v>
      </c>
      <c r="RUX1" t="s">
        <v>15454</v>
      </c>
      <c r="RUY1" t="s">
        <v>15455</v>
      </c>
      <c r="RUZ1" t="s">
        <v>15456</v>
      </c>
      <c r="RVA1" t="s">
        <v>15457</v>
      </c>
      <c r="RVB1" t="s">
        <v>15458</v>
      </c>
      <c r="RVC1" t="s">
        <v>15459</v>
      </c>
      <c r="RVD1" t="s">
        <v>15460</v>
      </c>
      <c r="RVE1" t="s">
        <v>15461</v>
      </c>
      <c r="RVF1" t="s">
        <v>15462</v>
      </c>
      <c r="RVG1" t="s">
        <v>15463</v>
      </c>
      <c r="RVH1" t="s">
        <v>15464</v>
      </c>
      <c r="RVI1" t="s">
        <v>15465</v>
      </c>
      <c r="RVJ1" t="s">
        <v>15466</v>
      </c>
      <c r="RVK1" t="s">
        <v>15467</v>
      </c>
      <c r="RVL1" t="s">
        <v>15468</v>
      </c>
      <c r="RVM1" t="s">
        <v>15469</v>
      </c>
      <c r="RVN1" t="s">
        <v>15470</v>
      </c>
      <c r="RVO1" t="s">
        <v>15471</v>
      </c>
      <c r="RVP1" t="s">
        <v>15472</v>
      </c>
      <c r="RVQ1" t="s">
        <v>15473</v>
      </c>
      <c r="RVR1" t="s">
        <v>15474</v>
      </c>
      <c r="RVS1" t="s">
        <v>15475</v>
      </c>
      <c r="RVT1" t="s">
        <v>15476</v>
      </c>
      <c r="RVU1" t="s">
        <v>15477</v>
      </c>
      <c r="RVV1" t="s">
        <v>15478</v>
      </c>
      <c r="RVW1" t="s">
        <v>15479</v>
      </c>
      <c r="RVX1" t="s">
        <v>15480</v>
      </c>
      <c r="RVY1" t="s">
        <v>15481</v>
      </c>
      <c r="RVZ1" t="s">
        <v>15482</v>
      </c>
      <c r="RWA1" t="s">
        <v>15483</v>
      </c>
      <c r="RWB1" t="s">
        <v>15484</v>
      </c>
      <c r="RWC1" t="s">
        <v>15485</v>
      </c>
      <c r="RWD1" t="s">
        <v>15486</v>
      </c>
      <c r="RWE1" t="s">
        <v>15487</v>
      </c>
      <c r="RWF1" t="s">
        <v>15488</v>
      </c>
      <c r="RWG1" t="s">
        <v>15489</v>
      </c>
      <c r="RWH1" t="s">
        <v>15490</v>
      </c>
      <c r="RWI1" t="s">
        <v>15491</v>
      </c>
      <c r="RWJ1" t="s">
        <v>15492</v>
      </c>
      <c r="RWK1" t="s">
        <v>15493</v>
      </c>
      <c r="RWL1" t="s">
        <v>15494</v>
      </c>
      <c r="RWM1" t="s">
        <v>15495</v>
      </c>
      <c r="RWN1" t="s">
        <v>15496</v>
      </c>
      <c r="RWO1" t="s">
        <v>15497</v>
      </c>
      <c r="RWP1" t="s">
        <v>15498</v>
      </c>
      <c r="RWQ1" t="s">
        <v>15499</v>
      </c>
      <c r="RWR1" t="s">
        <v>15500</v>
      </c>
      <c r="RWS1" t="s">
        <v>15501</v>
      </c>
      <c r="RWT1" t="s">
        <v>15502</v>
      </c>
      <c r="RWU1" t="s">
        <v>15503</v>
      </c>
      <c r="RWV1" t="s">
        <v>15504</v>
      </c>
      <c r="RWW1" t="s">
        <v>15505</v>
      </c>
      <c r="RWX1" t="s">
        <v>15506</v>
      </c>
      <c r="RWY1" t="s">
        <v>15507</v>
      </c>
      <c r="RWZ1" t="s">
        <v>15508</v>
      </c>
      <c r="RXA1" t="s">
        <v>15509</v>
      </c>
      <c r="RXB1" t="s">
        <v>15510</v>
      </c>
      <c r="RXC1" t="s">
        <v>15511</v>
      </c>
      <c r="RXD1" t="s">
        <v>15512</v>
      </c>
      <c r="RXE1" t="s">
        <v>15513</v>
      </c>
      <c r="RXF1" t="s">
        <v>15514</v>
      </c>
      <c r="RXG1" t="s">
        <v>15515</v>
      </c>
      <c r="RXH1" t="s">
        <v>15516</v>
      </c>
      <c r="RXI1" t="s">
        <v>15517</v>
      </c>
      <c r="RXJ1" t="s">
        <v>15518</v>
      </c>
      <c r="RXK1" t="s">
        <v>15519</v>
      </c>
      <c r="RXL1" t="s">
        <v>15520</v>
      </c>
      <c r="RXM1" t="s">
        <v>15521</v>
      </c>
      <c r="RXN1" t="s">
        <v>15522</v>
      </c>
      <c r="RXO1" t="s">
        <v>15523</v>
      </c>
      <c r="RXP1" t="s">
        <v>15524</v>
      </c>
      <c r="RXQ1" t="s">
        <v>15525</v>
      </c>
      <c r="RXR1" t="s">
        <v>15526</v>
      </c>
      <c r="RXS1" t="s">
        <v>15527</v>
      </c>
      <c r="RXT1" t="s">
        <v>15528</v>
      </c>
      <c r="RXU1" t="s">
        <v>15529</v>
      </c>
      <c r="RXV1" t="s">
        <v>15530</v>
      </c>
      <c r="RXW1" t="s">
        <v>15531</v>
      </c>
      <c r="RXX1" t="s">
        <v>15532</v>
      </c>
      <c r="RXY1" t="s">
        <v>15533</v>
      </c>
      <c r="RXZ1" t="s">
        <v>15534</v>
      </c>
      <c r="RYA1" t="s">
        <v>15535</v>
      </c>
      <c r="RYB1" t="s">
        <v>15536</v>
      </c>
      <c r="RYC1" t="s">
        <v>15537</v>
      </c>
      <c r="RYD1" t="s">
        <v>15538</v>
      </c>
      <c r="RYE1" t="s">
        <v>15539</v>
      </c>
      <c r="RYF1" t="s">
        <v>15540</v>
      </c>
      <c r="RYG1" t="s">
        <v>15541</v>
      </c>
      <c r="RYH1" t="s">
        <v>15542</v>
      </c>
      <c r="RYI1" t="s">
        <v>15543</v>
      </c>
      <c r="RYJ1" t="s">
        <v>15544</v>
      </c>
      <c r="RYK1" t="s">
        <v>15545</v>
      </c>
      <c r="RYL1" t="s">
        <v>15546</v>
      </c>
      <c r="RYM1" t="s">
        <v>15547</v>
      </c>
      <c r="RYN1" t="s">
        <v>15548</v>
      </c>
      <c r="RYO1" t="s">
        <v>15549</v>
      </c>
      <c r="RYP1" t="s">
        <v>15550</v>
      </c>
      <c r="RYQ1" t="s">
        <v>15551</v>
      </c>
      <c r="RYR1" t="s">
        <v>15552</v>
      </c>
      <c r="RYS1" t="s">
        <v>15553</v>
      </c>
      <c r="RYT1" t="s">
        <v>15554</v>
      </c>
      <c r="RYU1" t="s">
        <v>15555</v>
      </c>
      <c r="RYV1" t="s">
        <v>15556</v>
      </c>
      <c r="RYW1" t="s">
        <v>15557</v>
      </c>
      <c r="RYX1" t="s">
        <v>15558</v>
      </c>
      <c r="RYY1" t="s">
        <v>15559</v>
      </c>
      <c r="RYZ1" t="s">
        <v>15560</v>
      </c>
      <c r="RZA1" t="s">
        <v>15561</v>
      </c>
      <c r="RZB1" t="s">
        <v>15562</v>
      </c>
      <c r="RZC1" t="s">
        <v>15563</v>
      </c>
      <c r="RZD1" t="s">
        <v>15564</v>
      </c>
      <c r="RZE1" t="s">
        <v>15565</v>
      </c>
      <c r="RZF1" t="s">
        <v>15566</v>
      </c>
      <c r="RZG1" t="s">
        <v>15567</v>
      </c>
      <c r="RZH1" t="s">
        <v>15568</v>
      </c>
      <c r="RZI1" t="s">
        <v>15569</v>
      </c>
      <c r="RZJ1" t="s">
        <v>15570</v>
      </c>
      <c r="RZK1" t="s">
        <v>15571</v>
      </c>
      <c r="RZL1" t="s">
        <v>15572</v>
      </c>
      <c r="RZM1" t="s">
        <v>15573</v>
      </c>
      <c r="RZN1" t="s">
        <v>15574</v>
      </c>
      <c r="RZO1" t="s">
        <v>15575</v>
      </c>
      <c r="RZP1" t="s">
        <v>15576</v>
      </c>
      <c r="RZQ1" t="s">
        <v>15577</v>
      </c>
      <c r="RZR1" t="s">
        <v>15578</v>
      </c>
      <c r="RZS1" t="s">
        <v>15579</v>
      </c>
      <c r="RZT1" t="s">
        <v>15580</v>
      </c>
      <c r="RZU1" t="s">
        <v>15581</v>
      </c>
      <c r="RZV1" t="s">
        <v>15582</v>
      </c>
      <c r="RZW1" t="s">
        <v>15583</v>
      </c>
      <c r="RZX1" t="s">
        <v>15584</v>
      </c>
      <c r="RZY1" t="s">
        <v>15585</v>
      </c>
      <c r="RZZ1" t="s">
        <v>15586</v>
      </c>
      <c r="SAA1" t="s">
        <v>15587</v>
      </c>
      <c r="SAB1" t="s">
        <v>15588</v>
      </c>
      <c r="SAC1" t="s">
        <v>15589</v>
      </c>
      <c r="SAD1" t="s">
        <v>15590</v>
      </c>
      <c r="SAE1" t="s">
        <v>15591</v>
      </c>
      <c r="SAF1" t="s">
        <v>15592</v>
      </c>
      <c r="SAG1" t="s">
        <v>15593</v>
      </c>
      <c r="SAH1" t="s">
        <v>15594</v>
      </c>
      <c r="SAI1" t="s">
        <v>15595</v>
      </c>
      <c r="SAJ1" t="s">
        <v>15596</v>
      </c>
      <c r="SAK1" t="s">
        <v>15597</v>
      </c>
      <c r="SAL1" t="s">
        <v>15598</v>
      </c>
      <c r="SAM1" t="s">
        <v>15599</v>
      </c>
      <c r="SAN1" t="s">
        <v>15600</v>
      </c>
      <c r="SAO1" t="s">
        <v>15601</v>
      </c>
      <c r="SAP1" t="s">
        <v>15602</v>
      </c>
      <c r="SAQ1" t="s">
        <v>15603</v>
      </c>
      <c r="SAR1" t="s">
        <v>15604</v>
      </c>
      <c r="SAS1" t="s">
        <v>15605</v>
      </c>
      <c r="SAT1" t="s">
        <v>15606</v>
      </c>
      <c r="SAU1" t="s">
        <v>15607</v>
      </c>
      <c r="SAV1" t="s">
        <v>15608</v>
      </c>
      <c r="SAW1" t="s">
        <v>15609</v>
      </c>
      <c r="SAX1" t="s">
        <v>15610</v>
      </c>
      <c r="SAY1" t="s">
        <v>15611</v>
      </c>
      <c r="SAZ1" t="s">
        <v>15612</v>
      </c>
      <c r="SBA1" t="s">
        <v>15613</v>
      </c>
      <c r="SBB1" t="s">
        <v>15614</v>
      </c>
      <c r="SBC1" t="s">
        <v>15615</v>
      </c>
      <c r="SBD1" t="s">
        <v>15616</v>
      </c>
      <c r="SBE1" t="s">
        <v>15617</v>
      </c>
      <c r="SBF1" t="s">
        <v>15618</v>
      </c>
      <c r="SBG1" t="s">
        <v>15619</v>
      </c>
      <c r="SBH1" t="s">
        <v>15620</v>
      </c>
      <c r="SBI1" t="s">
        <v>15621</v>
      </c>
      <c r="SBJ1" t="s">
        <v>15622</v>
      </c>
      <c r="SBK1" t="s">
        <v>15623</v>
      </c>
      <c r="SBL1" t="s">
        <v>15624</v>
      </c>
      <c r="SBM1" t="s">
        <v>15625</v>
      </c>
      <c r="SBN1" t="s">
        <v>15626</v>
      </c>
      <c r="SBO1" t="s">
        <v>15627</v>
      </c>
      <c r="SBP1" t="s">
        <v>15628</v>
      </c>
      <c r="SBQ1" t="s">
        <v>15629</v>
      </c>
      <c r="SBR1" t="s">
        <v>15630</v>
      </c>
      <c r="SBS1" t="s">
        <v>15631</v>
      </c>
      <c r="SBT1" t="s">
        <v>15632</v>
      </c>
      <c r="SBU1" t="s">
        <v>15633</v>
      </c>
      <c r="SBV1" t="s">
        <v>15634</v>
      </c>
      <c r="SBW1" t="s">
        <v>15635</v>
      </c>
      <c r="SBX1" t="s">
        <v>15636</v>
      </c>
      <c r="SBY1" t="s">
        <v>15637</v>
      </c>
      <c r="SBZ1" t="s">
        <v>15638</v>
      </c>
      <c r="SCA1" t="s">
        <v>15639</v>
      </c>
      <c r="SCB1" t="s">
        <v>15640</v>
      </c>
      <c r="SCC1" t="s">
        <v>15641</v>
      </c>
      <c r="SCD1" t="s">
        <v>15642</v>
      </c>
      <c r="SCE1" t="s">
        <v>15643</v>
      </c>
      <c r="SCF1" t="s">
        <v>15644</v>
      </c>
      <c r="SCG1" t="s">
        <v>15645</v>
      </c>
      <c r="SCH1" t="s">
        <v>15646</v>
      </c>
      <c r="SCI1" t="s">
        <v>15647</v>
      </c>
      <c r="SCJ1" t="s">
        <v>15648</v>
      </c>
      <c r="SCK1" t="s">
        <v>15649</v>
      </c>
      <c r="SCL1" t="s">
        <v>15650</v>
      </c>
      <c r="SCM1" t="s">
        <v>15651</v>
      </c>
      <c r="SCN1" t="s">
        <v>15652</v>
      </c>
      <c r="SCO1" t="s">
        <v>15653</v>
      </c>
      <c r="SCP1" t="s">
        <v>15654</v>
      </c>
      <c r="SCQ1" t="s">
        <v>15655</v>
      </c>
      <c r="SCR1" t="s">
        <v>15656</v>
      </c>
      <c r="SCS1" t="s">
        <v>15657</v>
      </c>
      <c r="SCT1" t="s">
        <v>15658</v>
      </c>
      <c r="SCU1" t="s">
        <v>15659</v>
      </c>
      <c r="SCV1" t="s">
        <v>15660</v>
      </c>
      <c r="SCW1" t="s">
        <v>15661</v>
      </c>
      <c r="SCX1" t="s">
        <v>15662</v>
      </c>
      <c r="SCY1" t="s">
        <v>15663</v>
      </c>
      <c r="SCZ1" t="s">
        <v>15664</v>
      </c>
      <c r="SDA1" t="s">
        <v>15665</v>
      </c>
      <c r="SDB1" t="s">
        <v>15666</v>
      </c>
      <c r="SDC1" t="s">
        <v>15667</v>
      </c>
      <c r="SDD1" t="s">
        <v>15668</v>
      </c>
      <c r="SDE1" t="s">
        <v>15669</v>
      </c>
      <c r="SDF1" t="s">
        <v>15670</v>
      </c>
      <c r="SDG1" t="s">
        <v>15671</v>
      </c>
      <c r="SDH1" t="s">
        <v>15672</v>
      </c>
      <c r="SDI1" t="s">
        <v>15673</v>
      </c>
      <c r="SDJ1" t="s">
        <v>15674</v>
      </c>
      <c r="SDK1" t="s">
        <v>15675</v>
      </c>
      <c r="SDL1" t="s">
        <v>15676</v>
      </c>
      <c r="SDM1" t="s">
        <v>15677</v>
      </c>
      <c r="SDN1" t="s">
        <v>15678</v>
      </c>
      <c r="SDO1" t="s">
        <v>15679</v>
      </c>
      <c r="SDP1" t="s">
        <v>15680</v>
      </c>
      <c r="SDQ1" t="s">
        <v>15681</v>
      </c>
      <c r="SDR1" t="s">
        <v>15682</v>
      </c>
      <c r="SDS1" t="s">
        <v>15683</v>
      </c>
      <c r="SDT1" t="s">
        <v>15684</v>
      </c>
      <c r="SDU1" t="s">
        <v>15685</v>
      </c>
      <c r="SDV1" t="s">
        <v>15686</v>
      </c>
      <c r="SDW1" t="s">
        <v>15687</v>
      </c>
      <c r="SDX1" t="s">
        <v>15688</v>
      </c>
      <c r="SDY1" t="s">
        <v>15689</v>
      </c>
      <c r="SDZ1" t="s">
        <v>15690</v>
      </c>
      <c r="SEA1" t="s">
        <v>15691</v>
      </c>
      <c r="SEB1" t="s">
        <v>15692</v>
      </c>
      <c r="SEC1" t="s">
        <v>15693</v>
      </c>
      <c r="SED1" t="s">
        <v>15694</v>
      </c>
      <c r="SEE1" t="s">
        <v>15695</v>
      </c>
      <c r="SEF1" t="s">
        <v>15696</v>
      </c>
      <c r="SEG1" t="s">
        <v>15697</v>
      </c>
      <c r="SEH1" t="s">
        <v>15698</v>
      </c>
      <c r="SEI1" t="s">
        <v>15699</v>
      </c>
      <c r="SEJ1" t="s">
        <v>15700</v>
      </c>
      <c r="SEK1" t="s">
        <v>15701</v>
      </c>
      <c r="SEL1" t="s">
        <v>15702</v>
      </c>
      <c r="SEM1" t="s">
        <v>15703</v>
      </c>
      <c r="SEN1" t="s">
        <v>15704</v>
      </c>
      <c r="SEO1" t="s">
        <v>15705</v>
      </c>
      <c r="SEP1" t="s">
        <v>15706</v>
      </c>
      <c r="SEQ1" t="s">
        <v>15707</v>
      </c>
      <c r="SER1" t="s">
        <v>15708</v>
      </c>
      <c r="SES1" t="s">
        <v>15709</v>
      </c>
      <c r="SET1" t="s">
        <v>15710</v>
      </c>
      <c r="SEU1" t="s">
        <v>15711</v>
      </c>
      <c r="SEV1" t="s">
        <v>15712</v>
      </c>
      <c r="SEW1" t="s">
        <v>15713</v>
      </c>
      <c r="SEX1" t="s">
        <v>15714</v>
      </c>
      <c r="SEY1" t="s">
        <v>15715</v>
      </c>
      <c r="SEZ1" t="s">
        <v>15716</v>
      </c>
      <c r="SFA1" t="s">
        <v>15717</v>
      </c>
      <c r="SFB1" t="s">
        <v>15718</v>
      </c>
      <c r="SFC1" t="s">
        <v>15719</v>
      </c>
      <c r="SFD1" t="s">
        <v>15720</v>
      </c>
      <c r="SFE1" t="s">
        <v>15721</v>
      </c>
      <c r="SFF1" t="s">
        <v>15722</v>
      </c>
      <c r="SFG1" t="s">
        <v>15723</v>
      </c>
      <c r="SFH1" t="s">
        <v>15724</v>
      </c>
      <c r="SFI1" t="s">
        <v>15725</v>
      </c>
      <c r="SFJ1" t="s">
        <v>15726</v>
      </c>
      <c r="SFK1" t="s">
        <v>15727</v>
      </c>
      <c r="SFL1" t="s">
        <v>15728</v>
      </c>
      <c r="SFM1" t="s">
        <v>15729</v>
      </c>
      <c r="SFN1" t="s">
        <v>15730</v>
      </c>
      <c r="SFO1" t="s">
        <v>15731</v>
      </c>
      <c r="SFP1" t="s">
        <v>15732</v>
      </c>
      <c r="SFQ1" t="s">
        <v>15733</v>
      </c>
      <c r="SFR1" t="s">
        <v>15734</v>
      </c>
      <c r="SFS1" t="s">
        <v>15735</v>
      </c>
      <c r="SFT1" t="s">
        <v>15736</v>
      </c>
      <c r="SFU1" t="s">
        <v>15737</v>
      </c>
      <c r="SFV1" t="s">
        <v>15738</v>
      </c>
      <c r="SFW1" t="s">
        <v>15739</v>
      </c>
      <c r="SFX1" t="s">
        <v>15740</v>
      </c>
      <c r="SFY1" t="s">
        <v>15741</v>
      </c>
      <c r="SFZ1" t="s">
        <v>15742</v>
      </c>
      <c r="SGA1" t="s">
        <v>15743</v>
      </c>
      <c r="SGB1" t="s">
        <v>15744</v>
      </c>
      <c r="SGC1" t="s">
        <v>15745</v>
      </c>
      <c r="SGD1" t="s">
        <v>15746</v>
      </c>
      <c r="SGE1" t="s">
        <v>15747</v>
      </c>
      <c r="SGF1" t="s">
        <v>15748</v>
      </c>
      <c r="SGG1" t="s">
        <v>15749</v>
      </c>
      <c r="SGH1" t="s">
        <v>15750</v>
      </c>
      <c r="SGI1" t="s">
        <v>15751</v>
      </c>
      <c r="SGJ1" t="s">
        <v>15752</v>
      </c>
      <c r="SGK1" t="s">
        <v>15753</v>
      </c>
      <c r="SGL1" t="s">
        <v>15754</v>
      </c>
      <c r="SGM1" t="s">
        <v>15755</v>
      </c>
      <c r="SGN1" t="s">
        <v>15756</v>
      </c>
      <c r="SGO1" t="s">
        <v>15757</v>
      </c>
      <c r="SGP1" t="s">
        <v>15758</v>
      </c>
      <c r="SGQ1" t="s">
        <v>15759</v>
      </c>
      <c r="SGR1" t="s">
        <v>15760</v>
      </c>
      <c r="SGS1" t="s">
        <v>15761</v>
      </c>
      <c r="SGT1" t="s">
        <v>15762</v>
      </c>
      <c r="SGU1" t="s">
        <v>15763</v>
      </c>
      <c r="SGV1" t="s">
        <v>15764</v>
      </c>
      <c r="SGW1" t="s">
        <v>15765</v>
      </c>
      <c r="SGX1" t="s">
        <v>15766</v>
      </c>
      <c r="SGY1" t="s">
        <v>15767</v>
      </c>
      <c r="SGZ1" t="s">
        <v>15768</v>
      </c>
      <c r="SHA1" t="s">
        <v>15769</v>
      </c>
      <c r="SHB1" t="s">
        <v>15770</v>
      </c>
      <c r="SHC1" t="s">
        <v>15771</v>
      </c>
      <c r="SHD1" t="s">
        <v>15772</v>
      </c>
      <c r="SHE1" t="s">
        <v>15773</v>
      </c>
      <c r="SHF1" t="s">
        <v>15774</v>
      </c>
      <c r="SHG1" t="s">
        <v>15775</v>
      </c>
      <c r="SHH1" t="s">
        <v>15776</v>
      </c>
      <c r="SHI1" t="s">
        <v>15777</v>
      </c>
      <c r="SHJ1" t="s">
        <v>15778</v>
      </c>
      <c r="SHK1" t="s">
        <v>15779</v>
      </c>
      <c r="SHL1" t="s">
        <v>15780</v>
      </c>
      <c r="SHM1" t="s">
        <v>15781</v>
      </c>
      <c r="SHN1" t="s">
        <v>15782</v>
      </c>
      <c r="SHO1" t="s">
        <v>15783</v>
      </c>
      <c r="SHP1" t="s">
        <v>15784</v>
      </c>
      <c r="SHQ1" t="s">
        <v>15785</v>
      </c>
      <c r="SHR1" t="s">
        <v>15786</v>
      </c>
      <c r="SHS1" t="s">
        <v>15787</v>
      </c>
      <c r="SHT1" t="s">
        <v>15788</v>
      </c>
      <c r="SHU1" t="s">
        <v>15789</v>
      </c>
      <c r="SHV1" t="s">
        <v>15790</v>
      </c>
      <c r="SHW1" t="s">
        <v>15791</v>
      </c>
      <c r="SHX1" t="s">
        <v>15792</v>
      </c>
      <c r="SHY1" t="s">
        <v>15793</v>
      </c>
      <c r="SHZ1" t="s">
        <v>15794</v>
      </c>
      <c r="SIA1" t="s">
        <v>15795</v>
      </c>
      <c r="SIB1" t="s">
        <v>15796</v>
      </c>
      <c r="SIC1" t="s">
        <v>15797</v>
      </c>
      <c r="SID1" t="s">
        <v>15798</v>
      </c>
      <c r="SIE1" t="s">
        <v>15799</v>
      </c>
      <c r="SIF1" t="s">
        <v>15800</v>
      </c>
      <c r="SIG1" t="s">
        <v>15801</v>
      </c>
      <c r="SIH1" t="s">
        <v>15802</v>
      </c>
      <c r="SII1" t="s">
        <v>15803</v>
      </c>
      <c r="SIJ1" t="s">
        <v>15804</v>
      </c>
      <c r="SIK1" t="s">
        <v>15805</v>
      </c>
      <c r="SIL1" t="s">
        <v>15806</v>
      </c>
      <c r="SIM1" t="s">
        <v>15807</v>
      </c>
      <c r="SIN1" t="s">
        <v>15808</v>
      </c>
      <c r="SIO1" t="s">
        <v>15809</v>
      </c>
      <c r="SIP1" t="s">
        <v>15810</v>
      </c>
      <c r="SIQ1" t="s">
        <v>15811</v>
      </c>
      <c r="SIR1" t="s">
        <v>15812</v>
      </c>
      <c r="SIS1" t="s">
        <v>15813</v>
      </c>
      <c r="SIT1" t="s">
        <v>15814</v>
      </c>
      <c r="SIU1" t="s">
        <v>15815</v>
      </c>
      <c r="SIV1" t="s">
        <v>15816</v>
      </c>
      <c r="SIW1" t="s">
        <v>15817</v>
      </c>
      <c r="SIX1" t="s">
        <v>15818</v>
      </c>
      <c r="SIY1" t="s">
        <v>15819</v>
      </c>
      <c r="SIZ1" t="s">
        <v>15820</v>
      </c>
      <c r="SJA1" t="s">
        <v>15821</v>
      </c>
      <c r="SJB1" t="s">
        <v>15822</v>
      </c>
      <c r="SJC1" t="s">
        <v>15823</v>
      </c>
      <c r="SJD1" t="s">
        <v>15824</v>
      </c>
      <c r="SJE1" t="s">
        <v>15825</v>
      </c>
      <c r="SJF1" t="s">
        <v>15826</v>
      </c>
      <c r="SJG1" t="s">
        <v>15827</v>
      </c>
      <c r="SJH1" t="s">
        <v>15828</v>
      </c>
      <c r="SJI1" t="s">
        <v>15829</v>
      </c>
      <c r="SJJ1" t="s">
        <v>15830</v>
      </c>
      <c r="SJK1" t="s">
        <v>15831</v>
      </c>
      <c r="SJL1" t="s">
        <v>15832</v>
      </c>
      <c r="SJM1" t="s">
        <v>15833</v>
      </c>
      <c r="SJN1" t="s">
        <v>15834</v>
      </c>
      <c r="SJO1" t="s">
        <v>15835</v>
      </c>
      <c r="SJP1" t="s">
        <v>15836</v>
      </c>
      <c r="SJQ1" t="s">
        <v>15837</v>
      </c>
      <c r="SJR1" t="s">
        <v>15838</v>
      </c>
      <c r="SJS1" t="s">
        <v>15839</v>
      </c>
      <c r="SJT1" t="s">
        <v>15840</v>
      </c>
      <c r="SJU1" t="s">
        <v>15841</v>
      </c>
      <c r="SJV1" t="s">
        <v>15842</v>
      </c>
      <c r="SJW1" t="s">
        <v>15843</v>
      </c>
      <c r="SJX1" t="s">
        <v>15844</v>
      </c>
      <c r="SJY1" t="s">
        <v>15845</v>
      </c>
      <c r="SJZ1" t="s">
        <v>15846</v>
      </c>
      <c r="SKA1" t="s">
        <v>15847</v>
      </c>
      <c r="SKB1" t="s">
        <v>15848</v>
      </c>
      <c r="SKC1" t="s">
        <v>15849</v>
      </c>
      <c r="SKD1" t="s">
        <v>15850</v>
      </c>
      <c r="SKE1" t="s">
        <v>15851</v>
      </c>
      <c r="SKF1" t="s">
        <v>15852</v>
      </c>
      <c r="SKG1" t="s">
        <v>15853</v>
      </c>
      <c r="SKH1" t="s">
        <v>15854</v>
      </c>
      <c r="SKI1" t="s">
        <v>15855</v>
      </c>
      <c r="SKJ1" t="s">
        <v>15856</v>
      </c>
      <c r="SKK1" t="s">
        <v>15857</v>
      </c>
      <c r="SKL1" t="s">
        <v>15858</v>
      </c>
      <c r="SKM1" t="s">
        <v>15859</v>
      </c>
      <c r="SKN1" t="s">
        <v>15860</v>
      </c>
      <c r="SKO1" t="s">
        <v>15861</v>
      </c>
      <c r="SKP1" t="s">
        <v>15862</v>
      </c>
      <c r="SKQ1" t="s">
        <v>15863</v>
      </c>
      <c r="SKR1" t="s">
        <v>15864</v>
      </c>
      <c r="SKS1" t="s">
        <v>15865</v>
      </c>
      <c r="SKT1" t="s">
        <v>15866</v>
      </c>
      <c r="SKU1" t="s">
        <v>15867</v>
      </c>
      <c r="SKV1" t="s">
        <v>15868</v>
      </c>
      <c r="SKW1" t="s">
        <v>15869</v>
      </c>
      <c r="SKX1" t="s">
        <v>15870</v>
      </c>
      <c r="SKY1" t="s">
        <v>15871</v>
      </c>
      <c r="SKZ1" t="s">
        <v>15872</v>
      </c>
      <c r="SLA1" t="s">
        <v>15873</v>
      </c>
      <c r="SLB1" t="s">
        <v>15874</v>
      </c>
      <c r="SLC1" t="s">
        <v>15875</v>
      </c>
      <c r="SLD1" t="s">
        <v>15876</v>
      </c>
      <c r="SLE1" t="s">
        <v>15877</v>
      </c>
      <c r="SLF1" t="s">
        <v>15878</v>
      </c>
      <c r="SLG1" t="s">
        <v>15879</v>
      </c>
      <c r="SLH1" t="s">
        <v>15880</v>
      </c>
      <c r="SLI1" t="s">
        <v>15881</v>
      </c>
      <c r="SLJ1" t="s">
        <v>15882</v>
      </c>
      <c r="SLK1" t="s">
        <v>15883</v>
      </c>
      <c r="SLL1" t="s">
        <v>15884</v>
      </c>
      <c r="SLM1" t="s">
        <v>15885</v>
      </c>
      <c r="SLN1" t="s">
        <v>15886</v>
      </c>
      <c r="SLO1" t="s">
        <v>15887</v>
      </c>
      <c r="SLP1" t="s">
        <v>15888</v>
      </c>
      <c r="SLQ1" t="s">
        <v>15889</v>
      </c>
      <c r="SLR1" t="s">
        <v>15890</v>
      </c>
      <c r="SLS1" t="s">
        <v>15891</v>
      </c>
      <c r="SLT1" t="s">
        <v>15892</v>
      </c>
      <c r="SLU1" t="s">
        <v>15893</v>
      </c>
      <c r="SLV1" t="s">
        <v>15894</v>
      </c>
      <c r="SLW1" t="s">
        <v>15895</v>
      </c>
      <c r="SLX1" t="s">
        <v>15896</v>
      </c>
      <c r="SLY1" t="s">
        <v>15897</v>
      </c>
      <c r="SLZ1" t="s">
        <v>15898</v>
      </c>
      <c r="SMA1" t="s">
        <v>15899</v>
      </c>
      <c r="SMB1" t="s">
        <v>15900</v>
      </c>
      <c r="SMC1" t="s">
        <v>15901</v>
      </c>
      <c r="SMD1" t="s">
        <v>15902</v>
      </c>
      <c r="SME1" t="s">
        <v>15903</v>
      </c>
      <c r="SMF1" t="s">
        <v>15904</v>
      </c>
      <c r="SMG1" t="s">
        <v>15905</v>
      </c>
      <c r="SMH1" t="s">
        <v>15906</v>
      </c>
      <c r="SMI1" t="s">
        <v>15907</v>
      </c>
      <c r="SMJ1" t="s">
        <v>15908</v>
      </c>
      <c r="SMK1" t="s">
        <v>15909</v>
      </c>
      <c r="SML1" t="s">
        <v>15910</v>
      </c>
      <c r="SMM1" t="s">
        <v>15911</v>
      </c>
      <c r="SMN1" t="s">
        <v>15912</v>
      </c>
      <c r="SMO1" t="s">
        <v>15913</v>
      </c>
      <c r="SMP1" t="s">
        <v>15914</v>
      </c>
      <c r="SMQ1" t="s">
        <v>15915</v>
      </c>
      <c r="SMR1" t="s">
        <v>15916</v>
      </c>
      <c r="SMS1" t="s">
        <v>15917</v>
      </c>
      <c r="SMT1" t="s">
        <v>15918</v>
      </c>
      <c r="SMU1" t="s">
        <v>15919</v>
      </c>
      <c r="SMV1" t="s">
        <v>15920</v>
      </c>
      <c r="SMW1" t="s">
        <v>15921</v>
      </c>
      <c r="SMX1" t="s">
        <v>15922</v>
      </c>
      <c r="SMY1" t="s">
        <v>15923</v>
      </c>
      <c r="SMZ1" t="s">
        <v>15924</v>
      </c>
      <c r="SNA1" t="s">
        <v>15925</v>
      </c>
      <c r="SNB1" t="s">
        <v>15926</v>
      </c>
      <c r="SNC1" t="s">
        <v>15927</v>
      </c>
      <c r="SND1" t="s">
        <v>15928</v>
      </c>
      <c r="SNE1" t="s">
        <v>15929</v>
      </c>
      <c r="SNF1" t="s">
        <v>15930</v>
      </c>
      <c r="SNG1" t="s">
        <v>15931</v>
      </c>
      <c r="SNH1" t="s">
        <v>15932</v>
      </c>
      <c r="SNI1" t="s">
        <v>15933</v>
      </c>
      <c r="SNJ1" t="s">
        <v>15934</v>
      </c>
      <c r="SNK1" t="s">
        <v>15935</v>
      </c>
      <c r="SNL1" t="s">
        <v>15936</v>
      </c>
      <c r="SNM1" t="s">
        <v>15937</v>
      </c>
      <c r="SNN1" t="s">
        <v>15938</v>
      </c>
      <c r="SNO1" t="s">
        <v>15939</v>
      </c>
      <c r="SNP1" t="s">
        <v>15940</v>
      </c>
      <c r="SNQ1" t="s">
        <v>15941</v>
      </c>
      <c r="SNR1" t="s">
        <v>15942</v>
      </c>
      <c r="SNS1" t="s">
        <v>15943</v>
      </c>
      <c r="SNT1" t="s">
        <v>15944</v>
      </c>
      <c r="SNU1" t="s">
        <v>15945</v>
      </c>
      <c r="SNV1" t="s">
        <v>15946</v>
      </c>
      <c r="SNW1" t="s">
        <v>15947</v>
      </c>
      <c r="SNX1" t="s">
        <v>15948</v>
      </c>
      <c r="SNY1" t="s">
        <v>15949</v>
      </c>
      <c r="SNZ1" t="s">
        <v>15950</v>
      </c>
      <c r="SOA1" t="s">
        <v>15951</v>
      </c>
      <c r="SOB1" t="s">
        <v>15952</v>
      </c>
      <c r="SOC1" t="s">
        <v>15953</v>
      </c>
      <c r="SOD1" t="s">
        <v>15954</v>
      </c>
      <c r="SOE1" t="s">
        <v>15955</v>
      </c>
      <c r="SOF1" t="s">
        <v>15956</v>
      </c>
      <c r="SOG1" t="s">
        <v>15957</v>
      </c>
      <c r="SOH1" t="s">
        <v>15958</v>
      </c>
      <c r="SOI1" t="s">
        <v>15959</v>
      </c>
      <c r="SOJ1" t="s">
        <v>15960</v>
      </c>
      <c r="SOK1" t="s">
        <v>15961</v>
      </c>
      <c r="SOL1" t="s">
        <v>15962</v>
      </c>
      <c r="SOM1" t="s">
        <v>15963</v>
      </c>
      <c r="SON1" t="s">
        <v>15964</v>
      </c>
      <c r="SOO1" t="s">
        <v>15965</v>
      </c>
      <c r="SOP1" t="s">
        <v>15966</v>
      </c>
      <c r="SOQ1" t="s">
        <v>15967</v>
      </c>
      <c r="SOR1" t="s">
        <v>15968</v>
      </c>
      <c r="SOS1" t="s">
        <v>15969</v>
      </c>
      <c r="SOT1" t="s">
        <v>15970</v>
      </c>
      <c r="SOU1" t="s">
        <v>15971</v>
      </c>
      <c r="SOV1" t="s">
        <v>15972</v>
      </c>
      <c r="SOW1" t="s">
        <v>15973</v>
      </c>
      <c r="SOX1" t="s">
        <v>15974</v>
      </c>
      <c r="SOY1" t="s">
        <v>15975</v>
      </c>
      <c r="SOZ1" t="s">
        <v>15976</v>
      </c>
      <c r="SPA1" t="s">
        <v>15977</v>
      </c>
      <c r="SPB1" t="s">
        <v>15978</v>
      </c>
      <c r="SPC1" t="s">
        <v>15979</v>
      </c>
      <c r="SPD1" t="s">
        <v>15980</v>
      </c>
      <c r="SPE1" t="s">
        <v>15981</v>
      </c>
      <c r="SPF1" t="s">
        <v>15982</v>
      </c>
      <c r="SPG1" t="s">
        <v>15983</v>
      </c>
      <c r="SPH1" t="s">
        <v>15984</v>
      </c>
      <c r="SPI1" t="s">
        <v>15985</v>
      </c>
      <c r="SPJ1" t="s">
        <v>15986</v>
      </c>
      <c r="SPK1" t="s">
        <v>15987</v>
      </c>
      <c r="SPL1" t="s">
        <v>15988</v>
      </c>
      <c r="SPM1" t="s">
        <v>15989</v>
      </c>
      <c r="SPN1" t="s">
        <v>15990</v>
      </c>
      <c r="SPO1" t="s">
        <v>15991</v>
      </c>
      <c r="SPP1" t="s">
        <v>15992</v>
      </c>
      <c r="SPQ1" t="s">
        <v>15993</v>
      </c>
      <c r="SPR1" t="s">
        <v>15994</v>
      </c>
      <c r="SPS1" t="s">
        <v>15995</v>
      </c>
      <c r="SPT1" t="s">
        <v>15996</v>
      </c>
      <c r="SPU1" t="s">
        <v>15997</v>
      </c>
      <c r="SPV1" t="s">
        <v>15998</v>
      </c>
      <c r="SPW1" t="s">
        <v>15999</v>
      </c>
      <c r="SPX1" t="s">
        <v>16000</v>
      </c>
      <c r="SPY1" t="s">
        <v>16001</v>
      </c>
      <c r="SPZ1" t="s">
        <v>16002</v>
      </c>
      <c r="SQA1" t="s">
        <v>16003</v>
      </c>
      <c r="SQB1" t="s">
        <v>16004</v>
      </c>
      <c r="SQC1" t="s">
        <v>16005</v>
      </c>
      <c r="SQD1" t="s">
        <v>16006</v>
      </c>
      <c r="SQE1" t="s">
        <v>16007</v>
      </c>
      <c r="SQF1" t="s">
        <v>16008</v>
      </c>
      <c r="SQG1" t="s">
        <v>16009</v>
      </c>
      <c r="SQH1" t="s">
        <v>16010</v>
      </c>
      <c r="SQI1" t="s">
        <v>16011</v>
      </c>
      <c r="SQJ1" t="s">
        <v>16012</v>
      </c>
      <c r="SQK1" t="s">
        <v>16013</v>
      </c>
      <c r="SQL1" t="s">
        <v>16014</v>
      </c>
      <c r="SQM1" t="s">
        <v>16015</v>
      </c>
      <c r="SQN1" t="s">
        <v>16016</v>
      </c>
      <c r="SQO1" t="s">
        <v>16017</v>
      </c>
      <c r="SQP1" t="s">
        <v>16018</v>
      </c>
      <c r="SQQ1" t="s">
        <v>16019</v>
      </c>
      <c r="SQR1" t="s">
        <v>16020</v>
      </c>
      <c r="SQS1" t="s">
        <v>16021</v>
      </c>
      <c r="SQT1" t="s">
        <v>16022</v>
      </c>
      <c r="SQU1" t="s">
        <v>16023</v>
      </c>
      <c r="SQV1" t="s">
        <v>16024</v>
      </c>
      <c r="SQW1" t="s">
        <v>16025</v>
      </c>
      <c r="SQX1" t="s">
        <v>16026</v>
      </c>
      <c r="SQY1" t="s">
        <v>16027</v>
      </c>
      <c r="SQZ1" t="s">
        <v>16028</v>
      </c>
      <c r="SRA1" t="s">
        <v>16029</v>
      </c>
      <c r="SRB1" t="s">
        <v>16030</v>
      </c>
      <c r="SRC1" t="s">
        <v>16031</v>
      </c>
      <c r="SRD1" t="s">
        <v>16032</v>
      </c>
      <c r="SRE1" t="s">
        <v>16033</v>
      </c>
      <c r="SRF1" t="s">
        <v>16034</v>
      </c>
      <c r="SRG1" t="s">
        <v>16035</v>
      </c>
      <c r="SRH1" t="s">
        <v>16036</v>
      </c>
      <c r="SRI1" t="s">
        <v>16037</v>
      </c>
      <c r="SRJ1" t="s">
        <v>16038</v>
      </c>
      <c r="SRK1" t="s">
        <v>16039</v>
      </c>
      <c r="SRL1" t="s">
        <v>16040</v>
      </c>
      <c r="SRM1" t="s">
        <v>16041</v>
      </c>
      <c r="SRN1" t="s">
        <v>16042</v>
      </c>
      <c r="SRO1" t="s">
        <v>16043</v>
      </c>
      <c r="SRP1" t="s">
        <v>16044</v>
      </c>
      <c r="SRQ1" t="s">
        <v>16045</v>
      </c>
      <c r="SRR1" t="s">
        <v>16046</v>
      </c>
      <c r="SRS1" t="s">
        <v>16047</v>
      </c>
      <c r="SRT1" t="s">
        <v>16048</v>
      </c>
      <c r="SRU1" t="s">
        <v>16049</v>
      </c>
      <c r="SRV1" t="s">
        <v>16050</v>
      </c>
      <c r="SRW1" t="s">
        <v>16051</v>
      </c>
      <c r="SRX1" t="s">
        <v>16052</v>
      </c>
      <c r="SRY1" t="s">
        <v>16053</v>
      </c>
      <c r="SRZ1" t="s">
        <v>16054</v>
      </c>
      <c r="SSA1" t="s">
        <v>16055</v>
      </c>
      <c r="SSB1" t="s">
        <v>16056</v>
      </c>
      <c r="SSC1" t="s">
        <v>16057</v>
      </c>
      <c r="SSD1" t="s">
        <v>16058</v>
      </c>
      <c r="SSE1" t="s">
        <v>16059</v>
      </c>
      <c r="SSF1" t="s">
        <v>16060</v>
      </c>
      <c r="SSG1" t="s">
        <v>16061</v>
      </c>
      <c r="SSH1" t="s">
        <v>16062</v>
      </c>
      <c r="SSI1" t="s">
        <v>16063</v>
      </c>
      <c r="SSJ1" t="s">
        <v>16064</v>
      </c>
      <c r="SSK1" t="s">
        <v>16065</v>
      </c>
      <c r="SSL1" t="s">
        <v>16066</v>
      </c>
      <c r="SSM1" t="s">
        <v>16067</v>
      </c>
      <c r="SSN1" t="s">
        <v>16068</v>
      </c>
      <c r="SSO1" t="s">
        <v>16069</v>
      </c>
      <c r="SSP1" t="s">
        <v>16070</v>
      </c>
      <c r="SSQ1" t="s">
        <v>16071</v>
      </c>
      <c r="SSR1" t="s">
        <v>16072</v>
      </c>
      <c r="SSS1" t="s">
        <v>16073</v>
      </c>
      <c r="SST1" t="s">
        <v>16074</v>
      </c>
      <c r="SSU1" t="s">
        <v>16075</v>
      </c>
      <c r="SSV1" t="s">
        <v>16076</v>
      </c>
      <c r="SSW1" t="s">
        <v>16077</v>
      </c>
      <c r="SSX1" t="s">
        <v>16078</v>
      </c>
      <c r="SSY1" t="s">
        <v>16079</v>
      </c>
      <c r="SSZ1" t="s">
        <v>16080</v>
      </c>
      <c r="STA1" t="s">
        <v>16081</v>
      </c>
      <c r="STB1" t="s">
        <v>16082</v>
      </c>
      <c r="STC1" t="s">
        <v>16083</v>
      </c>
      <c r="STD1" t="s">
        <v>16084</v>
      </c>
      <c r="STE1" t="s">
        <v>16085</v>
      </c>
      <c r="STF1" t="s">
        <v>16086</v>
      </c>
      <c r="STG1" t="s">
        <v>16087</v>
      </c>
      <c r="STH1" t="s">
        <v>16088</v>
      </c>
      <c r="STI1" t="s">
        <v>16089</v>
      </c>
      <c r="STJ1" t="s">
        <v>16090</v>
      </c>
      <c r="STK1" t="s">
        <v>16091</v>
      </c>
      <c r="STL1" t="s">
        <v>16092</v>
      </c>
      <c r="STM1" t="s">
        <v>16093</v>
      </c>
      <c r="STN1" t="s">
        <v>16094</v>
      </c>
      <c r="STO1" t="s">
        <v>16095</v>
      </c>
      <c r="STP1" t="s">
        <v>16096</v>
      </c>
      <c r="STQ1" t="s">
        <v>16097</v>
      </c>
      <c r="STR1" t="s">
        <v>16098</v>
      </c>
      <c r="STS1" t="s">
        <v>16099</v>
      </c>
      <c r="STT1" t="s">
        <v>16100</v>
      </c>
      <c r="STU1" t="s">
        <v>16101</v>
      </c>
      <c r="STV1" t="s">
        <v>16102</v>
      </c>
      <c r="STW1" t="s">
        <v>16103</v>
      </c>
      <c r="STX1" t="s">
        <v>16104</v>
      </c>
      <c r="STY1" t="s">
        <v>16105</v>
      </c>
      <c r="STZ1" t="s">
        <v>16106</v>
      </c>
      <c r="SUA1" t="s">
        <v>16107</v>
      </c>
      <c r="SUB1" t="s">
        <v>16108</v>
      </c>
      <c r="SUC1" t="s">
        <v>16109</v>
      </c>
      <c r="SUD1" t="s">
        <v>16110</v>
      </c>
      <c r="SUE1" t="s">
        <v>16111</v>
      </c>
      <c r="SUF1" t="s">
        <v>16112</v>
      </c>
      <c r="SUG1" t="s">
        <v>16113</v>
      </c>
      <c r="SUH1" t="s">
        <v>16114</v>
      </c>
      <c r="SUI1" t="s">
        <v>16115</v>
      </c>
      <c r="SUJ1" t="s">
        <v>16116</v>
      </c>
      <c r="SUK1" t="s">
        <v>16117</v>
      </c>
      <c r="SUL1" t="s">
        <v>16118</v>
      </c>
      <c r="SUM1" t="s">
        <v>16119</v>
      </c>
      <c r="SUN1" t="s">
        <v>16120</v>
      </c>
      <c r="SUO1" t="s">
        <v>16121</v>
      </c>
      <c r="SUP1" t="s">
        <v>16122</v>
      </c>
      <c r="SUQ1" t="s">
        <v>16123</v>
      </c>
      <c r="SUR1" t="s">
        <v>16124</v>
      </c>
      <c r="SUS1" t="s">
        <v>16125</v>
      </c>
      <c r="SUT1" t="s">
        <v>16126</v>
      </c>
      <c r="SUU1" t="s">
        <v>16127</v>
      </c>
      <c r="SUV1" t="s">
        <v>16128</v>
      </c>
      <c r="SUW1" t="s">
        <v>16129</v>
      </c>
      <c r="SUX1" t="s">
        <v>16130</v>
      </c>
      <c r="SUY1" t="s">
        <v>16131</v>
      </c>
      <c r="SUZ1" t="s">
        <v>16132</v>
      </c>
      <c r="SVA1" t="s">
        <v>16133</v>
      </c>
      <c r="SVB1" t="s">
        <v>16134</v>
      </c>
      <c r="SVC1" t="s">
        <v>16135</v>
      </c>
      <c r="SVD1" t="s">
        <v>16136</v>
      </c>
      <c r="SVE1" t="s">
        <v>16137</v>
      </c>
      <c r="SVF1" t="s">
        <v>16138</v>
      </c>
      <c r="SVG1" t="s">
        <v>16139</v>
      </c>
      <c r="SVH1" t="s">
        <v>16140</v>
      </c>
      <c r="SVI1" t="s">
        <v>16141</v>
      </c>
      <c r="SVJ1" t="s">
        <v>16142</v>
      </c>
      <c r="SVK1" t="s">
        <v>16143</v>
      </c>
      <c r="SVL1" t="s">
        <v>16144</v>
      </c>
      <c r="SVM1" t="s">
        <v>16145</v>
      </c>
      <c r="SVN1" t="s">
        <v>16146</v>
      </c>
      <c r="SVO1" t="s">
        <v>16147</v>
      </c>
      <c r="SVP1" t="s">
        <v>16148</v>
      </c>
      <c r="SVQ1" t="s">
        <v>16149</v>
      </c>
      <c r="SVR1" t="s">
        <v>16150</v>
      </c>
      <c r="SVS1" t="s">
        <v>16151</v>
      </c>
      <c r="SVT1" t="s">
        <v>16152</v>
      </c>
      <c r="SVU1" t="s">
        <v>16153</v>
      </c>
      <c r="SVV1" t="s">
        <v>16154</v>
      </c>
      <c r="SVW1" t="s">
        <v>16155</v>
      </c>
      <c r="SVX1" t="s">
        <v>16156</v>
      </c>
      <c r="SVY1" t="s">
        <v>16157</v>
      </c>
      <c r="SVZ1" t="s">
        <v>16158</v>
      </c>
      <c r="SWA1" t="s">
        <v>16159</v>
      </c>
      <c r="SWB1" t="s">
        <v>16160</v>
      </c>
      <c r="SWC1" t="s">
        <v>16161</v>
      </c>
      <c r="SWD1" t="s">
        <v>16162</v>
      </c>
      <c r="SWE1" t="s">
        <v>16163</v>
      </c>
      <c r="SWF1" t="s">
        <v>16164</v>
      </c>
      <c r="SWG1" t="s">
        <v>16165</v>
      </c>
      <c r="SWH1" t="s">
        <v>16166</v>
      </c>
      <c r="SWI1" t="s">
        <v>16167</v>
      </c>
      <c r="SWJ1" t="s">
        <v>16168</v>
      </c>
      <c r="SWK1" t="s">
        <v>16169</v>
      </c>
      <c r="SWL1" t="s">
        <v>16170</v>
      </c>
      <c r="SWM1" t="s">
        <v>16171</v>
      </c>
      <c r="SWN1" t="s">
        <v>16172</v>
      </c>
      <c r="SWO1" t="s">
        <v>16173</v>
      </c>
      <c r="SWP1" t="s">
        <v>16174</v>
      </c>
      <c r="SWQ1" t="s">
        <v>16175</v>
      </c>
      <c r="SWR1" t="s">
        <v>16176</v>
      </c>
      <c r="SWS1" t="s">
        <v>16177</v>
      </c>
      <c r="SWT1" t="s">
        <v>16178</v>
      </c>
      <c r="SWU1" t="s">
        <v>16179</v>
      </c>
      <c r="SWV1" t="s">
        <v>16180</v>
      </c>
      <c r="SWW1" t="s">
        <v>16181</v>
      </c>
      <c r="SWX1" t="s">
        <v>16182</v>
      </c>
      <c r="SWY1" t="s">
        <v>16183</v>
      </c>
      <c r="SWZ1" t="s">
        <v>16184</v>
      </c>
      <c r="SXA1" t="s">
        <v>16185</v>
      </c>
      <c r="SXB1" t="s">
        <v>16186</v>
      </c>
      <c r="SXC1" t="s">
        <v>16187</v>
      </c>
      <c r="SXD1" t="s">
        <v>16188</v>
      </c>
      <c r="SXE1" t="s">
        <v>16189</v>
      </c>
      <c r="SXF1" t="s">
        <v>16190</v>
      </c>
      <c r="SXG1" t="s">
        <v>16191</v>
      </c>
      <c r="SXH1" t="s">
        <v>16192</v>
      </c>
      <c r="SXI1" t="s">
        <v>16193</v>
      </c>
      <c r="SXJ1" t="s">
        <v>16194</v>
      </c>
      <c r="SXK1" t="s">
        <v>16195</v>
      </c>
      <c r="SXL1" t="s">
        <v>16196</v>
      </c>
      <c r="SXM1" t="s">
        <v>16197</v>
      </c>
      <c r="SXN1" t="s">
        <v>16198</v>
      </c>
      <c r="SXO1" t="s">
        <v>16199</v>
      </c>
      <c r="SXP1" t="s">
        <v>16200</v>
      </c>
      <c r="SXQ1" t="s">
        <v>16201</v>
      </c>
      <c r="SXR1" t="s">
        <v>16202</v>
      </c>
      <c r="SXS1" t="s">
        <v>16203</v>
      </c>
      <c r="SXT1" t="s">
        <v>16204</v>
      </c>
      <c r="SXU1" t="s">
        <v>16205</v>
      </c>
      <c r="SXV1" t="s">
        <v>16206</v>
      </c>
      <c r="SXW1" t="s">
        <v>16207</v>
      </c>
      <c r="SXX1" t="s">
        <v>16208</v>
      </c>
      <c r="SXY1" t="s">
        <v>16209</v>
      </c>
      <c r="SXZ1" t="s">
        <v>16210</v>
      </c>
      <c r="SYA1" t="s">
        <v>16211</v>
      </c>
      <c r="SYB1" t="s">
        <v>16212</v>
      </c>
      <c r="SYC1" t="s">
        <v>16213</v>
      </c>
      <c r="SYD1" t="s">
        <v>16214</v>
      </c>
      <c r="SYE1" t="s">
        <v>16215</v>
      </c>
      <c r="SYF1" t="s">
        <v>16216</v>
      </c>
      <c r="SYG1" t="s">
        <v>16217</v>
      </c>
      <c r="SYH1" t="s">
        <v>16218</v>
      </c>
      <c r="SYI1" t="s">
        <v>16219</v>
      </c>
      <c r="SYJ1" t="s">
        <v>16220</v>
      </c>
      <c r="SYK1" t="s">
        <v>16221</v>
      </c>
      <c r="SYL1" t="s">
        <v>16222</v>
      </c>
      <c r="SYM1" t="s">
        <v>16223</v>
      </c>
      <c r="SYN1" t="s">
        <v>16224</v>
      </c>
      <c r="SYO1" t="s">
        <v>16225</v>
      </c>
      <c r="SYP1" t="s">
        <v>16226</v>
      </c>
      <c r="SYQ1" t="s">
        <v>16227</v>
      </c>
      <c r="SYR1" t="s">
        <v>16228</v>
      </c>
      <c r="SYS1" t="s">
        <v>16229</v>
      </c>
      <c r="SYT1" t="s">
        <v>16230</v>
      </c>
      <c r="SYU1" t="s">
        <v>16231</v>
      </c>
      <c r="SYV1" t="s">
        <v>16232</v>
      </c>
      <c r="SYW1" t="s">
        <v>16233</v>
      </c>
      <c r="SYX1" t="s">
        <v>16234</v>
      </c>
      <c r="SYY1" t="s">
        <v>16235</v>
      </c>
      <c r="SYZ1" t="s">
        <v>16236</v>
      </c>
      <c r="SZA1" t="s">
        <v>16237</v>
      </c>
      <c r="SZB1" t="s">
        <v>16238</v>
      </c>
      <c r="SZC1" t="s">
        <v>16239</v>
      </c>
      <c r="SZD1" t="s">
        <v>16240</v>
      </c>
      <c r="SZE1" t="s">
        <v>16241</v>
      </c>
      <c r="SZF1" t="s">
        <v>16242</v>
      </c>
      <c r="SZG1" t="s">
        <v>16243</v>
      </c>
      <c r="SZH1" t="s">
        <v>16244</v>
      </c>
      <c r="SZI1" t="s">
        <v>16245</v>
      </c>
      <c r="SZJ1" t="s">
        <v>16246</v>
      </c>
      <c r="SZK1" t="s">
        <v>16247</v>
      </c>
      <c r="SZL1" t="s">
        <v>16248</v>
      </c>
      <c r="SZM1" t="s">
        <v>16249</v>
      </c>
      <c r="SZN1" t="s">
        <v>16250</v>
      </c>
      <c r="SZO1" t="s">
        <v>16251</v>
      </c>
      <c r="SZP1" t="s">
        <v>16252</v>
      </c>
      <c r="SZQ1" t="s">
        <v>16253</v>
      </c>
      <c r="SZR1" t="s">
        <v>16254</v>
      </c>
      <c r="SZS1" t="s">
        <v>16255</v>
      </c>
      <c r="SZT1" t="s">
        <v>16256</v>
      </c>
      <c r="SZU1" t="s">
        <v>16257</v>
      </c>
      <c r="SZV1" t="s">
        <v>16258</v>
      </c>
      <c r="SZW1" t="s">
        <v>16259</v>
      </c>
      <c r="SZX1" t="s">
        <v>16260</v>
      </c>
      <c r="SZY1" t="s">
        <v>16261</v>
      </c>
      <c r="SZZ1" t="s">
        <v>16262</v>
      </c>
      <c r="TAA1" t="s">
        <v>16263</v>
      </c>
      <c r="TAB1" t="s">
        <v>16264</v>
      </c>
      <c r="TAC1" t="s">
        <v>16265</v>
      </c>
      <c r="TAD1" t="s">
        <v>16266</v>
      </c>
      <c r="TAE1" t="s">
        <v>16267</v>
      </c>
      <c r="TAF1" t="s">
        <v>16268</v>
      </c>
      <c r="TAG1" t="s">
        <v>16269</v>
      </c>
      <c r="TAH1" t="s">
        <v>16270</v>
      </c>
      <c r="TAI1" t="s">
        <v>16271</v>
      </c>
      <c r="TAJ1" t="s">
        <v>16272</v>
      </c>
      <c r="TAK1" t="s">
        <v>16273</v>
      </c>
      <c r="TAL1" t="s">
        <v>16274</v>
      </c>
      <c r="TAM1" t="s">
        <v>16275</v>
      </c>
      <c r="TAN1" t="s">
        <v>16276</v>
      </c>
      <c r="TAO1" t="s">
        <v>16277</v>
      </c>
      <c r="TAP1" t="s">
        <v>16278</v>
      </c>
      <c r="TAQ1" t="s">
        <v>16279</v>
      </c>
      <c r="TAR1" t="s">
        <v>16280</v>
      </c>
      <c r="TAS1" t="s">
        <v>16281</v>
      </c>
      <c r="TAT1" t="s">
        <v>16282</v>
      </c>
      <c r="TAU1" t="s">
        <v>16283</v>
      </c>
      <c r="TAV1" t="s">
        <v>16284</v>
      </c>
      <c r="TAW1" t="s">
        <v>16285</v>
      </c>
      <c r="TAX1" t="s">
        <v>16286</v>
      </c>
      <c r="TAY1" t="s">
        <v>16287</v>
      </c>
      <c r="TAZ1" t="s">
        <v>16288</v>
      </c>
      <c r="TBA1" t="s">
        <v>16289</v>
      </c>
      <c r="TBB1" t="s">
        <v>16290</v>
      </c>
      <c r="TBC1" t="s">
        <v>16291</v>
      </c>
      <c r="TBD1" t="s">
        <v>16292</v>
      </c>
      <c r="TBE1" t="s">
        <v>16293</v>
      </c>
      <c r="TBF1" t="s">
        <v>16294</v>
      </c>
      <c r="TBG1" t="s">
        <v>16295</v>
      </c>
      <c r="TBH1" t="s">
        <v>16296</v>
      </c>
      <c r="TBI1" t="s">
        <v>16297</v>
      </c>
      <c r="TBJ1" t="s">
        <v>16298</v>
      </c>
      <c r="TBK1" t="s">
        <v>16299</v>
      </c>
      <c r="TBL1" t="s">
        <v>16300</v>
      </c>
      <c r="TBM1" t="s">
        <v>16301</v>
      </c>
      <c r="TBN1" t="s">
        <v>16302</v>
      </c>
      <c r="TBO1" t="s">
        <v>16303</v>
      </c>
      <c r="TBP1" t="s">
        <v>16304</v>
      </c>
      <c r="TBQ1" t="s">
        <v>16305</v>
      </c>
      <c r="TBR1" t="s">
        <v>16306</v>
      </c>
      <c r="TBS1" t="s">
        <v>16307</v>
      </c>
      <c r="TBT1" t="s">
        <v>16308</v>
      </c>
      <c r="TBU1" t="s">
        <v>16309</v>
      </c>
      <c r="TBV1" t="s">
        <v>16310</v>
      </c>
      <c r="TBW1" t="s">
        <v>16311</v>
      </c>
      <c r="TBX1" t="s">
        <v>16312</v>
      </c>
      <c r="TBY1" t="s">
        <v>16313</v>
      </c>
      <c r="TBZ1" t="s">
        <v>16314</v>
      </c>
      <c r="TCA1" t="s">
        <v>16315</v>
      </c>
      <c r="TCB1" t="s">
        <v>16316</v>
      </c>
      <c r="TCC1" t="s">
        <v>16317</v>
      </c>
      <c r="TCD1" t="s">
        <v>16318</v>
      </c>
      <c r="TCE1" t="s">
        <v>16319</v>
      </c>
      <c r="TCF1" t="s">
        <v>16320</v>
      </c>
      <c r="TCG1" t="s">
        <v>16321</v>
      </c>
      <c r="TCH1" t="s">
        <v>16322</v>
      </c>
      <c r="TCI1" t="s">
        <v>16323</v>
      </c>
      <c r="TCJ1" t="s">
        <v>16324</v>
      </c>
      <c r="TCK1" t="s">
        <v>16325</v>
      </c>
      <c r="TCL1" t="s">
        <v>16326</v>
      </c>
      <c r="TCM1" t="s">
        <v>16327</v>
      </c>
      <c r="TCN1" t="s">
        <v>16328</v>
      </c>
      <c r="TCO1" t="s">
        <v>16329</v>
      </c>
      <c r="TCP1" t="s">
        <v>16330</v>
      </c>
      <c r="TCQ1" t="s">
        <v>16331</v>
      </c>
      <c r="TCR1" t="s">
        <v>16332</v>
      </c>
      <c r="TCS1" t="s">
        <v>16333</v>
      </c>
      <c r="TCT1" t="s">
        <v>16334</v>
      </c>
      <c r="TCU1" t="s">
        <v>16335</v>
      </c>
      <c r="TCV1" t="s">
        <v>16336</v>
      </c>
      <c r="TCW1" t="s">
        <v>16337</v>
      </c>
      <c r="TCX1" t="s">
        <v>16338</v>
      </c>
      <c r="TCY1" t="s">
        <v>16339</v>
      </c>
      <c r="TCZ1" t="s">
        <v>16340</v>
      </c>
      <c r="TDA1" t="s">
        <v>16341</v>
      </c>
      <c r="TDB1" t="s">
        <v>16342</v>
      </c>
      <c r="TDC1" t="s">
        <v>16343</v>
      </c>
      <c r="TDD1" t="s">
        <v>16344</v>
      </c>
      <c r="TDE1" t="s">
        <v>16345</v>
      </c>
      <c r="TDF1" t="s">
        <v>16346</v>
      </c>
      <c r="TDG1" t="s">
        <v>16347</v>
      </c>
      <c r="TDH1" t="s">
        <v>16348</v>
      </c>
      <c r="TDI1" t="s">
        <v>16349</v>
      </c>
      <c r="TDJ1" t="s">
        <v>16350</v>
      </c>
      <c r="TDK1" t="s">
        <v>16351</v>
      </c>
      <c r="TDL1" t="s">
        <v>16352</v>
      </c>
      <c r="TDM1" t="s">
        <v>16353</v>
      </c>
      <c r="TDN1" t="s">
        <v>16354</v>
      </c>
      <c r="TDO1" t="s">
        <v>16355</v>
      </c>
      <c r="TDP1" t="s">
        <v>16356</v>
      </c>
      <c r="TDQ1" t="s">
        <v>16357</v>
      </c>
      <c r="TDR1" t="s">
        <v>16358</v>
      </c>
      <c r="TDS1" t="s">
        <v>16359</v>
      </c>
      <c r="TDT1" t="s">
        <v>16360</v>
      </c>
      <c r="TDU1" t="s">
        <v>16361</v>
      </c>
      <c r="TDV1" t="s">
        <v>16362</v>
      </c>
      <c r="TDW1" t="s">
        <v>16363</v>
      </c>
      <c r="TDX1" t="s">
        <v>16364</v>
      </c>
      <c r="TDY1" t="s">
        <v>16365</v>
      </c>
      <c r="TDZ1" t="s">
        <v>16366</v>
      </c>
      <c r="TEA1" t="s">
        <v>16367</v>
      </c>
      <c r="TEB1" t="s">
        <v>16368</v>
      </c>
      <c r="TEC1" t="s">
        <v>16369</v>
      </c>
      <c r="TED1" t="s">
        <v>16370</v>
      </c>
      <c r="TEE1" t="s">
        <v>16371</v>
      </c>
      <c r="TEF1" t="s">
        <v>16372</v>
      </c>
      <c r="TEG1" t="s">
        <v>16373</v>
      </c>
      <c r="TEH1" t="s">
        <v>16374</v>
      </c>
      <c r="TEI1" t="s">
        <v>16375</v>
      </c>
      <c r="TEJ1" t="s">
        <v>16376</v>
      </c>
      <c r="TEK1" t="s">
        <v>16377</v>
      </c>
      <c r="TEL1" t="s">
        <v>16378</v>
      </c>
      <c r="TEM1" t="s">
        <v>16379</v>
      </c>
      <c r="TEN1" t="s">
        <v>16380</v>
      </c>
      <c r="TEO1" t="s">
        <v>16381</v>
      </c>
      <c r="TEP1" t="s">
        <v>16382</v>
      </c>
      <c r="TEQ1" t="s">
        <v>16383</v>
      </c>
      <c r="TER1" t="s">
        <v>16384</v>
      </c>
      <c r="TES1" t="s">
        <v>16385</v>
      </c>
      <c r="TET1" t="s">
        <v>16386</v>
      </c>
      <c r="TEU1" t="s">
        <v>16387</v>
      </c>
      <c r="TEV1" t="s">
        <v>16388</v>
      </c>
      <c r="TEW1" t="s">
        <v>16389</v>
      </c>
      <c r="TEX1" t="s">
        <v>16390</v>
      </c>
      <c r="TEY1" t="s">
        <v>16391</v>
      </c>
      <c r="TEZ1" t="s">
        <v>16392</v>
      </c>
      <c r="TFA1" t="s">
        <v>16393</v>
      </c>
      <c r="TFB1" t="s">
        <v>16394</v>
      </c>
      <c r="TFC1" t="s">
        <v>16395</v>
      </c>
      <c r="TFD1" t="s">
        <v>16396</v>
      </c>
      <c r="TFE1" t="s">
        <v>16397</v>
      </c>
      <c r="TFF1" t="s">
        <v>16398</v>
      </c>
      <c r="TFG1" t="s">
        <v>16399</v>
      </c>
      <c r="TFH1" t="s">
        <v>16400</v>
      </c>
      <c r="TFI1" t="s">
        <v>16401</v>
      </c>
      <c r="TFJ1" t="s">
        <v>16402</v>
      </c>
      <c r="TFK1" t="s">
        <v>16403</v>
      </c>
      <c r="TFL1" t="s">
        <v>16404</v>
      </c>
      <c r="TFM1" t="s">
        <v>16405</v>
      </c>
      <c r="TFN1" t="s">
        <v>16406</v>
      </c>
      <c r="TFO1" t="s">
        <v>16407</v>
      </c>
      <c r="TFP1" t="s">
        <v>16408</v>
      </c>
      <c r="TFQ1" t="s">
        <v>16409</v>
      </c>
      <c r="TFR1" t="s">
        <v>16410</v>
      </c>
      <c r="TFS1" t="s">
        <v>16411</v>
      </c>
      <c r="TFT1" t="s">
        <v>16412</v>
      </c>
      <c r="TFU1" t="s">
        <v>16413</v>
      </c>
      <c r="TFV1" t="s">
        <v>16414</v>
      </c>
      <c r="TFW1" t="s">
        <v>16415</v>
      </c>
      <c r="TFX1" t="s">
        <v>16416</v>
      </c>
      <c r="TFY1" t="s">
        <v>16417</v>
      </c>
      <c r="TFZ1" t="s">
        <v>16418</v>
      </c>
      <c r="TGA1" t="s">
        <v>16419</v>
      </c>
      <c r="TGB1" t="s">
        <v>16420</v>
      </c>
      <c r="TGC1" t="s">
        <v>16421</v>
      </c>
      <c r="TGD1" t="s">
        <v>16422</v>
      </c>
      <c r="TGE1" t="s">
        <v>16423</v>
      </c>
      <c r="TGF1" t="s">
        <v>16424</v>
      </c>
      <c r="TGG1" t="s">
        <v>16425</v>
      </c>
      <c r="TGH1" t="s">
        <v>16426</v>
      </c>
      <c r="TGI1" t="s">
        <v>16427</v>
      </c>
      <c r="TGJ1" t="s">
        <v>16428</v>
      </c>
      <c r="TGK1" t="s">
        <v>16429</v>
      </c>
      <c r="TGL1" t="s">
        <v>16430</v>
      </c>
      <c r="TGM1" t="s">
        <v>16431</v>
      </c>
      <c r="TGN1" t="s">
        <v>16432</v>
      </c>
      <c r="TGO1" t="s">
        <v>16433</v>
      </c>
      <c r="TGP1" t="s">
        <v>16434</v>
      </c>
      <c r="TGQ1" t="s">
        <v>16435</v>
      </c>
      <c r="TGR1" t="s">
        <v>16436</v>
      </c>
      <c r="TGS1" t="s">
        <v>16437</v>
      </c>
      <c r="TGT1" t="s">
        <v>16438</v>
      </c>
      <c r="TGU1" t="s">
        <v>16439</v>
      </c>
      <c r="TGV1" t="s">
        <v>16440</v>
      </c>
      <c r="TGW1" t="s">
        <v>16441</v>
      </c>
      <c r="TGX1" t="s">
        <v>16442</v>
      </c>
      <c r="TGY1" t="s">
        <v>16443</v>
      </c>
      <c r="TGZ1" t="s">
        <v>16444</v>
      </c>
      <c r="THA1" t="s">
        <v>16445</v>
      </c>
      <c r="THB1" t="s">
        <v>16446</v>
      </c>
      <c r="THC1" t="s">
        <v>16447</v>
      </c>
      <c r="THD1" t="s">
        <v>16448</v>
      </c>
      <c r="THE1" t="s">
        <v>16449</v>
      </c>
      <c r="THF1" t="s">
        <v>16450</v>
      </c>
      <c r="THG1" t="s">
        <v>16451</v>
      </c>
      <c r="THH1" t="s">
        <v>16452</v>
      </c>
      <c r="THI1" t="s">
        <v>16453</v>
      </c>
      <c r="THJ1" t="s">
        <v>16454</v>
      </c>
      <c r="THK1" t="s">
        <v>16455</v>
      </c>
      <c r="THL1" t="s">
        <v>16456</v>
      </c>
      <c r="THM1" t="s">
        <v>16457</v>
      </c>
      <c r="THN1" t="s">
        <v>16458</v>
      </c>
      <c r="THO1" t="s">
        <v>16459</v>
      </c>
      <c r="THP1" t="s">
        <v>16460</v>
      </c>
      <c r="THQ1" t="s">
        <v>16461</v>
      </c>
      <c r="THR1" t="s">
        <v>16462</v>
      </c>
      <c r="THS1" t="s">
        <v>16463</v>
      </c>
      <c r="THT1" t="s">
        <v>16464</v>
      </c>
      <c r="THU1" t="s">
        <v>16465</v>
      </c>
      <c r="THV1" t="s">
        <v>16466</v>
      </c>
      <c r="THW1" t="s">
        <v>16467</v>
      </c>
      <c r="THX1" t="s">
        <v>16468</v>
      </c>
      <c r="THY1" t="s">
        <v>16469</v>
      </c>
      <c r="THZ1" t="s">
        <v>16470</v>
      </c>
      <c r="TIA1" t="s">
        <v>16471</v>
      </c>
      <c r="TIB1" t="s">
        <v>16472</v>
      </c>
      <c r="TIC1" t="s">
        <v>16473</v>
      </c>
      <c r="TID1" t="s">
        <v>16474</v>
      </c>
      <c r="TIE1" t="s">
        <v>16475</v>
      </c>
      <c r="TIF1" t="s">
        <v>16476</v>
      </c>
      <c r="TIG1" t="s">
        <v>16477</v>
      </c>
      <c r="TIH1" t="s">
        <v>16478</v>
      </c>
      <c r="TII1" t="s">
        <v>16479</v>
      </c>
      <c r="TIJ1" t="s">
        <v>16480</v>
      </c>
      <c r="TIK1" t="s">
        <v>16481</v>
      </c>
      <c r="TIL1" t="s">
        <v>16482</v>
      </c>
      <c r="TIM1" t="s">
        <v>16483</v>
      </c>
      <c r="TIN1" t="s">
        <v>16484</v>
      </c>
      <c r="TIO1" t="s">
        <v>16485</v>
      </c>
      <c r="TIP1" t="s">
        <v>16486</v>
      </c>
      <c r="TIQ1" t="s">
        <v>16487</v>
      </c>
      <c r="TIR1" t="s">
        <v>16488</v>
      </c>
      <c r="TIS1" t="s">
        <v>16489</v>
      </c>
      <c r="TIT1" t="s">
        <v>16490</v>
      </c>
      <c r="TIU1" t="s">
        <v>16491</v>
      </c>
      <c r="TIV1" t="s">
        <v>16492</v>
      </c>
      <c r="TIW1" t="s">
        <v>16493</v>
      </c>
      <c r="TIX1" t="s">
        <v>16494</v>
      </c>
      <c r="TIY1" t="s">
        <v>16495</v>
      </c>
      <c r="TIZ1" t="s">
        <v>16496</v>
      </c>
      <c r="TJA1" t="s">
        <v>16497</v>
      </c>
      <c r="TJB1" t="s">
        <v>16498</v>
      </c>
      <c r="TJC1" t="s">
        <v>16499</v>
      </c>
      <c r="TJD1" t="s">
        <v>16500</v>
      </c>
      <c r="TJE1" t="s">
        <v>16501</v>
      </c>
      <c r="TJF1" t="s">
        <v>16502</v>
      </c>
      <c r="TJG1" t="s">
        <v>16503</v>
      </c>
      <c r="TJH1" t="s">
        <v>16504</v>
      </c>
      <c r="TJI1" t="s">
        <v>16505</v>
      </c>
      <c r="TJJ1" t="s">
        <v>16506</v>
      </c>
      <c r="TJK1" t="s">
        <v>16507</v>
      </c>
      <c r="TJL1" t="s">
        <v>16508</v>
      </c>
      <c r="TJM1" t="s">
        <v>16509</v>
      </c>
      <c r="TJN1" t="s">
        <v>16510</v>
      </c>
      <c r="TJO1" t="s">
        <v>16511</v>
      </c>
      <c r="TJP1" t="s">
        <v>16512</v>
      </c>
      <c r="TJQ1" t="s">
        <v>16513</v>
      </c>
      <c r="TJR1" t="s">
        <v>16514</v>
      </c>
      <c r="TJS1" t="s">
        <v>16515</v>
      </c>
      <c r="TJT1" t="s">
        <v>16516</v>
      </c>
      <c r="TJU1" t="s">
        <v>16517</v>
      </c>
      <c r="TJV1" t="s">
        <v>16518</v>
      </c>
      <c r="TJW1" t="s">
        <v>16519</v>
      </c>
      <c r="TJX1" t="s">
        <v>16520</v>
      </c>
      <c r="TJY1" t="s">
        <v>16521</v>
      </c>
      <c r="TJZ1" t="s">
        <v>16522</v>
      </c>
      <c r="TKA1" t="s">
        <v>16523</v>
      </c>
      <c r="TKB1" t="s">
        <v>16524</v>
      </c>
      <c r="TKC1" t="s">
        <v>16525</v>
      </c>
      <c r="TKD1" t="s">
        <v>16526</v>
      </c>
      <c r="TKE1" t="s">
        <v>16527</v>
      </c>
      <c r="TKF1" t="s">
        <v>16528</v>
      </c>
      <c r="TKG1" t="s">
        <v>16529</v>
      </c>
      <c r="TKH1" t="s">
        <v>16530</v>
      </c>
      <c r="TKI1" t="s">
        <v>16531</v>
      </c>
      <c r="TKJ1" t="s">
        <v>16532</v>
      </c>
      <c r="TKK1" t="s">
        <v>16533</v>
      </c>
      <c r="TKL1" t="s">
        <v>16534</v>
      </c>
      <c r="TKM1" t="s">
        <v>16535</v>
      </c>
      <c r="TKN1" t="s">
        <v>16536</v>
      </c>
      <c r="TKO1" t="s">
        <v>16537</v>
      </c>
      <c r="TKP1" t="s">
        <v>16538</v>
      </c>
      <c r="TKQ1" t="s">
        <v>16539</v>
      </c>
      <c r="TKR1" t="s">
        <v>16540</v>
      </c>
      <c r="TKS1" t="s">
        <v>16541</v>
      </c>
      <c r="TKT1" t="s">
        <v>16542</v>
      </c>
      <c r="TKU1" t="s">
        <v>16543</v>
      </c>
      <c r="TKV1" t="s">
        <v>16544</v>
      </c>
      <c r="TKW1" t="s">
        <v>16545</v>
      </c>
      <c r="TKX1" t="s">
        <v>16546</v>
      </c>
      <c r="TKY1" t="s">
        <v>16547</v>
      </c>
      <c r="TKZ1" t="s">
        <v>16548</v>
      </c>
      <c r="TLA1" t="s">
        <v>16549</v>
      </c>
      <c r="TLB1" t="s">
        <v>16550</v>
      </c>
      <c r="TLC1" t="s">
        <v>16551</v>
      </c>
      <c r="TLD1" t="s">
        <v>16552</v>
      </c>
      <c r="TLE1" t="s">
        <v>16553</v>
      </c>
      <c r="TLF1" t="s">
        <v>16554</v>
      </c>
      <c r="TLG1" t="s">
        <v>16555</v>
      </c>
      <c r="TLH1" t="s">
        <v>16556</v>
      </c>
      <c r="TLI1" t="s">
        <v>16557</v>
      </c>
      <c r="TLJ1" t="s">
        <v>16558</v>
      </c>
      <c r="TLK1" t="s">
        <v>16559</v>
      </c>
      <c r="TLL1" t="s">
        <v>16560</v>
      </c>
      <c r="TLM1" t="s">
        <v>16561</v>
      </c>
      <c r="TLN1" t="s">
        <v>16562</v>
      </c>
      <c r="TLO1" t="s">
        <v>16563</v>
      </c>
      <c r="TLP1" t="s">
        <v>16564</v>
      </c>
      <c r="TLQ1" t="s">
        <v>16565</v>
      </c>
      <c r="TLR1" t="s">
        <v>16566</v>
      </c>
      <c r="TLS1" t="s">
        <v>16567</v>
      </c>
      <c r="TLT1" t="s">
        <v>16568</v>
      </c>
      <c r="TLU1" t="s">
        <v>16569</v>
      </c>
      <c r="TLV1" t="s">
        <v>16570</v>
      </c>
      <c r="TLW1" t="s">
        <v>16571</v>
      </c>
      <c r="TLX1" t="s">
        <v>16572</v>
      </c>
      <c r="TLY1" t="s">
        <v>16573</v>
      </c>
      <c r="TLZ1" t="s">
        <v>16574</v>
      </c>
      <c r="TMA1" t="s">
        <v>16575</v>
      </c>
      <c r="TMB1" t="s">
        <v>16576</v>
      </c>
      <c r="TMC1" t="s">
        <v>16577</v>
      </c>
      <c r="TMD1" t="s">
        <v>16578</v>
      </c>
      <c r="TME1" t="s">
        <v>16579</v>
      </c>
      <c r="TMF1" t="s">
        <v>16580</v>
      </c>
      <c r="TMG1" t="s">
        <v>16581</v>
      </c>
      <c r="TMH1" t="s">
        <v>16582</v>
      </c>
      <c r="TMI1" t="s">
        <v>16583</v>
      </c>
      <c r="TMJ1" t="s">
        <v>16584</v>
      </c>
      <c r="TMK1" t="s">
        <v>16585</v>
      </c>
      <c r="TML1" t="s">
        <v>16586</v>
      </c>
      <c r="TMM1" t="s">
        <v>16587</v>
      </c>
      <c r="TMN1" t="s">
        <v>16588</v>
      </c>
      <c r="TMO1" t="s">
        <v>16589</v>
      </c>
      <c r="TMP1" t="s">
        <v>16590</v>
      </c>
      <c r="TMQ1" t="s">
        <v>16591</v>
      </c>
      <c r="TMR1" t="s">
        <v>16592</v>
      </c>
      <c r="TMS1" t="s">
        <v>16593</v>
      </c>
      <c r="TMT1" t="s">
        <v>16594</v>
      </c>
      <c r="TMU1" t="s">
        <v>16595</v>
      </c>
      <c r="TMV1" t="s">
        <v>16596</v>
      </c>
      <c r="TMW1" t="s">
        <v>16597</v>
      </c>
      <c r="TMX1" t="s">
        <v>16598</v>
      </c>
      <c r="TMY1" t="s">
        <v>16599</v>
      </c>
      <c r="TMZ1" t="s">
        <v>16600</v>
      </c>
      <c r="TNA1" t="s">
        <v>16601</v>
      </c>
      <c r="TNB1" t="s">
        <v>16602</v>
      </c>
      <c r="TNC1" t="s">
        <v>16603</v>
      </c>
      <c r="TND1" t="s">
        <v>16604</v>
      </c>
      <c r="TNE1" t="s">
        <v>16605</v>
      </c>
      <c r="TNF1" t="s">
        <v>16606</v>
      </c>
      <c r="TNG1" t="s">
        <v>16607</v>
      </c>
      <c r="TNH1" t="s">
        <v>16608</v>
      </c>
      <c r="TNI1" t="s">
        <v>16609</v>
      </c>
      <c r="TNJ1" t="s">
        <v>16610</v>
      </c>
      <c r="TNK1" t="s">
        <v>16611</v>
      </c>
      <c r="TNL1" t="s">
        <v>16612</v>
      </c>
      <c r="TNM1" t="s">
        <v>16613</v>
      </c>
      <c r="TNN1" t="s">
        <v>16614</v>
      </c>
      <c r="TNO1" t="s">
        <v>16615</v>
      </c>
      <c r="TNP1" t="s">
        <v>16616</v>
      </c>
      <c r="TNQ1" t="s">
        <v>16617</v>
      </c>
      <c r="TNR1" t="s">
        <v>16618</v>
      </c>
      <c r="TNS1" t="s">
        <v>16619</v>
      </c>
      <c r="TNT1" t="s">
        <v>16620</v>
      </c>
      <c r="TNU1" t="s">
        <v>16621</v>
      </c>
      <c r="TNV1" t="s">
        <v>16622</v>
      </c>
      <c r="TNW1" t="s">
        <v>16623</v>
      </c>
      <c r="TNX1" t="s">
        <v>16624</v>
      </c>
      <c r="TNY1" t="s">
        <v>16625</v>
      </c>
      <c r="TNZ1" t="s">
        <v>16626</v>
      </c>
      <c r="TOA1" t="s">
        <v>16627</v>
      </c>
      <c r="TOB1" t="s">
        <v>16628</v>
      </c>
      <c r="TOC1" t="s">
        <v>16629</v>
      </c>
      <c r="TOD1" t="s">
        <v>16630</v>
      </c>
      <c r="TOE1" t="s">
        <v>16631</v>
      </c>
      <c r="TOF1" t="s">
        <v>16632</v>
      </c>
      <c r="TOG1" t="s">
        <v>16633</v>
      </c>
      <c r="TOH1" t="s">
        <v>16634</v>
      </c>
      <c r="TOI1" t="s">
        <v>16635</v>
      </c>
      <c r="TOJ1" t="s">
        <v>16636</v>
      </c>
      <c r="TOK1" t="s">
        <v>16637</v>
      </c>
      <c r="TOL1" t="s">
        <v>16638</v>
      </c>
      <c r="TOM1" t="s">
        <v>16639</v>
      </c>
      <c r="TON1" t="s">
        <v>16640</v>
      </c>
      <c r="TOO1" t="s">
        <v>16641</v>
      </c>
      <c r="TOP1" t="s">
        <v>16642</v>
      </c>
      <c r="TOQ1" t="s">
        <v>16643</v>
      </c>
      <c r="TOR1" t="s">
        <v>16644</v>
      </c>
      <c r="TOS1" t="s">
        <v>16645</v>
      </c>
      <c r="TOT1" t="s">
        <v>16646</v>
      </c>
      <c r="TOU1" t="s">
        <v>16647</v>
      </c>
      <c r="TOV1" t="s">
        <v>16648</v>
      </c>
      <c r="TOW1" t="s">
        <v>16649</v>
      </c>
      <c r="TOX1" t="s">
        <v>16650</v>
      </c>
      <c r="TOY1" t="s">
        <v>16651</v>
      </c>
      <c r="TOZ1" t="s">
        <v>16652</v>
      </c>
      <c r="TPA1" t="s">
        <v>16653</v>
      </c>
      <c r="TPB1" t="s">
        <v>16654</v>
      </c>
      <c r="TPC1" t="s">
        <v>16655</v>
      </c>
      <c r="TPD1" t="s">
        <v>16656</v>
      </c>
      <c r="TPE1" t="s">
        <v>16657</v>
      </c>
      <c r="TPF1" t="s">
        <v>16658</v>
      </c>
      <c r="TPG1" t="s">
        <v>16659</v>
      </c>
      <c r="TPH1" t="s">
        <v>16660</v>
      </c>
      <c r="TPI1" t="s">
        <v>16661</v>
      </c>
      <c r="TPJ1" t="s">
        <v>16662</v>
      </c>
      <c r="TPK1" t="s">
        <v>16663</v>
      </c>
      <c r="TPL1" t="s">
        <v>16664</v>
      </c>
      <c r="TPM1" t="s">
        <v>16665</v>
      </c>
      <c r="TPN1" t="s">
        <v>16666</v>
      </c>
      <c r="TPO1" t="s">
        <v>16667</v>
      </c>
      <c r="TPP1" t="s">
        <v>16668</v>
      </c>
      <c r="TPQ1" t="s">
        <v>16669</v>
      </c>
      <c r="TPR1" t="s">
        <v>16670</v>
      </c>
      <c r="TPS1" t="s">
        <v>16671</v>
      </c>
      <c r="TPT1" t="s">
        <v>16672</v>
      </c>
      <c r="TPU1" t="s">
        <v>16673</v>
      </c>
      <c r="TPV1" t="s">
        <v>16674</v>
      </c>
      <c r="TPW1" t="s">
        <v>16675</v>
      </c>
      <c r="TPX1" t="s">
        <v>16676</v>
      </c>
      <c r="TPY1" t="s">
        <v>16677</v>
      </c>
      <c r="TPZ1" t="s">
        <v>16678</v>
      </c>
      <c r="TQA1" t="s">
        <v>16679</v>
      </c>
      <c r="TQB1" t="s">
        <v>16680</v>
      </c>
      <c r="TQC1" t="s">
        <v>16681</v>
      </c>
      <c r="TQD1" t="s">
        <v>16682</v>
      </c>
      <c r="TQE1" t="s">
        <v>16683</v>
      </c>
      <c r="TQF1" t="s">
        <v>16684</v>
      </c>
      <c r="TQG1" t="s">
        <v>16685</v>
      </c>
      <c r="TQH1" t="s">
        <v>16686</v>
      </c>
      <c r="TQI1" t="s">
        <v>16687</v>
      </c>
      <c r="TQJ1" t="s">
        <v>16688</v>
      </c>
      <c r="TQK1" t="s">
        <v>16689</v>
      </c>
      <c r="TQL1" t="s">
        <v>16690</v>
      </c>
      <c r="TQM1" t="s">
        <v>16691</v>
      </c>
      <c r="TQN1" t="s">
        <v>16692</v>
      </c>
      <c r="TQO1" t="s">
        <v>16693</v>
      </c>
      <c r="TQP1" t="s">
        <v>16694</v>
      </c>
      <c r="TQQ1" t="s">
        <v>16695</v>
      </c>
      <c r="TQR1" t="s">
        <v>16696</v>
      </c>
      <c r="TQS1" t="s">
        <v>16697</v>
      </c>
      <c r="TQT1" t="s">
        <v>16698</v>
      </c>
      <c r="TQU1" t="s">
        <v>16699</v>
      </c>
      <c r="TQV1" t="s">
        <v>16700</v>
      </c>
      <c r="TQW1" t="s">
        <v>16701</v>
      </c>
      <c r="TQX1" t="s">
        <v>16702</v>
      </c>
      <c r="TQY1" t="s">
        <v>16703</v>
      </c>
      <c r="TQZ1" t="s">
        <v>16704</v>
      </c>
      <c r="TRA1" t="s">
        <v>16705</v>
      </c>
      <c r="TRB1" t="s">
        <v>16706</v>
      </c>
      <c r="TRC1" t="s">
        <v>16707</v>
      </c>
      <c r="TRD1" t="s">
        <v>16708</v>
      </c>
      <c r="TRE1" t="s">
        <v>16709</v>
      </c>
      <c r="TRF1" t="s">
        <v>16710</v>
      </c>
      <c r="TRG1" t="s">
        <v>16711</v>
      </c>
      <c r="TRH1" t="s">
        <v>16712</v>
      </c>
      <c r="TRI1" t="s">
        <v>16713</v>
      </c>
      <c r="TRJ1" t="s">
        <v>16714</v>
      </c>
      <c r="TRK1" t="s">
        <v>16715</v>
      </c>
      <c r="TRL1" t="s">
        <v>16716</v>
      </c>
      <c r="TRM1" t="s">
        <v>16717</v>
      </c>
      <c r="TRN1" t="s">
        <v>16718</v>
      </c>
      <c r="TRO1" t="s">
        <v>16719</v>
      </c>
      <c r="TRP1" t="s">
        <v>16720</v>
      </c>
      <c r="TRQ1" t="s">
        <v>16721</v>
      </c>
      <c r="TRR1" t="s">
        <v>16722</v>
      </c>
      <c r="TRS1" t="s">
        <v>16723</v>
      </c>
      <c r="TRT1" t="s">
        <v>16724</v>
      </c>
      <c r="TRU1" t="s">
        <v>16725</v>
      </c>
      <c r="TRV1" t="s">
        <v>16726</v>
      </c>
      <c r="TRW1" t="s">
        <v>16727</v>
      </c>
      <c r="TRX1" t="s">
        <v>16728</v>
      </c>
      <c r="TRY1" t="s">
        <v>16729</v>
      </c>
      <c r="TRZ1" t="s">
        <v>16730</v>
      </c>
      <c r="TSA1" t="s">
        <v>16731</v>
      </c>
      <c r="TSB1" t="s">
        <v>16732</v>
      </c>
      <c r="TSC1" t="s">
        <v>16733</v>
      </c>
      <c r="TSD1" t="s">
        <v>16734</v>
      </c>
      <c r="TSE1" t="s">
        <v>16735</v>
      </c>
      <c r="TSF1" t="s">
        <v>16736</v>
      </c>
      <c r="TSG1" t="s">
        <v>16737</v>
      </c>
      <c r="TSH1" t="s">
        <v>16738</v>
      </c>
      <c r="TSI1" t="s">
        <v>16739</v>
      </c>
      <c r="TSJ1" t="s">
        <v>16740</v>
      </c>
      <c r="TSK1" t="s">
        <v>16741</v>
      </c>
      <c r="TSL1" t="s">
        <v>16742</v>
      </c>
      <c r="TSM1" t="s">
        <v>16743</v>
      </c>
      <c r="TSN1" t="s">
        <v>16744</v>
      </c>
      <c r="TSO1" t="s">
        <v>16745</v>
      </c>
      <c r="TSP1" t="s">
        <v>16746</v>
      </c>
      <c r="TSQ1" t="s">
        <v>16747</v>
      </c>
      <c r="TSR1" t="s">
        <v>16748</v>
      </c>
      <c r="TSS1" t="s">
        <v>16749</v>
      </c>
      <c r="TST1" t="s">
        <v>16750</v>
      </c>
      <c r="TSU1" t="s">
        <v>16751</v>
      </c>
      <c r="TSV1" t="s">
        <v>16752</v>
      </c>
      <c r="TSW1" t="s">
        <v>16753</v>
      </c>
      <c r="TSX1" t="s">
        <v>16754</v>
      </c>
      <c r="TSY1" t="s">
        <v>16755</v>
      </c>
      <c r="TSZ1" t="s">
        <v>16756</v>
      </c>
      <c r="TTA1" t="s">
        <v>16757</v>
      </c>
      <c r="TTB1" t="s">
        <v>16758</v>
      </c>
      <c r="TTC1" t="s">
        <v>16759</v>
      </c>
      <c r="TTD1" t="s">
        <v>16760</v>
      </c>
      <c r="TTE1" t="s">
        <v>16761</v>
      </c>
      <c r="TTF1" t="s">
        <v>16762</v>
      </c>
      <c r="TTG1" t="s">
        <v>16763</v>
      </c>
      <c r="TTH1" t="s">
        <v>16764</v>
      </c>
      <c r="TTI1" t="s">
        <v>16765</v>
      </c>
      <c r="TTJ1" t="s">
        <v>16766</v>
      </c>
      <c r="TTK1" t="s">
        <v>16767</v>
      </c>
      <c r="TTL1" t="s">
        <v>16768</v>
      </c>
      <c r="TTM1" t="s">
        <v>16769</v>
      </c>
      <c r="TTN1" t="s">
        <v>16770</v>
      </c>
      <c r="TTO1" t="s">
        <v>16771</v>
      </c>
      <c r="TTP1" t="s">
        <v>16772</v>
      </c>
      <c r="TTQ1" t="s">
        <v>16773</v>
      </c>
      <c r="TTR1" t="s">
        <v>16774</v>
      </c>
      <c r="TTS1" t="s">
        <v>16775</v>
      </c>
      <c r="TTT1" t="s">
        <v>16776</v>
      </c>
      <c r="TTU1" t="s">
        <v>16777</v>
      </c>
      <c r="TTV1" t="s">
        <v>16778</v>
      </c>
      <c r="TTW1" t="s">
        <v>16779</v>
      </c>
      <c r="TTX1" t="s">
        <v>16780</v>
      </c>
      <c r="TTY1" t="s">
        <v>16781</v>
      </c>
      <c r="TTZ1" t="s">
        <v>16782</v>
      </c>
      <c r="TUA1" t="s">
        <v>16783</v>
      </c>
      <c r="TUB1" t="s">
        <v>16784</v>
      </c>
      <c r="TUC1" t="s">
        <v>16785</v>
      </c>
      <c r="TUD1" t="s">
        <v>16786</v>
      </c>
      <c r="TUE1" t="s">
        <v>16787</v>
      </c>
      <c r="TUF1" t="s">
        <v>16788</v>
      </c>
      <c r="TUG1" t="s">
        <v>16789</v>
      </c>
      <c r="TUH1" t="s">
        <v>16790</v>
      </c>
      <c r="TUI1" t="s">
        <v>16791</v>
      </c>
      <c r="TUJ1" t="s">
        <v>16792</v>
      </c>
      <c r="TUK1" t="s">
        <v>16793</v>
      </c>
      <c r="TUL1" t="s">
        <v>16794</v>
      </c>
      <c r="TUM1" t="s">
        <v>16795</v>
      </c>
      <c r="TUN1" t="s">
        <v>16796</v>
      </c>
      <c r="TUO1" t="s">
        <v>16797</v>
      </c>
      <c r="TUP1" t="s">
        <v>16798</v>
      </c>
      <c r="TUQ1" t="s">
        <v>16799</v>
      </c>
      <c r="TUR1" t="s">
        <v>16800</v>
      </c>
      <c r="TUS1" t="s">
        <v>16801</v>
      </c>
      <c r="TUT1" t="s">
        <v>16802</v>
      </c>
      <c r="TUU1" t="s">
        <v>16803</v>
      </c>
      <c r="TUV1" t="s">
        <v>16804</v>
      </c>
      <c r="TUW1" t="s">
        <v>16805</v>
      </c>
      <c r="TUX1" t="s">
        <v>16806</v>
      </c>
      <c r="TUY1" t="s">
        <v>16807</v>
      </c>
      <c r="TUZ1" t="s">
        <v>16808</v>
      </c>
      <c r="TVA1" t="s">
        <v>16809</v>
      </c>
      <c r="TVB1" t="s">
        <v>16810</v>
      </c>
      <c r="TVC1" t="s">
        <v>16811</v>
      </c>
      <c r="TVD1" t="s">
        <v>16812</v>
      </c>
      <c r="TVE1" t="s">
        <v>16813</v>
      </c>
      <c r="TVF1" t="s">
        <v>16814</v>
      </c>
      <c r="TVG1" t="s">
        <v>16815</v>
      </c>
      <c r="TVH1" t="s">
        <v>16816</v>
      </c>
      <c r="TVI1" t="s">
        <v>16817</v>
      </c>
      <c r="TVJ1" t="s">
        <v>16818</v>
      </c>
      <c r="TVK1" t="s">
        <v>16819</v>
      </c>
      <c r="TVL1" t="s">
        <v>16820</v>
      </c>
      <c r="TVM1" t="s">
        <v>16821</v>
      </c>
      <c r="TVN1" t="s">
        <v>16822</v>
      </c>
      <c r="TVO1" t="s">
        <v>16823</v>
      </c>
      <c r="TVP1" t="s">
        <v>16824</v>
      </c>
      <c r="TVQ1" t="s">
        <v>16825</v>
      </c>
      <c r="TVR1" t="s">
        <v>16826</v>
      </c>
      <c r="TVS1" t="s">
        <v>16827</v>
      </c>
      <c r="TVT1" t="s">
        <v>16828</v>
      </c>
      <c r="TVU1" t="s">
        <v>16829</v>
      </c>
      <c r="TVV1" t="s">
        <v>16830</v>
      </c>
      <c r="TVW1" t="s">
        <v>16831</v>
      </c>
      <c r="TVX1" t="s">
        <v>16832</v>
      </c>
      <c r="TVY1" t="s">
        <v>16833</v>
      </c>
      <c r="TVZ1" t="s">
        <v>16834</v>
      </c>
      <c r="TWA1" t="s">
        <v>16835</v>
      </c>
      <c r="TWB1" t="s">
        <v>16836</v>
      </c>
      <c r="TWC1" t="s">
        <v>16837</v>
      </c>
      <c r="TWD1" t="s">
        <v>16838</v>
      </c>
      <c r="TWE1" t="s">
        <v>16839</v>
      </c>
      <c r="TWF1" t="s">
        <v>16840</v>
      </c>
      <c r="TWG1" t="s">
        <v>16841</v>
      </c>
      <c r="TWH1" t="s">
        <v>16842</v>
      </c>
      <c r="TWI1" t="s">
        <v>16843</v>
      </c>
      <c r="TWJ1" t="s">
        <v>16844</v>
      </c>
      <c r="TWK1" t="s">
        <v>16845</v>
      </c>
      <c r="TWL1" t="s">
        <v>16846</v>
      </c>
      <c r="TWM1" t="s">
        <v>16847</v>
      </c>
      <c r="TWN1" t="s">
        <v>16848</v>
      </c>
      <c r="TWO1" t="s">
        <v>16849</v>
      </c>
      <c r="TWP1" t="s">
        <v>16850</v>
      </c>
      <c r="TWQ1" t="s">
        <v>16851</v>
      </c>
      <c r="TWR1" t="s">
        <v>16852</v>
      </c>
      <c r="TWS1" t="s">
        <v>16853</v>
      </c>
      <c r="TWT1" t="s">
        <v>16854</v>
      </c>
      <c r="TWU1" t="s">
        <v>16855</v>
      </c>
      <c r="TWV1" t="s">
        <v>16856</v>
      </c>
      <c r="TWW1" t="s">
        <v>16857</v>
      </c>
      <c r="TWX1" t="s">
        <v>16858</v>
      </c>
      <c r="TWY1" t="s">
        <v>16859</v>
      </c>
      <c r="TWZ1" t="s">
        <v>16860</v>
      </c>
      <c r="TXA1" t="s">
        <v>16861</v>
      </c>
      <c r="TXB1" t="s">
        <v>16862</v>
      </c>
      <c r="TXC1" t="s">
        <v>16863</v>
      </c>
      <c r="TXD1" t="s">
        <v>16864</v>
      </c>
      <c r="TXE1" t="s">
        <v>16865</v>
      </c>
      <c r="TXF1" t="s">
        <v>16866</v>
      </c>
      <c r="TXG1" t="s">
        <v>16867</v>
      </c>
      <c r="TXH1" t="s">
        <v>16868</v>
      </c>
      <c r="TXI1" t="s">
        <v>16869</v>
      </c>
      <c r="TXJ1" t="s">
        <v>16870</v>
      </c>
      <c r="TXK1" t="s">
        <v>16871</v>
      </c>
      <c r="TXL1" t="s">
        <v>16872</v>
      </c>
      <c r="TXM1" t="s">
        <v>16873</v>
      </c>
      <c r="TXN1" t="s">
        <v>16874</v>
      </c>
      <c r="TXO1" t="s">
        <v>16875</v>
      </c>
      <c r="TXP1" t="s">
        <v>16876</v>
      </c>
      <c r="TXQ1" t="s">
        <v>16877</v>
      </c>
      <c r="TXR1" t="s">
        <v>16878</v>
      </c>
      <c r="TXS1" t="s">
        <v>16879</v>
      </c>
      <c r="TXT1" t="s">
        <v>16880</v>
      </c>
      <c r="TXU1" t="s">
        <v>16881</v>
      </c>
      <c r="TXV1" t="s">
        <v>16882</v>
      </c>
      <c r="TXW1" t="s">
        <v>16883</v>
      </c>
      <c r="TXX1" t="s">
        <v>16884</v>
      </c>
      <c r="TXY1" t="s">
        <v>16885</v>
      </c>
      <c r="TXZ1" t="s">
        <v>16886</v>
      </c>
      <c r="TYA1" t="s">
        <v>16887</v>
      </c>
      <c r="TYB1" t="s">
        <v>16888</v>
      </c>
      <c r="TYC1" t="s">
        <v>16889</v>
      </c>
      <c r="TYD1" t="s">
        <v>16890</v>
      </c>
      <c r="TYE1" t="s">
        <v>16891</v>
      </c>
      <c r="TYF1" t="s">
        <v>16892</v>
      </c>
      <c r="TYG1" t="s">
        <v>16893</v>
      </c>
      <c r="TYH1" t="s">
        <v>16894</v>
      </c>
      <c r="TYI1" t="s">
        <v>16895</v>
      </c>
      <c r="TYJ1" t="s">
        <v>16896</v>
      </c>
      <c r="TYK1" t="s">
        <v>16897</v>
      </c>
      <c r="TYL1" t="s">
        <v>16898</v>
      </c>
      <c r="TYM1" t="s">
        <v>16899</v>
      </c>
      <c r="TYN1" t="s">
        <v>16900</v>
      </c>
      <c r="TYO1" t="s">
        <v>16901</v>
      </c>
      <c r="TYP1" t="s">
        <v>16902</v>
      </c>
      <c r="TYQ1" t="s">
        <v>16903</v>
      </c>
      <c r="TYR1" t="s">
        <v>16904</v>
      </c>
      <c r="TYS1" t="s">
        <v>16905</v>
      </c>
      <c r="TYT1" t="s">
        <v>16906</v>
      </c>
      <c r="TYU1" t="s">
        <v>16907</v>
      </c>
      <c r="TYV1" t="s">
        <v>16908</v>
      </c>
      <c r="TYW1" t="s">
        <v>16909</v>
      </c>
      <c r="TYX1" t="s">
        <v>16910</v>
      </c>
      <c r="TYY1" t="s">
        <v>16911</v>
      </c>
      <c r="TYZ1" t="s">
        <v>16912</v>
      </c>
      <c r="TZA1" t="s">
        <v>16913</v>
      </c>
      <c r="TZB1" t="s">
        <v>16914</v>
      </c>
      <c r="TZC1" t="s">
        <v>16915</v>
      </c>
      <c r="TZD1" t="s">
        <v>16916</v>
      </c>
      <c r="TZE1" t="s">
        <v>16917</v>
      </c>
      <c r="TZF1" t="s">
        <v>16918</v>
      </c>
      <c r="TZG1" t="s">
        <v>16919</v>
      </c>
      <c r="TZH1" t="s">
        <v>16920</v>
      </c>
      <c r="TZI1" t="s">
        <v>16921</v>
      </c>
      <c r="TZJ1" t="s">
        <v>16922</v>
      </c>
      <c r="TZK1" t="s">
        <v>16923</v>
      </c>
      <c r="TZL1" t="s">
        <v>16924</v>
      </c>
      <c r="TZM1" t="s">
        <v>16925</v>
      </c>
      <c r="TZN1" t="s">
        <v>16926</v>
      </c>
      <c r="TZO1" t="s">
        <v>16927</v>
      </c>
      <c r="TZP1" t="s">
        <v>16928</v>
      </c>
      <c r="TZQ1" t="s">
        <v>16929</v>
      </c>
      <c r="TZR1" t="s">
        <v>16930</v>
      </c>
      <c r="TZS1" t="s">
        <v>16931</v>
      </c>
      <c r="TZT1" t="s">
        <v>16932</v>
      </c>
      <c r="TZU1" t="s">
        <v>16933</v>
      </c>
      <c r="TZV1" t="s">
        <v>16934</v>
      </c>
      <c r="TZW1" t="s">
        <v>16935</v>
      </c>
      <c r="TZX1" t="s">
        <v>16936</v>
      </c>
      <c r="TZY1" t="s">
        <v>16937</v>
      </c>
      <c r="TZZ1" t="s">
        <v>16938</v>
      </c>
      <c r="UAA1" t="s">
        <v>16939</v>
      </c>
      <c r="UAB1" t="s">
        <v>16940</v>
      </c>
      <c r="UAC1" t="s">
        <v>16941</v>
      </c>
      <c r="UAD1" t="s">
        <v>16942</v>
      </c>
      <c r="UAE1" t="s">
        <v>16943</v>
      </c>
      <c r="UAF1" t="s">
        <v>16944</v>
      </c>
      <c r="UAG1" t="s">
        <v>16945</v>
      </c>
      <c r="UAH1" t="s">
        <v>16946</v>
      </c>
      <c r="UAI1" t="s">
        <v>16947</v>
      </c>
      <c r="UAJ1" t="s">
        <v>16948</v>
      </c>
      <c r="UAK1" t="s">
        <v>16949</v>
      </c>
      <c r="UAL1" t="s">
        <v>16950</v>
      </c>
      <c r="UAM1" t="s">
        <v>16951</v>
      </c>
      <c r="UAN1" t="s">
        <v>16952</v>
      </c>
      <c r="UAO1" t="s">
        <v>16953</v>
      </c>
      <c r="UAP1" t="s">
        <v>16954</v>
      </c>
      <c r="UAQ1" t="s">
        <v>16955</v>
      </c>
      <c r="UAR1" t="s">
        <v>16956</v>
      </c>
      <c r="UAS1" t="s">
        <v>16957</v>
      </c>
      <c r="UAT1" t="s">
        <v>16958</v>
      </c>
      <c r="UAU1" t="s">
        <v>16959</v>
      </c>
      <c r="UAV1" t="s">
        <v>16960</v>
      </c>
      <c r="UAW1" t="s">
        <v>16961</v>
      </c>
      <c r="UAX1" t="s">
        <v>16962</v>
      </c>
      <c r="UAY1" t="s">
        <v>16963</v>
      </c>
      <c r="UAZ1" t="s">
        <v>16964</v>
      </c>
      <c r="UBA1" t="s">
        <v>16965</v>
      </c>
      <c r="UBB1" t="s">
        <v>16966</v>
      </c>
      <c r="UBC1" t="s">
        <v>16967</v>
      </c>
      <c r="UBD1" t="s">
        <v>16968</v>
      </c>
      <c r="UBE1" t="s">
        <v>16969</v>
      </c>
      <c r="UBF1" t="s">
        <v>16970</v>
      </c>
      <c r="UBG1" t="s">
        <v>16971</v>
      </c>
      <c r="UBH1" t="s">
        <v>16972</v>
      </c>
      <c r="UBI1" t="s">
        <v>16973</v>
      </c>
      <c r="UBJ1" t="s">
        <v>16974</v>
      </c>
      <c r="UBK1" t="s">
        <v>16975</v>
      </c>
      <c r="UBL1" t="s">
        <v>16976</v>
      </c>
      <c r="UBM1" t="s">
        <v>16977</v>
      </c>
      <c r="UBN1" t="s">
        <v>16978</v>
      </c>
      <c r="UBO1" t="s">
        <v>16979</v>
      </c>
      <c r="UBP1" t="s">
        <v>16980</v>
      </c>
      <c r="UBQ1" t="s">
        <v>16981</v>
      </c>
      <c r="UBR1" t="s">
        <v>16982</v>
      </c>
      <c r="UBS1" t="s">
        <v>16983</v>
      </c>
      <c r="UBT1" t="s">
        <v>16984</v>
      </c>
      <c r="UBU1" t="s">
        <v>16985</v>
      </c>
      <c r="UBV1" t="s">
        <v>16986</v>
      </c>
      <c r="UBW1" t="s">
        <v>16987</v>
      </c>
      <c r="UBX1" t="s">
        <v>16988</v>
      </c>
      <c r="UBY1" t="s">
        <v>16989</v>
      </c>
      <c r="UBZ1" t="s">
        <v>16990</v>
      </c>
      <c r="UCA1" t="s">
        <v>16991</v>
      </c>
      <c r="UCB1" t="s">
        <v>16992</v>
      </c>
      <c r="UCC1" t="s">
        <v>16993</v>
      </c>
      <c r="UCD1" t="s">
        <v>16994</v>
      </c>
      <c r="UCE1" t="s">
        <v>16995</v>
      </c>
      <c r="UCF1" t="s">
        <v>16996</v>
      </c>
      <c r="UCG1" t="s">
        <v>16997</v>
      </c>
      <c r="UCH1" t="s">
        <v>16998</v>
      </c>
      <c r="UCI1" t="s">
        <v>16999</v>
      </c>
      <c r="UCJ1" t="s">
        <v>17000</v>
      </c>
      <c r="UCK1" t="s">
        <v>17001</v>
      </c>
      <c r="UCL1" t="s">
        <v>17002</v>
      </c>
      <c r="UCM1" t="s">
        <v>17003</v>
      </c>
      <c r="UCN1" t="s">
        <v>17004</v>
      </c>
      <c r="UCO1" t="s">
        <v>17005</v>
      </c>
      <c r="UCP1" t="s">
        <v>17006</v>
      </c>
      <c r="UCQ1" t="s">
        <v>17007</v>
      </c>
      <c r="UCR1" t="s">
        <v>17008</v>
      </c>
      <c r="UCS1" t="s">
        <v>17009</v>
      </c>
      <c r="UCT1" t="s">
        <v>17010</v>
      </c>
      <c r="UCU1" t="s">
        <v>17011</v>
      </c>
      <c r="UCV1" t="s">
        <v>17012</v>
      </c>
      <c r="UCW1" t="s">
        <v>17013</v>
      </c>
      <c r="UCX1" t="s">
        <v>17014</v>
      </c>
      <c r="UCY1" t="s">
        <v>17015</v>
      </c>
      <c r="UCZ1" t="s">
        <v>17016</v>
      </c>
      <c r="UDA1" t="s">
        <v>17017</v>
      </c>
      <c r="UDB1" t="s">
        <v>17018</v>
      </c>
      <c r="UDC1" t="s">
        <v>17019</v>
      </c>
      <c r="UDD1" t="s">
        <v>17020</v>
      </c>
      <c r="UDE1" t="s">
        <v>17021</v>
      </c>
      <c r="UDF1" t="s">
        <v>17022</v>
      </c>
      <c r="UDG1" t="s">
        <v>17023</v>
      </c>
      <c r="UDH1" t="s">
        <v>17024</v>
      </c>
      <c r="UDI1" t="s">
        <v>17025</v>
      </c>
      <c r="UDJ1" t="s">
        <v>17026</v>
      </c>
      <c r="UDK1" t="s">
        <v>17027</v>
      </c>
      <c r="UDL1" t="s">
        <v>17028</v>
      </c>
      <c r="UDM1" t="s">
        <v>17029</v>
      </c>
      <c r="UDN1" t="s">
        <v>17030</v>
      </c>
      <c r="UDO1" t="s">
        <v>17031</v>
      </c>
      <c r="UDP1" t="s">
        <v>17032</v>
      </c>
      <c r="UDQ1" t="s">
        <v>17033</v>
      </c>
      <c r="UDR1" t="s">
        <v>17034</v>
      </c>
      <c r="UDS1" t="s">
        <v>17035</v>
      </c>
      <c r="UDT1" t="s">
        <v>17036</v>
      </c>
      <c r="UDU1" t="s">
        <v>17037</v>
      </c>
      <c r="UDV1" t="s">
        <v>17038</v>
      </c>
      <c r="UDW1" t="s">
        <v>17039</v>
      </c>
      <c r="UDX1" t="s">
        <v>17040</v>
      </c>
      <c r="UDY1" t="s">
        <v>17041</v>
      </c>
      <c r="UDZ1" t="s">
        <v>17042</v>
      </c>
      <c r="UEA1" t="s">
        <v>17043</v>
      </c>
      <c r="UEB1" t="s">
        <v>17044</v>
      </c>
      <c r="UEC1" t="s">
        <v>17045</v>
      </c>
      <c r="UED1" t="s">
        <v>17046</v>
      </c>
      <c r="UEE1" t="s">
        <v>17047</v>
      </c>
      <c r="UEF1" t="s">
        <v>17048</v>
      </c>
      <c r="UEG1" t="s">
        <v>17049</v>
      </c>
      <c r="UEH1" t="s">
        <v>17050</v>
      </c>
      <c r="UEI1" t="s">
        <v>17051</v>
      </c>
      <c r="UEJ1" t="s">
        <v>17052</v>
      </c>
      <c r="UEK1" t="s">
        <v>17053</v>
      </c>
      <c r="UEL1" t="s">
        <v>17054</v>
      </c>
      <c r="UEM1" t="s">
        <v>17055</v>
      </c>
      <c r="UEN1" t="s">
        <v>17056</v>
      </c>
      <c r="UEO1" t="s">
        <v>17057</v>
      </c>
      <c r="UEP1" t="s">
        <v>17058</v>
      </c>
      <c r="UEQ1" t="s">
        <v>17059</v>
      </c>
      <c r="UER1" t="s">
        <v>17060</v>
      </c>
      <c r="UES1" t="s">
        <v>17061</v>
      </c>
      <c r="UET1" t="s">
        <v>17062</v>
      </c>
      <c r="UEU1" t="s">
        <v>17063</v>
      </c>
      <c r="UEV1" t="s">
        <v>17064</v>
      </c>
      <c r="UEW1" t="s">
        <v>17065</v>
      </c>
      <c r="UEX1" t="s">
        <v>17066</v>
      </c>
      <c r="UEY1" t="s">
        <v>17067</v>
      </c>
      <c r="UEZ1" t="s">
        <v>17068</v>
      </c>
      <c r="UFA1" t="s">
        <v>17069</v>
      </c>
      <c r="UFB1" t="s">
        <v>17070</v>
      </c>
      <c r="UFC1" t="s">
        <v>17071</v>
      </c>
      <c r="UFD1" t="s">
        <v>17072</v>
      </c>
      <c r="UFE1" t="s">
        <v>17073</v>
      </c>
      <c r="UFF1" t="s">
        <v>17074</v>
      </c>
      <c r="UFG1" t="s">
        <v>17075</v>
      </c>
      <c r="UFH1" t="s">
        <v>17076</v>
      </c>
      <c r="UFI1" t="s">
        <v>17077</v>
      </c>
      <c r="UFJ1" t="s">
        <v>17078</v>
      </c>
      <c r="UFK1" t="s">
        <v>17079</v>
      </c>
      <c r="UFL1" t="s">
        <v>17080</v>
      </c>
      <c r="UFM1" t="s">
        <v>17081</v>
      </c>
      <c r="UFN1" t="s">
        <v>17082</v>
      </c>
      <c r="UFO1" t="s">
        <v>17083</v>
      </c>
      <c r="UFP1" t="s">
        <v>17084</v>
      </c>
      <c r="UFQ1" t="s">
        <v>17085</v>
      </c>
      <c r="UFR1" t="s">
        <v>17086</v>
      </c>
      <c r="UFS1" t="s">
        <v>17087</v>
      </c>
      <c r="UFT1" t="s">
        <v>17088</v>
      </c>
      <c r="UFU1" t="s">
        <v>17089</v>
      </c>
      <c r="UFV1" t="s">
        <v>17090</v>
      </c>
      <c r="UFW1" t="s">
        <v>17091</v>
      </c>
      <c r="UFX1" t="s">
        <v>17092</v>
      </c>
      <c r="UFY1" t="s">
        <v>17093</v>
      </c>
      <c r="UFZ1" t="s">
        <v>17094</v>
      </c>
      <c r="UGA1" t="s">
        <v>17095</v>
      </c>
      <c r="UGB1" t="s">
        <v>17096</v>
      </c>
      <c r="UGC1" t="s">
        <v>17097</v>
      </c>
      <c r="UGD1" t="s">
        <v>17098</v>
      </c>
      <c r="UGE1" t="s">
        <v>17099</v>
      </c>
      <c r="UGF1" t="s">
        <v>17100</v>
      </c>
      <c r="UGG1" t="s">
        <v>17101</v>
      </c>
      <c r="UGH1" t="s">
        <v>17102</v>
      </c>
      <c r="UGI1" t="s">
        <v>17103</v>
      </c>
      <c r="UGJ1" t="s">
        <v>17104</v>
      </c>
      <c r="UGK1" t="s">
        <v>17105</v>
      </c>
      <c r="UGL1" t="s">
        <v>17106</v>
      </c>
      <c r="UGM1" t="s">
        <v>17107</v>
      </c>
      <c r="UGN1" t="s">
        <v>17108</v>
      </c>
      <c r="UGO1" t="s">
        <v>17109</v>
      </c>
      <c r="UGP1" t="s">
        <v>17110</v>
      </c>
      <c r="UGQ1" t="s">
        <v>17111</v>
      </c>
      <c r="UGR1" t="s">
        <v>17112</v>
      </c>
      <c r="UGS1" t="s">
        <v>17113</v>
      </c>
      <c r="UGT1" t="s">
        <v>17114</v>
      </c>
      <c r="UGU1" t="s">
        <v>17115</v>
      </c>
      <c r="UGV1" t="s">
        <v>17116</v>
      </c>
      <c r="UGW1" t="s">
        <v>17117</v>
      </c>
      <c r="UGX1" t="s">
        <v>17118</v>
      </c>
      <c r="UGY1" t="s">
        <v>17119</v>
      </c>
      <c r="UGZ1" t="s">
        <v>17120</v>
      </c>
      <c r="UHA1" t="s">
        <v>17121</v>
      </c>
      <c r="UHB1" t="s">
        <v>17122</v>
      </c>
      <c r="UHC1" t="s">
        <v>17123</v>
      </c>
      <c r="UHD1" t="s">
        <v>17124</v>
      </c>
      <c r="UHE1" t="s">
        <v>17125</v>
      </c>
      <c r="UHF1" t="s">
        <v>17126</v>
      </c>
      <c r="UHG1" t="s">
        <v>17127</v>
      </c>
      <c r="UHH1" t="s">
        <v>17128</v>
      </c>
      <c r="UHI1" t="s">
        <v>17129</v>
      </c>
      <c r="UHJ1" t="s">
        <v>17130</v>
      </c>
      <c r="UHK1" t="s">
        <v>17131</v>
      </c>
      <c r="UHL1" t="s">
        <v>17132</v>
      </c>
      <c r="UHM1" t="s">
        <v>17133</v>
      </c>
      <c r="UHN1" t="s">
        <v>17134</v>
      </c>
      <c r="UHO1" t="s">
        <v>17135</v>
      </c>
      <c r="UHP1" t="s">
        <v>17136</v>
      </c>
      <c r="UHQ1" t="s">
        <v>17137</v>
      </c>
      <c r="UHR1" t="s">
        <v>17138</v>
      </c>
      <c r="UHS1" t="s">
        <v>17139</v>
      </c>
      <c r="UHT1" t="s">
        <v>17140</v>
      </c>
      <c r="UHU1" t="s">
        <v>17141</v>
      </c>
      <c r="UHV1" t="s">
        <v>17142</v>
      </c>
      <c r="UHW1" t="s">
        <v>17143</v>
      </c>
      <c r="UHX1" t="s">
        <v>17144</v>
      </c>
      <c r="UHY1" t="s">
        <v>17145</v>
      </c>
      <c r="UHZ1" t="s">
        <v>17146</v>
      </c>
      <c r="UIA1" t="s">
        <v>17147</v>
      </c>
      <c r="UIB1" t="s">
        <v>17148</v>
      </c>
      <c r="UIC1" t="s">
        <v>17149</v>
      </c>
      <c r="UID1" t="s">
        <v>17150</v>
      </c>
      <c r="UIE1" t="s">
        <v>17151</v>
      </c>
      <c r="UIF1" t="s">
        <v>17152</v>
      </c>
      <c r="UIG1" t="s">
        <v>17153</v>
      </c>
      <c r="UIH1" t="s">
        <v>17154</v>
      </c>
      <c r="UII1" t="s">
        <v>17155</v>
      </c>
      <c r="UIJ1" t="s">
        <v>17156</v>
      </c>
      <c r="UIK1" t="s">
        <v>17157</v>
      </c>
      <c r="UIL1" t="s">
        <v>17158</v>
      </c>
      <c r="UIM1" t="s">
        <v>17159</v>
      </c>
      <c r="UIN1" t="s">
        <v>17160</v>
      </c>
      <c r="UIO1" t="s">
        <v>17161</v>
      </c>
      <c r="UIP1" t="s">
        <v>17162</v>
      </c>
      <c r="UIQ1" t="s">
        <v>17163</v>
      </c>
      <c r="UIR1" t="s">
        <v>17164</v>
      </c>
      <c r="UIS1" t="s">
        <v>17165</v>
      </c>
      <c r="UIT1" t="s">
        <v>17166</v>
      </c>
      <c r="UIU1" t="s">
        <v>17167</v>
      </c>
      <c r="UIV1" t="s">
        <v>17168</v>
      </c>
      <c r="UIW1" t="s">
        <v>17169</v>
      </c>
      <c r="UIX1" t="s">
        <v>17170</v>
      </c>
      <c r="UIY1" t="s">
        <v>17171</v>
      </c>
      <c r="UIZ1" t="s">
        <v>17172</v>
      </c>
      <c r="UJA1" t="s">
        <v>17173</v>
      </c>
      <c r="UJB1" t="s">
        <v>17174</v>
      </c>
      <c r="UJC1" t="s">
        <v>17175</v>
      </c>
      <c r="UJD1" t="s">
        <v>17176</v>
      </c>
      <c r="UJE1" t="s">
        <v>17177</v>
      </c>
      <c r="UJF1" t="s">
        <v>17178</v>
      </c>
      <c r="UJG1" t="s">
        <v>17179</v>
      </c>
      <c r="UJH1" t="s">
        <v>17180</v>
      </c>
      <c r="UJI1" t="s">
        <v>17181</v>
      </c>
      <c r="UJJ1" t="s">
        <v>17182</v>
      </c>
      <c r="UJK1" t="s">
        <v>17183</v>
      </c>
      <c r="UJL1" t="s">
        <v>17184</v>
      </c>
      <c r="UJM1" t="s">
        <v>17185</v>
      </c>
      <c r="UJN1" t="s">
        <v>17186</v>
      </c>
      <c r="UJO1" t="s">
        <v>17187</v>
      </c>
      <c r="UJP1" t="s">
        <v>17188</v>
      </c>
      <c r="UJQ1" t="s">
        <v>17189</v>
      </c>
      <c r="UJR1" t="s">
        <v>17190</v>
      </c>
      <c r="UJS1" t="s">
        <v>17191</v>
      </c>
      <c r="UJT1" t="s">
        <v>17192</v>
      </c>
      <c r="UJU1" t="s">
        <v>17193</v>
      </c>
      <c r="UJV1" t="s">
        <v>17194</v>
      </c>
      <c r="UJW1" t="s">
        <v>17195</v>
      </c>
      <c r="UJX1" t="s">
        <v>17196</v>
      </c>
      <c r="UJY1" t="s">
        <v>17197</v>
      </c>
      <c r="UJZ1" t="s">
        <v>17198</v>
      </c>
      <c r="UKA1" t="s">
        <v>17199</v>
      </c>
      <c r="UKB1" t="s">
        <v>17200</v>
      </c>
      <c r="UKC1" t="s">
        <v>17201</v>
      </c>
      <c r="UKD1" t="s">
        <v>17202</v>
      </c>
      <c r="UKE1" t="s">
        <v>17203</v>
      </c>
      <c r="UKF1" t="s">
        <v>17204</v>
      </c>
      <c r="UKG1" t="s">
        <v>17205</v>
      </c>
      <c r="UKH1" t="s">
        <v>17206</v>
      </c>
      <c r="UKI1" t="s">
        <v>17207</v>
      </c>
      <c r="UKJ1" t="s">
        <v>17208</v>
      </c>
      <c r="UKK1" t="s">
        <v>17209</v>
      </c>
      <c r="UKL1" t="s">
        <v>17210</v>
      </c>
      <c r="UKM1" t="s">
        <v>17211</v>
      </c>
      <c r="UKN1" t="s">
        <v>17212</v>
      </c>
      <c r="UKO1" t="s">
        <v>17213</v>
      </c>
      <c r="UKP1" t="s">
        <v>17214</v>
      </c>
      <c r="UKQ1" t="s">
        <v>17215</v>
      </c>
      <c r="UKR1" t="s">
        <v>17216</v>
      </c>
      <c r="UKS1" t="s">
        <v>17217</v>
      </c>
      <c r="UKT1" t="s">
        <v>17218</v>
      </c>
      <c r="UKU1" t="s">
        <v>17219</v>
      </c>
      <c r="UKV1" t="s">
        <v>17220</v>
      </c>
      <c r="UKW1" t="s">
        <v>17221</v>
      </c>
      <c r="UKX1" t="s">
        <v>17222</v>
      </c>
      <c r="UKY1" t="s">
        <v>17223</v>
      </c>
      <c r="UKZ1" t="s">
        <v>17224</v>
      </c>
      <c r="ULA1" t="s">
        <v>17225</v>
      </c>
      <c r="ULB1" t="s">
        <v>17226</v>
      </c>
      <c r="ULC1" t="s">
        <v>17227</v>
      </c>
      <c r="ULD1" t="s">
        <v>17228</v>
      </c>
      <c r="ULE1" t="s">
        <v>17229</v>
      </c>
      <c r="ULF1" t="s">
        <v>17230</v>
      </c>
      <c r="ULG1" t="s">
        <v>17231</v>
      </c>
      <c r="ULH1" t="s">
        <v>17232</v>
      </c>
      <c r="ULI1" t="s">
        <v>17233</v>
      </c>
      <c r="ULJ1" t="s">
        <v>17234</v>
      </c>
      <c r="ULK1" t="s">
        <v>17235</v>
      </c>
      <c r="ULL1" t="s">
        <v>17236</v>
      </c>
      <c r="ULM1" t="s">
        <v>17237</v>
      </c>
      <c r="ULN1" t="s">
        <v>17238</v>
      </c>
      <c r="ULO1" t="s">
        <v>17239</v>
      </c>
      <c r="ULP1" t="s">
        <v>17240</v>
      </c>
      <c r="ULQ1" t="s">
        <v>17241</v>
      </c>
      <c r="ULR1" t="s">
        <v>17242</v>
      </c>
      <c r="ULS1" t="s">
        <v>17243</v>
      </c>
      <c r="ULT1" t="s">
        <v>17244</v>
      </c>
      <c r="ULU1" t="s">
        <v>17245</v>
      </c>
      <c r="ULV1" t="s">
        <v>17246</v>
      </c>
      <c r="ULW1" t="s">
        <v>17247</v>
      </c>
      <c r="ULX1" t="s">
        <v>17248</v>
      </c>
      <c r="ULY1" t="s">
        <v>17249</v>
      </c>
      <c r="ULZ1" t="s">
        <v>17250</v>
      </c>
      <c r="UMA1" t="s">
        <v>17251</v>
      </c>
      <c r="UMB1" t="s">
        <v>17252</v>
      </c>
      <c r="UMC1" t="s">
        <v>17253</v>
      </c>
      <c r="UMD1" t="s">
        <v>17254</v>
      </c>
      <c r="UME1" t="s">
        <v>17255</v>
      </c>
      <c r="UMF1" t="s">
        <v>17256</v>
      </c>
      <c r="UMG1" t="s">
        <v>17257</v>
      </c>
      <c r="UMH1" t="s">
        <v>17258</v>
      </c>
      <c r="UMI1" t="s">
        <v>17259</v>
      </c>
      <c r="UMJ1" t="s">
        <v>17260</v>
      </c>
      <c r="UMK1" t="s">
        <v>17261</v>
      </c>
      <c r="UML1" t="s">
        <v>17262</v>
      </c>
      <c r="UMM1" t="s">
        <v>17263</v>
      </c>
      <c r="UMN1" t="s">
        <v>17264</v>
      </c>
      <c r="UMO1" t="s">
        <v>17265</v>
      </c>
      <c r="UMP1" t="s">
        <v>17266</v>
      </c>
      <c r="UMQ1" t="s">
        <v>17267</v>
      </c>
      <c r="UMR1" t="s">
        <v>17268</v>
      </c>
      <c r="UMS1" t="s">
        <v>17269</v>
      </c>
      <c r="UMT1" t="s">
        <v>17270</v>
      </c>
      <c r="UMU1" t="s">
        <v>17271</v>
      </c>
      <c r="UMV1" t="s">
        <v>17272</v>
      </c>
      <c r="UMW1" t="s">
        <v>17273</v>
      </c>
      <c r="UMX1" t="s">
        <v>17274</v>
      </c>
      <c r="UMY1" t="s">
        <v>17275</v>
      </c>
      <c r="UMZ1" t="s">
        <v>17276</v>
      </c>
      <c r="UNA1" t="s">
        <v>17277</v>
      </c>
      <c r="UNB1" t="s">
        <v>17278</v>
      </c>
      <c r="UNC1" t="s">
        <v>17279</v>
      </c>
      <c r="UND1" t="s">
        <v>17280</v>
      </c>
      <c r="UNE1" t="s">
        <v>17281</v>
      </c>
      <c r="UNF1" t="s">
        <v>17282</v>
      </c>
      <c r="UNG1" t="s">
        <v>17283</v>
      </c>
      <c r="UNH1" t="s">
        <v>17284</v>
      </c>
      <c r="UNI1" t="s">
        <v>17285</v>
      </c>
      <c r="UNJ1" t="s">
        <v>17286</v>
      </c>
      <c r="UNK1" t="s">
        <v>17287</v>
      </c>
      <c r="UNL1" t="s">
        <v>17288</v>
      </c>
      <c r="UNM1" t="s">
        <v>17289</v>
      </c>
      <c r="UNN1" t="s">
        <v>17290</v>
      </c>
      <c r="UNO1" t="s">
        <v>17291</v>
      </c>
      <c r="UNP1" t="s">
        <v>17292</v>
      </c>
      <c r="UNQ1" t="s">
        <v>17293</v>
      </c>
      <c r="UNR1" t="s">
        <v>17294</v>
      </c>
      <c r="UNS1" t="s">
        <v>17295</v>
      </c>
      <c r="UNT1" t="s">
        <v>17296</v>
      </c>
      <c r="UNU1" t="s">
        <v>17297</v>
      </c>
      <c r="UNV1" t="s">
        <v>17298</v>
      </c>
      <c r="UNW1" t="s">
        <v>17299</v>
      </c>
      <c r="UNX1" t="s">
        <v>17300</v>
      </c>
      <c r="UNY1" t="s">
        <v>17301</v>
      </c>
      <c r="UNZ1" t="s">
        <v>17302</v>
      </c>
      <c r="UOA1" t="s">
        <v>17303</v>
      </c>
      <c r="UOB1" t="s">
        <v>17304</v>
      </c>
      <c r="UOC1" t="s">
        <v>17305</v>
      </c>
      <c r="UOD1" t="s">
        <v>17306</v>
      </c>
      <c r="UOE1" t="s">
        <v>17307</v>
      </c>
      <c r="UOF1" t="s">
        <v>17308</v>
      </c>
      <c r="UOG1" t="s">
        <v>17309</v>
      </c>
      <c r="UOH1" t="s">
        <v>17310</v>
      </c>
      <c r="UOI1" t="s">
        <v>17311</v>
      </c>
      <c r="UOJ1" t="s">
        <v>17312</v>
      </c>
      <c r="UOK1" t="s">
        <v>17313</v>
      </c>
      <c r="UOL1" t="s">
        <v>17314</v>
      </c>
      <c r="UOM1" t="s">
        <v>17315</v>
      </c>
      <c r="UON1" t="s">
        <v>17316</v>
      </c>
      <c r="UOO1" t="s">
        <v>17317</v>
      </c>
      <c r="UOP1" t="s">
        <v>17318</v>
      </c>
      <c r="UOQ1" t="s">
        <v>17319</v>
      </c>
      <c r="UOR1" t="s">
        <v>17320</v>
      </c>
      <c r="UOS1" t="s">
        <v>17321</v>
      </c>
      <c r="UOT1" t="s">
        <v>17322</v>
      </c>
      <c r="UOU1" t="s">
        <v>17323</v>
      </c>
      <c r="UOV1" t="s">
        <v>17324</v>
      </c>
      <c r="UOW1" t="s">
        <v>17325</v>
      </c>
      <c r="UOX1" t="s">
        <v>17326</v>
      </c>
      <c r="UOY1" t="s">
        <v>17327</v>
      </c>
      <c r="UOZ1" t="s">
        <v>17328</v>
      </c>
      <c r="UPA1" t="s">
        <v>17329</v>
      </c>
      <c r="UPB1" t="s">
        <v>17330</v>
      </c>
      <c r="UPC1" t="s">
        <v>17331</v>
      </c>
      <c r="UPD1" t="s">
        <v>17332</v>
      </c>
      <c r="UPE1" t="s">
        <v>17333</v>
      </c>
      <c r="UPF1" t="s">
        <v>17334</v>
      </c>
      <c r="UPG1" t="s">
        <v>17335</v>
      </c>
      <c r="UPH1" t="s">
        <v>17336</v>
      </c>
      <c r="UPI1" t="s">
        <v>17337</v>
      </c>
      <c r="UPJ1" t="s">
        <v>17338</v>
      </c>
      <c r="UPK1" t="s">
        <v>17339</v>
      </c>
      <c r="UPL1" t="s">
        <v>17340</v>
      </c>
      <c r="UPM1" t="s">
        <v>17341</v>
      </c>
      <c r="UPN1" t="s">
        <v>17342</v>
      </c>
      <c r="UPO1" t="s">
        <v>17343</v>
      </c>
      <c r="UPP1" t="s">
        <v>17344</v>
      </c>
      <c r="UPQ1" t="s">
        <v>17345</v>
      </c>
      <c r="UPR1" t="s">
        <v>17346</v>
      </c>
      <c r="UPS1" t="s">
        <v>17347</v>
      </c>
      <c r="UPT1" t="s">
        <v>17348</v>
      </c>
      <c r="UPU1" t="s">
        <v>17349</v>
      </c>
      <c r="UPV1" t="s">
        <v>17350</v>
      </c>
      <c r="UPW1" t="s">
        <v>17351</v>
      </c>
      <c r="UPX1" t="s">
        <v>17352</v>
      </c>
      <c r="UPY1" t="s">
        <v>17353</v>
      </c>
      <c r="UPZ1" t="s">
        <v>17354</v>
      </c>
      <c r="UQA1" t="s">
        <v>17355</v>
      </c>
      <c r="UQB1" t="s">
        <v>17356</v>
      </c>
      <c r="UQC1" t="s">
        <v>17357</v>
      </c>
      <c r="UQD1" t="s">
        <v>17358</v>
      </c>
      <c r="UQE1" t="s">
        <v>17359</v>
      </c>
      <c r="UQF1" t="s">
        <v>17360</v>
      </c>
      <c r="UQG1" t="s">
        <v>17361</v>
      </c>
      <c r="UQH1" t="s">
        <v>17362</v>
      </c>
      <c r="UQI1" t="s">
        <v>17363</v>
      </c>
      <c r="UQJ1" t="s">
        <v>17364</v>
      </c>
      <c r="UQK1" t="s">
        <v>17365</v>
      </c>
      <c r="UQL1" t="s">
        <v>17366</v>
      </c>
      <c r="UQM1" t="s">
        <v>17367</v>
      </c>
      <c r="UQN1" t="s">
        <v>17368</v>
      </c>
      <c r="UQO1" t="s">
        <v>17369</v>
      </c>
      <c r="UQP1" t="s">
        <v>17370</v>
      </c>
      <c r="UQQ1" t="s">
        <v>17371</v>
      </c>
      <c r="UQR1" t="s">
        <v>17372</v>
      </c>
      <c r="UQS1" t="s">
        <v>17373</v>
      </c>
      <c r="UQT1" t="s">
        <v>17374</v>
      </c>
      <c r="UQU1" t="s">
        <v>17375</v>
      </c>
      <c r="UQV1" t="s">
        <v>17376</v>
      </c>
      <c r="UQW1" t="s">
        <v>17377</v>
      </c>
      <c r="UQX1" t="s">
        <v>17378</v>
      </c>
      <c r="UQY1" t="s">
        <v>17379</v>
      </c>
      <c r="UQZ1" t="s">
        <v>17380</v>
      </c>
      <c r="URA1" t="s">
        <v>17381</v>
      </c>
      <c r="URB1" t="s">
        <v>17382</v>
      </c>
      <c r="URC1" t="s">
        <v>17383</v>
      </c>
      <c r="URD1" t="s">
        <v>17384</v>
      </c>
      <c r="URE1" t="s">
        <v>17385</v>
      </c>
      <c r="URF1" t="s">
        <v>17386</v>
      </c>
      <c r="URG1" t="s">
        <v>17387</v>
      </c>
      <c r="URH1" t="s">
        <v>17388</v>
      </c>
      <c r="URI1" t="s">
        <v>17389</v>
      </c>
      <c r="URJ1" t="s">
        <v>17390</v>
      </c>
      <c r="URK1" t="s">
        <v>17391</v>
      </c>
      <c r="URL1" t="s">
        <v>17392</v>
      </c>
      <c r="URM1" t="s">
        <v>17393</v>
      </c>
      <c r="URN1" t="s">
        <v>17394</v>
      </c>
      <c r="URO1" t="s">
        <v>17395</v>
      </c>
      <c r="URP1" t="s">
        <v>17396</v>
      </c>
      <c r="URQ1" t="s">
        <v>17397</v>
      </c>
      <c r="URR1" t="s">
        <v>17398</v>
      </c>
      <c r="URS1" t="s">
        <v>17399</v>
      </c>
      <c r="URT1" t="s">
        <v>17400</v>
      </c>
      <c r="URU1" t="s">
        <v>17401</v>
      </c>
      <c r="URV1" t="s">
        <v>17402</v>
      </c>
      <c r="URW1" t="s">
        <v>17403</v>
      </c>
      <c r="URX1" t="s">
        <v>17404</v>
      </c>
      <c r="URY1" t="s">
        <v>17405</v>
      </c>
      <c r="URZ1" t="s">
        <v>17406</v>
      </c>
      <c r="USA1" t="s">
        <v>17407</v>
      </c>
      <c r="USB1" t="s">
        <v>17408</v>
      </c>
      <c r="USC1" t="s">
        <v>17409</v>
      </c>
      <c r="USD1" t="s">
        <v>17410</v>
      </c>
      <c r="USE1" t="s">
        <v>17411</v>
      </c>
      <c r="USF1" t="s">
        <v>17412</v>
      </c>
      <c r="USG1" t="s">
        <v>17413</v>
      </c>
      <c r="USH1" t="s">
        <v>17414</v>
      </c>
      <c r="USI1" t="s">
        <v>17415</v>
      </c>
      <c r="USJ1" t="s">
        <v>17416</v>
      </c>
      <c r="USK1" t="s">
        <v>17417</v>
      </c>
      <c r="USL1" t="s">
        <v>17418</v>
      </c>
      <c r="USM1" t="s">
        <v>17419</v>
      </c>
      <c r="USN1" t="s">
        <v>17420</v>
      </c>
      <c r="USO1" t="s">
        <v>17421</v>
      </c>
      <c r="USP1" t="s">
        <v>17422</v>
      </c>
      <c r="USQ1" t="s">
        <v>17423</v>
      </c>
      <c r="USR1" t="s">
        <v>17424</v>
      </c>
      <c r="USS1" t="s">
        <v>17425</v>
      </c>
      <c r="UST1" t="s">
        <v>17426</v>
      </c>
      <c r="USU1" t="s">
        <v>17427</v>
      </c>
      <c r="USV1" t="s">
        <v>17428</v>
      </c>
      <c r="USW1" t="s">
        <v>17429</v>
      </c>
      <c r="USX1" t="s">
        <v>17430</v>
      </c>
      <c r="USY1" t="s">
        <v>17431</v>
      </c>
      <c r="USZ1" t="s">
        <v>17432</v>
      </c>
      <c r="UTA1" t="s">
        <v>17433</v>
      </c>
      <c r="UTB1" t="s">
        <v>17434</v>
      </c>
      <c r="UTC1" t="s">
        <v>17435</v>
      </c>
      <c r="UTD1" t="s">
        <v>17436</v>
      </c>
      <c r="UTE1" t="s">
        <v>17437</v>
      </c>
      <c r="UTF1" t="s">
        <v>17438</v>
      </c>
      <c r="UTG1" t="s">
        <v>17439</v>
      </c>
      <c r="UTH1" t="s">
        <v>17440</v>
      </c>
      <c r="UTI1" t="s">
        <v>17441</v>
      </c>
      <c r="UTJ1" t="s">
        <v>17442</v>
      </c>
      <c r="UTK1" t="s">
        <v>17443</v>
      </c>
      <c r="UTL1" t="s">
        <v>17444</v>
      </c>
      <c r="UTM1" t="s">
        <v>17445</v>
      </c>
      <c r="UTN1" t="s">
        <v>17446</v>
      </c>
      <c r="UTO1" t="s">
        <v>17447</v>
      </c>
      <c r="UTP1" t="s">
        <v>17448</v>
      </c>
      <c r="UTQ1" t="s">
        <v>17449</v>
      </c>
      <c r="UTR1" t="s">
        <v>17450</v>
      </c>
      <c r="UTS1" t="s">
        <v>17451</v>
      </c>
      <c r="UTT1" t="s">
        <v>17452</v>
      </c>
      <c r="UTU1" t="s">
        <v>17453</v>
      </c>
      <c r="UTV1" t="s">
        <v>17454</v>
      </c>
      <c r="UTW1" t="s">
        <v>17455</v>
      </c>
      <c r="UTX1" t="s">
        <v>17456</v>
      </c>
      <c r="UTY1" t="s">
        <v>17457</v>
      </c>
      <c r="UTZ1" t="s">
        <v>17458</v>
      </c>
      <c r="UUA1" t="s">
        <v>17459</v>
      </c>
      <c r="UUB1" t="s">
        <v>17460</v>
      </c>
      <c r="UUC1" t="s">
        <v>17461</v>
      </c>
      <c r="UUD1" t="s">
        <v>17462</v>
      </c>
      <c r="UUE1" t="s">
        <v>17463</v>
      </c>
      <c r="UUF1" t="s">
        <v>17464</v>
      </c>
      <c r="UUG1" t="s">
        <v>17465</v>
      </c>
      <c r="UUH1" t="s">
        <v>17466</v>
      </c>
      <c r="UUI1" t="s">
        <v>17467</v>
      </c>
      <c r="UUJ1" t="s">
        <v>17468</v>
      </c>
      <c r="UUK1" t="s">
        <v>17469</v>
      </c>
      <c r="UUL1" t="s">
        <v>17470</v>
      </c>
      <c r="UUM1" t="s">
        <v>17471</v>
      </c>
      <c r="UUN1" t="s">
        <v>17472</v>
      </c>
      <c r="UUO1" t="s">
        <v>17473</v>
      </c>
      <c r="UUP1" t="s">
        <v>17474</v>
      </c>
      <c r="UUQ1" t="s">
        <v>17475</v>
      </c>
      <c r="UUR1" t="s">
        <v>17476</v>
      </c>
      <c r="UUS1" t="s">
        <v>17477</v>
      </c>
      <c r="UUT1" t="s">
        <v>17478</v>
      </c>
      <c r="UUU1" t="s">
        <v>17479</v>
      </c>
      <c r="UUV1" t="s">
        <v>17480</v>
      </c>
      <c r="UUW1" t="s">
        <v>17481</v>
      </c>
      <c r="UUX1" t="s">
        <v>17482</v>
      </c>
      <c r="UUY1" t="s">
        <v>17483</v>
      </c>
      <c r="UUZ1" t="s">
        <v>17484</v>
      </c>
      <c r="UVA1" t="s">
        <v>17485</v>
      </c>
      <c r="UVB1" t="s">
        <v>17486</v>
      </c>
      <c r="UVC1" t="s">
        <v>17487</v>
      </c>
      <c r="UVD1" t="s">
        <v>17488</v>
      </c>
      <c r="UVE1" t="s">
        <v>17489</v>
      </c>
      <c r="UVF1" t="s">
        <v>17490</v>
      </c>
      <c r="UVG1" t="s">
        <v>17491</v>
      </c>
      <c r="UVH1" t="s">
        <v>17492</v>
      </c>
      <c r="UVI1" t="s">
        <v>17493</v>
      </c>
      <c r="UVJ1" t="s">
        <v>17494</v>
      </c>
      <c r="UVK1" t="s">
        <v>17495</v>
      </c>
      <c r="UVL1" t="s">
        <v>17496</v>
      </c>
      <c r="UVM1" t="s">
        <v>17497</v>
      </c>
      <c r="UVN1" t="s">
        <v>17498</v>
      </c>
      <c r="UVO1" t="s">
        <v>17499</v>
      </c>
      <c r="UVP1" t="s">
        <v>17500</v>
      </c>
      <c r="UVQ1" t="s">
        <v>17501</v>
      </c>
      <c r="UVR1" t="s">
        <v>17502</v>
      </c>
      <c r="UVS1" t="s">
        <v>17503</v>
      </c>
      <c r="UVT1" t="s">
        <v>17504</v>
      </c>
      <c r="UVU1" t="s">
        <v>17505</v>
      </c>
      <c r="UVV1" t="s">
        <v>17506</v>
      </c>
      <c r="UVW1" t="s">
        <v>17507</v>
      </c>
      <c r="UVX1" t="s">
        <v>17508</v>
      </c>
      <c r="UVY1" t="s">
        <v>17509</v>
      </c>
      <c r="UVZ1" t="s">
        <v>17510</v>
      </c>
      <c r="UWA1" t="s">
        <v>17511</v>
      </c>
      <c r="UWB1" t="s">
        <v>17512</v>
      </c>
      <c r="UWC1" t="s">
        <v>17513</v>
      </c>
      <c r="UWD1" t="s">
        <v>17514</v>
      </c>
      <c r="UWE1" t="s">
        <v>17515</v>
      </c>
      <c r="UWF1" t="s">
        <v>17516</v>
      </c>
      <c r="UWG1" t="s">
        <v>17517</v>
      </c>
      <c r="UWH1" t="s">
        <v>17518</v>
      </c>
      <c r="UWI1" t="s">
        <v>17519</v>
      </c>
      <c r="UWJ1" t="s">
        <v>17520</v>
      </c>
      <c r="UWK1" t="s">
        <v>17521</v>
      </c>
      <c r="UWL1" t="s">
        <v>17522</v>
      </c>
      <c r="UWM1" t="s">
        <v>17523</v>
      </c>
      <c r="UWN1" t="s">
        <v>17524</v>
      </c>
      <c r="UWO1" t="s">
        <v>17525</v>
      </c>
      <c r="UWP1" t="s">
        <v>17526</v>
      </c>
      <c r="UWQ1" t="s">
        <v>17527</v>
      </c>
      <c r="UWR1" t="s">
        <v>17528</v>
      </c>
      <c r="UWS1" t="s">
        <v>17529</v>
      </c>
      <c r="UWT1" t="s">
        <v>17530</v>
      </c>
      <c r="UWU1" t="s">
        <v>17531</v>
      </c>
      <c r="UWV1" t="s">
        <v>17532</v>
      </c>
      <c r="UWW1" t="s">
        <v>17533</v>
      </c>
      <c r="UWX1" t="s">
        <v>17534</v>
      </c>
      <c r="UWY1" t="s">
        <v>17535</v>
      </c>
      <c r="UWZ1" t="s">
        <v>17536</v>
      </c>
      <c r="UXA1" t="s">
        <v>17537</v>
      </c>
      <c r="UXB1" t="s">
        <v>17538</v>
      </c>
      <c r="UXC1" t="s">
        <v>17539</v>
      </c>
      <c r="UXD1" t="s">
        <v>17540</v>
      </c>
      <c r="UXE1" t="s">
        <v>17541</v>
      </c>
      <c r="UXF1" t="s">
        <v>17542</v>
      </c>
      <c r="UXG1" t="s">
        <v>17543</v>
      </c>
      <c r="UXH1" t="s">
        <v>17544</v>
      </c>
      <c r="UXI1" t="s">
        <v>17545</v>
      </c>
      <c r="UXJ1" t="s">
        <v>17546</v>
      </c>
      <c r="UXK1" t="s">
        <v>17547</v>
      </c>
      <c r="UXL1" t="s">
        <v>17548</v>
      </c>
      <c r="UXM1" t="s">
        <v>17549</v>
      </c>
      <c r="UXN1" t="s">
        <v>17550</v>
      </c>
      <c r="UXO1" t="s">
        <v>17551</v>
      </c>
      <c r="UXP1" t="s">
        <v>17552</v>
      </c>
      <c r="UXQ1" t="s">
        <v>17553</v>
      </c>
      <c r="UXR1" t="s">
        <v>17554</v>
      </c>
      <c r="UXS1" t="s">
        <v>17555</v>
      </c>
      <c r="UXT1" t="s">
        <v>17556</v>
      </c>
      <c r="UXU1" t="s">
        <v>17557</v>
      </c>
      <c r="UXV1" t="s">
        <v>17558</v>
      </c>
      <c r="UXW1" t="s">
        <v>17559</v>
      </c>
      <c r="UXX1" t="s">
        <v>17560</v>
      </c>
      <c r="UXY1" t="s">
        <v>17561</v>
      </c>
      <c r="UXZ1" t="s">
        <v>17562</v>
      </c>
      <c r="UYA1" t="s">
        <v>17563</v>
      </c>
      <c r="UYB1" t="s">
        <v>17564</v>
      </c>
      <c r="UYC1" t="s">
        <v>17565</v>
      </c>
      <c r="UYD1" t="s">
        <v>17566</v>
      </c>
      <c r="UYE1" t="s">
        <v>17567</v>
      </c>
      <c r="UYF1" t="s">
        <v>17568</v>
      </c>
      <c r="UYG1" t="s">
        <v>17569</v>
      </c>
      <c r="UYH1" t="s">
        <v>17570</v>
      </c>
      <c r="UYI1" t="s">
        <v>17571</v>
      </c>
      <c r="UYJ1" t="s">
        <v>17572</v>
      </c>
      <c r="UYK1" t="s">
        <v>17573</v>
      </c>
      <c r="UYL1" t="s">
        <v>17574</v>
      </c>
      <c r="UYM1" t="s">
        <v>17575</v>
      </c>
      <c r="UYN1" t="s">
        <v>17576</v>
      </c>
      <c r="UYO1" t="s">
        <v>17577</v>
      </c>
      <c r="UYP1" t="s">
        <v>17578</v>
      </c>
      <c r="UYQ1" t="s">
        <v>17579</v>
      </c>
      <c r="UYR1" t="s">
        <v>17580</v>
      </c>
      <c r="UYS1" t="s">
        <v>17581</v>
      </c>
      <c r="UYT1" t="s">
        <v>17582</v>
      </c>
      <c r="UYU1" t="s">
        <v>17583</v>
      </c>
      <c r="UYV1" t="s">
        <v>17584</v>
      </c>
      <c r="UYW1" t="s">
        <v>17585</v>
      </c>
      <c r="UYX1" t="s">
        <v>17586</v>
      </c>
      <c r="UYY1" t="s">
        <v>17587</v>
      </c>
      <c r="UYZ1" t="s">
        <v>17588</v>
      </c>
      <c r="UZA1" t="s">
        <v>17589</v>
      </c>
      <c r="UZB1" t="s">
        <v>17590</v>
      </c>
      <c r="UZC1" t="s">
        <v>17591</v>
      </c>
      <c r="UZD1" t="s">
        <v>17592</v>
      </c>
      <c r="UZE1" t="s">
        <v>17593</v>
      </c>
      <c r="UZF1" t="s">
        <v>17594</v>
      </c>
      <c r="UZG1" t="s">
        <v>17595</v>
      </c>
      <c r="UZH1" t="s">
        <v>17596</v>
      </c>
      <c r="UZI1" t="s">
        <v>17597</v>
      </c>
      <c r="UZJ1" t="s">
        <v>17598</v>
      </c>
      <c r="UZK1" t="s">
        <v>17599</v>
      </c>
      <c r="UZL1" t="s">
        <v>17600</v>
      </c>
      <c r="UZM1" t="s">
        <v>17601</v>
      </c>
      <c r="UZN1" t="s">
        <v>17602</v>
      </c>
      <c r="UZO1" t="s">
        <v>17603</v>
      </c>
      <c r="UZP1" t="s">
        <v>17604</v>
      </c>
      <c r="UZQ1" t="s">
        <v>17605</v>
      </c>
      <c r="UZR1" t="s">
        <v>17606</v>
      </c>
      <c r="UZS1" t="s">
        <v>17607</v>
      </c>
      <c r="UZT1" t="s">
        <v>17608</v>
      </c>
      <c r="UZU1" t="s">
        <v>17609</v>
      </c>
      <c r="UZV1" t="s">
        <v>17610</v>
      </c>
      <c r="UZW1" t="s">
        <v>17611</v>
      </c>
      <c r="UZX1" t="s">
        <v>17612</v>
      </c>
      <c r="UZY1" t="s">
        <v>17613</v>
      </c>
      <c r="UZZ1" t="s">
        <v>17614</v>
      </c>
      <c r="VAA1" t="s">
        <v>17615</v>
      </c>
      <c r="VAB1" t="s">
        <v>17616</v>
      </c>
      <c r="VAC1" t="s">
        <v>17617</v>
      </c>
      <c r="VAD1" t="s">
        <v>17618</v>
      </c>
      <c r="VAE1" t="s">
        <v>17619</v>
      </c>
      <c r="VAF1" t="s">
        <v>17620</v>
      </c>
      <c r="VAG1" t="s">
        <v>17621</v>
      </c>
      <c r="VAH1" t="s">
        <v>17622</v>
      </c>
      <c r="VAI1" t="s">
        <v>17623</v>
      </c>
      <c r="VAJ1" t="s">
        <v>17624</v>
      </c>
      <c r="VAK1" t="s">
        <v>17625</v>
      </c>
      <c r="VAL1" t="s">
        <v>17626</v>
      </c>
      <c r="VAM1" t="s">
        <v>17627</v>
      </c>
      <c r="VAN1" t="s">
        <v>17628</v>
      </c>
      <c r="VAO1" t="s">
        <v>17629</v>
      </c>
      <c r="VAP1" t="s">
        <v>17630</v>
      </c>
      <c r="VAQ1" t="s">
        <v>17631</v>
      </c>
      <c r="VAR1" t="s">
        <v>17632</v>
      </c>
      <c r="VAS1" t="s">
        <v>17633</v>
      </c>
      <c r="VAT1" t="s">
        <v>17634</v>
      </c>
      <c r="VAU1" t="s">
        <v>17635</v>
      </c>
      <c r="VAV1" t="s">
        <v>17636</v>
      </c>
      <c r="VAW1" t="s">
        <v>17637</v>
      </c>
      <c r="VAX1" t="s">
        <v>17638</v>
      </c>
      <c r="VAY1" t="s">
        <v>17639</v>
      </c>
      <c r="VAZ1" t="s">
        <v>17640</v>
      </c>
      <c r="VBA1" t="s">
        <v>17641</v>
      </c>
      <c r="VBB1" t="s">
        <v>17642</v>
      </c>
      <c r="VBC1" t="s">
        <v>17643</v>
      </c>
      <c r="VBD1" t="s">
        <v>17644</v>
      </c>
      <c r="VBE1" t="s">
        <v>17645</v>
      </c>
      <c r="VBF1" t="s">
        <v>17646</v>
      </c>
      <c r="VBG1" t="s">
        <v>17647</v>
      </c>
      <c r="VBH1" t="s">
        <v>17648</v>
      </c>
      <c r="VBI1" t="s">
        <v>17649</v>
      </c>
      <c r="VBJ1" t="s">
        <v>17650</v>
      </c>
      <c r="VBK1" t="s">
        <v>17651</v>
      </c>
      <c r="VBL1" t="s">
        <v>17652</v>
      </c>
      <c r="VBM1" t="s">
        <v>17653</v>
      </c>
      <c r="VBN1" t="s">
        <v>17654</v>
      </c>
      <c r="VBO1" t="s">
        <v>17655</v>
      </c>
      <c r="VBP1" t="s">
        <v>17656</v>
      </c>
      <c r="VBQ1" t="s">
        <v>17657</v>
      </c>
      <c r="VBR1" t="s">
        <v>17658</v>
      </c>
      <c r="VBS1" t="s">
        <v>17659</v>
      </c>
      <c r="VBT1" t="s">
        <v>17660</v>
      </c>
      <c r="VBU1" t="s">
        <v>17661</v>
      </c>
      <c r="VBV1" t="s">
        <v>17662</v>
      </c>
      <c r="VBW1" t="s">
        <v>17663</v>
      </c>
      <c r="VBX1" t="s">
        <v>17664</v>
      </c>
      <c r="VBY1" t="s">
        <v>17665</v>
      </c>
      <c r="VBZ1" t="s">
        <v>17666</v>
      </c>
      <c r="VCA1" t="s">
        <v>17667</v>
      </c>
      <c r="VCB1" t="s">
        <v>17668</v>
      </c>
      <c r="VCC1" t="s">
        <v>17669</v>
      </c>
      <c r="VCD1" t="s">
        <v>17670</v>
      </c>
      <c r="VCE1" t="s">
        <v>17671</v>
      </c>
      <c r="VCF1" t="s">
        <v>17672</v>
      </c>
      <c r="VCG1" t="s">
        <v>17673</v>
      </c>
      <c r="VCH1" t="s">
        <v>17674</v>
      </c>
      <c r="VCI1" t="s">
        <v>17675</v>
      </c>
      <c r="VCJ1" t="s">
        <v>17676</v>
      </c>
      <c r="VCK1" t="s">
        <v>17677</v>
      </c>
      <c r="VCL1" t="s">
        <v>17678</v>
      </c>
      <c r="VCM1" t="s">
        <v>17679</v>
      </c>
      <c r="VCN1" t="s">
        <v>17680</v>
      </c>
      <c r="VCO1" t="s">
        <v>17681</v>
      </c>
      <c r="VCP1" t="s">
        <v>17682</v>
      </c>
      <c r="VCQ1" t="s">
        <v>17683</v>
      </c>
      <c r="VCR1" t="s">
        <v>17684</v>
      </c>
      <c r="VCS1" t="s">
        <v>17685</v>
      </c>
      <c r="VCT1" t="s">
        <v>17686</v>
      </c>
      <c r="VCU1" t="s">
        <v>17687</v>
      </c>
      <c r="VCV1" t="s">
        <v>17688</v>
      </c>
      <c r="VCW1" t="s">
        <v>17689</v>
      </c>
      <c r="VCX1" t="s">
        <v>17690</v>
      </c>
      <c r="VCY1" t="s">
        <v>17691</v>
      </c>
      <c r="VCZ1" t="s">
        <v>17692</v>
      </c>
      <c r="VDA1" t="s">
        <v>17693</v>
      </c>
      <c r="VDB1" t="s">
        <v>17694</v>
      </c>
      <c r="VDC1" t="s">
        <v>17695</v>
      </c>
      <c r="VDD1" t="s">
        <v>17696</v>
      </c>
      <c r="VDE1" t="s">
        <v>17697</v>
      </c>
      <c r="VDF1" t="s">
        <v>17698</v>
      </c>
      <c r="VDG1" t="s">
        <v>17699</v>
      </c>
      <c r="VDH1" t="s">
        <v>17700</v>
      </c>
      <c r="VDI1" t="s">
        <v>17701</v>
      </c>
      <c r="VDJ1" t="s">
        <v>17702</v>
      </c>
      <c r="VDK1" t="s">
        <v>17703</v>
      </c>
      <c r="VDL1" t="s">
        <v>17704</v>
      </c>
      <c r="VDM1" t="s">
        <v>17705</v>
      </c>
      <c r="VDN1" t="s">
        <v>17706</v>
      </c>
      <c r="VDO1" t="s">
        <v>17707</v>
      </c>
      <c r="VDP1" t="s">
        <v>17708</v>
      </c>
      <c r="VDQ1" t="s">
        <v>17709</v>
      </c>
      <c r="VDR1" t="s">
        <v>17710</v>
      </c>
      <c r="VDS1" t="s">
        <v>17711</v>
      </c>
      <c r="VDT1" t="s">
        <v>17712</v>
      </c>
      <c r="VDU1" t="s">
        <v>17713</v>
      </c>
      <c r="VDV1" t="s">
        <v>17714</v>
      </c>
      <c r="VDW1" t="s">
        <v>17715</v>
      </c>
      <c r="VDX1" t="s">
        <v>17716</v>
      </c>
      <c r="VDY1" t="s">
        <v>17717</v>
      </c>
      <c r="VDZ1" t="s">
        <v>17718</v>
      </c>
      <c r="VEA1" t="s">
        <v>17719</v>
      </c>
      <c r="VEB1" t="s">
        <v>17720</v>
      </c>
      <c r="VEC1" t="s">
        <v>17721</v>
      </c>
      <c r="VED1" t="s">
        <v>17722</v>
      </c>
      <c r="VEE1" t="s">
        <v>17723</v>
      </c>
      <c r="VEF1" t="s">
        <v>17724</v>
      </c>
      <c r="VEG1" t="s">
        <v>17725</v>
      </c>
      <c r="VEH1" t="s">
        <v>17726</v>
      </c>
      <c r="VEI1" t="s">
        <v>17727</v>
      </c>
      <c r="VEJ1" t="s">
        <v>17728</v>
      </c>
      <c r="VEK1" t="s">
        <v>17729</v>
      </c>
      <c r="VEL1" t="s">
        <v>17730</v>
      </c>
      <c r="VEM1" t="s">
        <v>17731</v>
      </c>
      <c r="VEN1" t="s">
        <v>17732</v>
      </c>
      <c r="VEO1" t="s">
        <v>17733</v>
      </c>
      <c r="VEP1" t="s">
        <v>17734</v>
      </c>
      <c r="VEQ1" t="s">
        <v>17735</v>
      </c>
      <c r="VER1" t="s">
        <v>17736</v>
      </c>
      <c r="VES1" t="s">
        <v>17737</v>
      </c>
      <c r="VET1" t="s">
        <v>17738</v>
      </c>
      <c r="VEU1" t="s">
        <v>17739</v>
      </c>
      <c r="VEV1" t="s">
        <v>17740</v>
      </c>
      <c r="VEW1" t="s">
        <v>17741</v>
      </c>
      <c r="VEX1" t="s">
        <v>17742</v>
      </c>
      <c r="VEY1" t="s">
        <v>17743</v>
      </c>
      <c r="VEZ1" t="s">
        <v>17744</v>
      </c>
      <c r="VFA1" t="s">
        <v>17745</v>
      </c>
      <c r="VFB1" t="s">
        <v>17746</v>
      </c>
      <c r="VFC1" t="s">
        <v>17747</v>
      </c>
      <c r="VFD1" t="s">
        <v>17748</v>
      </c>
      <c r="VFE1" t="s">
        <v>17749</v>
      </c>
      <c r="VFF1" t="s">
        <v>17750</v>
      </c>
      <c r="VFG1" t="s">
        <v>17751</v>
      </c>
      <c r="VFH1" t="s">
        <v>17752</v>
      </c>
      <c r="VFI1" t="s">
        <v>17753</v>
      </c>
      <c r="VFJ1" t="s">
        <v>17754</v>
      </c>
      <c r="VFK1" t="s">
        <v>17755</v>
      </c>
      <c r="VFL1" t="s">
        <v>17756</v>
      </c>
      <c r="VFM1" t="s">
        <v>17757</v>
      </c>
      <c r="VFN1" t="s">
        <v>17758</v>
      </c>
      <c r="VFO1" t="s">
        <v>17759</v>
      </c>
      <c r="VFP1" t="s">
        <v>17760</v>
      </c>
      <c r="VFQ1" t="s">
        <v>17761</v>
      </c>
      <c r="VFR1" t="s">
        <v>17762</v>
      </c>
      <c r="VFS1" t="s">
        <v>17763</v>
      </c>
      <c r="VFT1" t="s">
        <v>17764</v>
      </c>
      <c r="VFU1" t="s">
        <v>17765</v>
      </c>
      <c r="VFV1" t="s">
        <v>17766</v>
      </c>
      <c r="VFW1" t="s">
        <v>17767</v>
      </c>
      <c r="VFX1" t="s">
        <v>17768</v>
      </c>
      <c r="VFY1" t="s">
        <v>17769</v>
      </c>
      <c r="VFZ1" t="s">
        <v>17770</v>
      </c>
      <c r="VGA1" t="s">
        <v>17771</v>
      </c>
      <c r="VGB1" t="s">
        <v>17772</v>
      </c>
      <c r="VGC1" t="s">
        <v>17773</v>
      </c>
      <c r="VGD1" t="s">
        <v>17774</v>
      </c>
      <c r="VGE1" t="s">
        <v>17775</v>
      </c>
      <c r="VGF1" t="s">
        <v>17776</v>
      </c>
      <c r="VGG1" t="s">
        <v>17777</v>
      </c>
      <c r="VGH1" t="s">
        <v>17778</v>
      </c>
      <c r="VGI1" t="s">
        <v>17779</v>
      </c>
      <c r="VGJ1" t="s">
        <v>17780</v>
      </c>
      <c r="VGK1" t="s">
        <v>17781</v>
      </c>
      <c r="VGL1" t="s">
        <v>17782</v>
      </c>
      <c r="VGM1" t="s">
        <v>17783</v>
      </c>
      <c r="VGN1" t="s">
        <v>17784</v>
      </c>
      <c r="VGO1" t="s">
        <v>17785</v>
      </c>
      <c r="VGP1" t="s">
        <v>17786</v>
      </c>
      <c r="VGQ1" t="s">
        <v>17787</v>
      </c>
      <c r="VGR1" t="s">
        <v>17788</v>
      </c>
      <c r="VGS1" t="s">
        <v>17789</v>
      </c>
      <c r="VGT1" t="s">
        <v>17790</v>
      </c>
      <c r="VGU1" t="s">
        <v>17791</v>
      </c>
      <c r="VGV1" t="s">
        <v>17792</v>
      </c>
      <c r="VGW1" t="s">
        <v>17793</v>
      </c>
      <c r="VGX1" t="s">
        <v>17794</v>
      </c>
      <c r="VGY1" t="s">
        <v>17795</v>
      </c>
      <c r="VGZ1" t="s">
        <v>17796</v>
      </c>
      <c r="VHA1" t="s">
        <v>17797</v>
      </c>
      <c r="VHB1" t="s">
        <v>17798</v>
      </c>
      <c r="VHC1" t="s">
        <v>17799</v>
      </c>
      <c r="VHD1" t="s">
        <v>17800</v>
      </c>
      <c r="VHE1" t="s">
        <v>17801</v>
      </c>
      <c r="VHF1" t="s">
        <v>17802</v>
      </c>
      <c r="VHG1" t="s">
        <v>17803</v>
      </c>
      <c r="VHH1" t="s">
        <v>17804</v>
      </c>
      <c r="VHI1" t="s">
        <v>17805</v>
      </c>
      <c r="VHJ1" t="s">
        <v>17806</v>
      </c>
      <c r="VHK1" t="s">
        <v>17807</v>
      </c>
      <c r="VHL1" t="s">
        <v>17808</v>
      </c>
      <c r="VHM1" t="s">
        <v>17809</v>
      </c>
      <c r="VHN1" t="s">
        <v>17810</v>
      </c>
      <c r="VHO1" t="s">
        <v>17811</v>
      </c>
      <c r="VHP1" t="s">
        <v>17812</v>
      </c>
      <c r="VHQ1" t="s">
        <v>17813</v>
      </c>
      <c r="VHR1" t="s">
        <v>17814</v>
      </c>
      <c r="VHS1" t="s">
        <v>17815</v>
      </c>
      <c r="VHT1" t="s">
        <v>17816</v>
      </c>
      <c r="VHU1" t="s">
        <v>17817</v>
      </c>
      <c r="VHV1" t="s">
        <v>17818</v>
      </c>
      <c r="VHW1" t="s">
        <v>17819</v>
      </c>
      <c r="VHX1" t="s">
        <v>17820</v>
      </c>
      <c r="VHY1" t="s">
        <v>17821</v>
      </c>
      <c r="VHZ1" t="s">
        <v>17822</v>
      </c>
      <c r="VIA1" t="s">
        <v>17823</v>
      </c>
      <c r="VIB1" t="s">
        <v>17824</v>
      </c>
      <c r="VIC1" t="s">
        <v>17825</v>
      </c>
      <c r="VID1" t="s">
        <v>17826</v>
      </c>
      <c r="VIE1" t="s">
        <v>17827</v>
      </c>
      <c r="VIF1" t="s">
        <v>17828</v>
      </c>
      <c r="VIG1" t="s">
        <v>17829</v>
      </c>
      <c r="VIH1" t="s">
        <v>17830</v>
      </c>
      <c r="VII1" t="s">
        <v>17831</v>
      </c>
      <c r="VIJ1" t="s">
        <v>17832</v>
      </c>
      <c r="VIK1" t="s">
        <v>17833</v>
      </c>
      <c r="VIL1" t="s">
        <v>17834</v>
      </c>
      <c r="VIM1" t="s">
        <v>17835</v>
      </c>
      <c r="VIN1" t="s">
        <v>17836</v>
      </c>
      <c r="VIO1" t="s">
        <v>17837</v>
      </c>
      <c r="VIP1" t="s">
        <v>17838</v>
      </c>
      <c r="VIQ1" t="s">
        <v>17839</v>
      </c>
      <c r="VIR1" t="s">
        <v>17840</v>
      </c>
      <c r="VIS1" t="s">
        <v>17841</v>
      </c>
      <c r="VIT1" t="s">
        <v>17842</v>
      </c>
      <c r="VIU1" t="s">
        <v>17843</v>
      </c>
      <c r="VIV1" t="s">
        <v>17844</v>
      </c>
      <c r="VIW1" t="s">
        <v>17845</v>
      </c>
      <c r="VIX1" t="s">
        <v>17846</v>
      </c>
      <c r="VIY1" t="s">
        <v>17847</v>
      </c>
      <c r="VIZ1" t="s">
        <v>17848</v>
      </c>
      <c r="VJA1" t="s">
        <v>17849</v>
      </c>
      <c r="VJB1" t="s">
        <v>17850</v>
      </c>
      <c r="VJC1" t="s">
        <v>17851</v>
      </c>
      <c r="VJD1" t="s">
        <v>17852</v>
      </c>
      <c r="VJE1" t="s">
        <v>17853</v>
      </c>
      <c r="VJF1" t="s">
        <v>17854</v>
      </c>
      <c r="VJG1" t="s">
        <v>17855</v>
      </c>
      <c r="VJH1" t="s">
        <v>17856</v>
      </c>
      <c r="VJI1" t="s">
        <v>17857</v>
      </c>
      <c r="VJJ1" t="s">
        <v>17858</v>
      </c>
      <c r="VJK1" t="s">
        <v>17859</v>
      </c>
      <c r="VJL1" t="s">
        <v>17860</v>
      </c>
      <c r="VJM1" t="s">
        <v>17861</v>
      </c>
      <c r="VJN1" t="s">
        <v>17862</v>
      </c>
      <c r="VJO1" t="s">
        <v>17863</v>
      </c>
      <c r="VJP1" t="s">
        <v>17864</v>
      </c>
      <c r="VJQ1" t="s">
        <v>17865</v>
      </c>
      <c r="VJR1" t="s">
        <v>17866</v>
      </c>
      <c r="VJS1" t="s">
        <v>17867</v>
      </c>
      <c r="VJT1" t="s">
        <v>17868</v>
      </c>
      <c r="VJU1" t="s">
        <v>17869</v>
      </c>
      <c r="VJV1" t="s">
        <v>17870</v>
      </c>
      <c r="VJW1" t="s">
        <v>17871</v>
      </c>
      <c r="VJX1" t="s">
        <v>17872</v>
      </c>
      <c r="VJY1" t="s">
        <v>17873</v>
      </c>
      <c r="VJZ1" t="s">
        <v>17874</v>
      </c>
      <c r="VKA1" t="s">
        <v>17875</v>
      </c>
      <c r="VKB1" t="s">
        <v>17876</v>
      </c>
      <c r="VKC1" t="s">
        <v>17877</v>
      </c>
      <c r="VKD1" t="s">
        <v>17878</v>
      </c>
      <c r="VKE1" t="s">
        <v>17879</v>
      </c>
      <c r="VKF1" t="s">
        <v>17880</v>
      </c>
      <c r="VKG1" t="s">
        <v>17881</v>
      </c>
      <c r="VKH1" t="s">
        <v>17882</v>
      </c>
      <c r="VKI1" t="s">
        <v>17883</v>
      </c>
      <c r="VKJ1" t="s">
        <v>17884</v>
      </c>
      <c r="VKK1" t="s">
        <v>17885</v>
      </c>
      <c r="VKL1" t="s">
        <v>17886</v>
      </c>
      <c r="VKM1" t="s">
        <v>17887</v>
      </c>
      <c r="VKN1" t="s">
        <v>17888</v>
      </c>
      <c r="VKO1" t="s">
        <v>17889</v>
      </c>
      <c r="VKP1" t="s">
        <v>17890</v>
      </c>
      <c r="VKQ1" t="s">
        <v>17891</v>
      </c>
      <c r="VKR1" t="s">
        <v>17892</v>
      </c>
      <c r="VKS1" t="s">
        <v>17893</v>
      </c>
      <c r="VKT1" t="s">
        <v>17894</v>
      </c>
      <c r="VKU1" t="s">
        <v>17895</v>
      </c>
      <c r="VKV1" t="s">
        <v>17896</v>
      </c>
      <c r="VKW1" t="s">
        <v>17897</v>
      </c>
      <c r="VKX1" t="s">
        <v>17898</v>
      </c>
      <c r="VKY1" t="s">
        <v>17899</v>
      </c>
      <c r="VKZ1" t="s">
        <v>17900</v>
      </c>
      <c r="VLA1" t="s">
        <v>17901</v>
      </c>
      <c r="VLB1" t="s">
        <v>17902</v>
      </c>
      <c r="VLC1" t="s">
        <v>17903</v>
      </c>
      <c r="VLD1" t="s">
        <v>17904</v>
      </c>
      <c r="VLE1" t="s">
        <v>17905</v>
      </c>
      <c r="VLF1" t="s">
        <v>17906</v>
      </c>
      <c r="VLG1" t="s">
        <v>17907</v>
      </c>
      <c r="VLH1" t="s">
        <v>17908</v>
      </c>
      <c r="VLI1" t="s">
        <v>17909</v>
      </c>
      <c r="VLJ1" t="s">
        <v>17910</v>
      </c>
      <c r="VLK1" t="s">
        <v>17911</v>
      </c>
      <c r="VLL1" t="s">
        <v>17912</v>
      </c>
      <c r="VLM1" t="s">
        <v>17913</v>
      </c>
      <c r="VLN1" t="s">
        <v>17914</v>
      </c>
      <c r="VLO1" t="s">
        <v>17915</v>
      </c>
      <c r="VLP1" t="s">
        <v>17916</v>
      </c>
      <c r="VLQ1" t="s">
        <v>17917</v>
      </c>
      <c r="VLR1" t="s">
        <v>17918</v>
      </c>
      <c r="VLS1" t="s">
        <v>17919</v>
      </c>
      <c r="VLT1" t="s">
        <v>17920</v>
      </c>
      <c r="VLU1" t="s">
        <v>17921</v>
      </c>
      <c r="VLV1" t="s">
        <v>17922</v>
      </c>
      <c r="VLW1" t="s">
        <v>17923</v>
      </c>
      <c r="VLX1" t="s">
        <v>17924</v>
      </c>
      <c r="VLY1" t="s">
        <v>17925</v>
      </c>
      <c r="VLZ1" t="s">
        <v>17926</v>
      </c>
      <c r="VMA1" t="s">
        <v>17927</v>
      </c>
      <c r="VMB1" t="s">
        <v>17928</v>
      </c>
      <c r="VMC1" t="s">
        <v>17929</v>
      </c>
      <c r="VMD1" t="s">
        <v>17930</v>
      </c>
      <c r="VME1" t="s">
        <v>17931</v>
      </c>
      <c r="VMF1" t="s">
        <v>17932</v>
      </c>
      <c r="VMG1" t="s">
        <v>17933</v>
      </c>
      <c r="VMH1" t="s">
        <v>17934</v>
      </c>
      <c r="VMI1" t="s">
        <v>17935</v>
      </c>
      <c r="VMJ1" t="s">
        <v>17936</v>
      </c>
      <c r="VMK1" t="s">
        <v>17937</v>
      </c>
      <c r="VML1" t="s">
        <v>17938</v>
      </c>
      <c r="VMM1" t="s">
        <v>17939</v>
      </c>
      <c r="VMN1" t="s">
        <v>17940</v>
      </c>
      <c r="VMO1" t="s">
        <v>17941</v>
      </c>
      <c r="VMP1" t="s">
        <v>17942</v>
      </c>
      <c r="VMQ1" t="s">
        <v>17943</v>
      </c>
      <c r="VMR1" t="s">
        <v>17944</v>
      </c>
      <c r="VMS1" t="s">
        <v>17945</v>
      </c>
      <c r="VMT1" t="s">
        <v>17946</v>
      </c>
      <c r="VMU1" t="s">
        <v>17947</v>
      </c>
      <c r="VMV1" t="s">
        <v>17948</v>
      </c>
      <c r="VMW1" t="s">
        <v>17949</v>
      </c>
      <c r="VMX1" t="s">
        <v>17950</v>
      </c>
      <c r="VMY1" t="s">
        <v>17951</v>
      </c>
      <c r="VMZ1" t="s">
        <v>17952</v>
      </c>
      <c r="VNA1" t="s">
        <v>17953</v>
      </c>
      <c r="VNB1" t="s">
        <v>17954</v>
      </c>
      <c r="VNC1" t="s">
        <v>17955</v>
      </c>
      <c r="VND1" t="s">
        <v>17956</v>
      </c>
      <c r="VNE1" t="s">
        <v>17957</v>
      </c>
      <c r="VNF1" t="s">
        <v>17958</v>
      </c>
      <c r="VNG1" t="s">
        <v>17959</v>
      </c>
      <c r="VNH1" t="s">
        <v>17960</v>
      </c>
      <c r="VNI1" t="s">
        <v>17961</v>
      </c>
      <c r="VNJ1" t="s">
        <v>17962</v>
      </c>
      <c r="VNK1" t="s">
        <v>17963</v>
      </c>
      <c r="VNL1" t="s">
        <v>17964</v>
      </c>
      <c r="VNM1" t="s">
        <v>17965</v>
      </c>
      <c r="VNN1" t="s">
        <v>17966</v>
      </c>
      <c r="VNO1" t="s">
        <v>17967</v>
      </c>
      <c r="VNP1" t="s">
        <v>17968</v>
      </c>
      <c r="VNQ1" t="s">
        <v>17969</v>
      </c>
      <c r="VNR1" t="s">
        <v>17970</v>
      </c>
      <c r="VNS1" t="s">
        <v>17971</v>
      </c>
      <c r="VNT1" t="s">
        <v>17972</v>
      </c>
      <c r="VNU1" t="s">
        <v>17973</v>
      </c>
      <c r="VNV1" t="s">
        <v>17974</v>
      </c>
      <c r="VNW1" t="s">
        <v>17975</v>
      </c>
      <c r="VNX1" t="s">
        <v>17976</v>
      </c>
      <c r="VNY1" t="s">
        <v>17977</v>
      </c>
      <c r="VNZ1" t="s">
        <v>17978</v>
      </c>
      <c r="VOA1" t="s">
        <v>17979</v>
      </c>
      <c r="VOB1" t="s">
        <v>17980</v>
      </c>
      <c r="VOC1" t="s">
        <v>17981</v>
      </c>
      <c r="VOD1" t="s">
        <v>17982</v>
      </c>
      <c r="VOE1" t="s">
        <v>17983</v>
      </c>
      <c r="VOF1" t="s">
        <v>17984</v>
      </c>
      <c r="VOG1" t="s">
        <v>17985</v>
      </c>
      <c r="VOH1" t="s">
        <v>17986</v>
      </c>
      <c r="VOI1" t="s">
        <v>17987</v>
      </c>
      <c r="VOJ1" t="s">
        <v>17988</v>
      </c>
      <c r="VOK1" t="s">
        <v>17989</v>
      </c>
      <c r="VOL1" t="s">
        <v>17990</v>
      </c>
      <c r="VOM1" t="s">
        <v>17991</v>
      </c>
      <c r="VON1" t="s">
        <v>17992</v>
      </c>
      <c r="VOO1" t="s">
        <v>17993</v>
      </c>
      <c r="VOP1" t="s">
        <v>17994</v>
      </c>
      <c r="VOQ1" t="s">
        <v>17995</v>
      </c>
      <c r="VOR1" t="s">
        <v>17996</v>
      </c>
      <c r="VOS1" t="s">
        <v>17997</v>
      </c>
      <c r="VOT1" t="s">
        <v>17998</v>
      </c>
      <c r="VOU1" t="s">
        <v>17999</v>
      </c>
      <c r="VOV1" t="s">
        <v>18000</v>
      </c>
      <c r="VOW1" t="s">
        <v>18001</v>
      </c>
      <c r="VOX1" t="s">
        <v>18002</v>
      </c>
      <c r="VOY1" t="s">
        <v>18003</v>
      </c>
      <c r="VOZ1" t="s">
        <v>18004</v>
      </c>
      <c r="VPA1" t="s">
        <v>18005</v>
      </c>
      <c r="VPB1" t="s">
        <v>18006</v>
      </c>
      <c r="VPC1" t="s">
        <v>18007</v>
      </c>
      <c r="VPD1" t="s">
        <v>18008</v>
      </c>
      <c r="VPE1" t="s">
        <v>18009</v>
      </c>
      <c r="VPF1" t="s">
        <v>18010</v>
      </c>
      <c r="VPG1" t="s">
        <v>18011</v>
      </c>
      <c r="VPH1" t="s">
        <v>18012</v>
      </c>
      <c r="VPI1" t="s">
        <v>18013</v>
      </c>
      <c r="VPJ1" t="s">
        <v>18014</v>
      </c>
      <c r="VPK1" t="s">
        <v>18015</v>
      </c>
      <c r="VPL1" t="s">
        <v>18016</v>
      </c>
      <c r="VPM1" t="s">
        <v>18017</v>
      </c>
      <c r="VPN1" t="s">
        <v>18018</v>
      </c>
      <c r="VPO1" t="s">
        <v>18019</v>
      </c>
      <c r="VPP1" t="s">
        <v>18020</v>
      </c>
      <c r="VPQ1" t="s">
        <v>18021</v>
      </c>
      <c r="VPR1" t="s">
        <v>18022</v>
      </c>
      <c r="VPS1" t="s">
        <v>18023</v>
      </c>
      <c r="VPT1" t="s">
        <v>18024</v>
      </c>
      <c r="VPU1" t="s">
        <v>18025</v>
      </c>
      <c r="VPV1" t="s">
        <v>18026</v>
      </c>
      <c r="VPW1" t="s">
        <v>18027</v>
      </c>
      <c r="VPX1" t="s">
        <v>18028</v>
      </c>
      <c r="VPY1" t="s">
        <v>18029</v>
      </c>
      <c r="VPZ1" t="s">
        <v>18030</v>
      </c>
      <c r="VQA1" t="s">
        <v>18031</v>
      </c>
      <c r="VQB1" t="s">
        <v>18032</v>
      </c>
      <c r="VQC1" t="s">
        <v>18033</v>
      </c>
      <c r="VQD1" t="s">
        <v>18034</v>
      </c>
      <c r="VQE1" t="s">
        <v>18035</v>
      </c>
      <c r="VQF1" t="s">
        <v>18036</v>
      </c>
      <c r="VQG1" t="s">
        <v>18037</v>
      </c>
      <c r="VQH1" t="s">
        <v>18038</v>
      </c>
      <c r="VQI1" t="s">
        <v>18039</v>
      </c>
      <c r="VQJ1" t="s">
        <v>18040</v>
      </c>
      <c r="VQK1" t="s">
        <v>18041</v>
      </c>
      <c r="VQL1" t="s">
        <v>18042</v>
      </c>
      <c r="VQM1" t="s">
        <v>18043</v>
      </c>
      <c r="VQN1" t="s">
        <v>18044</v>
      </c>
      <c r="VQO1" t="s">
        <v>18045</v>
      </c>
      <c r="VQP1" t="s">
        <v>18046</v>
      </c>
      <c r="VQQ1" t="s">
        <v>18047</v>
      </c>
      <c r="VQR1" t="s">
        <v>18048</v>
      </c>
      <c r="VQS1" t="s">
        <v>18049</v>
      </c>
      <c r="VQT1" t="s">
        <v>18050</v>
      </c>
      <c r="VQU1" t="s">
        <v>18051</v>
      </c>
      <c r="VQV1" t="s">
        <v>18052</v>
      </c>
      <c r="VQW1" t="s">
        <v>18053</v>
      </c>
      <c r="VQX1" t="s">
        <v>18054</v>
      </c>
      <c r="VQY1" t="s">
        <v>18055</v>
      </c>
      <c r="VQZ1" t="s">
        <v>18056</v>
      </c>
      <c r="VRA1" t="s">
        <v>18057</v>
      </c>
      <c r="VRB1" t="s">
        <v>18058</v>
      </c>
      <c r="VRC1" t="s">
        <v>18059</v>
      </c>
      <c r="VRD1" t="s">
        <v>18060</v>
      </c>
      <c r="VRE1" t="s">
        <v>18061</v>
      </c>
      <c r="VRF1" t="s">
        <v>18062</v>
      </c>
      <c r="VRG1" t="s">
        <v>18063</v>
      </c>
      <c r="VRH1" t="s">
        <v>18064</v>
      </c>
      <c r="VRI1" t="s">
        <v>18065</v>
      </c>
      <c r="VRJ1" t="s">
        <v>18066</v>
      </c>
      <c r="VRK1" t="s">
        <v>18067</v>
      </c>
      <c r="VRL1" t="s">
        <v>18068</v>
      </c>
      <c r="VRM1" t="s">
        <v>18069</v>
      </c>
      <c r="VRN1" t="s">
        <v>18070</v>
      </c>
      <c r="VRO1" t="s">
        <v>18071</v>
      </c>
      <c r="VRP1" t="s">
        <v>18072</v>
      </c>
      <c r="VRQ1" t="s">
        <v>18073</v>
      </c>
      <c r="VRR1" t="s">
        <v>18074</v>
      </c>
      <c r="VRS1" t="s">
        <v>18075</v>
      </c>
      <c r="VRT1" t="s">
        <v>18076</v>
      </c>
      <c r="VRU1" t="s">
        <v>18077</v>
      </c>
      <c r="VRV1" t="s">
        <v>18078</v>
      </c>
      <c r="VRW1" t="s">
        <v>18079</v>
      </c>
      <c r="VRX1" t="s">
        <v>18080</v>
      </c>
      <c r="VRY1" t="s">
        <v>18081</v>
      </c>
      <c r="VRZ1" t="s">
        <v>18082</v>
      </c>
      <c r="VSA1" t="s">
        <v>18083</v>
      </c>
      <c r="VSB1" t="s">
        <v>18084</v>
      </c>
      <c r="VSC1" t="s">
        <v>18085</v>
      </c>
      <c r="VSD1" t="s">
        <v>18086</v>
      </c>
      <c r="VSE1" t="s">
        <v>18087</v>
      </c>
      <c r="VSF1" t="s">
        <v>18088</v>
      </c>
      <c r="VSG1" t="s">
        <v>18089</v>
      </c>
      <c r="VSH1" t="s">
        <v>18090</v>
      </c>
      <c r="VSI1" t="s">
        <v>18091</v>
      </c>
      <c r="VSJ1" t="s">
        <v>18092</v>
      </c>
      <c r="VSK1" t="s">
        <v>18093</v>
      </c>
      <c r="VSL1" t="s">
        <v>18094</v>
      </c>
      <c r="VSM1" t="s">
        <v>18095</v>
      </c>
      <c r="VSN1" t="s">
        <v>18096</v>
      </c>
      <c r="VSO1" t="s">
        <v>18097</v>
      </c>
      <c r="VSP1" t="s">
        <v>18098</v>
      </c>
      <c r="VSQ1" t="s">
        <v>18099</v>
      </c>
      <c r="VSR1" t="s">
        <v>18100</v>
      </c>
      <c r="VSS1" t="s">
        <v>18101</v>
      </c>
      <c r="VST1" t="s">
        <v>18102</v>
      </c>
      <c r="VSU1" t="s">
        <v>18103</v>
      </c>
      <c r="VSV1" t="s">
        <v>18104</v>
      </c>
      <c r="VSW1" t="s">
        <v>18105</v>
      </c>
      <c r="VSX1" t="s">
        <v>18106</v>
      </c>
      <c r="VSY1" t="s">
        <v>18107</v>
      </c>
      <c r="VSZ1" t="s">
        <v>18108</v>
      </c>
      <c r="VTA1" t="s">
        <v>18109</v>
      </c>
      <c r="VTB1" t="s">
        <v>18110</v>
      </c>
      <c r="VTC1" t="s">
        <v>18111</v>
      </c>
      <c r="VTD1" t="s">
        <v>18112</v>
      </c>
      <c r="VTE1" t="s">
        <v>18113</v>
      </c>
      <c r="VTF1" t="s">
        <v>18114</v>
      </c>
      <c r="VTG1" t="s">
        <v>18115</v>
      </c>
      <c r="VTH1" t="s">
        <v>18116</v>
      </c>
      <c r="VTI1" t="s">
        <v>18117</v>
      </c>
      <c r="VTJ1" t="s">
        <v>18118</v>
      </c>
      <c r="VTK1" t="s">
        <v>18119</v>
      </c>
      <c r="VTL1" t="s">
        <v>18120</v>
      </c>
      <c r="VTM1" t="s">
        <v>18121</v>
      </c>
      <c r="VTN1" t="s">
        <v>18122</v>
      </c>
      <c r="VTO1" t="s">
        <v>18123</v>
      </c>
      <c r="VTP1" t="s">
        <v>18124</v>
      </c>
      <c r="VTQ1" t="s">
        <v>18125</v>
      </c>
      <c r="VTR1" t="s">
        <v>18126</v>
      </c>
      <c r="VTS1" t="s">
        <v>18127</v>
      </c>
      <c r="VTT1" t="s">
        <v>18128</v>
      </c>
      <c r="VTU1" t="s">
        <v>18129</v>
      </c>
      <c r="VTV1" t="s">
        <v>18130</v>
      </c>
      <c r="VTW1" t="s">
        <v>18131</v>
      </c>
      <c r="VTX1" t="s">
        <v>18132</v>
      </c>
      <c r="VTY1" t="s">
        <v>18133</v>
      </c>
      <c r="VTZ1" t="s">
        <v>18134</v>
      </c>
      <c r="VUA1" t="s">
        <v>18135</v>
      </c>
      <c r="VUB1" t="s">
        <v>18136</v>
      </c>
      <c r="VUC1" t="s">
        <v>18137</v>
      </c>
      <c r="VUD1" t="s">
        <v>18138</v>
      </c>
      <c r="VUE1" t="s">
        <v>18139</v>
      </c>
      <c r="VUF1" t="s">
        <v>18140</v>
      </c>
      <c r="VUG1" t="s">
        <v>18141</v>
      </c>
      <c r="VUH1" t="s">
        <v>18142</v>
      </c>
      <c r="VUI1" t="s">
        <v>18143</v>
      </c>
      <c r="VUJ1" t="s">
        <v>18144</v>
      </c>
      <c r="VUK1" t="s">
        <v>18145</v>
      </c>
      <c r="VUL1" t="s">
        <v>18146</v>
      </c>
      <c r="VUM1" t="s">
        <v>18147</v>
      </c>
      <c r="VUN1" t="s">
        <v>18148</v>
      </c>
      <c r="VUO1" t="s">
        <v>18149</v>
      </c>
      <c r="VUP1" t="s">
        <v>18150</v>
      </c>
      <c r="VUQ1" t="s">
        <v>18151</v>
      </c>
      <c r="VUR1" t="s">
        <v>18152</v>
      </c>
      <c r="VUS1" t="s">
        <v>18153</v>
      </c>
      <c r="VUT1" t="s">
        <v>18154</v>
      </c>
      <c r="VUU1" t="s">
        <v>18155</v>
      </c>
      <c r="VUV1" t="s">
        <v>18156</v>
      </c>
      <c r="VUW1" t="s">
        <v>18157</v>
      </c>
      <c r="VUX1" t="s">
        <v>18158</v>
      </c>
      <c r="VUY1" t="s">
        <v>18159</v>
      </c>
      <c r="VUZ1" t="s">
        <v>18160</v>
      </c>
      <c r="VVA1" t="s">
        <v>18161</v>
      </c>
      <c r="VVB1" t="s">
        <v>18162</v>
      </c>
      <c r="VVC1" t="s">
        <v>18163</v>
      </c>
      <c r="VVD1" t="s">
        <v>18164</v>
      </c>
      <c r="VVE1" t="s">
        <v>18165</v>
      </c>
      <c r="VVF1" t="s">
        <v>18166</v>
      </c>
      <c r="VVG1" t="s">
        <v>18167</v>
      </c>
      <c r="VVH1" t="s">
        <v>18168</v>
      </c>
      <c r="VVI1" t="s">
        <v>18169</v>
      </c>
      <c r="VVJ1" t="s">
        <v>18170</v>
      </c>
      <c r="VVK1" t="s">
        <v>18171</v>
      </c>
      <c r="VVL1" t="s">
        <v>18172</v>
      </c>
      <c r="VVM1" t="s">
        <v>18173</v>
      </c>
      <c r="VVN1" t="s">
        <v>18174</v>
      </c>
      <c r="VVO1" t="s">
        <v>18175</v>
      </c>
      <c r="VVP1" t="s">
        <v>18176</v>
      </c>
      <c r="VVQ1" t="s">
        <v>18177</v>
      </c>
      <c r="VVR1" t="s">
        <v>18178</v>
      </c>
      <c r="VVS1" t="s">
        <v>18179</v>
      </c>
      <c r="VVT1" t="s">
        <v>18180</v>
      </c>
      <c r="VVU1" t="s">
        <v>18181</v>
      </c>
      <c r="VVV1" t="s">
        <v>18182</v>
      </c>
      <c r="VVW1" t="s">
        <v>18183</v>
      </c>
      <c r="VVX1" t="s">
        <v>18184</v>
      </c>
      <c r="VVY1" t="s">
        <v>18185</v>
      </c>
      <c r="VVZ1" t="s">
        <v>18186</v>
      </c>
      <c r="VWA1" t="s">
        <v>18187</v>
      </c>
      <c r="VWB1" t="s">
        <v>18188</v>
      </c>
      <c r="VWC1" t="s">
        <v>18189</v>
      </c>
      <c r="VWD1" t="s">
        <v>18190</v>
      </c>
      <c r="VWE1" t="s">
        <v>18191</v>
      </c>
      <c r="VWF1" t="s">
        <v>18192</v>
      </c>
      <c r="VWG1" t="s">
        <v>18193</v>
      </c>
      <c r="VWH1" t="s">
        <v>18194</v>
      </c>
      <c r="VWI1" t="s">
        <v>18195</v>
      </c>
      <c r="VWJ1" t="s">
        <v>18196</v>
      </c>
      <c r="VWK1" t="s">
        <v>18197</v>
      </c>
      <c r="VWL1" t="s">
        <v>18198</v>
      </c>
      <c r="VWM1" t="s">
        <v>18199</v>
      </c>
      <c r="VWN1" t="s">
        <v>18200</v>
      </c>
      <c r="VWO1" t="s">
        <v>18201</v>
      </c>
      <c r="VWP1" t="s">
        <v>18202</v>
      </c>
      <c r="VWQ1" t="s">
        <v>18203</v>
      </c>
      <c r="VWR1" t="s">
        <v>18204</v>
      </c>
      <c r="VWS1" t="s">
        <v>18205</v>
      </c>
      <c r="VWT1" t="s">
        <v>18206</v>
      </c>
      <c r="VWU1" t="s">
        <v>18207</v>
      </c>
      <c r="VWV1" t="s">
        <v>18208</v>
      </c>
      <c r="VWW1" t="s">
        <v>18209</v>
      </c>
      <c r="VWX1" t="s">
        <v>18210</v>
      </c>
      <c r="VWY1" t="s">
        <v>18211</v>
      </c>
      <c r="VWZ1" t="s">
        <v>18212</v>
      </c>
      <c r="VXA1" t="s">
        <v>18213</v>
      </c>
      <c r="VXB1" t="s">
        <v>18214</v>
      </c>
      <c r="VXC1" t="s">
        <v>18215</v>
      </c>
      <c r="VXD1" t="s">
        <v>18216</v>
      </c>
      <c r="VXE1" t="s">
        <v>18217</v>
      </c>
      <c r="VXF1" t="s">
        <v>18218</v>
      </c>
      <c r="VXG1" t="s">
        <v>18219</v>
      </c>
      <c r="VXH1" t="s">
        <v>18220</v>
      </c>
      <c r="VXI1" t="s">
        <v>18221</v>
      </c>
      <c r="VXJ1" t="s">
        <v>18222</v>
      </c>
      <c r="VXK1" t="s">
        <v>18223</v>
      </c>
      <c r="VXL1" t="s">
        <v>18224</v>
      </c>
      <c r="VXM1" t="s">
        <v>18225</v>
      </c>
      <c r="VXN1" t="s">
        <v>18226</v>
      </c>
      <c r="VXO1" t="s">
        <v>18227</v>
      </c>
      <c r="VXP1" t="s">
        <v>18228</v>
      </c>
      <c r="VXQ1" t="s">
        <v>18229</v>
      </c>
      <c r="VXR1" t="s">
        <v>18230</v>
      </c>
      <c r="VXS1" t="s">
        <v>18231</v>
      </c>
      <c r="VXT1" t="s">
        <v>18232</v>
      </c>
      <c r="VXU1" t="s">
        <v>18233</v>
      </c>
      <c r="VXV1" t="s">
        <v>18234</v>
      </c>
      <c r="VXW1" t="s">
        <v>18235</v>
      </c>
      <c r="VXX1" t="s">
        <v>18236</v>
      </c>
      <c r="VXY1" t="s">
        <v>18237</v>
      </c>
      <c r="VXZ1" t="s">
        <v>18238</v>
      </c>
      <c r="VYA1" t="s">
        <v>18239</v>
      </c>
      <c r="VYB1" t="s">
        <v>18240</v>
      </c>
      <c r="VYC1" t="s">
        <v>18241</v>
      </c>
      <c r="VYD1" t="s">
        <v>18242</v>
      </c>
      <c r="VYE1" t="s">
        <v>18243</v>
      </c>
      <c r="VYF1" t="s">
        <v>18244</v>
      </c>
      <c r="VYG1" t="s">
        <v>18245</v>
      </c>
      <c r="VYH1" t="s">
        <v>18246</v>
      </c>
      <c r="VYI1" t="s">
        <v>18247</v>
      </c>
      <c r="VYJ1" t="s">
        <v>18248</v>
      </c>
      <c r="VYK1" t="s">
        <v>18249</v>
      </c>
      <c r="VYL1" t="s">
        <v>18250</v>
      </c>
      <c r="VYM1" t="s">
        <v>18251</v>
      </c>
      <c r="VYN1" t="s">
        <v>18252</v>
      </c>
      <c r="VYO1" t="s">
        <v>18253</v>
      </c>
      <c r="VYP1" t="s">
        <v>18254</v>
      </c>
      <c r="VYQ1" t="s">
        <v>18255</v>
      </c>
      <c r="VYR1" t="s">
        <v>18256</v>
      </c>
      <c r="VYS1" t="s">
        <v>18257</v>
      </c>
      <c r="VYT1" t="s">
        <v>18258</v>
      </c>
      <c r="VYU1" t="s">
        <v>18259</v>
      </c>
      <c r="VYV1" t="s">
        <v>18260</v>
      </c>
      <c r="VYW1" t="s">
        <v>18261</v>
      </c>
      <c r="VYX1" t="s">
        <v>18262</v>
      </c>
      <c r="VYY1" t="s">
        <v>18263</v>
      </c>
      <c r="VYZ1" t="s">
        <v>18264</v>
      </c>
      <c r="VZA1" t="s">
        <v>18265</v>
      </c>
      <c r="VZB1" t="s">
        <v>18266</v>
      </c>
      <c r="VZC1" t="s">
        <v>18267</v>
      </c>
      <c r="VZD1" t="s">
        <v>18268</v>
      </c>
      <c r="VZE1" t="s">
        <v>18269</v>
      </c>
      <c r="VZF1" t="s">
        <v>18270</v>
      </c>
      <c r="VZG1" t="s">
        <v>18271</v>
      </c>
      <c r="VZH1" t="s">
        <v>18272</v>
      </c>
      <c r="VZI1" t="s">
        <v>18273</v>
      </c>
      <c r="VZJ1" t="s">
        <v>18274</v>
      </c>
      <c r="VZK1" t="s">
        <v>18275</v>
      </c>
      <c r="VZL1" t="s">
        <v>18276</v>
      </c>
      <c r="VZM1" t="s">
        <v>18277</v>
      </c>
      <c r="VZN1" t="s">
        <v>18278</v>
      </c>
      <c r="VZO1" t="s">
        <v>18279</v>
      </c>
      <c r="VZP1" t="s">
        <v>18280</v>
      </c>
      <c r="VZQ1" t="s">
        <v>18281</v>
      </c>
      <c r="VZR1" t="s">
        <v>18282</v>
      </c>
      <c r="VZS1" t="s">
        <v>18283</v>
      </c>
      <c r="VZT1" t="s">
        <v>18284</v>
      </c>
      <c r="VZU1" t="s">
        <v>18285</v>
      </c>
      <c r="VZV1" t="s">
        <v>18286</v>
      </c>
      <c r="VZW1" t="s">
        <v>18287</v>
      </c>
      <c r="VZX1" t="s">
        <v>18288</v>
      </c>
      <c r="VZY1" t="s">
        <v>18289</v>
      </c>
      <c r="VZZ1" t="s">
        <v>18290</v>
      </c>
      <c r="WAA1" t="s">
        <v>18291</v>
      </c>
      <c r="WAB1" t="s">
        <v>18292</v>
      </c>
      <c r="WAC1" t="s">
        <v>18293</v>
      </c>
      <c r="WAD1" t="s">
        <v>18294</v>
      </c>
      <c r="WAE1" t="s">
        <v>18295</v>
      </c>
      <c r="WAF1" t="s">
        <v>18296</v>
      </c>
      <c r="WAG1" t="s">
        <v>18297</v>
      </c>
      <c r="WAH1" t="s">
        <v>18298</v>
      </c>
      <c r="WAI1" t="s">
        <v>18299</v>
      </c>
      <c r="WAJ1" t="s">
        <v>18300</v>
      </c>
      <c r="WAK1" t="s">
        <v>18301</v>
      </c>
      <c r="WAL1" t="s">
        <v>18302</v>
      </c>
      <c r="WAM1" t="s">
        <v>18303</v>
      </c>
      <c r="WAN1" t="s">
        <v>18304</v>
      </c>
      <c r="WAO1" t="s">
        <v>18305</v>
      </c>
      <c r="WAP1" t="s">
        <v>18306</v>
      </c>
      <c r="WAQ1" t="s">
        <v>18307</v>
      </c>
      <c r="WAR1" t="s">
        <v>18308</v>
      </c>
      <c r="WAS1" t="s">
        <v>18309</v>
      </c>
      <c r="WAT1" t="s">
        <v>18310</v>
      </c>
      <c r="WAU1" t="s">
        <v>18311</v>
      </c>
      <c r="WAV1" t="s">
        <v>18312</v>
      </c>
      <c r="WAW1" t="s">
        <v>18313</v>
      </c>
      <c r="WAX1" t="s">
        <v>18314</v>
      </c>
      <c r="WAY1" t="s">
        <v>18315</v>
      </c>
      <c r="WAZ1" t="s">
        <v>18316</v>
      </c>
      <c r="WBA1" t="s">
        <v>18317</v>
      </c>
      <c r="WBB1" t="s">
        <v>18318</v>
      </c>
      <c r="WBC1" t="s">
        <v>18319</v>
      </c>
      <c r="WBD1" t="s">
        <v>18320</v>
      </c>
      <c r="WBE1" t="s">
        <v>18321</v>
      </c>
      <c r="WBF1" t="s">
        <v>18322</v>
      </c>
      <c r="WBG1" t="s">
        <v>18323</v>
      </c>
      <c r="WBH1" t="s">
        <v>18324</v>
      </c>
      <c r="WBI1" t="s">
        <v>18325</v>
      </c>
      <c r="WBJ1" t="s">
        <v>18326</v>
      </c>
      <c r="WBK1" t="s">
        <v>18327</v>
      </c>
      <c r="WBL1" t="s">
        <v>18328</v>
      </c>
      <c r="WBM1" t="s">
        <v>18329</v>
      </c>
      <c r="WBN1" t="s">
        <v>18330</v>
      </c>
      <c r="WBO1" t="s">
        <v>18331</v>
      </c>
      <c r="WBP1" t="s">
        <v>18332</v>
      </c>
      <c r="WBQ1" t="s">
        <v>18333</v>
      </c>
      <c r="WBR1" t="s">
        <v>18334</v>
      </c>
      <c r="WBS1" t="s">
        <v>18335</v>
      </c>
      <c r="WBT1" t="s">
        <v>18336</v>
      </c>
      <c r="WBU1" t="s">
        <v>18337</v>
      </c>
      <c r="WBV1" t="s">
        <v>18338</v>
      </c>
      <c r="WBW1" t="s">
        <v>18339</v>
      </c>
      <c r="WBX1" t="s">
        <v>18340</v>
      </c>
      <c r="WBY1" t="s">
        <v>18341</v>
      </c>
      <c r="WBZ1" t="s">
        <v>18342</v>
      </c>
      <c r="WCA1" t="s">
        <v>18343</v>
      </c>
      <c r="WCB1" t="s">
        <v>18344</v>
      </c>
      <c r="WCC1" t="s">
        <v>18345</v>
      </c>
      <c r="WCD1" t="s">
        <v>18346</v>
      </c>
      <c r="WCE1" t="s">
        <v>18347</v>
      </c>
      <c r="WCF1" t="s">
        <v>18348</v>
      </c>
      <c r="WCG1" t="s">
        <v>18349</v>
      </c>
      <c r="WCH1" t="s">
        <v>18350</v>
      </c>
      <c r="WCI1" t="s">
        <v>18351</v>
      </c>
      <c r="WCJ1" t="s">
        <v>18352</v>
      </c>
      <c r="WCK1" t="s">
        <v>18353</v>
      </c>
      <c r="WCL1" t="s">
        <v>18354</v>
      </c>
      <c r="WCM1" t="s">
        <v>18355</v>
      </c>
      <c r="WCN1" t="s">
        <v>18356</v>
      </c>
      <c r="WCO1" t="s">
        <v>18357</v>
      </c>
      <c r="WCP1" t="s">
        <v>18358</v>
      </c>
      <c r="WCQ1" t="s">
        <v>18359</v>
      </c>
      <c r="WCR1" t="s">
        <v>18360</v>
      </c>
      <c r="WCS1" t="s">
        <v>18361</v>
      </c>
      <c r="WCT1" t="s">
        <v>18362</v>
      </c>
      <c r="WCU1" t="s">
        <v>18363</v>
      </c>
      <c r="WCV1" t="s">
        <v>18364</v>
      </c>
      <c r="WCW1" t="s">
        <v>18365</v>
      </c>
      <c r="WCX1" t="s">
        <v>18366</v>
      </c>
      <c r="WCY1" t="s">
        <v>18367</v>
      </c>
      <c r="WCZ1" t="s">
        <v>18368</v>
      </c>
      <c r="WDA1" t="s">
        <v>18369</v>
      </c>
      <c r="WDB1" t="s">
        <v>18370</v>
      </c>
      <c r="WDC1" t="s">
        <v>18371</v>
      </c>
      <c r="WDD1" t="s">
        <v>18372</v>
      </c>
      <c r="WDE1" t="s">
        <v>18373</v>
      </c>
      <c r="WDF1" t="s">
        <v>18374</v>
      </c>
      <c r="WDG1" t="s">
        <v>18375</v>
      </c>
      <c r="WDH1" t="s">
        <v>18376</v>
      </c>
      <c r="WDI1" t="s">
        <v>18377</v>
      </c>
      <c r="WDJ1" t="s">
        <v>18378</v>
      </c>
      <c r="WDK1" t="s">
        <v>18379</v>
      </c>
      <c r="WDL1" t="s">
        <v>18380</v>
      </c>
      <c r="WDM1" t="s">
        <v>18381</v>
      </c>
      <c r="WDN1" t="s">
        <v>18382</v>
      </c>
      <c r="WDO1" t="s">
        <v>18383</v>
      </c>
      <c r="WDP1" t="s">
        <v>18384</v>
      </c>
      <c r="WDQ1" t="s">
        <v>18385</v>
      </c>
      <c r="WDR1" t="s">
        <v>18386</v>
      </c>
      <c r="WDS1" t="s">
        <v>18387</v>
      </c>
      <c r="WDT1" t="s">
        <v>18388</v>
      </c>
      <c r="WDU1" t="s">
        <v>18389</v>
      </c>
      <c r="WDV1" t="s">
        <v>18390</v>
      </c>
      <c r="WDW1" t="s">
        <v>18391</v>
      </c>
      <c r="WDX1" t="s">
        <v>18392</v>
      </c>
      <c r="WDY1" t="s">
        <v>18393</v>
      </c>
      <c r="WDZ1" t="s">
        <v>18394</v>
      </c>
      <c r="WEA1" t="s">
        <v>18395</v>
      </c>
      <c r="WEB1" t="s">
        <v>18396</v>
      </c>
      <c r="WEC1" t="s">
        <v>18397</v>
      </c>
      <c r="WED1" t="s">
        <v>18398</v>
      </c>
      <c r="WEE1" t="s">
        <v>18399</v>
      </c>
      <c r="WEF1" t="s">
        <v>18400</v>
      </c>
      <c r="WEG1" t="s">
        <v>18401</v>
      </c>
      <c r="WEH1" t="s">
        <v>18402</v>
      </c>
      <c r="WEI1" t="s">
        <v>18403</v>
      </c>
      <c r="WEJ1" t="s">
        <v>18404</v>
      </c>
      <c r="WEK1" t="s">
        <v>18405</v>
      </c>
      <c r="WEL1" t="s">
        <v>18406</v>
      </c>
      <c r="WEM1" t="s">
        <v>18407</v>
      </c>
      <c r="WEN1" t="s">
        <v>18408</v>
      </c>
      <c r="WEO1" t="s">
        <v>18409</v>
      </c>
      <c r="WEP1" t="s">
        <v>18410</v>
      </c>
      <c r="WEQ1" t="s">
        <v>18411</v>
      </c>
      <c r="WER1" t="s">
        <v>18412</v>
      </c>
      <c r="WES1" t="s">
        <v>18413</v>
      </c>
      <c r="WET1" t="s">
        <v>18414</v>
      </c>
      <c r="WEU1" t="s">
        <v>18415</v>
      </c>
      <c r="WEV1" t="s">
        <v>18416</v>
      </c>
      <c r="WEW1" t="s">
        <v>18417</v>
      </c>
      <c r="WEX1" t="s">
        <v>18418</v>
      </c>
      <c r="WEY1" t="s">
        <v>18419</v>
      </c>
      <c r="WEZ1" t="s">
        <v>18420</v>
      </c>
      <c r="WFA1" t="s">
        <v>18421</v>
      </c>
      <c r="WFB1" t="s">
        <v>18422</v>
      </c>
      <c r="WFC1" t="s">
        <v>18423</v>
      </c>
      <c r="WFD1" t="s">
        <v>18424</v>
      </c>
      <c r="WFE1" t="s">
        <v>18425</v>
      </c>
      <c r="WFF1" t="s">
        <v>18426</v>
      </c>
      <c r="WFG1" t="s">
        <v>18427</v>
      </c>
      <c r="WFH1" t="s">
        <v>18428</v>
      </c>
      <c r="WFI1" t="s">
        <v>18429</v>
      </c>
      <c r="WFJ1" t="s">
        <v>18430</v>
      </c>
      <c r="WFK1" t="s">
        <v>18431</v>
      </c>
      <c r="WFL1" t="s">
        <v>18432</v>
      </c>
      <c r="WFM1" t="s">
        <v>18433</v>
      </c>
      <c r="WFN1" t="s">
        <v>18434</v>
      </c>
      <c r="WFO1" t="s">
        <v>18435</v>
      </c>
      <c r="WFP1" t="s">
        <v>18436</v>
      </c>
      <c r="WFQ1" t="s">
        <v>18437</v>
      </c>
      <c r="WFR1" t="s">
        <v>18438</v>
      </c>
      <c r="WFS1" t="s">
        <v>18439</v>
      </c>
      <c r="WFT1" t="s">
        <v>18440</v>
      </c>
      <c r="WFU1" t="s">
        <v>18441</v>
      </c>
      <c r="WFV1" t="s">
        <v>18442</v>
      </c>
      <c r="WFW1" t="s">
        <v>18443</v>
      </c>
      <c r="WFX1" t="s">
        <v>18444</v>
      </c>
      <c r="WFY1" t="s">
        <v>18445</v>
      </c>
      <c r="WFZ1" t="s">
        <v>18446</v>
      </c>
      <c r="WGA1" t="s">
        <v>18447</v>
      </c>
      <c r="WGB1" t="s">
        <v>18448</v>
      </c>
      <c r="WGC1" t="s">
        <v>18449</v>
      </c>
      <c r="WGD1" t="s">
        <v>18450</v>
      </c>
      <c r="WGE1" t="s">
        <v>18451</v>
      </c>
      <c r="WGF1" t="s">
        <v>18452</v>
      </c>
      <c r="WGG1" t="s">
        <v>18453</v>
      </c>
      <c r="WGH1" t="s">
        <v>18454</v>
      </c>
      <c r="WGI1" t="s">
        <v>18455</v>
      </c>
      <c r="WGJ1" t="s">
        <v>18456</v>
      </c>
      <c r="WGK1" t="s">
        <v>18457</v>
      </c>
      <c r="WGL1" t="s">
        <v>18458</v>
      </c>
      <c r="WGM1" t="s">
        <v>18459</v>
      </c>
      <c r="WGN1" t="s">
        <v>18460</v>
      </c>
      <c r="WGO1" t="s">
        <v>18461</v>
      </c>
      <c r="WGP1" t="s">
        <v>18462</v>
      </c>
      <c r="WGQ1" t="s">
        <v>18463</v>
      </c>
      <c r="WGR1" t="s">
        <v>18464</v>
      </c>
      <c r="WGS1" t="s">
        <v>18465</v>
      </c>
      <c r="WGT1" t="s">
        <v>18466</v>
      </c>
      <c r="WGU1" t="s">
        <v>18467</v>
      </c>
      <c r="WGV1" t="s">
        <v>18468</v>
      </c>
      <c r="WGW1" t="s">
        <v>18469</v>
      </c>
      <c r="WGX1" t="s">
        <v>18470</v>
      </c>
      <c r="WGY1" t="s">
        <v>18471</v>
      </c>
      <c r="WGZ1" t="s">
        <v>18472</v>
      </c>
      <c r="WHA1" t="s">
        <v>18473</v>
      </c>
      <c r="WHB1" t="s">
        <v>18474</v>
      </c>
      <c r="WHC1" t="s">
        <v>18475</v>
      </c>
      <c r="WHD1" t="s">
        <v>18476</v>
      </c>
      <c r="WHE1" t="s">
        <v>18477</v>
      </c>
      <c r="WHF1" t="s">
        <v>18478</v>
      </c>
      <c r="WHG1" t="s">
        <v>18479</v>
      </c>
      <c r="WHH1" t="s">
        <v>18480</v>
      </c>
      <c r="WHI1" t="s">
        <v>18481</v>
      </c>
      <c r="WHJ1" t="s">
        <v>18482</v>
      </c>
      <c r="WHK1" t="s">
        <v>18483</v>
      </c>
      <c r="WHL1" t="s">
        <v>18484</v>
      </c>
      <c r="WHM1" t="s">
        <v>18485</v>
      </c>
      <c r="WHN1" t="s">
        <v>18486</v>
      </c>
      <c r="WHO1" t="s">
        <v>18487</v>
      </c>
      <c r="WHP1" t="s">
        <v>18488</v>
      </c>
      <c r="WHQ1" t="s">
        <v>18489</v>
      </c>
      <c r="WHR1" t="s">
        <v>18490</v>
      </c>
      <c r="WHS1" t="s">
        <v>18491</v>
      </c>
      <c r="WHT1" t="s">
        <v>18492</v>
      </c>
      <c r="WHU1" t="s">
        <v>18493</v>
      </c>
      <c r="WHV1" t="s">
        <v>18494</v>
      </c>
      <c r="WHW1" t="s">
        <v>18495</v>
      </c>
      <c r="WHX1" t="s">
        <v>18496</v>
      </c>
      <c r="WHY1" t="s">
        <v>18497</v>
      </c>
      <c r="WHZ1" t="s">
        <v>18498</v>
      </c>
      <c r="WIA1" t="s">
        <v>18499</v>
      </c>
      <c r="WIB1" t="s">
        <v>18500</v>
      </c>
      <c r="WIC1" t="s">
        <v>18501</v>
      </c>
      <c r="WID1" t="s">
        <v>18502</v>
      </c>
      <c r="WIE1" t="s">
        <v>18503</v>
      </c>
      <c r="WIF1" t="s">
        <v>18504</v>
      </c>
      <c r="WIG1" t="s">
        <v>18505</v>
      </c>
      <c r="WIH1" t="s">
        <v>18506</v>
      </c>
      <c r="WII1" t="s">
        <v>18507</v>
      </c>
      <c r="WIJ1" t="s">
        <v>18508</v>
      </c>
      <c r="WIK1" t="s">
        <v>18509</v>
      </c>
      <c r="WIL1" t="s">
        <v>18510</v>
      </c>
      <c r="WIM1" t="s">
        <v>18511</v>
      </c>
      <c r="WIN1" t="s">
        <v>18512</v>
      </c>
      <c r="WIO1" t="s">
        <v>18513</v>
      </c>
      <c r="WIP1" t="s">
        <v>18514</v>
      </c>
      <c r="WIQ1" t="s">
        <v>18515</v>
      </c>
      <c r="WIR1" t="s">
        <v>18516</v>
      </c>
      <c r="WIS1" t="s">
        <v>18517</v>
      </c>
      <c r="WIT1" t="s">
        <v>18518</v>
      </c>
      <c r="WIU1" t="s">
        <v>18519</v>
      </c>
      <c r="WIV1" t="s">
        <v>18520</v>
      </c>
      <c r="WIW1" t="s">
        <v>18521</v>
      </c>
      <c r="WIX1" t="s">
        <v>18522</v>
      </c>
      <c r="WIY1" t="s">
        <v>18523</v>
      </c>
      <c r="WIZ1" t="s">
        <v>18524</v>
      </c>
      <c r="WJA1" t="s">
        <v>18525</v>
      </c>
      <c r="WJB1" t="s">
        <v>18526</v>
      </c>
      <c r="WJC1" t="s">
        <v>18527</v>
      </c>
      <c r="WJD1" t="s">
        <v>18528</v>
      </c>
      <c r="WJE1" t="s">
        <v>18529</v>
      </c>
      <c r="WJF1" t="s">
        <v>18530</v>
      </c>
      <c r="WJG1" t="s">
        <v>18531</v>
      </c>
      <c r="WJH1" t="s">
        <v>18532</v>
      </c>
      <c r="WJI1" t="s">
        <v>18533</v>
      </c>
      <c r="WJJ1" t="s">
        <v>18534</v>
      </c>
      <c r="WJK1" t="s">
        <v>18535</v>
      </c>
      <c r="WJL1" t="s">
        <v>18536</v>
      </c>
      <c r="WJM1" t="s">
        <v>18537</v>
      </c>
      <c r="WJN1" t="s">
        <v>18538</v>
      </c>
      <c r="WJO1" t="s">
        <v>18539</v>
      </c>
      <c r="WJP1" t="s">
        <v>18540</v>
      </c>
      <c r="WJQ1" t="s">
        <v>18541</v>
      </c>
      <c r="WJR1" t="s">
        <v>18542</v>
      </c>
      <c r="WJS1" t="s">
        <v>18543</v>
      </c>
      <c r="WJT1" t="s">
        <v>18544</v>
      </c>
      <c r="WJU1" t="s">
        <v>18545</v>
      </c>
      <c r="WJV1" t="s">
        <v>18546</v>
      </c>
      <c r="WJW1" t="s">
        <v>18547</v>
      </c>
      <c r="WJX1" t="s">
        <v>18548</v>
      </c>
      <c r="WJY1" t="s">
        <v>18549</v>
      </c>
      <c r="WJZ1" t="s">
        <v>18550</v>
      </c>
      <c r="WKA1" t="s">
        <v>18551</v>
      </c>
      <c r="WKB1" t="s">
        <v>18552</v>
      </c>
      <c r="WKC1" t="s">
        <v>18553</v>
      </c>
      <c r="WKD1" t="s">
        <v>18554</v>
      </c>
      <c r="WKE1" t="s">
        <v>18555</v>
      </c>
      <c r="WKF1" t="s">
        <v>18556</v>
      </c>
      <c r="WKG1" t="s">
        <v>18557</v>
      </c>
      <c r="WKH1" t="s">
        <v>18558</v>
      </c>
      <c r="WKI1" t="s">
        <v>18559</v>
      </c>
      <c r="WKJ1" t="s">
        <v>18560</v>
      </c>
      <c r="WKK1" t="s">
        <v>18561</v>
      </c>
      <c r="WKL1" t="s">
        <v>18562</v>
      </c>
      <c r="WKM1" t="s">
        <v>18563</v>
      </c>
      <c r="WKN1" t="s">
        <v>18564</v>
      </c>
      <c r="WKO1" t="s">
        <v>18565</v>
      </c>
      <c r="WKP1" t="s">
        <v>18566</v>
      </c>
      <c r="WKQ1" t="s">
        <v>18567</v>
      </c>
      <c r="WKR1" t="s">
        <v>18568</v>
      </c>
      <c r="WKS1" t="s">
        <v>18569</v>
      </c>
      <c r="WKT1" t="s">
        <v>18570</v>
      </c>
      <c r="WKU1" t="s">
        <v>18571</v>
      </c>
      <c r="WKV1" t="s">
        <v>18572</v>
      </c>
      <c r="WKW1" t="s">
        <v>18573</v>
      </c>
      <c r="WKX1" t="s">
        <v>18574</v>
      </c>
      <c r="WKY1" t="s">
        <v>18575</v>
      </c>
      <c r="WKZ1" t="s">
        <v>18576</v>
      </c>
      <c r="WLA1" t="s">
        <v>18577</v>
      </c>
      <c r="WLB1" t="s">
        <v>18578</v>
      </c>
      <c r="WLC1" t="s">
        <v>18579</v>
      </c>
      <c r="WLD1" t="s">
        <v>18580</v>
      </c>
      <c r="WLE1" t="s">
        <v>18581</v>
      </c>
      <c r="WLF1" t="s">
        <v>18582</v>
      </c>
      <c r="WLG1" t="s">
        <v>18583</v>
      </c>
      <c r="WLH1" t="s">
        <v>18584</v>
      </c>
      <c r="WLI1" t="s">
        <v>18585</v>
      </c>
      <c r="WLJ1" t="s">
        <v>18586</v>
      </c>
      <c r="WLK1" t="s">
        <v>18587</v>
      </c>
      <c r="WLL1" t="s">
        <v>18588</v>
      </c>
      <c r="WLM1" t="s">
        <v>18589</v>
      </c>
      <c r="WLN1" t="s">
        <v>18590</v>
      </c>
      <c r="WLO1" t="s">
        <v>18591</v>
      </c>
      <c r="WLP1" t="s">
        <v>18592</v>
      </c>
      <c r="WLQ1" t="s">
        <v>18593</v>
      </c>
      <c r="WLR1" t="s">
        <v>18594</v>
      </c>
      <c r="WLS1" t="s">
        <v>18595</v>
      </c>
      <c r="WLT1" t="s">
        <v>18596</v>
      </c>
      <c r="WLU1" t="s">
        <v>18597</v>
      </c>
      <c r="WLV1" t="s">
        <v>18598</v>
      </c>
      <c r="WLW1" t="s">
        <v>18599</v>
      </c>
      <c r="WLX1" t="s">
        <v>18600</v>
      </c>
      <c r="WLY1" t="s">
        <v>18601</v>
      </c>
      <c r="WLZ1" t="s">
        <v>18602</v>
      </c>
      <c r="WMA1" t="s">
        <v>18603</v>
      </c>
      <c r="WMB1" t="s">
        <v>18604</v>
      </c>
      <c r="WMC1" t="s">
        <v>18605</v>
      </c>
      <c r="WMD1" t="s">
        <v>18606</v>
      </c>
      <c r="WME1" t="s">
        <v>18607</v>
      </c>
      <c r="WMF1" t="s">
        <v>18608</v>
      </c>
      <c r="WMG1" t="s">
        <v>18609</v>
      </c>
      <c r="WMH1" t="s">
        <v>18610</v>
      </c>
      <c r="WMI1" t="s">
        <v>18611</v>
      </c>
      <c r="WMJ1" t="s">
        <v>18612</v>
      </c>
      <c r="WMK1" t="s">
        <v>18613</v>
      </c>
      <c r="WML1" t="s">
        <v>18614</v>
      </c>
      <c r="WMM1" t="s">
        <v>18615</v>
      </c>
      <c r="WMN1" t="s">
        <v>18616</v>
      </c>
      <c r="WMO1" t="s">
        <v>18617</v>
      </c>
      <c r="WMP1" t="s">
        <v>18618</v>
      </c>
      <c r="WMQ1" t="s">
        <v>18619</v>
      </c>
      <c r="WMR1" t="s">
        <v>18620</v>
      </c>
      <c r="WMS1" t="s">
        <v>18621</v>
      </c>
      <c r="WMT1" t="s">
        <v>18622</v>
      </c>
      <c r="WMU1" t="s">
        <v>18623</v>
      </c>
      <c r="WMV1" t="s">
        <v>18624</v>
      </c>
      <c r="WMW1" t="s">
        <v>18625</v>
      </c>
      <c r="WMX1" t="s">
        <v>18626</v>
      </c>
      <c r="WMY1" t="s">
        <v>18627</v>
      </c>
      <c r="WMZ1" t="s">
        <v>18628</v>
      </c>
      <c r="WNA1" t="s">
        <v>18629</v>
      </c>
      <c r="WNB1" t="s">
        <v>18630</v>
      </c>
      <c r="WNC1" t="s">
        <v>18631</v>
      </c>
      <c r="WND1" t="s">
        <v>18632</v>
      </c>
      <c r="WNE1" t="s">
        <v>18633</v>
      </c>
      <c r="WNF1" t="s">
        <v>18634</v>
      </c>
      <c r="WNG1" t="s">
        <v>18635</v>
      </c>
      <c r="WNH1" t="s">
        <v>18636</v>
      </c>
      <c r="WNI1" t="s">
        <v>18637</v>
      </c>
      <c r="WNJ1" t="s">
        <v>18638</v>
      </c>
      <c r="WNK1" t="s">
        <v>18639</v>
      </c>
      <c r="WNL1" t="s">
        <v>18640</v>
      </c>
      <c r="WNM1" t="s">
        <v>18641</v>
      </c>
      <c r="WNN1" t="s">
        <v>18642</v>
      </c>
      <c r="WNO1" t="s">
        <v>18643</v>
      </c>
      <c r="WNP1" t="s">
        <v>18644</v>
      </c>
      <c r="WNQ1" t="s">
        <v>18645</v>
      </c>
      <c r="WNR1" t="s">
        <v>18646</v>
      </c>
      <c r="WNS1" t="s">
        <v>18647</v>
      </c>
      <c r="WNT1" t="s">
        <v>18648</v>
      </c>
      <c r="WNU1" t="s">
        <v>18649</v>
      </c>
      <c r="WNV1" t="s">
        <v>18650</v>
      </c>
      <c r="WNW1" t="s">
        <v>18651</v>
      </c>
      <c r="WNX1" t="s">
        <v>18652</v>
      </c>
      <c r="WNY1" t="s">
        <v>18653</v>
      </c>
      <c r="WNZ1" t="s">
        <v>18654</v>
      </c>
      <c r="WOA1" t="s">
        <v>18655</v>
      </c>
      <c r="WOB1" t="s">
        <v>18656</v>
      </c>
      <c r="WOC1" t="s">
        <v>18657</v>
      </c>
      <c r="WOD1" t="s">
        <v>18658</v>
      </c>
      <c r="WOE1" t="s">
        <v>18659</v>
      </c>
      <c r="WOF1" t="s">
        <v>18660</v>
      </c>
      <c r="WOG1" t="s">
        <v>18661</v>
      </c>
      <c r="WOH1" t="s">
        <v>18662</v>
      </c>
      <c r="WOI1" t="s">
        <v>18663</v>
      </c>
      <c r="WOJ1" t="s">
        <v>18664</v>
      </c>
      <c r="WOK1" t="s">
        <v>18665</v>
      </c>
      <c r="WOL1" t="s">
        <v>18666</v>
      </c>
      <c r="WOM1" t="s">
        <v>18667</v>
      </c>
      <c r="WON1" t="s">
        <v>18668</v>
      </c>
      <c r="WOO1" t="s">
        <v>18669</v>
      </c>
      <c r="WOP1" t="s">
        <v>18670</v>
      </c>
      <c r="WOQ1" t="s">
        <v>18671</v>
      </c>
      <c r="WOR1" t="s">
        <v>18672</v>
      </c>
      <c r="WOS1" t="s">
        <v>18673</v>
      </c>
      <c r="WOT1" t="s">
        <v>18674</v>
      </c>
      <c r="WOU1" t="s">
        <v>18675</v>
      </c>
      <c r="WOV1" t="s">
        <v>18676</v>
      </c>
      <c r="WOW1" t="s">
        <v>18677</v>
      </c>
      <c r="WOX1" t="s">
        <v>18678</v>
      </c>
      <c r="WOY1" t="s">
        <v>18679</v>
      </c>
      <c r="WOZ1" t="s">
        <v>18680</v>
      </c>
      <c r="WPA1" t="s">
        <v>18681</v>
      </c>
      <c r="WPB1" t="s">
        <v>18682</v>
      </c>
      <c r="WPC1" t="s">
        <v>18683</v>
      </c>
      <c r="WPD1" t="s">
        <v>18684</v>
      </c>
      <c r="WPE1" t="s">
        <v>18685</v>
      </c>
      <c r="WPF1" t="s">
        <v>18686</v>
      </c>
      <c r="WPG1" t="s">
        <v>18687</v>
      </c>
      <c r="WPH1" t="s">
        <v>18688</v>
      </c>
      <c r="WPI1" t="s">
        <v>18689</v>
      </c>
      <c r="WPJ1" t="s">
        <v>18690</v>
      </c>
      <c r="WPK1" t="s">
        <v>18691</v>
      </c>
      <c r="WPL1" t="s">
        <v>18692</v>
      </c>
      <c r="WPM1" t="s">
        <v>18693</v>
      </c>
      <c r="WPN1" t="s">
        <v>18694</v>
      </c>
      <c r="WPO1" t="s">
        <v>18695</v>
      </c>
      <c r="WPP1" t="s">
        <v>18696</v>
      </c>
      <c r="WPQ1" t="s">
        <v>18697</v>
      </c>
      <c r="WPR1" t="s">
        <v>18698</v>
      </c>
      <c r="WPS1" t="s">
        <v>18699</v>
      </c>
      <c r="WPT1" t="s">
        <v>18700</v>
      </c>
      <c r="WPU1" t="s">
        <v>18701</v>
      </c>
      <c r="WPV1" t="s">
        <v>18702</v>
      </c>
      <c r="WPW1" t="s">
        <v>18703</v>
      </c>
      <c r="WPX1" t="s">
        <v>18704</v>
      </c>
      <c r="WPY1" t="s">
        <v>18705</v>
      </c>
      <c r="WPZ1" t="s">
        <v>18706</v>
      </c>
      <c r="WQA1" t="s">
        <v>18707</v>
      </c>
      <c r="WQB1" t="s">
        <v>18708</v>
      </c>
      <c r="WQC1" t="s">
        <v>18709</v>
      </c>
      <c r="WQD1" t="s">
        <v>18710</v>
      </c>
      <c r="WQE1" t="s">
        <v>18711</v>
      </c>
      <c r="WQF1" t="s">
        <v>18712</v>
      </c>
      <c r="WQG1" t="s">
        <v>18713</v>
      </c>
      <c r="WQH1" t="s">
        <v>18714</v>
      </c>
      <c r="WQI1" t="s">
        <v>18715</v>
      </c>
      <c r="WQJ1" t="s">
        <v>18716</v>
      </c>
      <c r="WQK1" t="s">
        <v>18717</v>
      </c>
      <c r="WQL1" t="s">
        <v>18718</v>
      </c>
      <c r="WQM1" t="s">
        <v>18719</v>
      </c>
      <c r="WQN1" t="s">
        <v>18720</v>
      </c>
      <c r="WQO1" t="s">
        <v>18721</v>
      </c>
      <c r="WQP1" t="s">
        <v>18722</v>
      </c>
      <c r="WQQ1" t="s">
        <v>18723</v>
      </c>
      <c r="WQR1" t="s">
        <v>18724</v>
      </c>
      <c r="WQS1" t="s">
        <v>18725</v>
      </c>
      <c r="WQT1" t="s">
        <v>18726</v>
      </c>
      <c r="WQU1" t="s">
        <v>18727</v>
      </c>
      <c r="WQV1" t="s">
        <v>18728</v>
      </c>
      <c r="WQW1" t="s">
        <v>18729</v>
      </c>
      <c r="WQX1" t="s">
        <v>18730</v>
      </c>
      <c r="WQY1" t="s">
        <v>18731</v>
      </c>
      <c r="WQZ1" t="s">
        <v>18732</v>
      </c>
      <c r="WRA1" t="s">
        <v>18733</v>
      </c>
      <c r="WRB1" t="s">
        <v>18734</v>
      </c>
      <c r="WRC1" t="s">
        <v>18735</v>
      </c>
      <c r="WRD1" t="s">
        <v>18736</v>
      </c>
      <c r="WRE1" t="s">
        <v>18737</v>
      </c>
      <c r="WRF1" t="s">
        <v>18738</v>
      </c>
      <c r="WRG1" t="s">
        <v>18739</v>
      </c>
      <c r="WRH1" t="s">
        <v>18740</v>
      </c>
      <c r="WRI1" t="s">
        <v>18741</v>
      </c>
      <c r="WRJ1" t="s">
        <v>18742</v>
      </c>
      <c r="WRK1" t="s">
        <v>18743</v>
      </c>
      <c r="WRL1" t="s">
        <v>18744</v>
      </c>
      <c r="WRM1" t="s">
        <v>18745</v>
      </c>
      <c r="WRN1" t="s">
        <v>18746</v>
      </c>
      <c r="WRO1" t="s">
        <v>18747</v>
      </c>
      <c r="WRP1" t="s">
        <v>18748</v>
      </c>
      <c r="WRQ1" t="s">
        <v>18749</v>
      </c>
      <c r="WRR1" t="s">
        <v>18750</v>
      </c>
      <c r="WRS1" t="s">
        <v>18751</v>
      </c>
      <c r="WRT1" t="s">
        <v>18752</v>
      </c>
      <c r="WRU1" t="s">
        <v>18753</v>
      </c>
      <c r="WRV1" t="s">
        <v>18754</v>
      </c>
      <c r="WRW1" t="s">
        <v>18755</v>
      </c>
      <c r="WRX1" t="s">
        <v>18756</v>
      </c>
      <c r="WRY1" t="s">
        <v>18757</v>
      </c>
      <c r="WRZ1" t="s">
        <v>18758</v>
      </c>
      <c r="WSA1" t="s">
        <v>18759</v>
      </c>
      <c r="WSB1" t="s">
        <v>18760</v>
      </c>
      <c r="WSC1" t="s">
        <v>18761</v>
      </c>
      <c r="WSD1" t="s">
        <v>18762</v>
      </c>
      <c r="WSE1" t="s">
        <v>18763</v>
      </c>
      <c r="WSF1" t="s">
        <v>18764</v>
      </c>
      <c r="WSG1" t="s">
        <v>18765</v>
      </c>
      <c r="WSH1" t="s">
        <v>18766</v>
      </c>
      <c r="WSI1" t="s">
        <v>18767</v>
      </c>
      <c r="WSJ1" t="s">
        <v>18768</v>
      </c>
      <c r="WSK1" t="s">
        <v>18769</v>
      </c>
      <c r="WSL1" t="s">
        <v>18770</v>
      </c>
      <c r="WSM1" t="s">
        <v>18771</v>
      </c>
      <c r="WSN1" t="s">
        <v>18772</v>
      </c>
      <c r="WSO1" t="s">
        <v>18773</v>
      </c>
      <c r="WSP1" t="s">
        <v>18774</v>
      </c>
      <c r="WSQ1" t="s">
        <v>18775</v>
      </c>
      <c r="WSR1" t="s">
        <v>18776</v>
      </c>
      <c r="WSS1" t="s">
        <v>18777</v>
      </c>
      <c r="WST1" t="s">
        <v>18778</v>
      </c>
      <c r="WSU1" t="s">
        <v>18779</v>
      </c>
      <c r="WSV1" t="s">
        <v>18780</v>
      </c>
      <c r="WSW1" t="s">
        <v>18781</v>
      </c>
      <c r="WSX1" t="s">
        <v>18782</v>
      </c>
      <c r="WSY1" t="s">
        <v>18783</v>
      </c>
      <c r="WSZ1" t="s">
        <v>18784</v>
      </c>
      <c r="WTA1" t="s">
        <v>18785</v>
      </c>
      <c r="WTB1" t="s">
        <v>18786</v>
      </c>
      <c r="WTC1" t="s">
        <v>18787</v>
      </c>
      <c r="WTD1" t="s">
        <v>18788</v>
      </c>
      <c r="WTE1" t="s">
        <v>18789</v>
      </c>
      <c r="WTF1" t="s">
        <v>18790</v>
      </c>
      <c r="WTG1" t="s">
        <v>18791</v>
      </c>
      <c r="WTH1" t="s">
        <v>18792</v>
      </c>
      <c r="WTI1" t="s">
        <v>18793</v>
      </c>
      <c r="WTJ1" t="s">
        <v>18794</v>
      </c>
      <c r="WTK1" t="s">
        <v>18795</v>
      </c>
      <c r="WTL1" t="s">
        <v>18796</v>
      </c>
      <c r="WTM1" t="s">
        <v>18797</v>
      </c>
      <c r="WTN1" t="s">
        <v>18798</v>
      </c>
      <c r="WTO1" t="s">
        <v>18799</v>
      </c>
      <c r="WTP1" t="s">
        <v>18800</v>
      </c>
      <c r="WTQ1" t="s">
        <v>18801</v>
      </c>
      <c r="WTR1" t="s">
        <v>18802</v>
      </c>
      <c r="WTS1" t="s">
        <v>18803</v>
      </c>
      <c r="WTT1" t="s">
        <v>18804</v>
      </c>
      <c r="WTU1" t="s">
        <v>18805</v>
      </c>
      <c r="WTV1" t="s">
        <v>18806</v>
      </c>
      <c r="WTW1" t="s">
        <v>18807</v>
      </c>
      <c r="WTX1" t="s">
        <v>18808</v>
      </c>
      <c r="WTY1" t="s">
        <v>18809</v>
      </c>
      <c r="WTZ1" t="s">
        <v>18810</v>
      </c>
      <c r="WUA1" t="s">
        <v>18811</v>
      </c>
      <c r="WUB1" t="s">
        <v>18812</v>
      </c>
      <c r="WUC1" t="s">
        <v>18813</v>
      </c>
      <c r="WUD1" t="s">
        <v>18814</v>
      </c>
      <c r="WUE1" t="s">
        <v>18815</v>
      </c>
      <c r="WUF1" t="s">
        <v>18816</v>
      </c>
      <c r="WUG1" t="s">
        <v>18817</v>
      </c>
      <c r="WUH1" t="s">
        <v>18818</v>
      </c>
      <c r="WUI1" t="s">
        <v>18819</v>
      </c>
      <c r="WUJ1" t="s">
        <v>18820</v>
      </c>
      <c r="WUK1" t="s">
        <v>18821</v>
      </c>
      <c r="WUL1" t="s">
        <v>18822</v>
      </c>
      <c r="WUM1" t="s">
        <v>18823</v>
      </c>
      <c r="WUN1" t="s">
        <v>18824</v>
      </c>
      <c r="WUO1" t="s">
        <v>18825</v>
      </c>
      <c r="WUP1" t="s">
        <v>18826</v>
      </c>
      <c r="WUQ1" t="s">
        <v>18827</v>
      </c>
      <c r="WUR1" t="s">
        <v>18828</v>
      </c>
      <c r="WUS1" t="s">
        <v>18829</v>
      </c>
      <c r="WUT1" t="s">
        <v>18830</v>
      </c>
      <c r="WUU1" t="s">
        <v>18831</v>
      </c>
      <c r="WUV1" t="s">
        <v>18832</v>
      </c>
      <c r="WUW1" t="s">
        <v>18833</v>
      </c>
      <c r="WUX1" t="s">
        <v>18834</v>
      </c>
      <c r="WUY1" t="s">
        <v>18835</v>
      </c>
      <c r="WUZ1" t="s">
        <v>18836</v>
      </c>
      <c r="WVA1" t="s">
        <v>18837</v>
      </c>
      <c r="WVB1" t="s">
        <v>18838</v>
      </c>
      <c r="WVC1" t="s">
        <v>18839</v>
      </c>
      <c r="WVD1" t="s">
        <v>18840</v>
      </c>
      <c r="WVE1" t="s">
        <v>18841</v>
      </c>
      <c r="WVF1" t="s">
        <v>18842</v>
      </c>
      <c r="WVG1" t="s">
        <v>18843</v>
      </c>
      <c r="WVH1" t="s">
        <v>18844</v>
      </c>
      <c r="WVI1" t="s">
        <v>18845</v>
      </c>
      <c r="WVJ1" t="s">
        <v>18846</v>
      </c>
      <c r="WVK1" t="s">
        <v>18847</v>
      </c>
      <c r="WVL1" t="s">
        <v>18848</v>
      </c>
      <c r="WVM1" t="s">
        <v>18849</v>
      </c>
      <c r="WVN1" t="s">
        <v>18850</v>
      </c>
      <c r="WVO1" t="s">
        <v>18851</v>
      </c>
      <c r="WVP1" t="s">
        <v>18852</v>
      </c>
      <c r="WVQ1" t="s">
        <v>18853</v>
      </c>
      <c r="WVR1" t="s">
        <v>18854</v>
      </c>
      <c r="WVS1" t="s">
        <v>18855</v>
      </c>
      <c r="WVT1" t="s">
        <v>18856</v>
      </c>
      <c r="WVU1" t="s">
        <v>18857</v>
      </c>
      <c r="WVV1" t="s">
        <v>18858</v>
      </c>
      <c r="WVW1" t="s">
        <v>18859</v>
      </c>
      <c r="WVX1" t="s">
        <v>18860</v>
      </c>
      <c r="WVY1" t="s">
        <v>18861</v>
      </c>
      <c r="WVZ1" t="s">
        <v>18862</v>
      </c>
      <c r="WWA1" t="s">
        <v>18863</v>
      </c>
      <c r="WWB1" t="s">
        <v>18864</v>
      </c>
      <c r="WWC1" t="s">
        <v>18865</v>
      </c>
      <c r="WWD1" t="s">
        <v>18866</v>
      </c>
      <c r="WWE1" t="s">
        <v>18867</v>
      </c>
      <c r="WWF1" t="s">
        <v>18868</v>
      </c>
      <c r="WWG1" t="s">
        <v>18869</v>
      </c>
      <c r="WWH1" t="s">
        <v>18870</v>
      </c>
      <c r="WWI1" t="s">
        <v>18871</v>
      </c>
      <c r="WWJ1" t="s">
        <v>18872</v>
      </c>
      <c r="WWK1" t="s">
        <v>18873</v>
      </c>
      <c r="WWL1" t="s">
        <v>18874</v>
      </c>
      <c r="WWM1" t="s">
        <v>18875</v>
      </c>
      <c r="WWN1" t="s">
        <v>18876</v>
      </c>
      <c r="WWO1" t="s">
        <v>18877</v>
      </c>
      <c r="WWP1" t="s">
        <v>18878</v>
      </c>
      <c r="WWQ1" t="s">
        <v>18879</v>
      </c>
      <c r="WWR1" t="s">
        <v>18880</v>
      </c>
      <c r="WWS1" t="s">
        <v>18881</v>
      </c>
      <c r="WWT1" t="s">
        <v>18882</v>
      </c>
      <c r="WWU1" t="s">
        <v>18883</v>
      </c>
      <c r="WWV1" t="s">
        <v>18884</v>
      </c>
      <c r="WWW1" t="s">
        <v>18885</v>
      </c>
      <c r="WWX1" t="s">
        <v>18886</v>
      </c>
      <c r="WWY1" t="s">
        <v>18887</v>
      </c>
      <c r="WWZ1" t="s">
        <v>18888</v>
      </c>
      <c r="WXA1" t="s">
        <v>18889</v>
      </c>
      <c r="WXB1" t="s">
        <v>18890</v>
      </c>
      <c r="WXC1" t="s">
        <v>18891</v>
      </c>
      <c r="WXD1" t="s">
        <v>18892</v>
      </c>
      <c r="WXE1" t="s">
        <v>18893</v>
      </c>
      <c r="WXF1" t="s">
        <v>18894</v>
      </c>
      <c r="WXG1" t="s">
        <v>18895</v>
      </c>
      <c r="WXH1" t="s">
        <v>18896</v>
      </c>
      <c r="WXI1" t="s">
        <v>18897</v>
      </c>
      <c r="WXJ1" t="s">
        <v>18898</v>
      </c>
      <c r="WXK1" t="s">
        <v>18899</v>
      </c>
      <c r="WXL1" t="s">
        <v>18900</v>
      </c>
      <c r="WXM1" t="s">
        <v>18901</v>
      </c>
      <c r="WXN1" t="s">
        <v>18902</v>
      </c>
      <c r="WXO1" t="s">
        <v>18903</v>
      </c>
      <c r="WXP1" t="s">
        <v>18904</v>
      </c>
      <c r="WXQ1" t="s">
        <v>18905</v>
      </c>
      <c r="WXR1" t="s">
        <v>18906</v>
      </c>
      <c r="WXS1" t="s">
        <v>18907</v>
      </c>
      <c r="WXT1" t="s">
        <v>18908</v>
      </c>
      <c r="WXU1" t="s">
        <v>18909</v>
      </c>
      <c r="WXV1" t="s">
        <v>18910</v>
      </c>
      <c r="WXW1" t="s">
        <v>18911</v>
      </c>
      <c r="WXX1" t="s">
        <v>18912</v>
      </c>
      <c r="WXY1" t="s">
        <v>18913</v>
      </c>
      <c r="WXZ1" t="s">
        <v>18914</v>
      </c>
      <c r="WYA1" t="s">
        <v>18915</v>
      </c>
      <c r="WYB1" t="s">
        <v>18916</v>
      </c>
      <c r="WYC1" t="s">
        <v>18917</v>
      </c>
      <c r="WYD1" t="s">
        <v>18918</v>
      </c>
      <c r="WYE1" t="s">
        <v>18919</v>
      </c>
      <c r="WYF1" t="s">
        <v>18920</v>
      </c>
      <c r="WYG1" t="s">
        <v>18921</v>
      </c>
      <c r="WYH1" t="s">
        <v>18922</v>
      </c>
      <c r="WYI1" t="s">
        <v>18923</v>
      </c>
      <c r="WYJ1" t="s">
        <v>18924</v>
      </c>
      <c r="WYK1" t="s">
        <v>18925</v>
      </c>
      <c r="WYL1" t="s">
        <v>18926</v>
      </c>
      <c r="WYM1" t="s">
        <v>18927</v>
      </c>
      <c r="WYN1" t="s">
        <v>18928</v>
      </c>
      <c r="WYO1" t="s">
        <v>18929</v>
      </c>
      <c r="WYP1" t="s">
        <v>18930</v>
      </c>
      <c r="WYQ1" t="s">
        <v>18931</v>
      </c>
      <c r="WYR1" t="s">
        <v>18932</v>
      </c>
      <c r="WYS1" t="s">
        <v>18933</v>
      </c>
      <c r="WYT1" t="s">
        <v>18934</v>
      </c>
      <c r="WYU1" t="s">
        <v>18935</v>
      </c>
      <c r="WYV1" t="s">
        <v>18936</v>
      </c>
      <c r="WYW1" t="s">
        <v>18937</v>
      </c>
      <c r="WYX1" t="s">
        <v>18938</v>
      </c>
      <c r="WYY1" t="s">
        <v>18939</v>
      </c>
      <c r="WYZ1" t="s">
        <v>18940</v>
      </c>
      <c r="WZA1" t="s">
        <v>18941</v>
      </c>
      <c r="WZB1" t="s">
        <v>18942</v>
      </c>
      <c r="WZC1" t="s">
        <v>18943</v>
      </c>
      <c r="WZD1" t="s">
        <v>18944</v>
      </c>
      <c r="WZE1" t="s">
        <v>18945</v>
      </c>
      <c r="WZF1" t="s">
        <v>18946</v>
      </c>
      <c r="WZG1" t="s">
        <v>18947</v>
      </c>
      <c r="WZH1" t="s">
        <v>18948</v>
      </c>
      <c r="WZI1" t="s">
        <v>18949</v>
      </c>
      <c r="WZJ1" t="s">
        <v>18950</v>
      </c>
      <c r="WZK1" t="s">
        <v>18951</v>
      </c>
      <c r="WZL1" t="s">
        <v>18952</v>
      </c>
      <c r="WZM1" t="s">
        <v>18953</v>
      </c>
      <c r="WZN1" t="s">
        <v>18954</v>
      </c>
      <c r="WZO1" t="s">
        <v>18955</v>
      </c>
      <c r="WZP1" t="s">
        <v>18956</v>
      </c>
      <c r="WZQ1" t="s">
        <v>18957</v>
      </c>
      <c r="WZR1" t="s">
        <v>18958</v>
      </c>
      <c r="WZS1" t="s">
        <v>18959</v>
      </c>
      <c r="WZT1" t="s">
        <v>18960</v>
      </c>
      <c r="WZU1" t="s">
        <v>18961</v>
      </c>
      <c r="WZV1" t="s">
        <v>18962</v>
      </c>
      <c r="WZW1" t="s">
        <v>18963</v>
      </c>
      <c r="WZX1" t="s">
        <v>18964</v>
      </c>
      <c r="WZY1" t="s">
        <v>18965</v>
      </c>
      <c r="WZZ1" t="s">
        <v>18966</v>
      </c>
      <c r="XAA1" t="s">
        <v>18967</v>
      </c>
      <c r="XAB1" t="s">
        <v>18968</v>
      </c>
      <c r="XAC1" t="s">
        <v>18969</v>
      </c>
      <c r="XAD1" t="s">
        <v>18970</v>
      </c>
      <c r="XAE1" t="s">
        <v>18971</v>
      </c>
      <c r="XAF1" t="s">
        <v>18972</v>
      </c>
      <c r="XAG1" t="s">
        <v>18973</v>
      </c>
      <c r="XAH1" t="s">
        <v>18974</v>
      </c>
      <c r="XAI1" t="s">
        <v>18975</v>
      </c>
      <c r="XAJ1" t="s">
        <v>18976</v>
      </c>
      <c r="XAK1" t="s">
        <v>18977</v>
      </c>
      <c r="XAL1" t="s">
        <v>18978</v>
      </c>
      <c r="XAM1" t="s">
        <v>18979</v>
      </c>
      <c r="XAN1" t="s">
        <v>18980</v>
      </c>
      <c r="XAO1" t="s">
        <v>18981</v>
      </c>
      <c r="XAP1" t="s">
        <v>18982</v>
      </c>
      <c r="XAQ1" t="s">
        <v>18983</v>
      </c>
      <c r="XAR1" t="s">
        <v>18984</v>
      </c>
      <c r="XAS1" t="s">
        <v>18985</v>
      </c>
      <c r="XAT1" t="s">
        <v>18986</v>
      </c>
      <c r="XAU1" t="s">
        <v>18987</v>
      </c>
      <c r="XAV1" t="s">
        <v>18988</v>
      </c>
      <c r="XAW1" t="s">
        <v>18989</v>
      </c>
      <c r="XAX1" t="s">
        <v>18990</v>
      </c>
      <c r="XAY1" t="s">
        <v>18991</v>
      </c>
      <c r="XAZ1" t="s">
        <v>18992</v>
      </c>
      <c r="XBA1" t="s">
        <v>18993</v>
      </c>
      <c r="XBB1" t="s">
        <v>18994</v>
      </c>
      <c r="XBC1" t="s">
        <v>18995</v>
      </c>
      <c r="XBD1" t="s">
        <v>18996</v>
      </c>
      <c r="XBE1" t="s">
        <v>18997</v>
      </c>
      <c r="XBF1" t="s">
        <v>18998</v>
      </c>
      <c r="XBG1" t="s">
        <v>18999</v>
      </c>
      <c r="XBH1" t="s">
        <v>19000</v>
      </c>
      <c r="XBI1" t="s">
        <v>19001</v>
      </c>
      <c r="XBJ1" t="s">
        <v>19002</v>
      </c>
      <c r="XBK1" t="s">
        <v>19003</v>
      </c>
      <c r="XBL1" t="s">
        <v>19004</v>
      </c>
      <c r="XBM1" t="s">
        <v>19005</v>
      </c>
      <c r="XBN1" t="s">
        <v>19006</v>
      </c>
      <c r="XBO1" t="s">
        <v>19007</v>
      </c>
      <c r="XBP1" t="s">
        <v>19008</v>
      </c>
      <c r="XBQ1" t="s">
        <v>19009</v>
      </c>
      <c r="XBR1" t="s">
        <v>19010</v>
      </c>
      <c r="XBS1" t="s">
        <v>19011</v>
      </c>
      <c r="XBT1" t="s">
        <v>19012</v>
      </c>
      <c r="XBU1" t="s">
        <v>19013</v>
      </c>
      <c r="XBV1" t="s">
        <v>19014</v>
      </c>
      <c r="XBW1" t="s">
        <v>19015</v>
      </c>
      <c r="XBX1" t="s">
        <v>19016</v>
      </c>
      <c r="XBY1" t="s">
        <v>19017</v>
      </c>
      <c r="XBZ1" t="s">
        <v>19018</v>
      </c>
      <c r="XCA1" t="s">
        <v>19019</v>
      </c>
      <c r="XCB1" t="s">
        <v>19020</v>
      </c>
      <c r="XCC1" t="s">
        <v>19021</v>
      </c>
      <c r="XCD1" t="s">
        <v>19022</v>
      </c>
      <c r="XCE1" t="s">
        <v>19023</v>
      </c>
      <c r="XCF1" t="s">
        <v>19024</v>
      </c>
      <c r="XCG1" t="s">
        <v>19025</v>
      </c>
      <c r="XCH1" t="s">
        <v>19026</v>
      </c>
      <c r="XCI1" t="s">
        <v>19027</v>
      </c>
      <c r="XCJ1" t="s">
        <v>19028</v>
      </c>
      <c r="XCK1" t="s">
        <v>19029</v>
      </c>
      <c r="XCL1" t="s">
        <v>19030</v>
      </c>
      <c r="XCM1" t="s">
        <v>19031</v>
      </c>
      <c r="XCN1" t="s">
        <v>19032</v>
      </c>
      <c r="XCO1" t="s">
        <v>19033</v>
      </c>
      <c r="XCP1" t="s">
        <v>19034</v>
      </c>
      <c r="XCQ1" t="s">
        <v>19035</v>
      </c>
      <c r="XCR1" t="s">
        <v>19036</v>
      </c>
      <c r="XCS1" t="s">
        <v>19037</v>
      </c>
      <c r="XCT1" t="s">
        <v>19038</v>
      </c>
      <c r="XCU1" t="s">
        <v>19039</v>
      </c>
      <c r="XCV1" t="s">
        <v>19040</v>
      </c>
      <c r="XCW1" t="s">
        <v>19041</v>
      </c>
      <c r="XCX1" t="s">
        <v>19042</v>
      </c>
      <c r="XCY1" t="s">
        <v>19043</v>
      </c>
      <c r="XCZ1" t="s">
        <v>19044</v>
      </c>
      <c r="XDA1" t="s">
        <v>19045</v>
      </c>
      <c r="XDB1" t="s">
        <v>19046</v>
      </c>
      <c r="XDC1" t="s">
        <v>19047</v>
      </c>
      <c r="XDD1" t="s">
        <v>19048</v>
      </c>
      <c r="XDE1" t="s">
        <v>19049</v>
      </c>
      <c r="XDF1" t="s">
        <v>19050</v>
      </c>
      <c r="XDG1" t="s">
        <v>19051</v>
      </c>
      <c r="XDH1" t="s">
        <v>19052</v>
      </c>
      <c r="XDI1" t="s">
        <v>19053</v>
      </c>
      <c r="XDJ1" t="s">
        <v>19054</v>
      </c>
      <c r="XDK1" t="s">
        <v>19055</v>
      </c>
      <c r="XDL1" t="s">
        <v>19056</v>
      </c>
      <c r="XDM1" t="s">
        <v>19057</v>
      </c>
      <c r="XDN1" t="s">
        <v>19058</v>
      </c>
      <c r="XDO1" t="s">
        <v>19059</v>
      </c>
      <c r="XDP1" t="s">
        <v>19060</v>
      </c>
      <c r="XDQ1" t="s">
        <v>19061</v>
      </c>
      <c r="XDR1" t="s">
        <v>19062</v>
      </c>
      <c r="XDS1" t="s">
        <v>19063</v>
      </c>
      <c r="XDT1" t="s">
        <v>19064</v>
      </c>
      <c r="XDU1" t="s">
        <v>19065</v>
      </c>
      <c r="XDV1" t="s">
        <v>19066</v>
      </c>
      <c r="XDW1" t="s">
        <v>19067</v>
      </c>
      <c r="XDX1" t="s">
        <v>19068</v>
      </c>
      <c r="XDY1" t="s">
        <v>19069</v>
      </c>
      <c r="XDZ1" t="s">
        <v>19070</v>
      </c>
      <c r="XEA1" t="s">
        <v>19071</v>
      </c>
      <c r="XEB1" t="s">
        <v>19072</v>
      </c>
      <c r="XEC1" t="s">
        <v>19073</v>
      </c>
      <c r="XED1" t="s">
        <v>19074</v>
      </c>
      <c r="XEE1" t="s">
        <v>19075</v>
      </c>
      <c r="XEF1" t="s">
        <v>19076</v>
      </c>
      <c r="XEG1" t="s">
        <v>19077</v>
      </c>
      <c r="XEH1" t="s">
        <v>19078</v>
      </c>
      <c r="XEI1" t="s">
        <v>19079</v>
      </c>
      <c r="XEJ1" t="s">
        <v>19080</v>
      </c>
      <c r="XEK1" t="s">
        <v>19081</v>
      </c>
      <c r="XEL1" t="s">
        <v>19082</v>
      </c>
      <c r="XEM1" t="s">
        <v>19083</v>
      </c>
      <c r="XEN1" t="s">
        <v>19084</v>
      </c>
      <c r="XEO1" t="s">
        <v>19085</v>
      </c>
      <c r="XEP1" t="s">
        <v>19086</v>
      </c>
      <c r="XEQ1" t="s">
        <v>19087</v>
      </c>
      <c r="XER1" t="s">
        <v>19088</v>
      </c>
      <c r="XES1" t="s">
        <v>19089</v>
      </c>
      <c r="XET1" t="s">
        <v>19090</v>
      </c>
      <c r="XEU1" t="s">
        <v>19091</v>
      </c>
      <c r="XEV1" t="s">
        <v>19092</v>
      </c>
      <c r="XEW1" t="s">
        <v>19093</v>
      </c>
      <c r="XEX1" t="s">
        <v>19094</v>
      </c>
      <c r="XEY1" t="s">
        <v>19095</v>
      </c>
      <c r="XEZ1" t="s">
        <v>19096</v>
      </c>
      <c r="XFA1" t="s">
        <v>19097</v>
      </c>
      <c r="XFB1" t="s">
        <v>19098</v>
      </c>
      <c r="XFC1" t="s">
        <v>19099</v>
      </c>
      <c r="XFD1" t="s">
        <v>19100</v>
      </c>
    </row>
    <row r="2" spans="1:16384" x14ac:dyDescent="0.35">
      <c r="A2" s="14">
        <v>41642</v>
      </c>
      <c r="B2" s="7">
        <f t="shared" ref="B2:B65" si="0">YEAR(A2)</f>
        <v>2014</v>
      </c>
      <c r="C2" s="7">
        <f t="shared" ref="C2:C65" si="1">MONTH(A2)</f>
        <v>1</v>
      </c>
      <c r="D2" s="8" t="s">
        <v>9</v>
      </c>
      <c r="E2" s="8" t="s">
        <v>10</v>
      </c>
      <c r="F2" s="8" t="s">
        <v>11</v>
      </c>
      <c r="G2" s="8" t="s">
        <v>12</v>
      </c>
      <c r="H2" s="8" t="s">
        <v>13</v>
      </c>
      <c r="I2" s="15">
        <v>16.45</v>
      </c>
      <c r="J2" s="7">
        <v>2</v>
      </c>
      <c r="K2" s="16">
        <v>5.55</v>
      </c>
    </row>
    <row r="3" spans="1:16384" x14ac:dyDescent="0.35">
      <c r="A3" s="17">
        <v>41643</v>
      </c>
      <c r="B3" s="18">
        <f t="shared" si="0"/>
        <v>2014</v>
      </c>
      <c r="C3" s="18">
        <f t="shared" si="1"/>
        <v>1</v>
      </c>
      <c r="D3" s="19" t="s">
        <v>14</v>
      </c>
      <c r="E3" s="19" t="s">
        <v>15</v>
      </c>
      <c r="F3" s="19" t="s">
        <v>11</v>
      </c>
      <c r="G3" s="19" t="s">
        <v>16</v>
      </c>
      <c r="H3" s="19" t="s">
        <v>17</v>
      </c>
      <c r="I3" s="20">
        <v>11.78</v>
      </c>
      <c r="J3" s="18">
        <v>3</v>
      </c>
      <c r="K3" s="21">
        <v>4.2699999999999996</v>
      </c>
    </row>
    <row r="4" spans="1:16384" x14ac:dyDescent="0.35">
      <c r="A4" s="14">
        <v>41643</v>
      </c>
      <c r="B4" s="7">
        <f t="shared" si="0"/>
        <v>2014</v>
      </c>
      <c r="C4" s="7">
        <f t="shared" si="1"/>
        <v>1</v>
      </c>
      <c r="D4" s="8" t="s">
        <v>14</v>
      </c>
      <c r="E4" s="8" t="s">
        <v>15</v>
      </c>
      <c r="F4" s="8" t="s">
        <v>11</v>
      </c>
      <c r="G4" s="8" t="s">
        <v>18</v>
      </c>
      <c r="H4" s="8" t="s">
        <v>19</v>
      </c>
      <c r="I4" s="15">
        <v>272.74</v>
      </c>
      <c r="J4" s="7">
        <v>3</v>
      </c>
      <c r="K4" s="16">
        <v>-64.77</v>
      </c>
    </row>
    <row r="5" spans="1:16384" x14ac:dyDescent="0.35">
      <c r="A5" s="17">
        <v>41643</v>
      </c>
      <c r="B5" s="18">
        <f t="shared" si="0"/>
        <v>2014</v>
      </c>
      <c r="C5" s="18">
        <f t="shared" si="1"/>
        <v>1</v>
      </c>
      <c r="D5" s="19" t="s">
        <v>14</v>
      </c>
      <c r="E5" s="19" t="s">
        <v>15</v>
      </c>
      <c r="F5" s="19" t="s">
        <v>11</v>
      </c>
      <c r="G5" s="19" t="s">
        <v>20</v>
      </c>
      <c r="H5" s="19" t="s">
        <v>21</v>
      </c>
      <c r="I5" s="20">
        <v>3.54</v>
      </c>
      <c r="J5" s="18">
        <v>2</v>
      </c>
      <c r="K5" s="21">
        <v>-5.49</v>
      </c>
    </row>
    <row r="6" spans="1:16384" x14ac:dyDescent="0.35">
      <c r="A6" s="14">
        <v>41644</v>
      </c>
      <c r="B6" s="7">
        <f t="shared" si="0"/>
        <v>2014</v>
      </c>
      <c r="C6" s="7">
        <f t="shared" si="1"/>
        <v>1</v>
      </c>
      <c r="D6" s="8" t="s">
        <v>22</v>
      </c>
      <c r="E6" s="8" t="s">
        <v>23</v>
      </c>
      <c r="F6" s="8" t="s">
        <v>11</v>
      </c>
      <c r="G6" s="8" t="s">
        <v>24</v>
      </c>
      <c r="H6" s="8" t="s">
        <v>25</v>
      </c>
      <c r="I6" s="15">
        <v>19.54</v>
      </c>
      <c r="J6" s="7">
        <v>3</v>
      </c>
      <c r="K6" s="16">
        <v>4.88</v>
      </c>
    </row>
    <row r="7" spans="1:16384" x14ac:dyDescent="0.35">
      <c r="A7" s="17">
        <v>41645</v>
      </c>
      <c r="B7" s="18">
        <f t="shared" si="0"/>
        <v>2014</v>
      </c>
      <c r="C7" s="18">
        <f t="shared" si="1"/>
        <v>1</v>
      </c>
      <c r="D7" s="19" t="s">
        <v>26</v>
      </c>
      <c r="E7" s="19" t="s">
        <v>27</v>
      </c>
      <c r="F7" s="19" t="s">
        <v>11</v>
      </c>
      <c r="G7" s="19" t="s">
        <v>12</v>
      </c>
      <c r="H7" s="19" t="s">
        <v>28</v>
      </c>
      <c r="I7" s="20">
        <v>19.440000000000001</v>
      </c>
      <c r="J7" s="18">
        <v>3</v>
      </c>
      <c r="K7" s="21">
        <v>9.33</v>
      </c>
    </row>
    <row r="8" spans="1:16384" x14ac:dyDescent="0.35">
      <c r="A8" s="14">
        <v>41645</v>
      </c>
      <c r="B8" s="7">
        <f t="shared" si="0"/>
        <v>2014</v>
      </c>
      <c r="C8" s="7">
        <f t="shared" si="1"/>
        <v>1</v>
      </c>
      <c r="D8" s="8" t="s">
        <v>29</v>
      </c>
      <c r="E8" s="8" t="s">
        <v>30</v>
      </c>
      <c r="F8" s="8" t="s">
        <v>11</v>
      </c>
      <c r="G8" s="8" t="s">
        <v>24</v>
      </c>
      <c r="H8" s="8" t="s">
        <v>31</v>
      </c>
      <c r="I8" s="15">
        <v>12.78</v>
      </c>
      <c r="J8" s="7">
        <v>3</v>
      </c>
      <c r="K8" s="16">
        <v>5.24</v>
      </c>
    </row>
    <row r="9" spans="1:16384" x14ac:dyDescent="0.35">
      <c r="A9" s="17">
        <v>41645</v>
      </c>
      <c r="B9" s="18">
        <f t="shared" si="0"/>
        <v>2014</v>
      </c>
      <c r="C9" s="18">
        <f t="shared" si="1"/>
        <v>1</v>
      </c>
      <c r="D9" s="19" t="s">
        <v>32</v>
      </c>
      <c r="E9" s="19" t="s">
        <v>33</v>
      </c>
      <c r="F9" s="19" t="s">
        <v>34</v>
      </c>
      <c r="G9" s="19" t="s">
        <v>35</v>
      </c>
      <c r="H9" s="19" t="s">
        <v>36</v>
      </c>
      <c r="I9" s="20">
        <v>2573.8200000000002</v>
      </c>
      <c r="J9" s="18">
        <v>9</v>
      </c>
      <c r="K9" s="21">
        <v>746.41</v>
      </c>
    </row>
    <row r="10" spans="1:16384" x14ac:dyDescent="0.35">
      <c r="A10" s="14">
        <v>41645</v>
      </c>
      <c r="B10" s="7">
        <f t="shared" si="0"/>
        <v>2014</v>
      </c>
      <c r="C10" s="7">
        <f t="shared" si="1"/>
        <v>1</v>
      </c>
      <c r="D10" s="8" t="s">
        <v>32</v>
      </c>
      <c r="E10" s="8" t="s">
        <v>33</v>
      </c>
      <c r="F10" s="8" t="s">
        <v>11</v>
      </c>
      <c r="G10" s="8" t="s">
        <v>20</v>
      </c>
      <c r="H10" s="8" t="s">
        <v>37</v>
      </c>
      <c r="I10" s="15">
        <v>609.98</v>
      </c>
      <c r="J10" s="7">
        <v>2</v>
      </c>
      <c r="K10" s="16">
        <v>274.49</v>
      </c>
    </row>
    <row r="11" spans="1:16384" x14ac:dyDescent="0.35">
      <c r="A11" s="17">
        <v>41645</v>
      </c>
      <c r="B11" s="18">
        <f t="shared" si="0"/>
        <v>2014</v>
      </c>
      <c r="C11" s="18">
        <f t="shared" si="1"/>
        <v>1</v>
      </c>
      <c r="D11" s="19" t="s">
        <v>32</v>
      </c>
      <c r="E11" s="19" t="s">
        <v>33</v>
      </c>
      <c r="F11" s="19" t="s">
        <v>11</v>
      </c>
      <c r="G11" s="19" t="s">
        <v>24</v>
      </c>
      <c r="H11" s="19" t="s">
        <v>38</v>
      </c>
      <c r="I11" s="20">
        <v>5.48</v>
      </c>
      <c r="J11" s="18">
        <v>2</v>
      </c>
      <c r="K11" s="21">
        <v>1.48</v>
      </c>
    </row>
    <row r="12" spans="1:16384" x14ac:dyDescent="0.35">
      <c r="A12" s="14">
        <v>41645</v>
      </c>
      <c r="B12" s="7">
        <f t="shared" si="0"/>
        <v>2014</v>
      </c>
      <c r="C12" s="7">
        <f t="shared" si="1"/>
        <v>1</v>
      </c>
      <c r="D12" s="8" t="s">
        <v>32</v>
      </c>
      <c r="E12" s="8" t="s">
        <v>33</v>
      </c>
      <c r="F12" s="8" t="s">
        <v>39</v>
      </c>
      <c r="G12" s="8" t="s">
        <v>40</v>
      </c>
      <c r="H12" s="8" t="s">
        <v>41</v>
      </c>
      <c r="I12" s="15">
        <v>391.98</v>
      </c>
      <c r="J12" s="7">
        <v>2</v>
      </c>
      <c r="K12" s="16">
        <v>113.67</v>
      </c>
    </row>
    <row r="13" spans="1:16384" x14ac:dyDescent="0.35">
      <c r="A13" s="17">
        <v>41645</v>
      </c>
      <c r="B13" s="18">
        <f t="shared" si="0"/>
        <v>2014</v>
      </c>
      <c r="C13" s="18">
        <f t="shared" si="1"/>
        <v>1</v>
      </c>
      <c r="D13" s="19" t="s">
        <v>32</v>
      </c>
      <c r="E13" s="19" t="s">
        <v>33</v>
      </c>
      <c r="F13" s="19" t="s">
        <v>39</v>
      </c>
      <c r="G13" s="19" t="s">
        <v>40</v>
      </c>
      <c r="H13" s="19" t="s">
        <v>42</v>
      </c>
      <c r="I13" s="20">
        <v>755.96</v>
      </c>
      <c r="J13" s="18">
        <v>4</v>
      </c>
      <c r="K13" s="21">
        <v>204.11</v>
      </c>
    </row>
    <row r="14" spans="1:16384" x14ac:dyDescent="0.35">
      <c r="A14" s="14">
        <v>41645</v>
      </c>
      <c r="B14" s="7">
        <f t="shared" si="0"/>
        <v>2014</v>
      </c>
      <c r="C14" s="7">
        <f t="shared" si="1"/>
        <v>1</v>
      </c>
      <c r="D14" s="8" t="s">
        <v>32</v>
      </c>
      <c r="E14" s="8" t="s">
        <v>33</v>
      </c>
      <c r="F14" s="8" t="s">
        <v>11</v>
      </c>
      <c r="G14" s="8" t="s">
        <v>43</v>
      </c>
      <c r="H14" s="8" t="s">
        <v>44</v>
      </c>
      <c r="I14" s="15">
        <v>31.12</v>
      </c>
      <c r="J14" s="7">
        <v>4</v>
      </c>
      <c r="K14" s="16">
        <v>0.31</v>
      </c>
    </row>
    <row r="15" spans="1:16384" x14ac:dyDescent="0.35">
      <c r="A15" s="17">
        <v>41645</v>
      </c>
      <c r="B15" s="18">
        <f t="shared" si="0"/>
        <v>2014</v>
      </c>
      <c r="C15" s="18">
        <f t="shared" si="1"/>
        <v>1</v>
      </c>
      <c r="D15" s="19" t="s">
        <v>32</v>
      </c>
      <c r="E15" s="19" t="s">
        <v>33</v>
      </c>
      <c r="F15" s="19" t="s">
        <v>11</v>
      </c>
      <c r="G15" s="19" t="s">
        <v>12</v>
      </c>
      <c r="H15" s="19" t="s">
        <v>45</v>
      </c>
      <c r="I15" s="20">
        <v>6.54</v>
      </c>
      <c r="J15" s="18">
        <v>1</v>
      </c>
      <c r="K15" s="21">
        <v>3.01</v>
      </c>
    </row>
    <row r="16" spans="1:16384" x14ac:dyDescent="0.35">
      <c r="A16" s="14">
        <v>41646</v>
      </c>
      <c r="B16" s="7">
        <f t="shared" si="0"/>
        <v>2014</v>
      </c>
      <c r="C16" s="7">
        <f t="shared" si="1"/>
        <v>1</v>
      </c>
      <c r="D16" s="8" t="s">
        <v>46</v>
      </c>
      <c r="E16" s="8" t="s">
        <v>10</v>
      </c>
      <c r="F16" s="8" t="s">
        <v>34</v>
      </c>
      <c r="G16" s="8" t="s">
        <v>47</v>
      </c>
      <c r="H16" s="8" t="s">
        <v>48</v>
      </c>
      <c r="I16" s="15">
        <v>76.73</v>
      </c>
      <c r="J16" s="7">
        <v>3</v>
      </c>
      <c r="K16" s="16">
        <v>-53.71</v>
      </c>
    </row>
    <row r="17" spans="1:11" x14ac:dyDescent="0.35">
      <c r="A17" s="17">
        <v>41646</v>
      </c>
      <c r="B17" s="18">
        <f t="shared" si="0"/>
        <v>2014</v>
      </c>
      <c r="C17" s="18">
        <f t="shared" si="1"/>
        <v>1</v>
      </c>
      <c r="D17" s="19" t="s">
        <v>46</v>
      </c>
      <c r="E17" s="19" t="s">
        <v>10</v>
      </c>
      <c r="F17" s="19" t="s">
        <v>11</v>
      </c>
      <c r="G17" s="19" t="s">
        <v>20</v>
      </c>
      <c r="H17" s="19" t="s">
        <v>49</v>
      </c>
      <c r="I17" s="20">
        <v>10.43</v>
      </c>
      <c r="J17" s="18">
        <v>7</v>
      </c>
      <c r="K17" s="21">
        <v>-18.25</v>
      </c>
    </row>
    <row r="18" spans="1:11" x14ac:dyDescent="0.35">
      <c r="A18" s="14">
        <v>41648</v>
      </c>
      <c r="B18" s="7">
        <f t="shared" si="0"/>
        <v>2014</v>
      </c>
      <c r="C18" s="7">
        <f t="shared" si="1"/>
        <v>1</v>
      </c>
      <c r="D18" s="8" t="s">
        <v>50</v>
      </c>
      <c r="E18" s="8" t="s">
        <v>10</v>
      </c>
      <c r="F18" s="8" t="s">
        <v>11</v>
      </c>
      <c r="G18" s="8" t="s">
        <v>24</v>
      </c>
      <c r="H18" s="8" t="s">
        <v>51</v>
      </c>
      <c r="I18" s="15">
        <v>9.34</v>
      </c>
      <c r="J18" s="7">
        <v>2</v>
      </c>
      <c r="K18" s="16">
        <v>1.17</v>
      </c>
    </row>
    <row r="19" spans="1:11" x14ac:dyDescent="0.35">
      <c r="A19" s="17">
        <v>41648</v>
      </c>
      <c r="B19" s="18">
        <f t="shared" si="0"/>
        <v>2014</v>
      </c>
      <c r="C19" s="18">
        <f t="shared" si="1"/>
        <v>1</v>
      </c>
      <c r="D19" s="19" t="s">
        <v>50</v>
      </c>
      <c r="E19" s="19" t="s">
        <v>10</v>
      </c>
      <c r="F19" s="19" t="s">
        <v>39</v>
      </c>
      <c r="G19" s="19" t="s">
        <v>52</v>
      </c>
      <c r="H19" s="19" t="s">
        <v>53</v>
      </c>
      <c r="I19" s="20">
        <v>31.2</v>
      </c>
      <c r="J19" s="18">
        <v>3</v>
      </c>
      <c r="K19" s="21">
        <v>9.75</v>
      </c>
    </row>
    <row r="20" spans="1:11" x14ac:dyDescent="0.35">
      <c r="A20" s="14">
        <v>41649</v>
      </c>
      <c r="B20" s="7">
        <f t="shared" si="0"/>
        <v>2014</v>
      </c>
      <c r="C20" s="7">
        <f t="shared" si="1"/>
        <v>1</v>
      </c>
      <c r="D20" s="8" t="s">
        <v>54</v>
      </c>
      <c r="E20" s="8" t="s">
        <v>55</v>
      </c>
      <c r="F20" s="8" t="s">
        <v>11</v>
      </c>
      <c r="G20" s="8" t="s">
        <v>16</v>
      </c>
      <c r="H20" s="8" t="s">
        <v>56</v>
      </c>
      <c r="I20" s="15">
        <v>2.89</v>
      </c>
      <c r="J20" s="7">
        <v>1</v>
      </c>
      <c r="K20" s="16">
        <v>1.36</v>
      </c>
    </row>
    <row r="21" spans="1:11" x14ac:dyDescent="0.35">
      <c r="A21" s="17">
        <v>41649</v>
      </c>
      <c r="B21" s="18">
        <f t="shared" si="0"/>
        <v>2014</v>
      </c>
      <c r="C21" s="18">
        <f t="shared" si="1"/>
        <v>1</v>
      </c>
      <c r="D21" s="19" t="s">
        <v>54</v>
      </c>
      <c r="E21" s="19" t="s">
        <v>55</v>
      </c>
      <c r="F21" s="19" t="s">
        <v>34</v>
      </c>
      <c r="G21" s="19" t="s">
        <v>47</v>
      </c>
      <c r="H21" s="19" t="s">
        <v>57</v>
      </c>
      <c r="I21" s="20">
        <v>51.94</v>
      </c>
      <c r="J21" s="18">
        <v>1</v>
      </c>
      <c r="K21" s="21">
        <v>21.3</v>
      </c>
    </row>
    <row r="22" spans="1:11" x14ac:dyDescent="0.35">
      <c r="A22" s="14">
        <v>41650</v>
      </c>
      <c r="B22" s="7">
        <f t="shared" si="0"/>
        <v>2014</v>
      </c>
      <c r="C22" s="7">
        <f t="shared" si="1"/>
        <v>1</v>
      </c>
      <c r="D22" s="8" t="s">
        <v>58</v>
      </c>
      <c r="E22" s="8" t="s">
        <v>59</v>
      </c>
      <c r="F22" s="8" t="s">
        <v>34</v>
      </c>
      <c r="G22" s="8" t="s">
        <v>47</v>
      </c>
      <c r="H22" s="8" t="s">
        <v>60</v>
      </c>
      <c r="I22" s="15">
        <v>9.94</v>
      </c>
      <c r="J22" s="7">
        <v>2</v>
      </c>
      <c r="K22" s="16">
        <v>3.08</v>
      </c>
    </row>
    <row r="23" spans="1:11" x14ac:dyDescent="0.35">
      <c r="A23" s="17">
        <v>41652</v>
      </c>
      <c r="B23" s="18">
        <f t="shared" si="0"/>
        <v>2014</v>
      </c>
      <c r="C23" s="18">
        <f t="shared" si="1"/>
        <v>1</v>
      </c>
      <c r="D23" s="19" t="s">
        <v>61</v>
      </c>
      <c r="E23" s="19" t="s">
        <v>62</v>
      </c>
      <c r="F23" s="19" t="s">
        <v>11</v>
      </c>
      <c r="G23" s="19" t="s">
        <v>63</v>
      </c>
      <c r="H23" s="19" t="s">
        <v>64</v>
      </c>
      <c r="I23" s="20">
        <v>11.36</v>
      </c>
      <c r="J23" s="18">
        <v>2</v>
      </c>
      <c r="K23" s="21">
        <v>5.34</v>
      </c>
    </row>
    <row r="24" spans="1:11" x14ac:dyDescent="0.35">
      <c r="A24" s="14">
        <v>41652</v>
      </c>
      <c r="B24" s="7">
        <f t="shared" si="0"/>
        <v>2014</v>
      </c>
      <c r="C24" s="7">
        <f t="shared" si="1"/>
        <v>1</v>
      </c>
      <c r="D24" s="8" t="s">
        <v>61</v>
      </c>
      <c r="E24" s="8" t="s">
        <v>62</v>
      </c>
      <c r="F24" s="8" t="s">
        <v>11</v>
      </c>
      <c r="G24" s="8" t="s">
        <v>63</v>
      </c>
      <c r="H24" s="8" t="s">
        <v>65</v>
      </c>
      <c r="I24" s="15">
        <v>50.94</v>
      </c>
      <c r="J24" s="7">
        <v>3</v>
      </c>
      <c r="K24" s="16">
        <v>25.47</v>
      </c>
    </row>
    <row r="25" spans="1:11" x14ac:dyDescent="0.35">
      <c r="A25" s="17">
        <v>41652</v>
      </c>
      <c r="B25" s="18">
        <f t="shared" si="0"/>
        <v>2014</v>
      </c>
      <c r="C25" s="18">
        <f t="shared" si="1"/>
        <v>1</v>
      </c>
      <c r="D25" s="19" t="s">
        <v>61</v>
      </c>
      <c r="E25" s="19" t="s">
        <v>62</v>
      </c>
      <c r="F25" s="19" t="s">
        <v>39</v>
      </c>
      <c r="G25" s="19" t="s">
        <v>52</v>
      </c>
      <c r="H25" s="19" t="s">
        <v>66</v>
      </c>
      <c r="I25" s="20">
        <v>646.74</v>
      </c>
      <c r="J25" s="18">
        <v>6</v>
      </c>
      <c r="K25" s="21">
        <v>258.7</v>
      </c>
    </row>
    <row r="26" spans="1:11" x14ac:dyDescent="0.35">
      <c r="A26" s="14">
        <v>41652</v>
      </c>
      <c r="B26" s="7">
        <f t="shared" si="0"/>
        <v>2014</v>
      </c>
      <c r="C26" s="7">
        <f t="shared" si="1"/>
        <v>1</v>
      </c>
      <c r="D26" s="8" t="s">
        <v>61</v>
      </c>
      <c r="E26" s="8" t="s">
        <v>62</v>
      </c>
      <c r="F26" s="8" t="s">
        <v>11</v>
      </c>
      <c r="G26" s="8" t="s">
        <v>20</v>
      </c>
      <c r="H26" s="8" t="s">
        <v>67</v>
      </c>
      <c r="I26" s="15">
        <v>5.64</v>
      </c>
      <c r="J26" s="7">
        <v>3</v>
      </c>
      <c r="K26" s="16">
        <v>2.71</v>
      </c>
    </row>
    <row r="27" spans="1:11" x14ac:dyDescent="0.35">
      <c r="A27" s="17">
        <v>41652</v>
      </c>
      <c r="B27" s="18">
        <f t="shared" si="0"/>
        <v>2014</v>
      </c>
      <c r="C27" s="18">
        <f t="shared" si="1"/>
        <v>1</v>
      </c>
      <c r="D27" s="19" t="s">
        <v>61</v>
      </c>
      <c r="E27" s="19" t="s">
        <v>62</v>
      </c>
      <c r="F27" s="19" t="s">
        <v>11</v>
      </c>
      <c r="G27" s="19" t="s">
        <v>18</v>
      </c>
      <c r="H27" s="19" t="s">
        <v>68</v>
      </c>
      <c r="I27" s="20">
        <v>572.58000000000004</v>
      </c>
      <c r="J27" s="18">
        <v>6</v>
      </c>
      <c r="K27" s="21">
        <v>34.35</v>
      </c>
    </row>
    <row r="28" spans="1:11" x14ac:dyDescent="0.35">
      <c r="A28" s="14">
        <v>41652</v>
      </c>
      <c r="B28" s="7">
        <f t="shared" si="0"/>
        <v>2014</v>
      </c>
      <c r="C28" s="7">
        <f t="shared" si="1"/>
        <v>1</v>
      </c>
      <c r="D28" s="8" t="s">
        <v>69</v>
      </c>
      <c r="E28" s="8" t="s">
        <v>70</v>
      </c>
      <c r="F28" s="8" t="s">
        <v>34</v>
      </c>
      <c r="G28" s="8" t="s">
        <v>35</v>
      </c>
      <c r="H28" s="8" t="s">
        <v>71</v>
      </c>
      <c r="I28" s="15">
        <v>545.94000000000005</v>
      </c>
      <c r="J28" s="7">
        <v>6</v>
      </c>
      <c r="K28" s="16">
        <v>87.35</v>
      </c>
    </row>
    <row r="29" spans="1:11" x14ac:dyDescent="0.35">
      <c r="A29" s="17">
        <v>41652</v>
      </c>
      <c r="B29" s="18">
        <f t="shared" si="0"/>
        <v>2014</v>
      </c>
      <c r="C29" s="18">
        <f t="shared" si="1"/>
        <v>1</v>
      </c>
      <c r="D29" s="19" t="s">
        <v>72</v>
      </c>
      <c r="E29" s="19" t="s">
        <v>27</v>
      </c>
      <c r="F29" s="19" t="s">
        <v>11</v>
      </c>
      <c r="G29" s="19" t="s">
        <v>18</v>
      </c>
      <c r="H29" s="19" t="s">
        <v>73</v>
      </c>
      <c r="I29" s="20">
        <v>1325.85</v>
      </c>
      <c r="J29" s="18">
        <v>5</v>
      </c>
      <c r="K29" s="21">
        <v>238.65</v>
      </c>
    </row>
    <row r="30" spans="1:11" x14ac:dyDescent="0.35">
      <c r="A30" s="14">
        <v>41652</v>
      </c>
      <c r="B30" s="7">
        <f t="shared" si="0"/>
        <v>2014</v>
      </c>
      <c r="C30" s="7">
        <f t="shared" si="1"/>
        <v>1</v>
      </c>
      <c r="D30" s="8" t="s">
        <v>72</v>
      </c>
      <c r="E30" s="8" t="s">
        <v>27</v>
      </c>
      <c r="F30" s="8" t="s">
        <v>34</v>
      </c>
      <c r="G30" s="8" t="s">
        <v>74</v>
      </c>
      <c r="H30" s="8" t="s">
        <v>75</v>
      </c>
      <c r="I30" s="15">
        <v>334</v>
      </c>
      <c r="J30" s="7">
        <v>3</v>
      </c>
      <c r="K30" s="16">
        <v>3.93</v>
      </c>
    </row>
    <row r="31" spans="1:11" x14ac:dyDescent="0.35">
      <c r="A31" s="17">
        <v>41652</v>
      </c>
      <c r="B31" s="18">
        <f t="shared" si="0"/>
        <v>2014</v>
      </c>
      <c r="C31" s="18">
        <f t="shared" si="1"/>
        <v>1</v>
      </c>
      <c r="D31" s="19" t="s">
        <v>72</v>
      </c>
      <c r="E31" s="19" t="s">
        <v>27</v>
      </c>
      <c r="F31" s="19" t="s">
        <v>11</v>
      </c>
      <c r="G31" s="19" t="s">
        <v>24</v>
      </c>
      <c r="H31" s="19" t="s">
        <v>76</v>
      </c>
      <c r="I31" s="20">
        <v>19.899999999999999</v>
      </c>
      <c r="J31" s="18">
        <v>5</v>
      </c>
      <c r="K31" s="21">
        <v>6.57</v>
      </c>
    </row>
    <row r="32" spans="1:11" x14ac:dyDescent="0.35">
      <c r="A32" s="14">
        <v>41652</v>
      </c>
      <c r="B32" s="7">
        <f t="shared" si="0"/>
        <v>2014</v>
      </c>
      <c r="C32" s="7">
        <f t="shared" si="1"/>
        <v>1</v>
      </c>
      <c r="D32" s="8" t="s">
        <v>77</v>
      </c>
      <c r="E32" s="8" t="s">
        <v>78</v>
      </c>
      <c r="F32" s="8" t="s">
        <v>11</v>
      </c>
      <c r="G32" s="8" t="s">
        <v>12</v>
      </c>
      <c r="H32" s="8" t="s">
        <v>79</v>
      </c>
      <c r="I32" s="15">
        <v>37.409999999999997</v>
      </c>
      <c r="J32" s="7">
        <v>7</v>
      </c>
      <c r="K32" s="16">
        <v>13.09</v>
      </c>
    </row>
    <row r="33" spans="1:11" x14ac:dyDescent="0.35">
      <c r="A33" s="17">
        <v>41652</v>
      </c>
      <c r="B33" s="18">
        <f t="shared" si="0"/>
        <v>2014</v>
      </c>
      <c r="C33" s="18">
        <f t="shared" si="1"/>
        <v>1</v>
      </c>
      <c r="D33" s="19" t="s">
        <v>77</v>
      </c>
      <c r="E33" s="19" t="s">
        <v>78</v>
      </c>
      <c r="F33" s="19" t="s">
        <v>11</v>
      </c>
      <c r="G33" s="19" t="s">
        <v>20</v>
      </c>
      <c r="H33" s="19" t="s">
        <v>80</v>
      </c>
      <c r="I33" s="20">
        <v>3.44</v>
      </c>
      <c r="J33" s="18">
        <v>2</v>
      </c>
      <c r="K33" s="21">
        <v>-2.52</v>
      </c>
    </row>
    <row r="34" spans="1:11" x14ac:dyDescent="0.35">
      <c r="A34" s="14">
        <v>41653</v>
      </c>
      <c r="B34" s="7">
        <f t="shared" si="0"/>
        <v>2014</v>
      </c>
      <c r="C34" s="7">
        <f t="shared" si="1"/>
        <v>1</v>
      </c>
      <c r="D34" s="8" t="s">
        <v>81</v>
      </c>
      <c r="E34" s="8" t="s">
        <v>23</v>
      </c>
      <c r="F34" s="8" t="s">
        <v>34</v>
      </c>
      <c r="G34" s="8" t="s">
        <v>74</v>
      </c>
      <c r="H34" s="8" t="s">
        <v>82</v>
      </c>
      <c r="I34" s="15">
        <v>61.96</v>
      </c>
      <c r="J34" s="7">
        <v>4</v>
      </c>
      <c r="K34" s="16">
        <v>-53.29</v>
      </c>
    </row>
    <row r="35" spans="1:11" x14ac:dyDescent="0.35">
      <c r="A35" s="17">
        <v>41654</v>
      </c>
      <c r="B35" s="18">
        <f t="shared" si="0"/>
        <v>2014</v>
      </c>
      <c r="C35" s="18">
        <f t="shared" si="1"/>
        <v>1</v>
      </c>
      <c r="D35" s="19" t="s">
        <v>83</v>
      </c>
      <c r="E35" s="19" t="s">
        <v>30</v>
      </c>
      <c r="F35" s="19" t="s">
        <v>39</v>
      </c>
      <c r="G35" s="19" t="s">
        <v>52</v>
      </c>
      <c r="H35" s="19" t="s">
        <v>84</v>
      </c>
      <c r="I35" s="20">
        <v>149.94999999999999</v>
      </c>
      <c r="J35" s="18">
        <v>5</v>
      </c>
      <c r="K35" s="21">
        <v>65.98</v>
      </c>
    </row>
    <row r="36" spans="1:11" x14ac:dyDescent="0.35">
      <c r="A36" s="14">
        <v>41655</v>
      </c>
      <c r="B36" s="7">
        <f t="shared" si="0"/>
        <v>2014</v>
      </c>
      <c r="C36" s="7">
        <f t="shared" si="1"/>
        <v>1</v>
      </c>
      <c r="D36" s="8" t="s">
        <v>85</v>
      </c>
      <c r="E36" s="8" t="s">
        <v>23</v>
      </c>
      <c r="F36" s="8" t="s">
        <v>34</v>
      </c>
      <c r="G36" s="8" t="s">
        <v>47</v>
      </c>
      <c r="H36" s="8" t="s">
        <v>86</v>
      </c>
      <c r="I36" s="15">
        <v>127.1</v>
      </c>
      <c r="J36" s="7">
        <v>6</v>
      </c>
      <c r="K36" s="16">
        <v>28.6</v>
      </c>
    </row>
    <row r="37" spans="1:11" x14ac:dyDescent="0.35">
      <c r="A37" s="17">
        <v>41655</v>
      </c>
      <c r="B37" s="18">
        <f t="shared" si="0"/>
        <v>2014</v>
      </c>
      <c r="C37" s="18">
        <f t="shared" si="1"/>
        <v>1</v>
      </c>
      <c r="D37" s="19" t="s">
        <v>85</v>
      </c>
      <c r="E37" s="19" t="s">
        <v>23</v>
      </c>
      <c r="F37" s="19" t="s">
        <v>39</v>
      </c>
      <c r="G37" s="19" t="s">
        <v>40</v>
      </c>
      <c r="H37" s="19" t="s">
        <v>87</v>
      </c>
      <c r="I37" s="20">
        <v>124.2</v>
      </c>
      <c r="J37" s="18">
        <v>3</v>
      </c>
      <c r="K37" s="21">
        <v>-31.05</v>
      </c>
    </row>
    <row r="38" spans="1:11" x14ac:dyDescent="0.35">
      <c r="A38" s="14">
        <v>41655</v>
      </c>
      <c r="B38" s="7">
        <f t="shared" si="0"/>
        <v>2014</v>
      </c>
      <c r="C38" s="7">
        <f t="shared" si="1"/>
        <v>1</v>
      </c>
      <c r="D38" s="8" t="s">
        <v>85</v>
      </c>
      <c r="E38" s="8" t="s">
        <v>23</v>
      </c>
      <c r="F38" s="8" t="s">
        <v>11</v>
      </c>
      <c r="G38" s="8" t="s">
        <v>20</v>
      </c>
      <c r="H38" s="8" t="s">
        <v>88</v>
      </c>
      <c r="I38" s="15">
        <v>18.59</v>
      </c>
      <c r="J38" s="7">
        <v>2</v>
      </c>
      <c r="K38" s="16">
        <v>-13.63</v>
      </c>
    </row>
    <row r="39" spans="1:11" x14ac:dyDescent="0.35">
      <c r="A39" s="17">
        <v>41655</v>
      </c>
      <c r="B39" s="18">
        <f t="shared" si="0"/>
        <v>2014</v>
      </c>
      <c r="C39" s="18">
        <f t="shared" si="1"/>
        <v>1</v>
      </c>
      <c r="D39" s="19" t="s">
        <v>85</v>
      </c>
      <c r="E39" s="19" t="s">
        <v>23</v>
      </c>
      <c r="F39" s="19" t="s">
        <v>11</v>
      </c>
      <c r="G39" s="19" t="s">
        <v>16</v>
      </c>
      <c r="H39" s="19" t="s">
        <v>89</v>
      </c>
      <c r="I39" s="20">
        <v>30.07</v>
      </c>
      <c r="J39" s="18">
        <v>3</v>
      </c>
      <c r="K39" s="21">
        <v>10.15</v>
      </c>
    </row>
    <row r="40" spans="1:11" x14ac:dyDescent="0.35">
      <c r="A40" s="14">
        <v>41657</v>
      </c>
      <c r="B40" s="7">
        <f t="shared" si="0"/>
        <v>2014</v>
      </c>
      <c r="C40" s="7">
        <f t="shared" si="1"/>
        <v>1</v>
      </c>
      <c r="D40" s="8" t="s">
        <v>90</v>
      </c>
      <c r="E40" s="8" t="s">
        <v>91</v>
      </c>
      <c r="F40" s="8" t="s">
        <v>11</v>
      </c>
      <c r="G40" s="8" t="s">
        <v>92</v>
      </c>
      <c r="H40" s="8" t="s">
        <v>93</v>
      </c>
      <c r="I40" s="15">
        <v>64.86</v>
      </c>
      <c r="J40" s="7">
        <v>4</v>
      </c>
      <c r="K40" s="16">
        <v>6.49</v>
      </c>
    </row>
    <row r="41" spans="1:11" x14ac:dyDescent="0.35">
      <c r="A41" s="17">
        <v>41658</v>
      </c>
      <c r="B41" s="18">
        <f t="shared" si="0"/>
        <v>2014</v>
      </c>
      <c r="C41" s="18">
        <f t="shared" si="1"/>
        <v>1</v>
      </c>
      <c r="D41" s="19" t="s">
        <v>94</v>
      </c>
      <c r="E41" s="19" t="s">
        <v>95</v>
      </c>
      <c r="F41" s="19" t="s">
        <v>11</v>
      </c>
      <c r="G41" s="19" t="s">
        <v>20</v>
      </c>
      <c r="H41" s="19" t="s">
        <v>96</v>
      </c>
      <c r="I41" s="20">
        <v>32.340000000000003</v>
      </c>
      <c r="J41" s="18">
        <v>10</v>
      </c>
      <c r="K41" s="21">
        <v>-23.72</v>
      </c>
    </row>
    <row r="42" spans="1:11" x14ac:dyDescent="0.35">
      <c r="A42" s="14">
        <v>41658</v>
      </c>
      <c r="B42" s="7">
        <f t="shared" si="0"/>
        <v>2014</v>
      </c>
      <c r="C42" s="7">
        <f t="shared" si="1"/>
        <v>1</v>
      </c>
      <c r="D42" s="8" t="s">
        <v>94</v>
      </c>
      <c r="E42" s="8" t="s">
        <v>95</v>
      </c>
      <c r="F42" s="8" t="s">
        <v>11</v>
      </c>
      <c r="G42" s="8" t="s">
        <v>12</v>
      </c>
      <c r="H42" s="8" t="s">
        <v>97</v>
      </c>
      <c r="I42" s="15">
        <v>56.06</v>
      </c>
      <c r="J42" s="7">
        <v>4</v>
      </c>
      <c r="K42" s="16">
        <v>19.62</v>
      </c>
    </row>
    <row r="43" spans="1:11" x14ac:dyDescent="0.35">
      <c r="A43" s="17">
        <v>41658</v>
      </c>
      <c r="B43" s="18">
        <f t="shared" si="0"/>
        <v>2014</v>
      </c>
      <c r="C43" s="18">
        <f t="shared" si="1"/>
        <v>1</v>
      </c>
      <c r="D43" s="19" t="s">
        <v>94</v>
      </c>
      <c r="E43" s="19" t="s">
        <v>95</v>
      </c>
      <c r="F43" s="19" t="s">
        <v>11</v>
      </c>
      <c r="G43" s="19" t="s">
        <v>63</v>
      </c>
      <c r="H43" s="19" t="s">
        <v>98</v>
      </c>
      <c r="I43" s="20">
        <v>108.72</v>
      </c>
      <c r="J43" s="18">
        <v>5</v>
      </c>
      <c r="K43" s="21">
        <v>36.69</v>
      </c>
    </row>
    <row r="44" spans="1:11" x14ac:dyDescent="0.35">
      <c r="A44" s="14">
        <v>41658</v>
      </c>
      <c r="B44" s="7">
        <f t="shared" si="0"/>
        <v>2014</v>
      </c>
      <c r="C44" s="7">
        <f t="shared" si="1"/>
        <v>1</v>
      </c>
      <c r="D44" s="8" t="s">
        <v>94</v>
      </c>
      <c r="E44" s="8" t="s">
        <v>95</v>
      </c>
      <c r="F44" s="8" t="s">
        <v>34</v>
      </c>
      <c r="G44" s="8" t="s">
        <v>74</v>
      </c>
      <c r="H44" s="8" t="s">
        <v>99</v>
      </c>
      <c r="I44" s="15">
        <v>181.47</v>
      </c>
      <c r="J44" s="7">
        <v>5</v>
      </c>
      <c r="K44" s="16">
        <v>-320.60000000000002</v>
      </c>
    </row>
    <row r="45" spans="1:11" x14ac:dyDescent="0.35">
      <c r="A45" s="17">
        <v>41659</v>
      </c>
      <c r="B45" s="18">
        <f t="shared" si="0"/>
        <v>2014</v>
      </c>
      <c r="C45" s="18">
        <f t="shared" si="1"/>
        <v>1</v>
      </c>
      <c r="D45" s="19" t="s">
        <v>100</v>
      </c>
      <c r="E45" s="19" t="s">
        <v>101</v>
      </c>
      <c r="F45" s="19" t="s">
        <v>39</v>
      </c>
      <c r="G45" s="19" t="s">
        <v>40</v>
      </c>
      <c r="H45" s="19" t="s">
        <v>102</v>
      </c>
      <c r="I45" s="20">
        <v>699.93</v>
      </c>
      <c r="J45" s="18">
        <v>7</v>
      </c>
      <c r="K45" s="21">
        <v>181.98</v>
      </c>
    </row>
    <row r="46" spans="1:11" x14ac:dyDescent="0.35">
      <c r="A46" s="14">
        <v>41659</v>
      </c>
      <c r="B46" s="7">
        <f t="shared" si="0"/>
        <v>2014</v>
      </c>
      <c r="C46" s="7">
        <f t="shared" si="1"/>
        <v>1</v>
      </c>
      <c r="D46" s="8" t="s">
        <v>100</v>
      </c>
      <c r="E46" s="8" t="s">
        <v>101</v>
      </c>
      <c r="F46" s="8" t="s">
        <v>11</v>
      </c>
      <c r="G46" s="8" t="s">
        <v>24</v>
      </c>
      <c r="H46" s="8" t="s">
        <v>103</v>
      </c>
      <c r="I46" s="15">
        <v>22.96</v>
      </c>
      <c r="J46" s="7">
        <v>7</v>
      </c>
      <c r="K46" s="16">
        <v>6.66</v>
      </c>
    </row>
    <row r="47" spans="1:11" x14ac:dyDescent="0.35">
      <c r="A47" s="17">
        <v>41659</v>
      </c>
      <c r="B47" s="18">
        <f t="shared" si="0"/>
        <v>2014</v>
      </c>
      <c r="C47" s="18">
        <f t="shared" si="1"/>
        <v>1</v>
      </c>
      <c r="D47" s="19" t="s">
        <v>100</v>
      </c>
      <c r="E47" s="19" t="s">
        <v>101</v>
      </c>
      <c r="F47" s="19" t="s">
        <v>34</v>
      </c>
      <c r="G47" s="19" t="s">
        <v>47</v>
      </c>
      <c r="H47" s="19" t="s">
        <v>104</v>
      </c>
      <c r="I47" s="20">
        <v>38.6</v>
      </c>
      <c r="J47" s="18">
        <v>4</v>
      </c>
      <c r="K47" s="21">
        <v>11.58</v>
      </c>
    </row>
    <row r="48" spans="1:11" x14ac:dyDescent="0.35">
      <c r="A48" s="14">
        <v>41659</v>
      </c>
      <c r="B48" s="7">
        <f t="shared" si="0"/>
        <v>2014</v>
      </c>
      <c r="C48" s="7">
        <f t="shared" si="1"/>
        <v>1</v>
      </c>
      <c r="D48" s="8" t="s">
        <v>100</v>
      </c>
      <c r="E48" s="8" t="s">
        <v>101</v>
      </c>
      <c r="F48" s="8" t="s">
        <v>11</v>
      </c>
      <c r="G48" s="8" t="s">
        <v>24</v>
      </c>
      <c r="H48" s="8" t="s">
        <v>105</v>
      </c>
      <c r="I48" s="15">
        <v>6.63</v>
      </c>
      <c r="J48" s="7">
        <v>3</v>
      </c>
      <c r="K48" s="16">
        <v>1.79</v>
      </c>
    </row>
    <row r="49" spans="1:11" x14ac:dyDescent="0.35">
      <c r="A49" s="17">
        <v>41659</v>
      </c>
      <c r="B49" s="18">
        <f t="shared" si="0"/>
        <v>2014</v>
      </c>
      <c r="C49" s="18">
        <f t="shared" si="1"/>
        <v>1</v>
      </c>
      <c r="D49" s="19" t="s">
        <v>100</v>
      </c>
      <c r="E49" s="19" t="s">
        <v>101</v>
      </c>
      <c r="F49" s="19" t="s">
        <v>11</v>
      </c>
      <c r="G49" s="19" t="s">
        <v>63</v>
      </c>
      <c r="H49" s="19" t="s">
        <v>64</v>
      </c>
      <c r="I49" s="20">
        <v>23.34</v>
      </c>
      <c r="J49" s="18">
        <v>3</v>
      </c>
      <c r="K49" s="21">
        <v>10.97</v>
      </c>
    </row>
    <row r="50" spans="1:11" x14ac:dyDescent="0.35">
      <c r="A50" s="14">
        <v>41659</v>
      </c>
      <c r="B50" s="7">
        <f t="shared" si="0"/>
        <v>2014</v>
      </c>
      <c r="C50" s="7">
        <f t="shared" si="1"/>
        <v>1</v>
      </c>
      <c r="D50" s="8" t="s">
        <v>100</v>
      </c>
      <c r="E50" s="8" t="s">
        <v>101</v>
      </c>
      <c r="F50" s="8" t="s">
        <v>34</v>
      </c>
      <c r="G50" s="8" t="s">
        <v>35</v>
      </c>
      <c r="H50" s="8" t="s">
        <v>106</v>
      </c>
      <c r="I50" s="15">
        <v>1067.94</v>
      </c>
      <c r="J50" s="7">
        <v>3</v>
      </c>
      <c r="K50" s="16">
        <v>224.27</v>
      </c>
    </row>
    <row r="51" spans="1:11" x14ac:dyDescent="0.35">
      <c r="A51" s="17">
        <v>41659</v>
      </c>
      <c r="B51" s="18">
        <f t="shared" si="0"/>
        <v>2014</v>
      </c>
      <c r="C51" s="18">
        <f t="shared" si="1"/>
        <v>1</v>
      </c>
      <c r="D51" s="19" t="s">
        <v>107</v>
      </c>
      <c r="E51" s="19" t="s">
        <v>27</v>
      </c>
      <c r="F51" s="19" t="s">
        <v>11</v>
      </c>
      <c r="G51" s="19" t="s">
        <v>12</v>
      </c>
      <c r="H51" s="19" t="s">
        <v>108</v>
      </c>
      <c r="I51" s="20">
        <v>19.36</v>
      </c>
      <c r="J51" s="18">
        <v>2</v>
      </c>
      <c r="K51" s="21">
        <v>9.2899999999999991</v>
      </c>
    </row>
    <row r="52" spans="1:11" x14ac:dyDescent="0.35">
      <c r="A52" s="14">
        <v>41659</v>
      </c>
      <c r="B52" s="7">
        <f t="shared" si="0"/>
        <v>2014</v>
      </c>
      <c r="C52" s="7">
        <f t="shared" si="1"/>
        <v>1</v>
      </c>
      <c r="D52" s="8" t="s">
        <v>107</v>
      </c>
      <c r="E52" s="8" t="s">
        <v>27</v>
      </c>
      <c r="F52" s="8" t="s">
        <v>34</v>
      </c>
      <c r="G52" s="8" t="s">
        <v>47</v>
      </c>
      <c r="H52" s="8" t="s">
        <v>104</v>
      </c>
      <c r="I52" s="15">
        <v>19.3</v>
      </c>
      <c r="J52" s="7">
        <v>2</v>
      </c>
      <c r="K52" s="16">
        <v>5.79</v>
      </c>
    </row>
    <row r="53" spans="1:11" x14ac:dyDescent="0.35">
      <c r="A53" s="17">
        <v>41659</v>
      </c>
      <c r="B53" s="18">
        <f t="shared" si="0"/>
        <v>2014</v>
      </c>
      <c r="C53" s="18">
        <f t="shared" si="1"/>
        <v>1</v>
      </c>
      <c r="D53" s="19" t="s">
        <v>109</v>
      </c>
      <c r="E53" s="19" t="s">
        <v>110</v>
      </c>
      <c r="F53" s="19" t="s">
        <v>11</v>
      </c>
      <c r="G53" s="19" t="s">
        <v>18</v>
      </c>
      <c r="H53" s="19" t="s">
        <v>111</v>
      </c>
      <c r="I53" s="20">
        <v>13.98</v>
      </c>
      <c r="J53" s="18">
        <v>1</v>
      </c>
      <c r="K53" s="21">
        <v>4.05</v>
      </c>
    </row>
    <row r="54" spans="1:11" x14ac:dyDescent="0.35">
      <c r="A54" s="14">
        <v>41659</v>
      </c>
      <c r="B54" s="7">
        <f t="shared" si="0"/>
        <v>2014</v>
      </c>
      <c r="C54" s="7">
        <f t="shared" si="1"/>
        <v>1</v>
      </c>
      <c r="D54" s="8" t="s">
        <v>109</v>
      </c>
      <c r="E54" s="8" t="s">
        <v>110</v>
      </c>
      <c r="F54" s="8" t="s">
        <v>34</v>
      </c>
      <c r="G54" s="8" t="s">
        <v>47</v>
      </c>
      <c r="H54" s="8" t="s">
        <v>112</v>
      </c>
      <c r="I54" s="15">
        <v>272.94</v>
      </c>
      <c r="J54" s="7">
        <v>3</v>
      </c>
      <c r="K54" s="16">
        <v>30.02</v>
      </c>
    </row>
    <row r="55" spans="1:11" x14ac:dyDescent="0.35">
      <c r="A55" s="17">
        <v>41659</v>
      </c>
      <c r="B55" s="18">
        <f t="shared" si="0"/>
        <v>2014</v>
      </c>
      <c r="C55" s="18">
        <f t="shared" si="1"/>
        <v>1</v>
      </c>
      <c r="D55" s="19" t="s">
        <v>109</v>
      </c>
      <c r="E55" s="19" t="s">
        <v>110</v>
      </c>
      <c r="F55" s="19" t="s">
        <v>11</v>
      </c>
      <c r="G55" s="19" t="s">
        <v>20</v>
      </c>
      <c r="H55" s="19" t="s">
        <v>113</v>
      </c>
      <c r="I55" s="20">
        <v>19.05</v>
      </c>
      <c r="J55" s="18">
        <v>5</v>
      </c>
      <c r="K55" s="21">
        <v>8.9499999999999993</v>
      </c>
    </row>
    <row r="56" spans="1:11" x14ac:dyDescent="0.35">
      <c r="A56" s="14">
        <v>41659</v>
      </c>
      <c r="B56" s="7">
        <f t="shared" si="0"/>
        <v>2014</v>
      </c>
      <c r="C56" s="7">
        <f t="shared" si="1"/>
        <v>1</v>
      </c>
      <c r="D56" s="8" t="s">
        <v>109</v>
      </c>
      <c r="E56" s="8" t="s">
        <v>110</v>
      </c>
      <c r="F56" s="8" t="s">
        <v>11</v>
      </c>
      <c r="G56" s="8" t="s">
        <v>92</v>
      </c>
      <c r="H56" s="8" t="s">
        <v>114</v>
      </c>
      <c r="I56" s="15">
        <v>247.72</v>
      </c>
      <c r="J56" s="7">
        <v>4</v>
      </c>
      <c r="K56" s="16">
        <v>93.58</v>
      </c>
    </row>
    <row r="57" spans="1:11" x14ac:dyDescent="0.35">
      <c r="A57" s="17">
        <v>41659</v>
      </c>
      <c r="B57" s="18">
        <f t="shared" si="0"/>
        <v>2014</v>
      </c>
      <c r="C57" s="18">
        <f t="shared" si="1"/>
        <v>1</v>
      </c>
      <c r="D57" s="19" t="s">
        <v>109</v>
      </c>
      <c r="E57" s="19" t="s">
        <v>110</v>
      </c>
      <c r="F57" s="19" t="s">
        <v>11</v>
      </c>
      <c r="G57" s="19" t="s">
        <v>18</v>
      </c>
      <c r="H57" s="19" t="s">
        <v>115</v>
      </c>
      <c r="I57" s="20">
        <v>66.58</v>
      </c>
      <c r="J57" s="18">
        <v>2</v>
      </c>
      <c r="K57" s="21">
        <v>15.98</v>
      </c>
    </row>
    <row r="58" spans="1:11" x14ac:dyDescent="0.35">
      <c r="A58" s="14">
        <v>41659</v>
      </c>
      <c r="B58" s="7">
        <f t="shared" si="0"/>
        <v>2014</v>
      </c>
      <c r="C58" s="7">
        <f t="shared" si="1"/>
        <v>1</v>
      </c>
      <c r="D58" s="8" t="s">
        <v>109</v>
      </c>
      <c r="E58" s="8" t="s">
        <v>110</v>
      </c>
      <c r="F58" s="8" t="s">
        <v>11</v>
      </c>
      <c r="G58" s="8" t="s">
        <v>24</v>
      </c>
      <c r="H58" s="8" t="s">
        <v>116</v>
      </c>
      <c r="I58" s="15">
        <v>43.92</v>
      </c>
      <c r="J58" s="7">
        <v>3</v>
      </c>
      <c r="K58" s="16">
        <v>12.74</v>
      </c>
    </row>
    <row r="59" spans="1:11" x14ac:dyDescent="0.35">
      <c r="A59" s="17">
        <v>41659</v>
      </c>
      <c r="B59" s="18">
        <f t="shared" si="0"/>
        <v>2014</v>
      </c>
      <c r="C59" s="18">
        <f t="shared" si="1"/>
        <v>1</v>
      </c>
      <c r="D59" s="19" t="s">
        <v>109</v>
      </c>
      <c r="E59" s="19" t="s">
        <v>110</v>
      </c>
      <c r="F59" s="19" t="s">
        <v>34</v>
      </c>
      <c r="G59" s="19" t="s">
        <v>47</v>
      </c>
      <c r="H59" s="19" t="s">
        <v>117</v>
      </c>
      <c r="I59" s="20">
        <v>14.73</v>
      </c>
      <c r="J59" s="18">
        <v>3</v>
      </c>
      <c r="K59" s="21">
        <v>4.8600000000000003</v>
      </c>
    </row>
    <row r="60" spans="1:11" x14ac:dyDescent="0.35">
      <c r="A60" s="14">
        <v>41659</v>
      </c>
      <c r="B60" s="7">
        <f t="shared" si="0"/>
        <v>2014</v>
      </c>
      <c r="C60" s="7">
        <f t="shared" si="1"/>
        <v>1</v>
      </c>
      <c r="D60" s="8" t="s">
        <v>109</v>
      </c>
      <c r="E60" s="8" t="s">
        <v>110</v>
      </c>
      <c r="F60" s="8" t="s">
        <v>11</v>
      </c>
      <c r="G60" s="8" t="s">
        <v>20</v>
      </c>
      <c r="H60" s="8" t="s">
        <v>118</v>
      </c>
      <c r="I60" s="15">
        <v>29.7</v>
      </c>
      <c r="J60" s="7">
        <v>5</v>
      </c>
      <c r="K60" s="16">
        <v>13.37</v>
      </c>
    </row>
    <row r="61" spans="1:11" x14ac:dyDescent="0.35">
      <c r="A61" s="17">
        <v>41659</v>
      </c>
      <c r="B61" s="18">
        <f t="shared" si="0"/>
        <v>2014</v>
      </c>
      <c r="C61" s="18">
        <f t="shared" si="1"/>
        <v>1</v>
      </c>
      <c r="D61" s="19" t="s">
        <v>119</v>
      </c>
      <c r="E61" s="19" t="s">
        <v>120</v>
      </c>
      <c r="F61" s="19" t="s">
        <v>11</v>
      </c>
      <c r="G61" s="19" t="s">
        <v>20</v>
      </c>
      <c r="H61" s="19" t="s">
        <v>121</v>
      </c>
      <c r="I61" s="20">
        <v>67.19</v>
      </c>
      <c r="J61" s="18">
        <v>1</v>
      </c>
      <c r="K61" s="21">
        <v>-51.52</v>
      </c>
    </row>
    <row r="62" spans="1:11" x14ac:dyDescent="0.35">
      <c r="A62" s="14">
        <v>41660</v>
      </c>
      <c r="B62" s="7">
        <f t="shared" si="0"/>
        <v>2014</v>
      </c>
      <c r="C62" s="7">
        <f t="shared" si="1"/>
        <v>1</v>
      </c>
      <c r="D62" s="8" t="s">
        <v>122</v>
      </c>
      <c r="E62" s="8" t="s">
        <v>123</v>
      </c>
      <c r="F62" s="8" t="s">
        <v>34</v>
      </c>
      <c r="G62" s="8" t="s">
        <v>47</v>
      </c>
      <c r="H62" s="8" t="s">
        <v>124</v>
      </c>
      <c r="I62" s="15">
        <v>25.25</v>
      </c>
      <c r="J62" s="7">
        <v>3</v>
      </c>
      <c r="K62" s="16">
        <v>4.0999999999999996</v>
      </c>
    </row>
    <row r="63" spans="1:11" x14ac:dyDescent="0.35">
      <c r="A63" s="17">
        <v>41662</v>
      </c>
      <c r="B63" s="18">
        <f t="shared" si="0"/>
        <v>2014</v>
      </c>
      <c r="C63" s="18">
        <f t="shared" si="1"/>
        <v>1</v>
      </c>
      <c r="D63" s="19" t="s">
        <v>125</v>
      </c>
      <c r="E63" s="19" t="s">
        <v>126</v>
      </c>
      <c r="F63" s="19" t="s">
        <v>11</v>
      </c>
      <c r="G63" s="19" t="s">
        <v>12</v>
      </c>
      <c r="H63" s="19" t="s">
        <v>127</v>
      </c>
      <c r="I63" s="20">
        <v>40.08</v>
      </c>
      <c r="J63" s="18">
        <v>6</v>
      </c>
      <c r="K63" s="21">
        <v>19.239999999999998</v>
      </c>
    </row>
    <row r="64" spans="1:11" x14ac:dyDescent="0.35">
      <c r="A64" s="14">
        <v>41662</v>
      </c>
      <c r="B64" s="7">
        <f t="shared" si="0"/>
        <v>2014</v>
      </c>
      <c r="C64" s="7">
        <f t="shared" si="1"/>
        <v>1</v>
      </c>
      <c r="D64" s="8" t="s">
        <v>128</v>
      </c>
      <c r="E64" s="8" t="s">
        <v>129</v>
      </c>
      <c r="F64" s="8" t="s">
        <v>11</v>
      </c>
      <c r="G64" s="8" t="s">
        <v>43</v>
      </c>
      <c r="H64" s="8" t="s">
        <v>130</v>
      </c>
      <c r="I64" s="15">
        <v>5.94</v>
      </c>
      <c r="J64" s="7">
        <v>3</v>
      </c>
      <c r="K64" s="16">
        <v>0</v>
      </c>
    </row>
    <row r="65" spans="1:11" x14ac:dyDescent="0.35">
      <c r="A65" s="17">
        <v>41665</v>
      </c>
      <c r="B65" s="18">
        <f t="shared" si="0"/>
        <v>2014</v>
      </c>
      <c r="C65" s="18">
        <f t="shared" si="1"/>
        <v>1</v>
      </c>
      <c r="D65" s="19" t="s">
        <v>131</v>
      </c>
      <c r="E65" s="19" t="s">
        <v>55</v>
      </c>
      <c r="F65" s="19" t="s">
        <v>34</v>
      </c>
      <c r="G65" s="19" t="s">
        <v>47</v>
      </c>
      <c r="H65" s="19" t="s">
        <v>132</v>
      </c>
      <c r="I65" s="20">
        <v>62.82</v>
      </c>
      <c r="J65" s="18">
        <v>3</v>
      </c>
      <c r="K65" s="21">
        <v>30.78</v>
      </c>
    </row>
    <row r="66" spans="1:11" x14ac:dyDescent="0.35">
      <c r="A66" s="14">
        <v>41665</v>
      </c>
      <c r="B66" s="7">
        <f t="shared" ref="B66:B129" si="2">YEAR(A66)</f>
        <v>2014</v>
      </c>
      <c r="C66" s="7">
        <f t="shared" ref="C66:C129" si="3">MONTH(A66)</f>
        <v>1</v>
      </c>
      <c r="D66" s="8" t="s">
        <v>131</v>
      </c>
      <c r="E66" s="8" t="s">
        <v>55</v>
      </c>
      <c r="F66" s="8" t="s">
        <v>11</v>
      </c>
      <c r="G66" s="8" t="s">
        <v>18</v>
      </c>
      <c r="H66" s="8" t="s">
        <v>133</v>
      </c>
      <c r="I66" s="15">
        <v>489.92</v>
      </c>
      <c r="J66" s="7">
        <v>8</v>
      </c>
      <c r="K66" s="16">
        <v>0</v>
      </c>
    </row>
    <row r="67" spans="1:11" x14ac:dyDescent="0.35">
      <c r="A67" s="17">
        <v>41665</v>
      </c>
      <c r="B67" s="18">
        <f t="shared" si="2"/>
        <v>2014</v>
      </c>
      <c r="C67" s="18">
        <f t="shared" si="3"/>
        <v>1</v>
      </c>
      <c r="D67" s="19" t="s">
        <v>131</v>
      </c>
      <c r="E67" s="19" t="s">
        <v>55</v>
      </c>
      <c r="F67" s="19" t="s">
        <v>11</v>
      </c>
      <c r="G67" s="19" t="s">
        <v>12</v>
      </c>
      <c r="H67" s="19" t="s">
        <v>134</v>
      </c>
      <c r="I67" s="20">
        <v>19.440000000000001</v>
      </c>
      <c r="J67" s="18">
        <v>3</v>
      </c>
      <c r="K67" s="21">
        <v>9.33</v>
      </c>
    </row>
    <row r="68" spans="1:11" x14ac:dyDescent="0.35">
      <c r="A68" s="14">
        <v>41665</v>
      </c>
      <c r="B68" s="7">
        <f t="shared" si="2"/>
        <v>2014</v>
      </c>
      <c r="C68" s="7">
        <f t="shared" si="3"/>
        <v>1</v>
      </c>
      <c r="D68" s="8" t="s">
        <v>131</v>
      </c>
      <c r="E68" s="8" t="s">
        <v>55</v>
      </c>
      <c r="F68" s="8" t="s">
        <v>11</v>
      </c>
      <c r="G68" s="8" t="s">
        <v>12</v>
      </c>
      <c r="H68" s="8" t="s">
        <v>135</v>
      </c>
      <c r="I68" s="15">
        <v>16.68</v>
      </c>
      <c r="J68" s="7">
        <v>2</v>
      </c>
      <c r="K68" s="16">
        <v>8.34</v>
      </c>
    </row>
    <row r="69" spans="1:11" x14ac:dyDescent="0.35">
      <c r="A69" s="17">
        <v>41665</v>
      </c>
      <c r="B69" s="18">
        <f t="shared" si="2"/>
        <v>2014</v>
      </c>
      <c r="C69" s="18">
        <f t="shared" si="3"/>
        <v>1</v>
      </c>
      <c r="D69" s="19" t="s">
        <v>131</v>
      </c>
      <c r="E69" s="19" t="s">
        <v>55</v>
      </c>
      <c r="F69" s="19" t="s">
        <v>39</v>
      </c>
      <c r="G69" s="19" t="s">
        <v>40</v>
      </c>
      <c r="H69" s="19" t="s">
        <v>136</v>
      </c>
      <c r="I69" s="20">
        <v>155.35</v>
      </c>
      <c r="J69" s="18">
        <v>13</v>
      </c>
      <c r="K69" s="21">
        <v>0</v>
      </c>
    </row>
    <row r="70" spans="1:11" x14ac:dyDescent="0.35">
      <c r="A70" s="14">
        <v>41665</v>
      </c>
      <c r="B70" s="7">
        <f t="shared" si="2"/>
        <v>2014</v>
      </c>
      <c r="C70" s="7">
        <f t="shared" si="3"/>
        <v>1</v>
      </c>
      <c r="D70" s="8" t="s">
        <v>131</v>
      </c>
      <c r="E70" s="8" t="s">
        <v>55</v>
      </c>
      <c r="F70" s="8" t="s">
        <v>34</v>
      </c>
      <c r="G70" s="8" t="s">
        <v>47</v>
      </c>
      <c r="H70" s="8" t="s">
        <v>137</v>
      </c>
      <c r="I70" s="15">
        <v>12.42</v>
      </c>
      <c r="J70" s="7">
        <v>3</v>
      </c>
      <c r="K70" s="16">
        <v>4.47</v>
      </c>
    </row>
    <row r="71" spans="1:11" x14ac:dyDescent="0.35">
      <c r="A71" s="17">
        <v>41665</v>
      </c>
      <c r="B71" s="18">
        <f t="shared" si="2"/>
        <v>2014</v>
      </c>
      <c r="C71" s="18">
        <f t="shared" si="3"/>
        <v>1</v>
      </c>
      <c r="D71" s="19" t="s">
        <v>131</v>
      </c>
      <c r="E71" s="19" t="s">
        <v>55</v>
      </c>
      <c r="F71" s="19" t="s">
        <v>39</v>
      </c>
      <c r="G71" s="19" t="s">
        <v>40</v>
      </c>
      <c r="H71" s="19" t="s">
        <v>138</v>
      </c>
      <c r="I71" s="20">
        <v>187.98</v>
      </c>
      <c r="J71" s="18">
        <v>2</v>
      </c>
      <c r="K71" s="21">
        <v>52.63</v>
      </c>
    </row>
    <row r="72" spans="1:11" x14ac:dyDescent="0.35">
      <c r="A72" s="14">
        <v>41665</v>
      </c>
      <c r="B72" s="7">
        <f t="shared" si="2"/>
        <v>2014</v>
      </c>
      <c r="C72" s="7">
        <f t="shared" si="3"/>
        <v>1</v>
      </c>
      <c r="D72" s="8" t="s">
        <v>139</v>
      </c>
      <c r="E72" s="8" t="s">
        <v>140</v>
      </c>
      <c r="F72" s="8" t="s">
        <v>11</v>
      </c>
      <c r="G72" s="8" t="s">
        <v>20</v>
      </c>
      <c r="H72" s="8" t="s">
        <v>141</v>
      </c>
      <c r="I72" s="15">
        <v>10.68</v>
      </c>
      <c r="J72" s="7">
        <v>2</v>
      </c>
      <c r="K72" s="16">
        <v>5.0199999999999996</v>
      </c>
    </row>
    <row r="73" spans="1:11" x14ac:dyDescent="0.35">
      <c r="A73" s="17">
        <v>41665</v>
      </c>
      <c r="B73" s="18">
        <f t="shared" si="2"/>
        <v>2014</v>
      </c>
      <c r="C73" s="18">
        <f t="shared" si="3"/>
        <v>1</v>
      </c>
      <c r="D73" s="19" t="s">
        <v>139</v>
      </c>
      <c r="E73" s="19" t="s">
        <v>140</v>
      </c>
      <c r="F73" s="19" t="s">
        <v>34</v>
      </c>
      <c r="G73" s="19" t="s">
        <v>74</v>
      </c>
      <c r="H73" s="19" t="s">
        <v>142</v>
      </c>
      <c r="I73" s="20">
        <v>141.96</v>
      </c>
      <c r="J73" s="18">
        <v>2</v>
      </c>
      <c r="K73" s="21">
        <v>39.75</v>
      </c>
    </row>
    <row r="74" spans="1:11" x14ac:dyDescent="0.35">
      <c r="A74" s="14">
        <v>41666</v>
      </c>
      <c r="B74" s="7">
        <f t="shared" si="2"/>
        <v>2014</v>
      </c>
      <c r="C74" s="7">
        <f t="shared" si="3"/>
        <v>1</v>
      </c>
      <c r="D74" s="8" t="s">
        <v>143</v>
      </c>
      <c r="E74" s="8" t="s">
        <v>27</v>
      </c>
      <c r="F74" s="8" t="s">
        <v>11</v>
      </c>
      <c r="G74" s="8" t="s">
        <v>18</v>
      </c>
      <c r="H74" s="8" t="s">
        <v>144</v>
      </c>
      <c r="I74" s="15">
        <v>57.23</v>
      </c>
      <c r="J74" s="7">
        <v>1</v>
      </c>
      <c r="K74" s="16">
        <v>14.31</v>
      </c>
    </row>
    <row r="75" spans="1:11" x14ac:dyDescent="0.35">
      <c r="A75" s="17">
        <v>41666</v>
      </c>
      <c r="B75" s="18">
        <f t="shared" si="2"/>
        <v>2014</v>
      </c>
      <c r="C75" s="18">
        <f t="shared" si="3"/>
        <v>1</v>
      </c>
      <c r="D75" s="19" t="s">
        <v>143</v>
      </c>
      <c r="E75" s="19" t="s">
        <v>27</v>
      </c>
      <c r="F75" s="19" t="s">
        <v>34</v>
      </c>
      <c r="G75" s="19" t="s">
        <v>145</v>
      </c>
      <c r="H75" s="19" t="s">
        <v>146</v>
      </c>
      <c r="I75" s="20">
        <v>333</v>
      </c>
      <c r="J75" s="18">
        <v>3</v>
      </c>
      <c r="K75" s="21">
        <v>-16.649999999999999</v>
      </c>
    </row>
    <row r="76" spans="1:11" x14ac:dyDescent="0.35">
      <c r="A76" s="14">
        <v>41666</v>
      </c>
      <c r="B76" s="7">
        <f t="shared" si="2"/>
        <v>2014</v>
      </c>
      <c r="C76" s="7">
        <f t="shared" si="3"/>
        <v>1</v>
      </c>
      <c r="D76" s="8" t="s">
        <v>143</v>
      </c>
      <c r="E76" s="8" t="s">
        <v>27</v>
      </c>
      <c r="F76" s="8" t="s">
        <v>11</v>
      </c>
      <c r="G76" s="8" t="s">
        <v>24</v>
      </c>
      <c r="H76" s="8" t="s">
        <v>147</v>
      </c>
      <c r="I76" s="15">
        <v>36.44</v>
      </c>
      <c r="J76" s="7">
        <v>4</v>
      </c>
      <c r="K76" s="16">
        <v>12.03</v>
      </c>
    </row>
    <row r="77" spans="1:11" x14ac:dyDescent="0.35">
      <c r="A77" s="17">
        <v>41667</v>
      </c>
      <c r="B77" s="18">
        <f t="shared" si="2"/>
        <v>2014</v>
      </c>
      <c r="C77" s="18">
        <f t="shared" si="3"/>
        <v>1</v>
      </c>
      <c r="D77" s="19" t="s">
        <v>148</v>
      </c>
      <c r="E77" s="19" t="s">
        <v>149</v>
      </c>
      <c r="F77" s="19" t="s">
        <v>11</v>
      </c>
      <c r="G77" s="19" t="s">
        <v>20</v>
      </c>
      <c r="H77" s="19" t="s">
        <v>150</v>
      </c>
      <c r="I77" s="20">
        <v>3.93</v>
      </c>
      <c r="J77" s="18">
        <v>1</v>
      </c>
      <c r="K77" s="21">
        <v>1.33</v>
      </c>
    </row>
    <row r="78" spans="1:11" x14ac:dyDescent="0.35">
      <c r="A78" s="14">
        <v>41669</v>
      </c>
      <c r="B78" s="7">
        <f t="shared" si="2"/>
        <v>2014</v>
      </c>
      <c r="C78" s="7">
        <f t="shared" si="3"/>
        <v>1</v>
      </c>
      <c r="D78" s="8" t="s">
        <v>151</v>
      </c>
      <c r="E78" s="8" t="s">
        <v>110</v>
      </c>
      <c r="F78" s="8" t="s">
        <v>11</v>
      </c>
      <c r="G78" s="8" t="s">
        <v>12</v>
      </c>
      <c r="H78" s="8" t="s">
        <v>152</v>
      </c>
      <c r="I78" s="15">
        <v>10.56</v>
      </c>
      <c r="J78" s="7">
        <v>2</v>
      </c>
      <c r="K78" s="16">
        <v>4.75</v>
      </c>
    </row>
    <row r="79" spans="1:11" x14ac:dyDescent="0.35">
      <c r="A79" s="17">
        <v>41669</v>
      </c>
      <c r="B79" s="18">
        <f t="shared" si="2"/>
        <v>2014</v>
      </c>
      <c r="C79" s="18">
        <f t="shared" si="3"/>
        <v>1</v>
      </c>
      <c r="D79" s="19" t="s">
        <v>151</v>
      </c>
      <c r="E79" s="19" t="s">
        <v>110</v>
      </c>
      <c r="F79" s="19" t="s">
        <v>11</v>
      </c>
      <c r="G79" s="19" t="s">
        <v>18</v>
      </c>
      <c r="H79" s="19" t="s">
        <v>153</v>
      </c>
      <c r="I79" s="20">
        <v>229.94</v>
      </c>
      <c r="J79" s="18">
        <v>2</v>
      </c>
      <c r="K79" s="21">
        <v>6.9</v>
      </c>
    </row>
    <row r="80" spans="1:11" x14ac:dyDescent="0.35">
      <c r="A80" s="14">
        <v>41670</v>
      </c>
      <c r="B80" s="7">
        <f t="shared" si="2"/>
        <v>2014</v>
      </c>
      <c r="C80" s="7">
        <f t="shared" si="3"/>
        <v>1</v>
      </c>
      <c r="D80" s="8" t="s">
        <v>154</v>
      </c>
      <c r="E80" s="8" t="s">
        <v>27</v>
      </c>
      <c r="F80" s="8" t="s">
        <v>34</v>
      </c>
      <c r="G80" s="8" t="s">
        <v>74</v>
      </c>
      <c r="H80" s="8" t="s">
        <v>155</v>
      </c>
      <c r="I80" s="15">
        <v>290.67</v>
      </c>
      <c r="J80" s="7">
        <v>2</v>
      </c>
      <c r="K80" s="16">
        <v>3.42</v>
      </c>
    </row>
    <row r="81" spans="1:11" x14ac:dyDescent="0.35">
      <c r="A81" s="17">
        <v>41671</v>
      </c>
      <c r="B81" s="18">
        <f t="shared" si="2"/>
        <v>2014</v>
      </c>
      <c r="C81" s="18">
        <f t="shared" si="3"/>
        <v>2</v>
      </c>
      <c r="D81" s="19" t="s">
        <v>156</v>
      </c>
      <c r="E81" s="19" t="s">
        <v>157</v>
      </c>
      <c r="F81" s="19" t="s">
        <v>39</v>
      </c>
      <c r="G81" s="19" t="s">
        <v>52</v>
      </c>
      <c r="H81" s="19" t="s">
        <v>158</v>
      </c>
      <c r="I81" s="20">
        <v>468.9</v>
      </c>
      <c r="J81" s="18">
        <v>6</v>
      </c>
      <c r="K81" s="21">
        <v>206.32</v>
      </c>
    </row>
    <row r="82" spans="1:11" x14ac:dyDescent="0.35">
      <c r="A82" s="14">
        <v>41672</v>
      </c>
      <c r="B82" s="7">
        <f t="shared" si="2"/>
        <v>2014</v>
      </c>
      <c r="C82" s="7">
        <f t="shared" si="3"/>
        <v>2</v>
      </c>
      <c r="D82" s="8" t="s">
        <v>159</v>
      </c>
      <c r="E82" s="8" t="s">
        <v>27</v>
      </c>
      <c r="F82" s="8" t="s">
        <v>11</v>
      </c>
      <c r="G82" s="8" t="s">
        <v>43</v>
      </c>
      <c r="H82" s="8" t="s">
        <v>160</v>
      </c>
      <c r="I82" s="15">
        <v>12.35</v>
      </c>
      <c r="J82" s="7">
        <v>5</v>
      </c>
      <c r="K82" s="16">
        <v>5.8</v>
      </c>
    </row>
    <row r="83" spans="1:11" x14ac:dyDescent="0.35">
      <c r="A83" s="17">
        <v>41672</v>
      </c>
      <c r="B83" s="18">
        <f t="shared" si="2"/>
        <v>2014</v>
      </c>
      <c r="C83" s="18">
        <f t="shared" si="3"/>
        <v>2</v>
      </c>
      <c r="D83" s="19" t="s">
        <v>161</v>
      </c>
      <c r="E83" s="19" t="s">
        <v>123</v>
      </c>
      <c r="F83" s="19" t="s">
        <v>11</v>
      </c>
      <c r="G83" s="19" t="s">
        <v>20</v>
      </c>
      <c r="H83" s="19" t="s">
        <v>162</v>
      </c>
      <c r="I83" s="20">
        <v>18.34</v>
      </c>
      <c r="J83" s="18">
        <v>2</v>
      </c>
      <c r="K83" s="21">
        <v>-12.22</v>
      </c>
    </row>
    <row r="84" spans="1:11" x14ac:dyDescent="0.35">
      <c r="A84" s="14">
        <v>41672</v>
      </c>
      <c r="B84" s="7">
        <f t="shared" si="2"/>
        <v>2014</v>
      </c>
      <c r="C84" s="7">
        <f t="shared" si="3"/>
        <v>2</v>
      </c>
      <c r="D84" s="8" t="s">
        <v>161</v>
      </c>
      <c r="E84" s="8" t="s">
        <v>123</v>
      </c>
      <c r="F84" s="8" t="s">
        <v>39</v>
      </c>
      <c r="G84" s="8" t="s">
        <v>40</v>
      </c>
      <c r="H84" s="8" t="s">
        <v>163</v>
      </c>
      <c r="I84" s="15">
        <v>180.96</v>
      </c>
      <c r="J84" s="7">
        <v>5</v>
      </c>
      <c r="K84" s="16">
        <v>13.57</v>
      </c>
    </row>
    <row r="85" spans="1:11" x14ac:dyDescent="0.35">
      <c r="A85" s="17">
        <v>41673</v>
      </c>
      <c r="B85" s="18">
        <f t="shared" si="2"/>
        <v>2014</v>
      </c>
      <c r="C85" s="18">
        <f t="shared" si="3"/>
        <v>2</v>
      </c>
      <c r="D85" s="19" t="s">
        <v>122</v>
      </c>
      <c r="E85" s="19" t="s">
        <v>164</v>
      </c>
      <c r="F85" s="19" t="s">
        <v>11</v>
      </c>
      <c r="G85" s="19" t="s">
        <v>20</v>
      </c>
      <c r="H85" s="19" t="s">
        <v>165</v>
      </c>
      <c r="I85" s="20">
        <v>83.84</v>
      </c>
      <c r="J85" s="18">
        <v>2</v>
      </c>
      <c r="K85" s="21">
        <v>27.25</v>
      </c>
    </row>
    <row r="86" spans="1:11" x14ac:dyDescent="0.35">
      <c r="A86" s="14">
        <v>41673</v>
      </c>
      <c r="B86" s="7">
        <f t="shared" si="2"/>
        <v>2014</v>
      </c>
      <c r="C86" s="7">
        <f t="shared" si="3"/>
        <v>2</v>
      </c>
      <c r="D86" s="8" t="s">
        <v>122</v>
      </c>
      <c r="E86" s="8" t="s">
        <v>164</v>
      </c>
      <c r="F86" s="8" t="s">
        <v>11</v>
      </c>
      <c r="G86" s="8" t="s">
        <v>20</v>
      </c>
      <c r="H86" s="8" t="s">
        <v>166</v>
      </c>
      <c r="I86" s="15">
        <v>13.27</v>
      </c>
      <c r="J86" s="7">
        <v>3</v>
      </c>
      <c r="K86" s="16">
        <v>4.3099999999999996</v>
      </c>
    </row>
    <row r="87" spans="1:11" x14ac:dyDescent="0.35">
      <c r="A87" s="17">
        <v>41674</v>
      </c>
      <c r="B87" s="18">
        <f t="shared" si="2"/>
        <v>2014</v>
      </c>
      <c r="C87" s="18">
        <f t="shared" si="3"/>
        <v>2</v>
      </c>
      <c r="D87" s="19" t="s">
        <v>167</v>
      </c>
      <c r="E87" s="19" t="s">
        <v>27</v>
      </c>
      <c r="F87" s="19" t="s">
        <v>11</v>
      </c>
      <c r="G87" s="19" t="s">
        <v>20</v>
      </c>
      <c r="H87" s="19" t="s">
        <v>168</v>
      </c>
      <c r="I87" s="20">
        <v>82.9</v>
      </c>
      <c r="J87" s="18">
        <v>3</v>
      </c>
      <c r="K87" s="21">
        <v>29.01</v>
      </c>
    </row>
    <row r="88" spans="1:11" x14ac:dyDescent="0.35">
      <c r="A88" s="14">
        <v>41674</v>
      </c>
      <c r="B88" s="7">
        <f t="shared" si="2"/>
        <v>2014</v>
      </c>
      <c r="C88" s="7">
        <f t="shared" si="3"/>
        <v>2</v>
      </c>
      <c r="D88" s="8" t="s">
        <v>167</v>
      </c>
      <c r="E88" s="8" t="s">
        <v>27</v>
      </c>
      <c r="F88" s="8" t="s">
        <v>11</v>
      </c>
      <c r="G88" s="8" t="s">
        <v>12</v>
      </c>
      <c r="H88" s="8" t="s">
        <v>169</v>
      </c>
      <c r="I88" s="15">
        <v>34.24</v>
      </c>
      <c r="J88" s="7">
        <v>4</v>
      </c>
      <c r="K88" s="16">
        <v>16.09</v>
      </c>
    </row>
    <row r="89" spans="1:11" x14ac:dyDescent="0.35">
      <c r="A89" s="17">
        <v>41674</v>
      </c>
      <c r="B89" s="18">
        <f t="shared" si="2"/>
        <v>2014</v>
      </c>
      <c r="C89" s="18">
        <f t="shared" si="3"/>
        <v>2</v>
      </c>
      <c r="D89" s="19" t="s">
        <v>170</v>
      </c>
      <c r="E89" s="19" t="s">
        <v>27</v>
      </c>
      <c r="F89" s="19" t="s">
        <v>11</v>
      </c>
      <c r="G89" s="19" t="s">
        <v>20</v>
      </c>
      <c r="H89" s="19" t="s">
        <v>96</v>
      </c>
      <c r="I89" s="20">
        <v>17.25</v>
      </c>
      <c r="J89" s="18">
        <v>2</v>
      </c>
      <c r="K89" s="21">
        <v>6.04</v>
      </c>
    </row>
    <row r="90" spans="1:11" x14ac:dyDescent="0.35">
      <c r="A90" s="14">
        <v>41676</v>
      </c>
      <c r="B90" s="7">
        <f t="shared" si="2"/>
        <v>2014</v>
      </c>
      <c r="C90" s="7">
        <f t="shared" si="3"/>
        <v>2</v>
      </c>
      <c r="D90" s="8" t="s">
        <v>171</v>
      </c>
      <c r="E90" s="8" t="s">
        <v>55</v>
      </c>
      <c r="F90" s="8" t="s">
        <v>11</v>
      </c>
      <c r="G90" s="8" t="s">
        <v>16</v>
      </c>
      <c r="H90" s="8" t="s">
        <v>172</v>
      </c>
      <c r="I90" s="15">
        <v>15</v>
      </c>
      <c r="J90" s="7">
        <v>4</v>
      </c>
      <c r="K90" s="16">
        <v>7.2</v>
      </c>
    </row>
    <row r="91" spans="1:11" x14ac:dyDescent="0.35">
      <c r="A91" s="17">
        <v>41676</v>
      </c>
      <c r="B91" s="18">
        <f t="shared" si="2"/>
        <v>2014</v>
      </c>
      <c r="C91" s="18">
        <f t="shared" si="3"/>
        <v>2</v>
      </c>
      <c r="D91" s="19" t="s">
        <v>171</v>
      </c>
      <c r="E91" s="19" t="s">
        <v>55</v>
      </c>
      <c r="F91" s="19" t="s">
        <v>39</v>
      </c>
      <c r="G91" s="19" t="s">
        <v>40</v>
      </c>
      <c r="H91" s="19" t="s">
        <v>173</v>
      </c>
      <c r="I91" s="20">
        <v>161.61000000000001</v>
      </c>
      <c r="J91" s="18">
        <v>1</v>
      </c>
      <c r="K91" s="21">
        <v>42.02</v>
      </c>
    </row>
    <row r="92" spans="1:11" x14ac:dyDescent="0.35">
      <c r="A92" s="14">
        <v>41676</v>
      </c>
      <c r="B92" s="7">
        <f t="shared" si="2"/>
        <v>2014</v>
      </c>
      <c r="C92" s="7">
        <f t="shared" si="3"/>
        <v>2</v>
      </c>
      <c r="D92" s="8" t="s">
        <v>171</v>
      </c>
      <c r="E92" s="8" t="s">
        <v>55</v>
      </c>
      <c r="F92" s="8" t="s">
        <v>39</v>
      </c>
      <c r="G92" s="8" t="s">
        <v>40</v>
      </c>
      <c r="H92" s="8" t="s">
        <v>174</v>
      </c>
      <c r="I92" s="15">
        <v>144.94999999999999</v>
      </c>
      <c r="J92" s="7">
        <v>5</v>
      </c>
      <c r="K92" s="16">
        <v>42.04</v>
      </c>
    </row>
    <row r="93" spans="1:11" x14ac:dyDescent="0.35">
      <c r="A93" s="17">
        <v>41676</v>
      </c>
      <c r="B93" s="18">
        <f t="shared" si="2"/>
        <v>2014</v>
      </c>
      <c r="C93" s="18">
        <f t="shared" si="3"/>
        <v>2</v>
      </c>
      <c r="D93" s="19" t="s">
        <v>85</v>
      </c>
      <c r="E93" s="19" t="s">
        <v>15</v>
      </c>
      <c r="F93" s="19" t="s">
        <v>11</v>
      </c>
      <c r="G93" s="19" t="s">
        <v>20</v>
      </c>
      <c r="H93" s="19" t="s">
        <v>175</v>
      </c>
      <c r="I93" s="20">
        <v>8.9499999999999993</v>
      </c>
      <c r="J93" s="18">
        <v>2</v>
      </c>
      <c r="K93" s="21">
        <v>-14.77</v>
      </c>
    </row>
    <row r="94" spans="1:11" x14ac:dyDescent="0.35">
      <c r="A94" s="14">
        <v>41677</v>
      </c>
      <c r="B94" s="7">
        <f t="shared" si="2"/>
        <v>2014</v>
      </c>
      <c r="C94" s="7">
        <f t="shared" si="3"/>
        <v>2</v>
      </c>
      <c r="D94" s="8" t="s">
        <v>176</v>
      </c>
      <c r="E94" s="8" t="s">
        <v>177</v>
      </c>
      <c r="F94" s="8" t="s">
        <v>39</v>
      </c>
      <c r="G94" s="8" t="s">
        <v>52</v>
      </c>
      <c r="H94" s="8" t="s">
        <v>178</v>
      </c>
      <c r="I94" s="15">
        <v>115.36</v>
      </c>
      <c r="J94" s="7">
        <v>7</v>
      </c>
      <c r="K94" s="16">
        <v>49.6</v>
      </c>
    </row>
    <row r="95" spans="1:11" x14ac:dyDescent="0.35">
      <c r="A95" s="17">
        <v>41677</v>
      </c>
      <c r="B95" s="18">
        <f t="shared" si="2"/>
        <v>2014</v>
      </c>
      <c r="C95" s="18">
        <f t="shared" si="3"/>
        <v>2</v>
      </c>
      <c r="D95" s="19" t="s">
        <v>61</v>
      </c>
      <c r="E95" s="19" t="s">
        <v>149</v>
      </c>
      <c r="F95" s="19" t="s">
        <v>11</v>
      </c>
      <c r="G95" s="19" t="s">
        <v>18</v>
      </c>
      <c r="H95" s="19" t="s">
        <v>179</v>
      </c>
      <c r="I95" s="20">
        <v>64.959999999999994</v>
      </c>
      <c r="J95" s="18">
        <v>4</v>
      </c>
      <c r="K95" s="21">
        <v>9.74</v>
      </c>
    </row>
    <row r="96" spans="1:11" x14ac:dyDescent="0.35">
      <c r="A96" s="14">
        <v>41678</v>
      </c>
      <c r="B96" s="7">
        <f t="shared" si="2"/>
        <v>2014</v>
      </c>
      <c r="C96" s="7">
        <f t="shared" si="3"/>
        <v>2</v>
      </c>
      <c r="D96" s="8" t="s">
        <v>180</v>
      </c>
      <c r="E96" s="8" t="s">
        <v>126</v>
      </c>
      <c r="F96" s="8" t="s">
        <v>34</v>
      </c>
      <c r="G96" s="8" t="s">
        <v>47</v>
      </c>
      <c r="H96" s="8" t="s">
        <v>181</v>
      </c>
      <c r="I96" s="15">
        <v>14.56</v>
      </c>
      <c r="J96" s="7">
        <v>2</v>
      </c>
      <c r="K96" s="16">
        <v>5.53</v>
      </c>
    </row>
    <row r="97" spans="1:11" x14ac:dyDescent="0.35">
      <c r="A97" s="17">
        <v>41681</v>
      </c>
      <c r="B97" s="18">
        <f t="shared" si="2"/>
        <v>2014</v>
      </c>
      <c r="C97" s="18">
        <f t="shared" si="3"/>
        <v>2</v>
      </c>
      <c r="D97" s="19" t="s">
        <v>182</v>
      </c>
      <c r="E97" s="19" t="s">
        <v>55</v>
      </c>
      <c r="F97" s="19" t="s">
        <v>39</v>
      </c>
      <c r="G97" s="19" t="s">
        <v>52</v>
      </c>
      <c r="H97" s="19" t="s">
        <v>158</v>
      </c>
      <c r="I97" s="20">
        <v>234.45</v>
      </c>
      <c r="J97" s="18">
        <v>3</v>
      </c>
      <c r="K97" s="21">
        <v>103.16</v>
      </c>
    </row>
    <row r="98" spans="1:11" x14ac:dyDescent="0.35">
      <c r="A98" s="14">
        <v>41681</v>
      </c>
      <c r="B98" s="7">
        <f t="shared" si="2"/>
        <v>2014</v>
      </c>
      <c r="C98" s="7">
        <f t="shared" si="3"/>
        <v>2</v>
      </c>
      <c r="D98" s="8" t="s">
        <v>182</v>
      </c>
      <c r="E98" s="8" t="s">
        <v>55</v>
      </c>
      <c r="F98" s="8" t="s">
        <v>34</v>
      </c>
      <c r="G98" s="8" t="s">
        <v>145</v>
      </c>
      <c r="H98" s="8" t="s">
        <v>183</v>
      </c>
      <c r="I98" s="15">
        <v>1256.22</v>
      </c>
      <c r="J98" s="7">
        <v>6</v>
      </c>
      <c r="K98" s="16">
        <v>75.37</v>
      </c>
    </row>
    <row r="99" spans="1:11" x14ac:dyDescent="0.35">
      <c r="A99" s="17">
        <v>41681</v>
      </c>
      <c r="B99" s="18">
        <f t="shared" si="2"/>
        <v>2014</v>
      </c>
      <c r="C99" s="18">
        <f t="shared" si="3"/>
        <v>2</v>
      </c>
      <c r="D99" s="19" t="s">
        <v>182</v>
      </c>
      <c r="E99" s="19" t="s">
        <v>55</v>
      </c>
      <c r="F99" s="19" t="s">
        <v>11</v>
      </c>
      <c r="G99" s="19" t="s">
        <v>20</v>
      </c>
      <c r="H99" s="19" t="s">
        <v>184</v>
      </c>
      <c r="I99" s="20">
        <v>17.46</v>
      </c>
      <c r="J99" s="18">
        <v>2</v>
      </c>
      <c r="K99" s="21">
        <v>8.2100000000000009</v>
      </c>
    </row>
    <row r="100" spans="1:11" x14ac:dyDescent="0.35">
      <c r="A100" s="14">
        <v>41681</v>
      </c>
      <c r="B100" s="7">
        <f t="shared" si="2"/>
        <v>2014</v>
      </c>
      <c r="C100" s="7">
        <f t="shared" si="3"/>
        <v>2</v>
      </c>
      <c r="D100" s="8" t="s">
        <v>185</v>
      </c>
      <c r="E100" s="8" t="s">
        <v>186</v>
      </c>
      <c r="F100" s="8" t="s">
        <v>34</v>
      </c>
      <c r="G100" s="8" t="s">
        <v>35</v>
      </c>
      <c r="H100" s="8" t="s">
        <v>187</v>
      </c>
      <c r="I100" s="15">
        <v>60.89</v>
      </c>
      <c r="J100" s="7">
        <v>1</v>
      </c>
      <c r="K100" s="16">
        <v>15.22</v>
      </c>
    </row>
    <row r="101" spans="1:11" x14ac:dyDescent="0.35">
      <c r="A101" s="17">
        <v>41681</v>
      </c>
      <c r="B101" s="18">
        <f t="shared" si="2"/>
        <v>2014</v>
      </c>
      <c r="C101" s="18">
        <f t="shared" si="3"/>
        <v>2</v>
      </c>
      <c r="D101" s="19" t="s">
        <v>185</v>
      </c>
      <c r="E101" s="19" t="s">
        <v>186</v>
      </c>
      <c r="F101" s="19" t="s">
        <v>11</v>
      </c>
      <c r="G101" s="19" t="s">
        <v>16</v>
      </c>
      <c r="H101" s="19" t="s">
        <v>188</v>
      </c>
      <c r="I101" s="20">
        <v>14.94</v>
      </c>
      <c r="J101" s="18">
        <v>3</v>
      </c>
      <c r="K101" s="21">
        <v>6.87</v>
      </c>
    </row>
    <row r="102" spans="1:11" x14ac:dyDescent="0.35">
      <c r="A102" s="14">
        <v>41681</v>
      </c>
      <c r="B102" s="7">
        <f t="shared" si="2"/>
        <v>2014</v>
      </c>
      <c r="C102" s="7">
        <f t="shared" si="3"/>
        <v>2</v>
      </c>
      <c r="D102" s="8" t="s">
        <v>185</v>
      </c>
      <c r="E102" s="8" t="s">
        <v>186</v>
      </c>
      <c r="F102" s="8" t="s">
        <v>11</v>
      </c>
      <c r="G102" s="8" t="s">
        <v>20</v>
      </c>
      <c r="H102" s="8" t="s">
        <v>189</v>
      </c>
      <c r="I102" s="15">
        <v>9.64</v>
      </c>
      <c r="J102" s="7">
        <v>2</v>
      </c>
      <c r="K102" s="16">
        <v>4.43</v>
      </c>
    </row>
    <row r="103" spans="1:11" x14ac:dyDescent="0.35">
      <c r="A103" s="17">
        <v>41681</v>
      </c>
      <c r="B103" s="18">
        <f t="shared" si="2"/>
        <v>2014</v>
      </c>
      <c r="C103" s="18">
        <f t="shared" si="3"/>
        <v>2</v>
      </c>
      <c r="D103" s="19" t="s">
        <v>185</v>
      </c>
      <c r="E103" s="19" t="s">
        <v>186</v>
      </c>
      <c r="F103" s="19" t="s">
        <v>34</v>
      </c>
      <c r="G103" s="19" t="s">
        <v>47</v>
      </c>
      <c r="H103" s="19" t="s">
        <v>190</v>
      </c>
      <c r="I103" s="20">
        <v>332.94</v>
      </c>
      <c r="J103" s="18">
        <v>3</v>
      </c>
      <c r="K103" s="21">
        <v>53.27</v>
      </c>
    </row>
    <row r="104" spans="1:11" x14ac:dyDescent="0.35">
      <c r="A104" s="14">
        <v>41681</v>
      </c>
      <c r="B104" s="7">
        <f t="shared" si="2"/>
        <v>2014</v>
      </c>
      <c r="C104" s="7">
        <f t="shared" si="3"/>
        <v>2</v>
      </c>
      <c r="D104" s="8" t="s">
        <v>185</v>
      </c>
      <c r="E104" s="8" t="s">
        <v>186</v>
      </c>
      <c r="F104" s="8" t="s">
        <v>11</v>
      </c>
      <c r="G104" s="8" t="s">
        <v>20</v>
      </c>
      <c r="H104" s="8" t="s">
        <v>191</v>
      </c>
      <c r="I104" s="15">
        <v>51.9</v>
      </c>
      <c r="J104" s="7">
        <v>3</v>
      </c>
      <c r="K104" s="16">
        <v>24.39</v>
      </c>
    </row>
    <row r="105" spans="1:11" x14ac:dyDescent="0.35">
      <c r="A105" s="17">
        <v>41681</v>
      </c>
      <c r="B105" s="18">
        <f t="shared" si="2"/>
        <v>2014</v>
      </c>
      <c r="C105" s="18">
        <f t="shared" si="3"/>
        <v>2</v>
      </c>
      <c r="D105" s="19" t="s">
        <v>185</v>
      </c>
      <c r="E105" s="19" t="s">
        <v>186</v>
      </c>
      <c r="F105" s="19" t="s">
        <v>11</v>
      </c>
      <c r="G105" s="19" t="s">
        <v>18</v>
      </c>
      <c r="H105" s="19" t="s">
        <v>192</v>
      </c>
      <c r="I105" s="20">
        <v>64.959999999999994</v>
      </c>
      <c r="J105" s="18">
        <v>2</v>
      </c>
      <c r="K105" s="21">
        <v>2.6</v>
      </c>
    </row>
    <row r="106" spans="1:11" x14ac:dyDescent="0.35">
      <c r="A106" s="14">
        <v>41682</v>
      </c>
      <c r="B106" s="7">
        <f t="shared" si="2"/>
        <v>2014</v>
      </c>
      <c r="C106" s="7">
        <f t="shared" si="3"/>
        <v>2</v>
      </c>
      <c r="D106" s="8" t="s">
        <v>193</v>
      </c>
      <c r="E106" s="8" t="s">
        <v>27</v>
      </c>
      <c r="F106" s="8" t="s">
        <v>34</v>
      </c>
      <c r="G106" s="8" t="s">
        <v>35</v>
      </c>
      <c r="H106" s="8" t="s">
        <v>194</v>
      </c>
      <c r="I106" s="15">
        <v>129.57</v>
      </c>
      <c r="J106" s="7">
        <v>2</v>
      </c>
      <c r="K106" s="16">
        <v>-24.29</v>
      </c>
    </row>
    <row r="107" spans="1:11" x14ac:dyDescent="0.35">
      <c r="A107" s="17">
        <v>41684</v>
      </c>
      <c r="B107" s="18">
        <f t="shared" si="2"/>
        <v>2014</v>
      </c>
      <c r="C107" s="18">
        <f t="shared" si="3"/>
        <v>2</v>
      </c>
      <c r="D107" s="19" t="s">
        <v>195</v>
      </c>
      <c r="E107" s="19" t="s">
        <v>10</v>
      </c>
      <c r="F107" s="19" t="s">
        <v>11</v>
      </c>
      <c r="G107" s="19" t="s">
        <v>12</v>
      </c>
      <c r="H107" s="19" t="s">
        <v>196</v>
      </c>
      <c r="I107" s="20">
        <v>16.18</v>
      </c>
      <c r="J107" s="18">
        <v>3</v>
      </c>
      <c r="K107" s="21">
        <v>6.07</v>
      </c>
    </row>
    <row r="108" spans="1:11" x14ac:dyDescent="0.35">
      <c r="A108" s="14">
        <v>41684</v>
      </c>
      <c r="B108" s="7">
        <f t="shared" si="2"/>
        <v>2014</v>
      </c>
      <c r="C108" s="7">
        <f t="shared" si="3"/>
        <v>2</v>
      </c>
      <c r="D108" s="8" t="s">
        <v>197</v>
      </c>
      <c r="E108" s="8" t="s">
        <v>164</v>
      </c>
      <c r="F108" s="8" t="s">
        <v>39</v>
      </c>
      <c r="G108" s="8" t="s">
        <v>52</v>
      </c>
      <c r="H108" s="8" t="s">
        <v>198</v>
      </c>
      <c r="I108" s="15">
        <v>239.97</v>
      </c>
      <c r="J108" s="7">
        <v>3</v>
      </c>
      <c r="K108" s="16">
        <v>86.39</v>
      </c>
    </row>
    <row r="109" spans="1:11" x14ac:dyDescent="0.35">
      <c r="A109" s="17">
        <v>41684</v>
      </c>
      <c r="B109" s="18">
        <f t="shared" si="2"/>
        <v>2014</v>
      </c>
      <c r="C109" s="18">
        <f t="shared" si="3"/>
        <v>2</v>
      </c>
      <c r="D109" s="19" t="s">
        <v>197</v>
      </c>
      <c r="E109" s="19" t="s">
        <v>164</v>
      </c>
      <c r="F109" s="19" t="s">
        <v>11</v>
      </c>
      <c r="G109" s="19" t="s">
        <v>92</v>
      </c>
      <c r="H109" s="19" t="s">
        <v>199</v>
      </c>
      <c r="I109" s="20">
        <v>81.96</v>
      </c>
      <c r="J109" s="18">
        <v>2</v>
      </c>
      <c r="K109" s="21">
        <v>22.95</v>
      </c>
    </row>
    <row r="110" spans="1:11" x14ac:dyDescent="0.35">
      <c r="A110" s="14">
        <v>41684</v>
      </c>
      <c r="B110" s="7">
        <f t="shared" si="2"/>
        <v>2014</v>
      </c>
      <c r="C110" s="7">
        <f t="shared" si="3"/>
        <v>2</v>
      </c>
      <c r="D110" s="8" t="s">
        <v>197</v>
      </c>
      <c r="E110" s="8" t="s">
        <v>164</v>
      </c>
      <c r="F110" s="8" t="s">
        <v>11</v>
      </c>
      <c r="G110" s="8" t="s">
        <v>200</v>
      </c>
      <c r="H110" s="8" t="s">
        <v>201</v>
      </c>
      <c r="I110" s="15">
        <v>238.62</v>
      </c>
      <c r="J110" s="7">
        <v>2</v>
      </c>
      <c r="K110" s="16">
        <v>4.7699999999999996</v>
      </c>
    </row>
    <row r="111" spans="1:11" x14ac:dyDescent="0.35">
      <c r="A111" s="17">
        <v>41685</v>
      </c>
      <c r="B111" s="18">
        <f t="shared" si="2"/>
        <v>2014</v>
      </c>
      <c r="C111" s="18">
        <f t="shared" si="3"/>
        <v>2</v>
      </c>
      <c r="D111" s="19" t="s">
        <v>202</v>
      </c>
      <c r="E111" s="19" t="s">
        <v>164</v>
      </c>
      <c r="F111" s="19" t="s">
        <v>11</v>
      </c>
      <c r="G111" s="19" t="s">
        <v>20</v>
      </c>
      <c r="H111" s="19" t="s">
        <v>203</v>
      </c>
      <c r="I111" s="20">
        <v>21.36</v>
      </c>
      <c r="J111" s="18">
        <v>5</v>
      </c>
      <c r="K111" s="21">
        <v>7.21</v>
      </c>
    </row>
    <row r="112" spans="1:11" x14ac:dyDescent="0.35">
      <c r="A112" s="14">
        <v>41686</v>
      </c>
      <c r="B112" s="7">
        <f t="shared" si="2"/>
        <v>2014</v>
      </c>
      <c r="C112" s="7">
        <f t="shared" si="3"/>
        <v>2</v>
      </c>
      <c r="D112" s="8" t="s">
        <v>204</v>
      </c>
      <c r="E112" s="8" t="s">
        <v>10</v>
      </c>
      <c r="F112" s="8" t="s">
        <v>11</v>
      </c>
      <c r="G112" s="8" t="s">
        <v>20</v>
      </c>
      <c r="H112" s="8" t="s">
        <v>205</v>
      </c>
      <c r="I112" s="15">
        <v>1.08</v>
      </c>
      <c r="J112" s="7">
        <v>3</v>
      </c>
      <c r="K112" s="16">
        <v>-1.73</v>
      </c>
    </row>
    <row r="113" spans="1:11" x14ac:dyDescent="0.35">
      <c r="A113" s="17">
        <v>41686</v>
      </c>
      <c r="B113" s="18">
        <f t="shared" si="2"/>
        <v>2014</v>
      </c>
      <c r="C113" s="18">
        <f t="shared" si="3"/>
        <v>2</v>
      </c>
      <c r="D113" s="19" t="s">
        <v>204</v>
      </c>
      <c r="E113" s="19" t="s">
        <v>10</v>
      </c>
      <c r="F113" s="19" t="s">
        <v>11</v>
      </c>
      <c r="G113" s="19" t="s">
        <v>92</v>
      </c>
      <c r="H113" s="19" t="s">
        <v>206</v>
      </c>
      <c r="I113" s="20">
        <v>7.96</v>
      </c>
      <c r="J113" s="18">
        <v>2</v>
      </c>
      <c r="K113" s="21">
        <v>-13.93</v>
      </c>
    </row>
    <row r="114" spans="1:11" x14ac:dyDescent="0.35">
      <c r="A114" s="14">
        <v>41687</v>
      </c>
      <c r="B114" s="7">
        <f t="shared" si="2"/>
        <v>2014</v>
      </c>
      <c r="C114" s="7">
        <f t="shared" si="3"/>
        <v>2</v>
      </c>
      <c r="D114" s="8" t="s">
        <v>85</v>
      </c>
      <c r="E114" s="8" t="s">
        <v>15</v>
      </c>
      <c r="F114" s="8" t="s">
        <v>11</v>
      </c>
      <c r="G114" s="8" t="s">
        <v>24</v>
      </c>
      <c r="H114" s="8" t="s">
        <v>207</v>
      </c>
      <c r="I114" s="15">
        <v>54.21</v>
      </c>
      <c r="J114" s="7">
        <v>14</v>
      </c>
      <c r="K114" s="16">
        <v>8.81</v>
      </c>
    </row>
    <row r="115" spans="1:11" x14ac:dyDescent="0.35">
      <c r="A115" s="17">
        <v>41688</v>
      </c>
      <c r="B115" s="18">
        <f t="shared" si="2"/>
        <v>2014</v>
      </c>
      <c r="C115" s="18">
        <f t="shared" si="3"/>
        <v>2</v>
      </c>
      <c r="D115" s="19" t="s">
        <v>208</v>
      </c>
      <c r="E115" s="19" t="s">
        <v>10</v>
      </c>
      <c r="F115" s="19" t="s">
        <v>34</v>
      </c>
      <c r="G115" s="19" t="s">
        <v>47</v>
      </c>
      <c r="H115" s="19" t="s">
        <v>209</v>
      </c>
      <c r="I115" s="20">
        <v>25.16</v>
      </c>
      <c r="J115" s="18">
        <v>5</v>
      </c>
      <c r="K115" s="21">
        <v>-11.32</v>
      </c>
    </row>
    <row r="116" spans="1:11" x14ac:dyDescent="0.35">
      <c r="A116" s="14">
        <v>41688</v>
      </c>
      <c r="B116" s="7">
        <f t="shared" si="2"/>
        <v>2014</v>
      </c>
      <c r="C116" s="7">
        <f t="shared" si="3"/>
        <v>2</v>
      </c>
      <c r="D116" s="8" t="s">
        <v>210</v>
      </c>
      <c r="E116" s="8" t="s">
        <v>10</v>
      </c>
      <c r="F116" s="8" t="s">
        <v>11</v>
      </c>
      <c r="G116" s="8" t="s">
        <v>18</v>
      </c>
      <c r="H116" s="8" t="s">
        <v>211</v>
      </c>
      <c r="I116" s="15">
        <v>12.62</v>
      </c>
      <c r="J116" s="7">
        <v>2</v>
      </c>
      <c r="K116" s="16">
        <v>-2.52</v>
      </c>
    </row>
    <row r="117" spans="1:11" x14ac:dyDescent="0.35">
      <c r="A117" s="17">
        <v>41690</v>
      </c>
      <c r="B117" s="18">
        <f t="shared" si="2"/>
        <v>2014</v>
      </c>
      <c r="C117" s="18">
        <f t="shared" si="3"/>
        <v>2</v>
      </c>
      <c r="D117" s="19" t="s">
        <v>212</v>
      </c>
      <c r="E117" s="19" t="s">
        <v>129</v>
      </c>
      <c r="F117" s="19" t="s">
        <v>39</v>
      </c>
      <c r="G117" s="19" t="s">
        <v>52</v>
      </c>
      <c r="H117" s="19" t="s">
        <v>213</v>
      </c>
      <c r="I117" s="20">
        <v>62.31</v>
      </c>
      <c r="J117" s="18">
        <v>3</v>
      </c>
      <c r="K117" s="21">
        <v>22.43</v>
      </c>
    </row>
    <row r="118" spans="1:11" x14ac:dyDescent="0.35">
      <c r="A118" s="14">
        <v>41690</v>
      </c>
      <c r="B118" s="7">
        <f t="shared" si="2"/>
        <v>2014</v>
      </c>
      <c r="C118" s="7">
        <f t="shared" si="3"/>
        <v>2</v>
      </c>
      <c r="D118" s="8" t="s">
        <v>212</v>
      </c>
      <c r="E118" s="8" t="s">
        <v>129</v>
      </c>
      <c r="F118" s="8" t="s">
        <v>34</v>
      </c>
      <c r="G118" s="8" t="s">
        <v>47</v>
      </c>
      <c r="H118" s="8" t="s">
        <v>214</v>
      </c>
      <c r="I118" s="15">
        <v>20.32</v>
      </c>
      <c r="J118" s="7">
        <v>4</v>
      </c>
      <c r="K118" s="16">
        <v>6.91</v>
      </c>
    </row>
    <row r="119" spans="1:11" x14ac:dyDescent="0.35">
      <c r="A119" s="17">
        <v>41690</v>
      </c>
      <c r="B119" s="18">
        <f t="shared" si="2"/>
        <v>2014</v>
      </c>
      <c r="C119" s="18">
        <f t="shared" si="3"/>
        <v>2</v>
      </c>
      <c r="D119" s="19" t="s">
        <v>215</v>
      </c>
      <c r="E119" s="19" t="s">
        <v>27</v>
      </c>
      <c r="F119" s="19" t="s">
        <v>11</v>
      </c>
      <c r="G119" s="19" t="s">
        <v>12</v>
      </c>
      <c r="H119" s="19" t="s">
        <v>216</v>
      </c>
      <c r="I119" s="20">
        <v>12.96</v>
      </c>
      <c r="J119" s="18">
        <v>2</v>
      </c>
      <c r="K119" s="21">
        <v>6.22</v>
      </c>
    </row>
    <row r="120" spans="1:11" x14ac:dyDescent="0.35">
      <c r="A120" s="14">
        <v>41691</v>
      </c>
      <c r="B120" s="7">
        <f t="shared" si="2"/>
        <v>2014</v>
      </c>
      <c r="C120" s="7">
        <f t="shared" si="3"/>
        <v>2</v>
      </c>
      <c r="D120" s="8" t="s">
        <v>217</v>
      </c>
      <c r="E120" s="8" t="s">
        <v>15</v>
      </c>
      <c r="F120" s="8" t="s">
        <v>11</v>
      </c>
      <c r="G120" s="8" t="s">
        <v>20</v>
      </c>
      <c r="H120" s="8" t="s">
        <v>21</v>
      </c>
      <c r="I120" s="15">
        <v>8.85</v>
      </c>
      <c r="J120" s="7">
        <v>5</v>
      </c>
      <c r="K120" s="16">
        <v>-13.72</v>
      </c>
    </row>
    <row r="121" spans="1:11" x14ac:dyDescent="0.35">
      <c r="A121" s="17">
        <v>41692</v>
      </c>
      <c r="B121" s="18">
        <f t="shared" si="2"/>
        <v>2014</v>
      </c>
      <c r="C121" s="18">
        <f t="shared" si="3"/>
        <v>2</v>
      </c>
      <c r="D121" s="19" t="s">
        <v>218</v>
      </c>
      <c r="E121" s="19" t="s">
        <v>27</v>
      </c>
      <c r="F121" s="19" t="s">
        <v>11</v>
      </c>
      <c r="G121" s="19" t="s">
        <v>12</v>
      </c>
      <c r="H121" s="19" t="s">
        <v>219</v>
      </c>
      <c r="I121" s="20">
        <v>19.440000000000001</v>
      </c>
      <c r="J121" s="18">
        <v>3</v>
      </c>
      <c r="K121" s="21">
        <v>9.33</v>
      </c>
    </row>
    <row r="122" spans="1:11" x14ac:dyDescent="0.35">
      <c r="A122" s="14">
        <v>41693</v>
      </c>
      <c r="B122" s="7">
        <f t="shared" si="2"/>
        <v>2014</v>
      </c>
      <c r="C122" s="7">
        <f t="shared" si="3"/>
        <v>2</v>
      </c>
      <c r="D122" s="8" t="s">
        <v>220</v>
      </c>
      <c r="E122" s="8" t="s">
        <v>10</v>
      </c>
      <c r="F122" s="8" t="s">
        <v>11</v>
      </c>
      <c r="G122" s="8" t="s">
        <v>16</v>
      </c>
      <c r="H122" s="8" t="s">
        <v>221</v>
      </c>
      <c r="I122" s="15">
        <v>6.94</v>
      </c>
      <c r="J122" s="7">
        <v>3</v>
      </c>
      <c r="K122" s="16">
        <v>2.34</v>
      </c>
    </row>
    <row r="123" spans="1:11" x14ac:dyDescent="0.35">
      <c r="A123" s="17">
        <v>41693</v>
      </c>
      <c r="B123" s="18">
        <f t="shared" si="2"/>
        <v>2014</v>
      </c>
      <c r="C123" s="18">
        <f t="shared" si="3"/>
        <v>2</v>
      </c>
      <c r="D123" s="19" t="s">
        <v>220</v>
      </c>
      <c r="E123" s="19" t="s">
        <v>10</v>
      </c>
      <c r="F123" s="19" t="s">
        <v>11</v>
      </c>
      <c r="G123" s="19" t="s">
        <v>20</v>
      </c>
      <c r="H123" s="19" t="s">
        <v>222</v>
      </c>
      <c r="I123" s="20">
        <v>4.43</v>
      </c>
      <c r="J123" s="18">
        <v>3</v>
      </c>
      <c r="K123" s="21">
        <v>-6.86</v>
      </c>
    </row>
    <row r="124" spans="1:11" x14ac:dyDescent="0.35">
      <c r="A124" s="14">
        <v>41694</v>
      </c>
      <c r="B124" s="7">
        <f t="shared" si="2"/>
        <v>2014</v>
      </c>
      <c r="C124" s="7">
        <f t="shared" si="3"/>
        <v>2</v>
      </c>
      <c r="D124" s="8" t="s">
        <v>223</v>
      </c>
      <c r="E124" s="8" t="s">
        <v>91</v>
      </c>
      <c r="F124" s="8" t="s">
        <v>11</v>
      </c>
      <c r="G124" s="8" t="s">
        <v>12</v>
      </c>
      <c r="H124" s="8" t="s">
        <v>13</v>
      </c>
      <c r="I124" s="15">
        <v>32.9</v>
      </c>
      <c r="J124" s="7">
        <v>4</v>
      </c>
      <c r="K124" s="16">
        <v>11.1</v>
      </c>
    </row>
    <row r="125" spans="1:11" x14ac:dyDescent="0.35">
      <c r="A125" s="17">
        <v>41694</v>
      </c>
      <c r="B125" s="18">
        <f t="shared" si="2"/>
        <v>2014</v>
      </c>
      <c r="C125" s="18">
        <f t="shared" si="3"/>
        <v>2</v>
      </c>
      <c r="D125" s="19" t="s">
        <v>223</v>
      </c>
      <c r="E125" s="19" t="s">
        <v>91</v>
      </c>
      <c r="F125" s="19" t="s">
        <v>11</v>
      </c>
      <c r="G125" s="19" t="s">
        <v>12</v>
      </c>
      <c r="H125" s="19" t="s">
        <v>224</v>
      </c>
      <c r="I125" s="20">
        <v>22.78</v>
      </c>
      <c r="J125" s="18">
        <v>3</v>
      </c>
      <c r="K125" s="21">
        <v>7.69</v>
      </c>
    </row>
    <row r="126" spans="1:11" x14ac:dyDescent="0.35">
      <c r="A126" s="14">
        <v>41697</v>
      </c>
      <c r="B126" s="7">
        <f t="shared" si="2"/>
        <v>2014</v>
      </c>
      <c r="C126" s="7">
        <f t="shared" si="3"/>
        <v>2</v>
      </c>
      <c r="D126" s="8" t="s">
        <v>225</v>
      </c>
      <c r="E126" s="8" t="s">
        <v>78</v>
      </c>
      <c r="F126" s="8" t="s">
        <v>11</v>
      </c>
      <c r="G126" s="8" t="s">
        <v>24</v>
      </c>
      <c r="H126" s="8" t="s">
        <v>226</v>
      </c>
      <c r="I126" s="15">
        <v>19.46</v>
      </c>
      <c r="J126" s="7">
        <v>4</v>
      </c>
      <c r="K126" s="16">
        <v>3.4</v>
      </c>
    </row>
    <row r="127" spans="1:11" x14ac:dyDescent="0.35">
      <c r="A127" s="17">
        <v>41699</v>
      </c>
      <c r="B127" s="18">
        <f t="shared" si="2"/>
        <v>2014</v>
      </c>
      <c r="C127" s="18">
        <f t="shared" si="3"/>
        <v>3</v>
      </c>
      <c r="D127" s="19" t="s">
        <v>227</v>
      </c>
      <c r="E127" s="19" t="s">
        <v>164</v>
      </c>
      <c r="F127" s="19" t="s">
        <v>34</v>
      </c>
      <c r="G127" s="19" t="s">
        <v>35</v>
      </c>
      <c r="H127" s="19" t="s">
        <v>36</v>
      </c>
      <c r="I127" s="20">
        <v>457.57</v>
      </c>
      <c r="J127" s="18">
        <v>2</v>
      </c>
      <c r="K127" s="21">
        <v>51.48</v>
      </c>
    </row>
    <row r="128" spans="1:11" x14ac:dyDescent="0.35">
      <c r="A128" s="14">
        <v>41699</v>
      </c>
      <c r="B128" s="7">
        <f t="shared" si="2"/>
        <v>2014</v>
      </c>
      <c r="C128" s="7">
        <f t="shared" si="3"/>
        <v>3</v>
      </c>
      <c r="D128" s="8" t="s">
        <v>228</v>
      </c>
      <c r="E128" s="8" t="s">
        <v>149</v>
      </c>
      <c r="F128" s="8" t="s">
        <v>39</v>
      </c>
      <c r="G128" s="8" t="s">
        <v>40</v>
      </c>
      <c r="H128" s="8" t="s">
        <v>229</v>
      </c>
      <c r="I128" s="15">
        <v>5.94</v>
      </c>
      <c r="J128" s="7">
        <v>3</v>
      </c>
      <c r="K128" s="16">
        <v>1.6</v>
      </c>
    </row>
    <row r="129" spans="1:11" x14ac:dyDescent="0.35">
      <c r="A129" s="17">
        <v>41699</v>
      </c>
      <c r="B129" s="18">
        <f t="shared" si="2"/>
        <v>2014</v>
      </c>
      <c r="C129" s="18">
        <f t="shared" si="3"/>
        <v>3</v>
      </c>
      <c r="D129" s="19" t="s">
        <v>230</v>
      </c>
      <c r="E129" s="19" t="s">
        <v>15</v>
      </c>
      <c r="F129" s="19" t="s">
        <v>34</v>
      </c>
      <c r="G129" s="19" t="s">
        <v>35</v>
      </c>
      <c r="H129" s="19" t="s">
        <v>231</v>
      </c>
      <c r="I129" s="20">
        <v>634.12</v>
      </c>
      <c r="J129" s="18">
        <v>6</v>
      </c>
      <c r="K129" s="21">
        <v>-172.12</v>
      </c>
    </row>
    <row r="130" spans="1:11" x14ac:dyDescent="0.35">
      <c r="A130" s="14">
        <v>41699</v>
      </c>
      <c r="B130" s="7">
        <f t="shared" ref="B130:B193" si="4">YEAR(A130)</f>
        <v>2014</v>
      </c>
      <c r="C130" s="7">
        <f t="shared" ref="C130:C193" si="5">MONTH(A130)</f>
        <v>3</v>
      </c>
      <c r="D130" s="8" t="s">
        <v>230</v>
      </c>
      <c r="E130" s="8" t="s">
        <v>15</v>
      </c>
      <c r="F130" s="8" t="s">
        <v>11</v>
      </c>
      <c r="G130" s="8" t="s">
        <v>12</v>
      </c>
      <c r="H130" s="8" t="s">
        <v>232</v>
      </c>
      <c r="I130" s="15">
        <v>17.47</v>
      </c>
      <c r="J130" s="7">
        <v>3</v>
      </c>
      <c r="K130" s="16">
        <v>5.68</v>
      </c>
    </row>
    <row r="131" spans="1:11" x14ac:dyDescent="0.35">
      <c r="A131" s="17">
        <v>41699</v>
      </c>
      <c r="B131" s="18">
        <f t="shared" si="4"/>
        <v>2014</v>
      </c>
      <c r="C131" s="18">
        <f t="shared" si="5"/>
        <v>3</v>
      </c>
      <c r="D131" s="19" t="s">
        <v>233</v>
      </c>
      <c r="E131" s="19" t="s">
        <v>10</v>
      </c>
      <c r="F131" s="19" t="s">
        <v>11</v>
      </c>
      <c r="G131" s="19" t="s">
        <v>43</v>
      </c>
      <c r="H131" s="19" t="s">
        <v>234</v>
      </c>
      <c r="I131" s="20">
        <v>18.84</v>
      </c>
      <c r="J131" s="18">
        <v>5</v>
      </c>
      <c r="K131" s="21">
        <v>-3.53</v>
      </c>
    </row>
    <row r="132" spans="1:11" x14ac:dyDescent="0.35">
      <c r="A132" s="14">
        <v>41699</v>
      </c>
      <c r="B132" s="7">
        <f t="shared" si="4"/>
        <v>2014</v>
      </c>
      <c r="C132" s="7">
        <f t="shared" si="5"/>
        <v>3</v>
      </c>
      <c r="D132" s="8" t="s">
        <v>233</v>
      </c>
      <c r="E132" s="8" t="s">
        <v>10</v>
      </c>
      <c r="F132" s="8" t="s">
        <v>34</v>
      </c>
      <c r="G132" s="8" t="s">
        <v>35</v>
      </c>
      <c r="H132" s="8" t="s">
        <v>235</v>
      </c>
      <c r="I132" s="15">
        <v>362.25</v>
      </c>
      <c r="J132" s="7">
        <v>6</v>
      </c>
      <c r="K132" s="16">
        <v>0</v>
      </c>
    </row>
    <row r="133" spans="1:11" x14ac:dyDescent="0.35">
      <c r="A133" s="17">
        <v>41699</v>
      </c>
      <c r="B133" s="18">
        <f t="shared" si="4"/>
        <v>2014</v>
      </c>
      <c r="C133" s="18">
        <f t="shared" si="5"/>
        <v>3</v>
      </c>
      <c r="D133" s="19" t="s">
        <v>233</v>
      </c>
      <c r="E133" s="19" t="s">
        <v>10</v>
      </c>
      <c r="F133" s="19" t="s">
        <v>34</v>
      </c>
      <c r="G133" s="19" t="s">
        <v>47</v>
      </c>
      <c r="H133" s="19" t="s">
        <v>86</v>
      </c>
      <c r="I133" s="20">
        <v>63.55</v>
      </c>
      <c r="J133" s="18">
        <v>6</v>
      </c>
      <c r="K133" s="21">
        <v>-34.950000000000003</v>
      </c>
    </row>
    <row r="134" spans="1:11" x14ac:dyDescent="0.35">
      <c r="A134" s="14">
        <v>41699</v>
      </c>
      <c r="B134" s="7">
        <f t="shared" si="4"/>
        <v>2014</v>
      </c>
      <c r="C134" s="7">
        <f t="shared" si="5"/>
        <v>3</v>
      </c>
      <c r="D134" s="8" t="s">
        <v>233</v>
      </c>
      <c r="E134" s="8" t="s">
        <v>10</v>
      </c>
      <c r="F134" s="8" t="s">
        <v>11</v>
      </c>
      <c r="G134" s="8" t="s">
        <v>18</v>
      </c>
      <c r="H134" s="8" t="s">
        <v>236</v>
      </c>
      <c r="I134" s="15">
        <v>129.55000000000001</v>
      </c>
      <c r="J134" s="7">
        <v>3</v>
      </c>
      <c r="K134" s="16">
        <v>-22.67</v>
      </c>
    </row>
    <row r="135" spans="1:11" x14ac:dyDescent="0.35">
      <c r="A135" s="17">
        <v>41699</v>
      </c>
      <c r="B135" s="18">
        <f t="shared" si="4"/>
        <v>2014</v>
      </c>
      <c r="C135" s="18">
        <f t="shared" si="5"/>
        <v>3</v>
      </c>
      <c r="D135" s="19" t="s">
        <v>237</v>
      </c>
      <c r="E135" s="19" t="s">
        <v>10</v>
      </c>
      <c r="F135" s="19" t="s">
        <v>11</v>
      </c>
      <c r="G135" s="19" t="s">
        <v>18</v>
      </c>
      <c r="H135" s="19" t="s">
        <v>144</v>
      </c>
      <c r="I135" s="20">
        <v>137.35</v>
      </c>
      <c r="J135" s="18">
        <v>3</v>
      </c>
      <c r="K135" s="21">
        <v>8.58</v>
      </c>
    </row>
    <row r="136" spans="1:11" x14ac:dyDescent="0.35">
      <c r="A136" s="14">
        <v>41699</v>
      </c>
      <c r="B136" s="7">
        <f t="shared" si="4"/>
        <v>2014</v>
      </c>
      <c r="C136" s="7">
        <f t="shared" si="5"/>
        <v>3</v>
      </c>
      <c r="D136" s="8" t="s">
        <v>237</v>
      </c>
      <c r="E136" s="8" t="s">
        <v>10</v>
      </c>
      <c r="F136" s="8" t="s">
        <v>34</v>
      </c>
      <c r="G136" s="8" t="s">
        <v>145</v>
      </c>
      <c r="H136" s="8" t="s">
        <v>238</v>
      </c>
      <c r="I136" s="15">
        <v>376.51</v>
      </c>
      <c r="J136" s="7">
        <v>3</v>
      </c>
      <c r="K136" s="16">
        <v>-43.03</v>
      </c>
    </row>
    <row r="137" spans="1:11" x14ac:dyDescent="0.35">
      <c r="A137" s="17">
        <v>41700</v>
      </c>
      <c r="B137" s="18">
        <f t="shared" si="4"/>
        <v>2014</v>
      </c>
      <c r="C137" s="18">
        <f t="shared" si="5"/>
        <v>3</v>
      </c>
      <c r="D137" s="19" t="s">
        <v>239</v>
      </c>
      <c r="E137" s="19" t="s">
        <v>149</v>
      </c>
      <c r="F137" s="19" t="s">
        <v>11</v>
      </c>
      <c r="G137" s="19" t="s">
        <v>63</v>
      </c>
      <c r="H137" s="19" t="s">
        <v>64</v>
      </c>
      <c r="I137" s="20">
        <v>11.36</v>
      </c>
      <c r="J137" s="18">
        <v>2</v>
      </c>
      <c r="K137" s="21">
        <v>5.34</v>
      </c>
    </row>
    <row r="138" spans="1:11" x14ac:dyDescent="0.35">
      <c r="A138" s="14">
        <v>41700</v>
      </c>
      <c r="B138" s="7">
        <f t="shared" si="4"/>
        <v>2014</v>
      </c>
      <c r="C138" s="7">
        <f t="shared" si="5"/>
        <v>3</v>
      </c>
      <c r="D138" s="8" t="s">
        <v>239</v>
      </c>
      <c r="E138" s="8" t="s">
        <v>149</v>
      </c>
      <c r="F138" s="8" t="s">
        <v>11</v>
      </c>
      <c r="G138" s="8" t="s">
        <v>12</v>
      </c>
      <c r="H138" s="8" t="s">
        <v>240</v>
      </c>
      <c r="I138" s="15">
        <v>36.4</v>
      </c>
      <c r="J138" s="7">
        <v>5</v>
      </c>
      <c r="K138" s="16">
        <v>17.47</v>
      </c>
    </row>
    <row r="139" spans="1:11" x14ac:dyDescent="0.35">
      <c r="A139" s="17">
        <v>41700</v>
      </c>
      <c r="B139" s="18">
        <f t="shared" si="4"/>
        <v>2014</v>
      </c>
      <c r="C139" s="18">
        <f t="shared" si="5"/>
        <v>3</v>
      </c>
      <c r="D139" s="19" t="s">
        <v>241</v>
      </c>
      <c r="E139" s="19" t="s">
        <v>23</v>
      </c>
      <c r="F139" s="19" t="s">
        <v>11</v>
      </c>
      <c r="G139" s="19" t="s">
        <v>12</v>
      </c>
      <c r="H139" s="19" t="s">
        <v>242</v>
      </c>
      <c r="I139" s="20">
        <v>3.42</v>
      </c>
      <c r="J139" s="18">
        <v>1</v>
      </c>
      <c r="K139" s="21">
        <v>1.07</v>
      </c>
    </row>
    <row r="140" spans="1:11" x14ac:dyDescent="0.35">
      <c r="A140" s="14">
        <v>41700</v>
      </c>
      <c r="B140" s="7">
        <f t="shared" si="4"/>
        <v>2014</v>
      </c>
      <c r="C140" s="7">
        <f t="shared" si="5"/>
        <v>3</v>
      </c>
      <c r="D140" s="8" t="s">
        <v>241</v>
      </c>
      <c r="E140" s="8" t="s">
        <v>23</v>
      </c>
      <c r="F140" s="8" t="s">
        <v>39</v>
      </c>
      <c r="G140" s="8" t="s">
        <v>52</v>
      </c>
      <c r="H140" s="8" t="s">
        <v>243</v>
      </c>
      <c r="I140" s="15">
        <v>151.19999999999999</v>
      </c>
      <c r="J140" s="7">
        <v>3</v>
      </c>
      <c r="K140" s="16">
        <v>32.130000000000003</v>
      </c>
    </row>
    <row r="141" spans="1:11" x14ac:dyDescent="0.35">
      <c r="A141" s="17">
        <v>41701</v>
      </c>
      <c r="B141" s="18">
        <f t="shared" si="4"/>
        <v>2014</v>
      </c>
      <c r="C141" s="18">
        <f t="shared" si="5"/>
        <v>3</v>
      </c>
      <c r="D141" s="19" t="s">
        <v>244</v>
      </c>
      <c r="E141" s="19" t="s">
        <v>245</v>
      </c>
      <c r="F141" s="19" t="s">
        <v>11</v>
      </c>
      <c r="G141" s="19" t="s">
        <v>24</v>
      </c>
      <c r="H141" s="19" t="s">
        <v>226</v>
      </c>
      <c r="I141" s="20">
        <v>19.46</v>
      </c>
      <c r="J141" s="18">
        <v>4</v>
      </c>
      <c r="K141" s="21">
        <v>3.4</v>
      </c>
    </row>
    <row r="142" spans="1:11" x14ac:dyDescent="0.35">
      <c r="A142" s="14">
        <v>41701</v>
      </c>
      <c r="B142" s="7">
        <f t="shared" si="4"/>
        <v>2014</v>
      </c>
      <c r="C142" s="7">
        <f t="shared" si="5"/>
        <v>3</v>
      </c>
      <c r="D142" s="8" t="s">
        <v>246</v>
      </c>
      <c r="E142" s="8" t="s">
        <v>149</v>
      </c>
      <c r="F142" s="8" t="s">
        <v>39</v>
      </c>
      <c r="G142" s="8" t="s">
        <v>40</v>
      </c>
      <c r="H142" s="8" t="s">
        <v>247</v>
      </c>
      <c r="I142" s="15">
        <v>9.99</v>
      </c>
      <c r="J142" s="7">
        <v>1</v>
      </c>
      <c r="K142" s="16">
        <v>4.5999999999999996</v>
      </c>
    </row>
    <row r="143" spans="1:11" x14ac:dyDescent="0.35">
      <c r="A143" s="17">
        <v>41701</v>
      </c>
      <c r="B143" s="18">
        <f t="shared" si="4"/>
        <v>2014</v>
      </c>
      <c r="C143" s="18">
        <f t="shared" si="5"/>
        <v>3</v>
      </c>
      <c r="D143" s="19" t="s">
        <v>246</v>
      </c>
      <c r="E143" s="19" t="s">
        <v>149</v>
      </c>
      <c r="F143" s="19" t="s">
        <v>11</v>
      </c>
      <c r="G143" s="19" t="s">
        <v>20</v>
      </c>
      <c r="H143" s="19" t="s">
        <v>165</v>
      </c>
      <c r="I143" s="20">
        <v>125.76</v>
      </c>
      <c r="J143" s="18">
        <v>3</v>
      </c>
      <c r="K143" s="21">
        <v>40.869999999999997</v>
      </c>
    </row>
    <row r="144" spans="1:11" x14ac:dyDescent="0.35">
      <c r="A144" s="14">
        <v>41701</v>
      </c>
      <c r="B144" s="7">
        <f t="shared" si="4"/>
        <v>2014</v>
      </c>
      <c r="C144" s="7">
        <f t="shared" si="5"/>
        <v>3</v>
      </c>
      <c r="D144" s="8" t="s">
        <v>246</v>
      </c>
      <c r="E144" s="8" t="s">
        <v>149</v>
      </c>
      <c r="F144" s="8" t="s">
        <v>11</v>
      </c>
      <c r="G144" s="8" t="s">
        <v>20</v>
      </c>
      <c r="H144" s="8" t="s">
        <v>248</v>
      </c>
      <c r="I144" s="15">
        <v>25.32</v>
      </c>
      <c r="J144" s="7">
        <v>5</v>
      </c>
      <c r="K144" s="16">
        <v>9.18</v>
      </c>
    </row>
    <row r="145" spans="1:11" x14ac:dyDescent="0.35">
      <c r="A145" s="17">
        <v>41701</v>
      </c>
      <c r="B145" s="18">
        <f t="shared" si="4"/>
        <v>2014</v>
      </c>
      <c r="C145" s="18">
        <f t="shared" si="5"/>
        <v>3</v>
      </c>
      <c r="D145" s="19" t="s">
        <v>249</v>
      </c>
      <c r="E145" s="19" t="s">
        <v>78</v>
      </c>
      <c r="F145" s="19" t="s">
        <v>11</v>
      </c>
      <c r="G145" s="19" t="s">
        <v>16</v>
      </c>
      <c r="H145" s="19" t="s">
        <v>250</v>
      </c>
      <c r="I145" s="20">
        <v>15.12</v>
      </c>
      <c r="J145" s="18">
        <v>3</v>
      </c>
      <c r="K145" s="21">
        <v>4.91</v>
      </c>
    </row>
    <row r="146" spans="1:11" x14ac:dyDescent="0.35">
      <c r="A146" s="14">
        <v>41701</v>
      </c>
      <c r="B146" s="7">
        <f t="shared" si="4"/>
        <v>2014</v>
      </c>
      <c r="C146" s="7">
        <f t="shared" si="5"/>
        <v>3</v>
      </c>
      <c r="D146" s="8" t="s">
        <v>249</v>
      </c>
      <c r="E146" s="8" t="s">
        <v>78</v>
      </c>
      <c r="F146" s="8" t="s">
        <v>34</v>
      </c>
      <c r="G146" s="8" t="s">
        <v>74</v>
      </c>
      <c r="H146" s="8" t="s">
        <v>99</v>
      </c>
      <c r="I146" s="15">
        <v>302.45</v>
      </c>
      <c r="J146" s="7">
        <v>5</v>
      </c>
      <c r="K146" s="16">
        <v>-199.62</v>
      </c>
    </row>
    <row r="147" spans="1:11" x14ac:dyDescent="0.35">
      <c r="A147" s="17">
        <v>41701</v>
      </c>
      <c r="B147" s="18">
        <f t="shared" si="4"/>
        <v>2014</v>
      </c>
      <c r="C147" s="18">
        <f t="shared" si="5"/>
        <v>3</v>
      </c>
      <c r="D147" s="19" t="s">
        <v>249</v>
      </c>
      <c r="E147" s="19" t="s">
        <v>78</v>
      </c>
      <c r="F147" s="19" t="s">
        <v>11</v>
      </c>
      <c r="G147" s="19" t="s">
        <v>18</v>
      </c>
      <c r="H147" s="19" t="s">
        <v>251</v>
      </c>
      <c r="I147" s="20">
        <v>44.67</v>
      </c>
      <c r="J147" s="18">
        <v>8</v>
      </c>
      <c r="K147" s="21">
        <v>-10.050000000000001</v>
      </c>
    </row>
    <row r="148" spans="1:11" x14ac:dyDescent="0.35">
      <c r="A148" s="14">
        <v>41701</v>
      </c>
      <c r="B148" s="7">
        <f t="shared" si="4"/>
        <v>2014</v>
      </c>
      <c r="C148" s="7">
        <f t="shared" si="5"/>
        <v>3</v>
      </c>
      <c r="D148" s="8" t="s">
        <v>252</v>
      </c>
      <c r="E148" s="8" t="s">
        <v>10</v>
      </c>
      <c r="F148" s="8" t="s">
        <v>11</v>
      </c>
      <c r="G148" s="8" t="s">
        <v>92</v>
      </c>
      <c r="H148" s="8" t="s">
        <v>253</v>
      </c>
      <c r="I148" s="15">
        <v>176.77</v>
      </c>
      <c r="J148" s="7">
        <v>3</v>
      </c>
      <c r="K148" s="16">
        <v>-459.61</v>
      </c>
    </row>
    <row r="149" spans="1:11" x14ac:dyDescent="0.35">
      <c r="A149" s="17">
        <v>41701</v>
      </c>
      <c r="B149" s="18">
        <f t="shared" si="4"/>
        <v>2014</v>
      </c>
      <c r="C149" s="18">
        <f t="shared" si="5"/>
        <v>3</v>
      </c>
      <c r="D149" s="19" t="s">
        <v>254</v>
      </c>
      <c r="E149" s="19" t="s">
        <v>27</v>
      </c>
      <c r="F149" s="19" t="s">
        <v>34</v>
      </c>
      <c r="G149" s="19" t="s">
        <v>145</v>
      </c>
      <c r="H149" s="19" t="s">
        <v>255</v>
      </c>
      <c r="I149" s="20">
        <v>626.35</v>
      </c>
      <c r="J149" s="18">
        <v>3</v>
      </c>
      <c r="K149" s="21">
        <v>-23.49</v>
      </c>
    </row>
    <row r="150" spans="1:11" x14ac:dyDescent="0.35">
      <c r="A150" s="14">
        <v>41702</v>
      </c>
      <c r="B150" s="7">
        <f t="shared" si="4"/>
        <v>2014</v>
      </c>
      <c r="C150" s="7">
        <f t="shared" si="5"/>
        <v>3</v>
      </c>
      <c r="D150" s="8" t="s">
        <v>256</v>
      </c>
      <c r="E150" s="8" t="s">
        <v>70</v>
      </c>
      <c r="F150" s="8" t="s">
        <v>11</v>
      </c>
      <c r="G150" s="8" t="s">
        <v>18</v>
      </c>
      <c r="H150" s="8" t="s">
        <v>257</v>
      </c>
      <c r="I150" s="15">
        <v>354.9</v>
      </c>
      <c r="J150" s="7">
        <v>5</v>
      </c>
      <c r="K150" s="16">
        <v>17.75</v>
      </c>
    </row>
    <row r="151" spans="1:11" x14ac:dyDescent="0.35">
      <c r="A151" s="17">
        <v>41702</v>
      </c>
      <c r="B151" s="18">
        <f t="shared" si="4"/>
        <v>2014</v>
      </c>
      <c r="C151" s="18">
        <f t="shared" si="5"/>
        <v>3</v>
      </c>
      <c r="D151" s="19" t="s">
        <v>193</v>
      </c>
      <c r="E151" s="19" t="s">
        <v>123</v>
      </c>
      <c r="F151" s="19" t="s">
        <v>11</v>
      </c>
      <c r="G151" s="19" t="s">
        <v>24</v>
      </c>
      <c r="H151" s="19" t="s">
        <v>258</v>
      </c>
      <c r="I151" s="20">
        <v>15.55</v>
      </c>
      <c r="J151" s="18">
        <v>3</v>
      </c>
      <c r="K151" s="21">
        <v>2.33</v>
      </c>
    </row>
    <row r="152" spans="1:11" x14ac:dyDescent="0.35">
      <c r="A152" s="14">
        <v>41703</v>
      </c>
      <c r="B152" s="7">
        <f t="shared" si="4"/>
        <v>2014</v>
      </c>
      <c r="C152" s="7">
        <f t="shared" si="5"/>
        <v>3</v>
      </c>
      <c r="D152" s="8" t="s">
        <v>259</v>
      </c>
      <c r="E152" s="8" t="s">
        <v>149</v>
      </c>
      <c r="F152" s="8" t="s">
        <v>11</v>
      </c>
      <c r="G152" s="8" t="s">
        <v>24</v>
      </c>
      <c r="H152" s="8" t="s">
        <v>260</v>
      </c>
      <c r="I152" s="15">
        <v>59.52</v>
      </c>
      <c r="J152" s="7">
        <v>3</v>
      </c>
      <c r="K152" s="16">
        <v>15.48</v>
      </c>
    </row>
    <row r="153" spans="1:11" x14ac:dyDescent="0.35">
      <c r="A153" s="17">
        <v>41703</v>
      </c>
      <c r="B153" s="18">
        <f t="shared" si="4"/>
        <v>2014</v>
      </c>
      <c r="C153" s="18">
        <f t="shared" si="5"/>
        <v>3</v>
      </c>
      <c r="D153" s="19" t="s">
        <v>259</v>
      </c>
      <c r="E153" s="19" t="s">
        <v>149</v>
      </c>
      <c r="F153" s="19" t="s">
        <v>39</v>
      </c>
      <c r="G153" s="19" t="s">
        <v>52</v>
      </c>
      <c r="H153" s="19" t="s">
        <v>261</v>
      </c>
      <c r="I153" s="20">
        <v>479.97</v>
      </c>
      <c r="J153" s="18">
        <v>3</v>
      </c>
      <c r="K153" s="21">
        <v>177.59</v>
      </c>
    </row>
    <row r="154" spans="1:11" x14ac:dyDescent="0.35">
      <c r="A154" s="14">
        <v>41703</v>
      </c>
      <c r="B154" s="7">
        <f t="shared" si="4"/>
        <v>2014</v>
      </c>
      <c r="C154" s="7">
        <f t="shared" si="5"/>
        <v>3</v>
      </c>
      <c r="D154" s="8" t="s">
        <v>259</v>
      </c>
      <c r="E154" s="8" t="s">
        <v>149</v>
      </c>
      <c r="F154" s="8" t="s">
        <v>11</v>
      </c>
      <c r="G154" s="8" t="s">
        <v>200</v>
      </c>
      <c r="H154" s="8" t="s">
        <v>262</v>
      </c>
      <c r="I154" s="15">
        <v>18.62</v>
      </c>
      <c r="J154" s="7">
        <v>2</v>
      </c>
      <c r="K154" s="16">
        <v>5.4</v>
      </c>
    </row>
    <row r="155" spans="1:11" x14ac:dyDescent="0.35">
      <c r="A155" s="17">
        <v>41703</v>
      </c>
      <c r="B155" s="18">
        <f t="shared" si="4"/>
        <v>2014</v>
      </c>
      <c r="C155" s="18">
        <f t="shared" si="5"/>
        <v>3</v>
      </c>
      <c r="D155" s="19" t="s">
        <v>259</v>
      </c>
      <c r="E155" s="19" t="s">
        <v>149</v>
      </c>
      <c r="F155" s="19" t="s">
        <v>11</v>
      </c>
      <c r="G155" s="19" t="s">
        <v>20</v>
      </c>
      <c r="H155" s="19" t="s">
        <v>263</v>
      </c>
      <c r="I155" s="20">
        <v>49.63</v>
      </c>
      <c r="J155" s="18">
        <v>6</v>
      </c>
      <c r="K155" s="21">
        <v>16.75</v>
      </c>
    </row>
    <row r="156" spans="1:11" x14ac:dyDescent="0.35">
      <c r="A156" s="14">
        <v>41703</v>
      </c>
      <c r="B156" s="7">
        <f t="shared" si="4"/>
        <v>2014</v>
      </c>
      <c r="C156" s="7">
        <f t="shared" si="5"/>
        <v>3</v>
      </c>
      <c r="D156" s="8" t="s">
        <v>259</v>
      </c>
      <c r="E156" s="8" t="s">
        <v>149</v>
      </c>
      <c r="F156" s="8" t="s">
        <v>11</v>
      </c>
      <c r="G156" s="8" t="s">
        <v>12</v>
      </c>
      <c r="H156" s="8" t="s">
        <v>264</v>
      </c>
      <c r="I156" s="15">
        <v>97.82</v>
      </c>
      <c r="J156" s="7">
        <v>2</v>
      </c>
      <c r="K156" s="16">
        <v>45.98</v>
      </c>
    </row>
    <row r="157" spans="1:11" x14ac:dyDescent="0.35">
      <c r="A157" s="17">
        <v>41705</v>
      </c>
      <c r="B157" s="18">
        <f t="shared" si="4"/>
        <v>2014</v>
      </c>
      <c r="C157" s="18">
        <f t="shared" si="5"/>
        <v>3</v>
      </c>
      <c r="D157" s="19" t="s">
        <v>210</v>
      </c>
      <c r="E157" s="19" t="s">
        <v>164</v>
      </c>
      <c r="F157" s="19" t="s">
        <v>34</v>
      </c>
      <c r="G157" s="19" t="s">
        <v>35</v>
      </c>
      <c r="H157" s="19" t="s">
        <v>265</v>
      </c>
      <c r="I157" s="20">
        <v>48.71</v>
      </c>
      <c r="J157" s="18">
        <v>1</v>
      </c>
      <c r="K157" s="21">
        <v>5.48</v>
      </c>
    </row>
    <row r="158" spans="1:11" x14ac:dyDescent="0.35">
      <c r="A158" s="14">
        <v>41705</v>
      </c>
      <c r="B158" s="7">
        <f t="shared" si="4"/>
        <v>2014</v>
      </c>
      <c r="C158" s="7">
        <f t="shared" si="5"/>
        <v>3</v>
      </c>
      <c r="D158" s="8" t="s">
        <v>210</v>
      </c>
      <c r="E158" s="8" t="s">
        <v>164</v>
      </c>
      <c r="F158" s="8" t="s">
        <v>11</v>
      </c>
      <c r="G158" s="8" t="s">
        <v>24</v>
      </c>
      <c r="H158" s="8" t="s">
        <v>266</v>
      </c>
      <c r="I158" s="15">
        <v>17.940000000000001</v>
      </c>
      <c r="J158" s="7">
        <v>3</v>
      </c>
      <c r="K158" s="16">
        <v>4.66</v>
      </c>
    </row>
    <row r="159" spans="1:11" x14ac:dyDescent="0.35">
      <c r="A159" s="17">
        <v>41705</v>
      </c>
      <c r="B159" s="18">
        <f t="shared" si="4"/>
        <v>2014</v>
      </c>
      <c r="C159" s="18">
        <f t="shared" si="5"/>
        <v>3</v>
      </c>
      <c r="D159" s="19" t="s">
        <v>210</v>
      </c>
      <c r="E159" s="19" t="s">
        <v>164</v>
      </c>
      <c r="F159" s="19" t="s">
        <v>11</v>
      </c>
      <c r="G159" s="19" t="s">
        <v>18</v>
      </c>
      <c r="H159" s="19" t="s">
        <v>267</v>
      </c>
      <c r="I159" s="20">
        <v>242.94</v>
      </c>
      <c r="J159" s="18">
        <v>3</v>
      </c>
      <c r="K159" s="21">
        <v>4.8600000000000003</v>
      </c>
    </row>
    <row r="160" spans="1:11" x14ac:dyDescent="0.35">
      <c r="A160" s="14">
        <v>41705</v>
      </c>
      <c r="B160" s="7">
        <f t="shared" si="4"/>
        <v>2014</v>
      </c>
      <c r="C160" s="7">
        <f t="shared" si="5"/>
        <v>3</v>
      </c>
      <c r="D160" s="8" t="s">
        <v>268</v>
      </c>
      <c r="E160" s="8" t="s">
        <v>164</v>
      </c>
      <c r="F160" s="8" t="s">
        <v>11</v>
      </c>
      <c r="G160" s="8" t="s">
        <v>20</v>
      </c>
      <c r="H160" s="8" t="s">
        <v>269</v>
      </c>
      <c r="I160" s="15">
        <v>107.65</v>
      </c>
      <c r="J160" s="7">
        <v>2</v>
      </c>
      <c r="K160" s="16">
        <v>33.64</v>
      </c>
    </row>
    <row r="161" spans="1:11" x14ac:dyDescent="0.35">
      <c r="A161" s="17">
        <v>41705</v>
      </c>
      <c r="B161" s="18">
        <f t="shared" si="4"/>
        <v>2014</v>
      </c>
      <c r="C161" s="18">
        <f t="shared" si="5"/>
        <v>3</v>
      </c>
      <c r="D161" s="19" t="s">
        <v>270</v>
      </c>
      <c r="E161" s="19" t="s">
        <v>164</v>
      </c>
      <c r="F161" s="19" t="s">
        <v>11</v>
      </c>
      <c r="G161" s="19" t="s">
        <v>24</v>
      </c>
      <c r="H161" s="19" t="s">
        <v>271</v>
      </c>
      <c r="I161" s="20">
        <v>20.65</v>
      </c>
      <c r="J161" s="18">
        <v>5</v>
      </c>
      <c r="K161" s="21">
        <v>9.5</v>
      </c>
    </row>
    <row r="162" spans="1:11" x14ac:dyDescent="0.35">
      <c r="A162" s="14">
        <v>41705</v>
      </c>
      <c r="B162" s="7">
        <f t="shared" si="4"/>
        <v>2014</v>
      </c>
      <c r="C162" s="7">
        <f t="shared" si="5"/>
        <v>3</v>
      </c>
      <c r="D162" s="8" t="s">
        <v>270</v>
      </c>
      <c r="E162" s="8" t="s">
        <v>164</v>
      </c>
      <c r="F162" s="8" t="s">
        <v>11</v>
      </c>
      <c r="G162" s="8" t="s">
        <v>18</v>
      </c>
      <c r="H162" s="8" t="s">
        <v>272</v>
      </c>
      <c r="I162" s="15">
        <v>204.9</v>
      </c>
      <c r="J162" s="7">
        <v>5</v>
      </c>
      <c r="K162" s="16">
        <v>0</v>
      </c>
    </row>
    <row r="163" spans="1:11" x14ac:dyDescent="0.35">
      <c r="A163" s="17">
        <v>41705</v>
      </c>
      <c r="B163" s="18">
        <f t="shared" si="4"/>
        <v>2014</v>
      </c>
      <c r="C163" s="18">
        <f t="shared" si="5"/>
        <v>3</v>
      </c>
      <c r="D163" s="19" t="s">
        <v>270</v>
      </c>
      <c r="E163" s="19" t="s">
        <v>164</v>
      </c>
      <c r="F163" s="19" t="s">
        <v>34</v>
      </c>
      <c r="G163" s="19" t="s">
        <v>35</v>
      </c>
      <c r="H163" s="19" t="s">
        <v>273</v>
      </c>
      <c r="I163" s="20">
        <v>436.7</v>
      </c>
      <c r="J163" s="18">
        <v>6</v>
      </c>
      <c r="K163" s="21">
        <v>21.84</v>
      </c>
    </row>
    <row r="164" spans="1:11" x14ac:dyDescent="0.35">
      <c r="A164" s="14">
        <v>41705</v>
      </c>
      <c r="B164" s="7">
        <f t="shared" si="4"/>
        <v>2014</v>
      </c>
      <c r="C164" s="7">
        <f t="shared" si="5"/>
        <v>3</v>
      </c>
      <c r="D164" s="8" t="s">
        <v>270</v>
      </c>
      <c r="E164" s="8" t="s">
        <v>164</v>
      </c>
      <c r="F164" s="8" t="s">
        <v>34</v>
      </c>
      <c r="G164" s="8" t="s">
        <v>35</v>
      </c>
      <c r="H164" s="8" t="s">
        <v>274</v>
      </c>
      <c r="I164" s="15">
        <v>481.57</v>
      </c>
      <c r="J164" s="7">
        <v>2</v>
      </c>
      <c r="K164" s="16">
        <v>54.18</v>
      </c>
    </row>
    <row r="165" spans="1:11" x14ac:dyDescent="0.35">
      <c r="A165" s="17">
        <v>41708</v>
      </c>
      <c r="B165" s="18">
        <f t="shared" si="4"/>
        <v>2014</v>
      </c>
      <c r="C165" s="18">
        <f t="shared" si="5"/>
        <v>3</v>
      </c>
      <c r="D165" s="19" t="s">
        <v>275</v>
      </c>
      <c r="E165" s="19" t="s">
        <v>110</v>
      </c>
      <c r="F165" s="19" t="s">
        <v>11</v>
      </c>
      <c r="G165" s="19" t="s">
        <v>12</v>
      </c>
      <c r="H165" s="19" t="s">
        <v>276</v>
      </c>
      <c r="I165" s="20">
        <v>22.38</v>
      </c>
      <c r="J165" s="18">
        <v>2</v>
      </c>
      <c r="K165" s="21">
        <v>10.74</v>
      </c>
    </row>
    <row r="166" spans="1:11" x14ac:dyDescent="0.35">
      <c r="A166" s="14">
        <v>41708</v>
      </c>
      <c r="B166" s="7">
        <f t="shared" si="4"/>
        <v>2014</v>
      </c>
      <c r="C166" s="7">
        <f t="shared" si="5"/>
        <v>3</v>
      </c>
      <c r="D166" s="8" t="s">
        <v>277</v>
      </c>
      <c r="E166" s="8" t="s">
        <v>278</v>
      </c>
      <c r="F166" s="8" t="s">
        <v>11</v>
      </c>
      <c r="G166" s="8" t="s">
        <v>18</v>
      </c>
      <c r="H166" s="8" t="s">
        <v>73</v>
      </c>
      <c r="I166" s="15">
        <v>636.41</v>
      </c>
      <c r="J166" s="7">
        <v>3</v>
      </c>
      <c r="K166" s="16">
        <v>-15.91</v>
      </c>
    </row>
    <row r="167" spans="1:11" x14ac:dyDescent="0.35">
      <c r="A167" s="17">
        <v>41708</v>
      </c>
      <c r="B167" s="18">
        <f t="shared" si="4"/>
        <v>2014</v>
      </c>
      <c r="C167" s="18">
        <f t="shared" si="5"/>
        <v>3</v>
      </c>
      <c r="D167" s="19" t="s">
        <v>277</v>
      </c>
      <c r="E167" s="19" t="s">
        <v>278</v>
      </c>
      <c r="F167" s="19" t="s">
        <v>11</v>
      </c>
      <c r="G167" s="19" t="s">
        <v>24</v>
      </c>
      <c r="H167" s="19" t="s">
        <v>279</v>
      </c>
      <c r="I167" s="20">
        <v>83.17</v>
      </c>
      <c r="J167" s="18">
        <v>4</v>
      </c>
      <c r="K167" s="21">
        <v>9.36</v>
      </c>
    </row>
    <row r="168" spans="1:11" x14ac:dyDescent="0.35">
      <c r="A168" s="14">
        <v>41709</v>
      </c>
      <c r="B168" s="7">
        <f t="shared" si="4"/>
        <v>2014</v>
      </c>
      <c r="C168" s="7">
        <f t="shared" si="5"/>
        <v>3</v>
      </c>
      <c r="D168" s="8" t="s">
        <v>280</v>
      </c>
      <c r="E168" s="8" t="s">
        <v>78</v>
      </c>
      <c r="F168" s="8" t="s">
        <v>34</v>
      </c>
      <c r="G168" s="8" t="s">
        <v>47</v>
      </c>
      <c r="H168" s="8" t="s">
        <v>281</v>
      </c>
      <c r="I168" s="15">
        <v>8.32</v>
      </c>
      <c r="J168" s="7">
        <v>5</v>
      </c>
      <c r="K168" s="16">
        <v>2.29</v>
      </c>
    </row>
    <row r="169" spans="1:11" x14ac:dyDescent="0.35">
      <c r="A169" s="17">
        <v>41709</v>
      </c>
      <c r="B169" s="18">
        <f t="shared" si="4"/>
        <v>2014</v>
      </c>
      <c r="C169" s="18">
        <f t="shared" si="5"/>
        <v>3</v>
      </c>
      <c r="D169" s="19" t="s">
        <v>280</v>
      </c>
      <c r="E169" s="19" t="s">
        <v>78</v>
      </c>
      <c r="F169" s="19" t="s">
        <v>11</v>
      </c>
      <c r="G169" s="19" t="s">
        <v>43</v>
      </c>
      <c r="H169" s="19" t="s">
        <v>282</v>
      </c>
      <c r="I169" s="20">
        <v>10.46</v>
      </c>
      <c r="J169" s="18">
        <v>6</v>
      </c>
      <c r="K169" s="21">
        <v>1.7</v>
      </c>
    </row>
    <row r="170" spans="1:11" x14ac:dyDescent="0.35">
      <c r="A170" s="14">
        <v>41709</v>
      </c>
      <c r="B170" s="7">
        <f t="shared" si="4"/>
        <v>2014</v>
      </c>
      <c r="C170" s="7">
        <f t="shared" si="5"/>
        <v>3</v>
      </c>
      <c r="D170" s="8" t="s">
        <v>283</v>
      </c>
      <c r="E170" s="8" t="s">
        <v>149</v>
      </c>
      <c r="F170" s="8" t="s">
        <v>11</v>
      </c>
      <c r="G170" s="8" t="s">
        <v>12</v>
      </c>
      <c r="H170" s="8" t="s">
        <v>284</v>
      </c>
      <c r="I170" s="15">
        <v>108.92</v>
      </c>
      <c r="J170" s="7">
        <v>14</v>
      </c>
      <c r="K170" s="16">
        <v>49.01</v>
      </c>
    </row>
    <row r="171" spans="1:11" x14ac:dyDescent="0.35">
      <c r="A171" s="17">
        <v>41709</v>
      </c>
      <c r="B171" s="18">
        <f t="shared" si="4"/>
        <v>2014</v>
      </c>
      <c r="C171" s="18">
        <f t="shared" si="5"/>
        <v>3</v>
      </c>
      <c r="D171" s="19" t="s">
        <v>285</v>
      </c>
      <c r="E171" s="19" t="s">
        <v>33</v>
      </c>
      <c r="F171" s="19" t="s">
        <v>11</v>
      </c>
      <c r="G171" s="19" t="s">
        <v>92</v>
      </c>
      <c r="H171" s="19" t="s">
        <v>286</v>
      </c>
      <c r="I171" s="20">
        <v>146.76</v>
      </c>
      <c r="J171" s="18">
        <v>3</v>
      </c>
      <c r="K171" s="21">
        <v>38.159999999999997</v>
      </c>
    </row>
    <row r="172" spans="1:11" x14ac:dyDescent="0.35">
      <c r="A172" s="14">
        <v>41709</v>
      </c>
      <c r="B172" s="7">
        <f t="shared" si="4"/>
        <v>2014</v>
      </c>
      <c r="C172" s="7">
        <f t="shared" si="5"/>
        <v>3</v>
      </c>
      <c r="D172" s="8" t="s">
        <v>285</v>
      </c>
      <c r="E172" s="8" t="s">
        <v>33</v>
      </c>
      <c r="F172" s="8" t="s">
        <v>39</v>
      </c>
      <c r="G172" s="8" t="s">
        <v>52</v>
      </c>
      <c r="H172" s="8" t="s">
        <v>178</v>
      </c>
      <c r="I172" s="15">
        <v>32.96</v>
      </c>
      <c r="J172" s="7">
        <v>2</v>
      </c>
      <c r="K172" s="16">
        <v>14.17</v>
      </c>
    </row>
    <row r="173" spans="1:11" x14ac:dyDescent="0.35">
      <c r="A173" s="17">
        <v>41709</v>
      </c>
      <c r="B173" s="18">
        <f t="shared" si="4"/>
        <v>2014</v>
      </c>
      <c r="C173" s="18">
        <f t="shared" si="5"/>
        <v>3</v>
      </c>
      <c r="D173" s="19" t="s">
        <v>285</v>
      </c>
      <c r="E173" s="19" t="s">
        <v>33</v>
      </c>
      <c r="F173" s="19" t="s">
        <v>39</v>
      </c>
      <c r="G173" s="19" t="s">
        <v>40</v>
      </c>
      <c r="H173" s="19" t="s">
        <v>287</v>
      </c>
      <c r="I173" s="20">
        <v>587.97</v>
      </c>
      <c r="J173" s="18">
        <v>3</v>
      </c>
      <c r="K173" s="21">
        <v>164.63</v>
      </c>
    </row>
    <row r="174" spans="1:11" x14ac:dyDescent="0.35">
      <c r="A174" s="14">
        <v>41709</v>
      </c>
      <c r="B174" s="7">
        <f t="shared" si="4"/>
        <v>2014</v>
      </c>
      <c r="C174" s="7">
        <f t="shared" si="5"/>
        <v>3</v>
      </c>
      <c r="D174" s="8" t="s">
        <v>285</v>
      </c>
      <c r="E174" s="8" t="s">
        <v>33</v>
      </c>
      <c r="F174" s="8" t="s">
        <v>11</v>
      </c>
      <c r="G174" s="8" t="s">
        <v>12</v>
      </c>
      <c r="H174" s="8" t="s">
        <v>288</v>
      </c>
      <c r="I174" s="15">
        <v>14.94</v>
      </c>
      <c r="J174" s="7">
        <v>3</v>
      </c>
      <c r="K174" s="16">
        <v>7.02</v>
      </c>
    </row>
    <row r="175" spans="1:11" x14ac:dyDescent="0.35">
      <c r="A175" s="17">
        <v>41709</v>
      </c>
      <c r="B175" s="18">
        <f t="shared" si="4"/>
        <v>2014</v>
      </c>
      <c r="C175" s="18">
        <f t="shared" si="5"/>
        <v>3</v>
      </c>
      <c r="D175" s="19" t="s">
        <v>289</v>
      </c>
      <c r="E175" s="19" t="s">
        <v>27</v>
      </c>
      <c r="F175" s="19" t="s">
        <v>11</v>
      </c>
      <c r="G175" s="19" t="s">
        <v>24</v>
      </c>
      <c r="H175" s="19" t="s">
        <v>290</v>
      </c>
      <c r="I175" s="20">
        <v>7.98</v>
      </c>
      <c r="J175" s="18">
        <v>3</v>
      </c>
      <c r="K175" s="21">
        <v>2.0699999999999998</v>
      </c>
    </row>
    <row r="176" spans="1:11" x14ac:dyDescent="0.35">
      <c r="A176" s="14">
        <v>41712</v>
      </c>
      <c r="B176" s="7">
        <f t="shared" si="4"/>
        <v>2014</v>
      </c>
      <c r="C176" s="7">
        <f t="shared" si="5"/>
        <v>3</v>
      </c>
      <c r="D176" s="8" t="s">
        <v>291</v>
      </c>
      <c r="E176" s="8" t="s">
        <v>27</v>
      </c>
      <c r="F176" s="8" t="s">
        <v>11</v>
      </c>
      <c r="G176" s="8" t="s">
        <v>12</v>
      </c>
      <c r="H176" s="8" t="s">
        <v>152</v>
      </c>
      <c r="I176" s="15">
        <v>10.56</v>
      </c>
      <c r="J176" s="7">
        <v>2</v>
      </c>
      <c r="K176" s="16">
        <v>4.75</v>
      </c>
    </row>
    <row r="177" spans="1:11" x14ac:dyDescent="0.35">
      <c r="A177" s="17">
        <v>41712</v>
      </c>
      <c r="B177" s="18">
        <f t="shared" si="4"/>
        <v>2014</v>
      </c>
      <c r="C177" s="18">
        <f t="shared" si="5"/>
        <v>3</v>
      </c>
      <c r="D177" s="19" t="s">
        <v>291</v>
      </c>
      <c r="E177" s="19" t="s">
        <v>27</v>
      </c>
      <c r="F177" s="19" t="s">
        <v>11</v>
      </c>
      <c r="G177" s="19" t="s">
        <v>24</v>
      </c>
      <c r="H177" s="19" t="s">
        <v>292</v>
      </c>
      <c r="I177" s="20">
        <v>3.38</v>
      </c>
      <c r="J177" s="18">
        <v>1</v>
      </c>
      <c r="K177" s="21">
        <v>1.25</v>
      </c>
    </row>
    <row r="178" spans="1:11" x14ac:dyDescent="0.35">
      <c r="A178" s="14">
        <v>41712</v>
      </c>
      <c r="B178" s="7">
        <f t="shared" si="4"/>
        <v>2014</v>
      </c>
      <c r="C178" s="7">
        <f t="shared" si="5"/>
        <v>3</v>
      </c>
      <c r="D178" s="8" t="s">
        <v>293</v>
      </c>
      <c r="E178" s="8" t="s">
        <v>55</v>
      </c>
      <c r="F178" s="8" t="s">
        <v>34</v>
      </c>
      <c r="G178" s="8" t="s">
        <v>35</v>
      </c>
      <c r="H178" s="8" t="s">
        <v>294</v>
      </c>
      <c r="I178" s="15">
        <v>1139.92</v>
      </c>
      <c r="J178" s="7">
        <v>4</v>
      </c>
      <c r="K178" s="16">
        <v>284.98</v>
      </c>
    </row>
    <row r="179" spans="1:11" x14ac:dyDescent="0.35">
      <c r="A179" s="17">
        <v>41712</v>
      </c>
      <c r="B179" s="18">
        <f t="shared" si="4"/>
        <v>2014</v>
      </c>
      <c r="C179" s="18">
        <f t="shared" si="5"/>
        <v>3</v>
      </c>
      <c r="D179" s="19" t="s">
        <v>295</v>
      </c>
      <c r="E179" s="19" t="s">
        <v>296</v>
      </c>
      <c r="F179" s="19" t="s">
        <v>11</v>
      </c>
      <c r="G179" s="19" t="s">
        <v>20</v>
      </c>
      <c r="H179" s="19" t="s">
        <v>263</v>
      </c>
      <c r="I179" s="20">
        <v>33.090000000000003</v>
      </c>
      <c r="J179" s="18">
        <v>4</v>
      </c>
      <c r="K179" s="21">
        <v>11.17</v>
      </c>
    </row>
    <row r="180" spans="1:11" x14ac:dyDescent="0.35">
      <c r="A180" s="14">
        <v>41712</v>
      </c>
      <c r="B180" s="7">
        <f t="shared" si="4"/>
        <v>2014</v>
      </c>
      <c r="C180" s="7">
        <f t="shared" si="5"/>
        <v>3</v>
      </c>
      <c r="D180" s="8" t="s">
        <v>295</v>
      </c>
      <c r="E180" s="8" t="s">
        <v>296</v>
      </c>
      <c r="F180" s="8" t="s">
        <v>11</v>
      </c>
      <c r="G180" s="8" t="s">
        <v>18</v>
      </c>
      <c r="H180" s="8" t="s">
        <v>297</v>
      </c>
      <c r="I180" s="15">
        <v>80.98</v>
      </c>
      <c r="J180" s="7">
        <v>1</v>
      </c>
      <c r="K180" s="16">
        <v>3.24</v>
      </c>
    </row>
    <row r="181" spans="1:11" x14ac:dyDescent="0.35">
      <c r="A181" s="17">
        <v>41712</v>
      </c>
      <c r="B181" s="18">
        <f t="shared" si="4"/>
        <v>2014</v>
      </c>
      <c r="C181" s="18">
        <f t="shared" si="5"/>
        <v>3</v>
      </c>
      <c r="D181" s="19" t="s">
        <v>295</v>
      </c>
      <c r="E181" s="19" t="s">
        <v>296</v>
      </c>
      <c r="F181" s="19" t="s">
        <v>39</v>
      </c>
      <c r="G181" s="19" t="s">
        <v>52</v>
      </c>
      <c r="H181" s="19" t="s">
        <v>298</v>
      </c>
      <c r="I181" s="20">
        <v>82.8</v>
      </c>
      <c r="J181" s="18">
        <v>12</v>
      </c>
      <c r="K181" s="21">
        <v>6.62</v>
      </c>
    </row>
    <row r="182" spans="1:11" x14ac:dyDescent="0.35">
      <c r="A182" s="14">
        <v>41712</v>
      </c>
      <c r="B182" s="7">
        <f t="shared" si="4"/>
        <v>2014</v>
      </c>
      <c r="C182" s="7">
        <f t="shared" si="5"/>
        <v>3</v>
      </c>
      <c r="D182" s="8" t="s">
        <v>295</v>
      </c>
      <c r="E182" s="8" t="s">
        <v>296</v>
      </c>
      <c r="F182" s="8" t="s">
        <v>11</v>
      </c>
      <c r="G182" s="8" t="s">
        <v>18</v>
      </c>
      <c r="H182" s="8" t="s">
        <v>299</v>
      </c>
      <c r="I182" s="15">
        <v>21.36</v>
      </c>
      <c r="J182" s="7">
        <v>2</v>
      </c>
      <c r="K182" s="16">
        <v>5.77</v>
      </c>
    </row>
    <row r="183" spans="1:11" x14ac:dyDescent="0.35">
      <c r="A183" s="17">
        <v>41712</v>
      </c>
      <c r="B183" s="18">
        <f t="shared" si="4"/>
        <v>2014</v>
      </c>
      <c r="C183" s="18">
        <f t="shared" si="5"/>
        <v>3</v>
      </c>
      <c r="D183" s="19" t="s">
        <v>295</v>
      </c>
      <c r="E183" s="19" t="s">
        <v>296</v>
      </c>
      <c r="F183" s="19" t="s">
        <v>11</v>
      </c>
      <c r="G183" s="19" t="s">
        <v>20</v>
      </c>
      <c r="H183" s="19" t="s">
        <v>300</v>
      </c>
      <c r="I183" s="20">
        <v>62.05</v>
      </c>
      <c r="J183" s="18">
        <v>2</v>
      </c>
      <c r="K183" s="21">
        <v>20.170000000000002</v>
      </c>
    </row>
    <row r="184" spans="1:11" x14ac:dyDescent="0.35">
      <c r="A184" s="14">
        <v>41712</v>
      </c>
      <c r="B184" s="7">
        <f t="shared" si="4"/>
        <v>2014</v>
      </c>
      <c r="C184" s="7">
        <f t="shared" si="5"/>
        <v>3</v>
      </c>
      <c r="D184" s="8" t="s">
        <v>301</v>
      </c>
      <c r="E184" s="8" t="s">
        <v>15</v>
      </c>
      <c r="F184" s="8" t="s">
        <v>39</v>
      </c>
      <c r="G184" s="8" t="s">
        <v>302</v>
      </c>
      <c r="H184" s="8" t="s">
        <v>303</v>
      </c>
      <c r="I184" s="15">
        <v>574.91</v>
      </c>
      <c r="J184" s="7">
        <v>2</v>
      </c>
      <c r="K184" s="16">
        <v>156.05000000000001</v>
      </c>
    </row>
    <row r="185" spans="1:11" x14ac:dyDescent="0.35">
      <c r="A185" s="17">
        <v>41712</v>
      </c>
      <c r="B185" s="18">
        <f t="shared" si="4"/>
        <v>2014</v>
      </c>
      <c r="C185" s="18">
        <f t="shared" si="5"/>
        <v>3</v>
      </c>
      <c r="D185" s="19" t="s">
        <v>301</v>
      </c>
      <c r="E185" s="19" t="s">
        <v>15</v>
      </c>
      <c r="F185" s="19" t="s">
        <v>11</v>
      </c>
      <c r="G185" s="19" t="s">
        <v>12</v>
      </c>
      <c r="H185" s="19" t="s">
        <v>304</v>
      </c>
      <c r="I185" s="20">
        <v>8.4499999999999993</v>
      </c>
      <c r="J185" s="18">
        <v>2</v>
      </c>
      <c r="K185" s="21">
        <v>2.64</v>
      </c>
    </row>
    <row r="186" spans="1:11" x14ac:dyDescent="0.35">
      <c r="A186" s="14">
        <v>41712</v>
      </c>
      <c r="B186" s="7">
        <f t="shared" si="4"/>
        <v>2014</v>
      </c>
      <c r="C186" s="7">
        <f t="shared" si="5"/>
        <v>3</v>
      </c>
      <c r="D186" s="8" t="s">
        <v>305</v>
      </c>
      <c r="E186" s="8" t="s">
        <v>123</v>
      </c>
      <c r="F186" s="8" t="s">
        <v>11</v>
      </c>
      <c r="G186" s="8" t="s">
        <v>12</v>
      </c>
      <c r="H186" s="8" t="s">
        <v>306</v>
      </c>
      <c r="I186" s="15">
        <v>91.06</v>
      </c>
      <c r="J186" s="7">
        <v>6</v>
      </c>
      <c r="K186" s="16">
        <v>31.87</v>
      </c>
    </row>
    <row r="187" spans="1:11" x14ac:dyDescent="0.35">
      <c r="A187" s="17">
        <v>41713</v>
      </c>
      <c r="B187" s="18">
        <f t="shared" si="4"/>
        <v>2014</v>
      </c>
      <c r="C187" s="18">
        <f t="shared" si="5"/>
        <v>3</v>
      </c>
      <c r="D187" s="19" t="s">
        <v>307</v>
      </c>
      <c r="E187" s="19" t="s">
        <v>123</v>
      </c>
      <c r="F187" s="19" t="s">
        <v>11</v>
      </c>
      <c r="G187" s="19" t="s">
        <v>18</v>
      </c>
      <c r="H187" s="19" t="s">
        <v>308</v>
      </c>
      <c r="I187" s="20">
        <v>142.78</v>
      </c>
      <c r="J187" s="18">
        <v>1</v>
      </c>
      <c r="K187" s="21">
        <v>17.850000000000001</v>
      </c>
    </row>
    <row r="188" spans="1:11" x14ac:dyDescent="0.35">
      <c r="A188" s="14">
        <v>41713</v>
      </c>
      <c r="B188" s="7">
        <f t="shared" si="4"/>
        <v>2014</v>
      </c>
      <c r="C188" s="7">
        <f t="shared" si="5"/>
        <v>3</v>
      </c>
      <c r="D188" s="8" t="s">
        <v>307</v>
      </c>
      <c r="E188" s="8" t="s">
        <v>123</v>
      </c>
      <c r="F188" s="8" t="s">
        <v>34</v>
      </c>
      <c r="G188" s="8" t="s">
        <v>47</v>
      </c>
      <c r="H188" s="8" t="s">
        <v>309</v>
      </c>
      <c r="I188" s="15">
        <v>45.7</v>
      </c>
      <c r="J188" s="7">
        <v>3</v>
      </c>
      <c r="K188" s="16">
        <v>5.14</v>
      </c>
    </row>
    <row r="189" spans="1:11" x14ac:dyDescent="0.35">
      <c r="A189" s="17">
        <v>41713</v>
      </c>
      <c r="B189" s="18">
        <f t="shared" si="4"/>
        <v>2014</v>
      </c>
      <c r="C189" s="18">
        <f t="shared" si="5"/>
        <v>3</v>
      </c>
      <c r="D189" s="19" t="s">
        <v>307</v>
      </c>
      <c r="E189" s="19" t="s">
        <v>123</v>
      </c>
      <c r="F189" s="19" t="s">
        <v>11</v>
      </c>
      <c r="G189" s="19" t="s">
        <v>20</v>
      </c>
      <c r="H189" s="19" t="s">
        <v>310</v>
      </c>
      <c r="I189" s="20">
        <v>7.22</v>
      </c>
      <c r="J189" s="18">
        <v>3</v>
      </c>
      <c r="K189" s="21">
        <v>-5.53</v>
      </c>
    </row>
    <row r="190" spans="1:11" x14ac:dyDescent="0.35">
      <c r="A190" s="14">
        <v>41713</v>
      </c>
      <c r="B190" s="7">
        <f t="shared" si="4"/>
        <v>2014</v>
      </c>
      <c r="C190" s="7">
        <f t="shared" si="5"/>
        <v>3</v>
      </c>
      <c r="D190" s="8" t="s">
        <v>307</v>
      </c>
      <c r="E190" s="8" t="s">
        <v>123</v>
      </c>
      <c r="F190" s="8" t="s">
        <v>11</v>
      </c>
      <c r="G190" s="8" t="s">
        <v>20</v>
      </c>
      <c r="H190" s="8" t="s">
        <v>311</v>
      </c>
      <c r="I190" s="15">
        <v>43.19</v>
      </c>
      <c r="J190" s="7">
        <v>4</v>
      </c>
      <c r="K190" s="16">
        <v>-31.67</v>
      </c>
    </row>
    <row r="191" spans="1:11" x14ac:dyDescent="0.35">
      <c r="A191" s="17">
        <v>41713</v>
      </c>
      <c r="B191" s="18">
        <f t="shared" si="4"/>
        <v>2014</v>
      </c>
      <c r="C191" s="18">
        <f t="shared" si="5"/>
        <v>3</v>
      </c>
      <c r="D191" s="19" t="s">
        <v>307</v>
      </c>
      <c r="E191" s="19" t="s">
        <v>123</v>
      </c>
      <c r="F191" s="19" t="s">
        <v>11</v>
      </c>
      <c r="G191" s="19" t="s">
        <v>12</v>
      </c>
      <c r="H191" s="19" t="s">
        <v>312</v>
      </c>
      <c r="I191" s="20">
        <v>131.9</v>
      </c>
      <c r="J191" s="18">
        <v>3</v>
      </c>
      <c r="K191" s="21">
        <v>47.82</v>
      </c>
    </row>
    <row r="192" spans="1:11" x14ac:dyDescent="0.35">
      <c r="A192" s="14">
        <v>41714</v>
      </c>
      <c r="B192" s="7">
        <f t="shared" si="4"/>
        <v>2014</v>
      </c>
      <c r="C192" s="7">
        <f t="shared" si="5"/>
        <v>3</v>
      </c>
      <c r="D192" s="8" t="s">
        <v>239</v>
      </c>
      <c r="E192" s="8" t="s">
        <v>245</v>
      </c>
      <c r="F192" s="8" t="s">
        <v>39</v>
      </c>
      <c r="G192" s="8" t="s">
        <v>40</v>
      </c>
      <c r="H192" s="8" t="s">
        <v>313</v>
      </c>
      <c r="I192" s="15">
        <v>471.92</v>
      </c>
      <c r="J192" s="7">
        <v>2</v>
      </c>
      <c r="K192" s="16">
        <v>29.5</v>
      </c>
    </row>
    <row r="193" spans="1:11" x14ac:dyDescent="0.35">
      <c r="A193" s="17">
        <v>41715</v>
      </c>
      <c r="B193" s="18">
        <f t="shared" si="4"/>
        <v>2014</v>
      </c>
      <c r="C193" s="18">
        <f t="shared" si="5"/>
        <v>3</v>
      </c>
      <c r="D193" s="19" t="s">
        <v>314</v>
      </c>
      <c r="E193" s="19" t="s">
        <v>315</v>
      </c>
      <c r="F193" s="19" t="s">
        <v>11</v>
      </c>
      <c r="G193" s="19" t="s">
        <v>92</v>
      </c>
      <c r="H193" s="19" t="s">
        <v>316</v>
      </c>
      <c r="I193" s="20">
        <v>93.78</v>
      </c>
      <c r="J193" s="18">
        <v>2</v>
      </c>
      <c r="K193" s="21">
        <v>36.57</v>
      </c>
    </row>
    <row r="194" spans="1:11" x14ac:dyDescent="0.35">
      <c r="A194" s="14">
        <v>41715</v>
      </c>
      <c r="B194" s="7">
        <f t="shared" ref="B194:B257" si="6">YEAR(A194)</f>
        <v>2014</v>
      </c>
      <c r="C194" s="7">
        <f t="shared" ref="C194:C257" si="7">MONTH(A194)</f>
        <v>3</v>
      </c>
      <c r="D194" s="8" t="s">
        <v>314</v>
      </c>
      <c r="E194" s="8" t="s">
        <v>315</v>
      </c>
      <c r="F194" s="8" t="s">
        <v>11</v>
      </c>
      <c r="G194" s="8" t="s">
        <v>12</v>
      </c>
      <c r="H194" s="8" t="s">
        <v>196</v>
      </c>
      <c r="I194" s="15">
        <v>47.18</v>
      </c>
      <c r="J194" s="7">
        <v>7</v>
      </c>
      <c r="K194" s="16">
        <v>23.59</v>
      </c>
    </row>
    <row r="195" spans="1:11" x14ac:dyDescent="0.35">
      <c r="A195" s="17">
        <v>41715</v>
      </c>
      <c r="B195" s="18">
        <f t="shared" si="6"/>
        <v>2014</v>
      </c>
      <c r="C195" s="18">
        <f t="shared" si="7"/>
        <v>3</v>
      </c>
      <c r="D195" s="19" t="s">
        <v>314</v>
      </c>
      <c r="E195" s="19" t="s">
        <v>315</v>
      </c>
      <c r="F195" s="19" t="s">
        <v>11</v>
      </c>
      <c r="G195" s="19" t="s">
        <v>24</v>
      </c>
      <c r="H195" s="19" t="s">
        <v>317</v>
      </c>
      <c r="I195" s="20">
        <v>19.68</v>
      </c>
      <c r="J195" s="18">
        <v>6</v>
      </c>
      <c r="K195" s="21">
        <v>5.71</v>
      </c>
    </row>
    <row r="196" spans="1:11" x14ac:dyDescent="0.35">
      <c r="A196" s="14">
        <v>41715</v>
      </c>
      <c r="B196" s="7">
        <f t="shared" si="6"/>
        <v>2014</v>
      </c>
      <c r="C196" s="7">
        <f t="shared" si="7"/>
        <v>3</v>
      </c>
      <c r="D196" s="8" t="s">
        <v>314</v>
      </c>
      <c r="E196" s="8" t="s">
        <v>315</v>
      </c>
      <c r="F196" s="8" t="s">
        <v>11</v>
      </c>
      <c r="G196" s="8" t="s">
        <v>20</v>
      </c>
      <c r="H196" s="8" t="s">
        <v>141</v>
      </c>
      <c r="I196" s="15">
        <v>53.4</v>
      </c>
      <c r="J196" s="7">
        <v>10</v>
      </c>
      <c r="K196" s="16">
        <v>25.1</v>
      </c>
    </row>
    <row r="197" spans="1:11" x14ac:dyDescent="0.35">
      <c r="A197" s="17">
        <v>41715</v>
      </c>
      <c r="B197" s="18">
        <f t="shared" si="6"/>
        <v>2014</v>
      </c>
      <c r="C197" s="18">
        <f t="shared" si="7"/>
        <v>3</v>
      </c>
      <c r="D197" s="19" t="s">
        <v>314</v>
      </c>
      <c r="E197" s="19" t="s">
        <v>315</v>
      </c>
      <c r="F197" s="19" t="s">
        <v>11</v>
      </c>
      <c r="G197" s="19" t="s">
        <v>20</v>
      </c>
      <c r="H197" s="19" t="s">
        <v>318</v>
      </c>
      <c r="I197" s="20">
        <v>35.880000000000003</v>
      </c>
      <c r="J197" s="18">
        <v>6</v>
      </c>
      <c r="K197" s="21">
        <v>17.22</v>
      </c>
    </row>
    <row r="198" spans="1:11" x14ac:dyDescent="0.35">
      <c r="A198" s="14">
        <v>41715</v>
      </c>
      <c r="B198" s="7">
        <f t="shared" si="6"/>
        <v>2014</v>
      </c>
      <c r="C198" s="7">
        <f t="shared" si="7"/>
        <v>3</v>
      </c>
      <c r="D198" s="8" t="s">
        <v>319</v>
      </c>
      <c r="E198" s="8" t="s">
        <v>149</v>
      </c>
      <c r="F198" s="8" t="s">
        <v>34</v>
      </c>
      <c r="G198" s="8" t="s">
        <v>145</v>
      </c>
      <c r="H198" s="8" t="s">
        <v>320</v>
      </c>
      <c r="I198" s="15">
        <v>1579.75</v>
      </c>
      <c r="J198" s="7">
        <v>7</v>
      </c>
      <c r="K198" s="16">
        <v>-447.59</v>
      </c>
    </row>
    <row r="199" spans="1:11" x14ac:dyDescent="0.35">
      <c r="A199" s="17">
        <v>41715</v>
      </c>
      <c r="B199" s="18">
        <f t="shared" si="6"/>
        <v>2014</v>
      </c>
      <c r="C199" s="18">
        <f t="shared" si="7"/>
        <v>3</v>
      </c>
      <c r="D199" s="19" t="s">
        <v>319</v>
      </c>
      <c r="E199" s="19" t="s">
        <v>149</v>
      </c>
      <c r="F199" s="19" t="s">
        <v>34</v>
      </c>
      <c r="G199" s="19" t="s">
        <v>145</v>
      </c>
      <c r="H199" s="19" t="s">
        <v>321</v>
      </c>
      <c r="I199" s="20">
        <v>1071.58</v>
      </c>
      <c r="J199" s="18">
        <v>4</v>
      </c>
      <c r="K199" s="21">
        <v>-553.65</v>
      </c>
    </row>
    <row r="200" spans="1:11" x14ac:dyDescent="0.35">
      <c r="A200" s="14">
        <v>41715</v>
      </c>
      <c r="B200" s="7">
        <f t="shared" si="6"/>
        <v>2014</v>
      </c>
      <c r="C200" s="7">
        <f t="shared" si="7"/>
        <v>3</v>
      </c>
      <c r="D200" s="8" t="s">
        <v>319</v>
      </c>
      <c r="E200" s="8" t="s">
        <v>149</v>
      </c>
      <c r="F200" s="8" t="s">
        <v>34</v>
      </c>
      <c r="G200" s="8" t="s">
        <v>145</v>
      </c>
      <c r="H200" s="8" t="s">
        <v>322</v>
      </c>
      <c r="I200" s="15">
        <v>613.91</v>
      </c>
      <c r="J200" s="7">
        <v>3</v>
      </c>
      <c r="K200" s="16">
        <v>-122.78</v>
      </c>
    </row>
    <row r="201" spans="1:11" x14ac:dyDescent="0.35">
      <c r="A201" s="17">
        <v>41715</v>
      </c>
      <c r="B201" s="18">
        <f t="shared" si="6"/>
        <v>2014</v>
      </c>
      <c r="C201" s="18">
        <f t="shared" si="7"/>
        <v>3</v>
      </c>
      <c r="D201" s="19" t="s">
        <v>319</v>
      </c>
      <c r="E201" s="19" t="s">
        <v>149</v>
      </c>
      <c r="F201" s="19" t="s">
        <v>11</v>
      </c>
      <c r="G201" s="19" t="s">
        <v>12</v>
      </c>
      <c r="H201" s="19" t="s">
        <v>323</v>
      </c>
      <c r="I201" s="20">
        <v>34.86</v>
      </c>
      <c r="J201" s="18">
        <v>7</v>
      </c>
      <c r="K201" s="21">
        <v>16.38</v>
      </c>
    </row>
    <row r="202" spans="1:11" x14ac:dyDescent="0.35">
      <c r="A202" s="14">
        <v>41715</v>
      </c>
      <c r="B202" s="7">
        <f t="shared" si="6"/>
        <v>2014</v>
      </c>
      <c r="C202" s="7">
        <f t="shared" si="7"/>
        <v>3</v>
      </c>
      <c r="D202" s="8" t="s">
        <v>319</v>
      </c>
      <c r="E202" s="8" t="s">
        <v>149</v>
      </c>
      <c r="F202" s="8" t="s">
        <v>11</v>
      </c>
      <c r="G202" s="8" t="s">
        <v>12</v>
      </c>
      <c r="H202" s="8" t="s">
        <v>324</v>
      </c>
      <c r="I202" s="15">
        <v>155.04</v>
      </c>
      <c r="J202" s="7">
        <v>4</v>
      </c>
      <c r="K202" s="16">
        <v>75.97</v>
      </c>
    </row>
    <row r="203" spans="1:11" x14ac:dyDescent="0.35">
      <c r="A203" s="17">
        <v>41715</v>
      </c>
      <c r="B203" s="18">
        <f t="shared" si="6"/>
        <v>2014</v>
      </c>
      <c r="C203" s="18">
        <f t="shared" si="7"/>
        <v>3</v>
      </c>
      <c r="D203" s="19" t="s">
        <v>325</v>
      </c>
      <c r="E203" s="19" t="s">
        <v>10</v>
      </c>
      <c r="F203" s="19" t="s">
        <v>11</v>
      </c>
      <c r="G203" s="19" t="s">
        <v>24</v>
      </c>
      <c r="H203" s="19" t="s">
        <v>326</v>
      </c>
      <c r="I203" s="20">
        <v>4.45</v>
      </c>
      <c r="J203" s="18">
        <v>2</v>
      </c>
      <c r="K203" s="21">
        <v>0.33</v>
      </c>
    </row>
    <row r="204" spans="1:11" x14ac:dyDescent="0.35">
      <c r="A204" s="14">
        <v>41715</v>
      </c>
      <c r="B204" s="7">
        <f t="shared" si="6"/>
        <v>2014</v>
      </c>
      <c r="C204" s="7">
        <f t="shared" si="7"/>
        <v>3</v>
      </c>
      <c r="D204" s="8" t="s">
        <v>325</v>
      </c>
      <c r="E204" s="8" t="s">
        <v>10</v>
      </c>
      <c r="F204" s="8" t="s">
        <v>11</v>
      </c>
      <c r="G204" s="8" t="s">
        <v>12</v>
      </c>
      <c r="H204" s="8" t="s">
        <v>327</v>
      </c>
      <c r="I204" s="15">
        <v>5.18</v>
      </c>
      <c r="J204" s="7">
        <v>1</v>
      </c>
      <c r="K204" s="16">
        <v>1.88</v>
      </c>
    </row>
    <row r="205" spans="1:11" x14ac:dyDescent="0.35">
      <c r="A205" s="17">
        <v>41715</v>
      </c>
      <c r="B205" s="18">
        <f t="shared" si="6"/>
        <v>2014</v>
      </c>
      <c r="C205" s="18">
        <f t="shared" si="7"/>
        <v>3</v>
      </c>
      <c r="D205" s="19" t="s">
        <v>325</v>
      </c>
      <c r="E205" s="19" t="s">
        <v>10</v>
      </c>
      <c r="F205" s="19" t="s">
        <v>11</v>
      </c>
      <c r="G205" s="19" t="s">
        <v>12</v>
      </c>
      <c r="H205" s="19" t="s">
        <v>328</v>
      </c>
      <c r="I205" s="20">
        <v>15.55</v>
      </c>
      <c r="J205" s="18">
        <v>3</v>
      </c>
      <c r="K205" s="21">
        <v>5.44</v>
      </c>
    </row>
    <row r="206" spans="1:11" x14ac:dyDescent="0.35">
      <c r="A206" s="14">
        <v>41715</v>
      </c>
      <c r="B206" s="7">
        <f t="shared" si="6"/>
        <v>2014</v>
      </c>
      <c r="C206" s="7">
        <f t="shared" si="7"/>
        <v>3</v>
      </c>
      <c r="D206" s="8" t="s">
        <v>170</v>
      </c>
      <c r="E206" s="8" t="s">
        <v>329</v>
      </c>
      <c r="F206" s="8" t="s">
        <v>11</v>
      </c>
      <c r="G206" s="8" t="s">
        <v>20</v>
      </c>
      <c r="H206" s="8" t="s">
        <v>113</v>
      </c>
      <c r="I206" s="15">
        <v>11.43</v>
      </c>
      <c r="J206" s="7">
        <v>3</v>
      </c>
      <c r="K206" s="16">
        <v>5.37</v>
      </c>
    </row>
    <row r="207" spans="1:11" x14ac:dyDescent="0.35">
      <c r="A207" s="17">
        <v>41715</v>
      </c>
      <c r="B207" s="18">
        <f t="shared" si="6"/>
        <v>2014</v>
      </c>
      <c r="C207" s="18">
        <f t="shared" si="7"/>
        <v>3</v>
      </c>
      <c r="D207" s="19" t="s">
        <v>170</v>
      </c>
      <c r="E207" s="19" t="s">
        <v>329</v>
      </c>
      <c r="F207" s="19" t="s">
        <v>11</v>
      </c>
      <c r="G207" s="19" t="s">
        <v>20</v>
      </c>
      <c r="H207" s="19" t="s">
        <v>330</v>
      </c>
      <c r="I207" s="20">
        <v>30.44</v>
      </c>
      <c r="J207" s="18">
        <v>2</v>
      </c>
      <c r="K207" s="21">
        <v>14.92</v>
      </c>
    </row>
    <row r="208" spans="1:11" x14ac:dyDescent="0.35">
      <c r="A208" s="14">
        <v>41715</v>
      </c>
      <c r="B208" s="7">
        <f t="shared" si="6"/>
        <v>2014</v>
      </c>
      <c r="C208" s="7">
        <f t="shared" si="7"/>
        <v>3</v>
      </c>
      <c r="D208" s="8" t="s">
        <v>170</v>
      </c>
      <c r="E208" s="8" t="s">
        <v>329</v>
      </c>
      <c r="F208" s="8" t="s">
        <v>11</v>
      </c>
      <c r="G208" s="8" t="s">
        <v>12</v>
      </c>
      <c r="H208" s="8" t="s">
        <v>331</v>
      </c>
      <c r="I208" s="15">
        <v>12.96</v>
      </c>
      <c r="J208" s="7">
        <v>2</v>
      </c>
      <c r="K208" s="16">
        <v>6.35</v>
      </c>
    </row>
    <row r="209" spans="1:11" x14ac:dyDescent="0.35">
      <c r="A209" s="17">
        <v>41715</v>
      </c>
      <c r="B209" s="18">
        <f t="shared" si="6"/>
        <v>2014</v>
      </c>
      <c r="C209" s="18">
        <f t="shared" si="7"/>
        <v>3</v>
      </c>
      <c r="D209" s="19" t="s">
        <v>170</v>
      </c>
      <c r="E209" s="19" t="s">
        <v>329</v>
      </c>
      <c r="F209" s="19" t="s">
        <v>11</v>
      </c>
      <c r="G209" s="19" t="s">
        <v>12</v>
      </c>
      <c r="H209" s="19" t="s">
        <v>332</v>
      </c>
      <c r="I209" s="20">
        <v>16</v>
      </c>
      <c r="J209" s="18">
        <v>4</v>
      </c>
      <c r="K209" s="21">
        <v>7.68</v>
      </c>
    </row>
    <row r="210" spans="1:11" x14ac:dyDescent="0.35">
      <c r="A210" s="14">
        <v>41715</v>
      </c>
      <c r="B210" s="7">
        <f t="shared" si="6"/>
        <v>2014</v>
      </c>
      <c r="C210" s="7">
        <f t="shared" si="7"/>
        <v>3</v>
      </c>
      <c r="D210" s="8" t="s">
        <v>170</v>
      </c>
      <c r="E210" s="8" t="s">
        <v>329</v>
      </c>
      <c r="F210" s="8" t="s">
        <v>11</v>
      </c>
      <c r="G210" s="8" t="s">
        <v>92</v>
      </c>
      <c r="H210" s="8" t="s">
        <v>333</v>
      </c>
      <c r="I210" s="15">
        <v>32.67</v>
      </c>
      <c r="J210" s="7">
        <v>3</v>
      </c>
      <c r="K210" s="16">
        <v>8.49</v>
      </c>
    </row>
    <row r="211" spans="1:11" x14ac:dyDescent="0.35">
      <c r="A211" s="17">
        <v>41715</v>
      </c>
      <c r="B211" s="18">
        <f t="shared" si="6"/>
        <v>2014</v>
      </c>
      <c r="C211" s="18">
        <f t="shared" si="7"/>
        <v>3</v>
      </c>
      <c r="D211" s="19" t="s">
        <v>334</v>
      </c>
      <c r="E211" s="19" t="s">
        <v>23</v>
      </c>
      <c r="F211" s="19" t="s">
        <v>11</v>
      </c>
      <c r="G211" s="19" t="s">
        <v>12</v>
      </c>
      <c r="H211" s="19" t="s">
        <v>335</v>
      </c>
      <c r="I211" s="20">
        <v>126.62</v>
      </c>
      <c r="J211" s="18">
        <v>6</v>
      </c>
      <c r="K211" s="21">
        <v>41.15</v>
      </c>
    </row>
    <row r="212" spans="1:11" x14ac:dyDescent="0.35">
      <c r="A212" s="14">
        <v>41716</v>
      </c>
      <c r="B212" s="7">
        <f t="shared" si="6"/>
        <v>2014</v>
      </c>
      <c r="C212" s="7">
        <f t="shared" si="7"/>
        <v>3</v>
      </c>
      <c r="D212" s="8" t="s">
        <v>336</v>
      </c>
      <c r="E212" s="8" t="s">
        <v>123</v>
      </c>
      <c r="F212" s="8" t="s">
        <v>39</v>
      </c>
      <c r="G212" s="8" t="s">
        <v>302</v>
      </c>
      <c r="H212" s="8" t="s">
        <v>303</v>
      </c>
      <c r="I212" s="15">
        <v>821.3</v>
      </c>
      <c r="J212" s="7">
        <v>4</v>
      </c>
      <c r="K212" s="16">
        <v>-16.43</v>
      </c>
    </row>
    <row r="213" spans="1:11" x14ac:dyDescent="0.35">
      <c r="A213" s="17">
        <v>41716</v>
      </c>
      <c r="B213" s="18">
        <f t="shared" si="6"/>
        <v>2014</v>
      </c>
      <c r="C213" s="18">
        <f t="shared" si="7"/>
        <v>3</v>
      </c>
      <c r="D213" s="19" t="s">
        <v>336</v>
      </c>
      <c r="E213" s="19" t="s">
        <v>123</v>
      </c>
      <c r="F213" s="19" t="s">
        <v>39</v>
      </c>
      <c r="G213" s="19" t="s">
        <v>302</v>
      </c>
      <c r="H213" s="19" t="s">
        <v>337</v>
      </c>
      <c r="I213" s="20">
        <v>22638.48</v>
      </c>
      <c r="J213" s="18">
        <v>6</v>
      </c>
      <c r="K213" s="21">
        <v>-1811.08</v>
      </c>
    </row>
    <row r="214" spans="1:11" x14ac:dyDescent="0.35">
      <c r="A214" s="14">
        <v>41716</v>
      </c>
      <c r="B214" s="7">
        <f t="shared" si="6"/>
        <v>2014</v>
      </c>
      <c r="C214" s="7">
        <f t="shared" si="7"/>
        <v>3</v>
      </c>
      <c r="D214" s="8" t="s">
        <v>336</v>
      </c>
      <c r="E214" s="8" t="s">
        <v>123</v>
      </c>
      <c r="F214" s="8" t="s">
        <v>11</v>
      </c>
      <c r="G214" s="8" t="s">
        <v>12</v>
      </c>
      <c r="H214" s="8" t="s">
        <v>127</v>
      </c>
      <c r="I214" s="15">
        <v>21.38</v>
      </c>
      <c r="J214" s="7">
        <v>4</v>
      </c>
      <c r="K214" s="16">
        <v>7.48</v>
      </c>
    </row>
    <row r="215" spans="1:11" x14ac:dyDescent="0.35">
      <c r="A215" s="17">
        <v>41716</v>
      </c>
      <c r="B215" s="18">
        <f t="shared" si="6"/>
        <v>2014</v>
      </c>
      <c r="C215" s="18">
        <f t="shared" si="7"/>
        <v>3</v>
      </c>
      <c r="D215" s="19" t="s">
        <v>336</v>
      </c>
      <c r="E215" s="19" t="s">
        <v>123</v>
      </c>
      <c r="F215" s="19" t="s">
        <v>11</v>
      </c>
      <c r="G215" s="19" t="s">
        <v>24</v>
      </c>
      <c r="H215" s="19" t="s">
        <v>338</v>
      </c>
      <c r="I215" s="20">
        <v>8.02</v>
      </c>
      <c r="J215" s="18">
        <v>3</v>
      </c>
      <c r="K215" s="21">
        <v>1</v>
      </c>
    </row>
    <row r="216" spans="1:11" x14ac:dyDescent="0.35">
      <c r="A216" s="14">
        <v>41716</v>
      </c>
      <c r="B216" s="7">
        <f t="shared" si="6"/>
        <v>2014</v>
      </c>
      <c r="C216" s="7">
        <f t="shared" si="7"/>
        <v>3</v>
      </c>
      <c r="D216" s="8" t="s">
        <v>336</v>
      </c>
      <c r="E216" s="8" t="s">
        <v>123</v>
      </c>
      <c r="F216" s="8" t="s">
        <v>34</v>
      </c>
      <c r="G216" s="8" t="s">
        <v>47</v>
      </c>
      <c r="H216" s="8" t="s">
        <v>339</v>
      </c>
      <c r="I216" s="15">
        <v>30.77</v>
      </c>
      <c r="J216" s="7">
        <v>2</v>
      </c>
      <c r="K216" s="16">
        <v>8.08</v>
      </c>
    </row>
    <row r="217" spans="1:11" x14ac:dyDescent="0.35">
      <c r="A217" s="17">
        <v>41716</v>
      </c>
      <c r="B217" s="18">
        <f t="shared" si="6"/>
        <v>2014</v>
      </c>
      <c r="C217" s="18">
        <f t="shared" si="7"/>
        <v>3</v>
      </c>
      <c r="D217" s="19" t="s">
        <v>336</v>
      </c>
      <c r="E217" s="19" t="s">
        <v>123</v>
      </c>
      <c r="F217" s="19" t="s">
        <v>11</v>
      </c>
      <c r="G217" s="19" t="s">
        <v>43</v>
      </c>
      <c r="H217" s="19" t="s">
        <v>160</v>
      </c>
      <c r="I217" s="20">
        <v>18.940000000000001</v>
      </c>
      <c r="J217" s="18">
        <v>3</v>
      </c>
      <c r="K217" s="21">
        <v>5.92</v>
      </c>
    </row>
    <row r="218" spans="1:11" x14ac:dyDescent="0.35">
      <c r="A218" s="14">
        <v>41716</v>
      </c>
      <c r="B218" s="7">
        <f t="shared" si="6"/>
        <v>2014</v>
      </c>
      <c r="C218" s="7">
        <f t="shared" si="7"/>
        <v>3</v>
      </c>
      <c r="D218" s="8" t="s">
        <v>336</v>
      </c>
      <c r="E218" s="8" t="s">
        <v>123</v>
      </c>
      <c r="F218" s="8" t="s">
        <v>34</v>
      </c>
      <c r="G218" s="8" t="s">
        <v>47</v>
      </c>
      <c r="H218" s="8" t="s">
        <v>340</v>
      </c>
      <c r="I218" s="15">
        <v>122.35</v>
      </c>
      <c r="J218" s="7">
        <v>3</v>
      </c>
      <c r="K218" s="16">
        <v>15.29</v>
      </c>
    </row>
    <row r="219" spans="1:11" x14ac:dyDescent="0.35">
      <c r="A219" s="17">
        <v>41716</v>
      </c>
      <c r="B219" s="18">
        <f t="shared" si="6"/>
        <v>2014</v>
      </c>
      <c r="C219" s="18">
        <f t="shared" si="7"/>
        <v>3</v>
      </c>
      <c r="D219" s="19" t="s">
        <v>341</v>
      </c>
      <c r="E219" s="19" t="s">
        <v>27</v>
      </c>
      <c r="F219" s="19" t="s">
        <v>34</v>
      </c>
      <c r="G219" s="19" t="s">
        <v>74</v>
      </c>
      <c r="H219" s="19" t="s">
        <v>342</v>
      </c>
      <c r="I219" s="20">
        <v>1198.33</v>
      </c>
      <c r="J219" s="18">
        <v>10</v>
      </c>
      <c r="K219" s="21">
        <v>70.489999999999995</v>
      </c>
    </row>
    <row r="220" spans="1:11" x14ac:dyDescent="0.35">
      <c r="A220" s="14">
        <v>41716</v>
      </c>
      <c r="B220" s="7">
        <f t="shared" si="6"/>
        <v>2014</v>
      </c>
      <c r="C220" s="7">
        <f t="shared" si="7"/>
        <v>3</v>
      </c>
      <c r="D220" s="8" t="s">
        <v>343</v>
      </c>
      <c r="E220" s="8" t="s">
        <v>27</v>
      </c>
      <c r="F220" s="8" t="s">
        <v>34</v>
      </c>
      <c r="G220" s="8" t="s">
        <v>47</v>
      </c>
      <c r="H220" s="8" t="s">
        <v>344</v>
      </c>
      <c r="I220" s="15">
        <v>111</v>
      </c>
      <c r="J220" s="7">
        <v>2</v>
      </c>
      <c r="K220" s="16">
        <v>14.43</v>
      </c>
    </row>
    <row r="221" spans="1:11" x14ac:dyDescent="0.35">
      <c r="A221" s="17">
        <v>41716</v>
      </c>
      <c r="B221" s="18">
        <f t="shared" si="6"/>
        <v>2014</v>
      </c>
      <c r="C221" s="18">
        <f t="shared" si="7"/>
        <v>3</v>
      </c>
      <c r="D221" s="19" t="s">
        <v>343</v>
      </c>
      <c r="E221" s="19" t="s">
        <v>27</v>
      </c>
      <c r="F221" s="19" t="s">
        <v>39</v>
      </c>
      <c r="G221" s="19" t="s">
        <v>302</v>
      </c>
      <c r="H221" s="19" t="s">
        <v>345</v>
      </c>
      <c r="I221" s="20">
        <v>1279.97</v>
      </c>
      <c r="J221" s="18">
        <v>4</v>
      </c>
      <c r="K221" s="21">
        <v>415.99</v>
      </c>
    </row>
    <row r="222" spans="1:11" x14ac:dyDescent="0.35">
      <c r="A222" s="14">
        <v>41716</v>
      </c>
      <c r="B222" s="7">
        <f t="shared" si="6"/>
        <v>2014</v>
      </c>
      <c r="C222" s="7">
        <f t="shared" si="7"/>
        <v>3</v>
      </c>
      <c r="D222" s="8" t="s">
        <v>343</v>
      </c>
      <c r="E222" s="8" t="s">
        <v>27</v>
      </c>
      <c r="F222" s="8" t="s">
        <v>11</v>
      </c>
      <c r="G222" s="8" t="s">
        <v>18</v>
      </c>
      <c r="H222" s="8" t="s">
        <v>73</v>
      </c>
      <c r="I222" s="15">
        <v>1856.19</v>
      </c>
      <c r="J222" s="7">
        <v>7</v>
      </c>
      <c r="K222" s="16">
        <v>334.11</v>
      </c>
    </row>
    <row r="223" spans="1:11" x14ac:dyDescent="0.35">
      <c r="A223" s="17">
        <v>41717</v>
      </c>
      <c r="B223" s="18">
        <f t="shared" si="6"/>
        <v>2014</v>
      </c>
      <c r="C223" s="18">
        <f t="shared" si="7"/>
        <v>3</v>
      </c>
      <c r="D223" s="19" t="s">
        <v>346</v>
      </c>
      <c r="E223" s="19" t="s">
        <v>123</v>
      </c>
      <c r="F223" s="19" t="s">
        <v>39</v>
      </c>
      <c r="G223" s="19" t="s">
        <v>40</v>
      </c>
      <c r="H223" s="19" t="s">
        <v>347</v>
      </c>
      <c r="I223" s="20">
        <v>323.98</v>
      </c>
      <c r="J223" s="18">
        <v>3</v>
      </c>
      <c r="K223" s="21">
        <v>28.35</v>
      </c>
    </row>
    <row r="224" spans="1:11" x14ac:dyDescent="0.35">
      <c r="A224" s="14">
        <v>41717</v>
      </c>
      <c r="B224" s="7">
        <f t="shared" si="6"/>
        <v>2014</v>
      </c>
      <c r="C224" s="7">
        <f t="shared" si="7"/>
        <v>3</v>
      </c>
      <c r="D224" s="8" t="s">
        <v>346</v>
      </c>
      <c r="E224" s="8" t="s">
        <v>123</v>
      </c>
      <c r="F224" s="8" t="s">
        <v>11</v>
      </c>
      <c r="G224" s="8" t="s">
        <v>16</v>
      </c>
      <c r="H224" s="8" t="s">
        <v>348</v>
      </c>
      <c r="I224" s="15">
        <v>11.81</v>
      </c>
      <c r="J224" s="7">
        <v>4</v>
      </c>
      <c r="K224" s="16">
        <v>3.99</v>
      </c>
    </row>
    <row r="225" spans="1:11" x14ac:dyDescent="0.35">
      <c r="A225" s="17">
        <v>41717</v>
      </c>
      <c r="B225" s="18">
        <f t="shared" si="6"/>
        <v>2014</v>
      </c>
      <c r="C225" s="18">
        <f t="shared" si="7"/>
        <v>3</v>
      </c>
      <c r="D225" s="19" t="s">
        <v>346</v>
      </c>
      <c r="E225" s="19" t="s">
        <v>123</v>
      </c>
      <c r="F225" s="19" t="s">
        <v>11</v>
      </c>
      <c r="G225" s="19" t="s">
        <v>18</v>
      </c>
      <c r="H225" s="19" t="s">
        <v>349</v>
      </c>
      <c r="I225" s="20">
        <v>26.16</v>
      </c>
      <c r="J225" s="18">
        <v>3</v>
      </c>
      <c r="K225" s="21">
        <v>1.96</v>
      </c>
    </row>
    <row r="226" spans="1:11" x14ac:dyDescent="0.35">
      <c r="A226" s="14">
        <v>41717</v>
      </c>
      <c r="B226" s="7">
        <f t="shared" si="6"/>
        <v>2014</v>
      </c>
      <c r="C226" s="7">
        <f t="shared" si="7"/>
        <v>3</v>
      </c>
      <c r="D226" s="8" t="s">
        <v>346</v>
      </c>
      <c r="E226" s="8" t="s">
        <v>123</v>
      </c>
      <c r="F226" s="8" t="s">
        <v>11</v>
      </c>
      <c r="G226" s="8" t="s">
        <v>20</v>
      </c>
      <c r="H226" s="8" t="s">
        <v>175</v>
      </c>
      <c r="I226" s="15">
        <v>33.57</v>
      </c>
      <c r="J226" s="7">
        <v>5</v>
      </c>
      <c r="K226" s="16">
        <v>-25.74</v>
      </c>
    </row>
    <row r="227" spans="1:11" x14ac:dyDescent="0.35">
      <c r="A227" s="17">
        <v>41717</v>
      </c>
      <c r="B227" s="18">
        <f t="shared" si="6"/>
        <v>2014</v>
      </c>
      <c r="C227" s="18">
        <f t="shared" si="7"/>
        <v>3</v>
      </c>
      <c r="D227" s="19" t="s">
        <v>346</v>
      </c>
      <c r="E227" s="19" t="s">
        <v>123</v>
      </c>
      <c r="F227" s="19" t="s">
        <v>34</v>
      </c>
      <c r="G227" s="19" t="s">
        <v>47</v>
      </c>
      <c r="H227" s="19" t="s">
        <v>281</v>
      </c>
      <c r="I227" s="20">
        <v>4.99</v>
      </c>
      <c r="J227" s="18">
        <v>3</v>
      </c>
      <c r="K227" s="21">
        <v>1.37</v>
      </c>
    </row>
    <row r="228" spans="1:11" x14ac:dyDescent="0.35">
      <c r="A228" s="14">
        <v>41717</v>
      </c>
      <c r="B228" s="7">
        <f t="shared" si="6"/>
        <v>2014</v>
      </c>
      <c r="C228" s="7">
        <f t="shared" si="7"/>
        <v>3</v>
      </c>
      <c r="D228" s="8" t="s">
        <v>346</v>
      </c>
      <c r="E228" s="8" t="s">
        <v>123</v>
      </c>
      <c r="F228" s="8" t="s">
        <v>34</v>
      </c>
      <c r="G228" s="8" t="s">
        <v>47</v>
      </c>
      <c r="H228" s="8" t="s">
        <v>350</v>
      </c>
      <c r="I228" s="15">
        <v>20.02</v>
      </c>
      <c r="J228" s="7">
        <v>3</v>
      </c>
      <c r="K228" s="16">
        <v>5.5</v>
      </c>
    </row>
    <row r="229" spans="1:11" x14ac:dyDescent="0.35">
      <c r="A229" s="17">
        <v>41717</v>
      </c>
      <c r="B229" s="18">
        <f t="shared" si="6"/>
        <v>2014</v>
      </c>
      <c r="C229" s="18">
        <f t="shared" si="7"/>
        <v>3</v>
      </c>
      <c r="D229" s="19" t="s">
        <v>346</v>
      </c>
      <c r="E229" s="19" t="s">
        <v>123</v>
      </c>
      <c r="F229" s="19" t="s">
        <v>39</v>
      </c>
      <c r="G229" s="19" t="s">
        <v>52</v>
      </c>
      <c r="H229" s="19" t="s">
        <v>351</v>
      </c>
      <c r="I229" s="20">
        <v>170.24</v>
      </c>
      <c r="J229" s="18">
        <v>2</v>
      </c>
      <c r="K229" s="21">
        <v>53.2</v>
      </c>
    </row>
    <row r="230" spans="1:11" x14ac:dyDescent="0.35">
      <c r="A230" s="14">
        <v>41719</v>
      </c>
      <c r="B230" s="7">
        <f t="shared" si="6"/>
        <v>2014</v>
      </c>
      <c r="C230" s="7">
        <f t="shared" si="7"/>
        <v>3</v>
      </c>
      <c r="D230" s="8" t="s">
        <v>352</v>
      </c>
      <c r="E230" s="8" t="s">
        <v>78</v>
      </c>
      <c r="F230" s="8" t="s">
        <v>11</v>
      </c>
      <c r="G230" s="8" t="s">
        <v>24</v>
      </c>
      <c r="H230" s="8" t="s">
        <v>353</v>
      </c>
      <c r="I230" s="15">
        <v>7.41</v>
      </c>
      <c r="J230" s="7">
        <v>2</v>
      </c>
      <c r="K230" s="16">
        <v>1.2</v>
      </c>
    </row>
    <row r="231" spans="1:11" x14ac:dyDescent="0.35">
      <c r="A231" s="17">
        <v>41719</v>
      </c>
      <c r="B231" s="18">
        <f t="shared" si="6"/>
        <v>2014</v>
      </c>
      <c r="C231" s="18">
        <f t="shared" si="7"/>
        <v>3</v>
      </c>
      <c r="D231" s="19" t="s">
        <v>352</v>
      </c>
      <c r="E231" s="19" t="s">
        <v>78</v>
      </c>
      <c r="F231" s="19" t="s">
        <v>11</v>
      </c>
      <c r="G231" s="19" t="s">
        <v>24</v>
      </c>
      <c r="H231" s="19" t="s">
        <v>354</v>
      </c>
      <c r="I231" s="20">
        <v>6.05</v>
      </c>
      <c r="J231" s="18">
        <v>3</v>
      </c>
      <c r="K231" s="21">
        <v>1.59</v>
      </c>
    </row>
    <row r="232" spans="1:11" x14ac:dyDescent="0.35">
      <c r="A232" s="14">
        <v>41719</v>
      </c>
      <c r="B232" s="7">
        <f t="shared" si="6"/>
        <v>2014</v>
      </c>
      <c r="C232" s="7">
        <f t="shared" si="7"/>
        <v>3</v>
      </c>
      <c r="D232" s="8" t="s">
        <v>355</v>
      </c>
      <c r="E232" s="8" t="s">
        <v>245</v>
      </c>
      <c r="F232" s="8" t="s">
        <v>11</v>
      </c>
      <c r="G232" s="8" t="s">
        <v>18</v>
      </c>
      <c r="H232" s="8" t="s">
        <v>356</v>
      </c>
      <c r="I232" s="15">
        <v>16.27</v>
      </c>
      <c r="J232" s="7">
        <v>1</v>
      </c>
      <c r="K232" s="16">
        <v>-3.86</v>
      </c>
    </row>
    <row r="233" spans="1:11" x14ac:dyDescent="0.35">
      <c r="A233" s="17">
        <v>41719</v>
      </c>
      <c r="B233" s="18">
        <f t="shared" si="6"/>
        <v>2014</v>
      </c>
      <c r="C233" s="18">
        <f t="shared" si="7"/>
        <v>3</v>
      </c>
      <c r="D233" s="19" t="s">
        <v>357</v>
      </c>
      <c r="E233" s="19" t="s">
        <v>55</v>
      </c>
      <c r="F233" s="19" t="s">
        <v>39</v>
      </c>
      <c r="G233" s="19" t="s">
        <v>40</v>
      </c>
      <c r="H233" s="19" t="s">
        <v>358</v>
      </c>
      <c r="I233" s="20">
        <v>3499.93</v>
      </c>
      <c r="J233" s="18">
        <v>7</v>
      </c>
      <c r="K233" s="21">
        <v>909.98</v>
      </c>
    </row>
    <row r="234" spans="1:11" x14ac:dyDescent="0.35">
      <c r="A234" s="14">
        <v>41719</v>
      </c>
      <c r="B234" s="7">
        <f t="shared" si="6"/>
        <v>2014</v>
      </c>
      <c r="C234" s="7">
        <f t="shared" si="7"/>
        <v>3</v>
      </c>
      <c r="D234" s="8" t="s">
        <v>357</v>
      </c>
      <c r="E234" s="8" t="s">
        <v>55</v>
      </c>
      <c r="F234" s="8" t="s">
        <v>11</v>
      </c>
      <c r="G234" s="8" t="s">
        <v>16</v>
      </c>
      <c r="H234" s="8" t="s">
        <v>359</v>
      </c>
      <c r="I234" s="15">
        <v>14.4</v>
      </c>
      <c r="J234" s="7">
        <v>5</v>
      </c>
      <c r="K234" s="16">
        <v>6.62</v>
      </c>
    </row>
    <row r="235" spans="1:11" x14ac:dyDescent="0.35">
      <c r="A235" s="17">
        <v>41719</v>
      </c>
      <c r="B235" s="18">
        <f t="shared" si="6"/>
        <v>2014</v>
      </c>
      <c r="C235" s="18">
        <f t="shared" si="7"/>
        <v>3</v>
      </c>
      <c r="D235" s="19" t="s">
        <v>357</v>
      </c>
      <c r="E235" s="19" t="s">
        <v>55</v>
      </c>
      <c r="F235" s="19" t="s">
        <v>11</v>
      </c>
      <c r="G235" s="19" t="s">
        <v>12</v>
      </c>
      <c r="H235" s="19" t="s">
        <v>360</v>
      </c>
      <c r="I235" s="20">
        <v>122.97</v>
      </c>
      <c r="J235" s="18">
        <v>3</v>
      </c>
      <c r="K235" s="21">
        <v>60.26</v>
      </c>
    </row>
    <row r="236" spans="1:11" x14ac:dyDescent="0.35">
      <c r="A236" s="14">
        <v>41719</v>
      </c>
      <c r="B236" s="7">
        <f t="shared" si="6"/>
        <v>2014</v>
      </c>
      <c r="C236" s="7">
        <f t="shared" si="7"/>
        <v>3</v>
      </c>
      <c r="D236" s="8" t="s">
        <v>357</v>
      </c>
      <c r="E236" s="8" t="s">
        <v>55</v>
      </c>
      <c r="F236" s="8" t="s">
        <v>11</v>
      </c>
      <c r="G236" s="8" t="s">
        <v>24</v>
      </c>
      <c r="H236" s="8" t="s">
        <v>361</v>
      </c>
      <c r="I236" s="15">
        <v>9.32</v>
      </c>
      <c r="J236" s="7">
        <v>4</v>
      </c>
      <c r="K236" s="16">
        <v>2.7</v>
      </c>
    </row>
    <row r="237" spans="1:11" x14ac:dyDescent="0.35">
      <c r="A237" s="17">
        <v>41719</v>
      </c>
      <c r="B237" s="18">
        <f t="shared" si="6"/>
        <v>2014</v>
      </c>
      <c r="C237" s="18">
        <f t="shared" si="7"/>
        <v>3</v>
      </c>
      <c r="D237" s="19" t="s">
        <v>357</v>
      </c>
      <c r="E237" s="19" t="s">
        <v>55</v>
      </c>
      <c r="F237" s="19" t="s">
        <v>11</v>
      </c>
      <c r="G237" s="19" t="s">
        <v>20</v>
      </c>
      <c r="H237" s="19" t="s">
        <v>362</v>
      </c>
      <c r="I237" s="20">
        <v>122.94</v>
      </c>
      <c r="J237" s="18">
        <v>3</v>
      </c>
      <c r="K237" s="21">
        <v>59.01</v>
      </c>
    </row>
    <row r="238" spans="1:11" x14ac:dyDescent="0.35">
      <c r="A238" s="14">
        <v>41719</v>
      </c>
      <c r="B238" s="7">
        <f t="shared" si="6"/>
        <v>2014</v>
      </c>
      <c r="C238" s="7">
        <f t="shared" si="7"/>
        <v>3</v>
      </c>
      <c r="D238" s="8" t="s">
        <v>363</v>
      </c>
      <c r="E238" s="8" t="s">
        <v>120</v>
      </c>
      <c r="F238" s="8" t="s">
        <v>11</v>
      </c>
      <c r="G238" s="8" t="s">
        <v>16</v>
      </c>
      <c r="H238" s="8" t="s">
        <v>364</v>
      </c>
      <c r="I238" s="15">
        <v>59.2</v>
      </c>
      <c r="J238" s="7">
        <v>5</v>
      </c>
      <c r="K238" s="16">
        <v>22.2</v>
      </c>
    </row>
    <row r="239" spans="1:11" x14ac:dyDescent="0.35">
      <c r="A239" s="17">
        <v>41719</v>
      </c>
      <c r="B239" s="18">
        <f t="shared" si="6"/>
        <v>2014</v>
      </c>
      <c r="C239" s="18">
        <f t="shared" si="7"/>
        <v>3</v>
      </c>
      <c r="D239" s="19" t="s">
        <v>363</v>
      </c>
      <c r="E239" s="19" t="s">
        <v>120</v>
      </c>
      <c r="F239" s="19" t="s">
        <v>34</v>
      </c>
      <c r="G239" s="19" t="s">
        <v>47</v>
      </c>
      <c r="H239" s="19" t="s">
        <v>365</v>
      </c>
      <c r="I239" s="20">
        <v>32.950000000000003</v>
      </c>
      <c r="J239" s="18">
        <v>3</v>
      </c>
      <c r="K239" s="21">
        <v>6.59</v>
      </c>
    </row>
    <row r="240" spans="1:11" x14ac:dyDescent="0.35">
      <c r="A240" s="14">
        <v>41719</v>
      </c>
      <c r="B240" s="7">
        <f t="shared" si="6"/>
        <v>2014</v>
      </c>
      <c r="C240" s="7">
        <f t="shared" si="7"/>
        <v>3</v>
      </c>
      <c r="D240" s="8" t="s">
        <v>363</v>
      </c>
      <c r="E240" s="8" t="s">
        <v>120</v>
      </c>
      <c r="F240" s="8" t="s">
        <v>34</v>
      </c>
      <c r="G240" s="8" t="s">
        <v>35</v>
      </c>
      <c r="H240" s="8" t="s">
        <v>71</v>
      </c>
      <c r="I240" s="15">
        <v>218.38</v>
      </c>
      <c r="J240" s="7">
        <v>3</v>
      </c>
      <c r="K240" s="16">
        <v>-10.92</v>
      </c>
    </row>
    <row r="241" spans="1:11" x14ac:dyDescent="0.35">
      <c r="A241" s="17">
        <v>41720</v>
      </c>
      <c r="B241" s="18">
        <f t="shared" si="6"/>
        <v>2014</v>
      </c>
      <c r="C241" s="18">
        <f t="shared" si="7"/>
        <v>3</v>
      </c>
      <c r="D241" s="19" t="s">
        <v>366</v>
      </c>
      <c r="E241" s="19" t="s">
        <v>245</v>
      </c>
      <c r="F241" s="19" t="s">
        <v>11</v>
      </c>
      <c r="G241" s="19" t="s">
        <v>20</v>
      </c>
      <c r="H241" s="19" t="s">
        <v>367</v>
      </c>
      <c r="I241" s="20">
        <v>7.64</v>
      </c>
      <c r="J241" s="18">
        <v>4</v>
      </c>
      <c r="K241" s="21">
        <v>-5.86</v>
      </c>
    </row>
    <row r="242" spans="1:11" x14ac:dyDescent="0.35">
      <c r="A242" s="14">
        <v>41720</v>
      </c>
      <c r="B242" s="7">
        <f t="shared" si="6"/>
        <v>2014</v>
      </c>
      <c r="C242" s="7">
        <f t="shared" si="7"/>
        <v>3</v>
      </c>
      <c r="D242" s="8" t="s">
        <v>366</v>
      </c>
      <c r="E242" s="8" t="s">
        <v>245</v>
      </c>
      <c r="F242" s="8" t="s">
        <v>11</v>
      </c>
      <c r="G242" s="8" t="s">
        <v>20</v>
      </c>
      <c r="H242" s="8" t="s">
        <v>368</v>
      </c>
      <c r="I242" s="15">
        <v>51.47</v>
      </c>
      <c r="J242" s="7">
        <v>5</v>
      </c>
      <c r="K242" s="16">
        <v>-39.46</v>
      </c>
    </row>
    <row r="243" spans="1:11" x14ac:dyDescent="0.35">
      <c r="A243" s="17">
        <v>41720</v>
      </c>
      <c r="B243" s="18">
        <f t="shared" si="6"/>
        <v>2014</v>
      </c>
      <c r="C243" s="18">
        <f t="shared" si="7"/>
        <v>3</v>
      </c>
      <c r="D243" s="19" t="s">
        <v>369</v>
      </c>
      <c r="E243" s="19" t="s">
        <v>95</v>
      </c>
      <c r="F243" s="19" t="s">
        <v>11</v>
      </c>
      <c r="G243" s="19" t="s">
        <v>12</v>
      </c>
      <c r="H243" s="19" t="s">
        <v>370</v>
      </c>
      <c r="I243" s="20">
        <v>74.349999999999994</v>
      </c>
      <c r="J243" s="18">
        <v>3</v>
      </c>
      <c r="K243" s="21">
        <v>23.24</v>
      </c>
    </row>
    <row r="244" spans="1:11" x14ac:dyDescent="0.35">
      <c r="A244" s="14">
        <v>41720</v>
      </c>
      <c r="B244" s="7">
        <f t="shared" si="6"/>
        <v>2014</v>
      </c>
      <c r="C244" s="7">
        <f t="shared" si="7"/>
        <v>3</v>
      </c>
      <c r="D244" s="8" t="s">
        <v>369</v>
      </c>
      <c r="E244" s="8" t="s">
        <v>95</v>
      </c>
      <c r="F244" s="8" t="s">
        <v>34</v>
      </c>
      <c r="G244" s="8" t="s">
        <v>35</v>
      </c>
      <c r="H244" s="8" t="s">
        <v>371</v>
      </c>
      <c r="I244" s="15">
        <v>314.35000000000002</v>
      </c>
      <c r="J244" s="7">
        <v>3</v>
      </c>
      <c r="K244" s="16">
        <v>-35.36</v>
      </c>
    </row>
    <row r="245" spans="1:11" x14ac:dyDescent="0.35">
      <c r="A245" s="17">
        <v>41720</v>
      </c>
      <c r="B245" s="18">
        <f t="shared" si="6"/>
        <v>2014</v>
      </c>
      <c r="C245" s="18">
        <f t="shared" si="7"/>
        <v>3</v>
      </c>
      <c r="D245" s="19" t="s">
        <v>372</v>
      </c>
      <c r="E245" s="19" t="s">
        <v>129</v>
      </c>
      <c r="F245" s="19" t="s">
        <v>11</v>
      </c>
      <c r="G245" s="19" t="s">
        <v>24</v>
      </c>
      <c r="H245" s="19" t="s">
        <v>25</v>
      </c>
      <c r="I245" s="20">
        <v>16.28</v>
      </c>
      <c r="J245" s="18">
        <v>2</v>
      </c>
      <c r="K245" s="21">
        <v>6.51</v>
      </c>
    </row>
    <row r="246" spans="1:11" x14ac:dyDescent="0.35">
      <c r="A246" s="14">
        <v>41721</v>
      </c>
      <c r="B246" s="7">
        <f t="shared" si="6"/>
        <v>2014</v>
      </c>
      <c r="C246" s="7">
        <f t="shared" si="7"/>
        <v>3</v>
      </c>
      <c r="D246" s="8" t="s">
        <v>373</v>
      </c>
      <c r="E246" s="8" t="s">
        <v>27</v>
      </c>
      <c r="F246" s="8" t="s">
        <v>11</v>
      </c>
      <c r="G246" s="8" t="s">
        <v>18</v>
      </c>
      <c r="H246" s="8" t="s">
        <v>374</v>
      </c>
      <c r="I246" s="15">
        <v>330.4</v>
      </c>
      <c r="J246" s="7">
        <v>2</v>
      </c>
      <c r="K246" s="16">
        <v>85.9</v>
      </c>
    </row>
    <row r="247" spans="1:11" x14ac:dyDescent="0.35">
      <c r="A247" s="17">
        <v>41721</v>
      </c>
      <c r="B247" s="18">
        <f t="shared" si="6"/>
        <v>2014</v>
      </c>
      <c r="C247" s="18">
        <f t="shared" si="7"/>
        <v>3</v>
      </c>
      <c r="D247" s="19" t="s">
        <v>373</v>
      </c>
      <c r="E247" s="19" t="s">
        <v>27</v>
      </c>
      <c r="F247" s="19" t="s">
        <v>39</v>
      </c>
      <c r="G247" s="19" t="s">
        <v>40</v>
      </c>
      <c r="H247" s="19" t="s">
        <v>375</v>
      </c>
      <c r="I247" s="20">
        <v>604.75</v>
      </c>
      <c r="J247" s="18">
        <v>6</v>
      </c>
      <c r="K247" s="21">
        <v>37.799999999999997</v>
      </c>
    </row>
    <row r="248" spans="1:11" x14ac:dyDescent="0.35">
      <c r="A248" s="14">
        <v>41721</v>
      </c>
      <c r="B248" s="7">
        <f t="shared" si="6"/>
        <v>2014</v>
      </c>
      <c r="C248" s="7">
        <f t="shared" si="7"/>
        <v>3</v>
      </c>
      <c r="D248" s="8" t="s">
        <v>376</v>
      </c>
      <c r="E248" s="8" t="s">
        <v>123</v>
      </c>
      <c r="F248" s="8" t="s">
        <v>11</v>
      </c>
      <c r="G248" s="8" t="s">
        <v>16</v>
      </c>
      <c r="H248" s="8" t="s">
        <v>377</v>
      </c>
      <c r="I248" s="15">
        <v>9.91</v>
      </c>
      <c r="J248" s="7">
        <v>3</v>
      </c>
      <c r="K248" s="16">
        <v>3.22</v>
      </c>
    </row>
    <row r="249" spans="1:11" x14ac:dyDescent="0.35">
      <c r="A249" s="17">
        <v>41722</v>
      </c>
      <c r="B249" s="18">
        <f t="shared" si="6"/>
        <v>2014</v>
      </c>
      <c r="C249" s="18">
        <f t="shared" si="7"/>
        <v>3</v>
      </c>
      <c r="D249" s="19" t="s">
        <v>378</v>
      </c>
      <c r="E249" s="19" t="s">
        <v>149</v>
      </c>
      <c r="F249" s="19" t="s">
        <v>11</v>
      </c>
      <c r="G249" s="19" t="s">
        <v>12</v>
      </c>
      <c r="H249" s="19" t="s">
        <v>379</v>
      </c>
      <c r="I249" s="20">
        <v>24.9</v>
      </c>
      <c r="J249" s="18">
        <v>5</v>
      </c>
      <c r="K249" s="21">
        <v>11.7</v>
      </c>
    </row>
    <row r="250" spans="1:11" x14ac:dyDescent="0.35">
      <c r="A250" s="14">
        <v>41722</v>
      </c>
      <c r="B250" s="7">
        <f t="shared" si="6"/>
        <v>2014</v>
      </c>
      <c r="C250" s="7">
        <f t="shared" si="7"/>
        <v>3</v>
      </c>
      <c r="D250" s="8" t="s">
        <v>380</v>
      </c>
      <c r="E250" s="8" t="s">
        <v>27</v>
      </c>
      <c r="F250" s="8" t="s">
        <v>34</v>
      </c>
      <c r="G250" s="8" t="s">
        <v>47</v>
      </c>
      <c r="H250" s="8" t="s">
        <v>381</v>
      </c>
      <c r="I250" s="15">
        <v>40.479999999999997</v>
      </c>
      <c r="J250" s="7">
        <v>2</v>
      </c>
      <c r="K250" s="16">
        <v>14.57</v>
      </c>
    </row>
    <row r="251" spans="1:11" x14ac:dyDescent="0.35">
      <c r="A251" s="17">
        <v>41723</v>
      </c>
      <c r="B251" s="18">
        <f t="shared" si="6"/>
        <v>2014</v>
      </c>
      <c r="C251" s="18">
        <f t="shared" si="7"/>
        <v>3</v>
      </c>
      <c r="D251" s="19" t="s">
        <v>325</v>
      </c>
      <c r="E251" s="19" t="s">
        <v>149</v>
      </c>
      <c r="F251" s="19" t="s">
        <v>34</v>
      </c>
      <c r="G251" s="19" t="s">
        <v>35</v>
      </c>
      <c r="H251" s="19" t="s">
        <v>382</v>
      </c>
      <c r="I251" s="20">
        <v>366.79</v>
      </c>
      <c r="J251" s="18">
        <v>7</v>
      </c>
      <c r="K251" s="21">
        <v>65.209999999999994</v>
      </c>
    </row>
    <row r="252" spans="1:11" x14ac:dyDescent="0.35">
      <c r="A252" s="14">
        <v>41723</v>
      </c>
      <c r="B252" s="7">
        <f t="shared" si="6"/>
        <v>2014</v>
      </c>
      <c r="C252" s="7">
        <f t="shared" si="7"/>
        <v>3</v>
      </c>
      <c r="D252" s="8" t="s">
        <v>383</v>
      </c>
      <c r="E252" s="8" t="s">
        <v>27</v>
      </c>
      <c r="F252" s="8" t="s">
        <v>11</v>
      </c>
      <c r="G252" s="8" t="s">
        <v>24</v>
      </c>
      <c r="H252" s="8" t="s">
        <v>317</v>
      </c>
      <c r="I252" s="15">
        <v>6.56</v>
      </c>
      <c r="J252" s="7">
        <v>2</v>
      </c>
      <c r="K252" s="16">
        <v>1.9</v>
      </c>
    </row>
    <row r="253" spans="1:11" x14ac:dyDescent="0.35">
      <c r="A253" s="17">
        <v>41723</v>
      </c>
      <c r="B253" s="18">
        <f t="shared" si="6"/>
        <v>2014</v>
      </c>
      <c r="C253" s="18">
        <f t="shared" si="7"/>
        <v>3</v>
      </c>
      <c r="D253" s="19" t="s">
        <v>383</v>
      </c>
      <c r="E253" s="19" t="s">
        <v>27</v>
      </c>
      <c r="F253" s="19" t="s">
        <v>11</v>
      </c>
      <c r="G253" s="19" t="s">
        <v>24</v>
      </c>
      <c r="H253" s="19" t="s">
        <v>384</v>
      </c>
      <c r="I253" s="20">
        <v>14.88</v>
      </c>
      <c r="J253" s="18">
        <v>2</v>
      </c>
      <c r="K253" s="21">
        <v>3.72</v>
      </c>
    </row>
    <row r="254" spans="1:11" x14ac:dyDescent="0.35">
      <c r="A254" s="14">
        <v>41723</v>
      </c>
      <c r="B254" s="7">
        <f t="shared" si="6"/>
        <v>2014</v>
      </c>
      <c r="C254" s="7">
        <f t="shared" si="7"/>
        <v>3</v>
      </c>
      <c r="D254" s="8" t="s">
        <v>383</v>
      </c>
      <c r="E254" s="8" t="s">
        <v>27</v>
      </c>
      <c r="F254" s="8" t="s">
        <v>39</v>
      </c>
      <c r="G254" s="8" t="s">
        <v>52</v>
      </c>
      <c r="H254" s="8" t="s">
        <v>385</v>
      </c>
      <c r="I254" s="15">
        <v>45.48</v>
      </c>
      <c r="J254" s="7">
        <v>4</v>
      </c>
      <c r="K254" s="16">
        <v>15.92</v>
      </c>
    </row>
    <row r="255" spans="1:11" x14ac:dyDescent="0.35">
      <c r="A255" s="17">
        <v>41723</v>
      </c>
      <c r="B255" s="18">
        <f t="shared" si="6"/>
        <v>2014</v>
      </c>
      <c r="C255" s="18">
        <f t="shared" si="7"/>
        <v>3</v>
      </c>
      <c r="D255" s="19" t="s">
        <v>383</v>
      </c>
      <c r="E255" s="19" t="s">
        <v>27</v>
      </c>
      <c r="F255" s="19" t="s">
        <v>11</v>
      </c>
      <c r="G255" s="19" t="s">
        <v>24</v>
      </c>
      <c r="H255" s="19" t="s">
        <v>386</v>
      </c>
      <c r="I255" s="20">
        <v>25.44</v>
      </c>
      <c r="J255" s="18">
        <v>6</v>
      </c>
      <c r="K255" s="21">
        <v>9.92</v>
      </c>
    </row>
    <row r="256" spans="1:11" x14ac:dyDescent="0.35">
      <c r="A256" s="14">
        <v>41724</v>
      </c>
      <c r="B256" s="7">
        <f t="shared" si="6"/>
        <v>2014</v>
      </c>
      <c r="C256" s="7">
        <f t="shared" si="7"/>
        <v>3</v>
      </c>
      <c r="D256" s="8" t="s">
        <v>387</v>
      </c>
      <c r="E256" s="8" t="s">
        <v>27</v>
      </c>
      <c r="F256" s="8" t="s">
        <v>39</v>
      </c>
      <c r="G256" s="8" t="s">
        <v>52</v>
      </c>
      <c r="H256" s="8" t="s">
        <v>388</v>
      </c>
      <c r="I256" s="15">
        <v>66.3</v>
      </c>
      <c r="J256" s="7">
        <v>3</v>
      </c>
      <c r="K256" s="16">
        <v>8.6199999999999992</v>
      </c>
    </row>
    <row r="257" spans="1:11" x14ac:dyDescent="0.35">
      <c r="A257" s="17">
        <v>41724</v>
      </c>
      <c r="B257" s="18">
        <f t="shared" si="6"/>
        <v>2014</v>
      </c>
      <c r="C257" s="18">
        <f t="shared" si="7"/>
        <v>3</v>
      </c>
      <c r="D257" s="19" t="s">
        <v>389</v>
      </c>
      <c r="E257" s="19" t="s">
        <v>27</v>
      </c>
      <c r="F257" s="19" t="s">
        <v>11</v>
      </c>
      <c r="G257" s="19" t="s">
        <v>24</v>
      </c>
      <c r="H257" s="19" t="s">
        <v>390</v>
      </c>
      <c r="I257" s="20">
        <v>3.36</v>
      </c>
      <c r="J257" s="18">
        <v>2</v>
      </c>
      <c r="K257" s="21">
        <v>0.84</v>
      </c>
    </row>
    <row r="258" spans="1:11" x14ac:dyDescent="0.35">
      <c r="A258" s="14">
        <v>41724</v>
      </c>
      <c r="B258" s="7">
        <f t="shared" ref="B258:B321" si="8">YEAR(A258)</f>
        <v>2014</v>
      </c>
      <c r="C258" s="7">
        <f t="shared" ref="C258:C321" si="9">MONTH(A258)</f>
        <v>3</v>
      </c>
      <c r="D258" s="8" t="s">
        <v>389</v>
      </c>
      <c r="E258" s="8" t="s">
        <v>27</v>
      </c>
      <c r="F258" s="8" t="s">
        <v>11</v>
      </c>
      <c r="G258" s="8" t="s">
        <v>20</v>
      </c>
      <c r="H258" s="8" t="s">
        <v>184</v>
      </c>
      <c r="I258" s="15">
        <v>27.94</v>
      </c>
      <c r="J258" s="7">
        <v>4</v>
      </c>
      <c r="K258" s="16">
        <v>9.43</v>
      </c>
    </row>
    <row r="259" spans="1:11" x14ac:dyDescent="0.35">
      <c r="A259" s="17">
        <v>41724</v>
      </c>
      <c r="B259" s="18">
        <f t="shared" si="8"/>
        <v>2014</v>
      </c>
      <c r="C259" s="18">
        <f t="shared" si="9"/>
        <v>3</v>
      </c>
      <c r="D259" s="19" t="s">
        <v>389</v>
      </c>
      <c r="E259" s="19" t="s">
        <v>27</v>
      </c>
      <c r="F259" s="19" t="s">
        <v>39</v>
      </c>
      <c r="G259" s="19" t="s">
        <v>40</v>
      </c>
      <c r="H259" s="19" t="s">
        <v>391</v>
      </c>
      <c r="I259" s="20">
        <v>28.78</v>
      </c>
      <c r="J259" s="18">
        <v>2</v>
      </c>
      <c r="K259" s="21">
        <v>2.88</v>
      </c>
    </row>
    <row r="260" spans="1:11" x14ac:dyDescent="0.35">
      <c r="A260" s="14">
        <v>41724</v>
      </c>
      <c r="B260" s="7">
        <f t="shared" si="8"/>
        <v>2014</v>
      </c>
      <c r="C260" s="7">
        <f t="shared" si="9"/>
        <v>3</v>
      </c>
      <c r="D260" s="8" t="s">
        <v>392</v>
      </c>
      <c r="E260" s="8" t="s">
        <v>27</v>
      </c>
      <c r="F260" s="8" t="s">
        <v>11</v>
      </c>
      <c r="G260" s="8" t="s">
        <v>16</v>
      </c>
      <c r="H260" s="8" t="s">
        <v>393</v>
      </c>
      <c r="I260" s="15">
        <v>18.75</v>
      </c>
      <c r="J260" s="7">
        <v>5</v>
      </c>
      <c r="K260" s="16">
        <v>9</v>
      </c>
    </row>
    <row r="261" spans="1:11" x14ac:dyDescent="0.35">
      <c r="A261" s="17">
        <v>41726</v>
      </c>
      <c r="B261" s="18">
        <f t="shared" si="8"/>
        <v>2014</v>
      </c>
      <c r="C261" s="18">
        <f t="shared" si="9"/>
        <v>3</v>
      </c>
      <c r="D261" s="19" t="s">
        <v>394</v>
      </c>
      <c r="E261" s="19" t="s">
        <v>395</v>
      </c>
      <c r="F261" s="19" t="s">
        <v>11</v>
      </c>
      <c r="G261" s="19" t="s">
        <v>63</v>
      </c>
      <c r="H261" s="19" t="s">
        <v>396</v>
      </c>
      <c r="I261" s="20">
        <v>6.12</v>
      </c>
      <c r="J261" s="18">
        <v>3</v>
      </c>
      <c r="K261" s="21">
        <v>2.88</v>
      </c>
    </row>
    <row r="262" spans="1:11" x14ac:dyDescent="0.35">
      <c r="A262" s="14">
        <v>41726</v>
      </c>
      <c r="B262" s="7">
        <f t="shared" si="8"/>
        <v>2014</v>
      </c>
      <c r="C262" s="7">
        <f t="shared" si="9"/>
        <v>3</v>
      </c>
      <c r="D262" s="8" t="s">
        <v>394</v>
      </c>
      <c r="E262" s="8" t="s">
        <v>395</v>
      </c>
      <c r="F262" s="8" t="s">
        <v>34</v>
      </c>
      <c r="G262" s="8" t="s">
        <v>145</v>
      </c>
      <c r="H262" s="8" t="s">
        <v>397</v>
      </c>
      <c r="I262" s="15">
        <v>1184.72</v>
      </c>
      <c r="J262" s="7">
        <v>4</v>
      </c>
      <c r="K262" s="16">
        <v>106.62</v>
      </c>
    </row>
    <row r="263" spans="1:11" x14ac:dyDescent="0.35">
      <c r="A263" s="17">
        <v>41726</v>
      </c>
      <c r="B263" s="18">
        <f t="shared" si="8"/>
        <v>2014</v>
      </c>
      <c r="C263" s="18">
        <f t="shared" si="9"/>
        <v>3</v>
      </c>
      <c r="D263" s="19" t="s">
        <v>398</v>
      </c>
      <c r="E263" s="19" t="s">
        <v>399</v>
      </c>
      <c r="F263" s="19" t="s">
        <v>39</v>
      </c>
      <c r="G263" s="19" t="s">
        <v>40</v>
      </c>
      <c r="H263" s="19" t="s">
        <v>400</v>
      </c>
      <c r="I263" s="20">
        <v>302.38</v>
      </c>
      <c r="J263" s="18">
        <v>3</v>
      </c>
      <c r="K263" s="21">
        <v>22.68</v>
      </c>
    </row>
    <row r="264" spans="1:11" x14ac:dyDescent="0.35">
      <c r="A264" s="14">
        <v>41726</v>
      </c>
      <c r="B264" s="7">
        <f t="shared" si="8"/>
        <v>2014</v>
      </c>
      <c r="C264" s="7">
        <f t="shared" si="9"/>
        <v>3</v>
      </c>
      <c r="D264" s="8" t="s">
        <v>401</v>
      </c>
      <c r="E264" s="8" t="s">
        <v>78</v>
      </c>
      <c r="F264" s="8" t="s">
        <v>34</v>
      </c>
      <c r="G264" s="8" t="s">
        <v>145</v>
      </c>
      <c r="H264" s="8" t="s">
        <v>402</v>
      </c>
      <c r="I264" s="15">
        <v>330.59</v>
      </c>
      <c r="J264" s="7">
        <v>1</v>
      </c>
      <c r="K264" s="16">
        <v>-143.25</v>
      </c>
    </row>
    <row r="265" spans="1:11" x14ac:dyDescent="0.35">
      <c r="A265" s="17">
        <v>41727</v>
      </c>
      <c r="B265" s="18">
        <f t="shared" si="8"/>
        <v>2014</v>
      </c>
      <c r="C265" s="18">
        <f t="shared" si="9"/>
        <v>3</v>
      </c>
      <c r="D265" s="19" t="s">
        <v>403</v>
      </c>
      <c r="E265" s="19" t="s">
        <v>10</v>
      </c>
      <c r="F265" s="19" t="s">
        <v>34</v>
      </c>
      <c r="G265" s="19" t="s">
        <v>145</v>
      </c>
      <c r="H265" s="19" t="s">
        <v>404</v>
      </c>
      <c r="I265" s="20">
        <v>890.84</v>
      </c>
      <c r="J265" s="18">
        <v>3</v>
      </c>
      <c r="K265" s="21">
        <v>-152.72</v>
      </c>
    </row>
    <row r="266" spans="1:11" x14ac:dyDescent="0.35">
      <c r="A266" s="14">
        <v>41728</v>
      </c>
      <c r="B266" s="7">
        <f t="shared" si="8"/>
        <v>2014</v>
      </c>
      <c r="C266" s="7">
        <f t="shared" si="9"/>
        <v>3</v>
      </c>
      <c r="D266" s="8" t="s">
        <v>405</v>
      </c>
      <c r="E266" s="8" t="s">
        <v>149</v>
      </c>
      <c r="F266" s="8" t="s">
        <v>11</v>
      </c>
      <c r="G266" s="8" t="s">
        <v>24</v>
      </c>
      <c r="H266" s="8" t="s">
        <v>406</v>
      </c>
      <c r="I266" s="15">
        <v>49.65</v>
      </c>
      <c r="J266" s="7">
        <v>5</v>
      </c>
      <c r="K266" s="16">
        <v>20.85</v>
      </c>
    </row>
    <row r="267" spans="1:11" x14ac:dyDescent="0.35">
      <c r="A267" s="17">
        <v>41728</v>
      </c>
      <c r="B267" s="18">
        <f t="shared" si="8"/>
        <v>2014</v>
      </c>
      <c r="C267" s="18">
        <f t="shared" si="9"/>
        <v>3</v>
      </c>
      <c r="D267" s="19" t="s">
        <v>407</v>
      </c>
      <c r="E267" s="19" t="s">
        <v>164</v>
      </c>
      <c r="F267" s="19" t="s">
        <v>11</v>
      </c>
      <c r="G267" s="19" t="s">
        <v>18</v>
      </c>
      <c r="H267" s="19" t="s">
        <v>408</v>
      </c>
      <c r="I267" s="20">
        <v>15.84</v>
      </c>
      <c r="J267" s="18">
        <v>3</v>
      </c>
      <c r="K267" s="21">
        <v>0</v>
      </c>
    </row>
    <row r="268" spans="1:11" x14ac:dyDescent="0.35">
      <c r="A268" s="14">
        <v>41728</v>
      </c>
      <c r="B268" s="7">
        <f t="shared" si="8"/>
        <v>2014</v>
      </c>
      <c r="C268" s="7">
        <f t="shared" si="9"/>
        <v>3</v>
      </c>
      <c r="D268" s="8" t="s">
        <v>407</v>
      </c>
      <c r="E268" s="8" t="s">
        <v>164</v>
      </c>
      <c r="F268" s="8" t="s">
        <v>11</v>
      </c>
      <c r="G268" s="8" t="s">
        <v>16</v>
      </c>
      <c r="H268" s="8" t="s">
        <v>409</v>
      </c>
      <c r="I268" s="15">
        <v>44.4</v>
      </c>
      <c r="J268" s="7">
        <v>3</v>
      </c>
      <c r="K268" s="16">
        <v>22.2</v>
      </c>
    </row>
    <row r="269" spans="1:11" x14ac:dyDescent="0.35">
      <c r="A269" s="17">
        <v>41728</v>
      </c>
      <c r="B269" s="18">
        <f t="shared" si="8"/>
        <v>2014</v>
      </c>
      <c r="C269" s="18">
        <f t="shared" si="9"/>
        <v>3</v>
      </c>
      <c r="D269" s="19" t="s">
        <v>410</v>
      </c>
      <c r="E269" s="19" t="s">
        <v>149</v>
      </c>
      <c r="F269" s="19" t="s">
        <v>11</v>
      </c>
      <c r="G269" s="19" t="s">
        <v>24</v>
      </c>
      <c r="H269" s="19" t="s">
        <v>411</v>
      </c>
      <c r="I269" s="20">
        <v>10.5</v>
      </c>
      <c r="J269" s="18">
        <v>5</v>
      </c>
      <c r="K269" s="21">
        <v>2.94</v>
      </c>
    </row>
    <row r="270" spans="1:11" x14ac:dyDescent="0.35">
      <c r="A270" s="14">
        <v>41728</v>
      </c>
      <c r="B270" s="7">
        <f t="shared" si="8"/>
        <v>2014</v>
      </c>
      <c r="C270" s="7">
        <f t="shared" si="9"/>
        <v>3</v>
      </c>
      <c r="D270" s="8" t="s">
        <v>185</v>
      </c>
      <c r="E270" s="8" t="s">
        <v>27</v>
      </c>
      <c r="F270" s="8" t="s">
        <v>34</v>
      </c>
      <c r="G270" s="8" t="s">
        <v>74</v>
      </c>
      <c r="H270" s="8" t="s">
        <v>412</v>
      </c>
      <c r="I270" s="15">
        <v>205.67</v>
      </c>
      <c r="J270" s="7">
        <v>2</v>
      </c>
      <c r="K270" s="16">
        <v>-12.1</v>
      </c>
    </row>
    <row r="271" spans="1:11" x14ac:dyDescent="0.35">
      <c r="A271" s="17">
        <v>41728</v>
      </c>
      <c r="B271" s="18">
        <f t="shared" si="8"/>
        <v>2014</v>
      </c>
      <c r="C271" s="18">
        <f t="shared" si="9"/>
        <v>3</v>
      </c>
      <c r="D271" s="19" t="s">
        <v>413</v>
      </c>
      <c r="E271" s="19" t="s">
        <v>10</v>
      </c>
      <c r="F271" s="19" t="s">
        <v>11</v>
      </c>
      <c r="G271" s="19" t="s">
        <v>63</v>
      </c>
      <c r="H271" s="19" t="s">
        <v>414</v>
      </c>
      <c r="I271" s="20">
        <v>335.72</v>
      </c>
      <c r="J271" s="18">
        <v>5</v>
      </c>
      <c r="K271" s="21">
        <v>113.31</v>
      </c>
    </row>
    <row r="272" spans="1:11" x14ac:dyDescent="0.35">
      <c r="A272" s="14">
        <v>41728</v>
      </c>
      <c r="B272" s="7">
        <f t="shared" si="8"/>
        <v>2014</v>
      </c>
      <c r="C272" s="7">
        <f t="shared" si="9"/>
        <v>3</v>
      </c>
      <c r="D272" s="8" t="s">
        <v>413</v>
      </c>
      <c r="E272" s="8" t="s">
        <v>10</v>
      </c>
      <c r="F272" s="8" t="s">
        <v>39</v>
      </c>
      <c r="G272" s="8" t="s">
        <v>40</v>
      </c>
      <c r="H272" s="8" t="s">
        <v>415</v>
      </c>
      <c r="I272" s="15">
        <v>251.94</v>
      </c>
      <c r="J272" s="7">
        <v>7</v>
      </c>
      <c r="K272" s="16">
        <v>88.18</v>
      </c>
    </row>
    <row r="273" spans="1:11" x14ac:dyDescent="0.35">
      <c r="A273" s="17">
        <v>41728</v>
      </c>
      <c r="B273" s="18">
        <f t="shared" si="8"/>
        <v>2014</v>
      </c>
      <c r="C273" s="18">
        <f t="shared" si="9"/>
        <v>3</v>
      </c>
      <c r="D273" s="19" t="s">
        <v>413</v>
      </c>
      <c r="E273" s="19" t="s">
        <v>10</v>
      </c>
      <c r="F273" s="19" t="s">
        <v>34</v>
      </c>
      <c r="G273" s="19" t="s">
        <v>35</v>
      </c>
      <c r="H273" s="19" t="s">
        <v>416</v>
      </c>
      <c r="I273" s="20">
        <v>127.3</v>
      </c>
      <c r="J273" s="18">
        <v>7</v>
      </c>
      <c r="K273" s="21">
        <v>-9.09</v>
      </c>
    </row>
    <row r="274" spans="1:11" x14ac:dyDescent="0.35">
      <c r="A274" s="14">
        <v>41728</v>
      </c>
      <c r="B274" s="7">
        <f t="shared" si="8"/>
        <v>2014</v>
      </c>
      <c r="C274" s="7">
        <f t="shared" si="9"/>
        <v>3</v>
      </c>
      <c r="D274" s="8" t="s">
        <v>417</v>
      </c>
      <c r="E274" s="8" t="s">
        <v>315</v>
      </c>
      <c r="F274" s="8" t="s">
        <v>11</v>
      </c>
      <c r="G274" s="8" t="s">
        <v>18</v>
      </c>
      <c r="H274" s="8" t="s">
        <v>418</v>
      </c>
      <c r="I274" s="15">
        <v>129.30000000000001</v>
      </c>
      <c r="J274" s="7">
        <v>2</v>
      </c>
      <c r="K274" s="16">
        <v>6.47</v>
      </c>
    </row>
    <row r="275" spans="1:11" x14ac:dyDescent="0.35">
      <c r="A275" s="17">
        <v>41729</v>
      </c>
      <c r="B275" s="18">
        <f t="shared" si="8"/>
        <v>2014</v>
      </c>
      <c r="C275" s="18">
        <f t="shared" si="9"/>
        <v>3</v>
      </c>
      <c r="D275" s="19" t="s">
        <v>419</v>
      </c>
      <c r="E275" s="19" t="s">
        <v>27</v>
      </c>
      <c r="F275" s="19" t="s">
        <v>11</v>
      </c>
      <c r="G275" s="19" t="s">
        <v>20</v>
      </c>
      <c r="H275" s="19" t="s">
        <v>420</v>
      </c>
      <c r="I275" s="20">
        <v>673.57</v>
      </c>
      <c r="J275" s="18">
        <v>2</v>
      </c>
      <c r="K275" s="21">
        <v>252.59</v>
      </c>
    </row>
    <row r="276" spans="1:11" x14ac:dyDescent="0.35">
      <c r="A276" s="14">
        <v>41729</v>
      </c>
      <c r="B276" s="7">
        <f t="shared" si="8"/>
        <v>2014</v>
      </c>
      <c r="C276" s="7">
        <f t="shared" si="9"/>
        <v>3</v>
      </c>
      <c r="D276" s="8" t="s">
        <v>419</v>
      </c>
      <c r="E276" s="8" t="s">
        <v>27</v>
      </c>
      <c r="F276" s="8" t="s">
        <v>11</v>
      </c>
      <c r="G276" s="8" t="s">
        <v>92</v>
      </c>
      <c r="H276" s="8" t="s">
        <v>421</v>
      </c>
      <c r="I276" s="15">
        <v>52.98</v>
      </c>
      <c r="J276" s="7">
        <v>2</v>
      </c>
      <c r="K276" s="16">
        <v>14.83</v>
      </c>
    </row>
    <row r="277" spans="1:11" x14ac:dyDescent="0.35">
      <c r="A277" s="17">
        <v>41729</v>
      </c>
      <c r="B277" s="18">
        <f t="shared" si="8"/>
        <v>2014</v>
      </c>
      <c r="C277" s="18">
        <f t="shared" si="9"/>
        <v>3</v>
      </c>
      <c r="D277" s="19" t="s">
        <v>422</v>
      </c>
      <c r="E277" s="19" t="s">
        <v>23</v>
      </c>
      <c r="F277" s="19" t="s">
        <v>11</v>
      </c>
      <c r="G277" s="19" t="s">
        <v>20</v>
      </c>
      <c r="H277" s="19" t="s">
        <v>423</v>
      </c>
      <c r="I277" s="20">
        <v>0.85</v>
      </c>
      <c r="J277" s="18">
        <v>1</v>
      </c>
      <c r="K277" s="21">
        <v>-0.6</v>
      </c>
    </row>
    <row r="278" spans="1:11" x14ac:dyDescent="0.35">
      <c r="A278" s="14">
        <v>41729</v>
      </c>
      <c r="B278" s="7">
        <f t="shared" si="8"/>
        <v>2014</v>
      </c>
      <c r="C278" s="7">
        <f t="shared" si="9"/>
        <v>3</v>
      </c>
      <c r="D278" s="8" t="s">
        <v>424</v>
      </c>
      <c r="E278" s="8" t="s">
        <v>15</v>
      </c>
      <c r="F278" s="8" t="s">
        <v>11</v>
      </c>
      <c r="G278" s="8" t="s">
        <v>20</v>
      </c>
      <c r="H278" s="8" t="s">
        <v>425</v>
      </c>
      <c r="I278" s="15">
        <v>8.1300000000000008</v>
      </c>
      <c r="J278" s="7">
        <v>7</v>
      </c>
      <c r="K278" s="16">
        <v>-13.83</v>
      </c>
    </row>
    <row r="279" spans="1:11" x14ac:dyDescent="0.35">
      <c r="A279" s="17">
        <v>41729</v>
      </c>
      <c r="B279" s="18">
        <f t="shared" si="8"/>
        <v>2014</v>
      </c>
      <c r="C279" s="18">
        <f t="shared" si="9"/>
        <v>3</v>
      </c>
      <c r="D279" s="19" t="s">
        <v>424</v>
      </c>
      <c r="E279" s="19" t="s">
        <v>15</v>
      </c>
      <c r="F279" s="19" t="s">
        <v>39</v>
      </c>
      <c r="G279" s="19" t="s">
        <v>52</v>
      </c>
      <c r="H279" s="19" t="s">
        <v>426</v>
      </c>
      <c r="I279" s="20">
        <v>79.98</v>
      </c>
      <c r="J279" s="18">
        <v>2</v>
      </c>
      <c r="K279" s="21">
        <v>14</v>
      </c>
    </row>
    <row r="280" spans="1:11" x14ac:dyDescent="0.35">
      <c r="A280" s="14">
        <v>41729</v>
      </c>
      <c r="B280" s="7">
        <f t="shared" si="8"/>
        <v>2014</v>
      </c>
      <c r="C280" s="7">
        <f t="shared" si="9"/>
        <v>3</v>
      </c>
      <c r="D280" s="8" t="s">
        <v>427</v>
      </c>
      <c r="E280" s="8" t="s">
        <v>123</v>
      </c>
      <c r="F280" s="8" t="s">
        <v>11</v>
      </c>
      <c r="G280" s="8" t="s">
        <v>20</v>
      </c>
      <c r="H280" s="8" t="s">
        <v>428</v>
      </c>
      <c r="I280" s="15">
        <v>1.87</v>
      </c>
      <c r="J280" s="7">
        <v>1</v>
      </c>
      <c r="K280" s="16">
        <v>-1.31</v>
      </c>
    </row>
    <row r="281" spans="1:11" x14ac:dyDescent="0.35">
      <c r="A281" s="17">
        <v>41729</v>
      </c>
      <c r="B281" s="18">
        <f t="shared" si="8"/>
        <v>2014</v>
      </c>
      <c r="C281" s="18">
        <f t="shared" si="9"/>
        <v>3</v>
      </c>
      <c r="D281" s="19" t="s">
        <v>429</v>
      </c>
      <c r="E281" s="19" t="s">
        <v>123</v>
      </c>
      <c r="F281" s="19" t="s">
        <v>34</v>
      </c>
      <c r="G281" s="19" t="s">
        <v>35</v>
      </c>
      <c r="H281" s="19" t="s">
        <v>430</v>
      </c>
      <c r="I281" s="20">
        <v>1125.49</v>
      </c>
      <c r="J281" s="18">
        <v>7</v>
      </c>
      <c r="K281" s="21">
        <v>98.48</v>
      </c>
    </row>
    <row r="282" spans="1:11" x14ac:dyDescent="0.35">
      <c r="A282" s="14">
        <v>41729</v>
      </c>
      <c r="B282" s="7">
        <f t="shared" si="8"/>
        <v>2014</v>
      </c>
      <c r="C282" s="7">
        <f t="shared" si="9"/>
        <v>3</v>
      </c>
      <c r="D282" s="8" t="s">
        <v>429</v>
      </c>
      <c r="E282" s="8" t="s">
        <v>123</v>
      </c>
      <c r="F282" s="8" t="s">
        <v>11</v>
      </c>
      <c r="G282" s="8" t="s">
        <v>20</v>
      </c>
      <c r="H282" s="8" t="s">
        <v>431</v>
      </c>
      <c r="I282" s="15">
        <v>12.65</v>
      </c>
      <c r="J282" s="7">
        <v>5</v>
      </c>
      <c r="K282" s="16">
        <v>-10.119999999999999</v>
      </c>
    </row>
    <row r="283" spans="1:11" x14ac:dyDescent="0.35">
      <c r="A283" s="17">
        <v>41729</v>
      </c>
      <c r="B283" s="18">
        <f t="shared" si="8"/>
        <v>2014</v>
      </c>
      <c r="C283" s="18">
        <f t="shared" si="9"/>
        <v>3</v>
      </c>
      <c r="D283" s="19" t="s">
        <v>429</v>
      </c>
      <c r="E283" s="19" t="s">
        <v>123</v>
      </c>
      <c r="F283" s="19" t="s">
        <v>11</v>
      </c>
      <c r="G283" s="19" t="s">
        <v>24</v>
      </c>
      <c r="H283" s="19" t="s">
        <v>354</v>
      </c>
      <c r="I283" s="20">
        <v>4.03</v>
      </c>
      <c r="J283" s="18">
        <v>2</v>
      </c>
      <c r="K283" s="21">
        <v>1.06</v>
      </c>
    </row>
    <row r="284" spans="1:11" x14ac:dyDescent="0.35">
      <c r="A284" s="14">
        <v>41730</v>
      </c>
      <c r="B284" s="7">
        <f t="shared" si="8"/>
        <v>2014</v>
      </c>
      <c r="C284" s="7">
        <f t="shared" si="9"/>
        <v>4</v>
      </c>
      <c r="D284" s="8" t="s">
        <v>405</v>
      </c>
      <c r="E284" s="8" t="s">
        <v>27</v>
      </c>
      <c r="F284" s="8" t="s">
        <v>11</v>
      </c>
      <c r="G284" s="8" t="s">
        <v>16</v>
      </c>
      <c r="H284" s="8" t="s">
        <v>409</v>
      </c>
      <c r="I284" s="15">
        <v>29.6</v>
      </c>
      <c r="J284" s="7">
        <v>2</v>
      </c>
      <c r="K284" s="16">
        <v>14.8</v>
      </c>
    </row>
    <row r="285" spans="1:11" x14ac:dyDescent="0.35">
      <c r="A285" s="17">
        <v>41730</v>
      </c>
      <c r="B285" s="18">
        <f t="shared" si="8"/>
        <v>2014</v>
      </c>
      <c r="C285" s="18">
        <f t="shared" si="9"/>
        <v>4</v>
      </c>
      <c r="D285" s="19" t="s">
        <v>405</v>
      </c>
      <c r="E285" s="19" t="s">
        <v>27</v>
      </c>
      <c r="F285" s="19" t="s">
        <v>11</v>
      </c>
      <c r="G285" s="19" t="s">
        <v>20</v>
      </c>
      <c r="H285" s="19" t="s">
        <v>432</v>
      </c>
      <c r="I285" s="20">
        <v>17.09</v>
      </c>
      <c r="J285" s="18">
        <v>4</v>
      </c>
      <c r="K285" s="21">
        <v>5.55</v>
      </c>
    </row>
    <row r="286" spans="1:11" x14ac:dyDescent="0.35">
      <c r="A286" s="14">
        <v>41730</v>
      </c>
      <c r="B286" s="7">
        <f t="shared" si="8"/>
        <v>2014</v>
      </c>
      <c r="C286" s="7">
        <f t="shared" si="9"/>
        <v>4</v>
      </c>
      <c r="D286" s="8" t="s">
        <v>433</v>
      </c>
      <c r="E286" s="8" t="s">
        <v>434</v>
      </c>
      <c r="F286" s="8" t="s">
        <v>11</v>
      </c>
      <c r="G286" s="8" t="s">
        <v>18</v>
      </c>
      <c r="H286" s="8" t="s">
        <v>435</v>
      </c>
      <c r="I286" s="15">
        <v>66.959999999999994</v>
      </c>
      <c r="J286" s="7">
        <v>4</v>
      </c>
      <c r="K286" s="16">
        <v>2.68</v>
      </c>
    </row>
    <row r="287" spans="1:11" x14ac:dyDescent="0.35">
      <c r="A287" s="17">
        <v>41730</v>
      </c>
      <c r="B287" s="18">
        <f t="shared" si="8"/>
        <v>2014</v>
      </c>
      <c r="C287" s="18">
        <f t="shared" si="9"/>
        <v>4</v>
      </c>
      <c r="D287" s="19" t="s">
        <v>433</v>
      </c>
      <c r="E287" s="19" t="s">
        <v>434</v>
      </c>
      <c r="F287" s="19" t="s">
        <v>11</v>
      </c>
      <c r="G287" s="19" t="s">
        <v>20</v>
      </c>
      <c r="H287" s="19" t="s">
        <v>436</v>
      </c>
      <c r="I287" s="20">
        <v>6.24</v>
      </c>
      <c r="J287" s="18">
        <v>2</v>
      </c>
      <c r="K287" s="21">
        <v>3.06</v>
      </c>
    </row>
    <row r="288" spans="1:11" x14ac:dyDescent="0.35">
      <c r="A288" s="14">
        <v>41731</v>
      </c>
      <c r="B288" s="7">
        <f t="shared" si="8"/>
        <v>2014</v>
      </c>
      <c r="C288" s="7">
        <f t="shared" si="9"/>
        <v>4</v>
      </c>
      <c r="D288" s="8" t="s">
        <v>437</v>
      </c>
      <c r="E288" s="8" t="s">
        <v>30</v>
      </c>
      <c r="F288" s="8" t="s">
        <v>11</v>
      </c>
      <c r="G288" s="8" t="s">
        <v>12</v>
      </c>
      <c r="H288" s="8" t="s">
        <v>438</v>
      </c>
      <c r="I288" s="15">
        <v>15.84</v>
      </c>
      <c r="J288" s="7">
        <v>3</v>
      </c>
      <c r="K288" s="16">
        <v>7.13</v>
      </c>
    </row>
    <row r="289" spans="1:11" x14ac:dyDescent="0.35">
      <c r="A289" s="17">
        <v>41731</v>
      </c>
      <c r="B289" s="18">
        <f t="shared" si="8"/>
        <v>2014</v>
      </c>
      <c r="C289" s="18">
        <f t="shared" si="9"/>
        <v>4</v>
      </c>
      <c r="D289" s="19" t="s">
        <v>437</v>
      </c>
      <c r="E289" s="19" t="s">
        <v>30</v>
      </c>
      <c r="F289" s="19" t="s">
        <v>39</v>
      </c>
      <c r="G289" s="19" t="s">
        <v>40</v>
      </c>
      <c r="H289" s="19" t="s">
        <v>439</v>
      </c>
      <c r="I289" s="20">
        <v>1049.93</v>
      </c>
      <c r="J289" s="18">
        <v>7</v>
      </c>
      <c r="K289" s="21">
        <v>293.98</v>
      </c>
    </row>
    <row r="290" spans="1:11" x14ac:dyDescent="0.35">
      <c r="A290" s="14">
        <v>41731</v>
      </c>
      <c r="B290" s="7">
        <f t="shared" si="8"/>
        <v>2014</v>
      </c>
      <c r="C290" s="7">
        <f t="shared" si="9"/>
        <v>4</v>
      </c>
      <c r="D290" s="8" t="s">
        <v>437</v>
      </c>
      <c r="E290" s="8" t="s">
        <v>30</v>
      </c>
      <c r="F290" s="8" t="s">
        <v>11</v>
      </c>
      <c r="G290" s="8" t="s">
        <v>92</v>
      </c>
      <c r="H290" s="8" t="s">
        <v>440</v>
      </c>
      <c r="I290" s="15">
        <v>154.9</v>
      </c>
      <c r="J290" s="7">
        <v>5</v>
      </c>
      <c r="K290" s="16">
        <v>40.270000000000003</v>
      </c>
    </row>
    <row r="291" spans="1:11" x14ac:dyDescent="0.35">
      <c r="A291" s="17">
        <v>41731</v>
      </c>
      <c r="B291" s="18">
        <f t="shared" si="8"/>
        <v>2014</v>
      </c>
      <c r="C291" s="18">
        <f t="shared" si="9"/>
        <v>4</v>
      </c>
      <c r="D291" s="19" t="s">
        <v>252</v>
      </c>
      <c r="E291" s="19" t="s">
        <v>10</v>
      </c>
      <c r="F291" s="19" t="s">
        <v>11</v>
      </c>
      <c r="G291" s="19" t="s">
        <v>12</v>
      </c>
      <c r="H291" s="19" t="s">
        <v>441</v>
      </c>
      <c r="I291" s="20">
        <v>26.72</v>
      </c>
      <c r="J291" s="18">
        <v>5</v>
      </c>
      <c r="K291" s="21">
        <v>9.35</v>
      </c>
    </row>
    <row r="292" spans="1:11" x14ac:dyDescent="0.35">
      <c r="A292" s="14">
        <v>41731</v>
      </c>
      <c r="B292" s="7">
        <f t="shared" si="8"/>
        <v>2014</v>
      </c>
      <c r="C292" s="7">
        <f t="shared" si="9"/>
        <v>4</v>
      </c>
      <c r="D292" s="8" t="s">
        <v>252</v>
      </c>
      <c r="E292" s="8" t="s">
        <v>10</v>
      </c>
      <c r="F292" s="8" t="s">
        <v>11</v>
      </c>
      <c r="G292" s="8" t="s">
        <v>12</v>
      </c>
      <c r="H292" s="8" t="s">
        <v>442</v>
      </c>
      <c r="I292" s="15">
        <v>33.49</v>
      </c>
      <c r="J292" s="7">
        <v>7</v>
      </c>
      <c r="K292" s="16">
        <v>10.47</v>
      </c>
    </row>
    <row r="293" spans="1:11" x14ac:dyDescent="0.35">
      <c r="A293" s="17">
        <v>41731</v>
      </c>
      <c r="B293" s="18">
        <f t="shared" si="8"/>
        <v>2014</v>
      </c>
      <c r="C293" s="18">
        <f t="shared" si="9"/>
        <v>4</v>
      </c>
      <c r="D293" s="19" t="s">
        <v>443</v>
      </c>
      <c r="E293" s="19" t="s">
        <v>55</v>
      </c>
      <c r="F293" s="19" t="s">
        <v>34</v>
      </c>
      <c r="G293" s="19" t="s">
        <v>47</v>
      </c>
      <c r="H293" s="19" t="s">
        <v>444</v>
      </c>
      <c r="I293" s="20">
        <v>177.68</v>
      </c>
      <c r="J293" s="18">
        <v>2</v>
      </c>
      <c r="K293" s="21">
        <v>46.2</v>
      </c>
    </row>
    <row r="294" spans="1:11" x14ac:dyDescent="0.35">
      <c r="A294" s="14">
        <v>41732</v>
      </c>
      <c r="B294" s="7">
        <f t="shared" si="8"/>
        <v>2014</v>
      </c>
      <c r="C294" s="7">
        <f t="shared" si="9"/>
        <v>4</v>
      </c>
      <c r="D294" s="8" t="s">
        <v>445</v>
      </c>
      <c r="E294" s="8" t="s">
        <v>27</v>
      </c>
      <c r="F294" s="8" t="s">
        <v>11</v>
      </c>
      <c r="G294" s="8" t="s">
        <v>63</v>
      </c>
      <c r="H294" s="8" t="s">
        <v>64</v>
      </c>
      <c r="I294" s="15">
        <v>11.16</v>
      </c>
      <c r="J294" s="7">
        <v>2</v>
      </c>
      <c r="K294" s="16">
        <v>5.58</v>
      </c>
    </row>
    <row r="295" spans="1:11" x14ac:dyDescent="0.35">
      <c r="A295" s="17">
        <v>41732</v>
      </c>
      <c r="B295" s="18">
        <f t="shared" si="8"/>
        <v>2014</v>
      </c>
      <c r="C295" s="18">
        <f t="shared" si="9"/>
        <v>4</v>
      </c>
      <c r="D295" s="19" t="s">
        <v>445</v>
      </c>
      <c r="E295" s="19" t="s">
        <v>27</v>
      </c>
      <c r="F295" s="19" t="s">
        <v>39</v>
      </c>
      <c r="G295" s="19" t="s">
        <v>52</v>
      </c>
      <c r="H295" s="19" t="s">
        <v>213</v>
      </c>
      <c r="I295" s="20">
        <v>62.31</v>
      </c>
      <c r="J295" s="18">
        <v>3</v>
      </c>
      <c r="K295" s="21">
        <v>22.43</v>
      </c>
    </row>
    <row r="296" spans="1:11" x14ac:dyDescent="0.35">
      <c r="A296" s="14">
        <v>41732</v>
      </c>
      <c r="B296" s="7">
        <f t="shared" si="8"/>
        <v>2014</v>
      </c>
      <c r="C296" s="7">
        <f t="shared" si="9"/>
        <v>4</v>
      </c>
      <c r="D296" s="8" t="s">
        <v>445</v>
      </c>
      <c r="E296" s="8" t="s">
        <v>27</v>
      </c>
      <c r="F296" s="8" t="s">
        <v>39</v>
      </c>
      <c r="G296" s="8" t="s">
        <v>52</v>
      </c>
      <c r="H296" s="8" t="s">
        <v>198</v>
      </c>
      <c r="I296" s="15">
        <v>159.97999999999999</v>
      </c>
      <c r="J296" s="7">
        <v>2</v>
      </c>
      <c r="K296" s="16">
        <v>57.59</v>
      </c>
    </row>
    <row r="297" spans="1:11" x14ac:dyDescent="0.35">
      <c r="A297" s="17">
        <v>41733</v>
      </c>
      <c r="B297" s="18">
        <f t="shared" si="8"/>
        <v>2014</v>
      </c>
      <c r="C297" s="18">
        <f t="shared" si="9"/>
        <v>4</v>
      </c>
      <c r="D297" s="19" t="s">
        <v>446</v>
      </c>
      <c r="E297" s="19" t="s">
        <v>27</v>
      </c>
      <c r="F297" s="19" t="s">
        <v>11</v>
      </c>
      <c r="G297" s="19" t="s">
        <v>16</v>
      </c>
      <c r="H297" s="19" t="s">
        <v>447</v>
      </c>
      <c r="I297" s="20">
        <v>18.899999999999999</v>
      </c>
      <c r="J297" s="18">
        <v>6</v>
      </c>
      <c r="K297" s="21">
        <v>9.07</v>
      </c>
    </row>
    <row r="298" spans="1:11" x14ac:dyDescent="0.35">
      <c r="A298" s="14">
        <v>41733</v>
      </c>
      <c r="B298" s="7">
        <f t="shared" si="8"/>
        <v>2014</v>
      </c>
      <c r="C298" s="7">
        <f t="shared" si="9"/>
        <v>4</v>
      </c>
      <c r="D298" s="8" t="s">
        <v>380</v>
      </c>
      <c r="E298" s="8" t="s">
        <v>110</v>
      </c>
      <c r="F298" s="8" t="s">
        <v>34</v>
      </c>
      <c r="G298" s="8" t="s">
        <v>47</v>
      </c>
      <c r="H298" s="8" t="s">
        <v>448</v>
      </c>
      <c r="I298" s="15">
        <v>5.47</v>
      </c>
      <c r="J298" s="7">
        <v>1</v>
      </c>
      <c r="K298" s="16">
        <v>2.35</v>
      </c>
    </row>
    <row r="299" spans="1:11" x14ac:dyDescent="0.35">
      <c r="A299" s="17">
        <v>41733</v>
      </c>
      <c r="B299" s="18">
        <f t="shared" si="8"/>
        <v>2014</v>
      </c>
      <c r="C299" s="18">
        <f t="shared" si="9"/>
        <v>4</v>
      </c>
      <c r="D299" s="19" t="s">
        <v>380</v>
      </c>
      <c r="E299" s="19" t="s">
        <v>110</v>
      </c>
      <c r="F299" s="19" t="s">
        <v>11</v>
      </c>
      <c r="G299" s="19" t="s">
        <v>24</v>
      </c>
      <c r="H299" s="19" t="s">
        <v>449</v>
      </c>
      <c r="I299" s="20">
        <v>79.36</v>
      </c>
      <c r="J299" s="18">
        <v>4</v>
      </c>
      <c r="K299" s="21">
        <v>23.81</v>
      </c>
    </row>
    <row r="300" spans="1:11" x14ac:dyDescent="0.35">
      <c r="A300" s="14">
        <v>41733</v>
      </c>
      <c r="B300" s="7">
        <f t="shared" si="8"/>
        <v>2014</v>
      </c>
      <c r="C300" s="7">
        <f t="shared" si="9"/>
        <v>4</v>
      </c>
      <c r="D300" s="8" t="s">
        <v>450</v>
      </c>
      <c r="E300" s="8" t="s">
        <v>27</v>
      </c>
      <c r="F300" s="8" t="s">
        <v>11</v>
      </c>
      <c r="G300" s="8" t="s">
        <v>20</v>
      </c>
      <c r="H300" s="8" t="s">
        <v>451</v>
      </c>
      <c r="I300" s="15">
        <v>7.18</v>
      </c>
      <c r="J300" s="7">
        <v>2</v>
      </c>
      <c r="K300" s="16">
        <v>2.25</v>
      </c>
    </row>
    <row r="301" spans="1:11" x14ac:dyDescent="0.35">
      <c r="A301" s="17">
        <v>41733</v>
      </c>
      <c r="B301" s="18">
        <f t="shared" si="8"/>
        <v>2014</v>
      </c>
      <c r="C301" s="18">
        <f t="shared" si="9"/>
        <v>4</v>
      </c>
      <c r="D301" s="19" t="s">
        <v>452</v>
      </c>
      <c r="E301" s="19" t="s">
        <v>62</v>
      </c>
      <c r="F301" s="19" t="s">
        <v>11</v>
      </c>
      <c r="G301" s="19" t="s">
        <v>18</v>
      </c>
      <c r="H301" s="19" t="s">
        <v>453</v>
      </c>
      <c r="I301" s="20">
        <v>232.55</v>
      </c>
      <c r="J301" s="18">
        <v>5</v>
      </c>
      <c r="K301" s="21">
        <v>9.3000000000000007</v>
      </c>
    </row>
    <row r="302" spans="1:11" x14ac:dyDescent="0.35">
      <c r="A302" s="14">
        <v>41733</v>
      </c>
      <c r="B302" s="7">
        <f t="shared" si="8"/>
        <v>2014</v>
      </c>
      <c r="C302" s="7">
        <f t="shared" si="9"/>
        <v>4</v>
      </c>
      <c r="D302" s="8" t="s">
        <v>452</v>
      </c>
      <c r="E302" s="8" t="s">
        <v>62</v>
      </c>
      <c r="F302" s="8" t="s">
        <v>39</v>
      </c>
      <c r="G302" s="8" t="s">
        <v>52</v>
      </c>
      <c r="H302" s="8" t="s">
        <v>454</v>
      </c>
      <c r="I302" s="15">
        <v>99.98</v>
      </c>
      <c r="J302" s="7">
        <v>2</v>
      </c>
      <c r="K302" s="16">
        <v>42.99</v>
      </c>
    </row>
    <row r="303" spans="1:11" x14ac:dyDescent="0.35">
      <c r="A303" s="17">
        <v>41733</v>
      </c>
      <c r="B303" s="18">
        <f t="shared" si="8"/>
        <v>2014</v>
      </c>
      <c r="C303" s="18">
        <f t="shared" si="9"/>
        <v>4</v>
      </c>
      <c r="D303" s="19" t="s">
        <v>452</v>
      </c>
      <c r="E303" s="19" t="s">
        <v>62</v>
      </c>
      <c r="F303" s="19" t="s">
        <v>11</v>
      </c>
      <c r="G303" s="19" t="s">
        <v>12</v>
      </c>
      <c r="H303" s="19" t="s">
        <v>455</v>
      </c>
      <c r="I303" s="20">
        <v>19.440000000000001</v>
      </c>
      <c r="J303" s="18">
        <v>3</v>
      </c>
      <c r="K303" s="21">
        <v>9.33</v>
      </c>
    </row>
    <row r="304" spans="1:11" x14ac:dyDescent="0.35">
      <c r="A304" s="14">
        <v>41733</v>
      </c>
      <c r="B304" s="7">
        <f t="shared" si="8"/>
        <v>2014</v>
      </c>
      <c r="C304" s="7">
        <f t="shared" si="9"/>
        <v>4</v>
      </c>
      <c r="D304" s="8" t="s">
        <v>452</v>
      </c>
      <c r="E304" s="8" t="s">
        <v>62</v>
      </c>
      <c r="F304" s="8" t="s">
        <v>11</v>
      </c>
      <c r="G304" s="8" t="s">
        <v>12</v>
      </c>
      <c r="H304" s="8" t="s">
        <v>327</v>
      </c>
      <c r="I304" s="15">
        <v>12.96</v>
      </c>
      <c r="J304" s="7">
        <v>2</v>
      </c>
      <c r="K304" s="16">
        <v>6.35</v>
      </c>
    </row>
    <row r="305" spans="1:11" x14ac:dyDescent="0.35">
      <c r="A305" s="17">
        <v>41734</v>
      </c>
      <c r="B305" s="18">
        <f t="shared" si="8"/>
        <v>2014</v>
      </c>
      <c r="C305" s="18">
        <f t="shared" si="9"/>
        <v>4</v>
      </c>
      <c r="D305" s="19" t="s">
        <v>456</v>
      </c>
      <c r="E305" s="19" t="s">
        <v>149</v>
      </c>
      <c r="F305" s="19" t="s">
        <v>11</v>
      </c>
      <c r="G305" s="19" t="s">
        <v>12</v>
      </c>
      <c r="H305" s="19" t="s">
        <v>457</v>
      </c>
      <c r="I305" s="20">
        <v>55.48</v>
      </c>
      <c r="J305" s="18">
        <v>1</v>
      </c>
      <c r="K305" s="21">
        <v>26.63</v>
      </c>
    </row>
    <row r="306" spans="1:11" x14ac:dyDescent="0.35">
      <c r="A306" s="14">
        <v>41734</v>
      </c>
      <c r="B306" s="7">
        <f t="shared" si="8"/>
        <v>2014</v>
      </c>
      <c r="C306" s="7">
        <f t="shared" si="9"/>
        <v>4</v>
      </c>
      <c r="D306" s="8" t="s">
        <v>458</v>
      </c>
      <c r="E306" s="8" t="s">
        <v>55</v>
      </c>
      <c r="F306" s="8" t="s">
        <v>11</v>
      </c>
      <c r="G306" s="8" t="s">
        <v>24</v>
      </c>
      <c r="H306" s="8" t="s">
        <v>459</v>
      </c>
      <c r="I306" s="15">
        <v>22.96</v>
      </c>
      <c r="J306" s="7">
        <v>7</v>
      </c>
      <c r="K306" s="16">
        <v>7.58</v>
      </c>
    </row>
    <row r="307" spans="1:11" x14ac:dyDescent="0.35">
      <c r="A307" s="17">
        <v>41734</v>
      </c>
      <c r="B307" s="18">
        <f t="shared" si="8"/>
        <v>2014</v>
      </c>
      <c r="C307" s="18">
        <f t="shared" si="9"/>
        <v>4</v>
      </c>
      <c r="D307" s="19" t="s">
        <v>458</v>
      </c>
      <c r="E307" s="19" t="s">
        <v>55</v>
      </c>
      <c r="F307" s="19" t="s">
        <v>39</v>
      </c>
      <c r="G307" s="19" t="s">
        <v>40</v>
      </c>
      <c r="H307" s="19" t="s">
        <v>174</v>
      </c>
      <c r="I307" s="20">
        <v>28.99</v>
      </c>
      <c r="J307" s="18">
        <v>1</v>
      </c>
      <c r="K307" s="21">
        <v>8.41</v>
      </c>
    </row>
    <row r="308" spans="1:11" x14ac:dyDescent="0.35">
      <c r="A308" s="14">
        <v>41734</v>
      </c>
      <c r="B308" s="7">
        <f t="shared" si="8"/>
        <v>2014</v>
      </c>
      <c r="C308" s="7">
        <f t="shared" si="9"/>
        <v>4</v>
      </c>
      <c r="D308" s="8" t="s">
        <v>458</v>
      </c>
      <c r="E308" s="8" t="s">
        <v>55</v>
      </c>
      <c r="F308" s="8" t="s">
        <v>11</v>
      </c>
      <c r="G308" s="8" t="s">
        <v>12</v>
      </c>
      <c r="H308" s="8" t="s">
        <v>331</v>
      </c>
      <c r="I308" s="15">
        <v>12.96</v>
      </c>
      <c r="J308" s="7">
        <v>2</v>
      </c>
      <c r="K308" s="16">
        <v>6.35</v>
      </c>
    </row>
    <row r="309" spans="1:11" x14ac:dyDescent="0.35">
      <c r="A309" s="17">
        <v>41734</v>
      </c>
      <c r="B309" s="18">
        <f t="shared" si="8"/>
        <v>2014</v>
      </c>
      <c r="C309" s="18">
        <f t="shared" si="9"/>
        <v>4</v>
      </c>
      <c r="D309" s="19" t="s">
        <v>458</v>
      </c>
      <c r="E309" s="19" t="s">
        <v>55</v>
      </c>
      <c r="F309" s="19" t="s">
        <v>11</v>
      </c>
      <c r="G309" s="19" t="s">
        <v>24</v>
      </c>
      <c r="H309" s="19" t="s">
        <v>460</v>
      </c>
      <c r="I309" s="20">
        <v>22.96</v>
      </c>
      <c r="J309" s="18">
        <v>7</v>
      </c>
      <c r="K309" s="21">
        <v>6.66</v>
      </c>
    </row>
    <row r="310" spans="1:11" x14ac:dyDescent="0.35">
      <c r="A310" s="14">
        <v>41734</v>
      </c>
      <c r="B310" s="7">
        <f t="shared" si="8"/>
        <v>2014</v>
      </c>
      <c r="C310" s="7">
        <f t="shared" si="9"/>
        <v>4</v>
      </c>
      <c r="D310" s="8" t="s">
        <v>458</v>
      </c>
      <c r="E310" s="8" t="s">
        <v>55</v>
      </c>
      <c r="F310" s="8" t="s">
        <v>11</v>
      </c>
      <c r="G310" s="8" t="s">
        <v>200</v>
      </c>
      <c r="H310" s="8" t="s">
        <v>461</v>
      </c>
      <c r="I310" s="15">
        <v>4164.05</v>
      </c>
      <c r="J310" s="7">
        <v>5</v>
      </c>
      <c r="K310" s="16">
        <v>83.28</v>
      </c>
    </row>
    <row r="311" spans="1:11" x14ac:dyDescent="0.35">
      <c r="A311" s="17">
        <v>41734</v>
      </c>
      <c r="B311" s="18">
        <f t="shared" si="8"/>
        <v>2014</v>
      </c>
      <c r="C311" s="18">
        <f t="shared" si="9"/>
        <v>4</v>
      </c>
      <c r="D311" s="19" t="s">
        <v>462</v>
      </c>
      <c r="E311" s="19" t="s">
        <v>15</v>
      </c>
      <c r="F311" s="19" t="s">
        <v>11</v>
      </c>
      <c r="G311" s="19" t="s">
        <v>18</v>
      </c>
      <c r="H311" s="19" t="s">
        <v>463</v>
      </c>
      <c r="I311" s="20">
        <v>49.63</v>
      </c>
      <c r="J311" s="18">
        <v>4</v>
      </c>
      <c r="K311" s="21">
        <v>3.72</v>
      </c>
    </row>
    <row r="312" spans="1:11" x14ac:dyDescent="0.35">
      <c r="A312" s="14">
        <v>41734</v>
      </c>
      <c r="B312" s="7">
        <f t="shared" si="8"/>
        <v>2014</v>
      </c>
      <c r="C312" s="7">
        <f t="shared" si="9"/>
        <v>4</v>
      </c>
      <c r="D312" s="8" t="s">
        <v>462</v>
      </c>
      <c r="E312" s="8" t="s">
        <v>15</v>
      </c>
      <c r="F312" s="8" t="s">
        <v>11</v>
      </c>
      <c r="G312" s="8" t="s">
        <v>18</v>
      </c>
      <c r="H312" s="8" t="s">
        <v>464</v>
      </c>
      <c r="I312" s="15">
        <v>52.1</v>
      </c>
      <c r="J312" s="7">
        <v>4</v>
      </c>
      <c r="K312" s="16">
        <v>3.91</v>
      </c>
    </row>
    <row r="313" spans="1:11" x14ac:dyDescent="0.35">
      <c r="A313" s="17">
        <v>41734</v>
      </c>
      <c r="B313" s="18">
        <f t="shared" si="8"/>
        <v>2014</v>
      </c>
      <c r="C313" s="18">
        <f t="shared" si="9"/>
        <v>4</v>
      </c>
      <c r="D313" s="19" t="s">
        <v>465</v>
      </c>
      <c r="E313" s="19" t="s">
        <v>110</v>
      </c>
      <c r="F313" s="19" t="s">
        <v>11</v>
      </c>
      <c r="G313" s="19" t="s">
        <v>24</v>
      </c>
      <c r="H313" s="19" t="s">
        <v>466</v>
      </c>
      <c r="I313" s="20">
        <v>26.7</v>
      </c>
      <c r="J313" s="18">
        <v>2</v>
      </c>
      <c r="K313" s="21">
        <v>7.48</v>
      </c>
    </row>
    <row r="314" spans="1:11" x14ac:dyDescent="0.35">
      <c r="A314" s="14">
        <v>41734</v>
      </c>
      <c r="B314" s="7">
        <f t="shared" si="8"/>
        <v>2014</v>
      </c>
      <c r="C314" s="7">
        <f t="shared" si="9"/>
        <v>4</v>
      </c>
      <c r="D314" s="8" t="s">
        <v>465</v>
      </c>
      <c r="E314" s="8" t="s">
        <v>110</v>
      </c>
      <c r="F314" s="8" t="s">
        <v>11</v>
      </c>
      <c r="G314" s="8" t="s">
        <v>20</v>
      </c>
      <c r="H314" s="8" t="s">
        <v>467</v>
      </c>
      <c r="I314" s="15">
        <v>40.200000000000003</v>
      </c>
      <c r="J314" s="7">
        <v>5</v>
      </c>
      <c r="K314" s="16">
        <v>18.09</v>
      </c>
    </row>
    <row r="315" spans="1:11" x14ac:dyDescent="0.35">
      <c r="A315" s="17">
        <v>41734</v>
      </c>
      <c r="B315" s="18">
        <f t="shared" si="8"/>
        <v>2014</v>
      </c>
      <c r="C315" s="18">
        <f t="shared" si="9"/>
        <v>4</v>
      </c>
      <c r="D315" s="19" t="s">
        <v>465</v>
      </c>
      <c r="E315" s="19" t="s">
        <v>110</v>
      </c>
      <c r="F315" s="19" t="s">
        <v>11</v>
      </c>
      <c r="G315" s="19" t="s">
        <v>24</v>
      </c>
      <c r="H315" s="19" t="s">
        <v>353</v>
      </c>
      <c r="I315" s="20">
        <v>13.89</v>
      </c>
      <c r="J315" s="18">
        <v>3</v>
      </c>
      <c r="K315" s="21">
        <v>4.58</v>
      </c>
    </row>
    <row r="316" spans="1:11" x14ac:dyDescent="0.35">
      <c r="A316" s="14">
        <v>41734</v>
      </c>
      <c r="B316" s="7">
        <f t="shared" si="8"/>
        <v>2014</v>
      </c>
      <c r="C316" s="7">
        <f t="shared" si="9"/>
        <v>4</v>
      </c>
      <c r="D316" s="8" t="s">
        <v>465</v>
      </c>
      <c r="E316" s="8" t="s">
        <v>110</v>
      </c>
      <c r="F316" s="8" t="s">
        <v>11</v>
      </c>
      <c r="G316" s="8" t="s">
        <v>18</v>
      </c>
      <c r="H316" s="8" t="s">
        <v>153</v>
      </c>
      <c r="I316" s="15">
        <v>689.82</v>
      </c>
      <c r="J316" s="7">
        <v>6</v>
      </c>
      <c r="K316" s="16">
        <v>20.69</v>
      </c>
    </row>
    <row r="317" spans="1:11" x14ac:dyDescent="0.35">
      <c r="A317" s="17">
        <v>41734</v>
      </c>
      <c r="B317" s="18">
        <f t="shared" si="8"/>
        <v>2014</v>
      </c>
      <c r="C317" s="18">
        <f t="shared" si="9"/>
        <v>4</v>
      </c>
      <c r="D317" s="19" t="s">
        <v>468</v>
      </c>
      <c r="E317" s="19" t="s">
        <v>33</v>
      </c>
      <c r="F317" s="19" t="s">
        <v>11</v>
      </c>
      <c r="G317" s="19" t="s">
        <v>20</v>
      </c>
      <c r="H317" s="19" t="s">
        <v>469</v>
      </c>
      <c r="I317" s="20">
        <v>115.36</v>
      </c>
      <c r="J317" s="18">
        <v>7</v>
      </c>
      <c r="K317" s="21">
        <v>56.53</v>
      </c>
    </row>
    <row r="318" spans="1:11" x14ac:dyDescent="0.35">
      <c r="A318" s="14">
        <v>41735</v>
      </c>
      <c r="B318" s="7">
        <f t="shared" si="8"/>
        <v>2014</v>
      </c>
      <c r="C318" s="7">
        <f t="shared" si="9"/>
        <v>4</v>
      </c>
      <c r="D318" s="8" t="s">
        <v>470</v>
      </c>
      <c r="E318" s="8" t="s">
        <v>23</v>
      </c>
      <c r="F318" s="8" t="s">
        <v>11</v>
      </c>
      <c r="G318" s="8" t="s">
        <v>20</v>
      </c>
      <c r="H318" s="8" t="s">
        <v>471</v>
      </c>
      <c r="I318" s="15">
        <v>44.91</v>
      </c>
      <c r="J318" s="7">
        <v>6</v>
      </c>
      <c r="K318" s="16">
        <v>-35.93</v>
      </c>
    </row>
    <row r="319" spans="1:11" x14ac:dyDescent="0.35">
      <c r="A319" s="17">
        <v>41735</v>
      </c>
      <c r="B319" s="18">
        <f t="shared" si="8"/>
        <v>2014</v>
      </c>
      <c r="C319" s="18">
        <f t="shared" si="9"/>
        <v>4</v>
      </c>
      <c r="D319" s="19" t="s">
        <v>131</v>
      </c>
      <c r="E319" s="19" t="s">
        <v>23</v>
      </c>
      <c r="F319" s="19" t="s">
        <v>11</v>
      </c>
      <c r="G319" s="19" t="s">
        <v>200</v>
      </c>
      <c r="H319" s="19" t="s">
        <v>472</v>
      </c>
      <c r="I319" s="20">
        <v>10.3</v>
      </c>
      <c r="J319" s="18">
        <v>1</v>
      </c>
      <c r="K319" s="21">
        <v>-2.19</v>
      </c>
    </row>
    <row r="320" spans="1:11" x14ac:dyDescent="0.35">
      <c r="A320" s="14">
        <v>41735</v>
      </c>
      <c r="B320" s="7">
        <f t="shared" si="8"/>
        <v>2014</v>
      </c>
      <c r="C320" s="7">
        <f t="shared" si="9"/>
        <v>4</v>
      </c>
      <c r="D320" s="8" t="s">
        <v>131</v>
      </c>
      <c r="E320" s="8" t="s">
        <v>23</v>
      </c>
      <c r="F320" s="8" t="s">
        <v>34</v>
      </c>
      <c r="G320" s="8" t="s">
        <v>145</v>
      </c>
      <c r="H320" s="8" t="s">
        <v>473</v>
      </c>
      <c r="I320" s="15">
        <v>154.76</v>
      </c>
      <c r="J320" s="7">
        <v>3</v>
      </c>
      <c r="K320" s="16">
        <v>-36.11</v>
      </c>
    </row>
    <row r="321" spans="1:11" x14ac:dyDescent="0.35">
      <c r="A321" s="17">
        <v>41735</v>
      </c>
      <c r="B321" s="18">
        <f t="shared" si="8"/>
        <v>2014</v>
      </c>
      <c r="C321" s="18">
        <f t="shared" si="9"/>
        <v>4</v>
      </c>
      <c r="D321" s="19" t="s">
        <v>131</v>
      </c>
      <c r="E321" s="19" t="s">
        <v>23</v>
      </c>
      <c r="F321" s="19" t="s">
        <v>39</v>
      </c>
      <c r="G321" s="19" t="s">
        <v>52</v>
      </c>
      <c r="H321" s="19" t="s">
        <v>474</v>
      </c>
      <c r="I321" s="20">
        <v>116.78</v>
      </c>
      <c r="J321" s="18">
        <v>2</v>
      </c>
      <c r="K321" s="21">
        <v>21.9</v>
      </c>
    </row>
    <row r="322" spans="1:11" x14ac:dyDescent="0.35">
      <c r="A322" s="14">
        <v>41735</v>
      </c>
      <c r="B322" s="7">
        <f t="shared" ref="B322:B385" si="10">YEAR(A322)</f>
        <v>2014</v>
      </c>
      <c r="C322" s="7">
        <f t="shared" ref="C322:C385" si="11">MONTH(A322)</f>
        <v>4</v>
      </c>
      <c r="D322" s="8" t="s">
        <v>475</v>
      </c>
      <c r="E322" s="8" t="s">
        <v>164</v>
      </c>
      <c r="F322" s="8" t="s">
        <v>34</v>
      </c>
      <c r="G322" s="8" t="s">
        <v>145</v>
      </c>
      <c r="H322" s="8" t="s">
        <v>476</v>
      </c>
      <c r="I322" s="15">
        <v>653.54999999999995</v>
      </c>
      <c r="J322" s="7">
        <v>3</v>
      </c>
      <c r="K322" s="16">
        <v>111.1</v>
      </c>
    </row>
    <row r="323" spans="1:11" x14ac:dyDescent="0.35">
      <c r="A323" s="17">
        <v>41735</v>
      </c>
      <c r="B323" s="18">
        <f t="shared" si="10"/>
        <v>2014</v>
      </c>
      <c r="C323" s="18">
        <f t="shared" si="11"/>
        <v>4</v>
      </c>
      <c r="D323" s="19" t="s">
        <v>475</v>
      </c>
      <c r="E323" s="19" t="s">
        <v>164</v>
      </c>
      <c r="F323" s="19" t="s">
        <v>39</v>
      </c>
      <c r="G323" s="19" t="s">
        <v>52</v>
      </c>
      <c r="H323" s="19" t="s">
        <v>477</v>
      </c>
      <c r="I323" s="20">
        <v>33.9</v>
      </c>
      <c r="J323" s="18">
        <v>2</v>
      </c>
      <c r="K323" s="21">
        <v>2.0299999999999998</v>
      </c>
    </row>
    <row r="324" spans="1:11" x14ac:dyDescent="0.35">
      <c r="A324" s="14">
        <v>41735</v>
      </c>
      <c r="B324" s="7">
        <f t="shared" si="10"/>
        <v>2014</v>
      </c>
      <c r="C324" s="7">
        <f t="shared" si="11"/>
        <v>4</v>
      </c>
      <c r="D324" s="8" t="s">
        <v>478</v>
      </c>
      <c r="E324" s="8" t="s">
        <v>27</v>
      </c>
      <c r="F324" s="8" t="s">
        <v>34</v>
      </c>
      <c r="G324" s="8" t="s">
        <v>47</v>
      </c>
      <c r="H324" s="8" t="s">
        <v>479</v>
      </c>
      <c r="I324" s="15">
        <v>91.96</v>
      </c>
      <c r="J324" s="7">
        <v>2</v>
      </c>
      <c r="K324" s="16">
        <v>15.63</v>
      </c>
    </row>
    <row r="325" spans="1:11" x14ac:dyDescent="0.35">
      <c r="A325" s="17">
        <v>41735</v>
      </c>
      <c r="B325" s="18">
        <f t="shared" si="10"/>
        <v>2014</v>
      </c>
      <c r="C325" s="18">
        <f t="shared" si="11"/>
        <v>4</v>
      </c>
      <c r="D325" s="19" t="s">
        <v>478</v>
      </c>
      <c r="E325" s="19" t="s">
        <v>27</v>
      </c>
      <c r="F325" s="19" t="s">
        <v>34</v>
      </c>
      <c r="G325" s="19" t="s">
        <v>47</v>
      </c>
      <c r="H325" s="19" t="s">
        <v>480</v>
      </c>
      <c r="I325" s="20">
        <v>33.11</v>
      </c>
      <c r="J325" s="18">
        <v>7</v>
      </c>
      <c r="K325" s="21">
        <v>12.91</v>
      </c>
    </row>
    <row r="326" spans="1:11" x14ac:dyDescent="0.35">
      <c r="A326" s="14">
        <v>41735</v>
      </c>
      <c r="B326" s="7">
        <f t="shared" si="10"/>
        <v>2014</v>
      </c>
      <c r="C326" s="7">
        <f t="shared" si="11"/>
        <v>4</v>
      </c>
      <c r="D326" s="8" t="s">
        <v>478</v>
      </c>
      <c r="E326" s="8" t="s">
        <v>27</v>
      </c>
      <c r="F326" s="8" t="s">
        <v>11</v>
      </c>
      <c r="G326" s="8" t="s">
        <v>12</v>
      </c>
      <c r="H326" s="8" t="s">
        <v>481</v>
      </c>
      <c r="I326" s="15">
        <v>19.440000000000001</v>
      </c>
      <c r="J326" s="7">
        <v>3</v>
      </c>
      <c r="K326" s="16">
        <v>9.33</v>
      </c>
    </row>
    <row r="327" spans="1:11" x14ac:dyDescent="0.35">
      <c r="A327" s="17">
        <v>41735</v>
      </c>
      <c r="B327" s="18">
        <f t="shared" si="10"/>
        <v>2014</v>
      </c>
      <c r="C327" s="18">
        <f t="shared" si="11"/>
        <v>4</v>
      </c>
      <c r="D327" s="19" t="s">
        <v>478</v>
      </c>
      <c r="E327" s="19" t="s">
        <v>27</v>
      </c>
      <c r="F327" s="19" t="s">
        <v>11</v>
      </c>
      <c r="G327" s="19" t="s">
        <v>12</v>
      </c>
      <c r="H327" s="19" t="s">
        <v>482</v>
      </c>
      <c r="I327" s="20">
        <v>55.48</v>
      </c>
      <c r="J327" s="18">
        <v>1</v>
      </c>
      <c r="K327" s="21">
        <v>26.63</v>
      </c>
    </row>
    <row r="328" spans="1:11" x14ac:dyDescent="0.35">
      <c r="A328" s="14">
        <v>41735</v>
      </c>
      <c r="B328" s="7">
        <f t="shared" si="10"/>
        <v>2014</v>
      </c>
      <c r="C328" s="7">
        <f t="shared" si="11"/>
        <v>4</v>
      </c>
      <c r="D328" s="8" t="s">
        <v>483</v>
      </c>
      <c r="E328" s="8" t="s">
        <v>27</v>
      </c>
      <c r="F328" s="8" t="s">
        <v>11</v>
      </c>
      <c r="G328" s="8" t="s">
        <v>24</v>
      </c>
      <c r="H328" s="8" t="s">
        <v>484</v>
      </c>
      <c r="I328" s="15">
        <v>70.95</v>
      </c>
      <c r="J328" s="7">
        <v>3</v>
      </c>
      <c r="K328" s="16">
        <v>18.45</v>
      </c>
    </row>
    <row r="329" spans="1:11" x14ac:dyDescent="0.35">
      <c r="A329" s="17">
        <v>41735</v>
      </c>
      <c r="B329" s="18">
        <f t="shared" si="10"/>
        <v>2014</v>
      </c>
      <c r="C329" s="18">
        <f t="shared" si="11"/>
        <v>4</v>
      </c>
      <c r="D329" s="19" t="s">
        <v>483</v>
      </c>
      <c r="E329" s="19" t="s">
        <v>27</v>
      </c>
      <c r="F329" s="19" t="s">
        <v>11</v>
      </c>
      <c r="G329" s="19" t="s">
        <v>20</v>
      </c>
      <c r="H329" s="19" t="s">
        <v>485</v>
      </c>
      <c r="I329" s="20">
        <v>65.569999999999993</v>
      </c>
      <c r="J329" s="18">
        <v>2</v>
      </c>
      <c r="K329" s="21">
        <v>23.77</v>
      </c>
    </row>
    <row r="330" spans="1:11" x14ac:dyDescent="0.35">
      <c r="A330" s="14">
        <v>41735</v>
      </c>
      <c r="B330" s="7">
        <f t="shared" si="10"/>
        <v>2014</v>
      </c>
      <c r="C330" s="7">
        <f t="shared" si="11"/>
        <v>4</v>
      </c>
      <c r="D330" s="8" t="s">
        <v>483</v>
      </c>
      <c r="E330" s="8" t="s">
        <v>27</v>
      </c>
      <c r="F330" s="8" t="s">
        <v>39</v>
      </c>
      <c r="G330" s="8" t="s">
        <v>52</v>
      </c>
      <c r="H330" s="8" t="s">
        <v>486</v>
      </c>
      <c r="I330" s="15">
        <v>299.97000000000003</v>
      </c>
      <c r="J330" s="7">
        <v>3</v>
      </c>
      <c r="K330" s="16">
        <v>131.99</v>
      </c>
    </row>
    <row r="331" spans="1:11" x14ac:dyDescent="0.35">
      <c r="A331" s="17">
        <v>41736</v>
      </c>
      <c r="B331" s="18">
        <f t="shared" si="10"/>
        <v>2014</v>
      </c>
      <c r="C331" s="18">
        <f t="shared" si="11"/>
        <v>4</v>
      </c>
      <c r="D331" s="19" t="s">
        <v>487</v>
      </c>
      <c r="E331" s="19" t="s">
        <v>488</v>
      </c>
      <c r="F331" s="19" t="s">
        <v>34</v>
      </c>
      <c r="G331" s="19" t="s">
        <v>47</v>
      </c>
      <c r="H331" s="19" t="s">
        <v>489</v>
      </c>
      <c r="I331" s="20">
        <v>8.9600000000000009</v>
      </c>
      <c r="J331" s="18">
        <v>2</v>
      </c>
      <c r="K331" s="21">
        <v>2.78</v>
      </c>
    </row>
    <row r="332" spans="1:11" x14ac:dyDescent="0.35">
      <c r="A332" s="14">
        <v>41736</v>
      </c>
      <c r="B332" s="7">
        <f t="shared" si="10"/>
        <v>2014</v>
      </c>
      <c r="C332" s="7">
        <f t="shared" si="11"/>
        <v>4</v>
      </c>
      <c r="D332" s="8" t="s">
        <v>490</v>
      </c>
      <c r="E332" s="8" t="s">
        <v>70</v>
      </c>
      <c r="F332" s="8" t="s">
        <v>39</v>
      </c>
      <c r="G332" s="8" t="s">
        <v>40</v>
      </c>
      <c r="H332" s="8" t="s">
        <v>400</v>
      </c>
      <c r="I332" s="15">
        <v>629.95000000000005</v>
      </c>
      <c r="J332" s="7">
        <v>5</v>
      </c>
      <c r="K332" s="16">
        <v>163.79</v>
      </c>
    </row>
    <row r="333" spans="1:11" x14ac:dyDescent="0.35">
      <c r="A333" s="17">
        <v>41736</v>
      </c>
      <c r="B333" s="18">
        <f t="shared" si="10"/>
        <v>2014</v>
      </c>
      <c r="C333" s="18">
        <f t="shared" si="11"/>
        <v>4</v>
      </c>
      <c r="D333" s="19" t="s">
        <v>490</v>
      </c>
      <c r="E333" s="19" t="s">
        <v>70</v>
      </c>
      <c r="F333" s="19" t="s">
        <v>11</v>
      </c>
      <c r="G333" s="19" t="s">
        <v>12</v>
      </c>
      <c r="H333" s="19" t="s">
        <v>491</v>
      </c>
      <c r="I333" s="20">
        <v>122.97</v>
      </c>
      <c r="J333" s="18">
        <v>3</v>
      </c>
      <c r="K333" s="21">
        <v>60.26</v>
      </c>
    </row>
    <row r="334" spans="1:11" x14ac:dyDescent="0.35">
      <c r="A334" s="14">
        <v>41736</v>
      </c>
      <c r="B334" s="7">
        <f t="shared" si="10"/>
        <v>2014</v>
      </c>
      <c r="C334" s="7">
        <f t="shared" si="11"/>
        <v>4</v>
      </c>
      <c r="D334" s="8" t="s">
        <v>492</v>
      </c>
      <c r="E334" s="8" t="s">
        <v>30</v>
      </c>
      <c r="F334" s="8" t="s">
        <v>11</v>
      </c>
      <c r="G334" s="8" t="s">
        <v>12</v>
      </c>
      <c r="H334" s="8" t="s">
        <v>493</v>
      </c>
      <c r="I334" s="15">
        <v>58.32</v>
      </c>
      <c r="J334" s="7">
        <v>9</v>
      </c>
      <c r="K334" s="16">
        <v>27.99</v>
      </c>
    </row>
    <row r="335" spans="1:11" x14ac:dyDescent="0.35">
      <c r="A335" s="17">
        <v>41736</v>
      </c>
      <c r="B335" s="18">
        <f t="shared" si="10"/>
        <v>2014</v>
      </c>
      <c r="C335" s="18">
        <f t="shared" si="11"/>
        <v>4</v>
      </c>
      <c r="D335" s="19" t="s">
        <v>492</v>
      </c>
      <c r="E335" s="19" t="s">
        <v>30</v>
      </c>
      <c r="F335" s="19" t="s">
        <v>39</v>
      </c>
      <c r="G335" s="19" t="s">
        <v>40</v>
      </c>
      <c r="H335" s="19" t="s">
        <v>494</v>
      </c>
      <c r="I335" s="20">
        <v>200.97</v>
      </c>
      <c r="J335" s="18">
        <v>3</v>
      </c>
      <c r="K335" s="21">
        <v>50.24</v>
      </c>
    </row>
    <row r="336" spans="1:11" x14ac:dyDescent="0.35">
      <c r="A336" s="14">
        <v>41737</v>
      </c>
      <c r="B336" s="7">
        <f t="shared" si="10"/>
        <v>2014</v>
      </c>
      <c r="C336" s="7">
        <f t="shared" si="11"/>
        <v>4</v>
      </c>
      <c r="D336" s="8" t="s">
        <v>495</v>
      </c>
      <c r="E336" s="8" t="s">
        <v>95</v>
      </c>
      <c r="F336" s="8" t="s">
        <v>11</v>
      </c>
      <c r="G336" s="8" t="s">
        <v>43</v>
      </c>
      <c r="H336" s="8" t="s">
        <v>496</v>
      </c>
      <c r="I336" s="15">
        <v>2.37</v>
      </c>
      <c r="J336" s="7">
        <v>2</v>
      </c>
      <c r="K336" s="16">
        <v>0.83</v>
      </c>
    </row>
    <row r="337" spans="1:11" x14ac:dyDescent="0.35">
      <c r="A337" s="17">
        <v>41737</v>
      </c>
      <c r="B337" s="18">
        <f t="shared" si="10"/>
        <v>2014</v>
      </c>
      <c r="C337" s="18">
        <f t="shared" si="11"/>
        <v>4</v>
      </c>
      <c r="D337" s="19" t="s">
        <v>495</v>
      </c>
      <c r="E337" s="19" t="s">
        <v>95</v>
      </c>
      <c r="F337" s="19" t="s">
        <v>11</v>
      </c>
      <c r="G337" s="19" t="s">
        <v>12</v>
      </c>
      <c r="H337" s="19" t="s">
        <v>497</v>
      </c>
      <c r="I337" s="20">
        <v>19.010000000000002</v>
      </c>
      <c r="J337" s="18">
        <v>3</v>
      </c>
      <c r="K337" s="21">
        <v>6.89</v>
      </c>
    </row>
    <row r="338" spans="1:11" x14ac:dyDescent="0.35">
      <c r="A338" s="14">
        <v>41737</v>
      </c>
      <c r="B338" s="7">
        <f t="shared" si="10"/>
        <v>2014</v>
      </c>
      <c r="C338" s="7">
        <f t="shared" si="11"/>
        <v>4</v>
      </c>
      <c r="D338" s="8" t="s">
        <v>498</v>
      </c>
      <c r="E338" s="8" t="s">
        <v>488</v>
      </c>
      <c r="F338" s="8" t="s">
        <v>34</v>
      </c>
      <c r="G338" s="8" t="s">
        <v>145</v>
      </c>
      <c r="H338" s="8" t="s">
        <v>499</v>
      </c>
      <c r="I338" s="15">
        <v>1215.92</v>
      </c>
      <c r="J338" s="7">
        <v>8</v>
      </c>
      <c r="K338" s="16">
        <v>316.14</v>
      </c>
    </row>
    <row r="339" spans="1:11" x14ac:dyDescent="0.35">
      <c r="A339" s="17">
        <v>41737</v>
      </c>
      <c r="B339" s="18">
        <f t="shared" si="10"/>
        <v>2014</v>
      </c>
      <c r="C339" s="18">
        <f t="shared" si="11"/>
        <v>4</v>
      </c>
      <c r="D339" s="19" t="s">
        <v>500</v>
      </c>
      <c r="E339" s="19" t="s">
        <v>95</v>
      </c>
      <c r="F339" s="19" t="s">
        <v>11</v>
      </c>
      <c r="G339" s="19" t="s">
        <v>43</v>
      </c>
      <c r="H339" s="19" t="s">
        <v>44</v>
      </c>
      <c r="I339" s="20">
        <v>49.79</v>
      </c>
      <c r="J339" s="18">
        <v>8</v>
      </c>
      <c r="K339" s="21">
        <v>-11.83</v>
      </c>
    </row>
    <row r="340" spans="1:11" x14ac:dyDescent="0.35">
      <c r="A340" s="14">
        <v>41737</v>
      </c>
      <c r="B340" s="7">
        <f t="shared" si="10"/>
        <v>2014</v>
      </c>
      <c r="C340" s="7">
        <f t="shared" si="11"/>
        <v>4</v>
      </c>
      <c r="D340" s="8" t="s">
        <v>180</v>
      </c>
      <c r="E340" s="8" t="s">
        <v>27</v>
      </c>
      <c r="F340" s="8" t="s">
        <v>34</v>
      </c>
      <c r="G340" s="8" t="s">
        <v>145</v>
      </c>
      <c r="H340" s="8" t="s">
        <v>501</v>
      </c>
      <c r="I340" s="15">
        <v>99.59</v>
      </c>
      <c r="J340" s="7">
        <v>1</v>
      </c>
      <c r="K340" s="16">
        <v>2.4900000000000002</v>
      </c>
    </row>
    <row r="341" spans="1:11" x14ac:dyDescent="0.35">
      <c r="A341" s="17">
        <v>41737</v>
      </c>
      <c r="B341" s="18">
        <f t="shared" si="10"/>
        <v>2014</v>
      </c>
      <c r="C341" s="18">
        <f t="shared" si="11"/>
        <v>4</v>
      </c>
      <c r="D341" s="19" t="s">
        <v>180</v>
      </c>
      <c r="E341" s="19" t="s">
        <v>27</v>
      </c>
      <c r="F341" s="19" t="s">
        <v>39</v>
      </c>
      <c r="G341" s="19" t="s">
        <v>52</v>
      </c>
      <c r="H341" s="19" t="s">
        <v>502</v>
      </c>
      <c r="I341" s="20">
        <v>399.96</v>
      </c>
      <c r="J341" s="18">
        <v>4</v>
      </c>
      <c r="K341" s="21">
        <v>139.99</v>
      </c>
    </row>
    <row r="342" spans="1:11" x14ac:dyDescent="0.35">
      <c r="A342" s="14">
        <v>41737</v>
      </c>
      <c r="B342" s="7">
        <f t="shared" si="10"/>
        <v>2014</v>
      </c>
      <c r="C342" s="7">
        <f t="shared" si="11"/>
        <v>4</v>
      </c>
      <c r="D342" s="8" t="s">
        <v>503</v>
      </c>
      <c r="E342" s="8" t="s">
        <v>78</v>
      </c>
      <c r="F342" s="8" t="s">
        <v>34</v>
      </c>
      <c r="G342" s="8" t="s">
        <v>145</v>
      </c>
      <c r="H342" s="8" t="s">
        <v>504</v>
      </c>
      <c r="I342" s="15">
        <v>172.11</v>
      </c>
      <c r="J342" s="7">
        <v>1</v>
      </c>
      <c r="K342" s="16">
        <v>-94.66</v>
      </c>
    </row>
    <row r="343" spans="1:11" x14ac:dyDescent="0.35">
      <c r="A343" s="17">
        <v>41740</v>
      </c>
      <c r="B343" s="18">
        <f t="shared" si="10"/>
        <v>2014</v>
      </c>
      <c r="C343" s="18">
        <f t="shared" si="11"/>
        <v>4</v>
      </c>
      <c r="D343" s="19" t="s">
        <v>505</v>
      </c>
      <c r="E343" s="19" t="s">
        <v>123</v>
      </c>
      <c r="F343" s="19" t="s">
        <v>11</v>
      </c>
      <c r="G343" s="19" t="s">
        <v>43</v>
      </c>
      <c r="H343" s="19" t="s">
        <v>506</v>
      </c>
      <c r="I343" s="20">
        <v>6.91</v>
      </c>
      <c r="J343" s="18">
        <v>3</v>
      </c>
      <c r="K343" s="21">
        <v>2.33</v>
      </c>
    </row>
    <row r="344" spans="1:11" x14ac:dyDescent="0.35">
      <c r="A344" s="14">
        <v>41740</v>
      </c>
      <c r="B344" s="7">
        <f t="shared" si="10"/>
        <v>2014</v>
      </c>
      <c r="C344" s="7">
        <f t="shared" si="11"/>
        <v>4</v>
      </c>
      <c r="D344" s="8" t="s">
        <v>505</v>
      </c>
      <c r="E344" s="8" t="s">
        <v>123</v>
      </c>
      <c r="F344" s="8" t="s">
        <v>39</v>
      </c>
      <c r="G344" s="8" t="s">
        <v>52</v>
      </c>
      <c r="H344" s="8" t="s">
        <v>261</v>
      </c>
      <c r="I344" s="15">
        <v>383.98</v>
      </c>
      <c r="J344" s="7">
        <v>3</v>
      </c>
      <c r="K344" s="16">
        <v>81.59</v>
      </c>
    </row>
    <row r="345" spans="1:11" x14ac:dyDescent="0.35">
      <c r="A345" s="17">
        <v>41740</v>
      </c>
      <c r="B345" s="18">
        <f t="shared" si="10"/>
        <v>2014</v>
      </c>
      <c r="C345" s="18">
        <f t="shared" si="11"/>
        <v>4</v>
      </c>
      <c r="D345" s="19" t="s">
        <v>505</v>
      </c>
      <c r="E345" s="19" t="s">
        <v>123</v>
      </c>
      <c r="F345" s="19" t="s">
        <v>11</v>
      </c>
      <c r="G345" s="19" t="s">
        <v>12</v>
      </c>
      <c r="H345" s="19" t="s">
        <v>507</v>
      </c>
      <c r="I345" s="20">
        <v>10.37</v>
      </c>
      <c r="J345" s="18">
        <v>2</v>
      </c>
      <c r="K345" s="21">
        <v>3.63</v>
      </c>
    </row>
    <row r="346" spans="1:11" x14ac:dyDescent="0.35">
      <c r="A346" s="14">
        <v>41740</v>
      </c>
      <c r="B346" s="7">
        <f t="shared" si="10"/>
        <v>2014</v>
      </c>
      <c r="C346" s="7">
        <f t="shared" si="11"/>
        <v>4</v>
      </c>
      <c r="D346" s="8" t="s">
        <v>505</v>
      </c>
      <c r="E346" s="8" t="s">
        <v>123</v>
      </c>
      <c r="F346" s="8" t="s">
        <v>39</v>
      </c>
      <c r="G346" s="8" t="s">
        <v>52</v>
      </c>
      <c r="H346" s="8" t="s">
        <v>508</v>
      </c>
      <c r="I346" s="15">
        <v>335.94</v>
      </c>
      <c r="J346" s="7">
        <v>7</v>
      </c>
      <c r="K346" s="16">
        <v>41.99</v>
      </c>
    </row>
    <row r="347" spans="1:11" x14ac:dyDescent="0.35">
      <c r="A347" s="17">
        <v>41740</v>
      </c>
      <c r="B347" s="18">
        <f t="shared" si="10"/>
        <v>2014</v>
      </c>
      <c r="C347" s="18">
        <f t="shared" si="11"/>
        <v>4</v>
      </c>
      <c r="D347" s="19" t="s">
        <v>509</v>
      </c>
      <c r="E347" s="19" t="s">
        <v>510</v>
      </c>
      <c r="F347" s="19" t="s">
        <v>11</v>
      </c>
      <c r="G347" s="19" t="s">
        <v>20</v>
      </c>
      <c r="H347" s="19" t="s">
        <v>511</v>
      </c>
      <c r="I347" s="20">
        <v>9.58</v>
      </c>
      <c r="J347" s="18">
        <v>1</v>
      </c>
      <c r="K347" s="21">
        <v>3.35</v>
      </c>
    </row>
    <row r="348" spans="1:11" x14ac:dyDescent="0.35">
      <c r="A348" s="14">
        <v>41740</v>
      </c>
      <c r="B348" s="7">
        <f t="shared" si="10"/>
        <v>2014</v>
      </c>
      <c r="C348" s="7">
        <f t="shared" si="11"/>
        <v>4</v>
      </c>
      <c r="D348" s="8" t="s">
        <v>512</v>
      </c>
      <c r="E348" s="8" t="s">
        <v>10</v>
      </c>
      <c r="F348" s="8" t="s">
        <v>39</v>
      </c>
      <c r="G348" s="8" t="s">
        <v>40</v>
      </c>
      <c r="H348" s="8" t="s">
        <v>513</v>
      </c>
      <c r="I348" s="15">
        <v>758.35</v>
      </c>
      <c r="J348" s="7">
        <v>6</v>
      </c>
      <c r="K348" s="16">
        <v>265.42</v>
      </c>
    </row>
    <row r="349" spans="1:11" x14ac:dyDescent="0.35">
      <c r="A349" s="17">
        <v>41740</v>
      </c>
      <c r="B349" s="18">
        <f t="shared" si="10"/>
        <v>2014</v>
      </c>
      <c r="C349" s="18">
        <f t="shared" si="11"/>
        <v>4</v>
      </c>
      <c r="D349" s="19" t="s">
        <v>514</v>
      </c>
      <c r="E349" s="19" t="s">
        <v>515</v>
      </c>
      <c r="F349" s="19" t="s">
        <v>11</v>
      </c>
      <c r="G349" s="19" t="s">
        <v>18</v>
      </c>
      <c r="H349" s="19" t="s">
        <v>516</v>
      </c>
      <c r="I349" s="20">
        <v>87.08</v>
      </c>
      <c r="J349" s="18">
        <v>7</v>
      </c>
      <c r="K349" s="21">
        <v>24.38</v>
      </c>
    </row>
    <row r="350" spans="1:11" x14ac:dyDescent="0.35">
      <c r="A350" s="14">
        <v>41740</v>
      </c>
      <c r="B350" s="7">
        <f t="shared" si="10"/>
        <v>2014</v>
      </c>
      <c r="C350" s="7">
        <f t="shared" si="11"/>
        <v>4</v>
      </c>
      <c r="D350" s="8" t="s">
        <v>514</v>
      </c>
      <c r="E350" s="8" t="s">
        <v>515</v>
      </c>
      <c r="F350" s="8" t="s">
        <v>39</v>
      </c>
      <c r="G350" s="8" t="s">
        <v>40</v>
      </c>
      <c r="H350" s="8" t="s">
        <v>517</v>
      </c>
      <c r="I350" s="15">
        <v>105.58</v>
      </c>
      <c r="J350" s="7">
        <v>2</v>
      </c>
      <c r="K350" s="16">
        <v>9.24</v>
      </c>
    </row>
    <row r="351" spans="1:11" x14ac:dyDescent="0.35">
      <c r="A351" s="17">
        <v>41740</v>
      </c>
      <c r="B351" s="18">
        <f t="shared" si="10"/>
        <v>2014</v>
      </c>
      <c r="C351" s="18">
        <f t="shared" si="11"/>
        <v>4</v>
      </c>
      <c r="D351" s="19" t="s">
        <v>514</v>
      </c>
      <c r="E351" s="19" t="s">
        <v>515</v>
      </c>
      <c r="F351" s="19" t="s">
        <v>39</v>
      </c>
      <c r="G351" s="19" t="s">
        <v>52</v>
      </c>
      <c r="H351" s="19" t="s">
        <v>518</v>
      </c>
      <c r="I351" s="20">
        <v>217.44</v>
      </c>
      <c r="J351" s="18">
        <v>6</v>
      </c>
      <c r="K351" s="21">
        <v>91.32</v>
      </c>
    </row>
    <row r="352" spans="1:11" x14ac:dyDescent="0.35">
      <c r="A352" s="14">
        <v>41741</v>
      </c>
      <c r="B352" s="7">
        <f t="shared" si="10"/>
        <v>2014</v>
      </c>
      <c r="C352" s="7">
        <f t="shared" si="11"/>
        <v>4</v>
      </c>
      <c r="D352" s="8" t="s">
        <v>519</v>
      </c>
      <c r="E352" s="8" t="s">
        <v>27</v>
      </c>
      <c r="F352" s="8" t="s">
        <v>39</v>
      </c>
      <c r="G352" s="8" t="s">
        <v>40</v>
      </c>
      <c r="H352" s="8" t="s">
        <v>520</v>
      </c>
      <c r="I352" s="15">
        <v>1075.0899999999999</v>
      </c>
      <c r="J352" s="7">
        <v>14</v>
      </c>
      <c r="K352" s="16">
        <v>94.07</v>
      </c>
    </row>
    <row r="353" spans="1:11" x14ac:dyDescent="0.35">
      <c r="A353" s="17">
        <v>41741</v>
      </c>
      <c r="B353" s="18">
        <f t="shared" si="10"/>
        <v>2014</v>
      </c>
      <c r="C353" s="18">
        <f t="shared" si="11"/>
        <v>4</v>
      </c>
      <c r="D353" s="19" t="s">
        <v>519</v>
      </c>
      <c r="E353" s="19" t="s">
        <v>27</v>
      </c>
      <c r="F353" s="19" t="s">
        <v>39</v>
      </c>
      <c r="G353" s="19" t="s">
        <v>40</v>
      </c>
      <c r="H353" s="19" t="s">
        <v>521</v>
      </c>
      <c r="I353" s="20">
        <v>438.37</v>
      </c>
      <c r="J353" s="18">
        <v>4</v>
      </c>
      <c r="K353" s="21">
        <v>38.36</v>
      </c>
    </row>
    <row r="354" spans="1:11" x14ac:dyDescent="0.35">
      <c r="A354" s="14">
        <v>41741</v>
      </c>
      <c r="B354" s="7">
        <f t="shared" si="10"/>
        <v>2014</v>
      </c>
      <c r="C354" s="7">
        <f t="shared" si="11"/>
        <v>4</v>
      </c>
      <c r="D354" s="8" t="s">
        <v>519</v>
      </c>
      <c r="E354" s="8" t="s">
        <v>27</v>
      </c>
      <c r="F354" s="8" t="s">
        <v>11</v>
      </c>
      <c r="G354" s="8" t="s">
        <v>20</v>
      </c>
      <c r="H354" s="8" t="s">
        <v>522</v>
      </c>
      <c r="I354" s="15">
        <v>18.09</v>
      </c>
      <c r="J354" s="7">
        <v>7</v>
      </c>
      <c r="K354" s="16">
        <v>6.56</v>
      </c>
    </row>
    <row r="355" spans="1:11" x14ac:dyDescent="0.35">
      <c r="A355" s="17">
        <v>41741</v>
      </c>
      <c r="B355" s="18">
        <f t="shared" si="10"/>
        <v>2014</v>
      </c>
      <c r="C355" s="18">
        <f t="shared" si="11"/>
        <v>4</v>
      </c>
      <c r="D355" s="19" t="s">
        <v>519</v>
      </c>
      <c r="E355" s="19" t="s">
        <v>27</v>
      </c>
      <c r="F355" s="19" t="s">
        <v>34</v>
      </c>
      <c r="G355" s="19" t="s">
        <v>74</v>
      </c>
      <c r="H355" s="19" t="s">
        <v>412</v>
      </c>
      <c r="I355" s="20">
        <v>308.5</v>
      </c>
      <c r="J355" s="18">
        <v>3</v>
      </c>
      <c r="K355" s="21">
        <v>-18.149999999999999</v>
      </c>
    </row>
    <row r="356" spans="1:11" x14ac:dyDescent="0.35">
      <c r="A356" s="14">
        <v>41741</v>
      </c>
      <c r="B356" s="7">
        <f t="shared" si="10"/>
        <v>2014</v>
      </c>
      <c r="C356" s="7">
        <f t="shared" si="11"/>
        <v>4</v>
      </c>
      <c r="D356" s="8" t="s">
        <v>523</v>
      </c>
      <c r="E356" s="8" t="s">
        <v>129</v>
      </c>
      <c r="F356" s="8" t="s">
        <v>11</v>
      </c>
      <c r="G356" s="8" t="s">
        <v>12</v>
      </c>
      <c r="H356" s="8" t="s">
        <v>524</v>
      </c>
      <c r="I356" s="15">
        <v>32.4</v>
      </c>
      <c r="J356" s="7">
        <v>5</v>
      </c>
      <c r="K356" s="16">
        <v>15.55</v>
      </c>
    </row>
    <row r="357" spans="1:11" x14ac:dyDescent="0.35">
      <c r="A357" s="17">
        <v>41741</v>
      </c>
      <c r="B357" s="18">
        <f t="shared" si="10"/>
        <v>2014</v>
      </c>
      <c r="C357" s="18">
        <f t="shared" si="11"/>
        <v>4</v>
      </c>
      <c r="D357" s="19" t="s">
        <v>525</v>
      </c>
      <c r="E357" s="19" t="s">
        <v>27</v>
      </c>
      <c r="F357" s="19" t="s">
        <v>11</v>
      </c>
      <c r="G357" s="19" t="s">
        <v>24</v>
      </c>
      <c r="H357" s="19" t="s">
        <v>526</v>
      </c>
      <c r="I357" s="20">
        <v>39.68</v>
      </c>
      <c r="J357" s="18">
        <v>2</v>
      </c>
      <c r="K357" s="21">
        <v>16.27</v>
      </c>
    </row>
    <row r="358" spans="1:11" x14ac:dyDescent="0.35">
      <c r="A358" s="14">
        <v>41742</v>
      </c>
      <c r="B358" s="7">
        <f t="shared" si="10"/>
        <v>2014</v>
      </c>
      <c r="C358" s="7">
        <f t="shared" si="11"/>
        <v>4</v>
      </c>
      <c r="D358" s="8" t="s">
        <v>387</v>
      </c>
      <c r="E358" s="8" t="s">
        <v>23</v>
      </c>
      <c r="F358" s="8" t="s">
        <v>11</v>
      </c>
      <c r="G358" s="8" t="s">
        <v>24</v>
      </c>
      <c r="H358" s="8" t="s">
        <v>527</v>
      </c>
      <c r="I358" s="15">
        <v>17.86</v>
      </c>
      <c r="J358" s="7">
        <v>4</v>
      </c>
      <c r="K358" s="16">
        <v>1.1200000000000001</v>
      </c>
    </row>
    <row r="359" spans="1:11" x14ac:dyDescent="0.35">
      <c r="A359" s="17">
        <v>41742</v>
      </c>
      <c r="B359" s="18">
        <f t="shared" si="10"/>
        <v>2014</v>
      </c>
      <c r="C359" s="18">
        <f t="shared" si="11"/>
        <v>4</v>
      </c>
      <c r="D359" s="19" t="s">
        <v>387</v>
      </c>
      <c r="E359" s="19" t="s">
        <v>23</v>
      </c>
      <c r="F359" s="19" t="s">
        <v>11</v>
      </c>
      <c r="G359" s="19" t="s">
        <v>20</v>
      </c>
      <c r="H359" s="19" t="s">
        <v>528</v>
      </c>
      <c r="I359" s="20">
        <v>509.97</v>
      </c>
      <c r="J359" s="18">
        <v>10</v>
      </c>
      <c r="K359" s="21">
        <v>-407.98</v>
      </c>
    </row>
    <row r="360" spans="1:11" x14ac:dyDescent="0.35">
      <c r="A360" s="14">
        <v>41742</v>
      </c>
      <c r="B360" s="7">
        <f t="shared" si="10"/>
        <v>2014</v>
      </c>
      <c r="C360" s="7">
        <f t="shared" si="11"/>
        <v>4</v>
      </c>
      <c r="D360" s="8" t="s">
        <v>387</v>
      </c>
      <c r="E360" s="8" t="s">
        <v>23</v>
      </c>
      <c r="F360" s="8" t="s">
        <v>11</v>
      </c>
      <c r="G360" s="8" t="s">
        <v>43</v>
      </c>
      <c r="H360" s="8" t="s">
        <v>160</v>
      </c>
      <c r="I360" s="15">
        <v>30.99</v>
      </c>
      <c r="J360" s="7">
        <v>13</v>
      </c>
      <c r="K360" s="16">
        <v>10.07</v>
      </c>
    </row>
    <row r="361" spans="1:11" x14ac:dyDescent="0.35">
      <c r="A361" s="17">
        <v>41742</v>
      </c>
      <c r="B361" s="18">
        <f t="shared" si="10"/>
        <v>2014</v>
      </c>
      <c r="C361" s="18">
        <f t="shared" si="11"/>
        <v>4</v>
      </c>
      <c r="D361" s="19" t="s">
        <v>387</v>
      </c>
      <c r="E361" s="19" t="s">
        <v>23</v>
      </c>
      <c r="F361" s="19" t="s">
        <v>39</v>
      </c>
      <c r="G361" s="19" t="s">
        <v>40</v>
      </c>
      <c r="H361" s="19" t="s">
        <v>529</v>
      </c>
      <c r="I361" s="20">
        <v>71.930000000000007</v>
      </c>
      <c r="J361" s="18">
        <v>12</v>
      </c>
      <c r="K361" s="21">
        <v>8.39</v>
      </c>
    </row>
    <row r="362" spans="1:11" x14ac:dyDescent="0.35">
      <c r="A362" s="14">
        <v>41742</v>
      </c>
      <c r="B362" s="7">
        <f t="shared" si="10"/>
        <v>2014</v>
      </c>
      <c r="C362" s="7">
        <f t="shared" si="11"/>
        <v>4</v>
      </c>
      <c r="D362" s="8" t="s">
        <v>530</v>
      </c>
      <c r="E362" s="8" t="s">
        <v>531</v>
      </c>
      <c r="F362" s="8" t="s">
        <v>11</v>
      </c>
      <c r="G362" s="8" t="s">
        <v>16</v>
      </c>
      <c r="H362" s="8" t="s">
        <v>532</v>
      </c>
      <c r="I362" s="15">
        <v>7.83</v>
      </c>
      <c r="J362" s="7">
        <v>3</v>
      </c>
      <c r="K362" s="16">
        <v>3.6</v>
      </c>
    </row>
    <row r="363" spans="1:11" x14ac:dyDescent="0.35">
      <c r="A363" s="17">
        <v>41744</v>
      </c>
      <c r="B363" s="18">
        <f t="shared" si="10"/>
        <v>2014</v>
      </c>
      <c r="C363" s="18">
        <f t="shared" si="11"/>
        <v>4</v>
      </c>
      <c r="D363" s="19" t="s">
        <v>533</v>
      </c>
      <c r="E363" s="19" t="s">
        <v>27</v>
      </c>
      <c r="F363" s="19" t="s">
        <v>11</v>
      </c>
      <c r="G363" s="19" t="s">
        <v>92</v>
      </c>
      <c r="H363" s="19" t="s">
        <v>534</v>
      </c>
      <c r="I363" s="20">
        <v>106.96</v>
      </c>
      <c r="J363" s="18">
        <v>2</v>
      </c>
      <c r="K363" s="21">
        <v>31.02</v>
      </c>
    </row>
    <row r="364" spans="1:11" x14ac:dyDescent="0.35">
      <c r="A364" s="14">
        <v>41744</v>
      </c>
      <c r="B364" s="7">
        <f t="shared" si="10"/>
        <v>2014</v>
      </c>
      <c r="C364" s="7">
        <f t="shared" si="11"/>
        <v>4</v>
      </c>
      <c r="D364" s="8" t="s">
        <v>533</v>
      </c>
      <c r="E364" s="8" t="s">
        <v>27</v>
      </c>
      <c r="F364" s="8" t="s">
        <v>34</v>
      </c>
      <c r="G364" s="8" t="s">
        <v>47</v>
      </c>
      <c r="H364" s="8" t="s">
        <v>535</v>
      </c>
      <c r="I364" s="15">
        <v>187.76</v>
      </c>
      <c r="J364" s="7">
        <v>4</v>
      </c>
      <c r="K364" s="16">
        <v>76.98</v>
      </c>
    </row>
    <row r="365" spans="1:11" x14ac:dyDescent="0.35">
      <c r="A365" s="17">
        <v>41745</v>
      </c>
      <c r="B365" s="18">
        <f t="shared" si="10"/>
        <v>2014</v>
      </c>
      <c r="C365" s="18">
        <f t="shared" si="11"/>
        <v>4</v>
      </c>
      <c r="D365" s="19" t="s">
        <v>536</v>
      </c>
      <c r="E365" s="19" t="s">
        <v>245</v>
      </c>
      <c r="F365" s="19" t="s">
        <v>11</v>
      </c>
      <c r="G365" s="19" t="s">
        <v>24</v>
      </c>
      <c r="H365" s="19" t="s">
        <v>25</v>
      </c>
      <c r="I365" s="20">
        <v>39.07</v>
      </c>
      <c r="J365" s="18">
        <v>6</v>
      </c>
      <c r="K365" s="21">
        <v>9.77</v>
      </c>
    </row>
    <row r="366" spans="1:11" x14ac:dyDescent="0.35">
      <c r="A366" s="14">
        <v>41747</v>
      </c>
      <c r="B366" s="7">
        <f t="shared" si="10"/>
        <v>2014</v>
      </c>
      <c r="C366" s="7">
        <f t="shared" si="11"/>
        <v>4</v>
      </c>
      <c r="D366" s="8" t="s">
        <v>537</v>
      </c>
      <c r="E366" s="8" t="s">
        <v>27</v>
      </c>
      <c r="F366" s="8" t="s">
        <v>39</v>
      </c>
      <c r="G366" s="8" t="s">
        <v>302</v>
      </c>
      <c r="H366" s="8" t="s">
        <v>538</v>
      </c>
      <c r="I366" s="15">
        <v>287.97000000000003</v>
      </c>
      <c r="J366" s="7">
        <v>4</v>
      </c>
      <c r="K366" s="16">
        <v>97.19</v>
      </c>
    </row>
    <row r="367" spans="1:11" x14ac:dyDescent="0.35">
      <c r="A367" s="17">
        <v>41747</v>
      </c>
      <c r="B367" s="18">
        <f t="shared" si="10"/>
        <v>2014</v>
      </c>
      <c r="C367" s="18">
        <f t="shared" si="11"/>
        <v>4</v>
      </c>
      <c r="D367" s="19" t="s">
        <v>537</v>
      </c>
      <c r="E367" s="19" t="s">
        <v>27</v>
      </c>
      <c r="F367" s="19" t="s">
        <v>11</v>
      </c>
      <c r="G367" s="19" t="s">
        <v>24</v>
      </c>
      <c r="H367" s="19" t="s">
        <v>103</v>
      </c>
      <c r="I367" s="20">
        <v>13.12</v>
      </c>
      <c r="J367" s="18">
        <v>4</v>
      </c>
      <c r="K367" s="21">
        <v>3.8</v>
      </c>
    </row>
    <row r="368" spans="1:11" x14ac:dyDescent="0.35">
      <c r="A368" s="14">
        <v>41747</v>
      </c>
      <c r="B368" s="7">
        <f t="shared" si="10"/>
        <v>2014</v>
      </c>
      <c r="C368" s="7">
        <f t="shared" si="11"/>
        <v>4</v>
      </c>
      <c r="D368" s="8" t="s">
        <v>537</v>
      </c>
      <c r="E368" s="8" t="s">
        <v>27</v>
      </c>
      <c r="F368" s="8" t="s">
        <v>11</v>
      </c>
      <c r="G368" s="8" t="s">
        <v>24</v>
      </c>
      <c r="H368" s="8" t="s">
        <v>539</v>
      </c>
      <c r="I368" s="15">
        <v>10.75</v>
      </c>
      <c r="J368" s="7">
        <v>5</v>
      </c>
      <c r="K368" s="16">
        <v>3.55</v>
      </c>
    </row>
    <row r="369" spans="1:11" x14ac:dyDescent="0.35">
      <c r="A369" s="17">
        <v>41747</v>
      </c>
      <c r="B369" s="18">
        <f t="shared" si="10"/>
        <v>2014</v>
      </c>
      <c r="C369" s="18">
        <f t="shared" si="11"/>
        <v>4</v>
      </c>
      <c r="D369" s="19" t="s">
        <v>537</v>
      </c>
      <c r="E369" s="19" t="s">
        <v>27</v>
      </c>
      <c r="F369" s="19" t="s">
        <v>11</v>
      </c>
      <c r="G369" s="19" t="s">
        <v>43</v>
      </c>
      <c r="H369" s="19" t="s">
        <v>540</v>
      </c>
      <c r="I369" s="20">
        <v>11.62</v>
      </c>
      <c r="J369" s="18">
        <v>2</v>
      </c>
      <c r="K369" s="21">
        <v>3.6</v>
      </c>
    </row>
    <row r="370" spans="1:11" x14ac:dyDescent="0.35">
      <c r="A370" s="14">
        <v>41747</v>
      </c>
      <c r="B370" s="7">
        <f t="shared" si="10"/>
        <v>2014</v>
      </c>
      <c r="C370" s="7">
        <f t="shared" si="11"/>
        <v>4</v>
      </c>
      <c r="D370" s="8" t="s">
        <v>405</v>
      </c>
      <c r="E370" s="8" t="s">
        <v>10</v>
      </c>
      <c r="F370" s="8" t="s">
        <v>11</v>
      </c>
      <c r="G370" s="8" t="s">
        <v>24</v>
      </c>
      <c r="H370" s="8" t="s">
        <v>541</v>
      </c>
      <c r="I370" s="15">
        <v>2.69</v>
      </c>
      <c r="J370" s="7">
        <v>2</v>
      </c>
      <c r="K370" s="16">
        <v>1.01</v>
      </c>
    </row>
    <row r="371" spans="1:11" x14ac:dyDescent="0.35">
      <c r="A371" s="17">
        <v>41747</v>
      </c>
      <c r="B371" s="18">
        <f t="shared" si="10"/>
        <v>2014</v>
      </c>
      <c r="C371" s="18">
        <f t="shared" si="11"/>
        <v>4</v>
      </c>
      <c r="D371" s="19" t="s">
        <v>405</v>
      </c>
      <c r="E371" s="19" t="s">
        <v>10</v>
      </c>
      <c r="F371" s="19" t="s">
        <v>34</v>
      </c>
      <c r="G371" s="19" t="s">
        <v>35</v>
      </c>
      <c r="H371" s="19" t="s">
        <v>542</v>
      </c>
      <c r="I371" s="20">
        <v>317.06</v>
      </c>
      <c r="J371" s="18">
        <v>3</v>
      </c>
      <c r="K371" s="21">
        <v>-18.12</v>
      </c>
    </row>
    <row r="372" spans="1:11" x14ac:dyDescent="0.35">
      <c r="A372" s="14">
        <v>41747</v>
      </c>
      <c r="B372" s="7">
        <f t="shared" si="10"/>
        <v>2014</v>
      </c>
      <c r="C372" s="7">
        <f t="shared" si="11"/>
        <v>4</v>
      </c>
      <c r="D372" s="8" t="s">
        <v>405</v>
      </c>
      <c r="E372" s="8" t="s">
        <v>10</v>
      </c>
      <c r="F372" s="8" t="s">
        <v>11</v>
      </c>
      <c r="G372" s="8" t="s">
        <v>63</v>
      </c>
      <c r="H372" s="8" t="s">
        <v>543</v>
      </c>
      <c r="I372" s="15">
        <v>149.35</v>
      </c>
      <c r="J372" s="7">
        <v>3</v>
      </c>
      <c r="K372" s="16">
        <v>50.41</v>
      </c>
    </row>
    <row r="373" spans="1:11" x14ac:dyDescent="0.35">
      <c r="A373" s="17">
        <v>41747</v>
      </c>
      <c r="B373" s="18">
        <f t="shared" si="10"/>
        <v>2014</v>
      </c>
      <c r="C373" s="18">
        <f t="shared" si="11"/>
        <v>4</v>
      </c>
      <c r="D373" s="19" t="s">
        <v>405</v>
      </c>
      <c r="E373" s="19" t="s">
        <v>10</v>
      </c>
      <c r="F373" s="19" t="s">
        <v>39</v>
      </c>
      <c r="G373" s="19" t="s">
        <v>52</v>
      </c>
      <c r="H373" s="19" t="s">
        <v>544</v>
      </c>
      <c r="I373" s="20">
        <v>227.98</v>
      </c>
      <c r="J373" s="18">
        <v>3</v>
      </c>
      <c r="K373" s="21">
        <v>28.5</v>
      </c>
    </row>
    <row r="374" spans="1:11" x14ac:dyDescent="0.35">
      <c r="A374" s="14">
        <v>41748</v>
      </c>
      <c r="B374" s="7">
        <f t="shared" si="10"/>
        <v>2014</v>
      </c>
      <c r="C374" s="7">
        <f t="shared" si="11"/>
        <v>4</v>
      </c>
      <c r="D374" s="8" t="s">
        <v>545</v>
      </c>
      <c r="E374" s="8" t="s">
        <v>27</v>
      </c>
      <c r="F374" s="8" t="s">
        <v>34</v>
      </c>
      <c r="G374" s="8" t="s">
        <v>47</v>
      </c>
      <c r="H374" s="8" t="s">
        <v>546</v>
      </c>
      <c r="I374" s="15">
        <v>76.14</v>
      </c>
      <c r="J374" s="7">
        <v>3</v>
      </c>
      <c r="K374" s="16">
        <v>26.65</v>
      </c>
    </row>
    <row r="375" spans="1:11" x14ac:dyDescent="0.35">
      <c r="A375" s="17">
        <v>41748</v>
      </c>
      <c r="B375" s="18">
        <f t="shared" si="10"/>
        <v>2014</v>
      </c>
      <c r="C375" s="18">
        <f t="shared" si="11"/>
        <v>4</v>
      </c>
      <c r="D375" s="19" t="s">
        <v>547</v>
      </c>
      <c r="E375" s="19" t="s">
        <v>55</v>
      </c>
      <c r="F375" s="19" t="s">
        <v>11</v>
      </c>
      <c r="G375" s="19" t="s">
        <v>20</v>
      </c>
      <c r="H375" s="19" t="s">
        <v>548</v>
      </c>
      <c r="I375" s="20">
        <v>58.05</v>
      </c>
      <c r="J375" s="18">
        <v>3</v>
      </c>
      <c r="K375" s="21">
        <v>26.7</v>
      </c>
    </row>
    <row r="376" spans="1:11" x14ac:dyDescent="0.35">
      <c r="A376" s="14">
        <v>41748</v>
      </c>
      <c r="B376" s="7">
        <f t="shared" si="10"/>
        <v>2014</v>
      </c>
      <c r="C376" s="7">
        <f t="shared" si="11"/>
        <v>4</v>
      </c>
      <c r="D376" s="8" t="s">
        <v>547</v>
      </c>
      <c r="E376" s="8" t="s">
        <v>55</v>
      </c>
      <c r="F376" s="8" t="s">
        <v>11</v>
      </c>
      <c r="G376" s="8" t="s">
        <v>12</v>
      </c>
      <c r="H376" s="8" t="s">
        <v>549</v>
      </c>
      <c r="I376" s="15">
        <v>71.28</v>
      </c>
      <c r="J376" s="7">
        <v>11</v>
      </c>
      <c r="K376" s="16">
        <v>34.21</v>
      </c>
    </row>
    <row r="377" spans="1:11" x14ac:dyDescent="0.35">
      <c r="A377" s="17">
        <v>41749</v>
      </c>
      <c r="B377" s="18">
        <f t="shared" si="10"/>
        <v>2014</v>
      </c>
      <c r="C377" s="18">
        <f t="shared" si="11"/>
        <v>4</v>
      </c>
      <c r="D377" s="19" t="s">
        <v>58</v>
      </c>
      <c r="E377" s="19" t="s">
        <v>10</v>
      </c>
      <c r="F377" s="19" t="s">
        <v>34</v>
      </c>
      <c r="G377" s="19" t="s">
        <v>145</v>
      </c>
      <c r="H377" s="19" t="s">
        <v>550</v>
      </c>
      <c r="I377" s="20">
        <v>744.1</v>
      </c>
      <c r="J377" s="18">
        <v>5</v>
      </c>
      <c r="K377" s="21">
        <v>-95.67</v>
      </c>
    </row>
    <row r="378" spans="1:11" x14ac:dyDescent="0.35">
      <c r="A378" s="14">
        <v>41749</v>
      </c>
      <c r="B378" s="7">
        <f t="shared" si="10"/>
        <v>2014</v>
      </c>
      <c r="C378" s="7">
        <f t="shared" si="11"/>
        <v>4</v>
      </c>
      <c r="D378" s="8" t="s">
        <v>58</v>
      </c>
      <c r="E378" s="8" t="s">
        <v>10</v>
      </c>
      <c r="F378" s="8" t="s">
        <v>11</v>
      </c>
      <c r="G378" s="8" t="s">
        <v>18</v>
      </c>
      <c r="H378" s="8" t="s">
        <v>551</v>
      </c>
      <c r="I378" s="15">
        <v>44.84</v>
      </c>
      <c r="J378" s="7">
        <v>5</v>
      </c>
      <c r="K378" s="16">
        <v>5.61</v>
      </c>
    </row>
    <row r="379" spans="1:11" x14ac:dyDescent="0.35">
      <c r="A379" s="17">
        <v>41749</v>
      </c>
      <c r="B379" s="18">
        <f t="shared" si="10"/>
        <v>2014</v>
      </c>
      <c r="C379" s="18">
        <f t="shared" si="11"/>
        <v>4</v>
      </c>
      <c r="D379" s="19" t="s">
        <v>58</v>
      </c>
      <c r="E379" s="19" t="s">
        <v>10</v>
      </c>
      <c r="F379" s="19" t="s">
        <v>34</v>
      </c>
      <c r="G379" s="19" t="s">
        <v>145</v>
      </c>
      <c r="H379" s="19" t="s">
        <v>504</v>
      </c>
      <c r="I379" s="20">
        <v>401.59</v>
      </c>
      <c r="J379" s="18">
        <v>2</v>
      </c>
      <c r="K379" s="21">
        <v>-131.94999999999999</v>
      </c>
    </row>
    <row r="380" spans="1:11" x14ac:dyDescent="0.35">
      <c r="A380" s="14">
        <v>41749</v>
      </c>
      <c r="B380" s="7">
        <f t="shared" si="10"/>
        <v>2014</v>
      </c>
      <c r="C380" s="7">
        <f t="shared" si="11"/>
        <v>4</v>
      </c>
      <c r="D380" s="8" t="s">
        <v>552</v>
      </c>
      <c r="E380" s="8" t="s">
        <v>27</v>
      </c>
      <c r="F380" s="8" t="s">
        <v>34</v>
      </c>
      <c r="G380" s="8" t="s">
        <v>47</v>
      </c>
      <c r="H380" s="8" t="s">
        <v>553</v>
      </c>
      <c r="I380" s="15">
        <v>59.92</v>
      </c>
      <c r="J380" s="7">
        <v>4</v>
      </c>
      <c r="K380" s="16">
        <v>27.56</v>
      </c>
    </row>
    <row r="381" spans="1:11" x14ac:dyDescent="0.35">
      <c r="A381" s="17">
        <v>41750</v>
      </c>
      <c r="B381" s="18">
        <f t="shared" si="10"/>
        <v>2014</v>
      </c>
      <c r="C381" s="18">
        <f t="shared" si="11"/>
        <v>4</v>
      </c>
      <c r="D381" s="19" t="s">
        <v>554</v>
      </c>
      <c r="E381" s="19" t="s">
        <v>27</v>
      </c>
      <c r="F381" s="19" t="s">
        <v>11</v>
      </c>
      <c r="G381" s="19" t="s">
        <v>20</v>
      </c>
      <c r="H381" s="19" t="s">
        <v>555</v>
      </c>
      <c r="I381" s="20">
        <v>16.52</v>
      </c>
      <c r="J381" s="18">
        <v>5</v>
      </c>
      <c r="K381" s="21">
        <v>5.58</v>
      </c>
    </row>
    <row r="382" spans="1:11" x14ac:dyDescent="0.35">
      <c r="A382" s="14">
        <v>41750</v>
      </c>
      <c r="B382" s="7">
        <f t="shared" si="10"/>
        <v>2014</v>
      </c>
      <c r="C382" s="7">
        <f t="shared" si="11"/>
        <v>4</v>
      </c>
      <c r="D382" s="8" t="s">
        <v>556</v>
      </c>
      <c r="E382" s="8" t="s">
        <v>33</v>
      </c>
      <c r="F382" s="8" t="s">
        <v>11</v>
      </c>
      <c r="G382" s="8" t="s">
        <v>18</v>
      </c>
      <c r="H382" s="8" t="s">
        <v>557</v>
      </c>
      <c r="I382" s="15">
        <v>828.84</v>
      </c>
      <c r="J382" s="7">
        <v>6</v>
      </c>
      <c r="K382" s="16">
        <v>0</v>
      </c>
    </row>
    <row r="383" spans="1:11" x14ac:dyDescent="0.35">
      <c r="A383" s="17">
        <v>41751</v>
      </c>
      <c r="B383" s="18">
        <f t="shared" si="10"/>
        <v>2014</v>
      </c>
      <c r="C383" s="18">
        <f t="shared" si="11"/>
        <v>4</v>
      </c>
      <c r="D383" s="19" t="s">
        <v>558</v>
      </c>
      <c r="E383" s="19" t="s">
        <v>149</v>
      </c>
      <c r="F383" s="19" t="s">
        <v>11</v>
      </c>
      <c r="G383" s="19" t="s">
        <v>63</v>
      </c>
      <c r="H383" s="19" t="s">
        <v>64</v>
      </c>
      <c r="I383" s="20">
        <v>247.84</v>
      </c>
      <c r="J383" s="18">
        <v>8</v>
      </c>
      <c r="K383" s="21">
        <v>121.44</v>
      </c>
    </row>
    <row r="384" spans="1:11" x14ac:dyDescent="0.35">
      <c r="A384" s="14">
        <v>41751</v>
      </c>
      <c r="B384" s="7">
        <f t="shared" si="10"/>
        <v>2014</v>
      </c>
      <c r="C384" s="7">
        <f t="shared" si="11"/>
        <v>4</v>
      </c>
      <c r="D384" s="8" t="s">
        <v>558</v>
      </c>
      <c r="E384" s="8" t="s">
        <v>149</v>
      </c>
      <c r="F384" s="8" t="s">
        <v>11</v>
      </c>
      <c r="G384" s="8" t="s">
        <v>20</v>
      </c>
      <c r="H384" s="8" t="s">
        <v>559</v>
      </c>
      <c r="I384" s="15">
        <v>9.91</v>
      </c>
      <c r="J384" s="7">
        <v>3</v>
      </c>
      <c r="K384" s="16">
        <v>3.35</v>
      </c>
    </row>
    <row r="385" spans="1:11" x14ac:dyDescent="0.35">
      <c r="A385" s="17">
        <v>41752</v>
      </c>
      <c r="B385" s="18">
        <f t="shared" si="10"/>
        <v>2014</v>
      </c>
      <c r="C385" s="18">
        <f t="shared" si="11"/>
        <v>4</v>
      </c>
      <c r="D385" s="19" t="s">
        <v>560</v>
      </c>
      <c r="E385" s="19" t="s">
        <v>23</v>
      </c>
      <c r="F385" s="19" t="s">
        <v>11</v>
      </c>
      <c r="G385" s="19" t="s">
        <v>20</v>
      </c>
      <c r="H385" s="19" t="s">
        <v>561</v>
      </c>
      <c r="I385" s="20">
        <v>2.5</v>
      </c>
      <c r="J385" s="18">
        <v>3</v>
      </c>
      <c r="K385" s="21">
        <v>-1.75</v>
      </c>
    </row>
    <row r="386" spans="1:11" x14ac:dyDescent="0.35">
      <c r="A386" s="14">
        <v>41752</v>
      </c>
      <c r="B386" s="7">
        <f t="shared" ref="B386:B449" si="12">YEAR(A386)</f>
        <v>2014</v>
      </c>
      <c r="C386" s="7">
        <f t="shared" ref="C386:C449" si="13">MONTH(A386)</f>
        <v>4</v>
      </c>
      <c r="D386" s="8" t="s">
        <v>562</v>
      </c>
      <c r="E386" s="8" t="s">
        <v>78</v>
      </c>
      <c r="F386" s="8" t="s">
        <v>34</v>
      </c>
      <c r="G386" s="8" t="s">
        <v>35</v>
      </c>
      <c r="H386" s="8" t="s">
        <v>430</v>
      </c>
      <c r="I386" s="15">
        <v>281.37</v>
      </c>
      <c r="J386" s="7">
        <v>2</v>
      </c>
      <c r="K386" s="16">
        <v>-12.06</v>
      </c>
    </row>
    <row r="387" spans="1:11" x14ac:dyDescent="0.35">
      <c r="A387" s="17">
        <v>41752</v>
      </c>
      <c r="B387" s="18">
        <f t="shared" si="12"/>
        <v>2014</v>
      </c>
      <c r="C387" s="18">
        <f t="shared" si="13"/>
        <v>4</v>
      </c>
      <c r="D387" s="19" t="s">
        <v>562</v>
      </c>
      <c r="E387" s="19" t="s">
        <v>78</v>
      </c>
      <c r="F387" s="19" t="s">
        <v>11</v>
      </c>
      <c r="G387" s="19" t="s">
        <v>20</v>
      </c>
      <c r="H387" s="19" t="s">
        <v>436</v>
      </c>
      <c r="I387" s="20">
        <v>7.49</v>
      </c>
      <c r="J387" s="18">
        <v>8</v>
      </c>
      <c r="K387" s="21">
        <v>-5.24</v>
      </c>
    </row>
    <row r="388" spans="1:11" x14ac:dyDescent="0.35">
      <c r="A388" s="14">
        <v>41752</v>
      </c>
      <c r="B388" s="7">
        <f t="shared" si="12"/>
        <v>2014</v>
      </c>
      <c r="C388" s="7">
        <f t="shared" si="13"/>
        <v>4</v>
      </c>
      <c r="D388" s="8" t="s">
        <v>562</v>
      </c>
      <c r="E388" s="8" t="s">
        <v>78</v>
      </c>
      <c r="F388" s="8" t="s">
        <v>34</v>
      </c>
      <c r="G388" s="8" t="s">
        <v>47</v>
      </c>
      <c r="H388" s="8" t="s">
        <v>563</v>
      </c>
      <c r="I388" s="15">
        <v>22.34</v>
      </c>
      <c r="J388" s="7">
        <v>4</v>
      </c>
      <c r="K388" s="16">
        <v>7.82</v>
      </c>
    </row>
    <row r="389" spans="1:11" x14ac:dyDescent="0.35">
      <c r="A389" s="17">
        <v>41752</v>
      </c>
      <c r="B389" s="18">
        <f t="shared" si="12"/>
        <v>2014</v>
      </c>
      <c r="C389" s="18">
        <f t="shared" si="13"/>
        <v>4</v>
      </c>
      <c r="D389" s="19" t="s">
        <v>180</v>
      </c>
      <c r="E389" s="19" t="s">
        <v>27</v>
      </c>
      <c r="F389" s="19" t="s">
        <v>11</v>
      </c>
      <c r="G389" s="19" t="s">
        <v>12</v>
      </c>
      <c r="H389" s="19" t="s">
        <v>264</v>
      </c>
      <c r="I389" s="20">
        <v>48.91</v>
      </c>
      <c r="J389" s="18">
        <v>1</v>
      </c>
      <c r="K389" s="21">
        <v>22.99</v>
      </c>
    </row>
    <row r="390" spans="1:11" x14ac:dyDescent="0.35">
      <c r="A390" s="14">
        <v>41754</v>
      </c>
      <c r="B390" s="7">
        <f t="shared" si="12"/>
        <v>2014</v>
      </c>
      <c r="C390" s="7">
        <f t="shared" si="13"/>
        <v>4</v>
      </c>
      <c r="D390" s="8" t="s">
        <v>564</v>
      </c>
      <c r="E390" s="8" t="s">
        <v>10</v>
      </c>
      <c r="F390" s="8" t="s">
        <v>11</v>
      </c>
      <c r="G390" s="8" t="s">
        <v>12</v>
      </c>
      <c r="H390" s="8" t="s">
        <v>565</v>
      </c>
      <c r="I390" s="15">
        <v>10.37</v>
      </c>
      <c r="J390" s="7">
        <v>2</v>
      </c>
      <c r="K390" s="16">
        <v>3.63</v>
      </c>
    </row>
    <row r="391" spans="1:11" x14ac:dyDescent="0.35">
      <c r="A391" s="17">
        <v>41754</v>
      </c>
      <c r="B391" s="18">
        <f t="shared" si="12"/>
        <v>2014</v>
      </c>
      <c r="C391" s="18">
        <f t="shared" si="13"/>
        <v>4</v>
      </c>
      <c r="D391" s="19" t="s">
        <v>564</v>
      </c>
      <c r="E391" s="19" t="s">
        <v>10</v>
      </c>
      <c r="F391" s="19" t="s">
        <v>11</v>
      </c>
      <c r="G391" s="19" t="s">
        <v>24</v>
      </c>
      <c r="H391" s="19" t="s">
        <v>566</v>
      </c>
      <c r="I391" s="20">
        <v>6.24</v>
      </c>
      <c r="J391" s="18">
        <v>3</v>
      </c>
      <c r="K391" s="21">
        <v>0.55000000000000004</v>
      </c>
    </row>
    <row r="392" spans="1:11" x14ac:dyDescent="0.35">
      <c r="A392" s="14">
        <v>41754</v>
      </c>
      <c r="B392" s="7">
        <f t="shared" si="12"/>
        <v>2014</v>
      </c>
      <c r="C392" s="7">
        <f t="shared" si="13"/>
        <v>4</v>
      </c>
      <c r="D392" s="8" t="s">
        <v>567</v>
      </c>
      <c r="E392" s="8" t="s">
        <v>245</v>
      </c>
      <c r="F392" s="8" t="s">
        <v>39</v>
      </c>
      <c r="G392" s="8" t="s">
        <v>40</v>
      </c>
      <c r="H392" s="8" t="s">
        <v>568</v>
      </c>
      <c r="I392" s="15">
        <v>302.38</v>
      </c>
      <c r="J392" s="7">
        <v>3</v>
      </c>
      <c r="K392" s="16">
        <v>37.799999999999997</v>
      </c>
    </row>
    <row r="393" spans="1:11" x14ac:dyDescent="0.35">
      <c r="A393" s="17">
        <v>41754</v>
      </c>
      <c r="B393" s="18">
        <f t="shared" si="12"/>
        <v>2014</v>
      </c>
      <c r="C393" s="18">
        <f t="shared" si="13"/>
        <v>4</v>
      </c>
      <c r="D393" s="19" t="s">
        <v>569</v>
      </c>
      <c r="E393" s="19" t="s">
        <v>27</v>
      </c>
      <c r="F393" s="19" t="s">
        <v>34</v>
      </c>
      <c r="G393" s="19" t="s">
        <v>47</v>
      </c>
      <c r="H393" s="19" t="s">
        <v>570</v>
      </c>
      <c r="I393" s="20">
        <v>303.25</v>
      </c>
      <c r="J393" s="18">
        <v>5</v>
      </c>
      <c r="K393" s="21">
        <v>63.68</v>
      </c>
    </row>
    <row r="394" spans="1:11" x14ac:dyDescent="0.35">
      <c r="A394" s="14">
        <v>41754</v>
      </c>
      <c r="B394" s="7">
        <f t="shared" si="12"/>
        <v>2014</v>
      </c>
      <c r="C394" s="7">
        <f t="shared" si="13"/>
        <v>4</v>
      </c>
      <c r="D394" s="8" t="s">
        <v>569</v>
      </c>
      <c r="E394" s="8" t="s">
        <v>27</v>
      </c>
      <c r="F394" s="8" t="s">
        <v>11</v>
      </c>
      <c r="G394" s="8" t="s">
        <v>92</v>
      </c>
      <c r="H394" s="8" t="s">
        <v>571</v>
      </c>
      <c r="I394" s="15">
        <v>270.72000000000003</v>
      </c>
      <c r="J394" s="7">
        <v>3</v>
      </c>
      <c r="K394" s="16">
        <v>78.510000000000005</v>
      </c>
    </row>
    <row r="395" spans="1:11" x14ac:dyDescent="0.35">
      <c r="A395" s="17">
        <v>41754</v>
      </c>
      <c r="B395" s="18">
        <f t="shared" si="12"/>
        <v>2014</v>
      </c>
      <c r="C395" s="18">
        <f t="shared" si="13"/>
        <v>4</v>
      </c>
      <c r="D395" s="19" t="s">
        <v>569</v>
      </c>
      <c r="E395" s="19" t="s">
        <v>27</v>
      </c>
      <c r="F395" s="19" t="s">
        <v>34</v>
      </c>
      <c r="G395" s="19" t="s">
        <v>35</v>
      </c>
      <c r="H395" s="19" t="s">
        <v>572</v>
      </c>
      <c r="I395" s="20">
        <v>1487.04</v>
      </c>
      <c r="J395" s="18">
        <v>5</v>
      </c>
      <c r="K395" s="21">
        <v>148.69999999999999</v>
      </c>
    </row>
    <row r="396" spans="1:11" x14ac:dyDescent="0.35">
      <c r="A396" s="14">
        <v>41755</v>
      </c>
      <c r="B396" s="7">
        <f t="shared" si="12"/>
        <v>2014</v>
      </c>
      <c r="C396" s="7">
        <f t="shared" si="13"/>
        <v>4</v>
      </c>
      <c r="D396" s="8" t="s">
        <v>573</v>
      </c>
      <c r="E396" s="8" t="s">
        <v>27</v>
      </c>
      <c r="F396" s="8" t="s">
        <v>34</v>
      </c>
      <c r="G396" s="8" t="s">
        <v>35</v>
      </c>
      <c r="H396" s="8" t="s">
        <v>574</v>
      </c>
      <c r="I396" s="15">
        <v>230.28</v>
      </c>
      <c r="J396" s="7">
        <v>3</v>
      </c>
      <c r="K396" s="16">
        <v>23.03</v>
      </c>
    </row>
    <row r="397" spans="1:11" x14ac:dyDescent="0.35">
      <c r="A397" s="17">
        <v>41755</v>
      </c>
      <c r="B397" s="18">
        <f t="shared" si="12"/>
        <v>2014</v>
      </c>
      <c r="C397" s="18">
        <f t="shared" si="13"/>
        <v>4</v>
      </c>
      <c r="D397" s="19" t="s">
        <v>573</v>
      </c>
      <c r="E397" s="19" t="s">
        <v>27</v>
      </c>
      <c r="F397" s="19" t="s">
        <v>11</v>
      </c>
      <c r="G397" s="19" t="s">
        <v>20</v>
      </c>
      <c r="H397" s="19" t="s">
        <v>575</v>
      </c>
      <c r="I397" s="20">
        <v>18.29</v>
      </c>
      <c r="J397" s="18">
        <v>6</v>
      </c>
      <c r="K397" s="21">
        <v>5.72</v>
      </c>
    </row>
    <row r="398" spans="1:11" x14ac:dyDescent="0.35">
      <c r="A398" s="14">
        <v>41755</v>
      </c>
      <c r="B398" s="7">
        <f t="shared" si="12"/>
        <v>2014</v>
      </c>
      <c r="C398" s="7">
        <f t="shared" si="13"/>
        <v>4</v>
      </c>
      <c r="D398" s="8" t="s">
        <v>576</v>
      </c>
      <c r="E398" s="8" t="s">
        <v>27</v>
      </c>
      <c r="F398" s="8" t="s">
        <v>11</v>
      </c>
      <c r="G398" s="8" t="s">
        <v>24</v>
      </c>
      <c r="H398" s="8" t="s">
        <v>577</v>
      </c>
      <c r="I398" s="15">
        <v>21.4</v>
      </c>
      <c r="J398" s="7">
        <v>5</v>
      </c>
      <c r="K398" s="16">
        <v>6.21</v>
      </c>
    </row>
    <row r="399" spans="1:11" x14ac:dyDescent="0.35">
      <c r="A399" s="17">
        <v>41755</v>
      </c>
      <c r="B399" s="18">
        <f t="shared" si="12"/>
        <v>2014</v>
      </c>
      <c r="C399" s="18">
        <f t="shared" si="13"/>
        <v>4</v>
      </c>
      <c r="D399" s="19" t="s">
        <v>576</v>
      </c>
      <c r="E399" s="19" t="s">
        <v>27</v>
      </c>
      <c r="F399" s="19" t="s">
        <v>11</v>
      </c>
      <c r="G399" s="19" t="s">
        <v>16</v>
      </c>
      <c r="H399" s="19" t="s">
        <v>250</v>
      </c>
      <c r="I399" s="20">
        <v>12.6</v>
      </c>
      <c r="J399" s="18">
        <v>2</v>
      </c>
      <c r="K399" s="21">
        <v>5.8</v>
      </c>
    </row>
    <row r="400" spans="1:11" x14ac:dyDescent="0.35">
      <c r="A400" s="14">
        <v>41757</v>
      </c>
      <c r="B400" s="7">
        <f t="shared" si="12"/>
        <v>2014</v>
      </c>
      <c r="C400" s="7">
        <f t="shared" si="13"/>
        <v>4</v>
      </c>
      <c r="D400" s="8" t="s">
        <v>578</v>
      </c>
      <c r="E400" s="8" t="s">
        <v>531</v>
      </c>
      <c r="F400" s="8" t="s">
        <v>11</v>
      </c>
      <c r="G400" s="8" t="s">
        <v>20</v>
      </c>
      <c r="H400" s="8" t="s">
        <v>579</v>
      </c>
      <c r="I400" s="15">
        <v>20.86</v>
      </c>
      <c r="J400" s="7">
        <v>2</v>
      </c>
      <c r="K400" s="16">
        <v>9.39</v>
      </c>
    </row>
    <row r="401" spans="1:11" x14ac:dyDescent="0.35">
      <c r="A401" s="17">
        <v>41757</v>
      </c>
      <c r="B401" s="18">
        <f t="shared" si="12"/>
        <v>2014</v>
      </c>
      <c r="C401" s="18">
        <f t="shared" si="13"/>
        <v>4</v>
      </c>
      <c r="D401" s="19" t="s">
        <v>578</v>
      </c>
      <c r="E401" s="19" t="s">
        <v>531</v>
      </c>
      <c r="F401" s="19" t="s">
        <v>11</v>
      </c>
      <c r="G401" s="19" t="s">
        <v>18</v>
      </c>
      <c r="H401" s="19" t="s">
        <v>580</v>
      </c>
      <c r="I401" s="20">
        <v>497.61</v>
      </c>
      <c r="J401" s="18">
        <v>9</v>
      </c>
      <c r="K401" s="21">
        <v>129.38</v>
      </c>
    </row>
    <row r="402" spans="1:11" x14ac:dyDescent="0.35">
      <c r="A402" s="14">
        <v>41757</v>
      </c>
      <c r="B402" s="7">
        <f t="shared" si="12"/>
        <v>2014</v>
      </c>
      <c r="C402" s="7">
        <f t="shared" si="13"/>
        <v>4</v>
      </c>
      <c r="D402" s="8" t="s">
        <v>578</v>
      </c>
      <c r="E402" s="8" t="s">
        <v>531</v>
      </c>
      <c r="F402" s="8" t="s">
        <v>11</v>
      </c>
      <c r="G402" s="8" t="s">
        <v>24</v>
      </c>
      <c r="H402" s="8" t="s">
        <v>581</v>
      </c>
      <c r="I402" s="15">
        <v>5.34</v>
      </c>
      <c r="J402" s="7">
        <v>2</v>
      </c>
      <c r="K402" s="16">
        <v>1.5</v>
      </c>
    </row>
    <row r="403" spans="1:11" x14ac:dyDescent="0.35">
      <c r="A403" s="17">
        <v>41757</v>
      </c>
      <c r="B403" s="18">
        <f t="shared" si="12"/>
        <v>2014</v>
      </c>
      <c r="C403" s="18">
        <f t="shared" si="13"/>
        <v>4</v>
      </c>
      <c r="D403" s="19" t="s">
        <v>578</v>
      </c>
      <c r="E403" s="19" t="s">
        <v>531</v>
      </c>
      <c r="F403" s="19" t="s">
        <v>11</v>
      </c>
      <c r="G403" s="19" t="s">
        <v>16</v>
      </c>
      <c r="H403" s="19" t="s">
        <v>582</v>
      </c>
      <c r="I403" s="20">
        <v>3.15</v>
      </c>
      <c r="J403" s="18">
        <v>1</v>
      </c>
      <c r="K403" s="21">
        <v>1.51</v>
      </c>
    </row>
    <row r="404" spans="1:11" x14ac:dyDescent="0.35">
      <c r="A404" s="14">
        <v>41757</v>
      </c>
      <c r="B404" s="7">
        <f t="shared" si="12"/>
        <v>2014</v>
      </c>
      <c r="C404" s="7">
        <f t="shared" si="13"/>
        <v>4</v>
      </c>
      <c r="D404" s="8" t="s">
        <v>583</v>
      </c>
      <c r="E404" s="8" t="s">
        <v>78</v>
      </c>
      <c r="F404" s="8" t="s">
        <v>11</v>
      </c>
      <c r="G404" s="8" t="s">
        <v>16</v>
      </c>
      <c r="H404" s="8" t="s">
        <v>584</v>
      </c>
      <c r="I404" s="15">
        <v>6.91</v>
      </c>
      <c r="J404" s="7">
        <v>3</v>
      </c>
      <c r="K404" s="16">
        <v>2.5099999999999998</v>
      </c>
    </row>
    <row r="405" spans="1:11" x14ac:dyDescent="0.35">
      <c r="A405" s="17">
        <v>41757</v>
      </c>
      <c r="B405" s="18">
        <f t="shared" si="12"/>
        <v>2014</v>
      </c>
      <c r="C405" s="18">
        <f t="shared" si="13"/>
        <v>4</v>
      </c>
      <c r="D405" s="19" t="s">
        <v>583</v>
      </c>
      <c r="E405" s="19" t="s">
        <v>78</v>
      </c>
      <c r="F405" s="19" t="s">
        <v>11</v>
      </c>
      <c r="G405" s="19" t="s">
        <v>18</v>
      </c>
      <c r="H405" s="19" t="s">
        <v>585</v>
      </c>
      <c r="I405" s="20">
        <v>27.1</v>
      </c>
      <c r="J405" s="18">
        <v>3</v>
      </c>
      <c r="K405" s="21">
        <v>2.0299999999999998</v>
      </c>
    </row>
    <row r="406" spans="1:11" x14ac:dyDescent="0.35">
      <c r="A406" s="14">
        <v>41757</v>
      </c>
      <c r="B406" s="7">
        <f t="shared" si="12"/>
        <v>2014</v>
      </c>
      <c r="C406" s="7">
        <f t="shared" si="13"/>
        <v>4</v>
      </c>
      <c r="D406" s="8" t="s">
        <v>583</v>
      </c>
      <c r="E406" s="8" t="s">
        <v>78</v>
      </c>
      <c r="F406" s="8" t="s">
        <v>11</v>
      </c>
      <c r="G406" s="8" t="s">
        <v>18</v>
      </c>
      <c r="H406" s="8" t="s">
        <v>586</v>
      </c>
      <c r="I406" s="15">
        <v>177.57</v>
      </c>
      <c r="J406" s="7">
        <v>2</v>
      </c>
      <c r="K406" s="16">
        <v>-37.729999999999997</v>
      </c>
    </row>
    <row r="407" spans="1:11" x14ac:dyDescent="0.35">
      <c r="A407" s="17">
        <v>41757</v>
      </c>
      <c r="B407" s="18">
        <f t="shared" si="12"/>
        <v>2014</v>
      </c>
      <c r="C407" s="18">
        <f t="shared" si="13"/>
        <v>4</v>
      </c>
      <c r="D407" s="19" t="s">
        <v>587</v>
      </c>
      <c r="E407" s="19" t="s">
        <v>27</v>
      </c>
      <c r="F407" s="19" t="s">
        <v>39</v>
      </c>
      <c r="G407" s="19" t="s">
        <v>40</v>
      </c>
      <c r="H407" s="19" t="s">
        <v>588</v>
      </c>
      <c r="I407" s="20">
        <v>1679.96</v>
      </c>
      <c r="J407" s="18">
        <v>5</v>
      </c>
      <c r="K407" s="21">
        <v>126</v>
      </c>
    </row>
    <row r="408" spans="1:11" x14ac:dyDescent="0.35">
      <c r="A408" s="14">
        <v>41757</v>
      </c>
      <c r="B408" s="7">
        <f t="shared" si="12"/>
        <v>2014</v>
      </c>
      <c r="C408" s="7">
        <f t="shared" si="13"/>
        <v>4</v>
      </c>
      <c r="D408" s="8" t="s">
        <v>589</v>
      </c>
      <c r="E408" s="8" t="s">
        <v>149</v>
      </c>
      <c r="F408" s="8" t="s">
        <v>39</v>
      </c>
      <c r="G408" s="8" t="s">
        <v>52</v>
      </c>
      <c r="H408" s="8" t="s">
        <v>198</v>
      </c>
      <c r="I408" s="15">
        <v>159.97999999999999</v>
      </c>
      <c r="J408" s="7">
        <v>2</v>
      </c>
      <c r="K408" s="16">
        <v>57.59</v>
      </c>
    </row>
    <row r="409" spans="1:11" x14ac:dyDescent="0.35">
      <c r="A409" s="17">
        <v>41758</v>
      </c>
      <c r="B409" s="18">
        <f t="shared" si="12"/>
        <v>2014</v>
      </c>
      <c r="C409" s="18">
        <f t="shared" si="13"/>
        <v>4</v>
      </c>
      <c r="D409" s="19" t="s">
        <v>590</v>
      </c>
      <c r="E409" s="19" t="s">
        <v>149</v>
      </c>
      <c r="F409" s="19" t="s">
        <v>34</v>
      </c>
      <c r="G409" s="19" t="s">
        <v>47</v>
      </c>
      <c r="H409" s="19" t="s">
        <v>591</v>
      </c>
      <c r="I409" s="20">
        <v>17.46</v>
      </c>
      <c r="J409" s="18">
        <v>2</v>
      </c>
      <c r="K409" s="21">
        <v>5.94</v>
      </c>
    </row>
    <row r="410" spans="1:11" x14ac:dyDescent="0.35">
      <c r="A410" s="14">
        <v>41758</v>
      </c>
      <c r="B410" s="7">
        <f t="shared" si="12"/>
        <v>2014</v>
      </c>
      <c r="C410" s="7">
        <f t="shared" si="13"/>
        <v>4</v>
      </c>
      <c r="D410" s="8" t="s">
        <v>592</v>
      </c>
      <c r="E410" s="8" t="s">
        <v>62</v>
      </c>
      <c r="F410" s="8" t="s">
        <v>34</v>
      </c>
      <c r="G410" s="8" t="s">
        <v>35</v>
      </c>
      <c r="H410" s="8" t="s">
        <v>416</v>
      </c>
      <c r="I410" s="15">
        <v>51.96</v>
      </c>
      <c r="J410" s="7">
        <v>2</v>
      </c>
      <c r="K410" s="16">
        <v>12.99</v>
      </c>
    </row>
    <row r="411" spans="1:11" x14ac:dyDescent="0.35">
      <c r="A411" s="17">
        <v>41758</v>
      </c>
      <c r="B411" s="18">
        <f t="shared" si="12"/>
        <v>2014</v>
      </c>
      <c r="C411" s="18">
        <f t="shared" si="13"/>
        <v>4</v>
      </c>
      <c r="D411" s="19" t="s">
        <v>592</v>
      </c>
      <c r="E411" s="19" t="s">
        <v>62</v>
      </c>
      <c r="F411" s="19" t="s">
        <v>11</v>
      </c>
      <c r="G411" s="19" t="s">
        <v>20</v>
      </c>
      <c r="H411" s="19" t="s">
        <v>318</v>
      </c>
      <c r="I411" s="20">
        <v>17.940000000000001</v>
      </c>
      <c r="J411" s="18">
        <v>3</v>
      </c>
      <c r="K411" s="21">
        <v>8.61</v>
      </c>
    </row>
    <row r="412" spans="1:11" x14ac:dyDescent="0.35">
      <c r="A412" s="14">
        <v>41758</v>
      </c>
      <c r="B412" s="7">
        <f t="shared" si="12"/>
        <v>2014</v>
      </c>
      <c r="C412" s="7">
        <f t="shared" si="13"/>
        <v>4</v>
      </c>
      <c r="D412" s="8" t="s">
        <v>593</v>
      </c>
      <c r="E412" s="8" t="s">
        <v>120</v>
      </c>
      <c r="F412" s="8" t="s">
        <v>34</v>
      </c>
      <c r="G412" s="8" t="s">
        <v>35</v>
      </c>
      <c r="H412" s="8" t="s">
        <v>594</v>
      </c>
      <c r="I412" s="15">
        <v>561.58000000000004</v>
      </c>
      <c r="J412" s="7">
        <v>2</v>
      </c>
      <c r="K412" s="16">
        <v>70.2</v>
      </c>
    </row>
    <row r="413" spans="1:11" x14ac:dyDescent="0.35">
      <c r="A413" s="17">
        <v>41758</v>
      </c>
      <c r="B413" s="18">
        <f t="shared" si="12"/>
        <v>2014</v>
      </c>
      <c r="C413" s="18">
        <f t="shared" si="13"/>
        <v>4</v>
      </c>
      <c r="D413" s="19" t="s">
        <v>593</v>
      </c>
      <c r="E413" s="19" t="s">
        <v>120</v>
      </c>
      <c r="F413" s="19" t="s">
        <v>11</v>
      </c>
      <c r="G413" s="19" t="s">
        <v>18</v>
      </c>
      <c r="H413" s="19" t="s">
        <v>595</v>
      </c>
      <c r="I413" s="20">
        <v>99.92</v>
      </c>
      <c r="J413" s="18">
        <v>5</v>
      </c>
      <c r="K413" s="21">
        <v>-1.25</v>
      </c>
    </row>
    <row r="414" spans="1:11" x14ac:dyDescent="0.35">
      <c r="A414" s="14">
        <v>41758</v>
      </c>
      <c r="B414" s="7">
        <f t="shared" si="12"/>
        <v>2014</v>
      </c>
      <c r="C414" s="7">
        <f t="shared" si="13"/>
        <v>4</v>
      </c>
      <c r="D414" s="8" t="s">
        <v>596</v>
      </c>
      <c r="E414" s="8" t="s">
        <v>59</v>
      </c>
      <c r="F414" s="8" t="s">
        <v>39</v>
      </c>
      <c r="G414" s="8" t="s">
        <v>40</v>
      </c>
      <c r="H414" s="8" t="s">
        <v>597</v>
      </c>
      <c r="I414" s="15">
        <v>19.98</v>
      </c>
      <c r="J414" s="7">
        <v>2</v>
      </c>
      <c r="K414" s="16">
        <v>5.19</v>
      </c>
    </row>
    <row r="415" spans="1:11" x14ac:dyDescent="0.35">
      <c r="A415" s="17">
        <v>41759</v>
      </c>
      <c r="B415" s="18">
        <f t="shared" si="12"/>
        <v>2014</v>
      </c>
      <c r="C415" s="18">
        <f t="shared" si="13"/>
        <v>4</v>
      </c>
      <c r="D415" s="19" t="s">
        <v>217</v>
      </c>
      <c r="E415" s="19" t="s">
        <v>329</v>
      </c>
      <c r="F415" s="19" t="s">
        <v>39</v>
      </c>
      <c r="G415" s="19" t="s">
        <v>52</v>
      </c>
      <c r="H415" s="19" t="s">
        <v>598</v>
      </c>
      <c r="I415" s="20">
        <v>47.79</v>
      </c>
      <c r="J415" s="18">
        <v>3</v>
      </c>
      <c r="K415" s="21">
        <v>16.25</v>
      </c>
    </row>
    <row r="416" spans="1:11" x14ac:dyDescent="0.35">
      <c r="A416" s="14">
        <v>41759</v>
      </c>
      <c r="B416" s="7">
        <f t="shared" si="12"/>
        <v>2014</v>
      </c>
      <c r="C416" s="7">
        <f t="shared" si="13"/>
        <v>4</v>
      </c>
      <c r="D416" s="8" t="s">
        <v>599</v>
      </c>
      <c r="E416" s="8" t="s">
        <v>33</v>
      </c>
      <c r="F416" s="8" t="s">
        <v>11</v>
      </c>
      <c r="G416" s="8" t="s">
        <v>24</v>
      </c>
      <c r="H416" s="8" t="s">
        <v>600</v>
      </c>
      <c r="I416" s="15">
        <v>174.95</v>
      </c>
      <c r="J416" s="7">
        <v>5</v>
      </c>
      <c r="K416" s="16">
        <v>45.49</v>
      </c>
    </row>
    <row r="417" spans="1:11" x14ac:dyDescent="0.35">
      <c r="A417" s="17">
        <v>41759</v>
      </c>
      <c r="B417" s="18">
        <f t="shared" si="12"/>
        <v>2014</v>
      </c>
      <c r="C417" s="18">
        <f t="shared" si="13"/>
        <v>4</v>
      </c>
      <c r="D417" s="19" t="s">
        <v>599</v>
      </c>
      <c r="E417" s="19" t="s">
        <v>33</v>
      </c>
      <c r="F417" s="19" t="s">
        <v>11</v>
      </c>
      <c r="G417" s="19" t="s">
        <v>18</v>
      </c>
      <c r="H417" s="19" t="s">
        <v>374</v>
      </c>
      <c r="I417" s="20">
        <v>826</v>
      </c>
      <c r="J417" s="18">
        <v>5</v>
      </c>
      <c r="K417" s="21">
        <v>214.76</v>
      </c>
    </row>
    <row r="418" spans="1:11" x14ac:dyDescent="0.35">
      <c r="A418" s="14">
        <v>41761</v>
      </c>
      <c r="B418" s="7">
        <f t="shared" si="12"/>
        <v>2014</v>
      </c>
      <c r="C418" s="7">
        <f t="shared" si="13"/>
        <v>5</v>
      </c>
      <c r="D418" s="8" t="s">
        <v>601</v>
      </c>
      <c r="E418" s="8" t="s">
        <v>78</v>
      </c>
      <c r="F418" s="8" t="s">
        <v>11</v>
      </c>
      <c r="G418" s="8" t="s">
        <v>92</v>
      </c>
      <c r="H418" s="8" t="s">
        <v>333</v>
      </c>
      <c r="I418" s="15">
        <v>26.14</v>
      </c>
      <c r="J418" s="7">
        <v>3</v>
      </c>
      <c r="K418" s="16">
        <v>1.96</v>
      </c>
    </row>
    <row r="419" spans="1:11" x14ac:dyDescent="0.35">
      <c r="A419" s="17">
        <v>41761</v>
      </c>
      <c r="B419" s="18">
        <f t="shared" si="12"/>
        <v>2014</v>
      </c>
      <c r="C419" s="18">
        <f t="shared" si="13"/>
        <v>5</v>
      </c>
      <c r="D419" s="19" t="s">
        <v>602</v>
      </c>
      <c r="E419" s="19" t="s">
        <v>123</v>
      </c>
      <c r="F419" s="19" t="s">
        <v>39</v>
      </c>
      <c r="G419" s="19" t="s">
        <v>603</v>
      </c>
      <c r="H419" s="19" t="s">
        <v>604</v>
      </c>
      <c r="I419" s="20">
        <v>479.98</v>
      </c>
      <c r="J419" s="18">
        <v>2</v>
      </c>
      <c r="K419" s="21">
        <v>90</v>
      </c>
    </row>
    <row r="420" spans="1:11" x14ac:dyDescent="0.35">
      <c r="A420" s="14">
        <v>41762</v>
      </c>
      <c r="B420" s="7">
        <f t="shared" si="12"/>
        <v>2014</v>
      </c>
      <c r="C420" s="7">
        <f t="shared" si="13"/>
        <v>5</v>
      </c>
      <c r="D420" s="8" t="s">
        <v>605</v>
      </c>
      <c r="E420" s="8" t="s">
        <v>157</v>
      </c>
      <c r="F420" s="8" t="s">
        <v>11</v>
      </c>
      <c r="G420" s="8" t="s">
        <v>16</v>
      </c>
      <c r="H420" s="8" t="s">
        <v>606</v>
      </c>
      <c r="I420" s="15">
        <v>21.56</v>
      </c>
      <c r="J420" s="7">
        <v>7</v>
      </c>
      <c r="K420" s="16">
        <v>10.35</v>
      </c>
    </row>
    <row r="421" spans="1:11" x14ac:dyDescent="0.35">
      <c r="A421" s="17">
        <v>41762</v>
      </c>
      <c r="B421" s="18">
        <f t="shared" si="12"/>
        <v>2014</v>
      </c>
      <c r="C421" s="18">
        <f t="shared" si="13"/>
        <v>5</v>
      </c>
      <c r="D421" s="19" t="s">
        <v>607</v>
      </c>
      <c r="E421" s="19" t="s">
        <v>149</v>
      </c>
      <c r="F421" s="19" t="s">
        <v>11</v>
      </c>
      <c r="G421" s="19" t="s">
        <v>20</v>
      </c>
      <c r="H421" s="19" t="s">
        <v>608</v>
      </c>
      <c r="I421" s="20">
        <v>40.18</v>
      </c>
      <c r="J421" s="18">
        <v>3</v>
      </c>
      <c r="K421" s="21">
        <v>14.56</v>
      </c>
    </row>
    <row r="422" spans="1:11" x14ac:dyDescent="0.35">
      <c r="A422" s="14">
        <v>41762</v>
      </c>
      <c r="B422" s="7">
        <f t="shared" si="12"/>
        <v>2014</v>
      </c>
      <c r="C422" s="7">
        <f t="shared" si="13"/>
        <v>5</v>
      </c>
      <c r="D422" s="8" t="s">
        <v>607</v>
      </c>
      <c r="E422" s="8" t="s">
        <v>149</v>
      </c>
      <c r="F422" s="8" t="s">
        <v>11</v>
      </c>
      <c r="G422" s="8" t="s">
        <v>20</v>
      </c>
      <c r="H422" s="8" t="s">
        <v>609</v>
      </c>
      <c r="I422" s="15">
        <v>10.9</v>
      </c>
      <c r="J422" s="7">
        <v>3</v>
      </c>
      <c r="K422" s="16">
        <v>3.95</v>
      </c>
    </row>
    <row r="423" spans="1:11" x14ac:dyDescent="0.35">
      <c r="A423" s="17">
        <v>41763</v>
      </c>
      <c r="B423" s="18">
        <f t="shared" si="12"/>
        <v>2014</v>
      </c>
      <c r="C423" s="18">
        <f t="shared" si="13"/>
        <v>5</v>
      </c>
      <c r="D423" s="19" t="s">
        <v>610</v>
      </c>
      <c r="E423" s="19" t="s">
        <v>110</v>
      </c>
      <c r="F423" s="19" t="s">
        <v>11</v>
      </c>
      <c r="G423" s="19" t="s">
        <v>20</v>
      </c>
      <c r="H423" s="19" t="s">
        <v>611</v>
      </c>
      <c r="I423" s="20">
        <v>46.8</v>
      </c>
      <c r="J423" s="18">
        <v>4</v>
      </c>
      <c r="K423" s="21">
        <v>21.06</v>
      </c>
    </row>
    <row r="424" spans="1:11" x14ac:dyDescent="0.35">
      <c r="A424" s="14">
        <v>41763</v>
      </c>
      <c r="B424" s="7">
        <f t="shared" si="12"/>
        <v>2014</v>
      </c>
      <c r="C424" s="7">
        <f t="shared" si="13"/>
        <v>5</v>
      </c>
      <c r="D424" s="8" t="s">
        <v>612</v>
      </c>
      <c r="E424" s="8" t="s">
        <v>613</v>
      </c>
      <c r="F424" s="8" t="s">
        <v>34</v>
      </c>
      <c r="G424" s="8" t="s">
        <v>47</v>
      </c>
      <c r="H424" s="8" t="s">
        <v>365</v>
      </c>
      <c r="I424" s="15">
        <v>27.46</v>
      </c>
      <c r="J424" s="7">
        <v>2</v>
      </c>
      <c r="K424" s="16">
        <v>9.89</v>
      </c>
    </row>
    <row r="425" spans="1:11" x14ac:dyDescent="0.35">
      <c r="A425" s="17">
        <v>41763</v>
      </c>
      <c r="B425" s="18">
        <f t="shared" si="12"/>
        <v>2014</v>
      </c>
      <c r="C425" s="18">
        <f t="shared" si="13"/>
        <v>5</v>
      </c>
      <c r="D425" s="19" t="s">
        <v>417</v>
      </c>
      <c r="E425" s="19" t="s">
        <v>10</v>
      </c>
      <c r="F425" s="19" t="s">
        <v>11</v>
      </c>
      <c r="G425" s="19" t="s">
        <v>24</v>
      </c>
      <c r="H425" s="19" t="s">
        <v>484</v>
      </c>
      <c r="I425" s="20">
        <v>37.840000000000003</v>
      </c>
      <c r="J425" s="18">
        <v>2</v>
      </c>
      <c r="K425" s="21">
        <v>2.84</v>
      </c>
    </row>
    <row r="426" spans="1:11" x14ac:dyDescent="0.35">
      <c r="A426" s="14">
        <v>41763</v>
      </c>
      <c r="B426" s="7">
        <f t="shared" si="12"/>
        <v>2014</v>
      </c>
      <c r="C426" s="7">
        <f t="shared" si="13"/>
        <v>5</v>
      </c>
      <c r="D426" s="8" t="s">
        <v>417</v>
      </c>
      <c r="E426" s="8" t="s">
        <v>10</v>
      </c>
      <c r="F426" s="8" t="s">
        <v>11</v>
      </c>
      <c r="G426" s="8" t="s">
        <v>43</v>
      </c>
      <c r="H426" s="8" t="s">
        <v>614</v>
      </c>
      <c r="I426" s="15">
        <v>5.47</v>
      </c>
      <c r="J426" s="7">
        <v>6</v>
      </c>
      <c r="K426" s="16">
        <v>1.85</v>
      </c>
    </row>
    <row r="427" spans="1:11" x14ac:dyDescent="0.35">
      <c r="A427" s="17">
        <v>41763</v>
      </c>
      <c r="B427" s="18">
        <f t="shared" si="12"/>
        <v>2014</v>
      </c>
      <c r="C427" s="18">
        <f t="shared" si="13"/>
        <v>5</v>
      </c>
      <c r="D427" s="19" t="s">
        <v>615</v>
      </c>
      <c r="E427" s="19" t="s">
        <v>164</v>
      </c>
      <c r="F427" s="19" t="s">
        <v>34</v>
      </c>
      <c r="G427" s="19" t="s">
        <v>47</v>
      </c>
      <c r="H427" s="19" t="s">
        <v>616</v>
      </c>
      <c r="I427" s="20">
        <v>12.18</v>
      </c>
      <c r="J427" s="18">
        <v>7</v>
      </c>
      <c r="K427" s="21">
        <v>3.9</v>
      </c>
    </row>
    <row r="428" spans="1:11" x14ac:dyDescent="0.35">
      <c r="A428" s="14">
        <v>41763</v>
      </c>
      <c r="B428" s="7">
        <f t="shared" si="12"/>
        <v>2014</v>
      </c>
      <c r="C428" s="7">
        <f t="shared" si="13"/>
        <v>5</v>
      </c>
      <c r="D428" s="8" t="s">
        <v>615</v>
      </c>
      <c r="E428" s="8" t="s">
        <v>164</v>
      </c>
      <c r="F428" s="8" t="s">
        <v>11</v>
      </c>
      <c r="G428" s="8" t="s">
        <v>92</v>
      </c>
      <c r="H428" s="8" t="s">
        <v>617</v>
      </c>
      <c r="I428" s="15">
        <v>57.68</v>
      </c>
      <c r="J428" s="7">
        <v>4</v>
      </c>
      <c r="K428" s="16">
        <v>19.03</v>
      </c>
    </row>
    <row r="429" spans="1:11" x14ac:dyDescent="0.35">
      <c r="A429" s="17">
        <v>41764</v>
      </c>
      <c r="B429" s="18">
        <f t="shared" si="12"/>
        <v>2014</v>
      </c>
      <c r="C429" s="18">
        <f t="shared" si="13"/>
        <v>5</v>
      </c>
      <c r="D429" s="19" t="s">
        <v>618</v>
      </c>
      <c r="E429" s="19" t="s">
        <v>33</v>
      </c>
      <c r="F429" s="19" t="s">
        <v>11</v>
      </c>
      <c r="G429" s="19" t="s">
        <v>12</v>
      </c>
      <c r="H429" s="19" t="s">
        <v>619</v>
      </c>
      <c r="I429" s="20">
        <v>9.42</v>
      </c>
      <c r="J429" s="18">
        <v>3</v>
      </c>
      <c r="K429" s="21">
        <v>4.24</v>
      </c>
    </row>
    <row r="430" spans="1:11" x14ac:dyDescent="0.35">
      <c r="A430" s="14">
        <v>41764</v>
      </c>
      <c r="B430" s="7">
        <f t="shared" si="12"/>
        <v>2014</v>
      </c>
      <c r="C430" s="7">
        <f t="shared" si="13"/>
        <v>5</v>
      </c>
      <c r="D430" s="8" t="s">
        <v>618</v>
      </c>
      <c r="E430" s="8" t="s">
        <v>33</v>
      </c>
      <c r="F430" s="8" t="s">
        <v>11</v>
      </c>
      <c r="G430" s="8" t="s">
        <v>24</v>
      </c>
      <c r="H430" s="8" t="s">
        <v>620</v>
      </c>
      <c r="I430" s="15">
        <v>6.56</v>
      </c>
      <c r="J430" s="7">
        <v>2</v>
      </c>
      <c r="K430" s="16">
        <v>1.9</v>
      </c>
    </row>
    <row r="431" spans="1:11" x14ac:dyDescent="0.35">
      <c r="A431" s="17">
        <v>41764</v>
      </c>
      <c r="B431" s="18">
        <f t="shared" si="12"/>
        <v>2014</v>
      </c>
      <c r="C431" s="18">
        <f t="shared" si="13"/>
        <v>5</v>
      </c>
      <c r="D431" s="19" t="s">
        <v>618</v>
      </c>
      <c r="E431" s="19" t="s">
        <v>33</v>
      </c>
      <c r="F431" s="19" t="s">
        <v>11</v>
      </c>
      <c r="G431" s="19" t="s">
        <v>12</v>
      </c>
      <c r="H431" s="19" t="s">
        <v>621</v>
      </c>
      <c r="I431" s="20">
        <v>24.56</v>
      </c>
      <c r="J431" s="18">
        <v>2</v>
      </c>
      <c r="K431" s="21">
        <v>11.54</v>
      </c>
    </row>
    <row r="432" spans="1:11" x14ac:dyDescent="0.35">
      <c r="A432" s="14">
        <v>41764</v>
      </c>
      <c r="B432" s="7">
        <f t="shared" si="12"/>
        <v>2014</v>
      </c>
      <c r="C432" s="7">
        <f t="shared" si="13"/>
        <v>5</v>
      </c>
      <c r="D432" s="8" t="s">
        <v>622</v>
      </c>
      <c r="E432" s="8" t="s">
        <v>10</v>
      </c>
      <c r="F432" s="8" t="s">
        <v>34</v>
      </c>
      <c r="G432" s="8" t="s">
        <v>35</v>
      </c>
      <c r="H432" s="8" t="s">
        <v>187</v>
      </c>
      <c r="I432" s="15">
        <v>127.87</v>
      </c>
      <c r="J432" s="7">
        <v>3</v>
      </c>
      <c r="K432" s="16">
        <v>-9.1300000000000008</v>
      </c>
    </row>
    <row r="433" spans="1:11" x14ac:dyDescent="0.35">
      <c r="A433" s="17">
        <v>41764</v>
      </c>
      <c r="B433" s="18">
        <f t="shared" si="12"/>
        <v>2014</v>
      </c>
      <c r="C433" s="18">
        <f t="shared" si="13"/>
        <v>5</v>
      </c>
      <c r="D433" s="19" t="s">
        <v>433</v>
      </c>
      <c r="E433" s="19" t="s">
        <v>15</v>
      </c>
      <c r="F433" s="19" t="s">
        <v>11</v>
      </c>
      <c r="G433" s="19" t="s">
        <v>18</v>
      </c>
      <c r="H433" s="19" t="s">
        <v>623</v>
      </c>
      <c r="I433" s="20">
        <v>45.25</v>
      </c>
      <c r="J433" s="18">
        <v>2</v>
      </c>
      <c r="K433" s="21">
        <v>3.96</v>
      </c>
    </row>
    <row r="434" spans="1:11" x14ac:dyDescent="0.35">
      <c r="A434" s="14">
        <v>41764</v>
      </c>
      <c r="B434" s="7">
        <f t="shared" si="12"/>
        <v>2014</v>
      </c>
      <c r="C434" s="7">
        <f t="shared" si="13"/>
        <v>5</v>
      </c>
      <c r="D434" s="8" t="s">
        <v>624</v>
      </c>
      <c r="E434" s="8" t="s">
        <v>55</v>
      </c>
      <c r="F434" s="8" t="s">
        <v>11</v>
      </c>
      <c r="G434" s="8" t="s">
        <v>20</v>
      </c>
      <c r="H434" s="8" t="s">
        <v>118</v>
      </c>
      <c r="I434" s="15">
        <v>11.88</v>
      </c>
      <c r="J434" s="7">
        <v>2</v>
      </c>
      <c r="K434" s="16">
        <v>5.35</v>
      </c>
    </row>
    <row r="435" spans="1:11" x14ac:dyDescent="0.35">
      <c r="A435" s="17">
        <v>41764</v>
      </c>
      <c r="B435" s="18">
        <f t="shared" si="12"/>
        <v>2014</v>
      </c>
      <c r="C435" s="18">
        <f t="shared" si="13"/>
        <v>5</v>
      </c>
      <c r="D435" s="19" t="s">
        <v>624</v>
      </c>
      <c r="E435" s="19" t="s">
        <v>55</v>
      </c>
      <c r="F435" s="19" t="s">
        <v>11</v>
      </c>
      <c r="G435" s="19" t="s">
        <v>12</v>
      </c>
      <c r="H435" s="19" t="s">
        <v>625</v>
      </c>
      <c r="I435" s="20">
        <v>35.44</v>
      </c>
      <c r="J435" s="18">
        <v>1</v>
      </c>
      <c r="K435" s="21">
        <v>16.66</v>
      </c>
    </row>
    <row r="436" spans="1:11" x14ac:dyDescent="0.35">
      <c r="A436" s="14">
        <v>41765</v>
      </c>
      <c r="B436" s="7">
        <f t="shared" si="12"/>
        <v>2014</v>
      </c>
      <c r="C436" s="7">
        <f t="shared" si="13"/>
        <v>5</v>
      </c>
      <c r="D436" s="8" t="s">
        <v>626</v>
      </c>
      <c r="E436" s="8" t="s">
        <v>27</v>
      </c>
      <c r="F436" s="8" t="s">
        <v>11</v>
      </c>
      <c r="G436" s="8" t="s">
        <v>20</v>
      </c>
      <c r="H436" s="8" t="s">
        <v>627</v>
      </c>
      <c r="I436" s="15">
        <v>140.74</v>
      </c>
      <c r="J436" s="7">
        <v>8</v>
      </c>
      <c r="K436" s="16">
        <v>52.78</v>
      </c>
    </row>
    <row r="437" spans="1:11" x14ac:dyDescent="0.35">
      <c r="A437" s="17">
        <v>41765</v>
      </c>
      <c r="B437" s="18">
        <f t="shared" si="12"/>
        <v>2014</v>
      </c>
      <c r="C437" s="18">
        <f t="shared" si="13"/>
        <v>5</v>
      </c>
      <c r="D437" s="19" t="s">
        <v>628</v>
      </c>
      <c r="E437" s="19" t="s">
        <v>27</v>
      </c>
      <c r="F437" s="19" t="s">
        <v>11</v>
      </c>
      <c r="G437" s="19" t="s">
        <v>16</v>
      </c>
      <c r="H437" s="19" t="s">
        <v>221</v>
      </c>
      <c r="I437" s="20">
        <v>5.78</v>
      </c>
      <c r="J437" s="18">
        <v>2</v>
      </c>
      <c r="K437" s="21">
        <v>2.72</v>
      </c>
    </row>
    <row r="438" spans="1:11" x14ac:dyDescent="0.35">
      <c r="A438" s="14">
        <v>41765</v>
      </c>
      <c r="B438" s="7">
        <f t="shared" si="12"/>
        <v>2014</v>
      </c>
      <c r="C438" s="7">
        <f t="shared" si="13"/>
        <v>5</v>
      </c>
      <c r="D438" s="8" t="s">
        <v>628</v>
      </c>
      <c r="E438" s="8" t="s">
        <v>27</v>
      </c>
      <c r="F438" s="8" t="s">
        <v>11</v>
      </c>
      <c r="G438" s="8" t="s">
        <v>24</v>
      </c>
      <c r="H438" s="8" t="s">
        <v>629</v>
      </c>
      <c r="I438" s="15">
        <v>107.94</v>
      </c>
      <c r="J438" s="7">
        <v>6</v>
      </c>
      <c r="K438" s="16">
        <v>30.22</v>
      </c>
    </row>
    <row r="439" spans="1:11" x14ac:dyDescent="0.35">
      <c r="A439" s="17">
        <v>41766</v>
      </c>
      <c r="B439" s="18">
        <f t="shared" si="12"/>
        <v>2014</v>
      </c>
      <c r="C439" s="18">
        <f t="shared" si="13"/>
        <v>5</v>
      </c>
      <c r="D439" s="19" t="s">
        <v>630</v>
      </c>
      <c r="E439" s="19" t="s">
        <v>434</v>
      </c>
      <c r="F439" s="19" t="s">
        <v>11</v>
      </c>
      <c r="G439" s="19" t="s">
        <v>20</v>
      </c>
      <c r="H439" s="19" t="s">
        <v>631</v>
      </c>
      <c r="I439" s="20">
        <v>16.14</v>
      </c>
      <c r="J439" s="18">
        <v>3</v>
      </c>
      <c r="K439" s="21">
        <v>7.91</v>
      </c>
    </row>
    <row r="440" spans="1:11" x14ac:dyDescent="0.35">
      <c r="A440" s="14">
        <v>41766</v>
      </c>
      <c r="B440" s="7">
        <f t="shared" si="12"/>
        <v>2014</v>
      </c>
      <c r="C440" s="7">
        <f t="shared" si="13"/>
        <v>5</v>
      </c>
      <c r="D440" s="8" t="s">
        <v>630</v>
      </c>
      <c r="E440" s="8" t="s">
        <v>434</v>
      </c>
      <c r="F440" s="8" t="s">
        <v>34</v>
      </c>
      <c r="G440" s="8" t="s">
        <v>145</v>
      </c>
      <c r="H440" s="8" t="s">
        <v>146</v>
      </c>
      <c r="I440" s="15">
        <v>194.25</v>
      </c>
      <c r="J440" s="7">
        <v>2</v>
      </c>
      <c r="K440" s="16">
        <v>-38.85</v>
      </c>
    </row>
    <row r="441" spans="1:11" x14ac:dyDescent="0.35">
      <c r="A441" s="17">
        <v>41766</v>
      </c>
      <c r="B441" s="18">
        <f t="shared" si="12"/>
        <v>2014</v>
      </c>
      <c r="C441" s="18">
        <f t="shared" si="13"/>
        <v>5</v>
      </c>
      <c r="D441" s="19" t="s">
        <v>630</v>
      </c>
      <c r="E441" s="19" t="s">
        <v>434</v>
      </c>
      <c r="F441" s="19" t="s">
        <v>11</v>
      </c>
      <c r="G441" s="19" t="s">
        <v>24</v>
      </c>
      <c r="H441" s="19" t="s">
        <v>632</v>
      </c>
      <c r="I441" s="20">
        <v>8.64</v>
      </c>
      <c r="J441" s="18">
        <v>3</v>
      </c>
      <c r="K441" s="21">
        <v>2.5099999999999998</v>
      </c>
    </row>
    <row r="442" spans="1:11" x14ac:dyDescent="0.35">
      <c r="A442" s="14">
        <v>41766</v>
      </c>
      <c r="B442" s="7">
        <f t="shared" si="12"/>
        <v>2014</v>
      </c>
      <c r="C442" s="7">
        <f t="shared" si="13"/>
        <v>5</v>
      </c>
      <c r="D442" s="8" t="s">
        <v>630</v>
      </c>
      <c r="E442" s="8" t="s">
        <v>434</v>
      </c>
      <c r="F442" s="8" t="s">
        <v>34</v>
      </c>
      <c r="G442" s="8" t="s">
        <v>35</v>
      </c>
      <c r="H442" s="8" t="s">
        <v>633</v>
      </c>
      <c r="I442" s="15">
        <v>872.32</v>
      </c>
      <c r="J442" s="7">
        <v>4</v>
      </c>
      <c r="K442" s="16">
        <v>244.25</v>
      </c>
    </row>
    <row r="443" spans="1:11" x14ac:dyDescent="0.35">
      <c r="A443" s="17">
        <v>41767</v>
      </c>
      <c r="B443" s="18">
        <f t="shared" si="12"/>
        <v>2014</v>
      </c>
      <c r="C443" s="18">
        <f t="shared" si="13"/>
        <v>5</v>
      </c>
      <c r="D443" s="19" t="s">
        <v>277</v>
      </c>
      <c r="E443" s="19" t="s">
        <v>23</v>
      </c>
      <c r="F443" s="19" t="s">
        <v>39</v>
      </c>
      <c r="G443" s="19" t="s">
        <v>603</v>
      </c>
      <c r="H443" s="19" t="s">
        <v>634</v>
      </c>
      <c r="I443" s="20">
        <v>1799.97</v>
      </c>
      <c r="J443" s="18">
        <v>5</v>
      </c>
      <c r="K443" s="21">
        <v>240</v>
      </c>
    </row>
    <row r="444" spans="1:11" x14ac:dyDescent="0.35">
      <c r="A444" s="14">
        <v>41768</v>
      </c>
      <c r="B444" s="7">
        <f t="shared" si="12"/>
        <v>2014</v>
      </c>
      <c r="C444" s="7">
        <f t="shared" si="13"/>
        <v>5</v>
      </c>
      <c r="D444" s="8" t="s">
        <v>635</v>
      </c>
      <c r="E444" s="8" t="s">
        <v>27</v>
      </c>
      <c r="F444" s="8" t="s">
        <v>39</v>
      </c>
      <c r="G444" s="8" t="s">
        <v>52</v>
      </c>
      <c r="H444" s="8" t="s">
        <v>477</v>
      </c>
      <c r="I444" s="15">
        <v>67.8</v>
      </c>
      <c r="J444" s="7">
        <v>4</v>
      </c>
      <c r="K444" s="16">
        <v>4.07</v>
      </c>
    </row>
    <row r="445" spans="1:11" x14ac:dyDescent="0.35">
      <c r="A445" s="17">
        <v>41768</v>
      </c>
      <c r="B445" s="18">
        <f t="shared" si="12"/>
        <v>2014</v>
      </c>
      <c r="C445" s="18">
        <f t="shared" si="13"/>
        <v>5</v>
      </c>
      <c r="D445" s="19" t="s">
        <v>635</v>
      </c>
      <c r="E445" s="19" t="s">
        <v>27</v>
      </c>
      <c r="F445" s="19" t="s">
        <v>39</v>
      </c>
      <c r="G445" s="19" t="s">
        <v>52</v>
      </c>
      <c r="H445" s="19" t="s">
        <v>636</v>
      </c>
      <c r="I445" s="20">
        <v>167.97</v>
      </c>
      <c r="J445" s="18">
        <v>3</v>
      </c>
      <c r="K445" s="21">
        <v>40.31</v>
      </c>
    </row>
    <row r="446" spans="1:11" x14ac:dyDescent="0.35">
      <c r="A446" s="14">
        <v>41768</v>
      </c>
      <c r="B446" s="7">
        <f t="shared" si="12"/>
        <v>2014</v>
      </c>
      <c r="C446" s="7">
        <f t="shared" si="13"/>
        <v>5</v>
      </c>
      <c r="D446" s="8" t="s">
        <v>637</v>
      </c>
      <c r="E446" s="8" t="s">
        <v>33</v>
      </c>
      <c r="F446" s="8" t="s">
        <v>11</v>
      </c>
      <c r="G446" s="8" t="s">
        <v>18</v>
      </c>
      <c r="H446" s="8" t="s">
        <v>638</v>
      </c>
      <c r="I446" s="15">
        <v>83.25</v>
      </c>
      <c r="J446" s="7">
        <v>3</v>
      </c>
      <c r="K446" s="16">
        <v>14.99</v>
      </c>
    </row>
    <row r="447" spans="1:11" x14ac:dyDescent="0.35">
      <c r="A447" s="17">
        <v>41768</v>
      </c>
      <c r="B447" s="18">
        <f t="shared" si="12"/>
        <v>2014</v>
      </c>
      <c r="C447" s="18">
        <f t="shared" si="13"/>
        <v>5</v>
      </c>
      <c r="D447" s="19" t="s">
        <v>637</v>
      </c>
      <c r="E447" s="19" t="s">
        <v>33</v>
      </c>
      <c r="F447" s="19" t="s">
        <v>11</v>
      </c>
      <c r="G447" s="19" t="s">
        <v>16</v>
      </c>
      <c r="H447" s="19" t="s">
        <v>447</v>
      </c>
      <c r="I447" s="20">
        <v>9.4499999999999993</v>
      </c>
      <c r="J447" s="18">
        <v>3</v>
      </c>
      <c r="K447" s="21">
        <v>4.54</v>
      </c>
    </row>
    <row r="448" spans="1:11" x14ac:dyDescent="0.35">
      <c r="A448" s="14">
        <v>41768</v>
      </c>
      <c r="B448" s="7">
        <f t="shared" si="12"/>
        <v>2014</v>
      </c>
      <c r="C448" s="7">
        <f t="shared" si="13"/>
        <v>5</v>
      </c>
      <c r="D448" s="8" t="s">
        <v>637</v>
      </c>
      <c r="E448" s="8" t="s">
        <v>33</v>
      </c>
      <c r="F448" s="8" t="s">
        <v>11</v>
      </c>
      <c r="G448" s="8" t="s">
        <v>16</v>
      </c>
      <c r="H448" s="8" t="s">
        <v>639</v>
      </c>
      <c r="I448" s="15">
        <v>20.65</v>
      </c>
      <c r="J448" s="7">
        <v>5</v>
      </c>
      <c r="K448" s="16">
        <v>9.5</v>
      </c>
    </row>
    <row r="449" spans="1:11" x14ac:dyDescent="0.35">
      <c r="A449" s="17">
        <v>41768</v>
      </c>
      <c r="B449" s="18">
        <f t="shared" si="12"/>
        <v>2014</v>
      </c>
      <c r="C449" s="18">
        <f t="shared" si="13"/>
        <v>5</v>
      </c>
      <c r="D449" s="19" t="s">
        <v>637</v>
      </c>
      <c r="E449" s="19" t="s">
        <v>33</v>
      </c>
      <c r="F449" s="19" t="s">
        <v>11</v>
      </c>
      <c r="G449" s="19" t="s">
        <v>12</v>
      </c>
      <c r="H449" s="19" t="s">
        <v>640</v>
      </c>
      <c r="I449" s="20">
        <v>45.36</v>
      </c>
      <c r="J449" s="18">
        <v>7</v>
      </c>
      <c r="K449" s="21">
        <v>21.77</v>
      </c>
    </row>
    <row r="450" spans="1:11" x14ac:dyDescent="0.35">
      <c r="A450" s="14">
        <v>41769</v>
      </c>
      <c r="B450" s="7">
        <f t="shared" ref="B450:B513" si="14">YEAR(A450)</f>
        <v>2014</v>
      </c>
      <c r="C450" s="7">
        <f t="shared" ref="C450:C513" si="15">MONTH(A450)</f>
        <v>5</v>
      </c>
      <c r="D450" s="8" t="s">
        <v>587</v>
      </c>
      <c r="E450" s="8" t="s">
        <v>164</v>
      </c>
      <c r="F450" s="8" t="s">
        <v>11</v>
      </c>
      <c r="G450" s="8" t="s">
        <v>63</v>
      </c>
      <c r="H450" s="8" t="s">
        <v>641</v>
      </c>
      <c r="I450" s="15">
        <v>158.13</v>
      </c>
      <c r="J450" s="7">
        <v>3</v>
      </c>
      <c r="K450" s="16">
        <v>77.48</v>
      </c>
    </row>
    <row r="451" spans="1:11" x14ac:dyDescent="0.35">
      <c r="A451" s="17">
        <v>41769</v>
      </c>
      <c r="B451" s="18">
        <f t="shared" si="14"/>
        <v>2014</v>
      </c>
      <c r="C451" s="18">
        <f t="shared" si="15"/>
        <v>5</v>
      </c>
      <c r="D451" s="19" t="s">
        <v>587</v>
      </c>
      <c r="E451" s="19" t="s">
        <v>164</v>
      </c>
      <c r="F451" s="19" t="s">
        <v>39</v>
      </c>
      <c r="G451" s="19" t="s">
        <v>40</v>
      </c>
      <c r="H451" s="19" t="s">
        <v>642</v>
      </c>
      <c r="I451" s="20">
        <v>43.6</v>
      </c>
      <c r="J451" s="18">
        <v>5</v>
      </c>
      <c r="K451" s="21">
        <v>4.3600000000000003</v>
      </c>
    </row>
    <row r="452" spans="1:11" x14ac:dyDescent="0.35">
      <c r="A452" s="14">
        <v>41769</v>
      </c>
      <c r="B452" s="7">
        <f t="shared" si="14"/>
        <v>2014</v>
      </c>
      <c r="C452" s="7">
        <f t="shared" si="15"/>
        <v>5</v>
      </c>
      <c r="D452" s="8" t="s">
        <v>643</v>
      </c>
      <c r="E452" s="8" t="s">
        <v>23</v>
      </c>
      <c r="F452" s="8" t="s">
        <v>34</v>
      </c>
      <c r="G452" s="8" t="s">
        <v>74</v>
      </c>
      <c r="H452" s="8" t="s">
        <v>644</v>
      </c>
      <c r="I452" s="15">
        <v>349.97</v>
      </c>
      <c r="J452" s="7">
        <v>7</v>
      </c>
      <c r="K452" s="16">
        <v>-216.98</v>
      </c>
    </row>
    <row r="453" spans="1:11" x14ac:dyDescent="0.35">
      <c r="A453" s="17">
        <v>41769</v>
      </c>
      <c r="B453" s="18">
        <f t="shared" si="14"/>
        <v>2014</v>
      </c>
      <c r="C453" s="18">
        <f t="shared" si="15"/>
        <v>5</v>
      </c>
      <c r="D453" s="19" t="s">
        <v>643</v>
      </c>
      <c r="E453" s="19" t="s">
        <v>23</v>
      </c>
      <c r="F453" s="19" t="s">
        <v>11</v>
      </c>
      <c r="G453" s="19" t="s">
        <v>24</v>
      </c>
      <c r="H453" s="19" t="s">
        <v>645</v>
      </c>
      <c r="I453" s="20">
        <v>22.32</v>
      </c>
      <c r="J453" s="18">
        <v>5</v>
      </c>
      <c r="K453" s="21">
        <v>5.3</v>
      </c>
    </row>
    <row r="454" spans="1:11" x14ac:dyDescent="0.35">
      <c r="A454" s="14">
        <v>41769</v>
      </c>
      <c r="B454" s="7">
        <f t="shared" si="14"/>
        <v>2014</v>
      </c>
      <c r="C454" s="7">
        <f t="shared" si="15"/>
        <v>5</v>
      </c>
      <c r="D454" s="8" t="s">
        <v>646</v>
      </c>
      <c r="E454" s="8" t="s">
        <v>27</v>
      </c>
      <c r="F454" s="8" t="s">
        <v>11</v>
      </c>
      <c r="G454" s="8" t="s">
        <v>12</v>
      </c>
      <c r="H454" s="8" t="s">
        <v>647</v>
      </c>
      <c r="I454" s="15">
        <v>39.96</v>
      </c>
      <c r="J454" s="7">
        <v>2</v>
      </c>
      <c r="K454" s="16">
        <v>19.18</v>
      </c>
    </row>
    <row r="455" spans="1:11" x14ac:dyDescent="0.35">
      <c r="A455" s="17">
        <v>41769</v>
      </c>
      <c r="B455" s="18">
        <f t="shared" si="14"/>
        <v>2014</v>
      </c>
      <c r="C455" s="18">
        <f t="shared" si="15"/>
        <v>5</v>
      </c>
      <c r="D455" s="19" t="s">
        <v>646</v>
      </c>
      <c r="E455" s="19" t="s">
        <v>27</v>
      </c>
      <c r="F455" s="19" t="s">
        <v>39</v>
      </c>
      <c r="G455" s="19" t="s">
        <v>40</v>
      </c>
      <c r="H455" s="19" t="s">
        <v>648</v>
      </c>
      <c r="I455" s="20">
        <v>1432</v>
      </c>
      <c r="J455" s="18">
        <v>5</v>
      </c>
      <c r="K455" s="21">
        <v>125.3</v>
      </c>
    </row>
    <row r="456" spans="1:11" x14ac:dyDescent="0.35">
      <c r="A456" s="14">
        <v>41769</v>
      </c>
      <c r="B456" s="7">
        <f t="shared" si="14"/>
        <v>2014</v>
      </c>
      <c r="C456" s="7">
        <f t="shared" si="15"/>
        <v>5</v>
      </c>
      <c r="D456" s="8" t="s">
        <v>646</v>
      </c>
      <c r="E456" s="8" t="s">
        <v>27</v>
      </c>
      <c r="F456" s="8" t="s">
        <v>11</v>
      </c>
      <c r="G456" s="8" t="s">
        <v>200</v>
      </c>
      <c r="H456" s="8" t="s">
        <v>649</v>
      </c>
      <c r="I456" s="15">
        <v>41.04</v>
      </c>
      <c r="J456" s="7">
        <v>6</v>
      </c>
      <c r="K456" s="16">
        <v>11.08</v>
      </c>
    </row>
    <row r="457" spans="1:11" x14ac:dyDescent="0.35">
      <c r="A457" s="17">
        <v>41769</v>
      </c>
      <c r="B457" s="18">
        <f t="shared" si="14"/>
        <v>2014</v>
      </c>
      <c r="C457" s="18">
        <f t="shared" si="15"/>
        <v>5</v>
      </c>
      <c r="D457" s="19" t="s">
        <v>646</v>
      </c>
      <c r="E457" s="19" t="s">
        <v>27</v>
      </c>
      <c r="F457" s="19" t="s">
        <v>34</v>
      </c>
      <c r="G457" s="19" t="s">
        <v>35</v>
      </c>
      <c r="H457" s="19" t="s">
        <v>650</v>
      </c>
      <c r="I457" s="20">
        <v>256.77999999999997</v>
      </c>
      <c r="J457" s="18">
        <v>1</v>
      </c>
      <c r="K457" s="21">
        <v>32.1</v>
      </c>
    </row>
    <row r="458" spans="1:11" x14ac:dyDescent="0.35">
      <c r="A458" s="14">
        <v>41770</v>
      </c>
      <c r="B458" s="7">
        <f t="shared" si="14"/>
        <v>2014</v>
      </c>
      <c r="C458" s="7">
        <f t="shared" si="15"/>
        <v>5</v>
      </c>
      <c r="D458" s="8" t="s">
        <v>651</v>
      </c>
      <c r="E458" s="8" t="s">
        <v>10</v>
      </c>
      <c r="F458" s="8" t="s">
        <v>39</v>
      </c>
      <c r="G458" s="8" t="s">
        <v>52</v>
      </c>
      <c r="H458" s="8" t="s">
        <v>652</v>
      </c>
      <c r="I458" s="15">
        <v>58.11</v>
      </c>
      <c r="J458" s="7">
        <v>2</v>
      </c>
      <c r="K458" s="16">
        <v>7.26</v>
      </c>
    </row>
    <row r="459" spans="1:11" x14ac:dyDescent="0.35">
      <c r="A459" s="17">
        <v>41770</v>
      </c>
      <c r="B459" s="18">
        <f t="shared" si="14"/>
        <v>2014</v>
      </c>
      <c r="C459" s="18">
        <f t="shared" si="15"/>
        <v>5</v>
      </c>
      <c r="D459" s="19" t="s">
        <v>651</v>
      </c>
      <c r="E459" s="19" t="s">
        <v>10</v>
      </c>
      <c r="F459" s="19" t="s">
        <v>39</v>
      </c>
      <c r="G459" s="19" t="s">
        <v>40</v>
      </c>
      <c r="H459" s="19" t="s">
        <v>653</v>
      </c>
      <c r="I459" s="20">
        <v>100.79</v>
      </c>
      <c r="J459" s="18">
        <v>1</v>
      </c>
      <c r="K459" s="21">
        <v>6.3</v>
      </c>
    </row>
    <row r="460" spans="1:11" x14ac:dyDescent="0.35">
      <c r="A460" s="14">
        <v>41770</v>
      </c>
      <c r="B460" s="7">
        <f t="shared" si="14"/>
        <v>2014</v>
      </c>
      <c r="C460" s="7">
        <f t="shared" si="15"/>
        <v>5</v>
      </c>
      <c r="D460" s="8" t="s">
        <v>651</v>
      </c>
      <c r="E460" s="8" t="s">
        <v>10</v>
      </c>
      <c r="F460" s="8" t="s">
        <v>34</v>
      </c>
      <c r="G460" s="8" t="s">
        <v>47</v>
      </c>
      <c r="H460" s="8" t="s">
        <v>654</v>
      </c>
      <c r="I460" s="15">
        <v>66.11</v>
      </c>
      <c r="J460" s="7">
        <v>4</v>
      </c>
      <c r="K460" s="16">
        <v>-84.29</v>
      </c>
    </row>
    <row r="461" spans="1:11" x14ac:dyDescent="0.35">
      <c r="A461" s="17">
        <v>41770</v>
      </c>
      <c r="B461" s="18">
        <f t="shared" si="14"/>
        <v>2014</v>
      </c>
      <c r="C461" s="18">
        <f t="shared" si="15"/>
        <v>5</v>
      </c>
      <c r="D461" s="19" t="s">
        <v>655</v>
      </c>
      <c r="E461" s="19" t="s">
        <v>10</v>
      </c>
      <c r="F461" s="19" t="s">
        <v>39</v>
      </c>
      <c r="G461" s="19" t="s">
        <v>52</v>
      </c>
      <c r="H461" s="19" t="s">
        <v>656</v>
      </c>
      <c r="I461" s="20">
        <v>46.86</v>
      </c>
      <c r="J461" s="18">
        <v>2</v>
      </c>
      <c r="K461" s="21">
        <v>7.62</v>
      </c>
    </row>
    <row r="462" spans="1:11" x14ac:dyDescent="0.35">
      <c r="A462" s="14">
        <v>41770</v>
      </c>
      <c r="B462" s="7">
        <f t="shared" si="14"/>
        <v>2014</v>
      </c>
      <c r="C462" s="7">
        <f t="shared" si="15"/>
        <v>5</v>
      </c>
      <c r="D462" s="8" t="s">
        <v>657</v>
      </c>
      <c r="E462" s="8" t="s">
        <v>149</v>
      </c>
      <c r="F462" s="8" t="s">
        <v>11</v>
      </c>
      <c r="G462" s="8" t="s">
        <v>92</v>
      </c>
      <c r="H462" s="8" t="s">
        <v>658</v>
      </c>
      <c r="I462" s="15">
        <v>35.909999999999997</v>
      </c>
      <c r="J462" s="7">
        <v>3</v>
      </c>
      <c r="K462" s="16">
        <v>9.6999999999999993</v>
      </c>
    </row>
    <row r="463" spans="1:11" x14ac:dyDescent="0.35">
      <c r="A463" s="17">
        <v>41770</v>
      </c>
      <c r="B463" s="18">
        <f t="shared" si="14"/>
        <v>2014</v>
      </c>
      <c r="C463" s="18">
        <f t="shared" si="15"/>
        <v>5</v>
      </c>
      <c r="D463" s="19" t="s">
        <v>659</v>
      </c>
      <c r="E463" s="19" t="s">
        <v>10</v>
      </c>
      <c r="F463" s="19" t="s">
        <v>34</v>
      </c>
      <c r="G463" s="19" t="s">
        <v>35</v>
      </c>
      <c r="H463" s="19" t="s">
        <v>660</v>
      </c>
      <c r="I463" s="20">
        <v>1212.96</v>
      </c>
      <c r="J463" s="18">
        <v>8</v>
      </c>
      <c r="K463" s="21">
        <v>-69.31</v>
      </c>
    </row>
    <row r="464" spans="1:11" x14ac:dyDescent="0.35">
      <c r="A464" s="14">
        <v>41770</v>
      </c>
      <c r="B464" s="7">
        <f t="shared" si="14"/>
        <v>2014</v>
      </c>
      <c r="C464" s="7">
        <f t="shared" si="15"/>
        <v>5</v>
      </c>
      <c r="D464" s="8" t="s">
        <v>661</v>
      </c>
      <c r="E464" s="8" t="s">
        <v>15</v>
      </c>
      <c r="F464" s="8" t="s">
        <v>11</v>
      </c>
      <c r="G464" s="8" t="s">
        <v>12</v>
      </c>
      <c r="H464" s="8" t="s">
        <v>232</v>
      </c>
      <c r="I464" s="15">
        <v>17.47</v>
      </c>
      <c r="J464" s="7">
        <v>3</v>
      </c>
      <c r="K464" s="16">
        <v>5.68</v>
      </c>
    </row>
    <row r="465" spans="1:11" x14ac:dyDescent="0.35">
      <c r="A465" s="17">
        <v>41770</v>
      </c>
      <c r="B465" s="18">
        <f t="shared" si="14"/>
        <v>2014</v>
      </c>
      <c r="C465" s="18">
        <f t="shared" si="15"/>
        <v>5</v>
      </c>
      <c r="D465" s="19" t="s">
        <v>661</v>
      </c>
      <c r="E465" s="19" t="s">
        <v>15</v>
      </c>
      <c r="F465" s="19" t="s">
        <v>11</v>
      </c>
      <c r="G465" s="19" t="s">
        <v>20</v>
      </c>
      <c r="H465" s="19" t="s">
        <v>662</v>
      </c>
      <c r="I465" s="20">
        <v>104.58</v>
      </c>
      <c r="J465" s="18">
        <v>9</v>
      </c>
      <c r="K465" s="21">
        <v>-172.56</v>
      </c>
    </row>
    <row r="466" spans="1:11" x14ac:dyDescent="0.35">
      <c r="A466" s="14">
        <v>41771</v>
      </c>
      <c r="B466" s="7">
        <f t="shared" si="14"/>
        <v>2014</v>
      </c>
      <c r="C466" s="7">
        <f t="shared" si="15"/>
        <v>5</v>
      </c>
      <c r="D466" s="8" t="s">
        <v>100</v>
      </c>
      <c r="E466" s="8" t="s">
        <v>157</v>
      </c>
      <c r="F466" s="8" t="s">
        <v>34</v>
      </c>
      <c r="G466" s="8" t="s">
        <v>47</v>
      </c>
      <c r="H466" s="8" t="s">
        <v>60</v>
      </c>
      <c r="I466" s="15">
        <v>34.79</v>
      </c>
      <c r="J466" s="7">
        <v>7</v>
      </c>
      <c r="K466" s="16">
        <v>10.78</v>
      </c>
    </row>
    <row r="467" spans="1:11" x14ac:dyDescent="0.35">
      <c r="A467" s="17">
        <v>41771</v>
      </c>
      <c r="B467" s="18">
        <f t="shared" si="14"/>
        <v>2014</v>
      </c>
      <c r="C467" s="18">
        <f t="shared" si="15"/>
        <v>5</v>
      </c>
      <c r="D467" s="19" t="s">
        <v>277</v>
      </c>
      <c r="E467" s="19" t="s">
        <v>434</v>
      </c>
      <c r="F467" s="19" t="s">
        <v>34</v>
      </c>
      <c r="G467" s="19" t="s">
        <v>145</v>
      </c>
      <c r="H467" s="19" t="s">
        <v>663</v>
      </c>
      <c r="I467" s="20">
        <v>700.06</v>
      </c>
      <c r="J467" s="18">
        <v>3</v>
      </c>
      <c r="K467" s="21">
        <v>-130.01</v>
      </c>
    </row>
    <row r="468" spans="1:11" x14ac:dyDescent="0.35">
      <c r="A468" s="14">
        <v>41772</v>
      </c>
      <c r="B468" s="7">
        <f t="shared" si="14"/>
        <v>2014</v>
      </c>
      <c r="C468" s="7">
        <f t="shared" si="15"/>
        <v>5</v>
      </c>
      <c r="D468" s="8" t="s">
        <v>664</v>
      </c>
      <c r="E468" s="8" t="s">
        <v>296</v>
      </c>
      <c r="F468" s="8" t="s">
        <v>11</v>
      </c>
      <c r="G468" s="8" t="s">
        <v>18</v>
      </c>
      <c r="H468" s="8" t="s">
        <v>638</v>
      </c>
      <c r="I468" s="15">
        <v>55.5</v>
      </c>
      <c r="J468" s="7">
        <v>2</v>
      </c>
      <c r="K468" s="16">
        <v>9.99</v>
      </c>
    </row>
    <row r="469" spans="1:11" x14ac:dyDescent="0.35">
      <c r="A469" s="17">
        <v>41772</v>
      </c>
      <c r="B469" s="18">
        <f t="shared" si="14"/>
        <v>2014</v>
      </c>
      <c r="C469" s="18">
        <f t="shared" si="15"/>
        <v>5</v>
      </c>
      <c r="D469" s="19" t="s">
        <v>665</v>
      </c>
      <c r="E469" s="19" t="s">
        <v>123</v>
      </c>
      <c r="F469" s="19" t="s">
        <v>11</v>
      </c>
      <c r="G469" s="19" t="s">
        <v>43</v>
      </c>
      <c r="H469" s="19" t="s">
        <v>160</v>
      </c>
      <c r="I469" s="20">
        <v>7.1</v>
      </c>
      <c r="J469" s="18">
        <v>2</v>
      </c>
      <c r="K469" s="21">
        <v>2.4</v>
      </c>
    </row>
    <row r="470" spans="1:11" x14ac:dyDescent="0.35">
      <c r="A470" s="14">
        <v>41772</v>
      </c>
      <c r="B470" s="7">
        <f t="shared" si="14"/>
        <v>2014</v>
      </c>
      <c r="C470" s="7">
        <f t="shared" si="15"/>
        <v>5</v>
      </c>
      <c r="D470" s="8" t="s">
        <v>665</v>
      </c>
      <c r="E470" s="8" t="s">
        <v>123</v>
      </c>
      <c r="F470" s="8" t="s">
        <v>11</v>
      </c>
      <c r="G470" s="8" t="s">
        <v>20</v>
      </c>
      <c r="H470" s="8" t="s">
        <v>666</v>
      </c>
      <c r="I470" s="15">
        <v>398.35</v>
      </c>
      <c r="J470" s="7">
        <v>8</v>
      </c>
      <c r="K470" s="16">
        <v>-331.96</v>
      </c>
    </row>
    <row r="471" spans="1:11" x14ac:dyDescent="0.35">
      <c r="A471" s="17">
        <v>41772</v>
      </c>
      <c r="B471" s="18">
        <f t="shared" si="14"/>
        <v>2014</v>
      </c>
      <c r="C471" s="18">
        <f t="shared" si="15"/>
        <v>5</v>
      </c>
      <c r="D471" s="19" t="s">
        <v>667</v>
      </c>
      <c r="E471" s="19" t="s">
        <v>27</v>
      </c>
      <c r="F471" s="19" t="s">
        <v>39</v>
      </c>
      <c r="G471" s="19" t="s">
        <v>52</v>
      </c>
      <c r="H471" s="19" t="s">
        <v>668</v>
      </c>
      <c r="I471" s="20">
        <v>149.97</v>
      </c>
      <c r="J471" s="18">
        <v>3</v>
      </c>
      <c r="K471" s="21">
        <v>52.49</v>
      </c>
    </row>
    <row r="472" spans="1:11" x14ac:dyDescent="0.35">
      <c r="A472" s="14">
        <v>41772</v>
      </c>
      <c r="B472" s="7">
        <f t="shared" si="14"/>
        <v>2014</v>
      </c>
      <c r="C472" s="7">
        <f t="shared" si="15"/>
        <v>5</v>
      </c>
      <c r="D472" s="8" t="s">
        <v>558</v>
      </c>
      <c r="E472" s="8" t="s">
        <v>27</v>
      </c>
      <c r="F472" s="8" t="s">
        <v>34</v>
      </c>
      <c r="G472" s="8" t="s">
        <v>35</v>
      </c>
      <c r="H472" s="8" t="s">
        <v>382</v>
      </c>
      <c r="I472" s="15">
        <v>279.45999999999998</v>
      </c>
      <c r="J472" s="7">
        <v>6</v>
      </c>
      <c r="K472" s="16">
        <v>20.96</v>
      </c>
    </row>
    <row r="473" spans="1:11" x14ac:dyDescent="0.35">
      <c r="A473" s="17">
        <v>41772</v>
      </c>
      <c r="B473" s="18">
        <f t="shared" si="14"/>
        <v>2014</v>
      </c>
      <c r="C473" s="18">
        <f t="shared" si="15"/>
        <v>5</v>
      </c>
      <c r="D473" s="19" t="s">
        <v>558</v>
      </c>
      <c r="E473" s="19" t="s">
        <v>27</v>
      </c>
      <c r="F473" s="19" t="s">
        <v>11</v>
      </c>
      <c r="G473" s="19" t="s">
        <v>12</v>
      </c>
      <c r="H473" s="19" t="s">
        <v>332</v>
      </c>
      <c r="I473" s="20">
        <v>8</v>
      </c>
      <c r="J473" s="18">
        <v>2</v>
      </c>
      <c r="K473" s="21">
        <v>3.84</v>
      </c>
    </row>
    <row r="474" spans="1:11" x14ac:dyDescent="0.35">
      <c r="A474" s="14">
        <v>41773</v>
      </c>
      <c r="B474" s="7">
        <f t="shared" si="14"/>
        <v>2014</v>
      </c>
      <c r="C474" s="7">
        <f t="shared" si="15"/>
        <v>5</v>
      </c>
      <c r="D474" s="8" t="s">
        <v>669</v>
      </c>
      <c r="E474" s="8" t="s">
        <v>123</v>
      </c>
      <c r="F474" s="8" t="s">
        <v>34</v>
      </c>
      <c r="G474" s="8" t="s">
        <v>47</v>
      </c>
      <c r="H474" s="8" t="s">
        <v>670</v>
      </c>
      <c r="I474" s="15">
        <v>310.88</v>
      </c>
      <c r="J474" s="7">
        <v>2</v>
      </c>
      <c r="K474" s="16">
        <v>23.32</v>
      </c>
    </row>
    <row r="475" spans="1:11" x14ac:dyDescent="0.35">
      <c r="A475" s="17">
        <v>41775</v>
      </c>
      <c r="B475" s="18">
        <f t="shared" si="14"/>
        <v>2014</v>
      </c>
      <c r="C475" s="18">
        <f t="shared" si="15"/>
        <v>5</v>
      </c>
      <c r="D475" s="19" t="s">
        <v>671</v>
      </c>
      <c r="E475" s="19" t="s">
        <v>27</v>
      </c>
      <c r="F475" s="19" t="s">
        <v>34</v>
      </c>
      <c r="G475" s="19" t="s">
        <v>35</v>
      </c>
      <c r="H475" s="19" t="s">
        <v>382</v>
      </c>
      <c r="I475" s="20">
        <v>232.88</v>
      </c>
      <c r="J475" s="18">
        <v>5</v>
      </c>
      <c r="K475" s="21">
        <v>17.47</v>
      </c>
    </row>
    <row r="476" spans="1:11" x14ac:dyDescent="0.35">
      <c r="A476" s="14">
        <v>41775</v>
      </c>
      <c r="B476" s="7">
        <f t="shared" si="14"/>
        <v>2014</v>
      </c>
      <c r="C476" s="7">
        <f t="shared" si="15"/>
        <v>5</v>
      </c>
      <c r="D476" s="8" t="s">
        <v>672</v>
      </c>
      <c r="E476" s="8" t="s">
        <v>27</v>
      </c>
      <c r="F476" s="8" t="s">
        <v>39</v>
      </c>
      <c r="G476" s="8" t="s">
        <v>52</v>
      </c>
      <c r="H476" s="8" t="s">
        <v>673</v>
      </c>
      <c r="I476" s="15">
        <v>56.4</v>
      </c>
      <c r="J476" s="7">
        <v>3</v>
      </c>
      <c r="K476" s="16">
        <v>3.38</v>
      </c>
    </row>
    <row r="477" spans="1:11" x14ac:dyDescent="0.35">
      <c r="A477" s="17">
        <v>41776</v>
      </c>
      <c r="B477" s="18">
        <f t="shared" si="14"/>
        <v>2014</v>
      </c>
      <c r="C477" s="18">
        <f t="shared" si="15"/>
        <v>5</v>
      </c>
      <c r="D477" s="19" t="s">
        <v>674</v>
      </c>
      <c r="E477" s="19" t="s">
        <v>157</v>
      </c>
      <c r="F477" s="19" t="s">
        <v>11</v>
      </c>
      <c r="G477" s="19" t="s">
        <v>20</v>
      </c>
      <c r="H477" s="19" t="s">
        <v>162</v>
      </c>
      <c r="I477" s="20">
        <v>91.68</v>
      </c>
      <c r="J477" s="18">
        <v>3</v>
      </c>
      <c r="K477" s="21">
        <v>45.84</v>
      </c>
    </row>
    <row r="478" spans="1:11" x14ac:dyDescent="0.35">
      <c r="A478" s="14">
        <v>41777</v>
      </c>
      <c r="B478" s="7">
        <f t="shared" si="14"/>
        <v>2014</v>
      </c>
      <c r="C478" s="7">
        <f t="shared" si="15"/>
        <v>5</v>
      </c>
      <c r="D478" s="8" t="s">
        <v>675</v>
      </c>
      <c r="E478" s="8" t="s">
        <v>78</v>
      </c>
      <c r="F478" s="8" t="s">
        <v>39</v>
      </c>
      <c r="G478" s="8" t="s">
        <v>40</v>
      </c>
      <c r="H478" s="8" t="s">
        <v>676</v>
      </c>
      <c r="I478" s="15">
        <v>779.8</v>
      </c>
      <c r="J478" s="7">
        <v>2</v>
      </c>
      <c r="K478" s="16">
        <v>-168.96</v>
      </c>
    </row>
    <row r="479" spans="1:11" x14ac:dyDescent="0.35">
      <c r="A479" s="17">
        <v>41777</v>
      </c>
      <c r="B479" s="18">
        <f t="shared" si="14"/>
        <v>2014</v>
      </c>
      <c r="C479" s="18">
        <f t="shared" si="15"/>
        <v>5</v>
      </c>
      <c r="D479" s="19" t="s">
        <v>677</v>
      </c>
      <c r="E479" s="19" t="s">
        <v>78</v>
      </c>
      <c r="F479" s="19" t="s">
        <v>34</v>
      </c>
      <c r="G479" s="19" t="s">
        <v>47</v>
      </c>
      <c r="H479" s="19" t="s">
        <v>678</v>
      </c>
      <c r="I479" s="20">
        <v>149.22999999999999</v>
      </c>
      <c r="J479" s="18">
        <v>3</v>
      </c>
      <c r="K479" s="21">
        <v>3.73</v>
      </c>
    </row>
    <row r="480" spans="1:11" x14ac:dyDescent="0.35">
      <c r="A480" s="14">
        <v>41777</v>
      </c>
      <c r="B480" s="7">
        <f t="shared" si="14"/>
        <v>2014</v>
      </c>
      <c r="C480" s="7">
        <f t="shared" si="15"/>
        <v>5</v>
      </c>
      <c r="D480" s="8" t="s">
        <v>677</v>
      </c>
      <c r="E480" s="8" t="s">
        <v>78</v>
      </c>
      <c r="F480" s="8" t="s">
        <v>11</v>
      </c>
      <c r="G480" s="8" t="s">
        <v>12</v>
      </c>
      <c r="H480" s="8" t="s">
        <v>679</v>
      </c>
      <c r="I480" s="15">
        <v>15.94</v>
      </c>
      <c r="J480" s="7">
        <v>4</v>
      </c>
      <c r="K480" s="16">
        <v>5.78</v>
      </c>
    </row>
    <row r="481" spans="1:11" x14ac:dyDescent="0.35">
      <c r="A481" s="17">
        <v>41777</v>
      </c>
      <c r="B481" s="18">
        <f t="shared" si="14"/>
        <v>2014</v>
      </c>
      <c r="C481" s="18">
        <f t="shared" si="15"/>
        <v>5</v>
      </c>
      <c r="D481" s="19" t="s">
        <v>680</v>
      </c>
      <c r="E481" s="19" t="s">
        <v>10</v>
      </c>
      <c r="F481" s="19" t="s">
        <v>11</v>
      </c>
      <c r="G481" s="19" t="s">
        <v>12</v>
      </c>
      <c r="H481" s="19" t="s">
        <v>679</v>
      </c>
      <c r="I481" s="20">
        <v>3.98</v>
      </c>
      <c r="J481" s="18">
        <v>1</v>
      </c>
      <c r="K481" s="21">
        <v>1.44</v>
      </c>
    </row>
    <row r="482" spans="1:11" x14ac:dyDescent="0.35">
      <c r="A482" s="14">
        <v>41778</v>
      </c>
      <c r="B482" s="7">
        <f t="shared" si="14"/>
        <v>2014</v>
      </c>
      <c r="C482" s="7">
        <f t="shared" si="15"/>
        <v>5</v>
      </c>
      <c r="D482" s="8" t="s">
        <v>681</v>
      </c>
      <c r="E482" s="8" t="s">
        <v>110</v>
      </c>
      <c r="F482" s="8" t="s">
        <v>11</v>
      </c>
      <c r="G482" s="8" t="s">
        <v>20</v>
      </c>
      <c r="H482" s="8" t="s">
        <v>682</v>
      </c>
      <c r="I482" s="15">
        <v>57.42</v>
      </c>
      <c r="J482" s="7">
        <v>9</v>
      </c>
      <c r="K482" s="16">
        <v>26.41</v>
      </c>
    </row>
    <row r="483" spans="1:11" x14ac:dyDescent="0.35">
      <c r="A483" s="17">
        <v>41778</v>
      </c>
      <c r="B483" s="18">
        <f t="shared" si="14"/>
        <v>2014</v>
      </c>
      <c r="C483" s="18">
        <f t="shared" si="15"/>
        <v>5</v>
      </c>
      <c r="D483" s="19" t="s">
        <v>683</v>
      </c>
      <c r="E483" s="19" t="s">
        <v>55</v>
      </c>
      <c r="F483" s="19" t="s">
        <v>11</v>
      </c>
      <c r="G483" s="19" t="s">
        <v>200</v>
      </c>
      <c r="H483" s="19" t="s">
        <v>649</v>
      </c>
      <c r="I483" s="20">
        <v>34.200000000000003</v>
      </c>
      <c r="J483" s="18">
        <v>5</v>
      </c>
      <c r="K483" s="21">
        <v>9.23</v>
      </c>
    </row>
    <row r="484" spans="1:11" x14ac:dyDescent="0.35">
      <c r="A484" s="14">
        <v>41779</v>
      </c>
      <c r="B484" s="7">
        <f t="shared" si="14"/>
        <v>2014</v>
      </c>
      <c r="C484" s="7">
        <f t="shared" si="15"/>
        <v>5</v>
      </c>
      <c r="D484" s="8" t="s">
        <v>684</v>
      </c>
      <c r="E484" s="8" t="s">
        <v>685</v>
      </c>
      <c r="F484" s="8" t="s">
        <v>11</v>
      </c>
      <c r="G484" s="8" t="s">
        <v>92</v>
      </c>
      <c r="H484" s="8" t="s">
        <v>686</v>
      </c>
      <c r="I484" s="15">
        <v>33.28</v>
      </c>
      <c r="J484" s="7">
        <v>4</v>
      </c>
      <c r="K484" s="16">
        <v>9.32</v>
      </c>
    </row>
    <row r="485" spans="1:11" x14ac:dyDescent="0.35">
      <c r="A485" s="17">
        <v>41779</v>
      </c>
      <c r="B485" s="18">
        <f t="shared" si="14"/>
        <v>2014</v>
      </c>
      <c r="C485" s="18">
        <f t="shared" si="15"/>
        <v>5</v>
      </c>
      <c r="D485" s="19" t="s">
        <v>684</v>
      </c>
      <c r="E485" s="19" t="s">
        <v>685</v>
      </c>
      <c r="F485" s="19" t="s">
        <v>11</v>
      </c>
      <c r="G485" s="19" t="s">
        <v>24</v>
      </c>
      <c r="H485" s="19" t="s">
        <v>687</v>
      </c>
      <c r="I485" s="20">
        <v>38.520000000000003</v>
      </c>
      <c r="J485" s="18">
        <v>9</v>
      </c>
      <c r="K485" s="21">
        <v>11.94</v>
      </c>
    </row>
    <row r="486" spans="1:11" x14ac:dyDescent="0.35">
      <c r="A486" s="14">
        <v>41779</v>
      </c>
      <c r="B486" s="7">
        <f t="shared" si="14"/>
        <v>2014</v>
      </c>
      <c r="C486" s="7">
        <f t="shared" si="15"/>
        <v>5</v>
      </c>
      <c r="D486" s="8" t="s">
        <v>684</v>
      </c>
      <c r="E486" s="8" t="s">
        <v>685</v>
      </c>
      <c r="F486" s="8" t="s">
        <v>34</v>
      </c>
      <c r="G486" s="8" t="s">
        <v>47</v>
      </c>
      <c r="H486" s="8" t="s">
        <v>688</v>
      </c>
      <c r="I486" s="15">
        <v>139.86000000000001</v>
      </c>
      <c r="J486" s="7">
        <v>7</v>
      </c>
      <c r="K486" s="16">
        <v>60.14</v>
      </c>
    </row>
    <row r="487" spans="1:11" x14ac:dyDescent="0.35">
      <c r="A487" s="17">
        <v>41779</v>
      </c>
      <c r="B487" s="18">
        <f t="shared" si="14"/>
        <v>2014</v>
      </c>
      <c r="C487" s="18">
        <f t="shared" si="15"/>
        <v>5</v>
      </c>
      <c r="D487" s="19" t="s">
        <v>689</v>
      </c>
      <c r="E487" s="19" t="s">
        <v>10</v>
      </c>
      <c r="F487" s="19" t="s">
        <v>34</v>
      </c>
      <c r="G487" s="19" t="s">
        <v>47</v>
      </c>
      <c r="H487" s="19" t="s">
        <v>690</v>
      </c>
      <c r="I487" s="20">
        <v>10.33</v>
      </c>
      <c r="J487" s="18">
        <v>3</v>
      </c>
      <c r="K487" s="21">
        <v>-5.94</v>
      </c>
    </row>
    <row r="488" spans="1:11" x14ac:dyDescent="0.35">
      <c r="A488" s="14">
        <v>41779</v>
      </c>
      <c r="B488" s="7">
        <f t="shared" si="14"/>
        <v>2014</v>
      </c>
      <c r="C488" s="7">
        <f t="shared" si="15"/>
        <v>5</v>
      </c>
      <c r="D488" s="8" t="s">
        <v>689</v>
      </c>
      <c r="E488" s="8" t="s">
        <v>10</v>
      </c>
      <c r="F488" s="8" t="s">
        <v>11</v>
      </c>
      <c r="G488" s="8" t="s">
        <v>12</v>
      </c>
      <c r="H488" s="8" t="s">
        <v>524</v>
      </c>
      <c r="I488" s="15">
        <v>10.37</v>
      </c>
      <c r="J488" s="7">
        <v>2</v>
      </c>
      <c r="K488" s="16">
        <v>3.63</v>
      </c>
    </row>
    <row r="489" spans="1:11" x14ac:dyDescent="0.35">
      <c r="A489" s="17">
        <v>41779</v>
      </c>
      <c r="B489" s="18">
        <f t="shared" si="14"/>
        <v>2014</v>
      </c>
      <c r="C489" s="18">
        <f t="shared" si="15"/>
        <v>5</v>
      </c>
      <c r="D489" s="19" t="s">
        <v>689</v>
      </c>
      <c r="E489" s="19" t="s">
        <v>10</v>
      </c>
      <c r="F489" s="19" t="s">
        <v>39</v>
      </c>
      <c r="G489" s="19" t="s">
        <v>52</v>
      </c>
      <c r="H489" s="19" t="s">
        <v>691</v>
      </c>
      <c r="I489" s="20">
        <v>20.78</v>
      </c>
      <c r="J489" s="18">
        <v>2</v>
      </c>
      <c r="K489" s="21">
        <v>-3.64</v>
      </c>
    </row>
    <row r="490" spans="1:11" x14ac:dyDescent="0.35">
      <c r="A490" s="14">
        <v>41779</v>
      </c>
      <c r="B490" s="7">
        <f t="shared" si="14"/>
        <v>2014</v>
      </c>
      <c r="C490" s="7">
        <f t="shared" si="15"/>
        <v>5</v>
      </c>
      <c r="D490" s="8" t="s">
        <v>689</v>
      </c>
      <c r="E490" s="8" t="s">
        <v>10</v>
      </c>
      <c r="F490" s="8" t="s">
        <v>11</v>
      </c>
      <c r="G490" s="8" t="s">
        <v>18</v>
      </c>
      <c r="H490" s="8" t="s">
        <v>435</v>
      </c>
      <c r="I490" s="15">
        <v>66.959999999999994</v>
      </c>
      <c r="J490" s="7">
        <v>5</v>
      </c>
      <c r="K490" s="16">
        <v>-13.39</v>
      </c>
    </row>
    <row r="491" spans="1:11" x14ac:dyDescent="0.35">
      <c r="A491" s="17">
        <v>41780</v>
      </c>
      <c r="B491" s="18">
        <f t="shared" si="14"/>
        <v>2014</v>
      </c>
      <c r="C491" s="18">
        <f t="shared" si="15"/>
        <v>5</v>
      </c>
      <c r="D491" s="19" t="s">
        <v>692</v>
      </c>
      <c r="E491" s="19" t="s">
        <v>55</v>
      </c>
      <c r="F491" s="19" t="s">
        <v>11</v>
      </c>
      <c r="G491" s="19" t="s">
        <v>20</v>
      </c>
      <c r="H491" s="19" t="s">
        <v>693</v>
      </c>
      <c r="I491" s="20">
        <v>2715.93</v>
      </c>
      <c r="J491" s="18">
        <v>7</v>
      </c>
      <c r="K491" s="21">
        <v>1276.49</v>
      </c>
    </row>
    <row r="492" spans="1:11" x14ac:dyDescent="0.35">
      <c r="A492" s="14">
        <v>41780</v>
      </c>
      <c r="B492" s="7">
        <f t="shared" si="14"/>
        <v>2014</v>
      </c>
      <c r="C492" s="7">
        <f t="shared" si="15"/>
        <v>5</v>
      </c>
      <c r="D492" s="8" t="s">
        <v>692</v>
      </c>
      <c r="E492" s="8" t="s">
        <v>55</v>
      </c>
      <c r="F492" s="8" t="s">
        <v>39</v>
      </c>
      <c r="G492" s="8" t="s">
        <v>40</v>
      </c>
      <c r="H492" s="8" t="s">
        <v>694</v>
      </c>
      <c r="I492" s="15">
        <v>617.97</v>
      </c>
      <c r="J492" s="7">
        <v>3</v>
      </c>
      <c r="K492" s="16">
        <v>173.03</v>
      </c>
    </row>
    <row r="493" spans="1:11" x14ac:dyDescent="0.35">
      <c r="A493" s="17">
        <v>41780</v>
      </c>
      <c r="B493" s="18">
        <f t="shared" si="14"/>
        <v>2014</v>
      </c>
      <c r="C493" s="18">
        <f t="shared" si="15"/>
        <v>5</v>
      </c>
      <c r="D493" s="19" t="s">
        <v>695</v>
      </c>
      <c r="E493" s="19" t="s">
        <v>27</v>
      </c>
      <c r="F493" s="19" t="s">
        <v>11</v>
      </c>
      <c r="G493" s="19" t="s">
        <v>24</v>
      </c>
      <c r="H493" s="19" t="s">
        <v>76</v>
      </c>
      <c r="I493" s="20">
        <v>31.84</v>
      </c>
      <c r="J493" s="18">
        <v>8</v>
      </c>
      <c r="K493" s="21">
        <v>10.51</v>
      </c>
    </row>
    <row r="494" spans="1:11" x14ac:dyDescent="0.35">
      <c r="A494" s="14">
        <v>41780</v>
      </c>
      <c r="B494" s="7">
        <f t="shared" si="14"/>
        <v>2014</v>
      </c>
      <c r="C494" s="7">
        <f t="shared" si="15"/>
        <v>5</v>
      </c>
      <c r="D494" s="8" t="s">
        <v>696</v>
      </c>
      <c r="E494" s="8" t="s">
        <v>434</v>
      </c>
      <c r="F494" s="8" t="s">
        <v>11</v>
      </c>
      <c r="G494" s="8" t="s">
        <v>20</v>
      </c>
      <c r="H494" s="8" t="s">
        <v>697</v>
      </c>
      <c r="I494" s="15">
        <v>447.86</v>
      </c>
      <c r="J494" s="7">
        <v>7</v>
      </c>
      <c r="K494" s="16">
        <v>219.45</v>
      </c>
    </row>
    <row r="495" spans="1:11" x14ac:dyDescent="0.35">
      <c r="A495" s="17">
        <v>41780</v>
      </c>
      <c r="B495" s="18">
        <f t="shared" si="14"/>
        <v>2014</v>
      </c>
      <c r="C495" s="18">
        <f t="shared" si="15"/>
        <v>5</v>
      </c>
      <c r="D495" s="19" t="s">
        <v>696</v>
      </c>
      <c r="E495" s="19" t="s">
        <v>434</v>
      </c>
      <c r="F495" s="19" t="s">
        <v>11</v>
      </c>
      <c r="G495" s="19" t="s">
        <v>12</v>
      </c>
      <c r="H495" s="19" t="s">
        <v>698</v>
      </c>
      <c r="I495" s="20">
        <v>17.940000000000001</v>
      </c>
      <c r="J495" s="18">
        <v>3</v>
      </c>
      <c r="K495" s="21">
        <v>8.7899999999999991</v>
      </c>
    </row>
    <row r="496" spans="1:11" x14ac:dyDescent="0.35">
      <c r="A496" s="14">
        <v>41780</v>
      </c>
      <c r="B496" s="7">
        <f t="shared" si="14"/>
        <v>2014</v>
      </c>
      <c r="C496" s="7">
        <f t="shared" si="15"/>
        <v>5</v>
      </c>
      <c r="D496" s="8" t="s">
        <v>696</v>
      </c>
      <c r="E496" s="8" t="s">
        <v>434</v>
      </c>
      <c r="F496" s="8" t="s">
        <v>11</v>
      </c>
      <c r="G496" s="8" t="s">
        <v>92</v>
      </c>
      <c r="H496" s="8" t="s">
        <v>199</v>
      </c>
      <c r="I496" s="15">
        <v>245.88</v>
      </c>
      <c r="J496" s="7">
        <v>6</v>
      </c>
      <c r="K496" s="16">
        <v>68.849999999999994</v>
      </c>
    </row>
    <row r="497" spans="1:11" x14ac:dyDescent="0.35">
      <c r="A497" s="17">
        <v>41780</v>
      </c>
      <c r="B497" s="18">
        <f t="shared" si="14"/>
        <v>2014</v>
      </c>
      <c r="C497" s="18">
        <f t="shared" si="15"/>
        <v>5</v>
      </c>
      <c r="D497" s="19" t="s">
        <v>596</v>
      </c>
      <c r="E497" s="19" t="s">
        <v>10</v>
      </c>
      <c r="F497" s="19" t="s">
        <v>11</v>
      </c>
      <c r="G497" s="19" t="s">
        <v>63</v>
      </c>
      <c r="H497" s="19" t="s">
        <v>64</v>
      </c>
      <c r="I497" s="20">
        <v>56.06</v>
      </c>
      <c r="J497" s="18">
        <v>6</v>
      </c>
      <c r="K497" s="21">
        <v>21.02</v>
      </c>
    </row>
    <row r="498" spans="1:11" x14ac:dyDescent="0.35">
      <c r="A498" s="14">
        <v>41780</v>
      </c>
      <c r="B498" s="7">
        <f t="shared" si="14"/>
        <v>2014</v>
      </c>
      <c r="C498" s="7">
        <f t="shared" si="15"/>
        <v>5</v>
      </c>
      <c r="D498" s="8" t="s">
        <v>596</v>
      </c>
      <c r="E498" s="8" t="s">
        <v>10</v>
      </c>
      <c r="F498" s="8" t="s">
        <v>34</v>
      </c>
      <c r="G498" s="8" t="s">
        <v>35</v>
      </c>
      <c r="H498" s="8" t="s">
        <v>699</v>
      </c>
      <c r="I498" s="15">
        <v>107.77</v>
      </c>
      <c r="J498" s="7">
        <v>2</v>
      </c>
      <c r="K498" s="16">
        <v>-29.25</v>
      </c>
    </row>
    <row r="499" spans="1:11" x14ac:dyDescent="0.35">
      <c r="A499" s="17">
        <v>41780</v>
      </c>
      <c r="B499" s="18">
        <f t="shared" si="14"/>
        <v>2014</v>
      </c>
      <c r="C499" s="18">
        <f t="shared" si="15"/>
        <v>5</v>
      </c>
      <c r="D499" s="19" t="s">
        <v>596</v>
      </c>
      <c r="E499" s="19" t="s">
        <v>10</v>
      </c>
      <c r="F499" s="19" t="s">
        <v>11</v>
      </c>
      <c r="G499" s="19" t="s">
        <v>12</v>
      </c>
      <c r="H499" s="19" t="s">
        <v>700</v>
      </c>
      <c r="I499" s="20">
        <v>4.83</v>
      </c>
      <c r="J499" s="18">
        <v>1</v>
      </c>
      <c r="K499" s="21">
        <v>1.63</v>
      </c>
    </row>
    <row r="500" spans="1:11" x14ac:dyDescent="0.35">
      <c r="A500" s="14">
        <v>41780</v>
      </c>
      <c r="B500" s="7">
        <f t="shared" si="14"/>
        <v>2014</v>
      </c>
      <c r="C500" s="7">
        <f t="shared" si="15"/>
        <v>5</v>
      </c>
      <c r="D500" s="8" t="s">
        <v>596</v>
      </c>
      <c r="E500" s="8" t="s">
        <v>10</v>
      </c>
      <c r="F500" s="8" t="s">
        <v>11</v>
      </c>
      <c r="G500" s="8" t="s">
        <v>20</v>
      </c>
      <c r="H500" s="8" t="s">
        <v>701</v>
      </c>
      <c r="I500" s="15">
        <v>18.239999999999998</v>
      </c>
      <c r="J500" s="7">
        <v>3</v>
      </c>
      <c r="K500" s="16">
        <v>-31.01</v>
      </c>
    </row>
    <row r="501" spans="1:11" x14ac:dyDescent="0.35">
      <c r="A501" s="17">
        <v>41781</v>
      </c>
      <c r="B501" s="18">
        <f t="shared" si="14"/>
        <v>2014</v>
      </c>
      <c r="C501" s="18">
        <f t="shared" si="15"/>
        <v>5</v>
      </c>
      <c r="D501" s="19" t="s">
        <v>702</v>
      </c>
      <c r="E501" s="19" t="s">
        <v>488</v>
      </c>
      <c r="F501" s="19" t="s">
        <v>39</v>
      </c>
      <c r="G501" s="19" t="s">
        <v>40</v>
      </c>
      <c r="H501" s="19" t="s">
        <v>703</v>
      </c>
      <c r="I501" s="20">
        <v>135.97999999999999</v>
      </c>
      <c r="J501" s="18">
        <v>2</v>
      </c>
      <c r="K501" s="21">
        <v>34</v>
      </c>
    </row>
    <row r="502" spans="1:11" x14ac:dyDescent="0.35">
      <c r="A502" s="14">
        <v>41781</v>
      </c>
      <c r="B502" s="7">
        <f t="shared" si="14"/>
        <v>2014</v>
      </c>
      <c r="C502" s="7">
        <f t="shared" si="15"/>
        <v>5</v>
      </c>
      <c r="D502" s="8" t="s">
        <v>702</v>
      </c>
      <c r="E502" s="8" t="s">
        <v>488</v>
      </c>
      <c r="F502" s="8" t="s">
        <v>39</v>
      </c>
      <c r="G502" s="8" t="s">
        <v>40</v>
      </c>
      <c r="H502" s="8" t="s">
        <v>704</v>
      </c>
      <c r="I502" s="15">
        <v>44.95</v>
      </c>
      <c r="J502" s="7">
        <v>1</v>
      </c>
      <c r="K502" s="16">
        <v>12.59</v>
      </c>
    </row>
    <row r="503" spans="1:11" x14ac:dyDescent="0.35">
      <c r="A503" s="17">
        <v>41782</v>
      </c>
      <c r="B503" s="18">
        <f t="shared" si="14"/>
        <v>2014</v>
      </c>
      <c r="C503" s="18">
        <f t="shared" si="15"/>
        <v>5</v>
      </c>
      <c r="D503" s="19" t="s">
        <v>601</v>
      </c>
      <c r="E503" s="19" t="s">
        <v>23</v>
      </c>
      <c r="F503" s="19" t="s">
        <v>11</v>
      </c>
      <c r="G503" s="19" t="s">
        <v>20</v>
      </c>
      <c r="H503" s="19" t="s">
        <v>705</v>
      </c>
      <c r="I503" s="20">
        <v>3.28</v>
      </c>
      <c r="J503" s="18">
        <v>2</v>
      </c>
      <c r="K503" s="21">
        <v>-2.63</v>
      </c>
    </row>
    <row r="504" spans="1:11" x14ac:dyDescent="0.35">
      <c r="A504" s="14">
        <v>41782</v>
      </c>
      <c r="B504" s="7">
        <f t="shared" si="14"/>
        <v>2014</v>
      </c>
      <c r="C504" s="7">
        <f t="shared" si="15"/>
        <v>5</v>
      </c>
      <c r="D504" s="8" t="s">
        <v>601</v>
      </c>
      <c r="E504" s="8" t="s">
        <v>23</v>
      </c>
      <c r="F504" s="8" t="s">
        <v>11</v>
      </c>
      <c r="G504" s="8" t="s">
        <v>24</v>
      </c>
      <c r="H504" s="8" t="s">
        <v>706</v>
      </c>
      <c r="I504" s="15">
        <v>21.17</v>
      </c>
      <c r="J504" s="7">
        <v>9</v>
      </c>
      <c r="K504" s="16">
        <v>2.38</v>
      </c>
    </row>
    <row r="505" spans="1:11" x14ac:dyDescent="0.35">
      <c r="A505" s="17">
        <v>41782</v>
      </c>
      <c r="B505" s="18">
        <f t="shared" si="14"/>
        <v>2014</v>
      </c>
      <c r="C505" s="18">
        <f t="shared" si="15"/>
        <v>5</v>
      </c>
      <c r="D505" s="19" t="s">
        <v>601</v>
      </c>
      <c r="E505" s="19" t="s">
        <v>23</v>
      </c>
      <c r="F505" s="19" t="s">
        <v>39</v>
      </c>
      <c r="G505" s="19" t="s">
        <v>40</v>
      </c>
      <c r="H505" s="19" t="s">
        <v>707</v>
      </c>
      <c r="I505" s="20">
        <v>55.19</v>
      </c>
      <c r="J505" s="18">
        <v>2</v>
      </c>
      <c r="K505" s="21">
        <v>-10.119999999999999</v>
      </c>
    </row>
    <row r="506" spans="1:11" x14ac:dyDescent="0.35">
      <c r="A506" s="14">
        <v>41782</v>
      </c>
      <c r="B506" s="7">
        <f t="shared" si="14"/>
        <v>2014</v>
      </c>
      <c r="C506" s="7">
        <f t="shared" si="15"/>
        <v>5</v>
      </c>
      <c r="D506" s="8" t="s">
        <v>83</v>
      </c>
      <c r="E506" s="8" t="s">
        <v>164</v>
      </c>
      <c r="F506" s="8" t="s">
        <v>11</v>
      </c>
      <c r="G506" s="8" t="s">
        <v>12</v>
      </c>
      <c r="H506" s="8" t="s">
        <v>708</v>
      </c>
      <c r="I506" s="15">
        <v>12.96</v>
      </c>
      <c r="J506" s="7">
        <v>2</v>
      </c>
      <c r="K506" s="16">
        <v>6.22</v>
      </c>
    </row>
    <row r="507" spans="1:11" x14ac:dyDescent="0.35">
      <c r="A507" s="17">
        <v>41782</v>
      </c>
      <c r="B507" s="18">
        <f t="shared" si="14"/>
        <v>2014</v>
      </c>
      <c r="C507" s="18">
        <f t="shared" si="15"/>
        <v>5</v>
      </c>
      <c r="D507" s="19" t="s">
        <v>709</v>
      </c>
      <c r="E507" s="19" t="s">
        <v>149</v>
      </c>
      <c r="F507" s="19" t="s">
        <v>11</v>
      </c>
      <c r="G507" s="19" t="s">
        <v>20</v>
      </c>
      <c r="H507" s="19" t="s">
        <v>451</v>
      </c>
      <c r="I507" s="20">
        <v>17.96</v>
      </c>
      <c r="J507" s="18">
        <v>5</v>
      </c>
      <c r="K507" s="21">
        <v>5.84</v>
      </c>
    </row>
    <row r="508" spans="1:11" x14ac:dyDescent="0.35">
      <c r="A508" s="14">
        <v>41782</v>
      </c>
      <c r="B508" s="7">
        <f t="shared" si="14"/>
        <v>2014</v>
      </c>
      <c r="C508" s="7">
        <f t="shared" si="15"/>
        <v>5</v>
      </c>
      <c r="D508" s="8" t="s">
        <v>709</v>
      </c>
      <c r="E508" s="8" t="s">
        <v>149</v>
      </c>
      <c r="F508" s="8" t="s">
        <v>11</v>
      </c>
      <c r="G508" s="8" t="s">
        <v>200</v>
      </c>
      <c r="H508" s="8" t="s">
        <v>710</v>
      </c>
      <c r="I508" s="15">
        <v>5.04</v>
      </c>
      <c r="J508" s="7">
        <v>2</v>
      </c>
      <c r="K508" s="16">
        <v>0.15</v>
      </c>
    </row>
    <row r="509" spans="1:11" x14ac:dyDescent="0.35">
      <c r="A509" s="17">
        <v>41782</v>
      </c>
      <c r="B509" s="18">
        <f t="shared" si="14"/>
        <v>2014</v>
      </c>
      <c r="C509" s="18">
        <f t="shared" si="15"/>
        <v>5</v>
      </c>
      <c r="D509" s="19" t="s">
        <v>709</v>
      </c>
      <c r="E509" s="19" t="s">
        <v>149</v>
      </c>
      <c r="F509" s="19" t="s">
        <v>11</v>
      </c>
      <c r="G509" s="19" t="s">
        <v>92</v>
      </c>
      <c r="H509" s="19" t="s">
        <v>711</v>
      </c>
      <c r="I509" s="20">
        <v>208.16</v>
      </c>
      <c r="J509" s="18">
        <v>1</v>
      </c>
      <c r="K509" s="21">
        <v>56.2</v>
      </c>
    </row>
    <row r="510" spans="1:11" x14ac:dyDescent="0.35">
      <c r="A510" s="14">
        <v>41783</v>
      </c>
      <c r="B510" s="7">
        <f t="shared" si="14"/>
        <v>2014</v>
      </c>
      <c r="C510" s="7">
        <f t="shared" si="15"/>
        <v>5</v>
      </c>
      <c r="D510" s="8" t="s">
        <v>712</v>
      </c>
      <c r="E510" s="8" t="s">
        <v>531</v>
      </c>
      <c r="F510" s="8" t="s">
        <v>11</v>
      </c>
      <c r="G510" s="8" t="s">
        <v>12</v>
      </c>
      <c r="H510" s="8" t="s">
        <v>713</v>
      </c>
      <c r="I510" s="15">
        <v>116.28</v>
      </c>
      <c r="J510" s="7">
        <v>3</v>
      </c>
      <c r="K510" s="16">
        <v>56.98</v>
      </c>
    </row>
    <row r="511" spans="1:11" x14ac:dyDescent="0.35">
      <c r="A511" s="17">
        <v>41784</v>
      </c>
      <c r="B511" s="18">
        <f t="shared" si="14"/>
        <v>2014</v>
      </c>
      <c r="C511" s="18">
        <f t="shared" si="15"/>
        <v>5</v>
      </c>
      <c r="D511" s="19" t="s">
        <v>714</v>
      </c>
      <c r="E511" s="19" t="s">
        <v>15</v>
      </c>
      <c r="F511" s="19" t="s">
        <v>11</v>
      </c>
      <c r="G511" s="19" t="s">
        <v>92</v>
      </c>
      <c r="H511" s="19" t="s">
        <v>715</v>
      </c>
      <c r="I511" s="20">
        <v>75.599999999999994</v>
      </c>
      <c r="J511" s="18">
        <v>2</v>
      </c>
      <c r="K511" s="21">
        <v>-166.32</v>
      </c>
    </row>
    <row r="512" spans="1:11" x14ac:dyDescent="0.35">
      <c r="A512" s="14">
        <v>41784</v>
      </c>
      <c r="B512" s="7">
        <f t="shared" si="14"/>
        <v>2014</v>
      </c>
      <c r="C512" s="7">
        <f t="shared" si="15"/>
        <v>5</v>
      </c>
      <c r="D512" s="8" t="s">
        <v>714</v>
      </c>
      <c r="E512" s="8" t="s">
        <v>15</v>
      </c>
      <c r="F512" s="8" t="s">
        <v>34</v>
      </c>
      <c r="G512" s="8" t="s">
        <v>47</v>
      </c>
      <c r="H512" s="8" t="s">
        <v>716</v>
      </c>
      <c r="I512" s="15">
        <v>29.32</v>
      </c>
      <c r="J512" s="7">
        <v>2</v>
      </c>
      <c r="K512" s="16">
        <v>-24.19</v>
      </c>
    </row>
    <row r="513" spans="1:11" x14ac:dyDescent="0.35">
      <c r="A513" s="17">
        <v>41784</v>
      </c>
      <c r="B513" s="18">
        <f t="shared" si="14"/>
        <v>2014</v>
      </c>
      <c r="C513" s="18">
        <f t="shared" si="15"/>
        <v>5</v>
      </c>
      <c r="D513" s="19" t="s">
        <v>717</v>
      </c>
      <c r="E513" s="19" t="s">
        <v>149</v>
      </c>
      <c r="F513" s="19" t="s">
        <v>11</v>
      </c>
      <c r="G513" s="19" t="s">
        <v>12</v>
      </c>
      <c r="H513" s="19" t="s">
        <v>718</v>
      </c>
      <c r="I513" s="20">
        <v>14.62</v>
      </c>
      <c r="J513" s="18">
        <v>2</v>
      </c>
      <c r="K513" s="21">
        <v>6.73</v>
      </c>
    </row>
    <row r="514" spans="1:11" x14ac:dyDescent="0.35">
      <c r="A514" s="14">
        <v>41785</v>
      </c>
      <c r="B514" s="7">
        <f t="shared" ref="B514:B577" si="16">YEAR(A514)</f>
        <v>2014</v>
      </c>
      <c r="C514" s="7">
        <f t="shared" ref="C514:C577" si="17">MONTH(A514)</f>
        <v>5</v>
      </c>
      <c r="D514" s="8" t="s">
        <v>197</v>
      </c>
      <c r="E514" s="8" t="s">
        <v>27</v>
      </c>
      <c r="F514" s="8" t="s">
        <v>34</v>
      </c>
      <c r="G514" s="8" t="s">
        <v>74</v>
      </c>
      <c r="H514" s="8" t="s">
        <v>719</v>
      </c>
      <c r="I514" s="15">
        <v>290.67</v>
      </c>
      <c r="J514" s="7">
        <v>2</v>
      </c>
      <c r="K514" s="16">
        <v>27.36</v>
      </c>
    </row>
    <row r="515" spans="1:11" x14ac:dyDescent="0.35">
      <c r="A515" s="17">
        <v>41785</v>
      </c>
      <c r="B515" s="18">
        <f t="shared" si="16"/>
        <v>2014</v>
      </c>
      <c r="C515" s="18">
        <f t="shared" si="17"/>
        <v>5</v>
      </c>
      <c r="D515" s="19" t="s">
        <v>197</v>
      </c>
      <c r="E515" s="19" t="s">
        <v>27</v>
      </c>
      <c r="F515" s="19" t="s">
        <v>39</v>
      </c>
      <c r="G515" s="19" t="s">
        <v>40</v>
      </c>
      <c r="H515" s="19" t="s">
        <v>720</v>
      </c>
      <c r="I515" s="20">
        <v>201.58</v>
      </c>
      <c r="J515" s="18">
        <v>2</v>
      </c>
      <c r="K515" s="21">
        <v>20.16</v>
      </c>
    </row>
    <row r="516" spans="1:11" x14ac:dyDescent="0.35">
      <c r="A516" s="14">
        <v>41785</v>
      </c>
      <c r="B516" s="7">
        <f t="shared" si="16"/>
        <v>2014</v>
      </c>
      <c r="C516" s="7">
        <f t="shared" si="17"/>
        <v>5</v>
      </c>
      <c r="D516" s="8" t="s">
        <v>197</v>
      </c>
      <c r="E516" s="8" t="s">
        <v>27</v>
      </c>
      <c r="F516" s="8" t="s">
        <v>39</v>
      </c>
      <c r="G516" s="8" t="s">
        <v>40</v>
      </c>
      <c r="H516" s="8" t="s">
        <v>721</v>
      </c>
      <c r="I516" s="15">
        <v>83.98</v>
      </c>
      <c r="J516" s="7">
        <v>2</v>
      </c>
      <c r="K516" s="16">
        <v>31.49</v>
      </c>
    </row>
    <row r="517" spans="1:11" x14ac:dyDescent="0.35">
      <c r="A517" s="17">
        <v>41785</v>
      </c>
      <c r="B517" s="18">
        <f t="shared" si="16"/>
        <v>2014</v>
      </c>
      <c r="C517" s="18">
        <f t="shared" si="17"/>
        <v>5</v>
      </c>
      <c r="D517" s="19" t="s">
        <v>722</v>
      </c>
      <c r="E517" s="19" t="s">
        <v>27</v>
      </c>
      <c r="F517" s="19" t="s">
        <v>34</v>
      </c>
      <c r="G517" s="19" t="s">
        <v>35</v>
      </c>
      <c r="H517" s="19" t="s">
        <v>723</v>
      </c>
      <c r="I517" s="20">
        <v>225.3</v>
      </c>
      <c r="J517" s="18">
        <v>2</v>
      </c>
      <c r="K517" s="21">
        <v>22.53</v>
      </c>
    </row>
    <row r="518" spans="1:11" x14ac:dyDescent="0.35">
      <c r="A518" s="14">
        <v>41785</v>
      </c>
      <c r="B518" s="7">
        <f t="shared" si="16"/>
        <v>2014</v>
      </c>
      <c r="C518" s="7">
        <f t="shared" si="17"/>
        <v>5</v>
      </c>
      <c r="D518" s="8" t="s">
        <v>724</v>
      </c>
      <c r="E518" s="8" t="s">
        <v>296</v>
      </c>
      <c r="F518" s="8" t="s">
        <v>11</v>
      </c>
      <c r="G518" s="8" t="s">
        <v>12</v>
      </c>
      <c r="H518" s="8" t="s">
        <v>108</v>
      </c>
      <c r="I518" s="15">
        <v>48.4</v>
      </c>
      <c r="J518" s="7">
        <v>5</v>
      </c>
      <c r="K518" s="16">
        <v>23.23</v>
      </c>
    </row>
    <row r="519" spans="1:11" x14ac:dyDescent="0.35">
      <c r="A519" s="17">
        <v>41785</v>
      </c>
      <c r="B519" s="18">
        <f t="shared" si="16"/>
        <v>2014</v>
      </c>
      <c r="C519" s="18">
        <f t="shared" si="17"/>
        <v>5</v>
      </c>
      <c r="D519" s="19" t="s">
        <v>514</v>
      </c>
      <c r="E519" s="19" t="s">
        <v>15</v>
      </c>
      <c r="F519" s="19" t="s">
        <v>11</v>
      </c>
      <c r="G519" s="19" t="s">
        <v>18</v>
      </c>
      <c r="H519" s="19" t="s">
        <v>725</v>
      </c>
      <c r="I519" s="20">
        <v>102.62</v>
      </c>
      <c r="J519" s="18">
        <v>3</v>
      </c>
      <c r="K519" s="21">
        <v>7.7</v>
      </c>
    </row>
    <row r="520" spans="1:11" x14ac:dyDescent="0.35">
      <c r="A520" s="14">
        <v>41785</v>
      </c>
      <c r="B520" s="7">
        <f t="shared" si="16"/>
        <v>2014</v>
      </c>
      <c r="C520" s="7">
        <f t="shared" si="17"/>
        <v>5</v>
      </c>
      <c r="D520" s="8" t="s">
        <v>514</v>
      </c>
      <c r="E520" s="8" t="s">
        <v>15</v>
      </c>
      <c r="F520" s="8" t="s">
        <v>34</v>
      </c>
      <c r="G520" s="8" t="s">
        <v>35</v>
      </c>
      <c r="H520" s="8" t="s">
        <v>726</v>
      </c>
      <c r="I520" s="15">
        <v>359.77</v>
      </c>
      <c r="J520" s="7">
        <v>2</v>
      </c>
      <c r="K520" s="16">
        <v>-5.14</v>
      </c>
    </row>
    <row r="521" spans="1:11" x14ac:dyDescent="0.35">
      <c r="A521" s="17">
        <v>41785</v>
      </c>
      <c r="B521" s="18">
        <f t="shared" si="16"/>
        <v>2014</v>
      </c>
      <c r="C521" s="18">
        <f t="shared" si="17"/>
        <v>5</v>
      </c>
      <c r="D521" s="19" t="s">
        <v>514</v>
      </c>
      <c r="E521" s="19" t="s">
        <v>15</v>
      </c>
      <c r="F521" s="19" t="s">
        <v>11</v>
      </c>
      <c r="G521" s="19" t="s">
        <v>24</v>
      </c>
      <c r="H521" s="19" t="s">
        <v>645</v>
      </c>
      <c r="I521" s="20">
        <v>13.39</v>
      </c>
      <c r="J521" s="18">
        <v>3</v>
      </c>
      <c r="K521" s="21">
        <v>3.18</v>
      </c>
    </row>
    <row r="522" spans="1:11" x14ac:dyDescent="0.35">
      <c r="A522" s="14">
        <v>41786</v>
      </c>
      <c r="B522" s="7">
        <f t="shared" si="16"/>
        <v>2014</v>
      </c>
      <c r="C522" s="7">
        <f t="shared" si="17"/>
        <v>5</v>
      </c>
      <c r="D522" s="8" t="s">
        <v>727</v>
      </c>
      <c r="E522" s="8" t="s">
        <v>27</v>
      </c>
      <c r="F522" s="8" t="s">
        <v>34</v>
      </c>
      <c r="G522" s="8" t="s">
        <v>145</v>
      </c>
      <c r="H522" s="8" t="s">
        <v>728</v>
      </c>
      <c r="I522" s="15">
        <v>567.12</v>
      </c>
      <c r="J522" s="7">
        <v>10</v>
      </c>
      <c r="K522" s="16">
        <v>-28.36</v>
      </c>
    </row>
    <row r="523" spans="1:11" x14ac:dyDescent="0.35">
      <c r="A523" s="17">
        <v>41786</v>
      </c>
      <c r="B523" s="18">
        <f t="shared" si="16"/>
        <v>2014</v>
      </c>
      <c r="C523" s="18">
        <f t="shared" si="17"/>
        <v>5</v>
      </c>
      <c r="D523" s="19" t="s">
        <v>727</v>
      </c>
      <c r="E523" s="19" t="s">
        <v>27</v>
      </c>
      <c r="F523" s="19" t="s">
        <v>11</v>
      </c>
      <c r="G523" s="19" t="s">
        <v>18</v>
      </c>
      <c r="H523" s="19" t="s">
        <v>729</v>
      </c>
      <c r="I523" s="20">
        <v>359.32</v>
      </c>
      <c r="J523" s="18">
        <v>4</v>
      </c>
      <c r="K523" s="21">
        <v>7.19</v>
      </c>
    </row>
    <row r="524" spans="1:11" x14ac:dyDescent="0.35">
      <c r="A524" s="14">
        <v>41786</v>
      </c>
      <c r="B524" s="7">
        <f t="shared" si="16"/>
        <v>2014</v>
      </c>
      <c r="C524" s="7">
        <f t="shared" si="17"/>
        <v>5</v>
      </c>
      <c r="D524" s="8" t="s">
        <v>567</v>
      </c>
      <c r="E524" s="8" t="s">
        <v>27</v>
      </c>
      <c r="F524" s="8" t="s">
        <v>39</v>
      </c>
      <c r="G524" s="8" t="s">
        <v>40</v>
      </c>
      <c r="H524" s="8" t="s">
        <v>730</v>
      </c>
      <c r="I524" s="15">
        <v>1113.5</v>
      </c>
      <c r="J524" s="7">
        <v>12</v>
      </c>
      <c r="K524" s="16">
        <v>125.27</v>
      </c>
    </row>
    <row r="525" spans="1:11" x14ac:dyDescent="0.35">
      <c r="A525" s="17">
        <v>41786</v>
      </c>
      <c r="B525" s="18">
        <f t="shared" si="16"/>
        <v>2014</v>
      </c>
      <c r="C525" s="18">
        <f t="shared" si="17"/>
        <v>5</v>
      </c>
      <c r="D525" s="19" t="s">
        <v>567</v>
      </c>
      <c r="E525" s="19" t="s">
        <v>27</v>
      </c>
      <c r="F525" s="19" t="s">
        <v>39</v>
      </c>
      <c r="G525" s="19" t="s">
        <v>52</v>
      </c>
      <c r="H525" s="19" t="s">
        <v>731</v>
      </c>
      <c r="I525" s="20">
        <v>99.99</v>
      </c>
      <c r="J525" s="18">
        <v>1</v>
      </c>
      <c r="K525" s="21">
        <v>38</v>
      </c>
    </row>
    <row r="526" spans="1:11" x14ac:dyDescent="0.35">
      <c r="A526" s="14">
        <v>41786</v>
      </c>
      <c r="B526" s="7">
        <f t="shared" si="16"/>
        <v>2014</v>
      </c>
      <c r="C526" s="7">
        <f t="shared" si="17"/>
        <v>5</v>
      </c>
      <c r="D526" s="8" t="s">
        <v>732</v>
      </c>
      <c r="E526" s="8" t="s">
        <v>15</v>
      </c>
      <c r="F526" s="8" t="s">
        <v>11</v>
      </c>
      <c r="G526" s="8" t="s">
        <v>20</v>
      </c>
      <c r="H526" s="8" t="s">
        <v>733</v>
      </c>
      <c r="I526" s="15">
        <v>17.46</v>
      </c>
      <c r="J526" s="7">
        <v>6</v>
      </c>
      <c r="K526" s="16">
        <v>-30.56</v>
      </c>
    </row>
    <row r="527" spans="1:11" x14ac:dyDescent="0.35">
      <c r="A527" s="17">
        <v>41787</v>
      </c>
      <c r="B527" s="18">
        <f t="shared" si="16"/>
        <v>2014</v>
      </c>
      <c r="C527" s="18">
        <f t="shared" si="17"/>
        <v>5</v>
      </c>
      <c r="D527" s="19" t="s">
        <v>734</v>
      </c>
      <c r="E527" s="19" t="s">
        <v>164</v>
      </c>
      <c r="F527" s="19" t="s">
        <v>39</v>
      </c>
      <c r="G527" s="19" t="s">
        <v>40</v>
      </c>
      <c r="H527" s="19" t="s">
        <v>735</v>
      </c>
      <c r="I527" s="20">
        <v>57.41</v>
      </c>
      <c r="J527" s="18">
        <v>6</v>
      </c>
      <c r="K527" s="21">
        <v>5.74</v>
      </c>
    </row>
    <row r="528" spans="1:11" x14ac:dyDescent="0.35">
      <c r="A528" s="14">
        <v>41787</v>
      </c>
      <c r="B528" s="7">
        <f t="shared" si="16"/>
        <v>2014</v>
      </c>
      <c r="C528" s="7">
        <f t="shared" si="17"/>
        <v>5</v>
      </c>
      <c r="D528" s="8" t="s">
        <v>734</v>
      </c>
      <c r="E528" s="8" t="s">
        <v>164</v>
      </c>
      <c r="F528" s="8" t="s">
        <v>39</v>
      </c>
      <c r="G528" s="8" t="s">
        <v>52</v>
      </c>
      <c r="H528" s="8" t="s">
        <v>298</v>
      </c>
      <c r="I528" s="15">
        <v>27.6</v>
      </c>
      <c r="J528" s="7">
        <v>4</v>
      </c>
      <c r="K528" s="16">
        <v>2.21</v>
      </c>
    </row>
    <row r="529" spans="1:11" x14ac:dyDescent="0.35">
      <c r="A529" s="17">
        <v>41787</v>
      </c>
      <c r="B529" s="18">
        <f t="shared" si="16"/>
        <v>2014</v>
      </c>
      <c r="C529" s="18">
        <f t="shared" si="17"/>
        <v>5</v>
      </c>
      <c r="D529" s="19" t="s">
        <v>736</v>
      </c>
      <c r="E529" s="19" t="s">
        <v>164</v>
      </c>
      <c r="F529" s="19" t="s">
        <v>11</v>
      </c>
      <c r="G529" s="19" t="s">
        <v>20</v>
      </c>
      <c r="H529" s="19" t="s">
        <v>737</v>
      </c>
      <c r="I529" s="20">
        <v>136.96</v>
      </c>
      <c r="J529" s="18">
        <v>4</v>
      </c>
      <c r="K529" s="21">
        <v>51.36</v>
      </c>
    </row>
    <row r="530" spans="1:11" x14ac:dyDescent="0.35">
      <c r="A530" s="14">
        <v>41789</v>
      </c>
      <c r="B530" s="7">
        <f t="shared" si="16"/>
        <v>2014</v>
      </c>
      <c r="C530" s="7">
        <f t="shared" si="17"/>
        <v>5</v>
      </c>
      <c r="D530" s="8" t="s">
        <v>738</v>
      </c>
      <c r="E530" s="8" t="s">
        <v>55</v>
      </c>
      <c r="F530" s="8" t="s">
        <v>11</v>
      </c>
      <c r="G530" s="8" t="s">
        <v>12</v>
      </c>
      <c r="H530" s="8" t="s">
        <v>739</v>
      </c>
      <c r="I530" s="15">
        <v>13.62</v>
      </c>
      <c r="J530" s="7">
        <v>3</v>
      </c>
      <c r="K530" s="16">
        <v>6.13</v>
      </c>
    </row>
    <row r="531" spans="1:11" x14ac:dyDescent="0.35">
      <c r="A531" s="17">
        <v>41789</v>
      </c>
      <c r="B531" s="18">
        <f t="shared" si="16"/>
        <v>2014</v>
      </c>
      <c r="C531" s="18">
        <f t="shared" si="17"/>
        <v>5</v>
      </c>
      <c r="D531" s="19" t="s">
        <v>740</v>
      </c>
      <c r="E531" s="19" t="s">
        <v>15</v>
      </c>
      <c r="F531" s="19" t="s">
        <v>34</v>
      </c>
      <c r="G531" s="19" t="s">
        <v>145</v>
      </c>
      <c r="H531" s="19" t="s">
        <v>741</v>
      </c>
      <c r="I531" s="20">
        <v>355.46</v>
      </c>
      <c r="J531" s="18">
        <v>3</v>
      </c>
      <c r="K531" s="21">
        <v>-184.84</v>
      </c>
    </row>
    <row r="532" spans="1:11" x14ac:dyDescent="0.35">
      <c r="A532" s="14">
        <v>41789</v>
      </c>
      <c r="B532" s="7">
        <f t="shared" si="16"/>
        <v>2014</v>
      </c>
      <c r="C532" s="7">
        <f t="shared" si="17"/>
        <v>5</v>
      </c>
      <c r="D532" s="8" t="s">
        <v>742</v>
      </c>
      <c r="E532" s="8" t="s">
        <v>149</v>
      </c>
      <c r="F532" s="8" t="s">
        <v>11</v>
      </c>
      <c r="G532" s="8" t="s">
        <v>20</v>
      </c>
      <c r="H532" s="8" t="s">
        <v>627</v>
      </c>
      <c r="I532" s="15">
        <v>70.37</v>
      </c>
      <c r="J532" s="7">
        <v>4</v>
      </c>
      <c r="K532" s="16">
        <v>26.39</v>
      </c>
    </row>
    <row r="533" spans="1:11" x14ac:dyDescent="0.35">
      <c r="A533" s="17">
        <v>41789</v>
      </c>
      <c r="B533" s="18">
        <f t="shared" si="16"/>
        <v>2014</v>
      </c>
      <c r="C533" s="18">
        <f t="shared" si="17"/>
        <v>5</v>
      </c>
      <c r="D533" s="19" t="s">
        <v>743</v>
      </c>
      <c r="E533" s="19" t="s">
        <v>149</v>
      </c>
      <c r="F533" s="19" t="s">
        <v>11</v>
      </c>
      <c r="G533" s="19" t="s">
        <v>20</v>
      </c>
      <c r="H533" s="19" t="s">
        <v>744</v>
      </c>
      <c r="I533" s="20">
        <v>25.58</v>
      </c>
      <c r="J533" s="18">
        <v>2</v>
      </c>
      <c r="K533" s="21">
        <v>8.9499999999999993</v>
      </c>
    </row>
    <row r="534" spans="1:11" x14ac:dyDescent="0.35">
      <c r="A534" s="14">
        <v>41789</v>
      </c>
      <c r="B534" s="7">
        <f t="shared" si="16"/>
        <v>2014</v>
      </c>
      <c r="C534" s="7">
        <f t="shared" si="17"/>
        <v>5</v>
      </c>
      <c r="D534" s="8" t="s">
        <v>743</v>
      </c>
      <c r="E534" s="8" t="s">
        <v>149</v>
      </c>
      <c r="F534" s="8" t="s">
        <v>39</v>
      </c>
      <c r="G534" s="8" t="s">
        <v>40</v>
      </c>
      <c r="H534" s="8" t="s">
        <v>745</v>
      </c>
      <c r="I534" s="15">
        <v>464</v>
      </c>
      <c r="J534" s="7">
        <v>5</v>
      </c>
      <c r="K534" s="16">
        <v>134.56</v>
      </c>
    </row>
    <row r="535" spans="1:11" x14ac:dyDescent="0.35">
      <c r="A535" s="17">
        <v>41789</v>
      </c>
      <c r="B535" s="18">
        <f t="shared" si="16"/>
        <v>2014</v>
      </c>
      <c r="C535" s="18">
        <f t="shared" si="17"/>
        <v>5</v>
      </c>
      <c r="D535" s="19" t="s">
        <v>743</v>
      </c>
      <c r="E535" s="19" t="s">
        <v>149</v>
      </c>
      <c r="F535" s="19" t="s">
        <v>11</v>
      </c>
      <c r="G535" s="19" t="s">
        <v>92</v>
      </c>
      <c r="H535" s="19" t="s">
        <v>746</v>
      </c>
      <c r="I535" s="20">
        <v>235.95</v>
      </c>
      <c r="J535" s="18">
        <v>3</v>
      </c>
      <c r="K535" s="21">
        <v>77.86</v>
      </c>
    </row>
    <row r="536" spans="1:11" x14ac:dyDescent="0.35">
      <c r="A536" s="14">
        <v>41789</v>
      </c>
      <c r="B536" s="7">
        <f t="shared" si="16"/>
        <v>2014</v>
      </c>
      <c r="C536" s="7">
        <f t="shared" si="17"/>
        <v>5</v>
      </c>
      <c r="D536" s="8" t="s">
        <v>743</v>
      </c>
      <c r="E536" s="8" t="s">
        <v>149</v>
      </c>
      <c r="F536" s="8" t="s">
        <v>11</v>
      </c>
      <c r="G536" s="8" t="s">
        <v>12</v>
      </c>
      <c r="H536" s="8" t="s">
        <v>747</v>
      </c>
      <c r="I536" s="15">
        <v>39.96</v>
      </c>
      <c r="J536" s="7">
        <v>4</v>
      </c>
      <c r="K536" s="16">
        <v>17.98</v>
      </c>
    </row>
    <row r="537" spans="1:11" x14ac:dyDescent="0.35">
      <c r="A537" s="17">
        <v>41789</v>
      </c>
      <c r="B537" s="18">
        <f t="shared" si="16"/>
        <v>2014</v>
      </c>
      <c r="C537" s="18">
        <f t="shared" si="17"/>
        <v>5</v>
      </c>
      <c r="D537" s="19" t="s">
        <v>748</v>
      </c>
      <c r="E537" s="19" t="s">
        <v>15</v>
      </c>
      <c r="F537" s="19" t="s">
        <v>39</v>
      </c>
      <c r="G537" s="19" t="s">
        <v>603</v>
      </c>
      <c r="H537" s="19" t="s">
        <v>604</v>
      </c>
      <c r="I537" s="20">
        <v>719.98</v>
      </c>
      <c r="J537" s="18">
        <v>3</v>
      </c>
      <c r="K537" s="21">
        <v>135</v>
      </c>
    </row>
    <row r="538" spans="1:11" x14ac:dyDescent="0.35">
      <c r="A538" s="14">
        <v>41790</v>
      </c>
      <c r="B538" s="7">
        <f t="shared" si="16"/>
        <v>2014</v>
      </c>
      <c r="C538" s="7">
        <f t="shared" si="17"/>
        <v>5</v>
      </c>
      <c r="D538" s="8" t="s">
        <v>749</v>
      </c>
      <c r="E538" s="8" t="s">
        <v>329</v>
      </c>
      <c r="F538" s="8" t="s">
        <v>39</v>
      </c>
      <c r="G538" s="8" t="s">
        <v>40</v>
      </c>
      <c r="H538" s="8" t="s">
        <v>750</v>
      </c>
      <c r="I538" s="15">
        <v>659.97</v>
      </c>
      <c r="J538" s="7">
        <v>3</v>
      </c>
      <c r="K538" s="16">
        <v>197.99</v>
      </c>
    </row>
    <row r="539" spans="1:11" x14ac:dyDescent="0.35">
      <c r="A539" s="17">
        <v>41790</v>
      </c>
      <c r="B539" s="18">
        <f t="shared" si="16"/>
        <v>2014</v>
      </c>
      <c r="C539" s="18">
        <f t="shared" si="17"/>
        <v>5</v>
      </c>
      <c r="D539" s="19" t="s">
        <v>749</v>
      </c>
      <c r="E539" s="19" t="s">
        <v>329</v>
      </c>
      <c r="F539" s="19" t="s">
        <v>39</v>
      </c>
      <c r="G539" s="19" t="s">
        <v>40</v>
      </c>
      <c r="H539" s="19" t="s">
        <v>751</v>
      </c>
      <c r="I539" s="20">
        <v>113.73</v>
      </c>
      <c r="J539" s="18">
        <v>3</v>
      </c>
      <c r="K539" s="21">
        <v>32.979999999999997</v>
      </c>
    </row>
    <row r="540" spans="1:11" x14ac:dyDescent="0.35">
      <c r="A540" s="14">
        <v>41791</v>
      </c>
      <c r="B540" s="7">
        <f t="shared" si="16"/>
        <v>2014</v>
      </c>
      <c r="C540" s="7">
        <f t="shared" si="17"/>
        <v>6</v>
      </c>
      <c r="D540" s="8" t="s">
        <v>752</v>
      </c>
      <c r="E540" s="8" t="s">
        <v>315</v>
      </c>
      <c r="F540" s="8" t="s">
        <v>34</v>
      </c>
      <c r="G540" s="8" t="s">
        <v>35</v>
      </c>
      <c r="H540" s="8" t="s">
        <v>36</v>
      </c>
      <c r="I540" s="15">
        <v>2001.86</v>
      </c>
      <c r="J540" s="7">
        <v>7</v>
      </c>
      <c r="K540" s="16">
        <v>580.54</v>
      </c>
    </row>
    <row r="541" spans="1:11" x14ac:dyDescent="0.35">
      <c r="A541" s="17">
        <v>41791</v>
      </c>
      <c r="B541" s="18">
        <f t="shared" si="16"/>
        <v>2014</v>
      </c>
      <c r="C541" s="18">
        <f t="shared" si="17"/>
        <v>6</v>
      </c>
      <c r="D541" s="19" t="s">
        <v>752</v>
      </c>
      <c r="E541" s="19" t="s">
        <v>315</v>
      </c>
      <c r="F541" s="19" t="s">
        <v>11</v>
      </c>
      <c r="G541" s="19" t="s">
        <v>18</v>
      </c>
      <c r="H541" s="19" t="s">
        <v>753</v>
      </c>
      <c r="I541" s="20">
        <v>166.72</v>
      </c>
      <c r="J541" s="18">
        <v>2</v>
      </c>
      <c r="K541" s="21">
        <v>41.68</v>
      </c>
    </row>
    <row r="542" spans="1:11" x14ac:dyDescent="0.35">
      <c r="A542" s="14">
        <v>41791</v>
      </c>
      <c r="B542" s="7">
        <f t="shared" si="16"/>
        <v>2014</v>
      </c>
      <c r="C542" s="7">
        <f t="shared" si="17"/>
        <v>6</v>
      </c>
      <c r="D542" s="8" t="s">
        <v>752</v>
      </c>
      <c r="E542" s="8" t="s">
        <v>315</v>
      </c>
      <c r="F542" s="8" t="s">
        <v>11</v>
      </c>
      <c r="G542" s="8" t="s">
        <v>12</v>
      </c>
      <c r="H542" s="8" t="s">
        <v>754</v>
      </c>
      <c r="I542" s="15">
        <v>47.88</v>
      </c>
      <c r="J542" s="7">
        <v>6</v>
      </c>
      <c r="K542" s="16">
        <v>23.94</v>
      </c>
    </row>
    <row r="543" spans="1:11" x14ac:dyDescent="0.35">
      <c r="A543" s="17">
        <v>41791</v>
      </c>
      <c r="B543" s="18">
        <f t="shared" si="16"/>
        <v>2014</v>
      </c>
      <c r="C543" s="18">
        <f t="shared" si="17"/>
        <v>6</v>
      </c>
      <c r="D543" s="19" t="s">
        <v>752</v>
      </c>
      <c r="E543" s="19" t="s">
        <v>315</v>
      </c>
      <c r="F543" s="19" t="s">
        <v>11</v>
      </c>
      <c r="G543" s="19" t="s">
        <v>92</v>
      </c>
      <c r="H543" s="19" t="s">
        <v>755</v>
      </c>
      <c r="I543" s="20">
        <v>1503.25</v>
      </c>
      <c r="J543" s="18">
        <v>5</v>
      </c>
      <c r="K543" s="21">
        <v>496.07</v>
      </c>
    </row>
    <row r="544" spans="1:11" x14ac:dyDescent="0.35">
      <c r="A544" s="14">
        <v>41791</v>
      </c>
      <c r="B544" s="7">
        <f t="shared" si="16"/>
        <v>2014</v>
      </c>
      <c r="C544" s="7">
        <f t="shared" si="17"/>
        <v>6</v>
      </c>
      <c r="D544" s="8" t="s">
        <v>752</v>
      </c>
      <c r="E544" s="8" t="s">
        <v>315</v>
      </c>
      <c r="F544" s="8" t="s">
        <v>11</v>
      </c>
      <c r="G544" s="8" t="s">
        <v>12</v>
      </c>
      <c r="H544" s="8" t="s">
        <v>756</v>
      </c>
      <c r="I544" s="15">
        <v>25.92</v>
      </c>
      <c r="J544" s="7">
        <v>4</v>
      </c>
      <c r="K544" s="16">
        <v>12.44</v>
      </c>
    </row>
    <row r="545" spans="1:11" x14ac:dyDescent="0.35">
      <c r="A545" s="17">
        <v>41791</v>
      </c>
      <c r="B545" s="18">
        <f t="shared" si="16"/>
        <v>2014</v>
      </c>
      <c r="C545" s="18">
        <f t="shared" si="17"/>
        <v>6</v>
      </c>
      <c r="D545" s="19" t="s">
        <v>757</v>
      </c>
      <c r="E545" s="19" t="s">
        <v>177</v>
      </c>
      <c r="F545" s="19" t="s">
        <v>11</v>
      </c>
      <c r="G545" s="19" t="s">
        <v>20</v>
      </c>
      <c r="H545" s="19" t="s">
        <v>758</v>
      </c>
      <c r="I545" s="20">
        <v>45.48</v>
      </c>
      <c r="J545" s="18">
        <v>3</v>
      </c>
      <c r="K545" s="21">
        <v>20.92</v>
      </c>
    </row>
    <row r="546" spans="1:11" x14ac:dyDescent="0.35">
      <c r="A546" s="14">
        <v>41791</v>
      </c>
      <c r="B546" s="7">
        <f t="shared" si="16"/>
        <v>2014</v>
      </c>
      <c r="C546" s="7">
        <f t="shared" si="17"/>
        <v>6</v>
      </c>
      <c r="D546" s="8" t="s">
        <v>757</v>
      </c>
      <c r="E546" s="8" t="s">
        <v>177</v>
      </c>
      <c r="F546" s="8" t="s">
        <v>11</v>
      </c>
      <c r="G546" s="8" t="s">
        <v>24</v>
      </c>
      <c r="H546" s="8" t="s">
        <v>759</v>
      </c>
      <c r="I546" s="15">
        <v>289.2</v>
      </c>
      <c r="J546" s="7">
        <v>6</v>
      </c>
      <c r="K546" s="16">
        <v>83.87</v>
      </c>
    </row>
    <row r="547" spans="1:11" x14ac:dyDescent="0.35">
      <c r="A547" s="17">
        <v>41791</v>
      </c>
      <c r="B547" s="18">
        <f t="shared" si="16"/>
        <v>2014</v>
      </c>
      <c r="C547" s="18">
        <f t="shared" si="17"/>
        <v>6</v>
      </c>
      <c r="D547" s="19" t="s">
        <v>760</v>
      </c>
      <c r="E547" s="19" t="s">
        <v>101</v>
      </c>
      <c r="F547" s="19" t="s">
        <v>34</v>
      </c>
      <c r="G547" s="19" t="s">
        <v>47</v>
      </c>
      <c r="H547" s="19" t="s">
        <v>761</v>
      </c>
      <c r="I547" s="20">
        <v>22.2</v>
      </c>
      <c r="J547" s="18">
        <v>6</v>
      </c>
      <c r="K547" s="21">
        <v>9.1</v>
      </c>
    </row>
    <row r="548" spans="1:11" x14ac:dyDescent="0.35">
      <c r="A548" s="14">
        <v>41791</v>
      </c>
      <c r="B548" s="7">
        <f t="shared" si="16"/>
        <v>2014</v>
      </c>
      <c r="C548" s="7">
        <f t="shared" si="17"/>
        <v>6</v>
      </c>
      <c r="D548" s="8" t="s">
        <v>760</v>
      </c>
      <c r="E548" s="8" t="s">
        <v>101</v>
      </c>
      <c r="F548" s="8" t="s">
        <v>39</v>
      </c>
      <c r="G548" s="8" t="s">
        <v>40</v>
      </c>
      <c r="H548" s="8" t="s">
        <v>762</v>
      </c>
      <c r="I548" s="15">
        <v>881.93</v>
      </c>
      <c r="J548" s="7">
        <v>7</v>
      </c>
      <c r="K548" s="16">
        <v>229.3</v>
      </c>
    </row>
    <row r="549" spans="1:11" x14ac:dyDescent="0.35">
      <c r="A549" s="17">
        <v>41791</v>
      </c>
      <c r="B549" s="18">
        <f t="shared" si="16"/>
        <v>2014</v>
      </c>
      <c r="C549" s="18">
        <f t="shared" si="17"/>
        <v>6</v>
      </c>
      <c r="D549" s="19" t="s">
        <v>334</v>
      </c>
      <c r="E549" s="19" t="s">
        <v>110</v>
      </c>
      <c r="F549" s="19" t="s">
        <v>11</v>
      </c>
      <c r="G549" s="19" t="s">
        <v>20</v>
      </c>
      <c r="H549" s="19" t="s">
        <v>763</v>
      </c>
      <c r="I549" s="20">
        <v>138.56</v>
      </c>
      <c r="J549" s="18">
        <v>4</v>
      </c>
      <c r="K549" s="21">
        <v>66.510000000000005</v>
      </c>
    </row>
    <row r="550" spans="1:11" x14ac:dyDescent="0.35">
      <c r="A550" s="14">
        <v>41791</v>
      </c>
      <c r="B550" s="7">
        <f t="shared" si="16"/>
        <v>2014</v>
      </c>
      <c r="C550" s="7">
        <f t="shared" si="17"/>
        <v>6</v>
      </c>
      <c r="D550" s="8" t="s">
        <v>334</v>
      </c>
      <c r="E550" s="8" t="s">
        <v>110</v>
      </c>
      <c r="F550" s="8" t="s">
        <v>11</v>
      </c>
      <c r="G550" s="8" t="s">
        <v>92</v>
      </c>
      <c r="H550" s="8" t="s">
        <v>764</v>
      </c>
      <c r="I550" s="15">
        <v>65.52</v>
      </c>
      <c r="J550" s="7">
        <v>5</v>
      </c>
      <c r="K550" s="16">
        <v>12.38</v>
      </c>
    </row>
    <row r="551" spans="1:11" x14ac:dyDescent="0.35">
      <c r="A551" s="17">
        <v>41792</v>
      </c>
      <c r="B551" s="18">
        <f t="shared" si="16"/>
        <v>2014</v>
      </c>
      <c r="C551" s="18">
        <f t="shared" si="17"/>
        <v>6</v>
      </c>
      <c r="D551" s="19" t="s">
        <v>293</v>
      </c>
      <c r="E551" s="19" t="s">
        <v>296</v>
      </c>
      <c r="F551" s="19" t="s">
        <v>11</v>
      </c>
      <c r="G551" s="19" t="s">
        <v>20</v>
      </c>
      <c r="H551" s="19" t="s">
        <v>765</v>
      </c>
      <c r="I551" s="20">
        <v>59.81</v>
      </c>
      <c r="J551" s="18">
        <v>3</v>
      </c>
      <c r="K551" s="21">
        <v>19.440000000000001</v>
      </c>
    </row>
    <row r="552" spans="1:11" x14ac:dyDescent="0.35">
      <c r="A552" s="14">
        <v>41792</v>
      </c>
      <c r="B552" s="7">
        <f t="shared" si="16"/>
        <v>2014</v>
      </c>
      <c r="C552" s="7">
        <f t="shared" si="17"/>
        <v>6</v>
      </c>
      <c r="D552" s="8" t="s">
        <v>293</v>
      </c>
      <c r="E552" s="8" t="s">
        <v>296</v>
      </c>
      <c r="F552" s="8" t="s">
        <v>34</v>
      </c>
      <c r="G552" s="8" t="s">
        <v>47</v>
      </c>
      <c r="H552" s="8" t="s">
        <v>766</v>
      </c>
      <c r="I552" s="15">
        <v>73.319999999999993</v>
      </c>
      <c r="J552" s="7">
        <v>6</v>
      </c>
      <c r="K552" s="16">
        <v>22</v>
      </c>
    </row>
    <row r="553" spans="1:11" x14ac:dyDescent="0.35">
      <c r="A553" s="17">
        <v>41792</v>
      </c>
      <c r="B553" s="18">
        <f t="shared" si="16"/>
        <v>2014</v>
      </c>
      <c r="C553" s="18">
        <f t="shared" si="17"/>
        <v>6</v>
      </c>
      <c r="D553" s="19" t="s">
        <v>523</v>
      </c>
      <c r="E553" s="19" t="s">
        <v>30</v>
      </c>
      <c r="F553" s="19" t="s">
        <v>11</v>
      </c>
      <c r="G553" s="19" t="s">
        <v>24</v>
      </c>
      <c r="H553" s="19" t="s">
        <v>687</v>
      </c>
      <c r="I553" s="20">
        <v>8.56</v>
      </c>
      <c r="J553" s="18">
        <v>2</v>
      </c>
      <c r="K553" s="21">
        <v>2.65</v>
      </c>
    </row>
    <row r="554" spans="1:11" x14ac:dyDescent="0.35">
      <c r="A554" s="14">
        <v>41792</v>
      </c>
      <c r="B554" s="7">
        <f t="shared" si="16"/>
        <v>2014</v>
      </c>
      <c r="C554" s="7">
        <f t="shared" si="17"/>
        <v>6</v>
      </c>
      <c r="D554" s="8" t="s">
        <v>523</v>
      </c>
      <c r="E554" s="8" t="s">
        <v>30</v>
      </c>
      <c r="F554" s="8" t="s">
        <v>39</v>
      </c>
      <c r="G554" s="8" t="s">
        <v>40</v>
      </c>
      <c r="H554" s="8" t="s">
        <v>767</v>
      </c>
      <c r="I554" s="15">
        <v>239.97</v>
      </c>
      <c r="J554" s="7">
        <v>3</v>
      </c>
      <c r="K554" s="16">
        <v>67.19</v>
      </c>
    </row>
    <row r="555" spans="1:11" x14ac:dyDescent="0.35">
      <c r="A555" s="17">
        <v>41792</v>
      </c>
      <c r="B555" s="18">
        <f t="shared" si="16"/>
        <v>2014</v>
      </c>
      <c r="C555" s="18">
        <f t="shared" si="17"/>
        <v>6</v>
      </c>
      <c r="D555" s="19" t="s">
        <v>523</v>
      </c>
      <c r="E555" s="19" t="s">
        <v>30</v>
      </c>
      <c r="F555" s="19" t="s">
        <v>11</v>
      </c>
      <c r="G555" s="19" t="s">
        <v>18</v>
      </c>
      <c r="H555" s="19" t="s">
        <v>308</v>
      </c>
      <c r="I555" s="20">
        <v>356.94</v>
      </c>
      <c r="J555" s="18">
        <v>2</v>
      </c>
      <c r="K555" s="21">
        <v>107.08</v>
      </c>
    </row>
    <row r="556" spans="1:11" x14ac:dyDescent="0.35">
      <c r="A556" s="14">
        <v>41793</v>
      </c>
      <c r="B556" s="7">
        <f t="shared" si="16"/>
        <v>2014</v>
      </c>
      <c r="C556" s="7">
        <f t="shared" si="17"/>
        <v>6</v>
      </c>
      <c r="D556" s="8" t="s">
        <v>768</v>
      </c>
      <c r="E556" s="8" t="s">
        <v>164</v>
      </c>
      <c r="F556" s="8" t="s">
        <v>34</v>
      </c>
      <c r="G556" s="8" t="s">
        <v>145</v>
      </c>
      <c r="H556" s="8" t="s">
        <v>473</v>
      </c>
      <c r="I556" s="15">
        <v>515.88</v>
      </c>
      <c r="J556" s="7">
        <v>6</v>
      </c>
      <c r="K556" s="16">
        <v>113.49</v>
      </c>
    </row>
    <row r="557" spans="1:11" x14ac:dyDescent="0.35">
      <c r="A557" s="17">
        <v>41793</v>
      </c>
      <c r="B557" s="18">
        <f t="shared" si="16"/>
        <v>2014</v>
      </c>
      <c r="C557" s="18">
        <f t="shared" si="17"/>
        <v>6</v>
      </c>
      <c r="D557" s="19" t="s">
        <v>769</v>
      </c>
      <c r="E557" s="19" t="s">
        <v>110</v>
      </c>
      <c r="F557" s="19" t="s">
        <v>11</v>
      </c>
      <c r="G557" s="19" t="s">
        <v>63</v>
      </c>
      <c r="H557" s="19" t="s">
        <v>770</v>
      </c>
      <c r="I557" s="20">
        <v>15.28</v>
      </c>
      <c r="J557" s="18">
        <v>2</v>
      </c>
      <c r="K557" s="21">
        <v>7.49</v>
      </c>
    </row>
    <row r="558" spans="1:11" x14ac:dyDescent="0.35">
      <c r="A558" s="14">
        <v>41793</v>
      </c>
      <c r="B558" s="7">
        <f t="shared" si="16"/>
        <v>2014</v>
      </c>
      <c r="C558" s="7">
        <f t="shared" si="17"/>
        <v>6</v>
      </c>
      <c r="D558" s="8" t="s">
        <v>771</v>
      </c>
      <c r="E558" s="8" t="s">
        <v>15</v>
      </c>
      <c r="F558" s="8" t="s">
        <v>11</v>
      </c>
      <c r="G558" s="8" t="s">
        <v>16</v>
      </c>
      <c r="H558" s="8" t="s">
        <v>772</v>
      </c>
      <c r="I558" s="15">
        <v>15.94</v>
      </c>
      <c r="J558" s="7">
        <v>4</v>
      </c>
      <c r="K558" s="16">
        <v>5.18</v>
      </c>
    </row>
    <row r="559" spans="1:11" x14ac:dyDescent="0.35">
      <c r="A559" s="17">
        <v>41793</v>
      </c>
      <c r="B559" s="18">
        <f t="shared" si="16"/>
        <v>2014</v>
      </c>
      <c r="C559" s="18">
        <f t="shared" si="17"/>
        <v>6</v>
      </c>
      <c r="D559" s="19" t="s">
        <v>771</v>
      </c>
      <c r="E559" s="19" t="s">
        <v>15</v>
      </c>
      <c r="F559" s="19" t="s">
        <v>34</v>
      </c>
      <c r="G559" s="19" t="s">
        <v>47</v>
      </c>
      <c r="H559" s="19" t="s">
        <v>773</v>
      </c>
      <c r="I559" s="20">
        <v>61.54</v>
      </c>
      <c r="J559" s="18">
        <v>7</v>
      </c>
      <c r="K559" s="21">
        <v>-40</v>
      </c>
    </row>
    <row r="560" spans="1:11" x14ac:dyDescent="0.35">
      <c r="A560" s="14">
        <v>41793</v>
      </c>
      <c r="B560" s="7">
        <f t="shared" si="16"/>
        <v>2014</v>
      </c>
      <c r="C560" s="7">
        <f t="shared" si="17"/>
        <v>6</v>
      </c>
      <c r="D560" s="8" t="s">
        <v>771</v>
      </c>
      <c r="E560" s="8" t="s">
        <v>15</v>
      </c>
      <c r="F560" s="8" t="s">
        <v>11</v>
      </c>
      <c r="G560" s="8" t="s">
        <v>18</v>
      </c>
      <c r="H560" s="8" t="s">
        <v>580</v>
      </c>
      <c r="I560" s="15">
        <v>132.69999999999999</v>
      </c>
      <c r="J560" s="7">
        <v>3</v>
      </c>
      <c r="K560" s="16">
        <v>9.9499999999999993</v>
      </c>
    </row>
    <row r="561" spans="1:11" x14ac:dyDescent="0.35">
      <c r="A561" s="17">
        <v>41794</v>
      </c>
      <c r="B561" s="18">
        <f t="shared" si="16"/>
        <v>2014</v>
      </c>
      <c r="C561" s="18">
        <f t="shared" si="17"/>
        <v>6</v>
      </c>
      <c r="D561" s="19" t="s">
        <v>413</v>
      </c>
      <c r="E561" s="19" t="s">
        <v>78</v>
      </c>
      <c r="F561" s="19" t="s">
        <v>11</v>
      </c>
      <c r="G561" s="19" t="s">
        <v>12</v>
      </c>
      <c r="H561" s="19" t="s">
        <v>625</v>
      </c>
      <c r="I561" s="20">
        <v>16.22</v>
      </c>
      <c r="J561" s="18">
        <v>2</v>
      </c>
      <c r="K561" s="21">
        <v>5.88</v>
      </c>
    </row>
    <row r="562" spans="1:11" x14ac:dyDescent="0.35">
      <c r="A562" s="14">
        <v>41794</v>
      </c>
      <c r="B562" s="7">
        <f t="shared" si="16"/>
        <v>2014</v>
      </c>
      <c r="C562" s="7">
        <f t="shared" si="17"/>
        <v>6</v>
      </c>
      <c r="D562" s="8" t="s">
        <v>774</v>
      </c>
      <c r="E562" s="8" t="s">
        <v>149</v>
      </c>
      <c r="F562" s="8" t="s">
        <v>34</v>
      </c>
      <c r="G562" s="8" t="s">
        <v>47</v>
      </c>
      <c r="H562" s="8" t="s">
        <v>775</v>
      </c>
      <c r="I562" s="15">
        <v>56.96</v>
      </c>
      <c r="J562" s="7">
        <v>2</v>
      </c>
      <c r="K562" s="16">
        <v>21.08</v>
      </c>
    </row>
    <row r="563" spans="1:11" x14ac:dyDescent="0.35">
      <c r="A563" s="17">
        <v>41794</v>
      </c>
      <c r="B563" s="18">
        <f t="shared" si="16"/>
        <v>2014</v>
      </c>
      <c r="C563" s="18">
        <f t="shared" si="17"/>
        <v>6</v>
      </c>
      <c r="D563" s="19" t="s">
        <v>774</v>
      </c>
      <c r="E563" s="19" t="s">
        <v>149</v>
      </c>
      <c r="F563" s="19" t="s">
        <v>11</v>
      </c>
      <c r="G563" s="19" t="s">
        <v>92</v>
      </c>
      <c r="H563" s="19" t="s">
        <v>776</v>
      </c>
      <c r="I563" s="20">
        <v>15.56</v>
      </c>
      <c r="J563" s="18">
        <v>4</v>
      </c>
      <c r="K563" s="21">
        <v>4.05</v>
      </c>
    </row>
    <row r="564" spans="1:11" x14ac:dyDescent="0.35">
      <c r="A564" s="14">
        <v>41794</v>
      </c>
      <c r="B564" s="7">
        <f t="shared" si="16"/>
        <v>2014</v>
      </c>
      <c r="C564" s="7">
        <f t="shared" si="17"/>
        <v>6</v>
      </c>
      <c r="D564" s="8" t="s">
        <v>774</v>
      </c>
      <c r="E564" s="8" t="s">
        <v>149</v>
      </c>
      <c r="F564" s="8" t="s">
        <v>34</v>
      </c>
      <c r="G564" s="8" t="s">
        <v>74</v>
      </c>
      <c r="H564" s="8" t="s">
        <v>777</v>
      </c>
      <c r="I564" s="15">
        <v>353.57</v>
      </c>
      <c r="J564" s="7">
        <v>2</v>
      </c>
      <c r="K564" s="16">
        <v>-44.2</v>
      </c>
    </row>
    <row r="565" spans="1:11" x14ac:dyDescent="0.35">
      <c r="A565" s="17">
        <v>41794</v>
      </c>
      <c r="B565" s="18">
        <f t="shared" si="16"/>
        <v>2014</v>
      </c>
      <c r="C565" s="18">
        <f t="shared" si="17"/>
        <v>6</v>
      </c>
      <c r="D565" s="19" t="s">
        <v>774</v>
      </c>
      <c r="E565" s="19" t="s">
        <v>149</v>
      </c>
      <c r="F565" s="19" t="s">
        <v>34</v>
      </c>
      <c r="G565" s="19" t="s">
        <v>47</v>
      </c>
      <c r="H565" s="19" t="s">
        <v>563</v>
      </c>
      <c r="I565" s="20">
        <v>13.96</v>
      </c>
      <c r="J565" s="18">
        <v>2</v>
      </c>
      <c r="K565" s="21">
        <v>6.7</v>
      </c>
    </row>
    <row r="566" spans="1:11" x14ac:dyDescent="0.35">
      <c r="A566" s="14">
        <v>41796</v>
      </c>
      <c r="B566" s="7">
        <f t="shared" si="16"/>
        <v>2014</v>
      </c>
      <c r="C566" s="7">
        <f t="shared" si="17"/>
        <v>6</v>
      </c>
      <c r="D566" s="8" t="s">
        <v>778</v>
      </c>
      <c r="E566" s="8" t="s">
        <v>149</v>
      </c>
      <c r="F566" s="8" t="s">
        <v>11</v>
      </c>
      <c r="G566" s="8" t="s">
        <v>24</v>
      </c>
      <c r="H566" s="8" t="s">
        <v>779</v>
      </c>
      <c r="I566" s="15">
        <v>13.36</v>
      </c>
      <c r="J566" s="7">
        <v>2</v>
      </c>
      <c r="K566" s="16">
        <v>4.9400000000000004</v>
      </c>
    </row>
    <row r="567" spans="1:11" x14ac:dyDescent="0.35">
      <c r="A567" s="17">
        <v>41796</v>
      </c>
      <c r="B567" s="18">
        <f t="shared" si="16"/>
        <v>2014</v>
      </c>
      <c r="C567" s="18">
        <f t="shared" si="17"/>
        <v>6</v>
      </c>
      <c r="D567" s="19" t="s">
        <v>780</v>
      </c>
      <c r="E567" s="19" t="s">
        <v>149</v>
      </c>
      <c r="F567" s="19" t="s">
        <v>11</v>
      </c>
      <c r="G567" s="19" t="s">
        <v>20</v>
      </c>
      <c r="H567" s="19" t="s">
        <v>781</v>
      </c>
      <c r="I567" s="20">
        <v>149.54</v>
      </c>
      <c r="J567" s="18">
        <v>9</v>
      </c>
      <c r="K567" s="21">
        <v>50.47</v>
      </c>
    </row>
    <row r="568" spans="1:11" x14ac:dyDescent="0.35">
      <c r="A568" s="14">
        <v>41796</v>
      </c>
      <c r="B568" s="7">
        <f t="shared" si="16"/>
        <v>2014</v>
      </c>
      <c r="C568" s="7">
        <f t="shared" si="17"/>
        <v>6</v>
      </c>
      <c r="D568" s="8" t="s">
        <v>780</v>
      </c>
      <c r="E568" s="8" t="s">
        <v>149</v>
      </c>
      <c r="F568" s="8" t="s">
        <v>11</v>
      </c>
      <c r="G568" s="8" t="s">
        <v>200</v>
      </c>
      <c r="H568" s="8" t="s">
        <v>782</v>
      </c>
      <c r="I568" s="15">
        <v>17.14</v>
      </c>
      <c r="J568" s="7">
        <v>2</v>
      </c>
      <c r="K568" s="16">
        <v>4.46</v>
      </c>
    </row>
    <row r="569" spans="1:11" x14ac:dyDescent="0.35">
      <c r="A569" s="17">
        <v>41796</v>
      </c>
      <c r="B569" s="18">
        <f t="shared" si="16"/>
        <v>2014</v>
      </c>
      <c r="C569" s="18">
        <f t="shared" si="17"/>
        <v>6</v>
      </c>
      <c r="D569" s="19" t="s">
        <v>780</v>
      </c>
      <c r="E569" s="19" t="s">
        <v>149</v>
      </c>
      <c r="F569" s="19" t="s">
        <v>34</v>
      </c>
      <c r="G569" s="19" t="s">
        <v>145</v>
      </c>
      <c r="H569" s="19" t="s">
        <v>783</v>
      </c>
      <c r="I569" s="20">
        <v>991.76</v>
      </c>
      <c r="J569" s="18">
        <v>3</v>
      </c>
      <c r="K569" s="21">
        <v>-347.12</v>
      </c>
    </row>
    <row r="570" spans="1:11" x14ac:dyDescent="0.35">
      <c r="A570" s="14">
        <v>41796</v>
      </c>
      <c r="B570" s="7">
        <f t="shared" si="16"/>
        <v>2014</v>
      </c>
      <c r="C570" s="7">
        <f t="shared" si="17"/>
        <v>6</v>
      </c>
      <c r="D570" s="8" t="s">
        <v>784</v>
      </c>
      <c r="E570" s="8" t="s">
        <v>15</v>
      </c>
      <c r="F570" s="8" t="s">
        <v>11</v>
      </c>
      <c r="G570" s="8" t="s">
        <v>20</v>
      </c>
      <c r="H570" s="8" t="s">
        <v>485</v>
      </c>
      <c r="I570" s="15">
        <v>24.59</v>
      </c>
      <c r="J570" s="7">
        <v>3</v>
      </c>
      <c r="K570" s="16">
        <v>-38.11</v>
      </c>
    </row>
    <row r="571" spans="1:11" x14ac:dyDescent="0.35">
      <c r="A571" s="17">
        <v>41796</v>
      </c>
      <c r="B571" s="18">
        <f t="shared" si="16"/>
        <v>2014</v>
      </c>
      <c r="C571" s="18">
        <f t="shared" si="17"/>
        <v>6</v>
      </c>
      <c r="D571" s="19" t="s">
        <v>784</v>
      </c>
      <c r="E571" s="19" t="s">
        <v>15</v>
      </c>
      <c r="F571" s="19" t="s">
        <v>11</v>
      </c>
      <c r="G571" s="19" t="s">
        <v>63</v>
      </c>
      <c r="H571" s="19" t="s">
        <v>785</v>
      </c>
      <c r="I571" s="20">
        <v>13.98</v>
      </c>
      <c r="J571" s="18">
        <v>2</v>
      </c>
      <c r="K571" s="21">
        <v>4.72</v>
      </c>
    </row>
    <row r="572" spans="1:11" x14ac:dyDescent="0.35">
      <c r="A572" s="14">
        <v>41796</v>
      </c>
      <c r="B572" s="7">
        <f t="shared" si="16"/>
        <v>2014</v>
      </c>
      <c r="C572" s="7">
        <f t="shared" si="17"/>
        <v>6</v>
      </c>
      <c r="D572" s="8" t="s">
        <v>786</v>
      </c>
      <c r="E572" s="8" t="s">
        <v>10</v>
      </c>
      <c r="F572" s="8" t="s">
        <v>11</v>
      </c>
      <c r="G572" s="8" t="s">
        <v>16</v>
      </c>
      <c r="H572" s="8" t="s">
        <v>89</v>
      </c>
      <c r="I572" s="15">
        <v>100.24</v>
      </c>
      <c r="J572" s="7">
        <v>10</v>
      </c>
      <c r="K572" s="16">
        <v>33.83</v>
      </c>
    </row>
    <row r="573" spans="1:11" x14ac:dyDescent="0.35">
      <c r="A573" s="17">
        <v>41796</v>
      </c>
      <c r="B573" s="18">
        <f t="shared" si="16"/>
        <v>2014</v>
      </c>
      <c r="C573" s="18">
        <f t="shared" si="17"/>
        <v>6</v>
      </c>
      <c r="D573" s="19" t="s">
        <v>523</v>
      </c>
      <c r="E573" s="19" t="s">
        <v>123</v>
      </c>
      <c r="F573" s="19" t="s">
        <v>11</v>
      </c>
      <c r="G573" s="19" t="s">
        <v>20</v>
      </c>
      <c r="H573" s="19" t="s">
        <v>787</v>
      </c>
      <c r="I573" s="20">
        <v>1.37</v>
      </c>
      <c r="J573" s="18">
        <v>1</v>
      </c>
      <c r="K573" s="21">
        <v>-0.91</v>
      </c>
    </row>
    <row r="574" spans="1:11" x14ac:dyDescent="0.35">
      <c r="A574" s="14">
        <v>41796</v>
      </c>
      <c r="B574" s="7">
        <f t="shared" si="16"/>
        <v>2014</v>
      </c>
      <c r="C574" s="7">
        <f t="shared" si="17"/>
        <v>6</v>
      </c>
      <c r="D574" s="8" t="s">
        <v>523</v>
      </c>
      <c r="E574" s="8" t="s">
        <v>123</v>
      </c>
      <c r="F574" s="8" t="s">
        <v>11</v>
      </c>
      <c r="G574" s="8" t="s">
        <v>12</v>
      </c>
      <c r="H574" s="8" t="s">
        <v>713</v>
      </c>
      <c r="I574" s="15">
        <v>62.02</v>
      </c>
      <c r="J574" s="7">
        <v>2</v>
      </c>
      <c r="K574" s="16">
        <v>22.48</v>
      </c>
    </row>
    <row r="575" spans="1:11" x14ac:dyDescent="0.35">
      <c r="A575" s="17">
        <v>41797</v>
      </c>
      <c r="B575" s="18">
        <f t="shared" si="16"/>
        <v>2014</v>
      </c>
      <c r="C575" s="18">
        <f t="shared" si="17"/>
        <v>6</v>
      </c>
      <c r="D575" s="19" t="s">
        <v>788</v>
      </c>
      <c r="E575" s="19" t="s">
        <v>15</v>
      </c>
      <c r="F575" s="19" t="s">
        <v>11</v>
      </c>
      <c r="G575" s="19" t="s">
        <v>20</v>
      </c>
      <c r="H575" s="19" t="s">
        <v>781</v>
      </c>
      <c r="I575" s="20">
        <v>12.46</v>
      </c>
      <c r="J575" s="18">
        <v>3</v>
      </c>
      <c r="K575" s="21">
        <v>-20.56</v>
      </c>
    </row>
    <row r="576" spans="1:11" x14ac:dyDescent="0.35">
      <c r="A576" s="14">
        <v>41797</v>
      </c>
      <c r="B576" s="7">
        <f t="shared" si="16"/>
        <v>2014</v>
      </c>
      <c r="C576" s="7">
        <f t="shared" si="17"/>
        <v>6</v>
      </c>
      <c r="D576" s="8" t="s">
        <v>789</v>
      </c>
      <c r="E576" s="8" t="s">
        <v>15</v>
      </c>
      <c r="F576" s="8" t="s">
        <v>34</v>
      </c>
      <c r="G576" s="8" t="s">
        <v>145</v>
      </c>
      <c r="H576" s="8" t="s">
        <v>790</v>
      </c>
      <c r="I576" s="15">
        <v>268.94</v>
      </c>
      <c r="J576" s="7">
        <v>3</v>
      </c>
      <c r="K576" s="16">
        <v>-209.77</v>
      </c>
    </row>
    <row r="577" spans="1:11" x14ac:dyDescent="0.35">
      <c r="A577" s="17">
        <v>41798</v>
      </c>
      <c r="B577" s="18">
        <f t="shared" si="16"/>
        <v>2014</v>
      </c>
      <c r="C577" s="18">
        <f t="shared" si="17"/>
        <v>6</v>
      </c>
      <c r="D577" s="19" t="s">
        <v>791</v>
      </c>
      <c r="E577" s="19" t="s">
        <v>164</v>
      </c>
      <c r="F577" s="19" t="s">
        <v>34</v>
      </c>
      <c r="G577" s="19" t="s">
        <v>35</v>
      </c>
      <c r="H577" s="19" t="s">
        <v>792</v>
      </c>
      <c r="I577" s="20">
        <v>585.54999999999995</v>
      </c>
      <c r="J577" s="18">
        <v>3</v>
      </c>
      <c r="K577" s="21">
        <v>73.19</v>
      </c>
    </row>
    <row r="578" spans="1:11" x14ac:dyDescent="0.35">
      <c r="A578" s="14">
        <v>41798</v>
      </c>
      <c r="B578" s="7">
        <f t="shared" ref="B578:B641" si="18">YEAR(A578)</f>
        <v>2014</v>
      </c>
      <c r="C578" s="7">
        <f t="shared" ref="C578:C641" si="19">MONTH(A578)</f>
        <v>6</v>
      </c>
      <c r="D578" s="8" t="s">
        <v>445</v>
      </c>
      <c r="E578" s="8" t="s">
        <v>120</v>
      </c>
      <c r="F578" s="8" t="s">
        <v>34</v>
      </c>
      <c r="G578" s="8" t="s">
        <v>35</v>
      </c>
      <c r="H578" s="8" t="s">
        <v>793</v>
      </c>
      <c r="I578" s="15">
        <v>170.35</v>
      </c>
      <c r="J578" s="7">
        <v>3</v>
      </c>
      <c r="K578" s="16">
        <v>10.65</v>
      </c>
    </row>
    <row r="579" spans="1:11" x14ac:dyDescent="0.35">
      <c r="A579" s="17">
        <v>41798</v>
      </c>
      <c r="B579" s="18">
        <f t="shared" si="18"/>
        <v>2014</v>
      </c>
      <c r="C579" s="18">
        <f t="shared" si="19"/>
        <v>6</v>
      </c>
      <c r="D579" s="19" t="s">
        <v>794</v>
      </c>
      <c r="E579" s="19" t="s">
        <v>149</v>
      </c>
      <c r="F579" s="19" t="s">
        <v>11</v>
      </c>
      <c r="G579" s="19" t="s">
        <v>20</v>
      </c>
      <c r="H579" s="19" t="s">
        <v>737</v>
      </c>
      <c r="I579" s="20">
        <v>68.48</v>
      </c>
      <c r="J579" s="18">
        <v>2</v>
      </c>
      <c r="K579" s="21">
        <v>25.68</v>
      </c>
    </row>
    <row r="580" spans="1:11" x14ac:dyDescent="0.35">
      <c r="A580" s="14">
        <v>41798</v>
      </c>
      <c r="B580" s="7">
        <f t="shared" si="18"/>
        <v>2014</v>
      </c>
      <c r="C580" s="7">
        <f t="shared" si="19"/>
        <v>6</v>
      </c>
      <c r="D580" s="8" t="s">
        <v>794</v>
      </c>
      <c r="E580" s="8" t="s">
        <v>149</v>
      </c>
      <c r="F580" s="8" t="s">
        <v>11</v>
      </c>
      <c r="G580" s="8" t="s">
        <v>18</v>
      </c>
      <c r="H580" s="8" t="s">
        <v>795</v>
      </c>
      <c r="I580" s="15">
        <v>1676.88</v>
      </c>
      <c r="J580" s="7">
        <v>6</v>
      </c>
      <c r="K580" s="16">
        <v>83.84</v>
      </c>
    </row>
    <row r="581" spans="1:11" x14ac:dyDescent="0.35">
      <c r="A581" s="17">
        <v>41799</v>
      </c>
      <c r="B581" s="18">
        <f t="shared" si="18"/>
        <v>2014</v>
      </c>
      <c r="C581" s="18">
        <f t="shared" si="19"/>
        <v>6</v>
      </c>
      <c r="D581" s="19" t="s">
        <v>796</v>
      </c>
      <c r="E581" s="19" t="s">
        <v>27</v>
      </c>
      <c r="F581" s="19" t="s">
        <v>34</v>
      </c>
      <c r="G581" s="19" t="s">
        <v>47</v>
      </c>
      <c r="H581" s="19" t="s">
        <v>797</v>
      </c>
      <c r="I581" s="20">
        <v>48.86</v>
      </c>
      <c r="J581" s="18">
        <v>7</v>
      </c>
      <c r="K581" s="21">
        <v>14.17</v>
      </c>
    </row>
    <row r="582" spans="1:11" x14ac:dyDescent="0.35">
      <c r="A582" s="14">
        <v>41799</v>
      </c>
      <c r="B582" s="7">
        <f t="shared" si="18"/>
        <v>2014</v>
      </c>
      <c r="C582" s="7">
        <f t="shared" si="19"/>
        <v>6</v>
      </c>
      <c r="D582" s="8" t="s">
        <v>796</v>
      </c>
      <c r="E582" s="8" t="s">
        <v>27</v>
      </c>
      <c r="F582" s="8" t="s">
        <v>11</v>
      </c>
      <c r="G582" s="8" t="s">
        <v>24</v>
      </c>
      <c r="H582" s="8" t="s">
        <v>798</v>
      </c>
      <c r="I582" s="15">
        <v>7.28</v>
      </c>
      <c r="J582" s="7">
        <v>4</v>
      </c>
      <c r="K582" s="16">
        <v>1.97</v>
      </c>
    </row>
    <row r="583" spans="1:11" x14ac:dyDescent="0.35">
      <c r="A583" s="17">
        <v>41799</v>
      </c>
      <c r="B583" s="18">
        <f t="shared" si="18"/>
        <v>2014</v>
      </c>
      <c r="C583" s="18">
        <f t="shared" si="19"/>
        <v>6</v>
      </c>
      <c r="D583" s="19" t="s">
        <v>796</v>
      </c>
      <c r="E583" s="19" t="s">
        <v>27</v>
      </c>
      <c r="F583" s="19" t="s">
        <v>39</v>
      </c>
      <c r="G583" s="19" t="s">
        <v>40</v>
      </c>
      <c r="H583" s="19" t="s">
        <v>799</v>
      </c>
      <c r="I583" s="20">
        <v>907.15</v>
      </c>
      <c r="J583" s="18">
        <v>6</v>
      </c>
      <c r="K583" s="21">
        <v>90.72</v>
      </c>
    </row>
    <row r="584" spans="1:11" x14ac:dyDescent="0.35">
      <c r="A584" s="14">
        <v>41799</v>
      </c>
      <c r="B584" s="7">
        <f t="shared" si="18"/>
        <v>2014</v>
      </c>
      <c r="C584" s="7">
        <f t="shared" si="19"/>
        <v>6</v>
      </c>
      <c r="D584" s="8" t="s">
        <v>796</v>
      </c>
      <c r="E584" s="8" t="s">
        <v>27</v>
      </c>
      <c r="F584" s="8" t="s">
        <v>11</v>
      </c>
      <c r="G584" s="8" t="s">
        <v>20</v>
      </c>
      <c r="H584" s="8" t="s">
        <v>800</v>
      </c>
      <c r="I584" s="15">
        <v>18.5</v>
      </c>
      <c r="J584" s="7">
        <v>3</v>
      </c>
      <c r="K584" s="16">
        <v>5.78</v>
      </c>
    </row>
    <row r="585" spans="1:11" x14ac:dyDescent="0.35">
      <c r="A585" s="17">
        <v>41799</v>
      </c>
      <c r="B585" s="18">
        <f t="shared" si="18"/>
        <v>2014</v>
      </c>
      <c r="C585" s="18">
        <f t="shared" si="19"/>
        <v>6</v>
      </c>
      <c r="D585" s="19" t="s">
        <v>796</v>
      </c>
      <c r="E585" s="19" t="s">
        <v>27</v>
      </c>
      <c r="F585" s="19" t="s">
        <v>11</v>
      </c>
      <c r="G585" s="19" t="s">
        <v>92</v>
      </c>
      <c r="H585" s="19" t="s">
        <v>801</v>
      </c>
      <c r="I585" s="20">
        <v>114.9</v>
      </c>
      <c r="J585" s="18">
        <v>5</v>
      </c>
      <c r="K585" s="21">
        <v>34.47</v>
      </c>
    </row>
    <row r="586" spans="1:11" x14ac:dyDescent="0.35">
      <c r="A586" s="14">
        <v>41799</v>
      </c>
      <c r="B586" s="7">
        <f t="shared" si="18"/>
        <v>2014</v>
      </c>
      <c r="C586" s="7">
        <f t="shared" si="19"/>
        <v>6</v>
      </c>
      <c r="D586" s="8" t="s">
        <v>796</v>
      </c>
      <c r="E586" s="8" t="s">
        <v>27</v>
      </c>
      <c r="F586" s="8" t="s">
        <v>34</v>
      </c>
      <c r="G586" s="8" t="s">
        <v>145</v>
      </c>
      <c r="H586" s="8" t="s">
        <v>741</v>
      </c>
      <c r="I586" s="15">
        <v>1706.18</v>
      </c>
      <c r="J586" s="7">
        <v>9</v>
      </c>
      <c r="K586" s="16">
        <v>85.31</v>
      </c>
    </row>
    <row r="587" spans="1:11" x14ac:dyDescent="0.35">
      <c r="A587" s="17">
        <v>41799</v>
      </c>
      <c r="B587" s="18">
        <f t="shared" si="18"/>
        <v>2014</v>
      </c>
      <c r="C587" s="18">
        <f t="shared" si="19"/>
        <v>6</v>
      </c>
      <c r="D587" s="19" t="s">
        <v>796</v>
      </c>
      <c r="E587" s="19" t="s">
        <v>27</v>
      </c>
      <c r="F587" s="19" t="s">
        <v>39</v>
      </c>
      <c r="G587" s="19" t="s">
        <v>40</v>
      </c>
      <c r="H587" s="19" t="s">
        <v>802</v>
      </c>
      <c r="I587" s="20">
        <v>911.42</v>
      </c>
      <c r="J587" s="18">
        <v>4</v>
      </c>
      <c r="K587" s="21">
        <v>68.36</v>
      </c>
    </row>
    <row r="588" spans="1:11" x14ac:dyDescent="0.35">
      <c r="A588" s="14">
        <v>41799</v>
      </c>
      <c r="B588" s="7">
        <f t="shared" si="18"/>
        <v>2014</v>
      </c>
      <c r="C588" s="7">
        <f t="shared" si="19"/>
        <v>6</v>
      </c>
      <c r="D588" s="8" t="s">
        <v>803</v>
      </c>
      <c r="E588" s="8" t="s">
        <v>10</v>
      </c>
      <c r="F588" s="8" t="s">
        <v>39</v>
      </c>
      <c r="G588" s="8" t="s">
        <v>40</v>
      </c>
      <c r="H588" s="8" t="s">
        <v>597</v>
      </c>
      <c r="I588" s="15">
        <v>7.99</v>
      </c>
      <c r="J588" s="7">
        <v>1</v>
      </c>
      <c r="K588" s="16">
        <v>0.6</v>
      </c>
    </row>
    <row r="589" spans="1:11" x14ac:dyDescent="0.35">
      <c r="A589" s="17">
        <v>41799</v>
      </c>
      <c r="B589" s="18">
        <f t="shared" si="18"/>
        <v>2014</v>
      </c>
      <c r="C589" s="18">
        <f t="shared" si="19"/>
        <v>6</v>
      </c>
      <c r="D589" s="19" t="s">
        <v>803</v>
      </c>
      <c r="E589" s="19" t="s">
        <v>10</v>
      </c>
      <c r="F589" s="19" t="s">
        <v>39</v>
      </c>
      <c r="G589" s="19" t="s">
        <v>52</v>
      </c>
      <c r="H589" s="19" t="s">
        <v>804</v>
      </c>
      <c r="I589" s="20">
        <v>63.98</v>
      </c>
      <c r="J589" s="18">
        <v>2</v>
      </c>
      <c r="K589" s="21">
        <v>10.4</v>
      </c>
    </row>
    <row r="590" spans="1:11" x14ac:dyDescent="0.35">
      <c r="A590" s="14">
        <v>41799</v>
      </c>
      <c r="B590" s="7">
        <f t="shared" si="18"/>
        <v>2014</v>
      </c>
      <c r="C590" s="7">
        <f t="shared" si="19"/>
        <v>6</v>
      </c>
      <c r="D590" s="8" t="s">
        <v>803</v>
      </c>
      <c r="E590" s="8" t="s">
        <v>10</v>
      </c>
      <c r="F590" s="8" t="s">
        <v>11</v>
      </c>
      <c r="G590" s="8" t="s">
        <v>24</v>
      </c>
      <c r="H590" s="8" t="s">
        <v>805</v>
      </c>
      <c r="I590" s="15">
        <v>70.37</v>
      </c>
      <c r="J590" s="7">
        <v>2</v>
      </c>
      <c r="K590" s="16">
        <v>6.16</v>
      </c>
    </row>
    <row r="591" spans="1:11" x14ac:dyDescent="0.35">
      <c r="A591" s="17">
        <v>41799</v>
      </c>
      <c r="B591" s="18">
        <f t="shared" si="18"/>
        <v>2014</v>
      </c>
      <c r="C591" s="18">
        <f t="shared" si="19"/>
        <v>6</v>
      </c>
      <c r="D591" s="19" t="s">
        <v>806</v>
      </c>
      <c r="E591" s="19" t="s">
        <v>27</v>
      </c>
      <c r="F591" s="19" t="s">
        <v>11</v>
      </c>
      <c r="G591" s="19" t="s">
        <v>200</v>
      </c>
      <c r="H591" s="19" t="s">
        <v>807</v>
      </c>
      <c r="I591" s="20">
        <v>7.36</v>
      </c>
      <c r="J591" s="18">
        <v>2</v>
      </c>
      <c r="K591" s="21">
        <v>0.15</v>
      </c>
    </row>
    <row r="592" spans="1:11" x14ac:dyDescent="0.35">
      <c r="A592" s="14">
        <v>41799</v>
      </c>
      <c r="B592" s="7">
        <f t="shared" si="18"/>
        <v>2014</v>
      </c>
      <c r="C592" s="7">
        <f t="shared" si="19"/>
        <v>6</v>
      </c>
      <c r="D592" s="8" t="s">
        <v>806</v>
      </c>
      <c r="E592" s="8" t="s">
        <v>27</v>
      </c>
      <c r="F592" s="8" t="s">
        <v>11</v>
      </c>
      <c r="G592" s="8" t="s">
        <v>24</v>
      </c>
      <c r="H592" s="8" t="s">
        <v>808</v>
      </c>
      <c r="I592" s="15">
        <v>23.1</v>
      </c>
      <c r="J592" s="7">
        <v>2</v>
      </c>
      <c r="K592" s="16">
        <v>10.63</v>
      </c>
    </row>
    <row r="593" spans="1:11" x14ac:dyDescent="0.35">
      <c r="A593" s="17">
        <v>41799</v>
      </c>
      <c r="B593" s="18">
        <f t="shared" si="18"/>
        <v>2014</v>
      </c>
      <c r="C593" s="18">
        <f t="shared" si="19"/>
        <v>6</v>
      </c>
      <c r="D593" s="19" t="s">
        <v>809</v>
      </c>
      <c r="E593" s="19" t="s">
        <v>55</v>
      </c>
      <c r="F593" s="19" t="s">
        <v>34</v>
      </c>
      <c r="G593" s="19" t="s">
        <v>145</v>
      </c>
      <c r="H593" s="19" t="s">
        <v>810</v>
      </c>
      <c r="I593" s="20">
        <v>1441.3</v>
      </c>
      <c r="J593" s="18">
        <v>7</v>
      </c>
      <c r="K593" s="21">
        <v>245.02</v>
      </c>
    </row>
    <row r="594" spans="1:11" x14ac:dyDescent="0.35">
      <c r="A594" s="14">
        <v>41799</v>
      </c>
      <c r="B594" s="7">
        <f t="shared" si="18"/>
        <v>2014</v>
      </c>
      <c r="C594" s="7">
        <f t="shared" si="19"/>
        <v>6</v>
      </c>
      <c r="D594" s="8" t="s">
        <v>355</v>
      </c>
      <c r="E594" s="8" t="s">
        <v>126</v>
      </c>
      <c r="F594" s="8" t="s">
        <v>11</v>
      </c>
      <c r="G594" s="8" t="s">
        <v>24</v>
      </c>
      <c r="H594" s="8" t="s">
        <v>811</v>
      </c>
      <c r="I594" s="15">
        <v>18.059999999999999</v>
      </c>
      <c r="J594" s="7">
        <v>7</v>
      </c>
      <c r="K594" s="16">
        <v>4.7</v>
      </c>
    </row>
    <row r="595" spans="1:11" x14ac:dyDescent="0.35">
      <c r="A595" s="17">
        <v>41799</v>
      </c>
      <c r="B595" s="18">
        <f t="shared" si="18"/>
        <v>2014</v>
      </c>
      <c r="C595" s="18">
        <f t="shared" si="19"/>
        <v>6</v>
      </c>
      <c r="D595" s="19" t="s">
        <v>355</v>
      </c>
      <c r="E595" s="19" t="s">
        <v>126</v>
      </c>
      <c r="F595" s="19" t="s">
        <v>11</v>
      </c>
      <c r="G595" s="19" t="s">
        <v>12</v>
      </c>
      <c r="H595" s="19" t="s">
        <v>335</v>
      </c>
      <c r="I595" s="20">
        <v>79.14</v>
      </c>
      <c r="J595" s="18">
        <v>3</v>
      </c>
      <c r="K595" s="21">
        <v>36.4</v>
      </c>
    </row>
    <row r="596" spans="1:11" x14ac:dyDescent="0.35">
      <c r="A596" s="14">
        <v>41799</v>
      </c>
      <c r="B596" s="7">
        <f t="shared" si="18"/>
        <v>2014</v>
      </c>
      <c r="C596" s="7">
        <f t="shared" si="19"/>
        <v>6</v>
      </c>
      <c r="D596" s="8" t="s">
        <v>355</v>
      </c>
      <c r="E596" s="8" t="s">
        <v>126</v>
      </c>
      <c r="F596" s="8" t="s">
        <v>34</v>
      </c>
      <c r="G596" s="8" t="s">
        <v>47</v>
      </c>
      <c r="H596" s="8" t="s">
        <v>812</v>
      </c>
      <c r="I596" s="15">
        <v>37.4</v>
      </c>
      <c r="J596" s="7">
        <v>2</v>
      </c>
      <c r="K596" s="16">
        <v>14.21</v>
      </c>
    </row>
    <row r="597" spans="1:11" x14ac:dyDescent="0.35">
      <c r="A597" s="17">
        <v>41800</v>
      </c>
      <c r="B597" s="18">
        <f t="shared" si="18"/>
        <v>2014</v>
      </c>
      <c r="C597" s="18">
        <f t="shared" si="19"/>
        <v>6</v>
      </c>
      <c r="D597" s="19" t="s">
        <v>813</v>
      </c>
      <c r="E597" s="19" t="s">
        <v>110</v>
      </c>
      <c r="F597" s="19" t="s">
        <v>11</v>
      </c>
      <c r="G597" s="19" t="s">
        <v>16</v>
      </c>
      <c r="H597" s="19" t="s">
        <v>814</v>
      </c>
      <c r="I597" s="20">
        <v>491.55</v>
      </c>
      <c r="J597" s="18">
        <v>5</v>
      </c>
      <c r="K597" s="21">
        <v>240.86</v>
      </c>
    </row>
    <row r="598" spans="1:11" x14ac:dyDescent="0.35">
      <c r="A598" s="14">
        <v>41803</v>
      </c>
      <c r="B598" s="7">
        <f t="shared" si="18"/>
        <v>2014</v>
      </c>
      <c r="C598" s="7">
        <f t="shared" si="19"/>
        <v>6</v>
      </c>
      <c r="D598" s="8" t="s">
        <v>285</v>
      </c>
      <c r="E598" s="8" t="s">
        <v>27</v>
      </c>
      <c r="F598" s="8" t="s">
        <v>11</v>
      </c>
      <c r="G598" s="8" t="s">
        <v>24</v>
      </c>
      <c r="H598" s="8" t="s">
        <v>207</v>
      </c>
      <c r="I598" s="15">
        <v>14.52</v>
      </c>
      <c r="J598" s="7">
        <v>3</v>
      </c>
      <c r="K598" s="16">
        <v>4.79</v>
      </c>
    </row>
    <row r="599" spans="1:11" x14ac:dyDescent="0.35">
      <c r="A599" s="17">
        <v>41804</v>
      </c>
      <c r="B599" s="18">
        <f t="shared" si="18"/>
        <v>2014</v>
      </c>
      <c r="C599" s="18">
        <f t="shared" si="19"/>
        <v>6</v>
      </c>
      <c r="D599" s="19" t="s">
        <v>815</v>
      </c>
      <c r="E599" s="19" t="s">
        <v>110</v>
      </c>
      <c r="F599" s="19" t="s">
        <v>34</v>
      </c>
      <c r="G599" s="19" t="s">
        <v>74</v>
      </c>
      <c r="H599" s="19" t="s">
        <v>816</v>
      </c>
      <c r="I599" s="20">
        <v>212.94</v>
      </c>
      <c r="J599" s="18">
        <v>3</v>
      </c>
      <c r="K599" s="21">
        <v>57.49</v>
      </c>
    </row>
    <row r="600" spans="1:11" x14ac:dyDescent="0.35">
      <c r="A600" s="14">
        <v>41805</v>
      </c>
      <c r="B600" s="7">
        <f t="shared" si="18"/>
        <v>2014</v>
      </c>
      <c r="C600" s="7">
        <f t="shared" si="19"/>
        <v>6</v>
      </c>
      <c r="D600" s="8" t="s">
        <v>817</v>
      </c>
      <c r="E600" s="8" t="s">
        <v>10</v>
      </c>
      <c r="F600" s="8" t="s">
        <v>34</v>
      </c>
      <c r="G600" s="8" t="s">
        <v>145</v>
      </c>
      <c r="H600" s="8" t="s">
        <v>818</v>
      </c>
      <c r="I600" s="15">
        <v>99.92</v>
      </c>
      <c r="J600" s="7">
        <v>2</v>
      </c>
      <c r="K600" s="16">
        <v>-18.559999999999999</v>
      </c>
    </row>
    <row r="601" spans="1:11" x14ac:dyDescent="0.35">
      <c r="A601" s="17">
        <v>41805</v>
      </c>
      <c r="B601" s="18">
        <f t="shared" si="18"/>
        <v>2014</v>
      </c>
      <c r="C601" s="18">
        <f t="shared" si="19"/>
        <v>6</v>
      </c>
      <c r="D601" s="19" t="s">
        <v>817</v>
      </c>
      <c r="E601" s="19" t="s">
        <v>10</v>
      </c>
      <c r="F601" s="19" t="s">
        <v>34</v>
      </c>
      <c r="G601" s="19" t="s">
        <v>35</v>
      </c>
      <c r="H601" s="19" t="s">
        <v>294</v>
      </c>
      <c r="I601" s="20">
        <v>797.94</v>
      </c>
      <c r="J601" s="18">
        <v>4</v>
      </c>
      <c r="K601" s="21">
        <v>-57</v>
      </c>
    </row>
    <row r="602" spans="1:11" x14ac:dyDescent="0.35">
      <c r="A602" s="14">
        <v>41805</v>
      </c>
      <c r="B602" s="7">
        <f t="shared" si="18"/>
        <v>2014</v>
      </c>
      <c r="C602" s="7">
        <f t="shared" si="19"/>
        <v>6</v>
      </c>
      <c r="D602" s="8" t="s">
        <v>817</v>
      </c>
      <c r="E602" s="8" t="s">
        <v>10</v>
      </c>
      <c r="F602" s="8" t="s">
        <v>11</v>
      </c>
      <c r="G602" s="8" t="s">
        <v>20</v>
      </c>
      <c r="H602" s="8" t="s">
        <v>819</v>
      </c>
      <c r="I602" s="15">
        <v>8.57</v>
      </c>
      <c r="J602" s="7">
        <v>3</v>
      </c>
      <c r="K602" s="16">
        <v>-14.57</v>
      </c>
    </row>
    <row r="603" spans="1:11" x14ac:dyDescent="0.35">
      <c r="A603" s="17">
        <v>41805</v>
      </c>
      <c r="B603" s="18">
        <f t="shared" si="18"/>
        <v>2014</v>
      </c>
      <c r="C603" s="18">
        <f t="shared" si="19"/>
        <v>6</v>
      </c>
      <c r="D603" s="19" t="s">
        <v>820</v>
      </c>
      <c r="E603" s="19" t="s">
        <v>10</v>
      </c>
      <c r="F603" s="19" t="s">
        <v>11</v>
      </c>
      <c r="G603" s="19" t="s">
        <v>12</v>
      </c>
      <c r="H603" s="19" t="s">
        <v>821</v>
      </c>
      <c r="I603" s="20">
        <v>36.54</v>
      </c>
      <c r="J603" s="18">
        <v>2</v>
      </c>
      <c r="K603" s="21">
        <v>11.88</v>
      </c>
    </row>
    <row r="604" spans="1:11" x14ac:dyDescent="0.35">
      <c r="A604" s="14">
        <v>41806</v>
      </c>
      <c r="B604" s="7">
        <f t="shared" si="18"/>
        <v>2014</v>
      </c>
      <c r="C604" s="7">
        <f t="shared" si="19"/>
        <v>6</v>
      </c>
      <c r="D604" s="8" t="s">
        <v>822</v>
      </c>
      <c r="E604" s="8" t="s">
        <v>129</v>
      </c>
      <c r="F604" s="8" t="s">
        <v>34</v>
      </c>
      <c r="G604" s="8" t="s">
        <v>35</v>
      </c>
      <c r="H604" s="8" t="s">
        <v>194</v>
      </c>
      <c r="I604" s="15">
        <v>647.84</v>
      </c>
      <c r="J604" s="7">
        <v>8</v>
      </c>
      <c r="K604" s="16">
        <v>32.39</v>
      </c>
    </row>
    <row r="605" spans="1:11" x14ac:dyDescent="0.35">
      <c r="A605" s="17">
        <v>41806</v>
      </c>
      <c r="B605" s="18">
        <f t="shared" si="18"/>
        <v>2014</v>
      </c>
      <c r="C605" s="18">
        <f t="shared" si="19"/>
        <v>6</v>
      </c>
      <c r="D605" s="19" t="s">
        <v>280</v>
      </c>
      <c r="E605" s="19" t="s">
        <v>149</v>
      </c>
      <c r="F605" s="19" t="s">
        <v>11</v>
      </c>
      <c r="G605" s="19" t="s">
        <v>63</v>
      </c>
      <c r="H605" s="19" t="s">
        <v>64</v>
      </c>
      <c r="I605" s="20">
        <v>41.4</v>
      </c>
      <c r="J605" s="18">
        <v>5</v>
      </c>
      <c r="K605" s="21">
        <v>19.46</v>
      </c>
    </row>
    <row r="606" spans="1:11" x14ac:dyDescent="0.35">
      <c r="A606" s="14">
        <v>41806</v>
      </c>
      <c r="B606" s="7">
        <f t="shared" si="18"/>
        <v>2014</v>
      </c>
      <c r="C606" s="7">
        <f t="shared" si="19"/>
        <v>6</v>
      </c>
      <c r="D606" s="8" t="s">
        <v>280</v>
      </c>
      <c r="E606" s="8" t="s">
        <v>149</v>
      </c>
      <c r="F606" s="8" t="s">
        <v>11</v>
      </c>
      <c r="G606" s="8" t="s">
        <v>24</v>
      </c>
      <c r="H606" s="8" t="s">
        <v>823</v>
      </c>
      <c r="I606" s="15">
        <v>35</v>
      </c>
      <c r="J606" s="7">
        <v>4</v>
      </c>
      <c r="K606" s="16">
        <v>10.5</v>
      </c>
    </row>
    <row r="607" spans="1:11" x14ac:dyDescent="0.35">
      <c r="A607" s="17">
        <v>41806</v>
      </c>
      <c r="B607" s="18">
        <f t="shared" si="18"/>
        <v>2014</v>
      </c>
      <c r="C607" s="18">
        <f t="shared" si="19"/>
        <v>6</v>
      </c>
      <c r="D607" s="19" t="s">
        <v>280</v>
      </c>
      <c r="E607" s="19" t="s">
        <v>149</v>
      </c>
      <c r="F607" s="19" t="s">
        <v>11</v>
      </c>
      <c r="G607" s="19" t="s">
        <v>20</v>
      </c>
      <c r="H607" s="19" t="s">
        <v>469</v>
      </c>
      <c r="I607" s="20">
        <v>39.549999999999997</v>
      </c>
      <c r="J607" s="18">
        <v>3</v>
      </c>
      <c r="K607" s="21">
        <v>14.34</v>
      </c>
    </row>
    <row r="608" spans="1:11" x14ac:dyDescent="0.35">
      <c r="A608" s="14">
        <v>41807</v>
      </c>
      <c r="B608" s="7">
        <f t="shared" si="18"/>
        <v>2014</v>
      </c>
      <c r="C608" s="7">
        <f t="shared" si="19"/>
        <v>6</v>
      </c>
      <c r="D608" s="8" t="s">
        <v>824</v>
      </c>
      <c r="E608" s="8" t="s">
        <v>59</v>
      </c>
      <c r="F608" s="8" t="s">
        <v>39</v>
      </c>
      <c r="G608" s="8" t="s">
        <v>302</v>
      </c>
      <c r="H608" s="8" t="s">
        <v>825</v>
      </c>
      <c r="I608" s="15">
        <v>65.97</v>
      </c>
      <c r="J608" s="7">
        <v>3</v>
      </c>
      <c r="K608" s="16">
        <v>31.01</v>
      </c>
    </row>
    <row r="609" spans="1:11" x14ac:dyDescent="0.35">
      <c r="A609" s="17">
        <v>41807</v>
      </c>
      <c r="B609" s="18">
        <f t="shared" si="18"/>
        <v>2014</v>
      </c>
      <c r="C609" s="18">
        <f t="shared" si="19"/>
        <v>6</v>
      </c>
      <c r="D609" s="19" t="s">
        <v>826</v>
      </c>
      <c r="E609" s="19" t="s">
        <v>164</v>
      </c>
      <c r="F609" s="19" t="s">
        <v>34</v>
      </c>
      <c r="G609" s="19" t="s">
        <v>47</v>
      </c>
      <c r="H609" s="19" t="s">
        <v>281</v>
      </c>
      <c r="I609" s="20">
        <v>6.24</v>
      </c>
      <c r="J609" s="18">
        <v>3</v>
      </c>
      <c r="K609" s="21">
        <v>2.62</v>
      </c>
    </row>
    <row r="610" spans="1:11" x14ac:dyDescent="0.35">
      <c r="A610" s="14">
        <v>41807</v>
      </c>
      <c r="B610" s="7">
        <f t="shared" si="18"/>
        <v>2014</v>
      </c>
      <c r="C610" s="7">
        <f t="shared" si="19"/>
        <v>6</v>
      </c>
      <c r="D610" s="8" t="s">
        <v>826</v>
      </c>
      <c r="E610" s="8" t="s">
        <v>164</v>
      </c>
      <c r="F610" s="8" t="s">
        <v>11</v>
      </c>
      <c r="G610" s="8" t="s">
        <v>43</v>
      </c>
      <c r="H610" s="8" t="s">
        <v>827</v>
      </c>
      <c r="I610" s="15">
        <v>17.899999999999999</v>
      </c>
      <c r="J610" s="7">
        <v>5</v>
      </c>
      <c r="K610" s="16">
        <v>8.9499999999999993</v>
      </c>
    </row>
    <row r="611" spans="1:11" x14ac:dyDescent="0.35">
      <c r="A611" s="17">
        <v>41807</v>
      </c>
      <c r="B611" s="18">
        <f t="shared" si="18"/>
        <v>2014</v>
      </c>
      <c r="C611" s="18">
        <f t="shared" si="19"/>
        <v>6</v>
      </c>
      <c r="D611" s="19" t="s">
        <v>826</v>
      </c>
      <c r="E611" s="19" t="s">
        <v>164</v>
      </c>
      <c r="F611" s="19" t="s">
        <v>11</v>
      </c>
      <c r="G611" s="19" t="s">
        <v>20</v>
      </c>
      <c r="H611" s="19" t="s">
        <v>828</v>
      </c>
      <c r="I611" s="20">
        <v>3266.38</v>
      </c>
      <c r="J611" s="18">
        <v>3</v>
      </c>
      <c r="K611" s="21">
        <v>1061.57</v>
      </c>
    </row>
    <row r="612" spans="1:11" x14ac:dyDescent="0.35">
      <c r="A612" s="14">
        <v>41807</v>
      </c>
      <c r="B612" s="7">
        <f t="shared" si="18"/>
        <v>2014</v>
      </c>
      <c r="C612" s="7">
        <f t="shared" si="19"/>
        <v>6</v>
      </c>
      <c r="D612" s="8" t="s">
        <v>829</v>
      </c>
      <c r="E612" s="8" t="s">
        <v>15</v>
      </c>
      <c r="F612" s="8" t="s">
        <v>11</v>
      </c>
      <c r="G612" s="8" t="s">
        <v>12</v>
      </c>
      <c r="H612" s="8" t="s">
        <v>830</v>
      </c>
      <c r="I612" s="15">
        <v>62.02</v>
      </c>
      <c r="J612" s="7">
        <v>2</v>
      </c>
      <c r="K612" s="16">
        <v>22.48</v>
      </c>
    </row>
    <row r="613" spans="1:11" x14ac:dyDescent="0.35">
      <c r="A613" s="17">
        <v>41808</v>
      </c>
      <c r="B613" s="18">
        <f t="shared" si="18"/>
        <v>2014</v>
      </c>
      <c r="C613" s="18">
        <f t="shared" si="19"/>
        <v>6</v>
      </c>
      <c r="D613" s="19" t="s">
        <v>831</v>
      </c>
      <c r="E613" s="19" t="s">
        <v>27</v>
      </c>
      <c r="F613" s="19" t="s">
        <v>39</v>
      </c>
      <c r="G613" s="19" t="s">
        <v>40</v>
      </c>
      <c r="H613" s="19" t="s">
        <v>832</v>
      </c>
      <c r="I613" s="20">
        <v>139.80000000000001</v>
      </c>
      <c r="J613" s="18">
        <v>5</v>
      </c>
      <c r="K613" s="21">
        <v>12.23</v>
      </c>
    </row>
    <row r="614" spans="1:11" x14ac:dyDescent="0.35">
      <c r="A614" s="14">
        <v>41810</v>
      </c>
      <c r="B614" s="7">
        <f t="shared" si="18"/>
        <v>2014</v>
      </c>
      <c r="C614" s="7">
        <f t="shared" si="19"/>
        <v>6</v>
      </c>
      <c r="D614" s="8" t="s">
        <v>252</v>
      </c>
      <c r="E614" s="8" t="s">
        <v>10</v>
      </c>
      <c r="F614" s="8" t="s">
        <v>39</v>
      </c>
      <c r="G614" s="8" t="s">
        <v>40</v>
      </c>
      <c r="H614" s="8" t="s">
        <v>833</v>
      </c>
      <c r="I614" s="15">
        <v>201.58</v>
      </c>
      <c r="J614" s="7">
        <v>2</v>
      </c>
      <c r="K614" s="16">
        <v>20.16</v>
      </c>
    </row>
    <row r="615" spans="1:11" x14ac:dyDescent="0.35">
      <c r="A615" s="17">
        <v>41810</v>
      </c>
      <c r="B615" s="18">
        <f t="shared" si="18"/>
        <v>2014</v>
      </c>
      <c r="C615" s="18">
        <f t="shared" si="19"/>
        <v>6</v>
      </c>
      <c r="D615" s="19" t="s">
        <v>252</v>
      </c>
      <c r="E615" s="19" t="s">
        <v>10</v>
      </c>
      <c r="F615" s="19" t="s">
        <v>11</v>
      </c>
      <c r="G615" s="19" t="s">
        <v>20</v>
      </c>
      <c r="H615" s="19" t="s">
        <v>834</v>
      </c>
      <c r="I615" s="20">
        <v>3.39</v>
      </c>
      <c r="J615" s="18">
        <v>4</v>
      </c>
      <c r="K615" s="21">
        <v>-5.09</v>
      </c>
    </row>
    <row r="616" spans="1:11" x14ac:dyDescent="0.35">
      <c r="A616" s="14">
        <v>41810</v>
      </c>
      <c r="B616" s="7">
        <f t="shared" si="18"/>
        <v>2014</v>
      </c>
      <c r="C616" s="7">
        <f t="shared" si="19"/>
        <v>6</v>
      </c>
      <c r="D616" s="8" t="s">
        <v>252</v>
      </c>
      <c r="E616" s="8" t="s">
        <v>10</v>
      </c>
      <c r="F616" s="8" t="s">
        <v>34</v>
      </c>
      <c r="G616" s="8" t="s">
        <v>74</v>
      </c>
      <c r="H616" s="8" t="s">
        <v>835</v>
      </c>
      <c r="I616" s="15">
        <v>193.07</v>
      </c>
      <c r="J616" s="7">
        <v>4</v>
      </c>
      <c r="K616" s="16">
        <v>-19.87</v>
      </c>
    </row>
    <row r="617" spans="1:11" x14ac:dyDescent="0.35">
      <c r="A617" s="17">
        <v>41810</v>
      </c>
      <c r="B617" s="18">
        <f t="shared" si="18"/>
        <v>2014</v>
      </c>
      <c r="C617" s="18">
        <f t="shared" si="19"/>
        <v>6</v>
      </c>
      <c r="D617" s="19" t="s">
        <v>252</v>
      </c>
      <c r="E617" s="19" t="s">
        <v>10</v>
      </c>
      <c r="F617" s="19" t="s">
        <v>11</v>
      </c>
      <c r="G617" s="19" t="s">
        <v>12</v>
      </c>
      <c r="H617" s="19" t="s">
        <v>836</v>
      </c>
      <c r="I617" s="20">
        <v>15.55</v>
      </c>
      <c r="J617" s="18">
        <v>3</v>
      </c>
      <c r="K617" s="21">
        <v>5.44</v>
      </c>
    </row>
    <row r="618" spans="1:11" x14ac:dyDescent="0.35">
      <c r="A618" s="14">
        <v>41810</v>
      </c>
      <c r="B618" s="7">
        <f t="shared" si="18"/>
        <v>2014</v>
      </c>
      <c r="C618" s="7">
        <f t="shared" si="19"/>
        <v>6</v>
      </c>
      <c r="D618" s="8" t="s">
        <v>252</v>
      </c>
      <c r="E618" s="8" t="s">
        <v>10</v>
      </c>
      <c r="F618" s="8" t="s">
        <v>11</v>
      </c>
      <c r="G618" s="8" t="s">
        <v>12</v>
      </c>
      <c r="H618" s="8" t="s">
        <v>240</v>
      </c>
      <c r="I618" s="15">
        <v>11.65</v>
      </c>
      <c r="J618" s="7">
        <v>2</v>
      </c>
      <c r="K618" s="16">
        <v>4.08</v>
      </c>
    </row>
    <row r="619" spans="1:11" x14ac:dyDescent="0.35">
      <c r="A619" s="17">
        <v>41810</v>
      </c>
      <c r="B619" s="18">
        <f t="shared" si="18"/>
        <v>2014</v>
      </c>
      <c r="C619" s="18">
        <f t="shared" si="19"/>
        <v>6</v>
      </c>
      <c r="D619" s="19" t="s">
        <v>252</v>
      </c>
      <c r="E619" s="19" t="s">
        <v>10</v>
      </c>
      <c r="F619" s="19" t="s">
        <v>39</v>
      </c>
      <c r="G619" s="19" t="s">
        <v>302</v>
      </c>
      <c r="H619" s="19" t="s">
        <v>837</v>
      </c>
      <c r="I619" s="20">
        <v>418.8</v>
      </c>
      <c r="J619" s="18">
        <v>2</v>
      </c>
      <c r="K619" s="21">
        <v>-97.72</v>
      </c>
    </row>
    <row r="620" spans="1:11" x14ac:dyDescent="0.35">
      <c r="A620" s="14">
        <v>41810</v>
      </c>
      <c r="B620" s="7">
        <f t="shared" si="18"/>
        <v>2014</v>
      </c>
      <c r="C620" s="7">
        <f t="shared" si="19"/>
        <v>6</v>
      </c>
      <c r="D620" s="8" t="s">
        <v>252</v>
      </c>
      <c r="E620" s="8" t="s">
        <v>10</v>
      </c>
      <c r="F620" s="8" t="s">
        <v>11</v>
      </c>
      <c r="G620" s="8" t="s">
        <v>18</v>
      </c>
      <c r="H620" s="8" t="s">
        <v>838</v>
      </c>
      <c r="I620" s="15">
        <v>509.49</v>
      </c>
      <c r="J620" s="7">
        <v>7</v>
      </c>
      <c r="K620" s="16">
        <v>-127.37</v>
      </c>
    </row>
    <row r="621" spans="1:11" x14ac:dyDescent="0.35">
      <c r="A621" s="17">
        <v>41810</v>
      </c>
      <c r="B621" s="18">
        <f t="shared" si="18"/>
        <v>2014</v>
      </c>
      <c r="C621" s="18">
        <f t="shared" si="19"/>
        <v>6</v>
      </c>
      <c r="D621" s="19" t="s">
        <v>839</v>
      </c>
      <c r="E621" s="19" t="s">
        <v>840</v>
      </c>
      <c r="F621" s="19" t="s">
        <v>11</v>
      </c>
      <c r="G621" s="19" t="s">
        <v>92</v>
      </c>
      <c r="H621" s="19" t="s">
        <v>746</v>
      </c>
      <c r="I621" s="20">
        <v>471.9</v>
      </c>
      <c r="J621" s="18">
        <v>6</v>
      </c>
      <c r="K621" s="21">
        <v>155.72999999999999</v>
      </c>
    </row>
    <row r="622" spans="1:11" x14ac:dyDescent="0.35">
      <c r="A622" s="14">
        <v>41810</v>
      </c>
      <c r="B622" s="7">
        <f t="shared" si="18"/>
        <v>2014</v>
      </c>
      <c r="C622" s="7">
        <f t="shared" si="19"/>
        <v>6</v>
      </c>
      <c r="D622" s="8" t="s">
        <v>839</v>
      </c>
      <c r="E622" s="8" t="s">
        <v>840</v>
      </c>
      <c r="F622" s="8" t="s">
        <v>11</v>
      </c>
      <c r="G622" s="8" t="s">
        <v>24</v>
      </c>
      <c r="H622" s="8" t="s">
        <v>841</v>
      </c>
      <c r="I622" s="15">
        <v>3.52</v>
      </c>
      <c r="J622" s="7">
        <v>2</v>
      </c>
      <c r="K622" s="16">
        <v>1.69</v>
      </c>
    </row>
    <row r="623" spans="1:11" x14ac:dyDescent="0.35">
      <c r="A623" s="17">
        <v>41811</v>
      </c>
      <c r="B623" s="18">
        <f t="shared" si="18"/>
        <v>2014</v>
      </c>
      <c r="C623" s="18">
        <f t="shared" si="19"/>
        <v>6</v>
      </c>
      <c r="D623" s="19" t="s">
        <v>667</v>
      </c>
      <c r="E623" s="19" t="s">
        <v>55</v>
      </c>
      <c r="F623" s="19" t="s">
        <v>34</v>
      </c>
      <c r="G623" s="19" t="s">
        <v>47</v>
      </c>
      <c r="H623" s="19" t="s">
        <v>842</v>
      </c>
      <c r="I623" s="20">
        <v>104.01</v>
      </c>
      <c r="J623" s="18">
        <v>1</v>
      </c>
      <c r="K623" s="21">
        <v>14.56</v>
      </c>
    </row>
    <row r="624" spans="1:11" x14ac:dyDescent="0.35">
      <c r="A624" s="14">
        <v>41811</v>
      </c>
      <c r="B624" s="7">
        <f t="shared" si="18"/>
        <v>2014</v>
      </c>
      <c r="C624" s="7">
        <f t="shared" si="19"/>
        <v>6</v>
      </c>
      <c r="D624" s="8" t="s">
        <v>667</v>
      </c>
      <c r="E624" s="8" t="s">
        <v>55</v>
      </c>
      <c r="F624" s="8" t="s">
        <v>39</v>
      </c>
      <c r="G624" s="8" t="s">
        <v>40</v>
      </c>
      <c r="H624" s="8" t="s">
        <v>802</v>
      </c>
      <c r="I624" s="15">
        <v>284.82</v>
      </c>
      <c r="J624" s="7">
        <v>1</v>
      </c>
      <c r="K624" s="16">
        <v>74.05</v>
      </c>
    </row>
    <row r="625" spans="1:11" x14ac:dyDescent="0.35">
      <c r="A625" s="17">
        <v>41811</v>
      </c>
      <c r="B625" s="18">
        <f t="shared" si="18"/>
        <v>2014</v>
      </c>
      <c r="C625" s="18">
        <f t="shared" si="19"/>
        <v>6</v>
      </c>
      <c r="D625" s="19" t="s">
        <v>667</v>
      </c>
      <c r="E625" s="19" t="s">
        <v>55</v>
      </c>
      <c r="F625" s="19" t="s">
        <v>11</v>
      </c>
      <c r="G625" s="19" t="s">
        <v>18</v>
      </c>
      <c r="H625" s="19" t="s">
        <v>843</v>
      </c>
      <c r="I625" s="20">
        <v>36.840000000000003</v>
      </c>
      <c r="J625" s="18">
        <v>3</v>
      </c>
      <c r="K625" s="21">
        <v>10.32</v>
      </c>
    </row>
    <row r="626" spans="1:11" x14ac:dyDescent="0.35">
      <c r="A626" s="14">
        <v>41811</v>
      </c>
      <c r="B626" s="7">
        <f t="shared" si="18"/>
        <v>2014</v>
      </c>
      <c r="C626" s="7">
        <f t="shared" si="19"/>
        <v>6</v>
      </c>
      <c r="D626" s="8" t="s">
        <v>227</v>
      </c>
      <c r="E626" s="8" t="s">
        <v>177</v>
      </c>
      <c r="F626" s="8" t="s">
        <v>39</v>
      </c>
      <c r="G626" s="8" t="s">
        <v>40</v>
      </c>
      <c r="H626" s="8" t="s">
        <v>42</v>
      </c>
      <c r="I626" s="15">
        <v>1322.93</v>
      </c>
      <c r="J626" s="7">
        <v>7</v>
      </c>
      <c r="K626" s="16">
        <v>357.19</v>
      </c>
    </row>
    <row r="627" spans="1:11" x14ac:dyDescent="0.35">
      <c r="A627" s="17">
        <v>41811</v>
      </c>
      <c r="B627" s="18">
        <f t="shared" si="18"/>
        <v>2014</v>
      </c>
      <c r="C627" s="18">
        <f t="shared" si="19"/>
        <v>6</v>
      </c>
      <c r="D627" s="19" t="s">
        <v>227</v>
      </c>
      <c r="E627" s="19" t="s">
        <v>177</v>
      </c>
      <c r="F627" s="19" t="s">
        <v>11</v>
      </c>
      <c r="G627" s="19" t="s">
        <v>24</v>
      </c>
      <c r="H627" s="19" t="s">
        <v>844</v>
      </c>
      <c r="I627" s="20">
        <v>3.76</v>
      </c>
      <c r="J627" s="18">
        <v>2</v>
      </c>
      <c r="K627" s="21">
        <v>1.0900000000000001</v>
      </c>
    </row>
    <row r="628" spans="1:11" x14ac:dyDescent="0.35">
      <c r="A628" s="14">
        <v>41811</v>
      </c>
      <c r="B628" s="7">
        <f t="shared" si="18"/>
        <v>2014</v>
      </c>
      <c r="C628" s="7">
        <f t="shared" si="19"/>
        <v>6</v>
      </c>
      <c r="D628" s="8" t="s">
        <v>655</v>
      </c>
      <c r="E628" s="8" t="s">
        <v>613</v>
      </c>
      <c r="F628" s="8" t="s">
        <v>11</v>
      </c>
      <c r="G628" s="8" t="s">
        <v>24</v>
      </c>
      <c r="H628" s="8" t="s">
        <v>845</v>
      </c>
      <c r="I628" s="15">
        <v>21.4</v>
      </c>
      <c r="J628" s="7">
        <v>5</v>
      </c>
      <c r="K628" s="16">
        <v>6.21</v>
      </c>
    </row>
    <row r="629" spans="1:11" x14ac:dyDescent="0.35">
      <c r="A629" s="17">
        <v>41811</v>
      </c>
      <c r="B629" s="18">
        <f t="shared" si="18"/>
        <v>2014</v>
      </c>
      <c r="C629" s="18">
        <f t="shared" si="19"/>
        <v>6</v>
      </c>
      <c r="D629" s="19" t="s">
        <v>523</v>
      </c>
      <c r="E629" s="19" t="s">
        <v>278</v>
      </c>
      <c r="F629" s="19" t="s">
        <v>11</v>
      </c>
      <c r="G629" s="19" t="s">
        <v>20</v>
      </c>
      <c r="H629" s="19" t="s">
        <v>846</v>
      </c>
      <c r="I629" s="20">
        <v>11.09</v>
      </c>
      <c r="J629" s="18">
        <v>7</v>
      </c>
      <c r="K629" s="21">
        <v>-8.1300000000000008</v>
      </c>
    </row>
    <row r="630" spans="1:11" x14ac:dyDescent="0.35">
      <c r="A630" s="14">
        <v>41811</v>
      </c>
      <c r="B630" s="7">
        <f t="shared" si="18"/>
        <v>2014</v>
      </c>
      <c r="C630" s="7">
        <f t="shared" si="19"/>
        <v>6</v>
      </c>
      <c r="D630" s="8" t="s">
        <v>523</v>
      </c>
      <c r="E630" s="8" t="s">
        <v>278</v>
      </c>
      <c r="F630" s="8" t="s">
        <v>11</v>
      </c>
      <c r="G630" s="8" t="s">
        <v>20</v>
      </c>
      <c r="H630" s="8" t="s">
        <v>847</v>
      </c>
      <c r="I630" s="15">
        <v>25.16</v>
      </c>
      <c r="J630" s="7">
        <v>2</v>
      </c>
      <c r="K630" s="16">
        <v>-16.78</v>
      </c>
    </row>
    <row r="631" spans="1:11" x14ac:dyDescent="0.35">
      <c r="A631" s="17">
        <v>41811</v>
      </c>
      <c r="B631" s="18">
        <f t="shared" si="18"/>
        <v>2014</v>
      </c>
      <c r="C631" s="18">
        <f t="shared" si="19"/>
        <v>6</v>
      </c>
      <c r="D631" s="19" t="s">
        <v>848</v>
      </c>
      <c r="E631" s="19" t="s">
        <v>23</v>
      </c>
      <c r="F631" s="19" t="s">
        <v>11</v>
      </c>
      <c r="G631" s="19" t="s">
        <v>63</v>
      </c>
      <c r="H631" s="19" t="s">
        <v>64</v>
      </c>
      <c r="I631" s="20">
        <v>24.9</v>
      </c>
      <c r="J631" s="18">
        <v>4</v>
      </c>
      <c r="K631" s="21">
        <v>8.4</v>
      </c>
    </row>
    <row r="632" spans="1:11" x14ac:dyDescent="0.35">
      <c r="A632" s="14">
        <v>41811</v>
      </c>
      <c r="B632" s="7">
        <f t="shared" si="18"/>
        <v>2014</v>
      </c>
      <c r="C632" s="7">
        <f t="shared" si="19"/>
        <v>6</v>
      </c>
      <c r="D632" s="8" t="s">
        <v>848</v>
      </c>
      <c r="E632" s="8" t="s">
        <v>23</v>
      </c>
      <c r="F632" s="8" t="s">
        <v>34</v>
      </c>
      <c r="G632" s="8" t="s">
        <v>47</v>
      </c>
      <c r="H632" s="8" t="s">
        <v>849</v>
      </c>
      <c r="I632" s="15">
        <v>3.98</v>
      </c>
      <c r="J632" s="7">
        <v>1</v>
      </c>
      <c r="K632" s="16">
        <v>0.65</v>
      </c>
    </row>
    <row r="633" spans="1:11" x14ac:dyDescent="0.35">
      <c r="A633" s="17">
        <v>41811</v>
      </c>
      <c r="B633" s="18">
        <f t="shared" si="18"/>
        <v>2014</v>
      </c>
      <c r="C633" s="18">
        <f t="shared" si="19"/>
        <v>6</v>
      </c>
      <c r="D633" s="19" t="s">
        <v>848</v>
      </c>
      <c r="E633" s="19" t="s">
        <v>23</v>
      </c>
      <c r="F633" s="19" t="s">
        <v>39</v>
      </c>
      <c r="G633" s="19" t="s">
        <v>52</v>
      </c>
      <c r="H633" s="19" t="s">
        <v>84</v>
      </c>
      <c r="I633" s="20">
        <v>95.97</v>
      </c>
      <c r="J633" s="18">
        <v>4</v>
      </c>
      <c r="K633" s="21">
        <v>28.79</v>
      </c>
    </row>
    <row r="634" spans="1:11" x14ac:dyDescent="0.35">
      <c r="A634" s="14">
        <v>41811</v>
      </c>
      <c r="B634" s="7">
        <f t="shared" si="18"/>
        <v>2014</v>
      </c>
      <c r="C634" s="7">
        <f t="shared" si="19"/>
        <v>6</v>
      </c>
      <c r="D634" s="8" t="s">
        <v>848</v>
      </c>
      <c r="E634" s="8" t="s">
        <v>23</v>
      </c>
      <c r="F634" s="8" t="s">
        <v>39</v>
      </c>
      <c r="G634" s="8" t="s">
        <v>302</v>
      </c>
      <c r="H634" s="8" t="s">
        <v>850</v>
      </c>
      <c r="I634" s="15">
        <v>206.99</v>
      </c>
      <c r="J634" s="7">
        <v>3</v>
      </c>
      <c r="K634" s="16">
        <v>-172.49</v>
      </c>
    </row>
    <row r="635" spans="1:11" x14ac:dyDescent="0.35">
      <c r="A635" s="17">
        <v>41811</v>
      </c>
      <c r="B635" s="18">
        <f t="shared" si="18"/>
        <v>2014</v>
      </c>
      <c r="C635" s="18">
        <f t="shared" si="19"/>
        <v>6</v>
      </c>
      <c r="D635" s="19" t="s">
        <v>848</v>
      </c>
      <c r="E635" s="19" t="s">
        <v>23</v>
      </c>
      <c r="F635" s="19" t="s">
        <v>11</v>
      </c>
      <c r="G635" s="19" t="s">
        <v>92</v>
      </c>
      <c r="H635" s="19" t="s">
        <v>851</v>
      </c>
      <c r="I635" s="20">
        <v>44.42</v>
      </c>
      <c r="J635" s="18">
        <v>2</v>
      </c>
      <c r="K635" s="21">
        <v>3.89</v>
      </c>
    </row>
    <row r="636" spans="1:11" x14ac:dyDescent="0.35">
      <c r="A636" s="14">
        <v>41811</v>
      </c>
      <c r="B636" s="7">
        <f t="shared" si="18"/>
        <v>2014</v>
      </c>
      <c r="C636" s="7">
        <f t="shared" si="19"/>
        <v>6</v>
      </c>
      <c r="D636" s="8" t="s">
        <v>848</v>
      </c>
      <c r="E636" s="8" t="s">
        <v>23</v>
      </c>
      <c r="F636" s="8" t="s">
        <v>11</v>
      </c>
      <c r="G636" s="8" t="s">
        <v>20</v>
      </c>
      <c r="H636" s="8" t="s">
        <v>852</v>
      </c>
      <c r="I636" s="15">
        <v>9.01</v>
      </c>
      <c r="J636" s="7">
        <v>2</v>
      </c>
      <c r="K636" s="16">
        <v>-7.2</v>
      </c>
    </row>
    <row r="637" spans="1:11" x14ac:dyDescent="0.35">
      <c r="A637" s="17">
        <v>41811</v>
      </c>
      <c r="B637" s="18">
        <f t="shared" si="18"/>
        <v>2014</v>
      </c>
      <c r="C637" s="18">
        <f t="shared" si="19"/>
        <v>6</v>
      </c>
      <c r="D637" s="19" t="s">
        <v>853</v>
      </c>
      <c r="E637" s="19" t="s">
        <v>149</v>
      </c>
      <c r="F637" s="19" t="s">
        <v>11</v>
      </c>
      <c r="G637" s="19" t="s">
        <v>12</v>
      </c>
      <c r="H637" s="19" t="s">
        <v>854</v>
      </c>
      <c r="I637" s="20">
        <v>19.649999999999999</v>
      </c>
      <c r="J637" s="18">
        <v>3</v>
      </c>
      <c r="K637" s="21">
        <v>9.0399999999999991</v>
      </c>
    </row>
    <row r="638" spans="1:11" x14ac:dyDescent="0.35">
      <c r="A638" s="14">
        <v>41811</v>
      </c>
      <c r="B638" s="7">
        <f t="shared" si="18"/>
        <v>2014</v>
      </c>
      <c r="C638" s="7">
        <f t="shared" si="19"/>
        <v>6</v>
      </c>
      <c r="D638" s="8" t="s">
        <v>853</v>
      </c>
      <c r="E638" s="8" t="s">
        <v>149</v>
      </c>
      <c r="F638" s="8" t="s">
        <v>39</v>
      </c>
      <c r="G638" s="8" t="s">
        <v>40</v>
      </c>
      <c r="H638" s="8" t="s">
        <v>855</v>
      </c>
      <c r="I638" s="15">
        <v>617.97</v>
      </c>
      <c r="J638" s="7">
        <v>3</v>
      </c>
      <c r="K638" s="16">
        <v>160.66999999999999</v>
      </c>
    </row>
    <row r="639" spans="1:11" x14ac:dyDescent="0.35">
      <c r="A639" s="17">
        <v>41811</v>
      </c>
      <c r="B639" s="18">
        <f t="shared" si="18"/>
        <v>2014</v>
      </c>
      <c r="C639" s="18">
        <f t="shared" si="19"/>
        <v>6</v>
      </c>
      <c r="D639" s="19" t="s">
        <v>853</v>
      </c>
      <c r="E639" s="19" t="s">
        <v>149</v>
      </c>
      <c r="F639" s="19" t="s">
        <v>11</v>
      </c>
      <c r="G639" s="19" t="s">
        <v>92</v>
      </c>
      <c r="H639" s="19" t="s">
        <v>206</v>
      </c>
      <c r="I639" s="20">
        <v>59.7</v>
      </c>
      <c r="J639" s="18">
        <v>3</v>
      </c>
      <c r="K639" s="21">
        <v>26.87</v>
      </c>
    </row>
    <row r="640" spans="1:11" x14ac:dyDescent="0.35">
      <c r="A640" s="14">
        <v>41811</v>
      </c>
      <c r="B640" s="7">
        <f t="shared" si="18"/>
        <v>2014</v>
      </c>
      <c r="C640" s="7">
        <f t="shared" si="19"/>
        <v>6</v>
      </c>
      <c r="D640" s="8" t="s">
        <v>742</v>
      </c>
      <c r="E640" s="8" t="s">
        <v>149</v>
      </c>
      <c r="F640" s="8" t="s">
        <v>39</v>
      </c>
      <c r="G640" s="8" t="s">
        <v>40</v>
      </c>
      <c r="H640" s="8" t="s">
        <v>856</v>
      </c>
      <c r="I640" s="15">
        <v>1214.8499999999999</v>
      </c>
      <c r="J640" s="7">
        <v>3</v>
      </c>
      <c r="K640" s="16">
        <v>352.31</v>
      </c>
    </row>
    <row r="641" spans="1:11" x14ac:dyDescent="0.35">
      <c r="A641" s="17">
        <v>41812</v>
      </c>
      <c r="B641" s="18">
        <f t="shared" si="18"/>
        <v>2014</v>
      </c>
      <c r="C641" s="18">
        <f t="shared" si="19"/>
        <v>6</v>
      </c>
      <c r="D641" s="19" t="s">
        <v>857</v>
      </c>
      <c r="E641" s="19" t="s">
        <v>278</v>
      </c>
      <c r="F641" s="19" t="s">
        <v>39</v>
      </c>
      <c r="G641" s="19" t="s">
        <v>52</v>
      </c>
      <c r="H641" s="19" t="s">
        <v>858</v>
      </c>
      <c r="I641" s="20">
        <v>196.75</v>
      </c>
      <c r="J641" s="18">
        <v>6</v>
      </c>
      <c r="K641" s="21">
        <v>56.57</v>
      </c>
    </row>
    <row r="642" spans="1:11" x14ac:dyDescent="0.35">
      <c r="A642" s="14">
        <v>41812</v>
      </c>
      <c r="B642" s="7">
        <f t="shared" ref="B642:B705" si="20">YEAR(A642)</f>
        <v>2014</v>
      </c>
      <c r="C642" s="7">
        <f t="shared" ref="C642:C705" si="21">MONTH(A642)</f>
        <v>6</v>
      </c>
      <c r="D642" s="8" t="s">
        <v>859</v>
      </c>
      <c r="E642" s="8" t="s">
        <v>315</v>
      </c>
      <c r="F642" s="8" t="s">
        <v>11</v>
      </c>
      <c r="G642" s="8" t="s">
        <v>18</v>
      </c>
      <c r="H642" s="8" t="s">
        <v>860</v>
      </c>
      <c r="I642" s="15">
        <v>501.81</v>
      </c>
      <c r="J642" s="7">
        <v>3</v>
      </c>
      <c r="K642" s="16">
        <v>0</v>
      </c>
    </row>
    <row r="643" spans="1:11" x14ac:dyDescent="0.35">
      <c r="A643" s="17">
        <v>41812</v>
      </c>
      <c r="B643" s="18">
        <f t="shared" si="20"/>
        <v>2014</v>
      </c>
      <c r="C643" s="18">
        <f t="shared" si="21"/>
        <v>6</v>
      </c>
      <c r="D643" s="19" t="s">
        <v>859</v>
      </c>
      <c r="E643" s="19" t="s">
        <v>315</v>
      </c>
      <c r="F643" s="19" t="s">
        <v>11</v>
      </c>
      <c r="G643" s="19" t="s">
        <v>18</v>
      </c>
      <c r="H643" s="19" t="s">
        <v>236</v>
      </c>
      <c r="I643" s="20">
        <v>161.94</v>
      </c>
      <c r="J643" s="18">
        <v>3</v>
      </c>
      <c r="K643" s="21">
        <v>9.7200000000000006</v>
      </c>
    </row>
    <row r="644" spans="1:11" x14ac:dyDescent="0.35">
      <c r="A644" s="14">
        <v>41812</v>
      </c>
      <c r="B644" s="7">
        <f t="shared" si="20"/>
        <v>2014</v>
      </c>
      <c r="C644" s="7">
        <f t="shared" si="21"/>
        <v>6</v>
      </c>
      <c r="D644" s="8" t="s">
        <v>861</v>
      </c>
      <c r="E644" s="8" t="s">
        <v>23</v>
      </c>
      <c r="F644" s="8" t="s">
        <v>34</v>
      </c>
      <c r="G644" s="8" t="s">
        <v>35</v>
      </c>
      <c r="H644" s="8" t="s">
        <v>862</v>
      </c>
      <c r="I644" s="15">
        <v>170.06</v>
      </c>
      <c r="J644" s="7">
        <v>3</v>
      </c>
      <c r="K644" s="16">
        <v>-4.8600000000000003</v>
      </c>
    </row>
    <row r="645" spans="1:11" x14ac:dyDescent="0.35">
      <c r="A645" s="17">
        <v>41812</v>
      </c>
      <c r="B645" s="18">
        <f t="shared" si="20"/>
        <v>2014</v>
      </c>
      <c r="C645" s="18">
        <f t="shared" si="21"/>
        <v>6</v>
      </c>
      <c r="D645" s="19" t="s">
        <v>861</v>
      </c>
      <c r="E645" s="19" t="s">
        <v>23</v>
      </c>
      <c r="F645" s="19" t="s">
        <v>39</v>
      </c>
      <c r="G645" s="19" t="s">
        <v>40</v>
      </c>
      <c r="H645" s="19" t="s">
        <v>863</v>
      </c>
      <c r="I645" s="20">
        <v>82.78</v>
      </c>
      <c r="J645" s="18">
        <v>3</v>
      </c>
      <c r="K645" s="21">
        <v>-15.18</v>
      </c>
    </row>
    <row r="646" spans="1:11" x14ac:dyDescent="0.35">
      <c r="A646" s="14">
        <v>41812</v>
      </c>
      <c r="B646" s="7">
        <f t="shared" si="20"/>
        <v>2014</v>
      </c>
      <c r="C646" s="7">
        <f t="shared" si="21"/>
        <v>6</v>
      </c>
      <c r="D646" s="8" t="s">
        <v>861</v>
      </c>
      <c r="E646" s="8" t="s">
        <v>23</v>
      </c>
      <c r="F646" s="8" t="s">
        <v>34</v>
      </c>
      <c r="G646" s="8" t="s">
        <v>35</v>
      </c>
      <c r="H646" s="8" t="s">
        <v>864</v>
      </c>
      <c r="I646" s="15">
        <v>853.93</v>
      </c>
      <c r="J646" s="7">
        <v>5</v>
      </c>
      <c r="K646" s="16">
        <v>0</v>
      </c>
    </row>
    <row r="647" spans="1:11" x14ac:dyDescent="0.35">
      <c r="A647" s="17">
        <v>41812</v>
      </c>
      <c r="B647" s="18">
        <f t="shared" si="20"/>
        <v>2014</v>
      </c>
      <c r="C647" s="18">
        <f t="shared" si="21"/>
        <v>6</v>
      </c>
      <c r="D647" s="19" t="s">
        <v>853</v>
      </c>
      <c r="E647" s="19" t="s">
        <v>95</v>
      </c>
      <c r="F647" s="19" t="s">
        <v>11</v>
      </c>
      <c r="G647" s="19" t="s">
        <v>20</v>
      </c>
      <c r="H647" s="19" t="s">
        <v>865</v>
      </c>
      <c r="I647" s="20">
        <v>8.23</v>
      </c>
      <c r="J647" s="18">
        <v>3</v>
      </c>
      <c r="K647" s="21">
        <v>-6.03</v>
      </c>
    </row>
    <row r="648" spans="1:11" x14ac:dyDescent="0.35">
      <c r="A648" s="14">
        <v>41813</v>
      </c>
      <c r="B648" s="7">
        <f t="shared" si="20"/>
        <v>2014</v>
      </c>
      <c r="C648" s="7">
        <f t="shared" si="21"/>
        <v>6</v>
      </c>
      <c r="D648" s="8" t="s">
        <v>866</v>
      </c>
      <c r="E648" s="8" t="s">
        <v>23</v>
      </c>
      <c r="F648" s="8" t="s">
        <v>39</v>
      </c>
      <c r="G648" s="8" t="s">
        <v>52</v>
      </c>
      <c r="H648" s="8" t="s">
        <v>867</v>
      </c>
      <c r="I648" s="15">
        <v>86.38</v>
      </c>
      <c r="J648" s="7">
        <v>3</v>
      </c>
      <c r="K648" s="16">
        <v>1.08</v>
      </c>
    </row>
    <row r="649" spans="1:11" x14ac:dyDescent="0.35">
      <c r="A649" s="17">
        <v>41813</v>
      </c>
      <c r="B649" s="18">
        <f t="shared" si="20"/>
        <v>2014</v>
      </c>
      <c r="C649" s="18">
        <f t="shared" si="21"/>
        <v>6</v>
      </c>
      <c r="D649" s="19" t="s">
        <v>868</v>
      </c>
      <c r="E649" s="19" t="s">
        <v>245</v>
      </c>
      <c r="F649" s="19" t="s">
        <v>11</v>
      </c>
      <c r="G649" s="19" t="s">
        <v>24</v>
      </c>
      <c r="H649" s="19" t="s">
        <v>869</v>
      </c>
      <c r="I649" s="20">
        <v>20.02</v>
      </c>
      <c r="J649" s="18">
        <v>9</v>
      </c>
      <c r="K649" s="21">
        <v>1.75</v>
      </c>
    </row>
    <row r="650" spans="1:11" x14ac:dyDescent="0.35">
      <c r="A650" s="14">
        <v>41813</v>
      </c>
      <c r="B650" s="7">
        <f t="shared" si="20"/>
        <v>2014</v>
      </c>
      <c r="C650" s="7">
        <f t="shared" si="21"/>
        <v>6</v>
      </c>
      <c r="D650" s="8" t="s">
        <v>868</v>
      </c>
      <c r="E650" s="8" t="s">
        <v>245</v>
      </c>
      <c r="F650" s="8" t="s">
        <v>11</v>
      </c>
      <c r="G650" s="8" t="s">
        <v>200</v>
      </c>
      <c r="H650" s="8" t="s">
        <v>870</v>
      </c>
      <c r="I650" s="15">
        <v>3.1</v>
      </c>
      <c r="J650" s="7">
        <v>1</v>
      </c>
      <c r="K650" s="16">
        <v>0.35</v>
      </c>
    </row>
    <row r="651" spans="1:11" x14ac:dyDescent="0.35">
      <c r="A651" s="17">
        <v>41814</v>
      </c>
      <c r="B651" s="18">
        <f t="shared" si="20"/>
        <v>2014</v>
      </c>
      <c r="C651" s="18">
        <f t="shared" si="21"/>
        <v>6</v>
      </c>
      <c r="D651" s="19" t="s">
        <v>871</v>
      </c>
      <c r="E651" s="19" t="s">
        <v>95</v>
      </c>
      <c r="F651" s="19" t="s">
        <v>34</v>
      </c>
      <c r="G651" s="19" t="s">
        <v>47</v>
      </c>
      <c r="H651" s="19" t="s">
        <v>872</v>
      </c>
      <c r="I651" s="20">
        <v>4.2699999999999996</v>
      </c>
      <c r="J651" s="18">
        <v>2</v>
      </c>
      <c r="K651" s="21">
        <v>0.96</v>
      </c>
    </row>
    <row r="652" spans="1:11" x14ac:dyDescent="0.35">
      <c r="A652" s="14">
        <v>41815</v>
      </c>
      <c r="B652" s="7">
        <f t="shared" si="20"/>
        <v>2014</v>
      </c>
      <c r="C652" s="7">
        <f t="shared" si="21"/>
        <v>6</v>
      </c>
      <c r="D652" s="8" t="s">
        <v>873</v>
      </c>
      <c r="E652" s="8" t="s">
        <v>27</v>
      </c>
      <c r="F652" s="8" t="s">
        <v>34</v>
      </c>
      <c r="G652" s="8" t="s">
        <v>145</v>
      </c>
      <c r="H652" s="8" t="s">
        <v>874</v>
      </c>
      <c r="I652" s="15">
        <v>447.84</v>
      </c>
      <c r="J652" s="7">
        <v>5</v>
      </c>
      <c r="K652" s="16">
        <v>11.2</v>
      </c>
    </row>
    <row r="653" spans="1:11" x14ac:dyDescent="0.35">
      <c r="A653" s="17">
        <v>41815</v>
      </c>
      <c r="B653" s="18">
        <f t="shared" si="20"/>
        <v>2014</v>
      </c>
      <c r="C653" s="18">
        <f t="shared" si="21"/>
        <v>6</v>
      </c>
      <c r="D653" s="19" t="s">
        <v>875</v>
      </c>
      <c r="E653" s="19" t="s">
        <v>91</v>
      </c>
      <c r="F653" s="19" t="s">
        <v>39</v>
      </c>
      <c r="G653" s="19" t="s">
        <v>40</v>
      </c>
      <c r="H653" s="19" t="s">
        <v>876</v>
      </c>
      <c r="I653" s="20">
        <v>263.95999999999998</v>
      </c>
      <c r="J653" s="18">
        <v>5</v>
      </c>
      <c r="K653" s="21">
        <v>19.8</v>
      </c>
    </row>
    <row r="654" spans="1:11" x14ac:dyDescent="0.35">
      <c r="A654" s="14">
        <v>41815</v>
      </c>
      <c r="B654" s="7">
        <f t="shared" si="20"/>
        <v>2014</v>
      </c>
      <c r="C654" s="7">
        <f t="shared" si="21"/>
        <v>6</v>
      </c>
      <c r="D654" s="8" t="s">
        <v>875</v>
      </c>
      <c r="E654" s="8" t="s">
        <v>91</v>
      </c>
      <c r="F654" s="8" t="s">
        <v>11</v>
      </c>
      <c r="G654" s="8" t="s">
        <v>24</v>
      </c>
      <c r="H654" s="8" t="s">
        <v>25</v>
      </c>
      <c r="I654" s="15">
        <v>71.63</v>
      </c>
      <c r="J654" s="7">
        <v>11</v>
      </c>
      <c r="K654" s="16">
        <v>17.91</v>
      </c>
    </row>
    <row r="655" spans="1:11" x14ac:dyDescent="0.35">
      <c r="A655" s="17">
        <v>41815</v>
      </c>
      <c r="B655" s="18">
        <f t="shared" si="20"/>
        <v>2014</v>
      </c>
      <c r="C655" s="18">
        <f t="shared" si="21"/>
        <v>6</v>
      </c>
      <c r="D655" s="19" t="s">
        <v>875</v>
      </c>
      <c r="E655" s="19" t="s">
        <v>91</v>
      </c>
      <c r="F655" s="19" t="s">
        <v>11</v>
      </c>
      <c r="G655" s="19" t="s">
        <v>24</v>
      </c>
      <c r="H655" s="19" t="s">
        <v>877</v>
      </c>
      <c r="I655" s="20">
        <v>9.33</v>
      </c>
      <c r="J655" s="18">
        <v>1</v>
      </c>
      <c r="K655" s="21">
        <v>0.82</v>
      </c>
    </row>
    <row r="656" spans="1:11" x14ac:dyDescent="0.35">
      <c r="A656" s="14">
        <v>41817</v>
      </c>
      <c r="B656" s="7">
        <f t="shared" si="20"/>
        <v>2014</v>
      </c>
      <c r="C656" s="7">
        <f t="shared" si="21"/>
        <v>6</v>
      </c>
      <c r="D656" s="8" t="s">
        <v>878</v>
      </c>
      <c r="E656" s="8" t="s">
        <v>329</v>
      </c>
      <c r="F656" s="8" t="s">
        <v>11</v>
      </c>
      <c r="G656" s="8" t="s">
        <v>18</v>
      </c>
      <c r="H656" s="8" t="s">
        <v>133</v>
      </c>
      <c r="I656" s="15">
        <v>306.2</v>
      </c>
      <c r="J656" s="7">
        <v>5</v>
      </c>
      <c r="K656" s="16">
        <v>0</v>
      </c>
    </row>
    <row r="657" spans="1:11" x14ac:dyDescent="0.35">
      <c r="A657" s="17">
        <v>41817</v>
      </c>
      <c r="B657" s="18">
        <f t="shared" si="20"/>
        <v>2014</v>
      </c>
      <c r="C657" s="18">
        <f t="shared" si="21"/>
        <v>6</v>
      </c>
      <c r="D657" s="19" t="s">
        <v>878</v>
      </c>
      <c r="E657" s="19" t="s">
        <v>329</v>
      </c>
      <c r="F657" s="19" t="s">
        <v>34</v>
      </c>
      <c r="G657" s="19" t="s">
        <v>145</v>
      </c>
      <c r="H657" s="19" t="s">
        <v>473</v>
      </c>
      <c r="I657" s="20">
        <v>85.98</v>
      </c>
      <c r="J657" s="18">
        <v>1</v>
      </c>
      <c r="K657" s="21">
        <v>22.35</v>
      </c>
    </row>
    <row r="658" spans="1:11" x14ac:dyDescent="0.35">
      <c r="A658" s="14">
        <v>41817</v>
      </c>
      <c r="B658" s="7">
        <f t="shared" si="20"/>
        <v>2014</v>
      </c>
      <c r="C658" s="7">
        <f t="shared" si="21"/>
        <v>6</v>
      </c>
      <c r="D658" s="8" t="s">
        <v>878</v>
      </c>
      <c r="E658" s="8" t="s">
        <v>329</v>
      </c>
      <c r="F658" s="8" t="s">
        <v>39</v>
      </c>
      <c r="G658" s="8" t="s">
        <v>52</v>
      </c>
      <c r="H658" s="8" t="s">
        <v>636</v>
      </c>
      <c r="I658" s="15">
        <v>223.96</v>
      </c>
      <c r="J658" s="7">
        <v>4</v>
      </c>
      <c r="K658" s="16">
        <v>53.75</v>
      </c>
    </row>
    <row r="659" spans="1:11" x14ac:dyDescent="0.35">
      <c r="A659" s="17">
        <v>41818</v>
      </c>
      <c r="B659" s="18">
        <f t="shared" si="20"/>
        <v>2014</v>
      </c>
      <c r="C659" s="18">
        <f t="shared" si="21"/>
        <v>6</v>
      </c>
      <c r="D659" s="19" t="s">
        <v>879</v>
      </c>
      <c r="E659" s="19" t="s">
        <v>23</v>
      </c>
      <c r="F659" s="19" t="s">
        <v>11</v>
      </c>
      <c r="G659" s="19" t="s">
        <v>12</v>
      </c>
      <c r="H659" s="19" t="s">
        <v>880</v>
      </c>
      <c r="I659" s="20">
        <v>41.47</v>
      </c>
      <c r="J659" s="18">
        <v>8</v>
      </c>
      <c r="K659" s="21">
        <v>14.52</v>
      </c>
    </row>
    <row r="660" spans="1:11" x14ac:dyDescent="0.35">
      <c r="A660" s="14">
        <v>41818</v>
      </c>
      <c r="B660" s="7">
        <f t="shared" si="20"/>
        <v>2014</v>
      </c>
      <c r="C660" s="7">
        <f t="shared" si="21"/>
        <v>6</v>
      </c>
      <c r="D660" s="8" t="s">
        <v>879</v>
      </c>
      <c r="E660" s="8" t="s">
        <v>23</v>
      </c>
      <c r="F660" s="8" t="s">
        <v>11</v>
      </c>
      <c r="G660" s="8" t="s">
        <v>20</v>
      </c>
      <c r="H660" s="8" t="s">
        <v>881</v>
      </c>
      <c r="I660" s="15">
        <v>3.17</v>
      </c>
      <c r="J660" s="7">
        <v>3</v>
      </c>
      <c r="K660" s="16">
        <v>-2.4300000000000002</v>
      </c>
    </row>
    <row r="661" spans="1:11" x14ac:dyDescent="0.35">
      <c r="A661" s="17">
        <v>41818</v>
      </c>
      <c r="B661" s="18">
        <f t="shared" si="20"/>
        <v>2014</v>
      </c>
      <c r="C661" s="18">
        <f t="shared" si="21"/>
        <v>6</v>
      </c>
      <c r="D661" s="19" t="s">
        <v>879</v>
      </c>
      <c r="E661" s="19" t="s">
        <v>23</v>
      </c>
      <c r="F661" s="19" t="s">
        <v>34</v>
      </c>
      <c r="G661" s="19" t="s">
        <v>35</v>
      </c>
      <c r="H661" s="19" t="s">
        <v>594</v>
      </c>
      <c r="I661" s="20">
        <v>1228.47</v>
      </c>
      <c r="J661" s="18">
        <v>5</v>
      </c>
      <c r="K661" s="21">
        <v>0</v>
      </c>
    </row>
    <row r="662" spans="1:11" x14ac:dyDescent="0.35">
      <c r="A662" s="14">
        <v>41818</v>
      </c>
      <c r="B662" s="7">
        <f t="shared" si="20"/>
        <v>2014</v>
      </c>
      <c r="C662" s="7">
        <f t="shared" si="21"/>
        <v>6</v>
      </c>
      <c r="D662" s="8" t="s">
        <v>879</v>
      </c>
      <c r="E662" s="8" t="s">
        <v>23</v>
      </c>
      <c r="F662" s="8" t="s">
        <v>11</v>
      </c>
      <c r="G662" s="8" t="s">
        <v>20</v>
      </c>
      <c r="H662" s="8" t="s">
        <v>168</v>
      </c>
      <c r="I662" s="15">
        <v>31.09</v>
      </c>
      <c r="J662" s="7">
        <v>3</v>
      </c>
      <c r="K662" s="16">
        <v>-22.8</v>
      </c>
    </row>
    <row r="663" spans="1:11" x14ac:dyDescent="0.35">
      <c r="A663" s="17">
        <v>41818</v>
      </c>
      <c r="B663" s="18">
        <f t="shared" si="20"/>
        <v>2014</v>
      </c>
      <c r="C663" s="18">
        <f t="shared" si="21"/>
        <v>6</v>
      </c>
      <c r="D663" s="19" t="s">
        <v>879</v>
      </c>
      <c r="E663" s="19" t="s">
        <v>23</v>
      </c>
      <c r="F663" s="19" t="s">
        <v>11</v>
      </c>
      <c r="G663" s="19" t="s">
        <v>12</v>
      </c>
      <c r="H663" s="19" t="s">
        <v>882</v>
      </c>
      <c r="I663" s="20">
        <v>335.52</v>
      </c>
      <c r="J663" s="18">
        <v>4</v>
      </c>
      <c r="K663" s="21">
        <v>117.43</v>
      </c>
    </row>
    <row r="664" spans="1:11" x14ac:dyDescent="0.35">
      <c r="A664" s="14">
        <v>41818</v>
      </c>
      <c r="B664" s="7">
        <f t="shared" si="20"/>
        <v>2014</v>
      </c>
      <c r="C664" s="7">
        <f t="shared" si="21"/>
        <v>6</v>
      </c>
      <c r="D664" s="8" t="s">
        <v>883</v>
      </c>
      <c r="E664" s="8" t="s">
        <v>110</v>
      </c>
      <c r="F664" s="8" t="s">
        <v>11</v>
      </c>
      <c r="G664" s="8" t="s">
        <v>43</v>
      </c>
      <c r="H664" s="8" t="s">
        <v>160</v>
      </c>
      <c r="I664" s="15">
        <v>6.08</v>
      </c>
      <c r="J664" s="7">
        <v>1</v>
      </c>
      <c r="K664" s="16">
        <v>3.04</v>
      </c>
    </row>
    <row r="665" spans="1:11" x14ac:dyDescent="0.35">
      <c r="A665" s="17">
        <v>41819</v>
      </c>
      <c r="B665" s="18">
        <f t="shared" si="20"/>
        <v>2014</v>
      </c>
      <c r="C665" s="18">
        <f t="shared" si="21"/>
        <v>6</v>
      </c>
      <c r="D665" s="19" t="s">
        <v>884</v>
      </c>
      <c r="E665" s="19" t="s">
        <v>78</v>
      </c>
      <c r="F665" s="19" t="s">
        <v>11</v>
      </c>
      <c r="G665" s="19" t="s">
        <v>24</v>
      </c>
      <c r="H665" s="19" t="s">
        <v>885</v>
      </c>
      <c r="I665" s="20">
        <v>32.76</v>
      </c>
      <c r="J665" s="18">
        <v>7</v>
      </c>
      <c r="K665" s="21">
        <v>3.69</v>
      </c>
    </row>
    <row r="666" spans="1:11" x14ac:dyDescent="0.35">
      <c r="A666" s="14">
        <v>41819</v>
      </c>
      <c r="B666" s="7">
        <f t="shared" si="20"/>
        <v>2014</v>
      </c>
      <c r="C666" s="7">
        <f t="shared" si="21"/>
        <v>6</v>
      </c>
      <c r="D666" s="8" t="s">
        <v>749</v>
      </c>
      <c r="E666" s="8" t="s">
        <v>149</v>
      </c>
      <c r="F666" s="8" t="s">
        <v>11</v>
      </c>
      <c r="G666" s="8" t="s">
        <v>20</v>
      </c>
      <c r="H666" s="8" t="s">
        <v>886</v>
      </c>
      <c r="I666" s="15">
        <v>13.92</v>
      </c>
      <c r="J666" s="7">
        <v>3</v>
      </c>
      <c r="K666" s="16">
        <v>4.87</v>
      </c>
    </row>
    <row r="667" spans="1:11" x14ac:dyDescent="0.35">
      <c r="A667" s="17">
        <v>41820</v>
      </c>
      <c r="B667" s="18">
        <f t="shared" si="20"/>
        <v>2014</v>
      </c>
      <c r="C667" s="18">
        <f t="shared" si="21"/>
        <v>6</v>
      </c>
      <c r="D667" s="19" t="s">
        <v>887</v>
      </c>
      <c r="E667" s="19" t="s">
        <v>149</v>
      </c>
      <c r="F667" s="19" t="s">
        <v>11</v>
      </c>
      <c r="G667" s="19" t="s">
        <v>20</v>
      </c>
      <c r="H667" s="19" t="s">
        <v>888</v>
      </c>
      <c r="I667" s="20">
        <v>334.77</v>
      </c>
      <c r="J667" s="18">
        <v>7</v>
      </c>
      <c r="K667" s="21">
        <v>108.8</v>
      </c>
    </row>
    <row r="668" spans="1:11" x14ac:dyDescent="0.35">
      <c r="A668" s="14">
        <v>41820</v>
      </c>
      <c r="B668" s="7">
        <f t="shared" si="20"/>
        <v>2014</v>
      </c>
      <c r="C668" s="7">
        <f t="shared" si="21"/>
        <v>6</v>
      </c>
      <c r="D668" s="8" t="s">
        <v>889</v>
      </c>
      <c r="E668" s="8" t="s">
        <v>15</v>
      </c>
      <c r="F668" s="8" t="s">
        <v>11</v>
      </c>
      <c r="G668" s="8" t="s">
        <v>24</v>
      </c>
      <c r="H668" s="8" t="s">
        <v>890</v>
      </c>
      <c r="I668" s="15">
        <v>5.25</v>
      </c>
      <c r="J668" s="7">
        <v>4</v>
      </c>
      <c r="K668" s="16">
        <v>1.64</v>
      </c>
    </row>
    <row r="669" spans="1:11" x14ac:dyDescent="0.35">
      <c r="A669" s="17">
        <v>41820</v>
      </c>
      <c r="B669" s="18">
        <f t="shared" si="20"/>
        <v>2014</v>
      </c>
      <c r="C669" s="18">
        <f t="shared" si="21"/>
        <v>6</v>
      </c>
      <c r="D669" s="19" t="s">
        <v>891</v>
      </c>
      <c r="E669" s="19" t="s">
        <v>27</v>
      </c>
      <c r="F669" s="19" t="s">
        <v>11</v>
      </c>
      <c r="G669" s="19" t="s">
        <v>24</v>
      </c>
      <c r="H669" s="19" t="s">
        <v>258</v>
      </c>
      <c r="I669" s="20">
        <v>32.4</v>
      </c>
      <c r="J669" s="18">
        <v>5</v>
      </c>
      <c r="K669" s="21">
        <v>10.37</v>
      </c>
    </row>
    <row r="670" spans="1:11" x14ac:dyDescent="0.35">
      <c r="A670" s="14">
        <v>41820</v>
      </c>
      <c r="B670" s="7">
        <f t="shared" si="20"/>
        <v>2014</v>
      </c>
      <c r="C670" s="7">
        <f t="shared" si="21"/>
        <v>6</v>
      </c>
      <c r="D670" s="8" t="s">
        <v>892</v>
      </c>
      <c r="E670" s="8" t="s">
        <v>10</v>
      </c>
      <c r="F670" s="8" t="s">
        <v>11</v>
      </c>
      <c r="G670" s="8" t="s">
        <v>12</v>
      </c>
      <c r="H670" s="8" t="s">
        <v>28</v>
      </c>
      <c r="I670" s="15">
        <v>25.92</v>
      </c>
      <c r="J670" s="7">
        <v>5</v>
      </c>
      <c r="K670" s="16">
        <v>9.07</v>
      </c>
    </row>
    <row r="671" spans="1:11" x14ac:dyDescent="0.35">
      <c r="A671" s="17">
        <v>41820</v>
      </c>
      <c r="B671" s="18">
        <f t="shared" si="20"/>
        <v>2014</v>
      </c>
      <c r="C671" s="18">
        <f t="shared" si="21"/>
        <v>6</v>
      </c>
      <c r="D671" s="19" t="s">
        <v>892</v>
      </c>
      <c r="E671" s="19" t="s">
        <v>10</v>
      </c>
      <c r="F671" s="19" t="s">
        <v>11</v>
      </c>
      <c r="G671" s="19" t="s">
        <v>43</v>
      </c>
      <c r="H671" s="19" t="s">
        <v>160</v>
      </c>
      <c r="I671" s="20">
        <v>21.31</v>
      </c>
      <c r="J671" s="18">
        <v>6</v>
      </c>
      <c r="K671" s="21">
        <v>7.19</v>
      </c>
    </row>
    <row r="672" spans="1:11" x14ac:dyDescent="0.35">
      <c r="A672" s="14">
        <v>41820</v>
      </c>
      <c r="B672" s="7">
        <f t="shared" si="20"/>
        <v>2014</v>
      </c>
      <c r="C672" s="7">
        <f t="shared" si="21"/>
        <v>6</v>
      </c>
      <c r="D672" s="8" t="s">
        <v>602</v>
      </c>
      <c r="E672" s="8" t="s">
        <v>149</v>
      </c>
      <c r="F672" s="8" t="s">
        <v>11</v>
      </c>
      <c r="G672" s="8" t="s">
        <v>20</v>
      </c>
      <c r="H672" s="8" t="s">
        <v>893</v>
      </c>
      <c r="I672" s="15">
        <v>2.69</v>
      </c>
      <c r="J672" s="7">
        <v>1</v>
      </c>
      <c r="K672" s="16">
        <v>0.84</v>
      </c>
    </row>
    <row r="673" spans="1:11" x14ac:dyDescent="0.35">
      <c r="A673" s="17">
        <v>41820</v>
      </c>
      <c r="B673" s="18">
        <f t="shared" si="20"/>
        <v>2014</v>
      </c>
      <c r="C673" s="18">
        <f t="shared" si="21"/>
        <v>6</v>
      </c>
      <c r="D673" s="19" t="s">
        <v>602</v>
      </c>
      <c r="E673" s="19" t="s">
        <v>149</v>
      </c>
      <c r="F673" s="19" t="s">
        <v>11</v>
      </c>
      <c r="G673" s="19" t="s">
        <v>24</v>
      </c>
      <c r="H673" s="19" t="s">
        <v>894</v>
      </c>
      <c r="I673" s="20">
        <v>6.6</v>
      </c>
      <c r="J673" s="18">
        <v>3</v>
      </c>
      <c r="K673" s="21">
        <v>2.9</v>
      </c>
    </row>
    <row r="674" spans="1:11" x14ac:dyDescent="0.35">
      <c r="A674" s="14">
        <v>41820</v>
      </c>
      <c r="B674" s="7">
        <f t="shared" si="20"/>
        <v>2014</v>
      </c>
      <c r="C674" s="7">
        <f t="shared" si="21"/>
        <v>6</v>
      </c>
      <c r="D674" s="8" t="s">
        <v>895</v>
      </c>
      <c r="E674" s="8" t="s">
        <v>245</v>
      </c>
      <c r="F674" s="8" t="s">
        <v>11</v>
      </c>
      <c r="G674" s="8" t="s">
        <v>12</v>
      </c>
      <c r="H674" s="8" t="s">
        <v>896</v>
      </c>
      <c r="I674" s="15">
        <v>310.69</v>
      </c>
      <c r="J674" s="7">
        <v>7</v>
      </c>
      <c r="K674" s="16">
        <v>108.74</v>
      </c>
    </row>
    <row r="675" spans="1:11" x14ac:dyDescent="0.35">
      <c r="A675" s="17">
        <v>41821</v>
      </c>
      <c r="B675" s="18">
        <f t="shared" si="20"/>
        <v>2014</v>
      </c>
      <c r="C675" s="18">
        <f t="shared" si="21"/>
        <v>7</v>
      </c>
      <c r="D675" s="19" t="s">
        <v>407</v>
      </c>
      <c r="E675" s="19" t="s">
        <v>164</v>
      </c>
      <c r="F675" s="19" t="s">
        <v>11</v>
      </c>
      <c r="G675" s="19" t="s">
        <v>20</v>
      </c>
      <c r="H675" s="19" t="s">
        <v>897</v>
      </c>
      <c r="I675" s="20">
        <v>19.920000000000002</v>
      </c>
      <c r="J675" s="18">
        <v>5</v>
      </c>
      <c r="K675" s="21">
        <v>6.97</v>
      </c>
    </row>
    <row r="676" spans="1:11" x14ac:dyDescent="0.35">
      <c r="A676" s="14">
        <v>41821</v>
      </c>
      <c r="B676" s="7">
        <f t="shared" si="20"/>
        <v>2014</v>
      </c>
      <c r="C676" s="7">
        <f t="shared" si="21"/>
        <v>7</v>
      </c>
      <c r="D676" s="8" t="s">
        <v>743</v>
      </c>
      <c r="E676" s="8" t="s">
        <v>123</v>
      </c>
      <c r="F676" s="8" t="s">
        <v>39</v>
      </c>
      <c r="G676" s="8" t="s">
        <v>40</v>
      </c>
      <c r="H676" s="8" t="s">
        <v>898</v>
      </c>
      <c r="I676" s="15">
        <v>575.91999999999996</v>
      </c>
      <c r="J676" s="7">
        <v>2</v>
      </c>
      <c r="K676" s="16">
        <v>71.989999999999995</v>
      </c>
    </row>
    <row r="677" spans="1:11" x14ac:dyDescent="0.35">
      <c r="A677" s="17">
        <v>41821</v>
      </c>
      <c r="B677" s="18">
        <f t="shared" si="20"/>
        <v>2014</v>
      </c>
      <c r="C677" s="18">
        <f t="shared" si="21"/>
        <v>7</v>
      </c>
      <c r="D677" s="19" t="s">
        <v>743</v>
      </c>
      <c r="E677" s="19" t="s">
        <v>123</v>
      </c>
      <c r="F677" s="19" t="s">
        <v>11</v>
      </c>
      <c r="G677" s="19" t="s">
        <v>20</v>
      </c>
      <c r="H677" s="19" t="s">
        <v>899</v>
      </c>
      <c r="I677" s="20">
        <v>5.18</v>
      </c>
      <c r="J677" s="18">
        <v>6</v>
      </c>
      <c r="K677" s="21">
        <v>-3.63</v>
      </c>
    </row>
    <row r="678" spans="1:11" x14ac:dyDescent="0.35">
      <c r="A678" s="14">
        <v>41822</v>
      </c>
      <c r="B678" s="7">
        <f t="shared" si="20"/>
        <v>2014</v>
      </c>
      <c r="C678" s="7">
        <f t="shared" si="21"/>
        <v>7</v>
      </c>
      <c r="D678" s="8" t="s">
        <v>900</v>
      </c>
      <c r="E678" s="8" t="s">
        <v>177</v>
      </c>
      <c r="F678" s="8" t="s">
        <v>39</v>
      </c>
      <c r="G678" s="8" t="s">
        <v>40</v>
      </c>
      <c r="H678" s="8" t="s">
        <v>901</v>
      </c>
      <c r="I678" s="15">
        <v>73.98</v>
      </c>
      <c r="J678" s="7">
        <v>2</v>
      </c>
      <c r="K678" s="16">
        <v>19.97</v>
      </c>
    </row>
    <row r="679" spans="1:11" x14ac:dyDescent="0.35">
      <c r="A679" s="17">
        <v>41822</v>
      </c>
      <c r="B679" s="18">
        <f t="shared" si="20"/>
        <v>2014</v>
      </c>
      <c r="C679" s="18">
        <f t="shared" si="21"/>
        <v>7</v>
      </c>
      <c r="D679" s="19" t="s">
        <v>900</v>
      </c>
      <c r="E679" s="19" t="s">
        <v>177</v>
      </c>
      <c r="F679" s="19" t="s">
        <v>11</v>
      </c>
      <c r="G679" s="19" t="s">
        <v>24</v>
      </c>
      <c r="H679" s="19" t="s">
        <v>645</v>
      </c>
      <c r="I679" s="20">
        <v>5.58</v>
      </c>
      <c r="J679" s="18">
        <v>1</v>
      </c>
      <c r="K679" s="21">
        <v>2.1800000000000002</v>
      </c>
    </row>
    <row r="680" spans="1:11" x14ac:dyDescent="0.35">
      <c r="A680" s="14">
        <v>41824</v>
      </c>
      <c r="B680" s="7">
        <f t="shared" si="20"/>
        <v>2014</v>
      </c>
      <c r="C680" s="7">
        <f t="shared" si="21"/>
        <v>7</v>
      </c>
      <c r="D680" s="8" t="s">
        <v>445</v>
      </c>
      <c r="E680" s="8" t="s">
        <v>278</v>
      </c>
      <c r="F680" s="8" t="s">
        <v>11</v>
      </c>
      <c r="G680" s="8" t="s">
        <v>12</v>
      </c>
      <c r="H680" s="8" t="s">
        <v>482</v>
      </c>
      <c r="I680" s="15">
        <v>177.54</v>
      </c>
      <c r="J680" s="7">
        <v>4</v>
      </c>
      <c r="K680" s="16">
        <v>62.14</v>
      </c>
    </row>
    <row r="681" spans="1:11" x14ac:dyDescent="0.35">
      <c r="A681" s="17">
        <v>41824</v>
      </c>
      <c r="B681" s="18">
        <f t="shared" si="20"/>
        <v>2014</v>
      </c>
      <c r="C681" s="18">
        <f t="shared" si="21"/>
        <v>7</v>
      </c>
      <c r="D681" s="19" t="s">
        <v>445</v>
      </c>
      <c r="E681" s="19" t="s">
        <v>278</v>
      </c>
      <c r="F681" s="19" t="s">
        <v>11</v>
      </c>
      <c r="G681" s="19" t="s">
        <v>92</v>
      </c>
      <c r="H681" s="19" t="s">
        <v>93</v>
      </c>
      <c r="I681" s="20">
        <v>32.43</v>
      </c>
      <c r="J681" s="18">
        <v>2</v>
      </c>
      <c r="K681" s="21">
        <v>3.24</v>
      </c>
    </row>
    <row r="682" spans="1:11" x14ac:dyDescent="0.35">
      <c r="A682" s="14">
        <v>41824</v>
      </c>
      <c r="B682" s="7">
        <f t="shared" si="20"/>
        <v>2014</v>
      </c>
      <c r="C682" s="7">
        <f t="shared" si="21"/>
        <v>7</v>
      </c>
      <c r="D682" s="8" t="s">
        <v>902</v>
      </c>
      <c r="E682" s="8" t="s">
        <v>55</v>
      </c>
      <c r="F682" s="8" t="s">
        <v>11</v>
      </c>
      <c r="G682" s="8" t="s">
        <v>12</v>
      </c>
      <c r="H682" s="8" t="s">
        <v>903</v>
      </c>
      <c r="I682" s="15">
        <v>21.84</v>
      </c>
      <c r="J682" s="7">
        <v>3</v>
      </c>
      <c r="K682" s="16">
        <v>10.92</v>
      </c>
    </row>
    <row r="683" spans="1:11" x14ac:dyDescent="0.35">
      <c r="A683" s="17">
        <v>41824</v>
      </c>
      <c r="B683" s="18">
        <f t="shared" si="20"/>
        <v>2014</v>
      </c>
      <c r="C683" s="18">
        <f t="shared" si="21"/>
        <v>7</v>
      </c>
      <c r="D683" s="19" t="s">
        <v>902</v>
      </c>
      <c r="E683" s="19" t="s">
        <v>55</v>
      </c>
      <c r="F683" s="19" t="s">
        <v>11</v>
      </c>
      <c r="G683" s="19" t="s">
        <v>20</v>
      </c>
      <c r="H683" s="19" t="s">
        <v>436</v>
      </c>
      <c r="I683" s="20">
        <v>15.6</v>
      </c>
      <c r="J683" s="18">
        <v>5</v>
      </c>
      <c r="K683" s="21">
        <v>7.64</v>
      </c>
    </row>
    <row r="684" spans="1:11" x14ac:dyDescent="0.35">
      <c r="A684" s="14">
        <v>41825</v>
      </c>
      <c r="B684" s="7">
        <f t="shared" si="20"/>
        <v>2014</v>
      </c>
      <c r="C684" s="7">
        <f t="shared" si="21"/>
        <v>7</v>
      </c>
      <c r="D684" s="8" t="s">
        <v>904</v>
      </c>
      <c r="E684" s="8" t="s">
        <v>329</v>
      </c>
      <c r="F684" s="8" t="s">
        <v>39</v>
      </c>
      <c r="G684" s="8" t="s">
        <v>52</v>
      </c>
      <c r="H684" s="8" t="s">
        <v>905</v>
      </c>
      <c r="I684" s="15">
        <v>479.97</v>
      </c>
      <c r="J684" s="7">
        <v>3</v>
      </c>
      <c r="K684" s="16">
        <v>163.19</v>
      </c>
    </row>
    <row r="685" spans="1:11" x14ac:dyDescent="0.35">
      <c r="A685" s="17">
        <v>41825</v>
      </c>
      <c r="B685" s="18">
        <f t="shared" si="20"/>
        <v>2014</v>
      </c>
      <c r="C685" s="18">
        <f t="shared" si="21"/>
        <v>7</v>
      </c>
      <c r="D685" s="19" t="s">
        <v>904</v>
      </c>
      <c r="E685" s="19" t="s">
        <v>329</v>
      </c>
      <c r="F685" s="19" t="s">
        <v>11</v>
      </c>
      <c r="G685" s="19" t="s">
        <v>16</v>
      </c>
      <c r="H685" s="19" t="s">
        <v>906</v>
      </c>
      <c r="I685" s="20">
        <v>14.62</v>
      </c>
      <c r="J685" s="18">
        <v>2</v>
      </c>
      <c r="K685" s="21">
        <v>6.87</v>
      </c>
    </row>
    <row r="686" spans="1:11" x14ac:dyDescent="0.35">
      <c r="A686" s="14">
        <v>41825</v>
      </c>
      <c r="B686" s="7">
        <f t="shared" si="20"/>
        <v>2014</v>
      </c>
      <c r="C686" s="7">
        <f t="shared" si="21"/>
        <v>7</v>
      </c>
      <c r="D686" s="8" t="s">
        <v>904</v>
      </c>
      <c r="E686" s="8" t="s">
        <v>329</v>
      </c>
      <c r="F686" s="8" t="s">
        <v>11</v>
      </c>
      <c r="G686" s="8" t="s">
        <v>12</v>
      </c>
      <c r="H686" s="8" t="s">
        <v>880</v>
      </c>
      <c r="I686" s="15">
        <v>19.440000000000001</v>
      </c>
      <c r="J686" s="7">
        <v>3</v>
      </c>
      <c r="K686" s="16">
        <v>9.33</v>
      </c>
    </row>
    <row r="687" spans="1:11" x14ac:dyDescent="0.35">
      <c r="A687" s="17">
        <v>41825</v>
      </c>
      <c r="B687" s="18">
        <f t="shared" si="20"/>
        <v>2014</v>
      </c>
      <c r="C687" s="18">
        <f t="shared" si="21"/>
        <v>7</v>
      </c>
      <c r="D687" s="19" t="s">
        <v>907</v>
      </c>
      <c r="E687" s="19" t="s">
        <v>10</v>
      </c>
      <c r="F687" s="19" t="s">
        <v>11</v>
      </c>
      <c r="G687" s="19" t="s">
        <v>18</v>
      </c>
      <c r="H687" s="19" t="s">
        <v>908</v>
      </c>
      <c r="I687" s="20">
        <v>220.78</v>
      </c>
      <c r="J687" s="18">
        <v>3</v>
      </c>
      <c r="K687" s="21">
        <v>-44.16</v>
      </c>
    </row>
    <row r="688" spans="1:11" x14ac:dyDescent="0.35">
      <c r="A688" s="14">
        <v>41825</v>
      </c>
      <c r="B688" s="7">
        <f t="shared" si="20"/>
        <v>2014</v>
      </c>
      <c r="C688" s="7">
        <f t="shared" si="21"/>
        <v>7</v>
      </c>
      <c r="D688" s="8" t="s">
        <v>907</v>
      </c>
      <c r="E688" s="8" t="s">
        <v>10</v>
      </c>
      <c r="F688" s="8" t="s">
        <v>11</v>
      </c>
      <c r="G688" s="8" t="s">
        <v>18</v>
      </c>
      <c r="H688" s="8" t="s">
        <v>909</v>
      </c>
      <c r="I688" s="15">
        <v>281.42</v>
      </c>
      <c r="J688" s="7">
        <v>11</v>
      </c>
      <c r="K688" s="16">
        <v>-35.18</v>
      </c>
    </row>
    <row r="689" spans="1:11" x14ac:dyDescent="0.35">
      <c r="A689" s="17">
        <v>41825</v>
      </c>
      <c r="B689" s="18">
        <f t="shared" si="20"/>
        <v>2014</v>
      </c>
      <c r="C689" s="18">
        <f t="shared" si="21"/>
        <v>7</v>
      </c>
      <c r="D689" s="19" t="s">
        <v>910</v>
      </c>
      <c r="E689" s="19" t="s">
        <v>27</v>
      </c>
      <c r="F689" s="19" t="s">
        <v>11</v>
      </c>
      <c r="G689" s="19" t="s">
        <v>20</v>
      </c>
      <c r="H689" s="19" t="s">
        <v>911</v>
      </c>
      <c r="I689" s="20">
        <v>180.96</v>
      </c>
      <c r="J689" s="18">
        <v>6</v>
      </c>
      <c r="K689" s="21">
        <v>67.86</v>
      </c>
    </row>
    <row r="690" spans="1:11" x14ac:dyDescent="0.35">
      <c r="A690" s="14">
        <v>41825</v>
      </c>
      <c r="B690" s="7">
        <f t="shared" si="20"/>
        <v>2014</v>
      </c>
      <c r="C690" s="7">
        <f t="shared" si="21"/>
        <v>7</v>
      </c>
      <c r="D690" s="8" t="s">
        <v>90</v>
      </c>
      <c r="E690" s="8" t="s">
        <v>120</v>
      </c>
      <c r="F690" s="8" t="s">
        <v>11</v>
      </c>
      <c r="G690" s="8" t="s">
        <v>24</v>
      </c>
      <c r="H690" s="8" t="s">
        <v>798</v>
      </c>
      <c r="I690" s="15">
        <v>4.37</v>
      </c>
      <c r="J690" s="7">
        <v>3</v>
      </c>
      <c r="K690" s="16">
        <v>0.38</v>
      </c>
    </row>
    <row r="691" spans="1:11" x14ac:dyDescent="0.35">
      <c r="A691" s="17">
        <v>41825</v>
      </c>
      <c r="B691" s="18">
        <f t="shared" si="20"/>
        <v>2014</v>
      </c>
      <c r="C691" s="18">
        <f t="shared" si="21"/>
        <v>7</v>
      </c>
      <c r="D691" s="19" t="s">
        <v>912</v>
      </c>
      <c r="E691" s="19" t="s">
        <v>123</v>
      </c>
      <c r="F691" s="19" t="s">
        <v>34</v>
      </c>
      <c r="G691" s="19" t="s">
        <v>47</v>
      </c>
      <c r="H691" s="19" t="s">
        <v>913</v>
      </c>
      <c r="I691" s="20">
        <v>19.52</v>
      </c>
      <c r="J691" s="18">
        <v>2</v>
      </c>
      <c r="K691" s="21">
        <v>5.37</v>
      </c>
    </row>
    <row r="692" spans="1:11" x14ac:dyDescent="0.35">
      <c r="A692" s="14">
        <v>41825</v>
      </c>
      <c r="B692" s="7">
        <f t="shared" si="20"/>
        <v>2014</v>
      </c>
      <c r="C692" s="7">
        <f t="shared" si="21"/>
        <v>7</v>
      </c>
      <c r="D692" s="8" t="s">
        <v>912</v>
      </c>
      <c r="E692" s="8" t="s">
        <v>123</v>
      </c>
      <c r="F692" s="8" t="s">
        <v>11</v>
      </c>
      <c r="G692" s="8" t="s">
        <v>20</v>
      </c>
      <c r="H692" s="8" t="s">
        <v>914</v>
      </c>
      <c r="I692" s="15">
        <v>9.81</v>
      </c>
      <c r="J692" s="7">
        <v>5</v>
      </c>
      <c r="K692" s="16">
        <v>-6.87</v>
      </c>
    </row>
    <row r="693" spans="1:11" x14ac:dyDescent="0.35">
      <c r="A693" s="17">
        <v>41825</v>
      </c>
      <c r="B693" s="18">
        <f t="shared" si="20"/>
        <v>2014</v>
      </c>
      <c r="C693" s="18">
        <f t="shared" si="21"/>
        <v>7</v>
      </c>
      <c r="D693" s="19" t="s">
        <v>912</v>
      </c>
      <c r="E693" s="19" t="s">
        <v>123</v>
      </c>
      <c r="F693" s="19" t="s">
        <v>34</v>
      </c>
      <c r="G693" s="19" t="s">
        <v>47</v>
      </c>
      <c r="H693" s="19" t="s">
        <v>444</v>
      </c>
      <c r="I693" s="20">
        <v>213.22</v>
      </c>
      <c r="J693" s="18">
        <v>3</v>
      </c>
      <c r="K693" s="21">
        <v>15.99</v>
      </c>
    </row>
    <row r="694" spans="1:11" x14ac:dyDescent="0.35">
      <c r="A694" s="14">
        <v>41826</v>
      </c>
      <c r="B694" s="7">
        <f t="shared" si="20"/>
        <v>2014</v>
      </c>
      <c r="C694" s="7">
        <f t="shared" si="21"/>
        <v>7</v>
      </c>
      <c r="D694" s="8" t="s">
        <v>915</v>
      </c>
      <c r="E694" s="8" t="s">
        <v>149</v>
      </c>
      <c r="F694" s="8" t="s">
        <v>39</v>
      </c>
      <c r="G694" s="8" t="s">
        <v>603</v>
      </c>
      <c r="H694" s="8" t="s">
        <v>916</v>
      </c>
      <c r="I694" s="15">
        <v>559.99</v>
      </c>
      <c r="J694" s="7">
        <v>1</v>
      </c>
      <c r="K694" s="16">
        <v>175</v>
      </c>
    </row>
    <row r="695" spans="1:11" x14ac:dyDescent="0.35">
      <c r="A695" s="17">
        <v>41826</v>
      </c>
      <c r="B695" s="18">
        <f t="shared" si="20"/>
        <v>2014</v>
      </c>
      <c r="C695" s="18">
        <f t="shared" si="21"/>
        <v>7</v>
      </c>
      <c r="D695" s="19" t="s">
        <v>917</v>
      </c>
      <c r="E695" s="19" t="s">
        <v>27</v>
      </c>
      <c r="F695" s="19" t="s">
        <v>34</v>
      </c>
      <c r="G695" s="19" t="s">
        <v>35</v>
      </c>
      <c r="H695" s="19" t="s">
        <v>918</v>
      </c>
      <c r="I695" s="20">
        <v>478.48</v>
      </c>
      <c r="J695" s="18">
        <v>2</v>
      </c>
      <c r="K695" s="21">
        <v>47.85</v>
      </c>
    </row>
    <row r="696" spans="1:11" x14ac:dyDescent="0.35">
      <c r="A696" s="14">
        <v>41827</v>
      </c>
      <c r="B696" s="7">
        <f t="shared" si="20"/>
        <v>2014</v>
      </c>
      <c r="C696" s="7">
        <f t="shared" si="21"/>
        <v>7</v>
      </c>
      <c r="D696" s="8" t="s">
        <v>537</v>
      </c>
      <c r="E696" s="8" t="s">
        <v>23</v>
      </c>
      <c r="F696" s="8" t="s">
        <v>34</v>
      </c>
      <c r="G696" s="8" t="s">
        <v>35</v>
      </c>
      <c r="H696" s="8" t="s">
        <v>919</v>
      </c>
      <c r="I696" s="15">
        <v>172.19</v>
      </c>
      <c r="J696" s="7">
        <v>2</v>
      </c>
      <c r="K696" s="16">
        <v>-46.74</v>
      </c>
    </row>
    <row r="697" spans="1:11" x14ac:dyDescent="0.35">
      <c r="A697" s="17">
        <v>41827</v>
      </c>
      <c r="B697" s="18">
        <f t="shared" si="20"/>
        <v>2014</v>
      </c>
      <c r="C697" s="18">
        <f t="shared" si="21"/>
        <v>7</v>
      </c>
      <c r="D697" s="19" t="s">
        <v>537</v>
      </c>
      <c r="E697" s="19" t="s">
        <v>23</v>
      </c>
      <c r="F697" s="19" t="s">
        <v>34</v>
      </c>
      <c r="G697" s="19" t="s">
        <v>47</v>
      </c>
      <c r="H697" s="19" t="s">
        <v>920</v>
      </c>
      <c r="I697" s="20">
        <v>69.010000000000005</v>
      </c>
      <c r="J697" s="18">
        <v>2</v>
      </c>
      <c r="K697" s="21">
        <v>12.08</v>
      </c>
    </row>
    <row r="698" spans="1:11" x14ac:dyDescent="0.35">
      <c r="A698" s="14">
        <v>41828</v>
      </c>
      <c r="B698" s="7">
        <f t="shared" si="20"/>
        <v>2014</v>
      </c>
      <c r="C698" s="7">
        <f t="shared" si="21"/>
        <v>7</v>
      </c>
      <c r="D698" s="8" t="s">
        <v>921</v>
      </c>
      <c r="E698" s="8" t="s">
        <v>149</v>
      </c>
      <c r="F698" s="8" t="s">
        <v>34</v>
      </c>
      <c r="G698" s="8" t="s">
        <v>35</v>
      </c>
      <c r="H698" s="8" t="s">
        <v>793</v>
      </c>
      <c r="I698" s="15">
        <v>63.88</v>
      </c>
      <c r="J698" s="7">
        <v>1</v>
      </c>
      <c r="K698" s="16">
        <v>10.65</v>
      </c>
    </row>
    <row r="699" spans="1:11" x14ac:dyDescent="0.35">
      <c r="A699" s="17">
        <v>41828</v>
      </c>
      <c r="B699" s="18">
        <f t="shared" si="20"/>
        <v>2014</v>
      </c>
      <c r="C699" s="18">
        <f t="shared" si="21"/>
        <v>7</v>
      </c>
      <c r="D699" s="19" t="s">
        <v>922</v>
      </c>
      <c r="E699" s="19" t="s">
        <v>27</v>
      </c>
      <c r="F699" s="19" t="s">
        <v>34</v>
      </c>
      <c r="G699" s="19" t="s">
        <v>145</v>
      </c>
      <c r="H699" s="19" t="s">
        <v>183</v>
      </c>
      <c r="I699" s="20">
        <v>502.49</v>
      </c>
      <c r="J699" s="18">
        <v>3</v>
      </c>
      <c r="K699" s="21">
        <v>-87.94</v>
      </c>
    </row>
    <row r="700" spans="1:11" x14ac:dyDescent="0.35">
      <c r="A700" s="14">
        <v>41828</v>
      </c>
      <c r="B700" s="7">
        <f t="shared" si="20"/>
        <v>2014</v>
      </c>
      <c r="C700" s="7">
        <f t="shared" si="21"/>
        <v>7</v>
      </c>
      <c r="D700" s="8" t="s">
        <v>922</v>
      </c>
      <c r="E700" s="8" t="s">
        <v>27</v>
      </c>
      <c r="F700" s="8" t="s">
        <v>11</v>
      </c>
      <c r="G700" s="8" t="s">
        <v>20</v>
      </c>
      <c r="H700" s="8" t="s">
        <v>362</v>
      </c>
      <c r="I700" s="15">
        <v>196.7</v>
      </c>
      <c r="J700" s="7">
        <v>6</v>
      </c>
      <c r="K700" s="16">
        <v>68.849999999999994</v>
      </c>
    </row>
    <row r="701" spans="1:11" x14ac:dyDescent="0.35">
      <c r="A701" s="17">
        <v>41829</v>
      </c>
      <c r="B701" s="18">
        <f t="shared" si="20"/>
        <v>2014</v>
      </c>
      <c r="C701" s="18">
        <f t="shared" si="21"/>
        <v>7</v>
      </c>
      <c r="D701" s="19" t="s">
        <v>923</v>
      </c>
      <c r="E701" s="19" t="s">
        <v>10</v>
      </c>
      <c r="F701" s="19" t="s">
        <v>11</v>
      </c>
      <c r="G701" s="19" t="s">
        <v>12</v>
      </c>
      <c r="H701" s="19" t="s">
        <v>134</v>
      </c>
      <c r="I701" s="20">
        <v>10.37</v>
      </c>
      <c r="J701" s="18">
        <v>2</v>
      </c>
      <c r="K701" s="21">
        <v>3.63</v>
      </c>
    </row>
    <row r="702" spans="1:11" x14ac:dyDescent="0.35">
      <c r="A702" s="14">
        <v>41829</v>
      </c>
      <c r="B702" s="7">
        <f t="shared" si="20"/>
        <v>2014</v>
      </c>
      <c r="C702" s="7">
        <f t="shared" si="21"/>
        <v>7</v>
      </c>
      <c r="D702" s="8" t="s">
        <v>923</v>
      </c>
      <c r="E702" s="8" t="s">
        <v>10</v>
      </c>
      <c r="F702" s="8" t="s">
        <v>11</v>
      </c>
      <c r="G702" s="8" t="s">
        <v>12</v>
      </c>
      <c r="H702" s="8" t="s">
        <v>924</v>
      </c>
      <c r="I702" s="15">
        <v>14.35</v>
      </c>
      <c r="J702" s="7">
        <v>3</v>
      </c>
      <c r="K702" s="16">
        <v>4.49</v>
      </c>
    </row>
    <row r="703" spans="1:11" x14ac:dyDescent="0.35">
      <c r="A703" s="17">
        <v>41829</v>
      </c>
      <c r="B703" s="18">
        <f t="shared" si="20"/>
        <v>2014</v>
      </c>
      <c r="C703" s="18">
        <f t="shared" si="21"/>
        <v>7</v>
      </c>
      <c r="D703" s="19" t="s">
        <v>925</v>
      </c>
      <c r="E703" s="19" t="s">
        <v>27</v>
      </c>
      <c r="F703" s="19" t="s">
        <v>11</v>
      </c>
      <c r="G703" s="19" t="s">
        <v>16</v>
      </c>
      <c r="H703" s="19" t="s">
        <v>926</v>
      </c>
      <c r="I703" s="20">
        <v>2.88</v>
      </c>
      <c r="J703" s="18">
        <v>1</v>
      </c>
      <c r="K703" s="21">
        <v>1.41</v>
      </c>
    </row>
    <row r="704" spans="1:11" x14ac:dyDescent="0.35">
      <c r="A704" s="14">
        <v>41829</v>
      </c>
      <c r="B704" s="7">
        <f t="shared" si="20"/>
        <v>2014</v>
      </c>
      <c r="C704" s="7">
        <f t="shared" si="21"/>
        <v>7</v>
      </c>
      <c r="D704" s="8" t="s">
        <v>925</v>
      </c>
      <c r="E704" s="8" t="s">
        <v>27</v>
      </c>
      <c r="F704" s="8" t="s">
        <v>11</v>
      </c>
      <c r="G704" s="8" t="s">
        <v>20</v>
      </c>
      <c r="H704" s="8" t="s">
        <v>184</v>
      </c>
      <c r="I704" s="15">
        <v>41.9</v>
      </c>
      <c r="J704" s="7">
        <v>6</v>
      </c>
      <c r="K704" s="16">
        <v>14.14</v>
      </c>
    </row>
    <row r="705" spans="1:11" x14ac:dyDescent="0.35">
      <c r="A705" s="17">
        <v>41829</v>
      </c>
      <c r="B705" s="18">
        <f t="shared" si="20"/>
        <v>2014</v>
      </c>
      <c r="C705" s="18">
        <f t="shared" si="21"/>
        <v>7</v>
      </c>
      <c r="D705" s="19" t="s">
        <v>925</v>
      </c>
      <c r="E705" s="19" t="s">
        <v>27</v>
      </c>
      <c r="F705" s="19" t="s">
        <v>11</v>
      </c>
      <c r="G705" s="19" t="s">
        <v>18</v>
      </c>
      <c r="H705" s="19" t="s">
        <v>927</v>
      </c>
      <c r="I705" s="20">
        <v>23.92</v>
      </c>
      <c r="J705" s="18">
        <v>4</v>
      </c>
      <c r="K705" s="21">
        <v>4.07</v>
      </c>
    </row>
    <row r="706" spans="1:11" x14ac:dyDescent="0.35">
      <c r="A706" s="14">
        <v>41829</v>
      </c>
      <c r="B706" s="7">
        <f t="shared" ref="B706:B769" si="22">YEAR(A706)</f>
        <v>2014</v>
      </c>
      <c r="C706" s="7">
        <f t="shared" ref="C706:C769" si="23">MONTH(A706)</f>
        <v>7</v>
      </c>
      <c r="D706" s="8" t="s">
        <v>928</v>
      </c>
      <c r="E706" s="8" t="s">
        <v>27</v>
      </c>
      <c r="F706" s="8" t="s">
        <v>11</v>
      </c>
      <c r="G706" s="8" t="s">
        <v>20</v>
      </c>
      <c r="H706" s="8" t="s">
        <v>929</v>
      </c>
      <c r="I706" s="15">
        <v>14.3</v>
      </c>
      <c r="J706" s="7">
        <v>6</v>
      </c>
      <c r="K706" s="16">
        <v>4.6500000000000004</v>
      </c>
    </row>
    <row r="707" spans="1:11" x14ac:dyDescent="0.35">
      <c r="A707" s="17">
        <v>41829</v>
      </c>
      <c r="B707" s="18">
        <f t="shared" si="22"/>
        <v>2014</v>
      </c>
      <c r="C707" s="18">
        <f t="shared" si="23"/>
        <v>7</v>
      </c>
      <c r="D707" s="19" t="s">
        <v>928</v>
      </c>
      <c r="E707" s="19" t="s">
        <v>27</v>
      </c>
      <c r="F707" s="19" t="s">
        <v>34</v>
      </c>
      <c r="G707" s="19" t="s">
        <v>74</v>
      </c>
      <c r="H707" s="19" t="s">
        <v>342</v>
      </c>
      <c r="I707" s="20">
        <v>119.83</v>
      </c>
      <c r="J707" s="18">
        <v>1</v>
      </c>
      <c r="K707" s="21">
        <v>7.05</v>
      </c>
    </row>
    <row r="708" spans="1:11" x14ac:dyDescent="0.35">
      <c r="A708" s="14">
        <v>41829</v>
      </c>
      <c r="B708" s="7">
        <f t="shared" si="22"/>
        <v>2014</v>
      </c>
      <c r="C708" s="7">
        <f t="shared" si="23"/>
        <v>7</v>
      </c>
      <c r="D708" s="8" t="s">
        <v>928</v>
      </c>
      <c r="E708" s="8" t="s">
        <v>27</v>
      </c>
      <c r="F708" s="8" t="s">
        <v>11</v>
      </c>
      <c r="G708" s="8" t="s">
        <v>24</v>
      </c>
      <c r="H708" s="8" t="s">
        <v>869</v>
      </c>
      <c r="I708" s="15">
        <v>5.56</v>
      </c>
      <c r="J708" s="7">
        <v>2</v>
      </c>
      <c r="K708" s="16">
        <v>2.2200000000000002</v>
      </c>
    </row>
    <row r="709" spans="1:11" x14ac:dyDescent="0.35">
      <c r="A709" s="17">
        <v>41829</v>
      </c>
      <c r="B709" s="18">
        <f t="shared" si="22"/>
        <v>2014</v>
      </c>
      <c r="C709" s="18">
        <f t="shared" si="23"/>
        <v>7</v>
      </c>
      <c r="D709" s="19" t="s">
        <v>928</v>
      </c>
      <c r="E709" s="19" t="s">
        <v>27</v>
      </c>
      <c r="F709" s="19" t="s">
        <v>11</v>
      </c>
      <c r="G709" s="19" t="s">
        <v>12</v>
      </c>
      <c r="H709" s="19" t="s">
        <v>328</v>
      </c>
      <c r="I709" s="20">
        <v>32.4</v>
      </c>
      <c r="J709" s="18">
        <v>5</v>
      </c>
      <c r="K709" s="21">
        <v>15.55</v>
      </c>
    </row>
    <row r="710" spans="1:11" x14ac:dyDescent="0.35">
      <c r="A710" s="14">
        <v>41831</v>
      </c>
      <c r="B710" s="7">
        <f t="shared" si="22"/>
        <v>2014</v>
      </c>
      <c r="C710" s="7">
        <f t="shared" si="23"/>
        <v>7</v>
      </c>
      <c r="D710" s="8" t="s">
        <v>593</v>
      </c>
      <c r="E710" s="8" t="s">
        <v>177</v>
      </c>
      <c r="F710" s="8" t="s">
        <v>11</v>
      </c>
      <c r="G710" s="8" t="s">
        <v>12</v>
      </c>
      <c r="H710" s="8" t="s">
        <v>625</v>
      </c>
      <c r="I710" s="15">
        <v>177.2</v>
      </c>
      <c r="J710" s="7">
        <v>5</v>
      </c>
      <c r="K710" s="16">
        <v>83.28</v>
      </c>
    </row>
    <row r="711" spans="1:11" x14ac:dyDescent="0.35">
      <c r="A711" s="17">
        <v>41831</v>
      </c>
      <c r="B711" s="18">
        <f t="shared" si="22"/>
        <v>2014</v>
      </c>
      <c r="C711" s="18">
        <f t="shared" si="23"/>
        <v>7</v>
      </c>
      <c r="D711" s="19" t="s">
        <v>593</v>
      </c>
      <c r="E711" s="19" t="s">
        <v>177</v>
      </c>
      <c r="F711" s="19" t="s">
        <v>39</v>
      </c>
      <c r="G711" s="19" t="s">
        <v>40</v>
      </c>
      <c r="H711" s="19" t="s">
        <v>930</v>
      </c>
      <c r="I711" s="20">
        <v>197.97</v>
      </c>
      <c r="J711" s="18">
        <v>3</v>
      </c>
      <c r="K711" s="21">
        <v>57.41</v>
      </c>
    </row>
    <row r="712" spans="1:11" x14ac:dyDescent="0.35">
      <c r="A712" s="14">
        <v>41831</v>
      </c>
      <c r="B712" s="7">
        <f t="shared" si="22"/>
        <v>2014</v>
      </c>
      <c r="C712" s="7">
        <f t="shared" si="23"/>
        <v>7</v>
      </c>
      <c r="D712" s="8" t="s">
        <v>593</v>
      </c>
      <c r="E712" s="8" t="s">
        <v>177</v>
      </c>
      <c r="F712" s="8" t="s">
        <v>34</v>
      </c>
      <c r="G712" s="8" t="s">
        <v>35</v>
      </c>
      <c r="H712" s="8" t="s">
        <v>294</v>
      </c>
      <c r="I712" s="15">
        <v>854.94</v>
      </c>
      <c r="J712" s="7">
        <v>3</v>
      </c>
      <c r="K712" s="16">
        <v>213.74</v>
      </c>
    </row>
    <row r="713" spans="1:11" x14ac:dyDescent="0.35">
      <c r="A713" s="17">
        <v>41831</v>
      </c>
      <c r="B713" s="18">
        <f t="shared" si="22"/>
        <v>2014</v>
      </c>
      <c r="C713" s="18">
        <f t="shared" si="23"/>
        <v>7</v>
      </c>
      <c r="D713" s="19" t="s">
        <v>593</v>
      </c>
      <c r="E713" s="19" t="s">
        <v>177</v>
      </c>
      <c r="F713" s="19" t="s">
        <v>34</v>
      </c>
      <c r="G713" s="19" t="s">
        <v>47</v>
      </c>
      <c r="H713" s="19" t="s">
        <v>931</v>
      </c>
      <c r="I713" s="20">
        <v>124.11</v>
      </c>
      <c r="J713" s="18">
        <v>9</v>
      </c>
      <c r="K713" s="21">
        <v>52.13</v>
      </c>
    </row>
    <row r="714" spans="1:11" x14ac:dyDescent="0.35">
      <c r="A714" s="14">
        <v>41831</v>
      </c>
      <c r="B714" s="7">
        <f t="shared" si="22"/>
        <v>2014</v>
      </c>
      <c r="C714" s="7">
        <f t="shared" si="23"/>
        <v>7</v>
      </c>
      <c r="D714" s="8" t="s">
        <v>593</v>
      </c>
      <c r="E714" s="8" t="s">
        <v>177</v>
      </c>
      <c r="F714" s="8" t="s">
        <v>11</v>
      </c>
      <c r="G714" s="8" t="s">
        <v>16</v>
      </c>
      <c r="H714" s="8" t="s">
        <v>932</v>
      </c>
      <c r="I714" s="15">
        <v>14.4</v>
      </c>
      <c r="J714" s="7">
        <v>5</v>
      </c>
      <c r="K714" s="16">
        <v>7.06</v>
      </c>
    </row>
    <row r="715" spans="1:11" x14ac:dyDescent="0.35">
      <c r="A715" s="17">
        <v>41831</v>
      </c>
      <c r="B715" s="18">
        <f t="shared" si="22"/>
        <v>2014</v>
      </c>
      <c r="C715" s="18">
        <f t="shared" si="23"/>
        <v>7</v>
      </c>
      <c r="D715" s="19" t="s">
        <v>204</v>
      </c>
      <c r="E715" s="19" t="s">
        <v>10</v>
      </c>
      <c r="F715" s="19" t="s">
        <v>39</v>
      </c>
      <c r="G715" s="19" t="s">
        <v>40</v>
      </c>
      <c r="H715" s="19" t="s">
        <v>933</v>
      </c>
      <c r="I715" s="20">
        <v>575.97</v>
      </c>
      <c r="J715" s="18">
        <v>4</v>
      </c>
      <c r="K715" s="21">
        <v>43.2</v>
      </c>
    </row>
    <row r="716" spans="1:11" x14ac:dyDescent="0.35">
      <c r="A716" s="14">
        <v>41831</v>
      </c>
      <c r="B716" s="7">
        <f t="shared" si="22"/>
        <v>2014</v>
      </c>
      <c r="C716" s="7">
        <f t="shared" si="23"/>
        <v>7</v>
      </c>
      <c r="D716" s="8" t="s">
        <v>204</v>
      </c>
      <c r="E716" s="8" t="s">
        <v>10</v>
      </c>
      <c r="F716" s="8" t="s">
        <v>11</v>
      </c>
      <c r="G716" s="8" t="s">
        <v>12</v>
      </c>
      <c r="H716" s="8" t="s">
        <v>934</v>
      </c>
      <c r="I716" s="15">
        <v>10.37</v>
      </c>
      <c r="J716" s="7">
        <v>2</v>
      </c>
      <c r="K716" s="16">
        <v>3.63</v>
      </c>
    </row>
    <row r="717" spans="1:11" x14ac:dyDescent="0.35">
      <c r="A717" s="17">
        <v>41831</v>
      </c>
      <c r="B717" s="18">
        <f t="shared" si="22"/>
        <v>2014</v>
      </c>
      <c r="C717" s="18">
        <f t="shared" si="23"/>
        <v>7</v>
      </c>
      <c r="D717" s="19" t="s">
        <v>935</v>
      </c>
      <c r="E717" s="19" t="s">
        <v>149</v>
      </c>
      <c r="F717" s="19" t="s">
        <v>11</v>
      </c>
      <c r="G717" s="19" t="s">
        <v>12</v>
      </c>
      <c r="H717" s="19" t="s">
        <v>936</v>
      </c>
      <c r="I717" s="20">
        <v>49.12</v>
      </c>
      <c r="J717" s="18">
        <v>4</v>
      </c>
      <c r="K717" s="21">
        <v>23.09</v>
      </c>
    </row>
    <row r="718" spans="1:11" x14ac:dyDescent="0.35">
      <c r="A718" s="14">
        <v>41831</v>
      </c>
      <c r="B718" s="7">
        <f t="shared" si="22"/>
        <v>2014</v>
      </c>
      <c r="C718" s="7">
        <f t="shared" si="23"/>
        <v>7</v>
      </c>
      <c r="D718" s="8" t="s">
        <v>935</v>
      </c>
      <c r="E718" s="8" t="s">
        <v>149</v>
      </c>
      <c r="F718" s="8" t="s">
        <v>11</v>
      </c>
      <c r="G718" s="8" t="s">
        <v>20</v>
      </c>
      <c r="H718" s="8" t="s">
        <v>937</v>
      </c>
      <c r="I718" s="15">
        <v>18.28</v>
      </c>
      <c r="J718" s="7">
        <v>5</v>
      </c>
      <c r="K718" s="16">
        <v>6.4</v>
      </c>
    </row>
    <row r="719" spans="1:11" x14ac:dyDescent="0.35">
      <c r="A719" s="17">
        <v>41831</v>
      </c>
      <c r="B719" s="18">
        <f t="shared" si="22"/>
        <v>2014</v>
      </c>
      <c r="C719" s="18">
        <f t="shared" si="23"/>
        <v>7</v>
      </c>
      <c r="D719" s="19" t="s">
        <v>938</v>
      </c>
      <c r="E719" s="19" t="s">
        <v>149</v>
      </c>
      <c r="F719" s="19" t="s">
        <v>39</v>
      </c>
      <c r="G719" s="19" t="s">
        <v>40</v>
      </c>
      <c r="H719" s="19" t="s">
        <v>939</v>
      </c>
      <c r="I719" s="20">
        <v>164.85</v>
      </c>
      <c r="J719" s="18">
        <v>3</v>
      </c>
      <c r="K719" s="21">
        <v>47.81</v>
      </c>
    </row>
    <row r="720" spans="1:11" x14ac:dyDescent="0.35">
      <c r="A720" s="14">
        <v>41832</v>
      </c>
      <c r="B720" s="7">
        <f t="shared" si="22"/>
        <v>2014</v>
      </c>
      <c r="C720" s="7">
        <f t="shared" si="23"/>
        <v>7</v>
      </c>
      <c r="D720" s="8" t="s">
        <v>940</v>
      </c>
      <c r="E720" s="8" t="s">
        <v>27</v>
      </c>
      <c r="F720" s="8" t="s">
        <v>11</v>
      </c>
      <c r="G720" s="8" t="s">
        <v>20</v>
      </c>
      <c r="H720" s="8" t="s">
        <v>941</v>
      </c>
      <c r="I720" s="15">
        <v>7.71</v>
      </c>
      <c r="J720" s="7">
        <v>2</v>
      </c>
      <c r="K720" s="16">
        <v>2.8</v>
      </c>
    </row>
    <row r="721" spans="1:11" x14ac:dyDescent="0.35">
      <c r="A721" s="17">
        <v>41832</v>
      </c>
      <c r="B721" s="18">
        <f t="shared" si="22"/>
        <v>2014</v>
      </c>
      <c r="C721" s="18">
        <f t="shared" si="23"/>
        <v>7</v>
      </c>
      <c r="D721" s="19" t="s">
        <v>940</v>
      </c>
      <c r="E721" s="19" t="s">
        <v>27</v>
      </c>
      <c r="F721" s="19" t="s">
        <v>34</v>
      </c>
      <c r="G721" s="19" t="s">
        <v>145</v>
      </c>
      <c r="H721" s="19" t="s">
        <v>942</v>
      </c>
      <c r="I721" s="20">
        <v>698.35</v>
      </c>
      <c r="J721" s="18">
        <v>3</v>
      </c>
      <c r="K721" s="21">
        <v>-17.46</v>
      </c>
    </row>
    <row r="722" spans="1:11" x14ac:dyDescent="0.35">
      <c r="A722" s="14">
        <v>41832</v>
      </c>
      <c r="B722" s="7">
        <f t="shared" si="22"/>
        <v>2014</v>
      </c>
      <c r="C722" s="7">
        <f t="shared" si="23"/>
        <v>7</v>
      </c>
      <c r="D722" s="8" t="s">
        <v>530</v>
      </c>
      <c r="E722" s="8" t="s">
        <v>27</v>
      </c>
      <c r="F722" s="8" t="s">
        <v>11</v>
      </c>
      <c r="G722" s="8" t="s">
        <v>18</v>
      </c>
      <c r="H722" s="8" t="s">
        <v>638</v>
      </c>
      <c r="I722" s="15">
        <v>249.75</v>
      </c>
      <c r="J722" s="7">
        <v>9</v>
      </c>
      <c r="K722" s="16">
        <v>44.96</v>
      </c>
    </row>
    <row r="723" spans="1:11" x14ac:dyDescent="0.35">
      <c r="A723" s="17">
        <v>41832</v>
      </c>
      <c r="B723" s="18">
        <f t="shared" si="22"/>
        <v>2014</v>
      </c>
      <c r="C723" s="18">
        <f t="shared" si="23"/>
        <v>7</v>
      </c>
      <c r="D723" s="19" t="s">
        <v>530</v>
      </c>
      <c r="E723" s="19" t="s">
        <v>27</v>
      </c>
      <c r="F723" s="19" t="s">
        <v>39</v>
      </c>
      <c r="G723" s="19" t="s">
        <v>40</v>
      </c>
      <c r="H723" s="19" t="s">
        <v>943</v>
      </c>
      <c r="I723" s="20">
        <v>255.94</v>
      </c>
      <c r="J723" s="18">
        <v>8</v>
      </c>
      <c r="K723" s="21">
        <v>28.79</v>
      </c>
    </row>
    <row r="724" spans="1:11" x14ac:dyDescent="0.35">
      <c r="A724" s="14">
        <v>41832</v>
      </c>
      <c r="B724" s="7">
        <f t="shared" si="22"/>
        <v>2014</v>
      </c>
      <c r="C724" s="7">
        <f t="shared" si="23"/>
        <v>7</v>
      </c>
      <c r="D724" s="8" t="s">
        <v>256</v>
      </c>
      <c r="E724" s="8" t="s">
        <v>164</v>
      </c>
      <c r="F724" s="8" t="s">
        <v>34</v>
      </c>
      <c r="G724" s="8" t="s">
        <v>35</v>
      </c>
      <c r="H724" s="8" t="s">
        <v>944</v>
      </c>
      <c r="I724" s="15">
        <v>123.14</v>
      </c>
      <c r="J724" s="7">
        <v>4</v>
      </c>
      <c r="K724" s="16">
        <v>13.85</v>
      </c>
    </row>
    <row r="725" spans="1:11" x14ac:dyDescent="0.35">
      <c r="A725" s="17">
        <v>41832</v>
      </c>
      <c r="B725" s="18">
        <f t="shared" si="22"/>
        <v>2014</v>
      </c>
      <c r="C725" s="18">
        <f t="shared" si="23"/>
        <v>7</v>
      </c>
      <c r="D725" s="19" t="s">
        <v>256</v>
      </c>
      <c r="E725" s="19" t="s">
        <v>164</v>
      </c>
      <c r="F725" s="19" t="s">
        <v>11</v>
      </c>
      <c r="G725" s="19" t="s">
        <v>20</v>
      </c>
      <c r="H725" s="19" t="s">
        <v>881</v>
      </c>
      <c r="I725" s="20">
        <v>11.26</v>
      </c>
      <c r="J725" s="18">
        <v>4</v>
      </c>
      <c r="K725" s="21">
        <v>3.8</v>
      </c>
    </row>
    <row r="726" spans="1:11" x14ac:dyDescent="0.35">
      <c r="A726" s="14">
        <v>41832</v>
      </c>
      <c r="B726" s="7">
        <f t="shared" si="22"/>
        <v>2014</v>
      </c>
      <c r="C726" s="7">
        <f t="shared" si="23"/>
        <v>7</v>
      </c>
      <c r="D726" s="8" t="s">
        <v>945</v>
      </c>
      <c r="E726" s="8" t="s">
        <v>15</v>
      </c>
      <c r="F726" s="8" t="s">
        <v>11</v>
      </c>
      <c r="G726" s="8" t="s">
        <v>12</v>
      </c>
      <c r="H726" s="8" t="s">
        <v>679</v>
      </c>
      <c r="I726" s="15">
        <v>35.86</v>
      </c>
      <c r="J726" s="7">
        <v>9</v>
      </c>
      <c r="K726" s="16">
        <v>13</v>
      </c>
    </row>
    <row r="727" spans="1:11" x14ac:dyDescent="0.35">
      <c r="A727" s="17">
        <v>41832</v>
      </c>
      <c r="B727" s="18">
        <f t="shared" si="22"/>
        <v>2014</v>
      </c>
      <c r="C727" s="18">
        <f t="shared" si="23"/>
        <v>7</v>
      </c>
      <c r="D727" s="19" t="s">
        <v>945</v>
      </c>
      <c r="E727" s="19" t="s">
        <v>15</v>
      </c>
      <c r="F727" s="19" t="s">
        <v>39</v>
      </c>
      <c r="G727" s="19" t="s">
        <v>52</v>
      </c>
      <c r="H727" s="19" t="s">
        <v>946</v>
      </c>
      <c r="I727" s="20">
        <v>23.84</v>
      </c>
      <c r="J727" s="18">
        <v>4</v>
      </c>
      <c r="K727" s="21">
        <v>3.28</v>
      </c>
    </row>
    <row r="728" spans="1:11" x14ac:dyDescent="0.35">
      <c r="A728" s="14">
        <v>41832</v>
      </c>
      <c r="B728" s="7">
        <f t="shared" si="22"/>
        <v>2014</v>
      </c>
      <c r="C728" s="7">
        <f t="shared" si="23"/>
        <v>7</v>
      </c>
      <c r="D728" s="8" t="s">
        <v>947</v>
      </c>
      <c r="E728" s="8" t="s">
        <v>10</v>
      </c>
      <c r="F728" s="8" t="s">
        <v>34</v>
      </c>
      <c r="G728" s="8" t="s">
        <v>35</v>
      </c>
      <c r="H728" s="8" t="s">
        <v>948</v>
      </c>
      <c r="I728" s="15">
        <v>512.36</v>
      </c>
      <c r="J728" s="7">
        <v>3</v>
      </c>
      <c r="K728" s="16">
        <v>-14.64</v>
      </c>
    </row>
    <row r="729" spans="1:11" x14ac:dyDescent="0.35">
      <c r="A729" s="17">
        <v>41832</v>
      </c>
      <c r="B729" s="18">
        <f t="shared" si="22"/>
        <v>2014</v>
      </c>
      <c r="C729" s="18">
        <f t="shared" si="23"/>
        <v>7</v>
      </c>
      <c r="D729" s="19" t="s">
        <v>947</v>
      </c>
      <c r="E729" s="19" t="s">
        <v>10</v>
      </c>
      <c r="F729" s="19" t="s">
        <v>11</v>
      </c>
      <c r="G729" s="19" t="s">
        <v>43</v>
      </c>
      <c r="H729" s="19" t="s">
        <v>282</v>
      </c>
      <c r="I729" s="20">
        <v>3.49</v>
      </c>
      <c r="J729" s="18">
        <v>2</v>
      </c>
      <c r="K729" s="21">
        <v>0.56999999999999995</v>
      </c>
    </row>
    <row r="730" spans="1:11" x14ac:dyDescent="0.35">
      <c r="A730" s="14">
        <v>41832</v>
      </c>
      <c r="B730" s="7">
        <f t="shared" si="22"/>
        <v>2014</v>
      </c>
      <c r="C730" s="7">
        <f t="shared" si="23"/>
        <v>7</v>
      </c>
      <c r="D730" s="8" t="s">
        <v>947</v>
      </c>
      <c r="E730" s="8" t="s">
        <v>10</v>
      </c>
      <c r="F730" s="8" t="s">
        <v>11</v>
      </c>
      <c r="G730" s="8" t="s">
        <v>24</v>
      </c>
      <c r="H730" s="8" t="s">
        <v>949</v>
      </c>
      <c r="I730" s="15">
        <v>22.29</v>
      </c>
      <c r="J730" s="7">
        <v>7</v>
      </c>
      <c r="K730" s="16">
        <v>3.9</v>
      </c>
    </row>
    <row r="731" spans="1:11" x14ac:dyDescent="0.35">
      <c r="A731" s="17">
        <v>41832</v>
      </c>
      <c r="B731" s="18">
        <f t="shared" si="22"/>
        <v>2014</v>
      </c>
      <c r="C731" s="18">
        <f t="shared" si="23"/>
        <v>7</v>
      </c>
      <c r="D731" s="19" t="s">
        <v>947</v>
      </c>
      <c r="E731" s="19" t="s">
        <v>10</v>
      </c>
      <c r="F731" s="19" t="s">
        <v>11</v>
      </c>
      <c r="G731" s="19" t="s">
        <v>12</v>
      </c>
      <c r="H731" s="19" t="s">
        <v>127</v>
      </c>
      <c r="I731" s="20">
        <v>16.03</v>
      </c>
      <c r="J731" s="18">
        <v>3</v>
      </c>
      <c r="K731" s="21">
        <v>5.61</v>
      </c>
    </row>
    <row r="732" spans="1:11" x14ac:dyDescent="0.35">
      <c r="A732" s="14">
        <v>41833</v>
      </c>
      <c r="B732" s="7">
        <f t="shared" si="22"/>
        <v>2014</v>
      </c>
      <c r="C732" s="7">
        <f t="shared" si="23"/>
        <v>7</v>
      </c>
      <c r="D732" s="8" t="s">
        <v>875</v>
      </c>
      <c r="E732" s="8" t="s">
        <v>27</v>
      </c>
      <c r="F732" s="8" t="s">
        <v>34</v>
      </c>
      <c r="G732" s="8" t="s">
        <v>145</v>
      </c>
      <c r="H732" s="8" t="s">
        <v>950</v>
      </c>
      <c r="I732" s="15">
        <v>351.22</v>
      </c>
      <c r="J732" s="7">
        <v>3</v>
      </c>
      <c r="K732" s="16">
        <v>4.3899999999999997</v>
      </c>
    </row>
    <row r="733" spans="1:11" x14ac:dyDescent="0.35">
      <c r="A733" s="17">
        <v>41834</v>
      </c>
      <c r="B733" s="18">
        <f t="shared" si="22"/>
        <v>2014</v>
      </c>
      <c r="C733" s="18">
        <f t="shared" si="23"/>
        <v>7</v>
      </c>
      <c r="D733" s="19" t="s">
        <v>951</v>
      </c>
      <c r="E733" s="19" t="s">
        <v>15</v>
      </c>
      <c r="F733" s="19" t="s">
        <v>11</v>
      </c>
      <c r="G733" s="19" t="s">
        <v>20</v>
      </c>
      <c r="H733" s="19" t="s">
        <v>952</v>
      </c>
      <c r="I733" s="20">
        <v>29.93</v>
      </c>
      <c r="J733" s="18">
        <v>7</v>
      </c>
      <c r="K733" s="21">
        <v>-46.39</v>
      </c>
    </row>
    <row r="734" spans="1:11" x14ac:dyDescent="0.35">
      <c r="A734" s="14">
        <v>41834</v>
      </c>
      <c r="B734" s="7">
        <f t="shared" si="22"/>
        <v>2014</v>
      </c>
      <c r="C734" s="7">
        <f t="shared" si="23"/>
        <v>7</v>
      </c>
      <c r="D734" s="8" t="s">
        <v>951</v>
      </c>
      <c r="E734" s="8" t="s">
        <v>15</v>
      </c>
      <c r="F734" s="8" t="s">
        <v>39</v>
      </c>
      <c r="G734" s="8" t="s">
        <v>40</v>
      </c>
      <c r="H734" s="8" t="s">
        <v>735</v>
      </c>
      <c r="I734" s="15">
        <v>38.270000000000003</v>
      </c>
      <c r="J734" s="7">
        <v>4</v>
      </c>
      <c r="K734" s="16">
        <v>3.83</v>
      </c>
    </row>
    <row r="735" spans="1:11" x14ac:dyDescent="0.35">
      <c r="A735" s="17">
        <v>41834</v>
      </c>
      <c r="B735" s="18">
        <f t="shared" si="22"/>
        <v>2014</v>
      </c>
      <c r="C735" s="18">
        <f t="shared" si="23"/>
        <v>7</v>
      </c>
      <c r="D735" s="19" t="s">
        <v>953</v>
      </c>
      <c r="E735" s="19" t="s">
        <v>95</v>
      </c>
      <c r="F735" s="19" t="s">
        <v>11</v>
      </c>
      <c r="G735" s="19" t="s">
        <v>18</v>
      </c>
      <c r="H735" s="19" t="s">
        <v>111</v>
      </c>
      <c r="I735" s="20">
        <v>55.92</v>
      </c>
      <c r="J735" s="18">
        <v>5</v>
      </c>
      <c r="K735" s="21">
        <v>6.29</v>
      </c>
    </row>
    <row r="736" spans="1:11" x14ac:dyDescent="0.35">
      <c r="A736" s="14">
        <v>41834</v>
      </c>
      <c r="B736" s="7">
        <f t="shared" si="22"/>
        <v>2014</v>
      </c>
      <c r="C736" s="7">
        <f t="shared" si="23"/>
        <v>7</v>
      </c>
      <c r="D736" s="8" t="s">
        <v>195</v>
      </c>
      <c r="E736" s="8" t="s">
        <v>23</v>
      </c>
      <c r="F736" s="8" t="s">
        <v>39</v>
      </c>
      <c r="G736" s="8" t="s">
        <v>40</v>
      </c>
      <c r="H736" s="8" t="s">
        <v>954</v>
      </c>
      <c r="I736" s="15">
        <v>13.49</v>
      </c>
      <c r="J736" s="7">
        <v>1</v>
      </c>
      <c r="K736" s="16">
        <v>-2.25</v>
      </c>
    </row>
    <row r="737" spans="1:11" x14ac:dyDescent="0.35">
      <c r="A737" s="17">
        <v>41834</v>
      </c>
      <c r="B737" s="18">
        <f t="shared" si="22"/>
        <v>2014</v>
      </c>
      <c r="C737" s="18">
        <f t="shared" si="23"/>
        <v>7</v>
      </c>
      <c r="D737" s="19" t="s">
        <v>195</v>
      </c>
      <c r="E737" s="19" t="s">
        <v>23</v>
      </c>
      <c r="F737" s="19" t="s">
        <v>39</v>
      </c>
      <c r="G737" s="19" t="s">
        <v>40</v>
      </c>
      <c r="H737" s="19" t="s">
        <v>955</v>
      </c>
      <c r="I737" s="20">
        <v>23.99</v>
      </c>
      <c r="J737" s="18">
        <v>2</v>
      </c>
      <c r="K737" s="21">
        <v>-13.99</v>
      </c>
    </row>
    <row r="738" spans="1:11" x14ac:dyDescent="0.35">
      <c r="A738" s="14">
        <v>41834</v>
      </c>
      <c r="B738" s="7">
        <f t="shared" si="22"/>
        <v>2014</v>
      </c>
      <c r="C738" s="7">
        <f t="shared" si="23"/>
        <v>7</v>
      </c>
      <c r="D738" s="8" t="s">
        <v>195</v>
      </c>
      <c r="E738" s="8" t="s">
        <v>23</v>
      </c>
      <c r="F738" s="8" t="s">
        <v>34</v>
      </c>
      <c r="G738" s="8" t="s">
        <v>47</v>
      </c>
      <c r="H738" s="8" t="s">
        <v>956</v>
      </c>
      <c r="I738" s="15">
        <v>31.98</v>
      </c>
      <c r="J738" s="7">
        <v>2</v>
      </c>
      <c r="K738" s="16">
        <v>1.2</v>
      </c>
    </row>
    <row r="739" spans="1:11" x14ac:dyDescent="0.35">
      <c r="A739" s="17">
        <v>41834</v>
      </c>
      <c r="B739" s="18">
        <f t="shared" si="22"/>
        <v>2014</v>
      </c>
      <c r="C739" s="18">
        <f t="shared" si="23"/>
        <v>7</v>
      </c>
      <c r="D739" s="19" t="s">
        <v>195</v>
      </c>
      <c r="E739" s="19" t="s">
        <v>23</v>
      </c>
      <c r="F739" s="19" t="s">
        <v>11</v>
      </c>
      <c r="G739" s="19" t="s">
        <v>24</v>
      </c>
      <c r="H739" s="19" t="s">
        <v>279</v>
      </c>
      <c r="I739" s="20">
        <v>41.58</v>
      </c>
      <c r="J739" s="18">
        <v>2</v>
      </c>
      <c r="K739" s="21">
        <v>4.68</v>
      </c>
    </row>
    <row r="740" spans="1:11" x14ac:dyDescent="0.35">
      <c r="A740" s="14">
        <v>41834</v>
      </c>
      <c r="B740" s="7">
        <f t="shared" si="22"/>
        <v>2014</v>
      </c>
      <c r="C740" s="7">
        <f t="shared" si="23"/>
        <v>7</v>
      </c>
      <c r="D740" s="8" t="s">
        <v>957</v>
      </c>
      <c r="E740" s="8" t="s">
        <v>59</v>
      </c>
      <c r="F740" s="8" t="s">
        <v>11</v>
      </c>
      <c r="G740" s="8" t="s">
        <v>92</v>
      </c>
      <c r="H740" s="8" t="s">
        <v>958</v>
      </c>
      <c r="I740" s="15">
        <v>39.479999999999997</v>
      </c>
      <c r="J740" s="7">
        <v>1</v>
      </c>
      <c r="K740" s="16">
        <v>11.05</v>
      </c>
    </row>
    <row r="741" spans="1:11" x14ac:dyDescent="0.35">
      <c r="A741" s="17">
        <v>41834</v>
      </c>
      <c r="B741" s="18">
        <f t="shared" si="22"/>
        <v>2014</v>
      </c>
      <c r="C741" s="18">
        <f t="shared" si="23"/>
        <v>7</v>
      </c>
      <c r="D741" s="19" t="s">
        <v>959</v>
      </c>
      <c r="E741" s="19" t="s">
        <v>149</v>
      </c>
      <c r="F741" s="19" t="s">
        <v>11</v>
      </c>
      <c r="G741" s="19" t="s">
        <v>24</v>
      </c>
      <c r="H741" s="19" t="s">
        <v>960</v>
      </c>
      <c r="I741" s="20">
        <v>17.940000000000001</v>
      </c>
      <c r="J741" s="18">
        <v>3</v>
      </c>
      <c r="K741" s="21">
        <v>4.49</v>
      </c>
    </row>
    <row r="742" spans="1:11" x14ac:dyDescent="0.35">
      <c r="A742" s="14">
        <v>41835</v>
      </c>
      <c r="B742" s="7">
        <f t="shared" si="22"/>
        <v>2014</v>
      </c>
      <c r="C742" s="7">
        <f t="shared" si="23"/>
        <v>7</v>
      </c>
      <c r="D742" s="8" t="s">
        <v>659</v>
      </c>
      <c r="E742" s="8" t="s">
        <v>140</v>
      </c>
      <c r="F742" s="8" t="s">
        <v>39</v>
      </c>
      <c r="G742" s="8" t="s">
        <v>52</v>
      </c>
      <c r="H742" s="8" t="s">
        <v>961</v>
      </c>
      <c r="I742" s="15">
        <v>2.97</v>
      </c>
      <c r="J742" s="7">
        <v>3</v>
      </c>
      <c r="K742" s="16">
        <v>1.31</v>
      </c>
    </row>
    <row r="743" spans="1:11" x14ac:dyDescent="0.35">
      <c r="A743" s="17">
        <v>41835</v>
      </c>
      <c r="B743" s="18">
        <f t="shared" si="22"/>
        <v>2014</v>
      </c>
      <c r="C743" s="18">
        <f t="shared" si="23"/>
        <v>7</v>
      </c>
      <c r="D743" s="19" t="s">
        <v>659</v>
      </c>
      <c r="E743" s="19" t="s">
        <v>140</v>
      </c>
      <c r="F743" s="19" t="s">
        <v>11</v>
      </c>
      <c r="G743" s="19" t="s">
        <v>43</v>
      </c>
      <c r="H743" s="19" t="s">
        <v>962</v>
      </c>
      <c r="I743" s="20">
        <v>6.54</v>
      </c>
      <c r="J743" s="18">
        <v>3</v>
      </c>
      <c r="K743" s="21">
        <v>2.68</v>
      </c>
    </row>
    <row r="744" spans="1:11" x14ac:dyDescent="0.35">
      <c r="A744" s="14">
        <v>41838</v>
      </c>
      <c r="B744" s="7">
        <f t="shared" si="22"/>
        <v>2014</v>
      </c>
      <c r="C744" s="7">
        <f t="shared" si="23"/>
        <v>7</v>
      </c>
      <c r="D744" s="8" t="s">
        <v>963</v>
      </c>
      <c r="E744" s="8" t="s">
        <v>95</v>
      </c>
      <c r="F744" s="8" t="s">
        <v>34</v>
      </c>
      <c r="G744" s="8" t="s">
        <v>35</v>
      </c>
      <c r="H744" s="8" t="s">
        <v>964</v>
      </c>
      <c r="I744" s="15">
        <v>259.14</v>
      </c>
      <c r="J744" s="7">
        <v>4</v>
      </c>
      <c r="K744" s="16">
        <v>-25.91</v>
      </c>
    </row>
    <row r="745" spans="1:11" x14ac:dyDescent="0.35">
      <c r="A745" s="17">
        <v>41838</v>
      </c>
      <c r="B745" s="18">
        <f t="shared" si="22"/>
        <v>2014</v>
      </c>
      <c r="C745" s="18">
        <f t="shared" si="23"/>
        <v>7</v>
      </c>
      <c r="D745" s="19" t="s">
        <v>965</v>
      </c>
      <c r="E745" s="19" t="s">
        <v>149</v>
      </c>
      <c r="F745" s="19" t="s">
        <v>11</v>
      </c>
      <c r="G745" s="19" t="s">
        <v>20</v>
      </c>
      <c r="H745" s="19" t="s">
        <v>966</v>
      </c>
      <c r="I745" s="20">
        <v>13.9</v>
      </c>
      <c r="J745" s="18">
        <v>2</v>
      </c>
      <c r="K745" s="21">
        <v>4.5199999999999996</v>
      </c>
    </row>
    <row r="746" spans="1:11" x14ac:dyDescent="0.35">
      <c r="A746" s="14">
        <v>41839</v>
      </c>
      <c r="B746" s="7">
        <f t="shared" si="22"/>
        <v>2014</v>
      </c>
      <c r="C746" s="7">
        <f t="shared" si="23"/>
        <v>7</v>
      </c>
      <c r="D746" s="8" t="s">
        <v>967</v>
      </c>
      <c r="E746" s="8" t="s">
        <v>613</v>
      </c>
      <c r="F746" s="8" t="s">
        <v>39</v>
      </c>
      <c r="G746" s="8" t="s">
        <v>40</v>
      </c>
      <c r="H746" s="8" t="s">
        <v>933</v>
      </c>
      <c r="I746" s="15">
        <v>359.98</v>
      </c>
      <c r="J746" s="7">
        <v>2</v>
      </c>
      <c r="K746" s="16">
        <v>93.59</v>
      </c>
    </row>
    <row r="747" spans="1:11" x14ac:dyDescent="0.35">
      <c r="A747" s="17">
        <v>41839</v>
      </c>
      <c r="B747" s="18">
        <f t="shared" si="22"/>
        <v>2014</v>
      </c>
      <c r="C747" s="18">
        <f t="shared" si="23"/>
        <v>7</v>
      </c>
      <c r="D747" s="19" t="s">
        <v>967</v>
      </c>
      <c r="E747" s="19" t="s">
        <v>613</v>
      </c>
      <c r="F747" s="19" t="s">
        <v>34</v>
      </c>
      <c r="G747" s="19" t="s">
        <v>145</v>
      </c>
      <c r="H747" s="19" t="s">
        <v>968</v>
      </c>
      <c r="I747" s="20">
        <v>70.56</v>
      </c>
      <c r="J747" s="18">
        <v>1</v>
      </c>
      <c r="K747" s="21">
        <v>-4.03</v>
      </c>
    </row>
    <row r="748" spans="1:11" x14ac:dyDescent="0.35">
      <c r="A748" s="14">
        <v>41839</v>
      </c>
      <c r="B748" s="7">
        <f t="shared" si="22"/>
        <v>2014</v>
      </c>
      <c r="C748" s="7">
        <f t="shared" si="23"/>
        <v>7</v>
      </c>
      <c r="D748" s="8" t="s">
        <v>967</v>
      </c>
      <c r="E748" s="8" t="s">
        <v>613</v>
      </c>
      <c r="F748" s="8" t="s">
        <v>11</v>
      </c>
      <c r="G748" s="8" t="s">
        <v>20</v>
      </c>
      <c r="H748" s="8" t="s">
        <v>969</v>
      </c>
      <c r="I748" s="15">
        <v>20.88</v>
      </c>
      <c r="J748" s="7">
        <v>2</v>
      </c>
      <c r="K748" s="16">
        <v>9.6</v>
      </c>
    </row>
    <row r="749" spans="1:11" x14ac:dyDescent="0.35">
      <c r="A749" s="17">
        <v>41839</v>
      </c>
      <c r="B749" s="18">
        <f t="shared" si="22"/>
        <v>2014</v>
      </c>
      <c r="C749" s="18">
        <f t="shared" si="23"/>
        <v>7</v>
      </c>
      <c r="D749" s="19" t="s">
        <v>967</v>
      </c>
      <c r="E749" s="19" t="s">
        <v>613</v>
      </c>
      <c r="F749" s="19" t="s">
        <v>11</v>
      </c>
      <c r="G749" s="19" t="s">
        <v>20</v>
      </c>
      <c r="H749" s="19" t="s">
        <v>970</v>
      </c>
      <c r="I749" s="20">
        <v>3.81</v>
      </c>
      <c r="J749" s="18">
        <v>1</v>
      </c>
      <c r="K749" s="21">
        <v>1.83</v>
      </c>
    </row>
    <row r="750" spans="1:11" x14ac:dyDescent="0.35">
      <c r="A750" s="14">
        <v>41839</v>
      </c>
      <c r="B750" s="7">
        <f t="shared" si="22"/>
        <v>2014</v>
      </c>
      <c r="C750" s="7">
        <f t="shared" si="23"/>
        <v>7</v>
      </c>
      <c r="D750" s="8" t="s">
        <v>971</v>
      </c>
      <c r="E750" s="8" t="s">
        <v>515</v>
      </c>
      <c r="F750" s="8" t="s">
        <v>11</v>
      </c>
      <c r="G750" s="8" t="s">
        <v>20</v>
      </c>
      <c r="H750" s="8" t="s">
        <v>972</v>
      </c>
      <c r="I750" s="15">
        <v>6.1</v>
      </c>
      <c r="J750" s="7">
        <v>2</v>
      </c>
      <c r="K750" s="16">
        <v>2.21</v>
      </c>
    </row>
    <row r="751" spans="1:11" x14ac:dyDescent="0.35">
      <c r="A751" s="17">
        <v>41840</v>
      </c>
      <c r="B751" s="18">
        <f t="shared" si="22"/>
        <v>2014</v>
      </c>
      <c r="C751" s="18">
        <f t="shared" si="23"/>
        <v>7</v>
      </c>
      <c r="D751" s="19" t="s">
        <v>973</v>
      </c>
      <c r="E751" s="19" t="s">
        <v>10</v>
      </c>
      <c r="F751" s="19" t="s">
        <v>11</v>
      </c>
      <c r="G751" s="19" t="s">
        <v>18</v>
      </c>
      <c r="H751" s="19" t="s">
        <v>974</v>
      </c>
      <c r="I751" s="20">
        <v>342.86</v>
      </c>
      <c r="J751" s="18">
        <v>3</v>
      </c>
      <c r="K751" s="21">
        <v>38.57</v>
      </c>
    </row>
    <row r="752" spans="1:11" x14ac:dyDescent="0.35">
      <c r="A752" s="14">
        <v>41840</v>
      </c>
      <c r="B752" s="7">
        <f t="shared" si="22"/>
        <v>2014</v>
      </c>
      <c r="C752" s="7">
        <f t="shared" si="23"/>
        <v>7</v>
      </c>
      <c r="D752" s="8" t="s">
        <v>973</v>
      </c>
      <c r="E752" s="8" t="s">
        <v>10</v>
      </c>
      <c r="F752" s="8" t="s">
        <v>34</v>
      </c>
      <c r="G752" s="8" t="s">
        <v>47</v>
      </c>
      <c r="H752" s="8" t="s">
        <v>975</v>
      </c>
      <c r="I752" s="15">
        <v>16.739999999999998</v>
      </c>
      <c r="J752" s="7">
        <v>5</v>
      </c>
      <c r="K752" s="16">
        <v>-14.23</v>
      </c>
    </row>
    <row r="753" spans="1:11" x14ac:dyDescent="0.35">
      <c r="A753" s="17">
        <v>41840</v>
      </c>
      <c r="B753" s="18">
        <f t="shared" si="22"/>
        <v>2014</v>
      </c>
      <c r="C753" s="18">
        <f t="shared" si="23"/>
        <v>7</v>
      </c>
      <c r="D753" s="19" t="s">
        <v>973</v>
      </c>
      <c r="E753" s="19" t="s">
        <v>10</v>
      </c>
      <c r="F753" s="19" t="s">
        <v>34</v>
      </c>
      <c r="G753" s="19" t="s">
        <v>35</v>
      </c>
      <c r="H753" s="19" t="s">
        <v>976</v>
      </c>
      <c r="I753" s="20">
        <v>981.37</v>
      </c>
      <c r="J753" s="18">
        <v>2</v>
      </c>
      <c r="K753" s="21">
        <v>-140.19999999999999</v>
      </c>
    </row>
    <row r="754" spans="1:11" x14ac:dyDescent="0.35">
      <c r="A754" s="14">
        <v>41840</v>
      </c>
      <c r="B754" s="7">
        <f t="shared" si="22"/>
        <v>2014</v>
      </c>
      <c r="C754" s="7">
        <f t="shared" si="23"/>
        <v>7</v>
      </c>
      <c r="D754" s="8" t="s">
        <v>977</v>
      </c>
      <c r="E754" s="8" t="s">
        <v>78</v>
      </c>
      <c r="F754" s="8" t="s">
        <v>11</v>
      </c>
      <c r="G754" s="8" t="s">
        <v>18</v>
      </c>
      <c r="H754" s="8" t="s">
        <v>192</v>
      </c>
      <c r="I754" s="15">
        <v>25.98</v>
      </c>
      <c r="J754" s="7">
        <v>1</v>
      </c>
      <c r="K754" s="16">
        <v>-5.2</v>
      </c>
    </row>
    <row r="755" spans="1:11" x14ac:dyDescent="0.35">
      <c r="A755" s="17">
        <v>41840</v>
      </c>
      <c r="B755" s="18">
        <f t="shared" si="22"/>
        <v>2014</v>
      </c>
      <c r="C755" s="18">
        <f t="shared" si="23"/>
        <v>7</v>
      </c>
      <c r="D755" s="19" t="s">
        <v>977</v>
      </c>
      <c r="E755" s="19" t="s">
        <v>78</v>
      </c>
      <c r="F755" s="19" t="s">
        <v>11</v>
      </c>
      <c r="G755" s="19" t="s">
        <v>20</v>
      </c>
      <c r="H755" s="19" t="s">
        <v>701</v>
      </c>
      <c r="I755" s="20">
        <v>27.36</v>
      </c>
      <c r="J755" s="18">
        <v>3</v>
      </c>
      <c r="K755" s="21">
        <v>-21.89</v>
      </c>
    </row>
    <row r="756" spans="1:11" x14ac:dyDescent="0.35">
      <c r="A756" s="14">
        <v>41840</v>
      </c>
      <c r="B756" s="7">
        <f t="shared" si="22"/>
        <v>2014</v>
      </c>
      <c r="C756" s="7">
        <f t="shared" si="23"/>
        <v>7</v>
      </c>
      <c r="D756" s="8" t="s">
        <v>978</v>
      </c>
      <c r="E756" s="8" t="s">
        <v>27</v>
      </c>
      <c r="F756" s="8" t="s">
        <v>11</v>
      </c>
      <c r="G756" s="8" t="s">
        <v>12</v>
      </c>
      <c r="H756" s="8" t="s">
        <v>979</v>
      </c>
      <c r="I756" s="15">
        <v>104.85</v>
      </c>
      <c r="J756" s="7">
        <v>1</v>
      </c>
      <c r="K756" s="16">
        <v>50.33</v>
      </c>
    </row>
    <row r="757" spans="1:11" x14ac:dyDescent="0.35">
      <c r="A757" s="17">
        <v>41840</v>
      </c>
      <c r="B757" s="18">
        <f t="shared" si="22"/>
        <v>2014</v>
      </c>
      <c r="C757" s="18">
        <f t="shared" si="23"/>
        <v>7</v>
      </c>
      <c r="D757" s="19" t="s">
        <v>978</v>
      </c>
      <c r="E757" s="19" t="s">
        <v>27</v>
      </c>
      <c r="F757" s="19" t="s">
        <v>11</v>
      </c>
      <c r="G757" s="19" t="s">
        <v>20</v>
      </c>
      <c r="H757" s="19" t="s">
        <v>980</v>
      </c>
      <c r="I757" s="20">
        <v>8.6999999999999993</v>
      </c>
      <c r="J757" s="18">
        <v>2</v>
      </c>
      <c r="K757" s="21">
        <v>3.16</v>
      </c>
    </row>
    <row r="758" spans="1:11" x14ac:dyDescent="0.35">
      <c r="A758" s="14">
        <v>41840</v>
      </c>
      <c r="B758" s="7">
        <f t="shared" si="22"/>
        <v>2014</v>
      </c>
      <c r="C758" s="7">
        <f t="shared" si="23"/>
        <v>7</v>
      </c>
      <c r="D758" s="8" t="s">
        <v>978</v>
      </c>
      <c r="E758" s="8" t="s">
        <v>27</v>
      </c>
      <c r="F758" s="8" t="s">
        <v>11</v>
      </c>
      <c r="G758" s="8" t="s">
        <v>12</v>
      </c>
      <c r="H758" s="8" t="s">
        <v>981</v>
      </c>
      <c r="I758" s="15">
        <v>19.920000000000002</v>
      </c>
      <c r="J758" s="7">
        <v>4</v>
      </c>
      <c r="K758" s="16">
        <v>9.76</v>
      </c>
    </row>
    <row r="759" spans="1:11" x14ac:dyDescent="0.35">
      <c r="A759" s="17">
        <v>41840</v>
      </c>
      <c r="B759" s="18">
        <f t="shared" si="22"/>
        <v>2014</v>
      </c>
      <c r="C759" s="18">
        <f t="shared" si="23"/>
        <v>7</v>
      </c>
      <c r="D759" s="19" t="s">
        <v>978</v>
      </c>
      <c r="E759" s="19" t="s">
        <v>27</v>
      </c>
      <c r="F759" s="19" t="s">
        <v>34</v>
      </c>
      <c r="G759" s="19" t="s">
        <v>47</v>
      </c>
      <c r="H759" s="19" t="s">
        <v>982</v>
      </c>
      <c r="I759" s="20">
        <v>43.02</v>
      </c>
      <c r="J759" s="18">
        <v>3</v>
      </c>
      <c r="K759" s="21">
        <v>15.49</v>
      </c>
    </row>
    <row r="760" spans="1:11" x14ac:dyDescent="0.35">
      <c r="A760" s="14">
        <v>41840</v>
      </c>
      <c r="B760" s="7">
        <f t="shared" si="22"/>
        <v>2014</v>
      </c>
      <c r="C760" s="7">
        <f t="shared" si="23"/>
        <v>7</v>
      </c>
      <c r="D760" s="8" t="s">
        <v>983</v>
      </c>
      <c r="E760" s="8" t="s">
        <v>27</v>
      </c>
      <c r="F760" s="8" t="s">
        <v>11</v>
      </c>
      <c r="G760" s="8" t="s">
        <v>20</v>
      </c>
      <c r="H760" s="8" t="s">
        <v>984</v>
      </c>
      <c r="I760" s="15">
        <v>89.71</v>
      </c>
      <c r="J760" s="7">
        <v>6</v>
      </c>
      <c r="K760" s="16">
        <v>30.28</v>
      </c>
    </row>
    <row r="761" spans="1:11" x14ac:dyDescent="0.35">
      <c r="A761" s="17">
        <v>41840</v>
      </c>
      <c r="B761" s="18">
        <f t="shared" si="22"/>
        <v>2014</v>
      </c>
      <c r="C761" s="18">
        <f t="shared" si="23"/>
        <v>7</v>
      </c>
      <c r="D761" s="19" t="s">
        <v>983</v>
      </c>
      <c r="E761" s="19" t="s">
        <v>27</v>
      </c>
      <c r="F761" s="19" t="s">
        <v>11</v>
      </c>
      <c r="G761" s="19" t="s">
        <v>12</v>
      </c>
      <c r="H761" s="19" t="s">
        <v>985</v>
      </c>
      <c r="I761" s="20">
        <v>22.83</v>
      </c>
      <c r="J761" s="18">
        <v>3</v>
      </c>
      <c r="K761" s="21">
        <v>10.73</v>
      </c>
    </row>
    <row r="762" spans="1:11" x14ac:dyDescent="0.35">
      <c r="A762" s="14">
        <v>41840</v>
      </c>
      <c r="B762" s="7">
        <f t="shared" si="22"/>
        <v>2014</v>
      </c>
      <c r="C762" s="7">
        <f t="shared" si="23"/>
        <v>7</v>
      </c>
      <c r="D762" s="8" t="s">
        <v>387</v>
      </c>
      <c r="E762" s="8" t="s">
        <v>27</v>
      </c>
      <c r="F762" s="8" t="s">
        <v>39</v>
      </c>
      <c r="G762" s="8" t="s">
        <v>52</v>
      </c>
      <c r="H762" s="8" t="s">
        <v>986</v>
      </c>
      <c r="I762" s="15">
        <v>41.94</v>
      </c>
      <c r="J762" s="7">
        <v>2</v>
      </c>
      <c r="K762" s="16">
        <v>15.1</v>
      </c>
    </row>
    <row r="763" spans="1:11" x14ac:dyDescent="0.35">
      <c r="A763" s="17">
        <v>41840</v>
      </c>
      <c r="B763" s="18">
        <f t="shared" si="22"/>
        <v>2014</v>
      </c>
      <c r="C763" s="18">
        <f t="shared" si="23"/>
        <v>7</v>
      </c>
      <c r="D763" s="19" t="s">
        <v>387</v>
      </c>
      <c r="E763" s="19" t="s">
        <v>27</v>
      </c>
      <c r="F763" s="19" t="s">
        <v>11</v>
      </c>
      <c r="G763" s="19" t="s">
        <v>12</v>
      </c>
      <c r="H763" s="19" t="s">
        <v>987</v>
      </c>
      <c r="I763" s="20">
        <v>11.96</v>
      </c>
      <c r="J763" s="18">
        <v>2</v>
      </c>
      <c r="K763" s="21">
        <v>5.86</v>
      </c>
    </row>
    <row r="764" spans="1:11" x14ac:dyDescent="0.35">
      <c r="A764" s="14">
        <v>41840</v>
      </c>
      <c r="B764" s="7">
        <f t="shared" si="22"/>
        <v>2014</v>
      </c>
      <c r="C764" s="7">
        <f t="shared" si="23"/>
        <v>7</v>
      </c>
      <c r="D764" s="8" t="s">
        <v>387</v>
      </c>
      <c r="E764" s="8" t="s">
        <v>27</v>
      </c>
      <c r="F764" s="8" t="s">
        <v>11</v>
      </c>
      <c r="G764" s="8" t="s">
        <v>24</v>
      </c>
      <c r="H764" s="8" t="s">
        <v>988</v>
      </c>
      <c r="I764" s="15">
        <v>13.12</v>
      </c>
      <c r="J764" s="7">
        <v>4</v>
      </c>
      <c r="K764" s="16">
        <v>3.8</v>
      </c>
    </row>
    <row r="765" spans="1:11" x14ac:dyDescent="0.35">
      <c r="A765" s="17">
        <v>41840</v>
      </c>
      <c r="B765" s="18">
        <f t="shared" si="22"/>
        <v>2014</v>
      </c>
      <c r="C765" s="18">
        <f t="shared" si="23"/>
        <v>7</v>
      </c>
      <c r="D765" s="19" t="s">
        <v>387</v>
      </c>
      <c r="E765" s="19" t="s">
        <v>27</v>
      </c>
      <c r="F765" s="19" t="s">
        <v>11</v>
      </c>
      <c r="G765" s="19" t="s">
        <v>18</v>
      </c>
      <c r="H765" s="19" t="s">
        <v>308</v>
      </c>
      <c r="I765" s="20">
        <v>535.41</v>
      </c>
      <c r="J765" s="18">
        <v>3</v>
      </c>
      <c r="K765" s="21">
        <v>160.62</v>
      </c>
    </row>
    <row r="766" spans="1:11" x14ac:dyDescent="0.35">
      <c r="A766" s="14">
        <v>41841</v>
      </c>
      <c r="B766" s="7">
        <f t="shared" si="22"/>
        <v>2014</v>
      </c>
      <c r="C766" s="7">
        <f t="shared" si="23"/>
        <v>7</v>
      </c>
      <c r="D766" s="8" t="s">
        <v>989</v>
      </c>
      <c r="E766" s="8" t="s">
        <v>27</v>
      </c>
      <c r="F766" s="8" t="s">
        <v>11</v>
      </c>
      <c r="G766" s="8" t="s">
        <v>24</v>
      </c>
      <c r="H766" s="8" t="s">
        <v>990</v>
      </c>
      <c r="I766" s="15">
        <v>99.2</v>
      </c>
      <c r="J766" s="7">
        <v>5</v>
      </c>
      <c r="K766" s="16">
        <v>25.79</v>
      </c>
    </row>
    <row r="767" spans="1:11" x14ac:dyDescent="0.35">
      <c r="A767" s="17">
        <v>41841</v>
      </c>
      <c r="B767" s="18">
        <f t="shared" si="22"/>
        <v>2014</v>
      </c>
      <c r="C767" s="18">
        <f t="shared" si="23"/>
        <v>7</v>
      </c>
      <c r="D767" s="19" t="s">
        <v>989</v>
      </c>
      <c r="E767" s="19" t="s">
        <v>27</v>
      </c>
      <c r="F767" s="19" t="s">
        <v>34</v>
      </c>
      <c r="G767" s="19" t="s">
        <v>35</v>
      </c>
      <c r="H767" s="19" t="s">
        <v>991</v>
      </c>
      <c r="I767" s="20">
        <v>801.57</v>
      </c>
      <c r="J767" s="18">
        <v>2</v>
      </c>
      <c r="K767" s="21">
        <v>50.1</v>
      </c>
    </row>
    <row r="768" spans="1:11" x14ac:dyDescent="0.35">
      <c r="A768" s="14">
        <v>41841</v>
      </c>
      <c r="B768" s="7">
        <f t="shared" si="22"/>
        <v>2014</v>
      </c>
      <c r="C768" s="7">
        <f t="shared" si="23"/>
        <v>7</v>
      </c>
      <c r="D768" s="8" t="s">
        <v>989</v>
      </c>
      <c r="E768" s="8" t="s">
        <v>27</v>
      </c>
      <c r="F768" s="8" t="s">
        <v>34</v>
      </c>
      <c r="G768" s="8" t="s">
        <v>145</v>
      </c>
      <c r="H768" s="8" t="s">
        <v>322</v>
      </c>
      <c r="I768" s="15">
        <v>272.85000000000002</v>
      </c>
      <c r="J768" s="7">
        <v>1</v>
      </c>
      <c r="K768" s="16">
        <v>27.28</v>
      </c>
    </row>
    <row r="769" spans="1:11" x14ac:dyDescent="0.35">
      <c r="A769" s="17">
        <v>41841</v>
      </c>
      <c r="B769" s="18">
        <f t="shared" si="22"/>
        <v>2014</v>
      </c>
      <c r="C769" s="18">
        <f t="shared" si="23"/>
        <v>7</v>
      </c>
      <c r="D769" s="19" t="s">
        <v>992</v>
      </c>
      <c r="E769" s="19" t="s">
        <v>10</v>
      </c>
      <c r="F769" s="19" t="s">
        <v>11</v>
      </c>
      <c r="G769" s="19" t="s">
        <v>92</v>
      </c>
      <c r="H769" s="19" t="s">
        <v>686</v>
      </c>
      <c r="I769" s="20">
        <v>4.99</v>
      </c>
      <c r="J769" s="18">
        <v>3</v>
      </c>
      <c r="K769" s="21">
        <v>-12.98</v>
      </c>
    </row>
    <row r="770" spans="1:11" x14ac:dyDescent="0.35">
      <c r="A770" s="14">
        <v>41841</v>
      </c>
      <c r="B770" s="7">
        <f t="shared" ref="B770:B833" si="24">YEAR(A770)</f>
        <v>2014</v>
      </c>
      <c r="C770" s="7">
        <f t="shared" ref="C770:C833" si="25">MONTH(A770)</f>
        <v>7</v>
      </c>
      <c r="D770" s="8" t="s">
        <v>992</v>
      </c>
      <c r="E770" s="8" t="s">
        <v>10</v>
      </c>
      <c r="F770" s="8" t="s">
        <v>11</v>
      </c>
      <c r="G770" s="8" t="s">
        <v>63</v>
      </c>
      <c r="H770" s="8" t="s">
        <v>993</v>
      </c>
      <c r="I770" s="15">
        <v>87.92</v>
      </c>
      <c r="J770" s="7">
        <v>5</v>
      </c>
      <c r="K770" s="16">
        <v>29.67</v>
      </c>
    </row>
    <row r="771" spans="1:11" x14ac:dyDescent="0.35">
      <c r="A771" s="17">
        <v>41841</v>
      </c>
      <c r="B771" s="18">
        <f t="shared" si="24"/>
        <v>2014</v>
      </c>
      <c r="C771" s="18">
        <f t="shared" si="25"/>
        <v>7</v>
      </c>
      <c r="D771" s="19" t="s">
        <v>992</v>
      </c>
      <c r="E771" s="19" t="s">
        <v>10</v>
      </c>
      <c r="F771" s="19" t="s">
        <v>34</v>
      </c>
      <c r="G771" s="19" t="s">
        <v>35</v>
      </c>
      <c r="H771" s="19" t="s">
        <v>994</v>
      </c>
      <c r="I771" s="20">
        <v>657.93</v>
      </c>
      <c r="J771" s="18">
        <v>5</v>
      </c>
      <c r="K771" s="21">
        <v>-93.99</v>
      </c>
    </row>
    <row r="772" spans="1:11" x14ac:dyDescent="0.35">
      <c r="A772" s="14">
        <v>41841</v>
      </c>
      <c r="B772" s="7">
        <f t="shared" si="24"/>
        <v>2014</v>
      </c>
      <c r="C772" s="7">
        <f t="shared" si="25"/>
        <v>7</v>
      </c>
      <c r="D772" s="8" t="s">
        <v>992</v>
      </c>
      <c r="E772" s="8" t="s">
        <v>10</v>
      </c>
      <c r="F772" s="8" t="s">
        <v>11</v>
      </c>
      <c r="G772" s="8" t="s">
        <v>20</v>
      </c>
      <c r="H772" s="8" t="s">
        <v>995</v>
      </c>
      <c r="I772" s="15">
        <v>1.04</v>
      </c>
      <c r="J772" s="7">
        <v>1</v>
      </c>
      <c r="K772" s="16">
        <v>-1.83</v>
      </c>
    </row>
    <row r="773" spans="1:11" x14ac:dyDescent="0.35">
      <c r="A773" s="17">
        <v>41841</v>
      </c>
      <c r="B773" s="18">
        <f t="shared" si="24"/>
        <v>2014</v>
      </c>
      <c r="C773" s="18">
        <f t="shared" si="25"/>
        <v>7</v>
      </c>
      <c r="D773" s="19" t="s">
        <v>635</v>
      </c>
      <c r="E773" s="19" t="s">
        <v>996</v>
      </c>
      <c r="F773" s="19" t="s">
        <v>39</v>
      </c>
      <c r="G773" s="19" t="s">
        <v>40</v>
      </c>
      <c r="H773" s="19" t="s">
        <v>391</v>
      </c>
      <c r="I773" s="20">
        <v>35.979999999999997</v>
      </c>
      <c r="J773" s="18">
        <v>2</v>
      </c>
      <c r="K773" s="21">
        <v>10.07</v>
      </c>
    </row>
    <row r="774" spans="1:11" x14ac:dyDescent="0.35">
      <c r="A774" s="14">
        <v>41842</v>
      </c>
      <c r="B774" s="7">
        <f t="shared" si="24"/>
        <v>2014</v>
      </c>
      <c r="C774" s="7">
        <f t="shared" si="25"/>
        <v>7</v>
      </c>
      <c r="D774" s="8" t="s">
        <v>997</v>
      </c>
      <c r="E774" s="8" t="s">
        <v>149</v>
      </c>
      <c r="F774" s="8" t="s">
        <v>11</v>
      </c>
      <c r="G774" s="8" t="s">
        <v>24</v>
      </c>
      <c r="H774" s="8" t="s">
        <v>998</v>
      </c>
      <c r="I774" s="15">
        <v>5.96</v>
      </c>
      <c r="J774" s="7">
        <v>2</v>
      </c>
      <c r="K774" s="16">
        <v>1.67</v>
      </c>
    </row>
    <row r="775" spans="1:11" x14ac:dyDescent="0.35">
      <c r="A775" s="17">
        <v>41842</v>
      </c>
      <c r="B775" s="18">
        <f t="shared" si="24"/>
        <v>2014</v>
      </c>
      <c r="C775" s="18">
        <f t="shared" si="25"/>
        <v>7</v>
      </c>
      <c r="D775" s="19" t="s">
        <v>997</v>
      </c>
      <c r="E775" s="19" t="s">
        <v>149</v>
      </c>
      <c r="F775" s="19" t="s">
        <v>39</v>
      </c>
      <c r="G775" s="19" t="s">
        <v>52</v>
      </c>
      <c r="H775" s="19" t="s">
        <v>999</v>
      </c>
      <c r="I775" s="20">
        <v>159.97999999999999</v>
      </c>
      <c r="J775" s="18">
        <v>2</v>
      </c>
      <c r="K775" s="21">
        <v>57.59</v>
      </c>
    </row>
    <row r="776" spans="1:11" x14ac:dyDescent="0.35">
      <c r="A776" s="14">
        <v>41842</v>
      </c>
      <c r="B776" s="7">
        <f t="shared" si="24"/>
        <v>2014</v>
      </c>
      <c r="C776" s="7">
        <f t="shared" si="25"/>
        <v>7</v>
      </c>
      <c r="D776" s="8" t="s">
        <v>667</v>
      </c>
      <c r="E776" s="8" t="s">
        <v>27</v>
      </c>
      <c r="F776" s="8" t="s">
        <v>11</v>
      </c>
      <c r="G776" s="8" t="s">
        <v>24</v>
      </c>
      <c r="H776" s="8" t="s">
        <v>1000</v>
      </c>
      <c r="I776" s="15">
        <v>11.52</v>
      </c>
      <c r="J776" s="7">
        <v>4</v>
      </c>
      <c r="K776" s="16">
        <v>3.23</v>
      </c>
    </row>
    <row r="777" spans="1:11" x14ac:dyDescent="0.35">
      <c r="A777" s="17">
        <v>41842</v>
      </c>
      <c r="B777" s="18">
        <f t="shared" si="24"/>
        <v>2014</v>
      </c>
      <c r="C777" s="18">
        <f t="shared" si="25"/>
        <v>7</v>
      </c>
      <c r="D777" s="19" t="s">
        <v>667</v>
      </c>
      <c r="E777" s="19" t="s">
        <v>27</v>
      </c>
      <c r="F777" s="19" t="s">
        <v>34</v>
      </c>
      <c r="G777" s="19" t="s">
        <v>35</v>
      </c>
      <c r="H777" s="19" t="s">
        <v>918</v>
      </c>
      <c r="I777" s="20">
        <v>717.72</v>
      </c>
      <c r="J777" s="18">
        <v>3</v>
      </c>
      <c r="K777" s="21">
        <v>71.77</v>
      </c>
    </row>
    <row r="778" spans="1:11" x14ac:dyDescent="0.35">
      <c r="A778" s="14">
        <v>41842</v>
      </c>
      <c r="B778" s="7">
        <f t="shared" si="24"/>
        <v>2014</v>
      </c>
      <c r="C778" s="7">
        <f t="shared" si="25"/>
        <v>7</v>
      </c>
      <c r="D778" s="8" t="s">
        <v>667</v>
      </c>
      <c r="E778" s="8" t="s">
        <v>27</v>
      </c>
      <c r="F778" s="8" t="s">
        <v>11</v>
      </c>
      <c r="G778" s="8" t="s">
        <v>18</v>
      </c>
      <c r="H778" s="8" t="s">
        <v>1001</v>
      </c>
      <c r="I778" s="15">
        <v>236.5</v>
      </c>
      <c r="J778" s="7">
        <v>10</v>
      </c>
      <c r="K778" s="16">
        <v>68.59</v>
      </c>
    </row>
    <row r="779" spans="1:11" x14ac:dyDescent="0.35">
      <c r="A779" s="17">
        <v>41842</v>
      </c>
      <c r="B779" s="18">
        <f t="shared" si="24"/>
        <v>2014</v>
      </c>
      <c r="C779" s="18">
        <f t="shared" si="25"/>
        <v>7</v>
      </c>
      <c r="D779" s="19" t="s">
        <v>667</v>
      </c>
      <c r="E779" s="19" t="s">
        <v>27</v>
      </c>
      <c r="F779" s="19" t="s">
        <v>34</v>
      </c>
      <c r="G779" s="19" t="s">
        <v>145</v>
      </c>
      <c r="H779" s="19" t="s">
        <v>1002</v>
      </c>
      <c r="I779" s="20">
        <v>170.35</v>
      </c>
      <c r="J779" s="18">
        <v>3</v>
      </c>
      <c r="K779" s="21">
        <v>19.16</v>
      </c>
    </row>
    <row r="780" spans="1:11" x14ac:dyDescent="0.35">
      <c r="A780" s="14">
        <v>41842</v>
      </c>
      <c r="B780" s="7">
        <f t="shared" si="24"/>
        <v>2014</v>
      </c>
      <c r="C780" s="7">
        <f t="shared" si="25"/>
        <v>7</v>
      </c>
      <c r="D780" s="8" t="s">
        <v>1003</v>
      </c>
      <c r="E780" s="8" t="s">
        <v>27</v>
      </c>
      <c r="F780" s="8" t="s">
        <v>11</v>
      </c>
      <c r="G780" s="8" t="s">
        <v>24</v>
      </c>
      <c r="H780" s="8" t="s">
        <v>459</v>
      </c>
      <c r="I780" s="15">
        <v>19.68</v>
      </c>
      <c r="J780" s="7">
        <v>6</v>
      </c>
      <c r="K780" s="16">
        <v>6.49</v>
      </c>
    </row>
    <row r="781" spans="1:11" x14ac:dyDescent="0.35">
      <c r="A781" s="17">
        <v>41842</v>
      </c>
      <c r="B781" s="18">
        <f t="shared" si="24"/>
        <v>2014</v>
      </c>
      <c r="C781" s="18">
        <f t="shared" si="25"/>
        <v>7</v>
      </c>
      <c r="D781" s="19" t="s">
        <v>1004</v>
      </c>
      <c r="E781" s="19" t="s">
        <v>10</v>
      </c>
      <c r="F781" s="19" t="s">
        <v>11</v>
      </c>
      <c r="G781" s="19" t="s">
        <v>18</v>
      </c>
      <c r="H781" s="19" t="s">
        <v>115</v>
      </c>
      <c r="I781" s="20">
        <v>26.63</v>
      </c>
      <c r="J781" s="18">
        <v>1</v>
      </c>
      <c r="K781" s="21">
        <v>1.33</v>
      </c>
    </row>
    <row r="782" spans="1:11" x14ac:dyDescent="0.35">
      <c r="A782" s="14">
        <v>41843</v>
      </c>
      <c r="B782" s="7">
        <f t="shared" si="24"/>
        <v>2014</v>
      </c>
      <c r="C782" s="7">
        <f t="shared" si="25"/>
        <v>7</v>
      </c>
      <c r="D782" s="8" t="s">
        <v>1005</v>
      </c>
      <c r="E782" s="8" t="s">
        <v>95</v>
      </c>
      <c r="F782" s="8" t="s">
        <v>11</v>
      </c>
      <c r="G782" s="8" t="s">
        <v>20</v>
      </c>
      <c r="H782" s="8" t="s">
        <v>980</v>
      </c>
      <c r="I782" s="15">
        <v>8.16</v>
      </c>
      <c r="J782" s="7">
        <v>5</v>
      </c>
      <c r="K782" s="16">
        <v>-5.71</v>
      </c>
    </row>
    <row r="783" spans="1:11" x14ac:dyDescent="0.35">
      <c r="A783" s="17">
        <v>41843</v>
      </c>
      <c r="B783" s="18">
        <f t="shared" si="24"/>
        <v>2014</v>
      </c>
      <c r="C783" s="18">
        <f t="shared" si="25"/>
        <v>7</v>
      </c>
      <c r="D783" s="19" t="s">
        <v>1005</v>
      </c>
      <c r="E783" s="19" t="s">
        <v>95</v>
      </c>
      <c r="F783" s="19" t="s">
        <v>39</v>
      </c>
      <c r="G783" s="19" t="s">
        <v>52</v>
      </c>
      <c r="H783" s="19" t="s">
        <v>905</v>
      </c>
      <c r="I783" s="20">
        <v>1023.94</v>
      </c>
      <c r="J783" s="18">
        <v>8</v>
      </c>
      <c r="K783" s="21">
        <v>179.19</v>
      </c>
    </row>
    <row r="784" spans="1:11" x14ac:dyDescent="0.35">
      <c r="A784" s="14">
        <v>41843</v>
      </c>
      <c r="B784" s="7">
        <f t="shared" si="24"/>
        <v>2014</v>
      </c>
      <c r="C784" s="7">
        <f t="shared" si="25"/>
        <v>7</v>
      </c>
      <c r="D784" s="8" t="s">
        <v>1005</v>
      </c>
      <c r="E784" s="8" t="s">
        <v>95</v>
      </c>
      <c r="F784" s="8" t="s">
        <v>11</v>
      </c>
      <c r="G784" s="8" t="s">
        <v>24</v>
      </c>
      <c r="H784" s="8" t="s">
        <v>1006</v>
      </c>
      <c r="I784" s="15">
        <v>9.24</v>
      </c>
      <c r="J784" s="7">
        <v>1</v>
      </c>
      <c r="K784" s="16">
        <v>0.92</v>
      </c>
    </row>
    <row r="785" spans="1:11" x14ac:dyDescent="0.35">
      <c r="A785" s="17">
        <v>41843</v>
      </c>
      <c r="B785" s="18">
        <f t="shared" si="24"/>
        <v>2014</v>
      </c>
      <c r="C785" s="18">
        <f t="shared" si="25"/>
        <v>7</v>
      </c>
      <c r="D785" s="19" t="s">
        <v>1005</v>
      </c>
      <c r="E785" s="19" t="s">
        <v>95</v>
      </c>
      <c r="F785" s="19" t="s">
        <v>39</v>
      </c>
      <c r="G785" s="19" t="s">
        <v>52</v>
      </c>
      <c r="H785" s="19" t="s">
        <v>1007</v>
      </c>
      <c r="I785" s="20">
        <v>479.04</v>
      </c>
      <c r="J785" s="18">
        <v>10</v>
      </c>
      <c r="K785" s="21">
        <v>-29.94</v>
      </c>
    </row>
    <row r="786" spans="1:11" x14ac:dyDescent="0.35">
      <c r="A786" s="14">
        <v>41843</v>
      </c>
      <c r="B786" s="7">
        <f t="shared" si="24"/>
        <v>2014</v>
      </c>
      <c r="C786" s="7">
        <f t="shared" si="25"/>
        <v>7</v>
      </c>
      <c r="D786" s="8" t="s">
        <v>664</v>
      </c>
      <c r="E786" s="8" t="s">
        <v>149</v>
      </c>
      <c r="F786" s="8" t="s">
        <v>39</v>
      </c>
      <c r="G786" s="8" t="s">
        <v>52</v>
      </c>
      <c r="H786" s="8" t="s">
        <v>1008</v>
      </c>
      <c r="I786" s="15">
        <v>99.98</v>
      </c>
      <c r="J786" s="7">
        <v>2</v>
      </c>
      <c r="K786" s="16">
        <v>8</v>
      </c>
    </row>
    <row r="787" spans="1:11" x14ac:dyDescent="0.35">
      <c r="A787" s="17">
        <v>41843</v>
      </c>
      <c r="B787" s="18">
        <f t="shared" si="24"/>
        <v>2014</v>
      </c>
      <c r="C787" s="18">
        <f t="shared" si="25"/>
        <v>7</v>
      </c>
      <c r="D787" s="19" t="s">
        <v>1009</v>
      </c>
      <c r="E787" s="19" t="s">
        <v>27</v>
      </c>
      <c r="F787" s="19" t="s">
        <v>39</v>
      </c>
      <c r="G787" s="19" t="s">
        <v>40</v>
      </c>
      <c r="H787" s="19" t="s">
        <v>720</v>
      </c>
      <c r="I787" s="20">
        <v>604.75</v>
      </c>
      <c r="J787" s="18">
        <v>6</v>
      </c>
      <c r="K787" s="21">
        <v>60.48</v>
      </c>
    </row>
    <row r="788" spans="1:11" x14ac:dyDescent="0.35">
      <c r="A788" s="14">
        <v>41843</v>
      </c>
      <c r="B788" s="7">
        <f t="shared" si="24"/>
        <v>2014</v>
      </c>
      <c r="C788" s="7">
        <f t="shared" si="25"/>
        <v>7</v>
      </c>
      <c r="D788" s="8" t="s">
        <v>1009</v>
      </c>
      <c r="E788" s="8" t="s">
        <v>27</v>
      </c>
      <c r="F788" s="8" t="s">
        <v>11</v>
      </c>
      <c r="G788" s="8" t="s">
        <v>200</v>
      </c>
      <c r="H788" s="8" t="s">
        <v>1010</v>
      </c>
      <c r="I788" s="15">
        <v>40.700000000000003</v>
      </c>
      <c r="J788" s="7">
        <v>5</v>
      </c>
      <c r="K788" s="16">
        <v>11.8</v>
      </c>
    </row>
    <row r="789" spans="1:11" x14ac:dyDescent="0.35">
      <c r="A789" s="17">
        <v>41843</v>
      </c>
      <c r="B789" s="18">
        <f t="shared" si="24"/>
        <v>2014</v>
      </c>
      <c r="C789" s="18">
        <f t="shared" si="25"/>
        <v>7</v>
      </c>
      <c r="D789" s="19" t="s">
        <v>1009</v>
      </c>
      <c r="E789" s="19" t="s">
        <v>27</v>
      </c>
      <c r="F789" s="19" t="s">
        <v>39</v>
      </c>
      <c r="G789" s="19" t="s">
        <v>40</v>
      </c>
      <c r="H789" s="19" t="s">
        <v>568</v>
      </c>
      <c r="I789" s="20">
        <v>302.38</v>
      </c>
      <c r="J789" s="18">
        <v>3</v>
      </c>
      <c r="K789" s="21">
        <v>37.799999999999997</v>
      </c>
    </row>
    <row r="790" spans="1:11" x14ac:dyDescent="0.35">
      <c r="A790" s="14">
        <v>41843</v>
      </c>
      <c r="B790" s="7">
        <f t="shared" si="24"/>
        <v>2014</v>
      </c>
      <c r="C790" s="7">
        <f t="shared" si="25"/>
        <v>7</v>
      </c>
      <c r="D790" s="8" t="s">
        <v>1009</v>
      </c>
      <c r="E790" s="8" t="s">
        <v>27</v>
      </c>
      <c r="F790" s="8" t="s">
        <v>39</v>
      </c>
      <c r="G790" s="8" t="s">
        <v>52</v>
      </c>
      <c r="H790" s="8" t="s">
        <v>1011</v>
      </c>
      <c r="I790" s="15">
        <v>45</v>
      </c>
      <c r="J790" s="7">
        <v>3</v>
      </c>
      <c r="K790" s="16">
        <v>4.95</v>
      </c>
    </row>
    <row r="791" spans="1:11" x14ac:dyDescent="0.35">
      <c r="A791" s="17">
        <v>41845</v>
      </c>
      <c r="B791" s="18">
        <f t="shared" si="24"/>
        <v>2014</v>
      </c>
      <c r="C791" s="18">
        <f t="shared" si="25"/>
        <v>7</v>
      </c>
      <c r="D791" s="19" t="s">
        <v>1012</v>
      </c>
      <c r="E791" s="19" t="s">
        <v>27</v>
      </c>
      <c r="F791" s="19" t="s">
        <v>11</v>
      </c>
      <c r="G791" s="19" t="s">
        <v>18</v>
      </c>
      <c r="H791" s="19" t="s">
        <v>1013</v>
      </c>
      <c r="I791" s="20">
        <v>53.72</v>
      </c>
      <c r="J791" s="18">
        <v>4</v>
      </c>
      <c r="K791" s="21">
        <v>15.04</v>
      </c>
    </row>
    <row r="792" spans="1:11" x14ac:dyDescent="0.35">
      <c r="A792" s="14">
        <v>41845</v>
      </c>
      <c r="B792" s="7">
        <f t="shared" si="24"/>
        <v>2014</v>
      </c>
      <c r="C792" s="7">
        <f t="shared" si="25"/>
        <v>7</v>
      </c>
      <c r="D792" s="8" t="s">
        <v>1012</v>
      </c>
      <c r="E792" s="8" t="s">
        <v>27</v>
      </c>
      <c r="F792" s="8" t="s">
        <v>11</v>
      </c>
      <c r="G792" s="8" t="s">
        <v>200</v>
      </c>
      <c r="H792" s="8" t="s">
        <v>1014</v>
      </c>
      <c r="I792" s="15">
        <v>8187.65</v>
      </c>
      <c r="J792" s="7">
        <v>5</v>
      </c>
      <c r="K792" s="16">
        <v>327.51</v>
      </c>
    </row>
    <row r="793" spans="1:11" x14ac:dyDescent="0.35">
      <c r="A793" s="17">
        <v>41845</v>
      </c>
      <c r="B793" s="18">
        <f t="shared" si="24"/>
        <v>2014</v>
      </c>
      <c r="C793" s="18">
        <f t="shared" si="25"/>
        <v>7</v>
      </c>
      <c r="D793" s="19" t="s">
        <v>1012</v>
      </c>
      <c r="E793" s="19" t="s">
        <v>27</v>
      </c>
      <c r="F793" s="19" t="s">
        <v>34</v>
      </c>
      <c r="G793" s="19" t="s">
        <v>47</v>
      </c>
      <c r="H793" s="19" t="s">
        <v>1015</v>
      </c>
      <c r="I793" s="20">
        <v>77.92</v>
      </c>
      <c r="J793" s="18">
        <v>8</v>
      </c>
      <c r="K793" s="21">
        <v>34.28</v>
      </c>
    </row>
    <row r="794" spans="1:11" x14ac:dyDescent="0.35">
      <c r="A794" s="14">
        <v>41845</v>
      </c>
      <c r="B794" s="7">
        <f t="shared" si="24"/>
        <v>2014</v>
      </c>
      <c r="C794" s="7">
        <f t="shared" si="25"/>
        <v>7</v>
      </c>
      <c r="D794" s="8" t="s">
        <v>230</v>
      </c>
      <c r="E794" s="8" t="s">
        <v>27</v>
      </c>
      <c r="F794" s="8" t="s">
        <v>11</v>
      </c>
      <c r="G794" s="8" t="s">
        <v>12</v>
      </c>
      <c r="H794" s="8" t="s">
        <v>327</v>
      </c>
      <c r="I794" s="15">
        <v>6.48</v>
      </c>
      <c r="J794" s="7">
        <v>1</v>
      </c>
      <c r="K794" s="16">
        <v>3.18</v>
      </c>
    </row>
    <row r="795" spans="1:11" x14ac:dyDescent="0.35">
      <c r="A795" s="17">
        <v>41845</v>
      </c>
      <c r="B795" s="18">
        <f t="shared" si="24"/>
        <v>2014</v>
      </c>
      <c r="C795" s="18">
        <f t="shared" si="25"/>
        <v>7</v>
      </c>
      <c r="D795" s="19" t="s">
        <v>230</v>
      </c>
      <c r="E795" s="19" t="s">
        <v>27</v>
      </c>
      <c r="F795" s="19" t="s">
        <v>11</v>
      </c>
      <c r="G795" s="19" t="s">
        <v>200</v>
      </c>
      <c r="H795" s="19" t="s">
        <v>870</v>
      </c>
      <c r="I795" s="20">
        <v>15.52</v>
      </c>
      <c r="J795" s="18">
        <v>4</v>
      </c>
      <c r="K795" s="21">
        <v>4.5</v>
      </c>
    </row>
    <row r="796" spans="1:11" x14ac:dyDescent="0.35">
      <c r="A796" s="14">
        <v>41846</v>
      </c>
      <c r="B796" s="7">
        <f t="shared" si="24"/>
        <v>2014</v>
      </c>
      <c r="C796" s="7">
        <f t="shared" si="25"/>
        <v>7</v>
      </c>
      <c r="D796" s="8" t="s">
        <v>1016</v>
      </c>
      <c r="E796" s="8" t="s">
        <v>15</v>
      </c>
      <c r="F796" s="8" t="s">
        <v>11</v>
      </c>
      <c r="G796" s="8" t="s">
        <v>18</v>
      </c>
      <c r="H796" s="8" t="s">
        <v>1017</v>
      </c>
      <c r="I796" s="15">
        <v>123.55</v>
      </c>
      <c r="J796" s="7">
        <v>3</v>
      </c>
      <c r="K796" s="16">
        <v>-29.34</v>
      </c>
    </row>
    <row r="797" spans="1:11" x14ac:dyDescent="0.35">
      <c r="A797" s="17">
        <v>41846</v>
      </c>
      <c r="B797" s="18">
        <f t="shared" si="24"/>
        <v>2014</v>
      </c>
      <c r="C797" s="18">
        <f t="shared" si="25"/>
        <v>7</v>
      </c>
      <c r="D797" s="19" t="s">
        <v>405</v>
      </c>
      <c r="E797" s="19" t="s">
        <v>126</v>
      </c>
      <c r="F797" s="19" t="s">
        <v>39</v>
      </c>
      <c r="G797" s="19" t="s">
        <v>40</v>
      </c>
      <c r="H797" s="19" t="s">
        <v>1018</v>
      </c>
      <c r="I797" s="20">
        <v>911.98</v>
      </c>
      <c r="J797" s="18">
        <v>2</v>
      </c>
      <c r="K797" s="21">
        <v>114</v>
      </c>
    </row>
    <row r="798" spans="1:11" x14ac:dyDescent="0.35">
      <c r="A798" s="14">
        <v>41846</v>
      </c>
      <c r="B798" s="7">
        <f t="shared" si="24"/>
        <v>2014</v>
      </c>
      <c r="C798" s="7">
        <f t="shared" si="25"/>
        <v>7</v>
      </c>
      <c r="D798" s="8" t="s">
        <v>405</v>
      </c>
      <c r="E798" s="8" t="s">
        <v>126</v>
      </c>
      <c r="F798" s="8" t="s">
        <v>34</v>
      </c>
      <c r="G798" s="8" t="s">
        <v>35</v>
      </c>
      <c r="H798" s="8" t="s">
        <v>1019</v>
      </c>
      <c r="I798" s="15">
        <v>674.35</v>
      </c>
      <c r="J798" s="7">
        <v>3</v>
      </c>
      <c r="K798" s="16">
        <v>-109.58</v>
      </c>
    </row>
    <row r="799" spans="1:11" x14ac:dyDescent="0.35">
      <c r="A799" s="17">
        <v>41846</v>
      </c>
      <c r="B799" s="18">
        <f t="shared" si="24"/>
        <v>2014</v>
      </c>
      <c r="C799" s="18">
        <f t="shared" si="25"/>
        <v>7</v>
      </c>
      <c r="D799" s="19" t="s">
        <v>405</v>
      </c>
      <c r="E799" s="19" t="s">
        <v>126</v>
      </c>
      <c r="F799" s="19" t="s">
        <v>34</v>
      </c>
      <c r="G799" s="19" t="s">
        <v>47</v>
      </c>
      <c r="H799" s="19" t="s">
        <v>1020</v>
      </c>
      <c r="I799" s="20">
        <v>134.01</v>
      </c>
      <c r="J799" s="18">
        <v>9</v>
      </c>
      <c r="K799" s="21">
        <v>36.18</v>
      </c>
    </row>
    <row r="800" spans="1:11" x14ac:dyDescent="0.35">
      <c r="A800" s="14">
        <v>41846</v>
      </c>
      <c r="B800" s="7">
        <f t="shared" si="24"/>
        <v>2014</v>
      </c>
      <c r="C800" s="7">
        <f t="shared" si="25"/>
        <v>7</v>
      </c>
      <c r="D800" s="8" t="s">
        <v>405</v>
      </c>
      <c r="E800" s="8" t="s">
        <v>126</v>
      </c>
      <c r="F800" s="8" t="s">
        <v>39</v>
      </c>
      <c r="G800" s="8" t="s">
        <v>52</v>
      </c>
      <c r="H800" s="8" t="s">
        <v>1021</v>
      </c>
      <c r="I800" s="15">
        <v>170.97</v>
      </c>
      <c r="J800" s="7">
        <v>3</v>
      </c>
      <c r="K800" s="16">
        <v>70.099999999999994</v>
      </c>
    </row>
    <row r="801" spans="1:11" x14ac:dyDescent="0.35">
      <c r="A801" s="17">
        <v>41846</v>
      </c>
      <c r="B801" s="18">
        <f t="shared" si="24"/>
        <v>2014</v>
      </c>
      <c r="C801" s="18">
        <f t="shared" si="25"/>
        <v>7</v>
      </c>
      <c r="D801" s="19" t="s">
        <v>29</v>
      </c>
      <c r="E801" s="19" t="s">
        <v>296</v>
      </c>
      <c r="F801" s="19" t="s">
        <v>39</v>
      </c>
      <c r="G801" s="19" t="s">
        <v>52</v>
      </c>
      <c r="H801" s="19" t="s">
        <v>1022</v>
      </c>
      <c r="I801" s="20">
        <v>111.93</v>
      </c>
      <c r="J801" s="18">
        <v>7</v>
      </c>
      <c r="K801" s="21">
        <v>34.700000000000003</v>
      </c>
    </row>
    <row r="802" spans="1:11" x14ac:dyDescent="0.35">
      <c r="A802" s="14">
        <v>41846</v>
      </c>
      <c r="B802" s="7">
        <f t="shared" si="24"/>
        <v>2014</v>
      </c>
      <c r="C802" s="7">
        <f t="shared" si="25"/>
        <v>7</v>
      </c>
      <c r="D802" s="8" t="s">
        <v>1023</v>
      </c>
      <c r="E802" s="8" t="s">
        <v>30</v>
      </c>
      <c r="F802" s="8" t="s">
        <v>34</v>
      </c>
      <c r="G802" s="8" t="s">
        <v>35</v>
      </c>
      <c r="H802" s="8" t="s">
        <v>1024</v>
      </c>
      <c r="I802" s="15">
        <v>67.88</v>
      </c>
      <c r="J802" s="7">
        <v>2</v>
      </c>
      <c r="K802" s="16">
        <v>18.329999999999998</v>
      </c>
    </row>
    <row r="803" spans="1:11" x14ac:dyDescent="0.35">
      <c r="A803" s="17">
        <v>41846</v>
      </c>
      <c r="B803" s="18">
        <f t="shared" si="24"/>
        <v>2014</v>
      </c>
      <c r="C803" s="18">
        <f t="shared" si="25"/>
        <v>7</v>
      </c>
      <c r="D803" s="19" t="s">
        <v>1023</v>
      </c>
      <c r="E803" s="19" t="s">
        <v>30</v>
      </c>
      <c r="F803" s="19" t="s">
        <v>11</v>
      </c>
      <c r="G803" s="19" t="s">
        <v>16</v>
      </c>
      <c r="H803" s="19" t="s">
        <v>1025</v>
      </c>
      <c r="I803" s="20">
        <v>162.88999999999999</v>
      </c>
      <c r="J803" s="18">
        <v>13</v>
      </c>
      <c r="K803" s="21">
        <v>76.56</v>
      </c>
    </row>
    <row r="804" spans="1:11" x14ac:dyDescent="0.35">
      <c r="A804" s="14">
        <v>41846</v>
      </c>
      <c r="B804" s="7">
        <f t="shared" si="24"/>
        <v>2014</v>
      </c>
      <c r="C804" s="7">
        <f t="shared" si="25"/>
        <v>7</v>
      </c>
      <c r="D804" s="8" t="s">
        <v>1023</v>
      </c>
      <c r="E804" s="8" t="s">
        <v>30</v>
      </c>
      <c r="F804" s="8" t="s">
        <v>34</v>
      </c>
      <c r="G804" s="8" t="s">
        <v>47</v>
      </c>
      <c r="H804" s="8" t="s">
        <v>1026</v>
      </c>
      <c r="I804" s="15">
        <v>25.71</v>
      </c>
      <c r="J804" s="7">
        <v>3</v>
      </c>
      <c r="K804" s="16">
        <v>9.26</v>
      </c>
    </row>
    <row r="805" spans="1:11" x14ac:dyDescent="0.35">
      <c r="A805" s="17">
        <v>41846</v>
      </c>
      <c r="B805" s="18">
        <f t="shared" si="24"/>
        <v>2014</v>
      </c>
      <c r="C805" s="18">
        <f t="shared" si="25"/>
        <v>7</v>
      </c>
      <c r="D805" s="19" t="s">
        <v>1027</v>
      </c>
      <c r="E805" s="19" t="s">
        <v>10</v>
      </c>
      <c r="F805" s="19" t="s">
        <v>11</v>
      </c>
      <c r="G805" s="19" t="s">
        <v>20</v>
      </c>
      <c r="H805" s="19" t="s">
        <v>828</v>
      </c>
      <c r="I805" s="20">
        <v>2177.58</v>
      </c>
      <c r="J805" s="18">
        <v>8</v>
      </c>
      <c r="K805" s="21">
        <v>-3701.89</v>
      </c>
    </row>
    <row r="806" spans="1:11" x14ac:dyDescent="0.35">
      <c r="A806" s="14">
        <v>41846</v>
      </c>
      <c r="B806" s="7">
        <f t="shared" si="24"/>
        <v>2014</v>
      </c>
      <c r="C806" s="7">
        <f t="shared" si="25"/>
        <v>7</v>
      </c>
      <c r="D806" s="8" t="s">
        <v>1027</v>
      </c>
      <c r="E806" s="8" t="s">
        <v>10</v>
      </c>
      <c r="F806" s="8" t="s">
        <v>34</v>
      </c>
      <c r="G806" s="8" t="s">
        <v>47</v>
      </c>
      <c r="H806" s="8" t="s">
        <v>1028</v>
      </c>
      <c r="I806" s="15">
        <v>17.5</v>
      </c>
      <c r="J806" s="7">
        <v>3</v>
      </c>
      <c r="K806" s="16">
        <v>-10.06</v>
      </c>
    </row>
    <row r="807" spans="1:11" x14ac:dyDescent="0.35">
      <c r="A807" s="17">
        <v>41846</v>
      </c>
      <c r="B807" s="18">
        <f t="shared" si="24"/>
        <v>2014</v>
      </c>
      <c r="C807" s="18">
        <f t="shared" si="25"/>
        <v>7</v>
      </c>
      <c r="D807" s="19" t="s">
        <v>1027</v>
      </c>
      <c r="E807" s="19" t="s">
        <v>10</v>
      </c>
      <c r="F807" s="19" t="s">
        <v>11</v>
      </c>
      <c r="G807" s="19" t="s">
        <v>20</v>
      </c>
      <c r="H807" s="19" t="s">
        <v>1029</v>
      </c>
      <c r="I807" s="20">
        <v>16.78</v>
      </c>
      <c r="J807" s="18">
        <v>4</v>
      </c>
      <c r="K807" s="21">
        <v>-26.85</v>
      </c>
    </row>
    <row r="808" spans="1:11" x14ac:dyDescent="0.35">
      <c r="A808" s="14">
        <v>41846</v>
      </c>
      <c r="B808" s="7">
        <f t="shared" si="24"/>
        <v>2014</v>
      </c>
      <c r="C808" s="7">
        <f t="shared" si="25"/>
        <v>7</v>
      </c>
      <c r="D808" s="8" t="s">
        <v>1027</v>
      </c>
      <c r="E808" s="8" t="s">
        <v>10</v>
      </c>
      <c r="F808" s="8" t="s">
        <v>39</v>
      </c>
      <c r="G808" s="8" t="s">
        <v>52</v>
      </c>
      <c r="H808" s="8" t="s">
        <v>1007</v>
      </c>
      <c r="I808" s="15">
        <v>431.14</v>
      </c>
      <c r="J808" s="7">
        <v>9</v>
      </c>
      <c r="K808" s="16">
        <v>-26.95</v>
      </c>
    </row>
    <row r="809" spans="1:11" x14ac:dyDescent="0.35">
      <c r="A809" s="17">
        <v>41846</v>
      </c>
      <c r="B809" s="18">
        <f t="shared" si="24"/>
        <v>2014</v>
      </c>
      <c r="C809" s="18">
        <f t="shared" si="25"/>
        <v>7</v>
      </c>
      <c r="D809" s="19" t="s">
        <v>1027</v>
      </c>
      <c r="E809" s="19" t="s">
        <v>10</v>
      </c>
      <c r="F809" s="19" t="s">
        <v>11</v>
      </c>
      <c r="G809" s="19" t="s">
        <v>20</v>
      </c>
      <c r="H809" s="19" t="s">
        <v>1030</v>
      </c>
      <c r="I809" s="20">
        <v>8.8800000000000008</v>
      </c>
      <c r="J809" s="18">
        <v>5</v>
      </c>
      <c r="K809" s="21">
        <v>-13.32</v>
      </c>
    </row>
    <row r="810" spans="1:11" x14ac:dyDescent="0.35">
      <c r="A810" s="14">
        <v>41846</v>
      </c>
      <c r="B810" s="7">
        <f t="shared" si="24"/>
        <v>2014</v>
      </c>
      <c r="C810" s="7">
        <f t="shared" si="25"/>
        <v>7</v>
      </c>
      <c r="D810" s="8" t="s">
        <v>1027</v>
      </c>
      <c r="E810" s="8" t="s">
        <v>10</v>
      </c>
      <c r="F810" s="8" t="s">
        <v>11</v>
      </c>
      <c r="G810" s="8" t="s">
        <v>92</v>
      </c>
      <c r="H810" s="8" t="s">
        <v>1031</v>
      </c>
      <c r="I810" s="15">
        <v>4.84</v>
      </c>
      <c r="J810" s="7">
        <v>2</v>
      </c>
      <c r="K810" s="16">
        <v>-12.09</v>
      </c>
    </row>
    <row r="811" spans="1:11" x14ac:dyDescent="0.35">
      <c r="A811" s="17">
        <v>41847</v>
      </c>
      <c r="B811" s="18">
        <f t="shared" si="24"/>
        <v>2014</v>
      </c>
      <c r="C811" s="18">
        <f t="shared" si="25"/>
        <v>7</v>
      </c>
      <c r="D811" s="19" t="s">
        <v>237</v>
      </c>
      <c r="E811" s="19" t="s">
        <v>27</v>
      </c>
      <c r="F811" s="19" t="s">
        <v>39</v>
      </c>
      <c r="G811" s="19" t="s">
        <v>52</v>
      </c>
      <c r="H811" s="19" t="s">
        <v>1032</v>
      </c>
      <c r="I811" s="20">
        <v>238</v>
      </c>
      <c r="J811" s="18">
        <v>2</v>
      </c>
      <c r="K811" s="21">
        <v>38.08</v>
      </c>
    </row>
    <row r="812" spans="1:11" x14ac:dyDescent="0.35">
      <c r="A812" s="14">
        <v>41847</v>
      </c>
      <c r="B812" s="7">
        <f t="shared" si="24"/>
        <v>2014</v>
      </c>
      <c r="C812" s="7">
        <f t="shared" si="25"/>
        <v>7</v>
      </c>
      <c r="D812" s="8" t="s">
        <v>1033</v>
      </c>
      <c r="E812" s="8" t="s">
        <v>149</v>
      </c>
      <c r="F812" s="8" t="s">
        <v>11</v>
      </c>
      <c r="G812" s="8" t="s">
        <v>12</v>
      </c>
      <c r="H812" s="8" t="s">
        <v>1034</v>
      </c>
      <c r="I812" s="15">
        <v>65.78</v>
      </c>
      <c r="J812" s="7">
        <v>11</v>
      </c>
      <c r="K812" s="16">
        <v>32.229999999999997</v>
      </c>
    </row>
    <row r="813" spans="1:11" x14ac:dyDescent="0.35">
      <c r="A813" s="17">
        <v>41847</v>
      </c>
      <c r="B813" s="18">
        <f t="shared" si="24"/>
        <v>2014</v>
      </c>
      <c r="C813" s="18">
        <f t="shared" si="25"/>
        <v>7</v>
      </c>
      <c r="D813" s="19" t="s">
        <v>1035</v>
      </c>
      <c r="E813" s="19" t="s">
        <v>27</v>
      </c>
      <c r="F813" s="19" t="s">
        <v>11</v>
      </c>
      <c r="G813" s="19" t="s">
        <v>18</v>
      </c>
      <c r="H813" s="19" t="s">
        <v>557</v>
      </c>
      <c r="I813" s="20">
        <v>276.27999999999997</v>
      </c>
      <c r="J813" s="18">
        <v>2</v>
      </c>
      <c r="K813" s="21">
        <v>0</v>
      </c>
    </row>
    <row r="814" spans="1:11" x14ac:dyDescent="0.35">
      <c r="A814" s="14">
        <v>41848</v>
      </c>
      <c r="B814" s="7">
        <f t="shared" si="24"/>
        <v>2014</v>
      </c>
      <c r="C814" s="7">
        <f t="shared" si="25"/>
        <v>7</v>
      </c>
      <c r="D814" s="8" t="s">
        <v>280</v>
      </c>
      <c r="E814" s="8" t="s">
        <v>123</v>
      </c>
      <c r="F814" s="8" t="s">
        <v>11</v>
      </c>
      <c r="G814" s="8" t="s">
        <v>43</v>
      </c>
      <c r="H814" s="8" t="s">
        <v>1036</v>
      </c>
      <c r="I814" s="15">
        <v>14.32</v>
      </c>
      <c r="J814" s="7">
        <v>5</v>
      </c>
      <c r="K814" s="16">
        <v>5.19</v>
      </c>
    </row>
    <row r="815" spans="1:11" x14ac:dyDescent="0.35">
      <c r="A815" s="17">
        <v>41848</v>
      </c>
      <c r="B815" s="18">
        <f t="shared" si="24"/>
        <v>2014</v>
      </c>
      <c r="C815" s="18">
        <f t="shared" si="25"/>
        <v>7</v>
      </c>
      <c r="D815" s="19" t="s">
        <v>280</v>
      </c>
      <c r="E815" s="19" t="s">
        <v>123</v>
      </c>
      <c r="F815" s="19" t="s">
        <v>34</v>
      </c>
      <c r="G815" s="19" t="s">
        <v>47</v>
      </c>
      <c r="H815" s="19" t="s">
        <v>1037</v>
      </c>
      <c r="I815" s="20">
        <v>129.88999999999999</v>
      </c>
      <c r="J815" s="18">
        <v>6</v>
      </c>
      <c r="K815" s="21">
        <v>12.99</v>
      </c>
    </row>
    <row r="816" spans="1:11" x14ac:dyDescent="0.35">
      <c r="A816" s="14">
        <v>41848</v>
      </c>
      <c r="B816" s="7">
        <f t="shared" si="24"/>
        <v>2014</v>
      </c>
      <c r="C816" s="7">
        <f t="shared" si="25"/>
        <v>7</v>
      </c>
      <c r="D816" s="8" t="s">
        <v>280</v>
      </c>
      <c r="E816" s="8" t="s">
        <v>123</v>
      </c>
      <c r="F816" s="8" t="s">
        <v>11</v>
      </c>
      <c r="G816" s="8" t="s">
        <v>63</v>
      </c>
      <c r="H816" s="8" t="s">
        <v>785</v>
      </c>
      <c r="I816" s="15">
        <v>48.94</v>
      </c>
      <c r="J816" s="7">
        <v>7</v>
      </c>
      <c r="K816" s="16">
        <v>16.52</v>
      </c>
    </row>
    <row r="817" spans="1:11" x14ac:dyDescent="0.35">
      <c r="A817" s="17">
        <v>41850</v>
      </c>
      <c r="B817" s="18">
        <f t="shared" si="24"/>
        <v>2014</v>
      </c>
      <c r="C817" s="18">
        <f t="shared" si="25"/>
        <v>7</v>
      </c>
      <c r="D817" s="19" t="s">
        <v>1038</v>
      </c>
      <c r="E817" s="19" t="s">
        <v>164</v>
      </c>
      <c r="F817" s="19" t="s">
        <v>34</v>
      </c>
      <c r="G817" s="19" t="s">
        <v>74</v>
      </c>
      <c r="H817" s="19" t="s">
        <v>1039</v>
      </c>
      <c r="I817" s="20">
        <v>1367.84</v>
      </c>
      <c r="J817" s="18">
        <v>8</v>
      </c>
      <c r="K817" s="21">
        <v>259.89</v>
      </c>
    </row>
    <row r="818" spans="1:11" x14ac:dyDescent="0.35">
      <c r="A818" s="14">
        <v>41852</v>
      </c>
      <c r="B818" s="7">
        <f t="shared" si="24"/>
        <v>2014</v>
      </c>
      <c r="C818" s="7">
        <f t="shared" si="25"/>
        <v>8</v>
      </c>
      <c r="D818" s="8" t="s">
        <v>959</v>
      </c>
      <c r="E818" s="8" t="s">
        <v>245</v>
      </c>
      <c r="F818" s="8" t="s">
        <v>11</v>
      </c>
      <c r="G818" s="8" t="s">
        <v>16</v>
      </c>
      <c r="H818" s="8" t="s">
        <v>1040</v>
      </c>
      <c r="I818" s="15">
        <v>17.54</v>
      </c>
      <c r="J818" s="7">
        <v>3</v>
      </c>
      <c r="K818" s="16">
        <v>5.92</v>
      </c>
    </row>
    <row r="819" spans="1:11" x14ac:dyDescent="0.35">
      <c r="A819" s="17">
        <v>41852</v>
      </c>
      <c r="B819" s="18">
        <f t="shared" si="24"/>
        <v>2014</v>
      </c>
      <c r="C819" s="18">
        <f t="shared" si="25"/>
        <v>8</v>
      </c>
      <c r="D819" s="19" t="s">
        <v>959</v>
      </c>
      <c r="E819" s="19" t="s">
        <v>245</v>
      </c>
      <c r="F819" s="19" t="s">
        <v>34</v>
      </c>
      <c r="G819" s="19" t="s">
        <v>47</v>
      </c>
      <c r="H819" s="19" t="s">
        <v>931</v>
      </c>
      <c r="I819" s="20">
        <v>44.13</v>
      </c>
      <c r="J819" s="18">
        <v>4</v>
      </c>
      <c r="K819" s="21">
        <v>12.14</v>
      </c>
    </row>
    <row r="820" spans="1:11" x14ac:dyDescent="0.35">
      <c r="A820" s="14">
        <v>41852</v>
      </c>
      <c r="B820" s="7">
        <f t="shared" si="24"/>
        <v>2014</v>
      </c>
      <c r="C820" s="7">
        <f t="shared" si="25"/>
        <v>8</v>
      </c>
      <c r="D820" s="8" t="s">
        <v>959</v>
      </c>
      <c r="E820" s="8" t="s">
        <v>245</v>
      </c>
      <c r="F820" s="8" t="s">
        <v>11</v>
      </c>
      <c r="G820" s="8" t="s">
        <v>92</v>
      </c>
      <c r="H820" s="8" t="s">
        <v>746</v>
      </c>
      <c r="I820" s="15">
        <v>62.92</v>
      </c>
      <c r="J820" s="7">
        <v>1</v>
      </c>
      <c r="K820" s="16">
        <v>10.220000000000001</v>
      </c>
    </row>
    <row r="821" spans="1:11" x14ac:dyDescent="0.35">
      <c r="A821" s="17">
        <v>41852</v>
      </c>
      <c r="B821" s="18">
        <f t="shared" si="24"/>
        <v>2014</v>
      </c>
      <c r="C821" s="18">
        <f t="shared" si="25"/>
        <v>8</v>
      </c>
      <c r="D821" s="19" t="s">
        <v>959</v>
      </c>
      <c r="E821" s="19" t="s">
        <v>245</v>
      </c>
      <c r="F821" s="19" t="s">
        <v>11</v>
      </c>
      <c r="G821" s="19" t="s">
        <v>12</v>
      </c>
      <c r="H821" s="19" t="s">
        <v>1041</v>
      </c>
      <c r="I821" s="20">
        <v>78.3</v>
      </c>
      <c r="J821" s="18">
        <v>2</v>
      </c>
      <c r="K821" s="21">
        <v>29.36</v>
      </c>
    </row>
    <row r="822" spans="1:11" x14ac:dyDescent="0.35">
      <c r="A822" s="14">
        <v>41852</v>
      </c>
      <c r="B822" s="7">
        <f t="shared" si="24"/>
        <v>2014</v>
      </c>
      <c r="C822" s="7">
        <f t="shared" si="25"/>
        <v>8</v>
      </c>
      <c r="D822" s="8" t="s">
        <v>1042</v>
      </c>
      <c r="E822" s="8" t="s">
        <v>27</v>
      </c>
      <c r="F822" s="8" t="s">
        <v>11</v>
      </c>
      <c r="G822" s="8" t="s">
        <v>20</v>
      </c>
      <c r="H822" s="8" t="s">
        <v>1043</v>
      </c>
      <c r="I822" s="15">
        <v>19.75</v>
      </c>
      <c r="J822" s="7">
        <v>3</v>
      </c>
      <c r="K822" s="16">
        <v>6.91</v>
      </c>
    </row>
    <row r="823" spans="1:11" x14ac:dyDescent="0.35">
      <c r="A823" s="17">
        <v>41852</v>
      </c>
      <c r="B823" s="18">
        <f t="shared" si="24"/>
        <v>2014</v>
      </c>
      <c r="C823" s="18">
        <f t="shared" si="25"/>
        <v>8</v>
      </c>
      <c r="D823" s="19" t="s">
        <v>1044</v>
      </c>
      <c r="E823" s="19" t="s">
        <v>23</v>
      </c>
      <c r="F823" s="19" t="s">
        <v>11</v>
      </c>
      <c r="G823" s="19" t="s">
        <v>43</v>
      </c>
      <c r="H823" s="19" t="s">
        <v>1045</v>
      </c>
      <c r="I823" s="20">
        <v>5.68</v>
      </c>
      <c r="J823" s="18">
        <v>2</v>
      </c>
      <c r="K823" s="21">
        <v>1.92</v>
      </c>
    </row>
    <row r="824" spans="1:11" x14ac:dyDescent="0.35">
      <c r="A824" s="14">
        <v>41853</v>
      </c>
      <c r="B824" s="7">
        <f t="shared" si="24"/>
        <v>2014</v>
      </c>
      <c r="C824" s="7">
        <f t="shared" si="25"/>
        <v>8</v>
      </c>
      <c r="D824" s="8" t="s">
        <v>1046</v>
      </c>
      <c r="E824" s="8" t="s">
        <v>186</v>
      </c>
      <c r="F824" s="8" t="s">
        <v>11</v>
      </c>
      <c r="G824" s="8" t="s">
        <v>20</v>
      </c>
      <c r="H824" s="8" t="s">
        <v>141</v>
      </c>
      <c r="I824" s="15">
        <v>26.7</v>
      </c>
      <c r="J824" s="7">
        <v>5</v>
      </c>
      <c r="K824" s="16">
        <v>12.55</v>
      </c>
    </row>
    <row r="825" spans="1:11" x14ac:dyDescent="0.35">
      <c r="A825" s="17">
        <v>41853</v>
      </c>
      <c r="B825" s="18">
        <f t="shared" si="24"/>
        <v>2014</v>
      </c>
      <c r="C825" s="18">
        <f t="shared" si="25"/>
        <v>8</v>
      </c>
      <c r="D825" s="19" t="s">
        <v>1046</v>
      </c>
      <c r="E825" s="19" t="s">
        <v>186</v>
      </c>
      <c r="F825" s="19" t="s">
        <v>39</v>
      </c>
      <c r="G825" s="19" t="s">
        <v>52</v>
      </c>
      <c r="H825" s="19" t="s">
        <v>1047</v>
      </c>
      <c r="I825" s="20">
        <v>21.2</v>
      </c>
      <c r="J825" s="18">
        <v>2</v>
      </c>
      <c r="K825" s="21">
        <v>9.1199999999999992</v>
      </c>
    </row>
    <row r="826" spans="1:11" x14ac:dyDescent="0.35">
      <c r="A826" s="14">
        <v>41853</v>
      </c>
      <c r="B826" s="7">
        <f t="shared" si="24"/>
        <v>2014</v>
      </c>
      <c r="C826" s="7">
        <f t="shared" si="25"/>
        <v>8</v>
      </c>
      <c r="D826" s="8" t="s">
        <v>1046</v>
      </c>
      <c r="E826" s="8" t="s">
        <v>186</v>
      </c>
      <c r="F826" s="8" t="s">
        <v>11</v>
      </c>
      <c r="G826" s="8" t="s">
        <v>18</v>
      </c>
      <c r="H826" s="8" t="s">
        <v>1048</v>
      </c>
      <c r="I826" s="15">
        <v>838.38</v>
      </c>
      <c r="J826" s="7">
        <v>2</v>
      </c>
      <c r="K826" s="16">
        <v>226.36</v>
      </c>
    </row>
    <row r="827" spans="1:11" x14ac:dyDescent="0.35">
      <c r="A827" s="17">
        <v>41854</v>
      </c>
      <c r="B827" s="18">
        <f t="shared" si="24"/>
        <v>2014</v>
      </c>
      <c r="C827" s="18">
        <f t="shared" si="25"/>
        <v>8</v>
      </c>
      <c r="D827" s="19" t="s">
        <v>675</v>
      </c>
      <c r="E827" s="19" t="s">
        <v>278</v>
      </c>
      <c r="F827" s="19" t="s">
        <v>34</v>
      </c>
      <c r="G827" s="19" t="s">
        <v>145</v>
      </c>
      <c r="H827" s="19" t="s">
        <v>1049</v>
      </c>
      <c r="I827" s="20">
        <v>218.75</v>
      </c>
      <c r="J827" s="18">
        <v>2</v>
      </c>
      <c r="K827" s="21">
        <v>-161.88</v>
      </c>
    </row>
    <row r="828" spans="1:11" x14ac:dyDescent="0.35">
      <c r="A828" s="14">
        <v>41854</v>
      </c>
      <c r="B828" s="7">
        <f t="shared" si="24"/>
        <v>2014</v>
      </c>
      <c r="C828" s="7">
        <f t="shared" si="25"/>
        <v>8</v>
      </c>
      <c r="D828" s="8" t="s">
        <v>675</v>
      </c>
      <c r="E828" s="8" t="s">
        <v>278</v>
      </c>
      <c r="F828" s="8" t="s">
        <v>11</v>
      </c>
      <c r="G828" s="8" t="s">
        <v>92</v>
      </c>
      <c r="H828" s="8" t="s">
        <v>1050</v>
      </c>
      <c r="I828" s="15">
        <v>2.6</v>
      </c>
      <c r="J828" s="7">
        <v>1</v>
      </c>
      <c r="K828" s="16">
        <v>0.28999999999999998</v>
      </c>
    </row>
    <row r="829" spans="1:11" x14ac:dyDescent="0.35">
      <c r="A829" s="17">
        <v>41854</v>
      </c>
      <c r="B829" s="18">
        <f t="shared" si="24"/>
        <v>2014</v>
      </c>
      <c r="C829" s="18">
        <f t="shared" si="25"/>
        <v>8</v>
      </c>
      <c r="D829" s="19" t="s">
        <v>1051</v>
      </c>
      <c r="E829" s="19" t="s">
        <v>149</v>
      </c>
      <c r="F829" s="19" t="s">
        <v>11</v>
      </c>
      <c r="G829" s="19" t="s">
        <v>12</v>
      </c>
      <c r="H829" s="19" t="s">
        <v>1052</v>
      </c>
      <c r="I829" s="20">
        <v>39.96</v>
      </c>
      <c r="J829" s="18">
        <v>2</v>
      </c>
      <c r="K829" s="21">
        <v>18.78</v>
      </c>
    </row>
    <row r="830" spans="1:11" x14ac:dyDescent="0.35">
      <c r="A830" s="14">
        <v>41854</v>
      </c>
      <c r="B830" s="7">
        <f t="shared" si="24"/>
        <v>2014</v>
      </c>
      <c r="C830" s="7">
        <f t="shared" si="25"/>
        <v>8</v>
      </c>
      <c r="D830" s="8" t="s">
        <v>1051</v>
      </c>
      <c r="E830" s="8" t="s">
        <v>149</v>
      </c>
      <c r="F830" s="8" t="s">
        <v>11</v>
      </c>
      <c r="G830" s="8" t="s">
        <v>200</v>
      </c>
      <c r="H830" s="8" t="s">
        <v>1053</v>
      </c>
      <c r="I830" s="15">
        <v>102.3</v>
      </c>
      <c r="J830" s="7">
        <v>10</v>
      </c>
      <c r="K830" s="16">
        <v>26.6</v>
      </c>
    </row>
    <row r="831" spans="1:11" x14ac:dyDescent="0.35">
      <c r="A831" s="17">
        <v>41854</v>
      </c>
      <c r="B831" s="18">
        <f t="shared" si="24"/>
        <v>2014</v>
      </c>
      <c r="C831" s="18">
        <f t="shared" si="25"/>
        <v>8</v>
      </c>
      <c r="D831" s="19" t="s">
        <v>1051</v>
      </c>
      <c r="E831" s="19" t="s">
        <v>149</v>
      </c>
      <c r="F831" s="19" t="s">
        <v>11</v>
      </c>
      <c r="G831" s="19" t="s">
        <v>18</v>
      </c>
      <c r="H831" s="19" t="s">
        <v>299</v>
      </c>
      <c r="I831" s="20">
        <v>21.36</v>
      </c>
      <c r="J831" s="18">
        <v>2</v>
      </c>
      <c r="K831" s="21">
        <v>5.77</v>
      </c>
    </row>
    <row r="832" spans="1:11" x14ac:dyDescent="0.35">
      <c r="A832" s="14">
        <v>41854</v>
      </c>
      <c r="B832" s="7">
        <f t="shared" si="24"/>
        <v>2014</v>
      </c>
      <c r="C832" s="7">
        <f t="shared" si="25"/>
        <v>8</v>
      </c>
      <c r="D832" s="8" t="s">
        <v>925</v>
      </c>
      <c r="E832" s="8" t="s">
        <v>95</v>
      </c>
      <c r="F832" s="8" t="s">
        <v>11</v>
      </c>
      <c r="G832" s="8" t="s">
        <v>12</v>
      </c>
      <c r="H832" s="8" t="s">
        <v>1054</v>
      </c>
      <c r="I832" s="15">
        <v>93.02</v>
      </c>
      <c r="J832" s="7">
        <v>3</v>
      </c>
      <c r="K832" s="16">
        <v>33.72</v>
      </c>
    </row>
    <row r="833" spans="1:11" x14ac:dyDescent="0.35">
      <c r="A833" s="17">
        <v>41855</v>
      </c>
      <c r="B833" s="18">
        <f t="shared" si="24"/>
        <v>2014</v>
      </c>
      <c r="C833" s="18">
        <f t="shared" si="25"/>
        <v>8</v>
      </c>
      <c r="D833" s="19" t="s">
        <v>1055</v>
      </c>
      <c r="E833" s="19" t="s">
        <v>296</v>
      </c>
      <c r="F833" s="19" t="s">
        <v>11</v>
      </c>
      <c r="G833" s="19" t="s">
        <v>92</v>
      </c>
      <c r="H833" s="19" t="s">
        <v>1056</v>
      </c>
      <c r="I833" s="20">
        <v>1089.75</v>
      </c>
      <c r="J833" s="18">
        <v>3</v>
      </c>
      <c r="K833" s="21">
        <v>305.13</v>
      </c>
    </row>
    <row r="834" spans="1:11" x14ac:dyDescent="0.35">
      <c r="A834" s="14">
        <v>41855</v>
      </c>
      <c r="B834" s="7">
        <f t="shared" ref="B834:B897" si="26">YEAR(A834)</f>
        <v>2014</v>
      </c>
      <c r="C834" s="7">
        <f t="shared" ref="C834:C897" si="27">MONTH(A834)</f>
        <v>8</v>
      </c>
      <c r="D834" s="8" t="s">
        <v>1055</v>
      </c>
      <c r="E834" s="8" t="s">
        <v>296</v>
      </c>
      <c r="F834" s="8" t="s">
        <v>11</v>
      </c>
      <c r="G834" s="8" t="s">
        <v>12</v>
      </c>
      <c r="H834" s="8" t="s">
        <v>1057</v>
      </c>
      <c r="I834" s="15">
        <v>447.84</v>
      </c>
      <c r="J834" s="7">
        <v>8</v>
      </c>
      <c r="K834" s="16">
        <v>219.44</v>
      </c>
    </row>
    <row r="835" spans="1:11" x14ac:dyDescent="0.35">
      <c r="A835" s="17">
        <v>41855</v>
      </c>
      <c r="B835" s="18">
        <f t="shared" si="26"/>
        <v>2014</v>
      </c>
      <c r="C835" s="18">
        <f t="shared" si="27"/>
        <v>8</v>
      </c>
      <c r="D835" s="19" t="s">
        <v>1055</v>
      </c>
      <c r="E835" s="19" t="s">
        <v>296</v>
      </c>
      <c r="F835" s="19" t="s">
        <v>11</v>
      </c>
      <c r="G835" s="19" t="s">
        <v>24</v>
      </c>
      <c r="H835" s="19" t="s">
        <v>1058</v>
      </c>
      <c r="I835" s="20">
        <v>16.399999999999999</v>
      </c>
      <c r="J835" s="18">
        <v>5</v>
      </c>
      <c r="K835" s="21">
        <v>4.26</v>
      </c>
    </row>
    <row r="836" spans="1:11" x14ac:dyDescent="0.35">
      <c r="A836" s="14">
        <v>41855</v>
      </c>
      <c r="B836" s="7">
        <f t="shared" si="26"/>
        <v>2014</v>
      </c>
      <c r="C836" s="7">
        <f t="shared" si="27"/>
        <v>8</v>
      </c>
      <c r="D836" s="8" t="s">
        <v>1055</v>
      </c>
      <c r="E836" s="8" t="s">
        <v>296</v>
      </c>
      <c r="F836" s="8" t="s">
        <v>39</v>
      </c>
      <c r="G836" s="8" t="s">
        <v>40</v>
      </c>
      <c r="H836" s="8" t="s">
        <v>1059</v>
      </c>
      <c r="I836" s="15">
        <v>399.96</v>
      </c>
      <c r="J836" s="7">
        <v>5</v>
      </c>
      <c r="K836" s="16">
        <v>35</v>
      </c>
    </row>
    <row r="837" spans="1:11" x14ac:dyDescent="0.35">
      <c r="A837" s="17">
        <v>41855</v>
      </c>
      <c r="B837" s="18">
        <f t="shared" si="26"/>
        <v>2014</v>
      </c>
      <c r="C837" s="18">
        <f t="shared" si="27"/>
        <v>8</v>
      </c>
      <c r="D837" s="19" t="s">
        <v>1055</v>
      </c>
      <c r="E837" s="19" t="s">
        <v>296</v>
      </c>
      <c r="F837" s="19" t="s">
        <v>11</v>
      </c>
      <c r="G837" s="19" t="s">
        <v>18</v>
      </c>
      <c r="H837" s="19" t="s">
        <v>1060</v>
      </c>
      <c r="I837" s="20">
        <v>158.9</v>
      </c>
      <c r="J837" s="18">
        <v>5</v>
      </c>
      <c r="K837" s="21">
        <v>7.95</v>
      </c>
    </row>
    <row r="838" spans="1:11" x14ac:dyDescent="0.35">
      <c r="A838" s="14">
        <v>41855</v>
      </c>
      <c r="B838" s="7">
        <f t="shared" si="26"/>
        <v>2014</v>
      </c>
      <c r="C838" s="7">
        <f t="shared" si="27"/>
        <v>8</v>
      </c>
      <c r="D838" s="8" t="s">
        <v>1055</v>
      </c>
      <c r="E838" s="8" t="s">
        <v>296</v>
      </c>
      <c r="F838" s="8" t="s">
        <v>11</v>
      </c>
      <c r="G838" s="8" t="s">
        <v>20</v>
      </c>
      <c r="H838" s="8" t="s">
        <v>469</v>
      </c>
      <c r="I838" s="15">
        <v>13.18</v>
      </c>
      <c r="J838" s="7">
        <v>1</v>
      </c>
      <c r="K838" s="16">
        <v>4.78</v>
      </c>
    </row>
    <row r="839" spans="1:11" x14ac:dyDescent="0.35">
      <c r="A839" s="17">
        <v>41855</v>
      </c>
      <c r="B839" s="18">
        <f t="shared" si="26"/>
        <v>2014</v>
      </c>
      <c r="C839" s="18">
        <f t="shared" si="27"/>
        <v>8</v>
      </c>
      <c r="D839" s="19" t="s">
        <v>197</v>
      </c>
      <c r="E839" s="19" t="s">
        <v>1061</v>
      </c>
      <c r="F839" s="19" t="s">
        <v>11</v>
      </c>
      <c r="G839" s="19" t="s">
        <v>92</v>
      </c>
      <c r="H839" s="19" t="s">
        <v>1062</v>
      </c>
      <c r="I839" s="20">
        <v>101.96</v>
      </c>
      <c r="J839" s="18">
        <v>2</v>
      </c>
      <c r="K839" s="21">
        <v>27.53</v>
      </c>
    </row>
    <row r="840" spans="1:11" x14ac:dyDescent="0.35">
      <c r="A840" s="14">
        <v>41855</v>
      </c>
      <c r="B840" s="7">
        <f t="shared" si="26"/>
        <v>2014</v>
      </c>
      <c r="C840" s="7">
        <f t="shared" si="27"/>
        <v>8</v>
      </c>
      <c r="D840" s="8" t="s">
        <v>197</v>
      </c>
      <c r="E840" s="8" t="s">
        <v>1061</v>
      </c>
      <c r="F840" s="8" t="s">
        <v>11</v>
      </c>
      <c r="G840" s="8" t="s">
        <v>12</v>
      </c>
      <c r="H840" s="8" t="s">
        <v>647</v>
      </c>
      <c r="I840" s="15">
        <v>259.74</v>
      </c>
      <c r="J840" s="7">
        <v>13</v>
      </c>
      <c r="K840" s="16">
        <v>124.68</v>
      </c>
    </row>
    <row r="841" spans="1:11" x14ac:dyDescent="0.35">
      <c r="A841" s="17">
        <v>41855</v>
      </c>
      <c r="B841" s="18">
        <f t="shared" si="26"/>
        <v>2014</v>
      </c>
      <c r="C841" s="18">
        <f t="shared" si="27"/>
        <v>8</v>
      </c>
      <c r="D841" s="19" t="s">
        <v>197</v>
      </c>
      <c r="E841" s="19" t="s">
        <v>1061</v>
      </c>
      <c r="F841" s="19" t="s">
        <v>39</v>
      </c>
      <c r="G841" s="19" t="s">
        <v>52</v>
      </c>
      <c r="H841" s="19" t="s">
        <v>1063</v>
      </c>
      <c r="I841" s="20">
        <v>255.42</v>
      </c>
      <c r="J841" s="18">
        <v>9</v>
      </c>
      <c r="K841" s="21">
        <v>104.72</v>
      </c>
    </row>
    <row r="842" spans="1:11" x14ac:dyDescent="0.35">
      <c r="A842" s="14">
        <v>41856</v>
      </c>
      <c r="B842" s="7">
        <f t="shared" si="26"/>
        <v>2014</v>
      </c>
      <c r="C842" s="7">
        <f t="shared" si="27"/>
        <v>8</v>
      </c>
      <c r="D842" s="8" t="s">
        <v>1064</v>
      </c>
      <c r="E842" s="8" t="s">
        <v>27</v>
      </c>
      <c r="F842" s="8" t="s">
        <v>11</v>
      </c>
      <c r="G842" s="8" t="s">
        <v>12</v>
      </c>
      <c r="H842" s="8" t="s">
        <v>1065</v>
      </c>
      <c r="I842" s="15">
        <v>20.94</v>
      </c>
      <c r="J842" s="7">
        <v>3</v>
      </c>
      <c r="K842" s="16">
        <v>9.84</v>
      </c>
    </row>
    <row r="843" spans="1:11" x14ac:dyDescent="0.35">
      <c r="A843" s="17">
        <v>41856</v>
      </c>
      <c r="B843" s="18">
        <f t="shared" si="26"/>
        <v>2014</v>
      </c>
      <c r="C843" s="18">
        <f t="shared" si="27"/>
        <v>8</v>
      </c>
      <c r="D843" s="19" t="s">
        <v>1064</v>
      </c>
      <c r="E843" s="19" t="s">
        <v>27</v>
      </c>
      <c r="F843" s="19" t="s">
        <v>11</v>
      </c>
      <c r="G843" s="19" t="s">
        <v>12</v>
      </c>
      <c r="H843" s="19" t="s">
        <v>896</v>
      </c>
      <c r="I843" s="20">
        <v>110.96</v>
      </c>
      <c r="J843" s="18">
        <v>2</v>
      </c>
      <c r="K843" s="21">
        <v>53.26</v>
      </c>
    </row>
    <row r="844" spans="1:11" x14ac:dyDescent="0.35">
      <c r="A844" s="14">
        <v>41856</v>
      </c>
      <c r="B844" s="7">
        <f t="shared" si="26"/>
        <v>2014</v>
      </c>
      <c r="C844" s="7">
        <f t="shared" si="27"/>
        <v>8</v>
      </c>
      <c r="D844" s="8" t="s">
        <v>1064</v>
      </c>
      <c r="E844" s="8" t="s">
        <v>27</v>
      </c>
      <c r="F844" s="8" t="s">
        <v>34</v>
      </c>
      <c r="G844" s="8" t="s">
        <v>35</v>
      </c>
      <c r="H844" s="8" t="s">
        <v>1066</v>
      </c>
      <c r="I844" s="15">
        <v>340.14</v>
      </c>
      <c r="J844" s="7">
        <v>7</v>
      </c>
      <c r="K844" s="16">
        <v>21.26</v>
      </c>
    </row>
    <row r="845" spans="1:11" x14ac:dyDescent="0.35">
      <c r="A845" s="17">
        <v>41856</v>
      </c>
      <c r="B845" s="18">
        <f t="shared" si="26"/>
        <v>2014</v>
      </c>
      <c r="C845" s="18">
        <f t="shared" si="27"/>
        <v>8</v>
      </c>
      <c r="D845" s="19" t="s">
        <v>1067</v>
      </c>
      <c r="E845" s="19" t="s">
        <v>27</v>
      </c>
      <c r="F845" s="19" t="s">
        <v>39</v>
      </c>
      <c r="G845" s="19" t="s">
        <v>52</v>
      </c>
      <c r="H845" s="19" t="s">
        <v>1068</v>
      </c>
      <c r="I845" s="20">
        <v>16.36</v>
      </c>
      <c r="J845" s="18">
        <v>1</v>
      </c>
      <c r="K845" s="21">
        <v>1.64</v>
      </c>
    </row>
    <row r="846" spans="1:11" x14ac:dyDescent="0.35">
      <c r="A846" s="14">
        <v>41856</v>
      </c>
      <c r="B846" s="7">
        <f t="shared" si="26"/>
        <v>2014</v>
      </c>
      <c r="C846" s="7">
        <f t="shared" si="27"/>
        <v>8</v>
      </c>
      <c r="D846" s="8" t="s">
        <v>1067</v>
      </c>
      <c r="E846" s="8" t="s">
        <v>27</v>
      </c>
      <c r="F846" s="8" t="s">
        <v>11</v>
      </c>
      <c r="G846" s="8" t="s">
        <v>18</v>
      </c>
      <c r="H846" s="8" t="s">
        <v>211</v>
      </c>
      <c r="I846" s="15">
        <v>15.78</v>
      </c>
      <c r="J846" s="7">
        <v>2</v>
      </c>
      <c r="K846" s="16">
        <v>0.63</v>
      </c>
    </row>
    <row r="847" spans="1:11" x14ac:dyDescent="0.35">
      <c r="A847" s="17">
        <v>41856</v>
      </c>
      <c r="B847" s="18">
        <f t="shared" si="26"/>
        <v>2014</v>
      </c>
      <c r="C847" s="18">
        <f t="shared" si="27"/>
        <v>8</v>
      </c>
      <c r="D847" s="19" t="s">
        <v>1067</v>
      </c>
      <c r="E847" s="19" t="s">
        <v>27</v>
      </c>
      <c r="F847" s="19" t="s">
        <v>11</v>
      </c>
      <c r="G847" s="19" t="s">
        <v>24</v>
      </c>
      <c r="H847" s="19" t="s">
        <v>1069</v>
      </c>
      <c r="I847" s="20">
        <v>45.98</v>
      </c>
      <c r="J847" s="18">
        <v>2</v>
      </c>
      <c r="K847" s="21">
        <v>12.87</v>
      </c>
    </row>
    <row r="848" spans="1:11" x14ac:dyDescent="0.35">
      <c r="A848" s="14">
        <v>41856</v>
      </c>
      <c r="B848" s="7">
        <f t="shared" si="26"/>
        <v>2014</v>
      </c>
      <c r="C848" s="7">
        <f t="shared" si="27"/>
        <v>8</v>
      </c>
      <c r="D848" s="8" t="s">
        <v>1070</v>
      </c>
      <c r="E848" s="8" t="s">
        <v>613</v>
      </c>
      <c r="F848" s="8" t="s">
        <v>11</v>
      </c>
      <c r="G848" s="8" t="s">
        <v>92</v>
      </c>
      <c r="H848" s="8" t="s">
        <v>421</v>
      </c>
      <c r="I848" s="15">
        <v>79.47</v>
      </c>
      <c r="J848" s="7">
        <v>3</v>
      </c>
      <c r="K848" s="16">
        <v>22.25</v>
      </c>
    </row>
    <row r="849" spans="1:11" x14ac:dyDescent="0.35">
      <c r="A849" s="17">
        <v>41856</v>
      </c>
      <c r="B849" s="18">
        <f t="shared" si="26"/>
        <v>2014</v>
      </c>
      <c r="C849" s="18">
        <f t="shared" si="27"/>
        <v>8</v>
      </c>
      <c r="D849" s="19" t="s">
        <v>1070</v>
      </c>
      <c r="E849" s="19" t="s">
        <v>613</v>
      </c>
      <c r="F849" s="19" t="s">
        <v>11</v>
      </c>
      <c r="G849" s="19" t="s">
        <v>24</v>
      </c>
      <c r="H849" s="19" t="s">
        <v>1071</v>
      </c>
      <c r="I849" s="20">
        <v>4.5599999999999996</v>
      </c>
      <c r="J849" s="18">
        <v>2</v>
      </c>
      <c r="K849" s="21">
        <v>2.0099999999999998</v>
      </c>
    </row>
    <row r="850" spans="1:11" x14ac:dyDescent="0.35">
      <c r="A850" s="14">
        <v>41856</v>
      </c>
      <c r="B850" s="7">
        <f t="shared" si="26"/>
        <v>2014</v>
      </c>
      <c r="C850" s="7">
        <f t="shared" si="27"/>
        <v>8</v>
      </c>
      <c r="D850" s="8" t="s">
        <v>1070</v>
      </c>
      <c r="E850" s="8" t="s">
        <v>613</v>
      </c>
      <c r="F850" s="8" t="s">
        <v>34</v>
      </c>
      <c r="G850" s="8" t="s">
        <v>35</v>
      </c>
      <c r="H850" s="8" t="s">
        <v>1072</v>
      </c>
      <c r="I850" s="15">
        <v>1133.3499999999999</v>
      </c>
      <c r="J850" s="7">
        <v>5</v>
      </c>
      <c r="K850" s="16">
        <v>294.67</v>
      </c>
    </row>
    <row r="851" spans="1:11" x14ac:dyDescent="0.35">
      <c r="A851" s="17">
        <v>41856</v>
      </c>
      <c r="B851" s="18">
        <f t="shared" si="26"/>
        <v>2014</v>
      </c>
      <c r="C851" s="18">
        <f t="shared" si="27"/>
        <v>8</v>
      </c>
      <c r="D851" s="19" t="s">
        <v>536</v>
      </c>
      <c r="E851" s="19" t="s">
        <v>149</v>
      </c>
      <c r="F851" s="19" t="s">
        <v>39</v>
      </c>
      <c r="G851" s="19" t="s">
        <v>40</v>
      </c>
      <c r="H851" s="19" t="s">
        <v>1073</v>
      </c>
      <c r="I851" s="20">
        <v>135.99</v>
      </c>
      <c r="J851" s="18">
        <v>1</v>
      </c>
      <c r="K851" s="21">
        <v>36.72</v>
      </c>
    </row>
    <row r="852" spans="1:11" x14ac:dyDescent="0.35">
      <c r="A852" s="14">
        <v>41856</v>
      </c>
      <c r="B852" s="7">
        <f t="shared" si="26"/>
        <v>2014</v>
      </c>
      <c r="C852" s="7">
        <f t="shared" si="27"/>
        <v>8</v>
      </c>
      <c r="D852" s="8" t="s">
        <v>536</v>
      </c>
      <c r="E852" s="8" t="s">
        <v>149</v>
      </c>
      <c r="F852" s="8" t="s">
        <v>11</v>
      </c>
      <c r="G852" s="8" t="s">
        <v>24</v>
      </c>
      <c r="H852" s="8" t="s">
        <v>1071</v>
      </c>
      <c r="I852" s="15">
        <v>15.96</v>
      </c>
      <c r="J852" s="7">
        <v>7</v>
      </c>
      <c r="K852" s="16">
        <v>7.02</v>
      </c>
    </row>
    <row r="853" spans="1:11" x14ac:dyDescent="0.35">
      <c r="A853" s="17">
        <v>41856</v>
      </c>
      <c r="B853" s="18">
        <f t="shared" si="26"/>
        <v>2014</v>
      </c>
      <c r="C853" s="18">
        <f t="shared" si="27"/>
        <v>8</v>
      </c>
      <c r="D853" s="19" t="s">
        <v>1074</v>
      </c>
      <c r="E853" s="19" t="s">
        <v>10</v>
      </c>
      <c r="F853" s="19" t="s">
        <v>34</v>
      </c>
      <c r="G853" s="19" t="s">
        <v>145</v>
      </c>
      <c r="H853" s="19" t="s">
        <v>1075</v>
      </c>
      <c r="I853" s="20">
        <v>489.23</v>
      </c>
      <c r="J853" s="18">
        <v>2</v>
      </c>
      <c r="K853" s="21">
        <v>41.93</v>
      </c>
    </row>
    <row r="854" spans="1:11" x14ac:dyDescent="0.35">
      <c r="A854" s="14">
        <v>41857</v>
      </c>
      <c r="B854" s="7">
        <f t="shared" si="26"/>
        <v>2014</v>
      </c>
      <c r="C854" s="7">
        <f t="shared" si="27"/>
        <v>8</v>
      </c>
      <c r="D854" s="8" t="s">
        <v>1076</v>
      </c>
      <c r="E854" s="8" t="s">
        <v>70</v>
      </c>
      <c r="F854" s="8" t="s">
        <v>39</v>
      </c>
      <c r="G854" s="8" t="s">
        <v>52</v>
      </c>
      <c r="H854" s="8" t="s">
        <v>986</v>
      </c>
      <c r="I854" s="15">
        <v>62.91</v>
      </c>
      <c r="J854" s="7">
        <v>3</v>
      </c>
      <c r="K854" s="16">
        <v>22.65</v>
      </c>
    </row>
    <row r="855" spans="1:11" x14ac:dyDescent="0.35">
      <c r="A855" s="17">
        <v>41857</v>
      </c>
      <c r="B855" s="18">
        <f t="shared" si="26"/>
        <v>2014</v>
      </c>
      <c r="C855" s="18">
        <f t="shared" si="27"/>
        <v>8</v>
      </c>
      <c r="D855" s="19" t="s">
        <v>1077</v>
      </c>
      <c r="E855" s="19" t="s">
        <v>149</v>
      </c>
      <c r="F855" s="19" t="s">
        <v>39</v>
      </c>
      <c r="G855" s="19" t="s">
        <v>52</v>
      </c>
      <c r="H855" s="19" t="s">
        <v>1078</v>
      </c>
      <c r="I855" s="20">
        <v>199.98</v>
      </c>
      <c r="J855" s="18">
        <v>2</v>
      </c>
      <c r="K855" s="21">
        <v>83.99</v>
      </c>
    </row>
    <row r="856" spans="1:11" x14ac:dyDescent="0.35">
      <c r="A856" s="14">
        <v>41859</v>
      </c>
      <c r="B856" s="7">
        <f t="shared" si="26"/>
        <v>2014</v>
      </c>
      <c r="C856" s="7">
        <f t="shared" si="27"/>
        <v>8</v>
      </c>
      <c r="D856" s="8" t="s">
        <v>1079</v>
      </c>
      <c r="E856" s="8" t="s">
        <v>27</v>
      </c>
      <c r="F856" s="8" t="s">
        <v>11</v>
      </c>
      <c r="G856" s="8" t="s">
        <v>92</v>
      </c>
      <c r="H856" s="8" t="s">
        <v>1080</v>
      </c>
      <c r="I856" s="15">
        <v>76.12</v>
      </c>
      <c r="J856" s="7">
        <v>2</v>
      </c>
      <c r="K856" s="16">
        <v>22.07</v>
      </c>
    </row>
    <row r="857" spans="1:11" x14ac:dyDescent="0.35">
      <c r="A857" s="17">
        <v>41859</v>
      </c>
      <c r="B857" s="18">
        <f t="shared" si="26"/>
        <v>2014</v>
      </c>
      <c r="C857" s="18">
        <f t="shared" si="27"/>
        <v>8</v>
      </c>
      <c r="D857" s="19" t="s">
        <v>1079</v>
      </c>
      <c r="E857" s="19" t="s">
        <v>27</v>
      </c>
      <c r="F857" s="19" t="s">
        <v>39</v>
      </c>
      <c r="G857" s="19" t="s">
        <v>603</v>
      </c>
      <c r="H857" s="19" t="s">
        <v>1081</v>
      </c>
      <c r="I857" s="20">
        <v>1199.98</v>
      </c>
      <c r="J857" s="18">
        <v>3</v>
      </c>
      <c r="K857" s="21">
        <v>434.99</v>
      </c>
    </row>
    <row r="858" spans="1:11" x14ac:dyDescent="0.35">
      <c r="A858" s="14">
        <v>41859</v>
      </c>
      <c r="B858" s="7">
        <f t="shared" si="26"/>
        <v>2014</v>
      </c>
      <c r="C858" s="7">
        <f t="shared" si="27"/>
        <v>8</v>
      </c>
      <c r="D858" s="8" t="s">
        <v>1079</v>
      </c>
      <c r="E858" s="8" t="s">
        <v>27</v>
      </c>
      <c r="F858" s="8" t="s">
        <v>39</v>
      </c>
      <c r="G858" s="8" t="s">
        <v>40</v>
      </c>
      <c r="H858" s="8" t="s">
        <v>1082</v>
      </c>
      <c r="I858" s="15">
        <v>445.96</v>
      </c>
      <c r="J858" s="7">
        <v>5</v>
      </c>
      <c r="K858" s="16">
        <v>55.75</v>
      </c>
    </row>
    <row r="859" spans="1:11" x14ac:dyDescent="0.35">
      <c r="A859" s="17">
        <v>41859</v>
      </c>
      <c r="B859" s="18">
        <f t="shared" si="26"/>
        <v>2014</v>
      </c>
      <c r="C859" s="18">
        <f t="shared" si="27"/>
        <v>8</v>
      </c>
      <c r="D859" s="19" t="s">
        <v>1079</v>
      </c>
      <c r="E859" s="19" t="s">
        <v>27</v>
      </c>
      <c r="F859" s="19" t="s">
        <v>34</v>
      </c>
      <c r="G859" s="19" t="s">
        <v>47</v>
      </c>
      <c r="H859" s="19" t="s">
        <v>1083</v>
      </c>
      <c r="I859" s="20">
        <v>327.76</v>
      </c>
      <c r="J859" s="18">
        <v>8</v>
      </c>
      <c r="K859" s="21">
        <v>91.77</v>
      </c>
    </row>
    <row r="860" spans="1:11" x14ac:dyDescent="0.35">
      <c r="A860" s="14">
        <v>41859</v>
      </c>
      <c r="B860" s="7">
        <f t="shared" si="26"/>
        <v>2014</v>
      </c>
      <c r="C860" s="7">
        <f t="shared" si="27"/>
        <v>8</v>
      </c>
      <c r="D860" s="8" t="s">
        <v>1084</v>
      </c>
      <c r="E860" s="8" t="s">
        <v>95</v>
      </c>
      <c r="F860" s="8" t="s">
        <v>34</v>
      </c>
      <c r="G860" s="8" t="s">
        <v>47</v>
      </c>
      <c r="H860" s="8" t="s">
        <v>1085</v>
      </c>
      <c r="I860" s="15">
        <v>121.38</v>
      </c>
      <c r="J860" s="7">
        <v>4</v>
      </c>
      <c r="K860" s="16">
        <v>-3.03</v>
      </c>
    </row>
    <row r="861" spans="1:11" x14ac:dyDescent="0.35">
      <c r="A861" s="17">
        <v>41859</v>
      </c>
      <c r="B861" s="18">
        <f t="shared" si="26"/>
        <v>2014</v>
      </c>
      <c r="C861" s="18">
        <f t="shared" si="27"/>
        <v>8</v>
      </c>
      <c r="D861" s="19" t="s">
        <v>1084</v>
      </c>
      <c r="E861" s="19" t="s">
        <v>95</v>
      </c>
      <c r="F861" s="19" t="s">
        <v>39</v>
      </c>
      <c r="G861" s="19" t="s">
        <v>52</v>
      </c>
      <c r="H861" s="19" t="s">
        <v>1086</v>
      </c>
      <c r="I861" s="20">
        <v>95.98</v>
      </c>
      <c r="J861" s="18">
        <v>3</v>
      </c>
      <c r="K861" s="21">
        <v>-10.8</v>
      </c>
    </row>
    <row r="862" spans="1:11" x14ac:dyDescent="0.35">
      <c r="A862" s="14">
        <v>41859</v>
      </c>
      <c r="B862" s="7">
        <f t="shared" si="26"/>
        <v>2014</v>
      </c>
      <c r="C862" s="7">
        <f t="shared" si="27"/>
        <v>8</v>
      </c>
      <c r="D862" s="8" t="s">
        <v>217</v>
      </c>
      <c r="E862" s="8" t="s">
        <v>27</v>
      </c>
      <c r="F862" s="8" t="s">
        <v>11</v>
      </c>
      <c r="G862" s="8" t="s">
        <v>18</v>
      </c>
      <c r="H862" s="8" t="s">
        <v>1087</v>
      </c>
      <c r="I862" s="15">
        <v>423.28</v>
      </c>
      <c r="J862" s="7">
        <v>11</v>
      </c>
      <c r="K862" s="16">
        <v>110.05</v>
      </c>
    </row>
    <row r="863" spans="1:11" x14ac:dyDescent="0.35">
      <c r="A863" s="17">
        <v>41859</v>
      </c>
      <c r="B863" s="18">
        <f t="shared" si="26"/>
        <v>2014</v>
      </c>
      <c r="C863" s="18">
        <f t="shared" si="27"/>
        <v>8</v>
      </c>
      <c r="D863" s="19" t="s">
        <v>1088</v>
      </c>
      <c r="E863" s="19" t="s">
        <v>110</v>
      </c>
      <c r="F863" s="19" t="s">
        <v>39</v>
      </c>
      <c r="G863" s="19" t="s">
        <v>603</v>
      </c>
      <c r="H863" s="19" t="s">
        <v>1089</v>
      </c>
      <c r="I863" s="20">
        <v>549.99</v>
      </c>
      <c r="J863" s="18">
        <v>1</v>
      </c>
      <c r="K863" s="21">
        <v>275</v>
      </c>
    </row>
    <row r="864" spans="1:11" x14ac:dyDescent="0.35">
      <c r="A864" s="14">
        <v>41859</v>
      </c>
      <c r="B864" s="7">
        <f t="shared" si="26"/>
        <v>2014</v>
      </c>
      <c r="C864" s="7">
        <f t="shared" si="27"/>
        <v>8</v>
      </c>
      <c r="D864" s="8" t="s">
        <v>1088</v>
      </c>
      <c r="E864" s="8" t="s">
        <v>110</v>
      </c>
      <c r="F864" s="8" t="s">
        <v>11</v>
      </c>
      <c r="G864" s="8" t="s">
        <v>92</v>
      </c>
      <c r="H864" s="8" t="s">
        <v>1090</v>
      </c>
      <c r="I864" s="15">
        <v>167.54</v>
      </c>
      <c r="J864" s="7">
        <v>3</v>
      </c>
      <c r="K864" s="16">
        <v>37.229999999999997</v>
      </c>
    </row>
    <row r="865" spans="1:11" x14ac:dyDescent="0.35">
      <c r="A865" s="17">
        <v>41859</v>
      </c>
      <c r="B865" s="18">
        <f t="shared" si="26"/>
        <v>2014</v>
      </c>
      <c r="C865" s="18">
        <f t="shared" si="27"/>
        <v>8</v>
      </c>
      <c r="D865" s="19" t="s">
        <v>1088</v>
      </c>
      <c r="E865" s="19" t="s">
        <v>110</v>
      </c>
      <c r="F865" s="19" t="s">
        <v>11</v>
      </c>
      <c r="G865" s="19" t="s">
        <v>63</v>
      </c>
      <c r="H865" s="19" t="s">
        <v>1091</v>
      </c>
      <c r="I865" s="20">
        <v>38.340000000000003</v>
      </c>
      <c r="J865" s="18">
        <v>3</v>
      </c>
      <c r="K865" s="21">
        <v>17.25</v>
      </c>
    </row>
    <row r="866" spans="1:11" x14ac:dyDescent="0.35">
      <c r="A866" s="14">
        <v>41859</v>
      </c>
      <c r="B866" s="7">
        <f t="shared" si="26"/>
        <v>2014</v>
      </c>
      <c r="C866" s="7">
        <f t="shared" si="27"/>
        <v>8</v>
      </c>
      <c r="D866" s="8" t="s">
        <v>1088</v>
      </c>
      <c r="E866" s="8" t="s">
        <v>110</v>
      </c>
      <c r="F866" s="8" t="s">
        <v>34</v>
      </c>
      <c r="G866" s="8" t="s">
        <v>47</v>
      </c>
      <c r="H866" s="8" t="s">
        <v>1092</v>
      </c>
      <c r="I866" s="15">
        <v>53.88</v>
      </c>
      <c r="J866" s="7">
        <v>6</v>
      </c>
      <c r="K866" s="16">
        <v>22.63</v>
      </c>
    </row>
    <row r="867" spans="1:11" x14ac:dyDescent="0.35">
      <c r="A867" s="17">
        <v>41859</v>
      </c>
      <c r="B867" s="18">
        <f t="shared" si="26"/>
        <v>2014</v>
      </c>
      <c r="C867" s="18">
        <f t="shared" si="27"/>
        <v>8</v>
      </c>
      <c r="D867" s="19" t="s">
        <v>1088</v>
      </c>
      <c r="E867" s="19" t="s">
        <v>110</v>
      </c>
      <c r="F867" s="19" t="s">
        <v>39</v>
      </c>
      <c r="G867" s="19" t="s">
        <v>40</v>
      </c>
      <c r="H867" s="19" t="s">
        <v>439</v>
      </c>
      <c r="I867" s="20">
        <v>299.98</v>
      </c>
      <c r="J867" s="18">
        <v>2</v>
      </c>
      <c r="K867" s="21">
        <v>83.99</v>
      </c>
    </row>
    <row r="868" spans="1:11" x14ac:dyDescent="0.35">
      <c r="A868" s="14">
        <v>41859</v>
      </c>
      <c r="B868" s="7">
        <f t="shared" si="26"/>
        <v>2014</v>
      </c>
      <c r="C868" s="7">
        <f t="shared" si="27"/>
        <v>8</v>
      </c>
      <c r="D868" s="8" t="s">
        <v>1093</v>
      </c>
      <c r="E868" s="8" t="s">
        <v>123</v>
      </c>
      <c r="F868" s="8" t="s">
        <v>34</v>
      </c>
      <c r="G868" s="8" t="s">
        <v>74</v>
      </c>
      <c r="H868" s="8" t="s">
        <v>1094</v>
      </c>
      <c r="I868" s="15">
        <v>155.46</v>
      </c>
      <c r="J868" s="7">
        <v>4</v>
      </c>
      <c r="K868" s="16">
        <v>-7.77</v>
      </c>
    </row>
    <row r="869" spans="1:11" x14ac:dyDescent="0.35">
      <c r="A869" s="17">
        <v>41860</v>
      </c>
      <c r="B869" s="18">
        <f t="shared" si="26"/>
        <v>2014</v>
      </c>
      <c r="C869" s="18">
        <f t="shared" si="27"/>
        <v>8</v>
      </c>
      <c r="D869" s="19" t="s">
        <v>1095</v>
      </c>
      <c r="E869" s="19" t="s">
        <v>123</v>
      </c>
      <c r="F869" s="19" t="s">
        <v>39</v>
      </c>
      <c r="G869" s="19" t="s">
        <v>40</v>
      </c>
      <c r="H869" s="19" t="s">
        <v>1082</v>
      </c>
      <c r="I869" s="20">
        <v>178.38</v>
      </c>
      <c r="J869" s="18">
        <v>2</v>
      </c>
      <c r="K869" s="21">
        <v>22.3</v>
      </c>
    </row>
    <row r="870" spans="1:11" x14ac:dyDescent="0.35">
      <c r="A870" s="14">
        <v>41860</v>
      </c>
      <c r="B870" s="7">
        <f t="shared" si="26"/>
        <v>2014</v>
      </c>
      <c r="C870" s="7">
        <f t="shared" si="27"/>
        <v>8</v>
      </c>
      <c r="D870" s="8" t="s">
        <v>1095</v>
      </c>
      <c r="E870" s="8" t="s">
        <v>123</v>
      </c>
      <c r="F870" s="8" t="s">
        <v>11</v>
      </c>
      <c r="G870" s="8" t="s">
        <v>12</v>
      </c>
      <c r="H870" s="8" t="s">
        <v>1096</v>
      </c>
      <c r="I870" s="15">
        <v>15.55</v>
      </c>
      <c r="J870" s="7">
        <v>3</v>
      </c>
      <c r="K870" s="16">
        <v>5.44</v>
      </c>
    </row>
    <row r="871" spans="1:11" x14ac:dyDescent="0.35">
      <c r="A871" s="17">
        <v>41860</v>
      </c>
      <c r="B871" s="18">
        <f t="shared" si="26"/>
        <v>2014</v>
      </c>
      <c r="C871" s="18">
        <f t="shared" si="27"/>
        <v>8</v>
      </c>
      <c r="D871" s="19" t="s">
        <v>1097</v>
      </c>
      <c r="E871" s="19" t="s">
        <v>27</v>
      </c>
      <c r="F871" s="19" t="s">
        <v>11</v>
      </c>
      <c r="G871" s="19" t="s">
        <v>16</v>
      </c>
      <c r="H871" s="19" t="s">
        <v>1098</v>
      </c>
      <c r="I871" s="20">
        <v>20.88</v>
      </c>
      <c r="J871" s="18">
        <v>8</v>
      </c>
      <c r="K871" s="21">
        <v>9.6</v>
      </c>
    </row>
    <row r="872" spans="1:11" x14ac:dyDescent="0.35">
      <c r="A872" s="14">
        <v>41860</v>
      </c>
      <c r="B872" s="7">
        <f t="shared" si="26"/>
        <v>2014</v>
      </c>
      <c r="C872" s="7">
        <f t="shared" si="27"/>
        <v>8</v>
      </c>
      <c r="D872" s="8" t="s">
        <v>1099</v>
      </c>
      <c r="E872" s="8" t="s">
        <v>164</v>
      </c>
      <c r="F872" s="8" t="s">
        <v>39</v>
      </c>
      <c r="G872" s="8" t="s">
        <v>40</v>
      </c>
      <c r="H872" s="8" t="s">
        <v>1100</v>
      </c>
      <c r="I872" s="15">
        <v>1091.17</v>
      </c>
      <c r="J872" s="7">
        <v>4</v>
      </c>
      <c r="K872" s="16">
        <v>68.2</v>
      </c>
    </row>
    <row r="873" spans="1:11" x14ac:dyDescent="0.35">
      <c r="A873" s="17">
        <v>41860</v>
      </c>
      <c r="B873" s="18">
        <f t="shared" si="26"/>
        <v>2014</v>
      </c>
      <c r="C873" s="18">
        <f t="shared" si="27"/>
        <v>8</v>
      </c>
      <c r="D873" s="19" t="s">
        <v>1099</v>
      </c>
      <c r="E873" s="19" t="s">
        <v>164</v>
      </c>
      <c r="F873" s="19" t="s">
        <v>39</v>
      </c>
      <c r="G873" s="19" t="s">
        <v>40</v>
      </c>
      <c r="H873" s="19" t="s">
        <v>1101</v>
      </c>
      <c r="I873" s="20">
        <v>219.17</v>
      </c>
      <c r="J873" s="18">
        <v>2</v>
      </c>
      <c r="K873" s="21">
        <v>-43.83</v>
      </c>
    </row>
    <row r="874" spans="1:11" x14ac:dyDescent="0.35">
      <c r="A874" s="14">
        <v>41860</v>
      </c>
      <c r="B874" s="7">
        <f t="shared" si="26"/>
        <v>2014</v>
      </c>
      <c r="C874" s="7">
        <f t="shared" si="27"/>
        <v>8</v>
      </c>
      <c r="D874" s="8" t="s">
        <v>1102</v>
      </c>
      <c r="E874" s="8" t="s">
        <v>164</v>
      </c>
      <c r="F874" s="8" t="s">
        <v>11</v>
      </c>
      <c r="G874" s="8" t="s">
        <v>20</v>
      </c>
      <c r="H874" s="8" t="s">
        <v>1103</v>
      </c>
      <c r="I874" s="15">
        <v>2060.7399999999998</v>
      </c>
      <c r="J874" s="7">
        <v>7</v>
      </c>
      <c r="K874" s="16">
        <v>643.98</v>
      </c>
    </row>
    <row r="875" spans="1:11" x14ac:dyDescent="0.35">
      <c r="A875" s="17">
        <v>41860</v>
      </c>
      <c r="B875" s="18">
        <f t="shared" si="26"/>
        <v>2014</v>
      </c>
      <c r="C875" s="18">
        <f t="shared" si="27"/>
        <v>8</v>
      </c>
      <c r="D875" s="19" t="s">
        <v>1104</v>
      </c>
      <c r="E875" s="19" t="s">
        <v>27</v>
      </c>
      <c r="F875" s="19" t="s">
        <v>11</v>
      </c>
      <c r="G875" s="19" t="s">
        <v>12</v>
      </c>
      <c r="H875" s="19" t="s">
        <v>1105</v>
      </c>
      <c r="I875" s="20">
        <v>5.98</v>
      </c>
      <c r="J875" s="18">
        <v>1</v>
      </c>
      <c r="K875" s="21">
        <v>2.69</v>
      </c>
    </row>
    <row r="876" spans="1:11" x14ac:dyDescent="0.35">
      <c r="A876" s="14">
        <v>41860</v>
      </c>
      <c r="B876" s="7">
        <f t="shared" si="26"/>
        <v>2014</v>
      </c>
      <c r="C876" s="7">
        <f t="shared" si="27"/>
        <v>8</v>
      </c>
      <c r="D876" s="8" t="s">
        <v>983</v>
      </c>
      <c r="E876" s="8" t="s">
        <v>95</v>
      </c>
      <c r="F876" s="8" t="s">
        <v>11</v>
      </c>
      <c r="G876" s="8" t="s">
        <v>43</v>
      </c>
      <c r="H876" s="8" t="s">
        <v>1106</v>
      </c>
      <c r="I876" s="15">
        <v>4.46</v>
      </c>
      <c r="J876" s="7">
        <v>3</v>
      </c>
      <c r="K876" s="16">
        <v>-0.95</v>
      </c>
    </row>
    <row r="877" spans="1:11" x14ac:dyDescent="0.35">
      <c r="A877" s="17">
        <v>41860</v>
      </c>
      <c r="B877" s="18">
        <f t="shared" si="26"/>
        <v>2014</v>
      </c>
      <c r="C877" s="18">
        <f t="shared" si="27"/>
        <v>8</v>
      </c>
      <c r="D877" s="19" t="s">
        <v>983</v>
      </c>
      <c r="E877" s="19" t="s">
        <v>95</v>
      </c>
      <c r="F877" s="19" t="s">
        <v>11</v>
      </c>
      <c r="G877" s="19" t="s">
        <v>20</v>
      </c>
      <c r="H877" s="19" t="s">
        <v>428</v>
      </c>
      <c r="I877" s="20">
        <v>9.35</v>
      </c>
      <c r="J877" s="18">
        <v>5</v>
      </c>
      <c r="K877" s="21">
        <v>-6.54</v>
      </c>
    </row>
    <row r="878" spans="1:11" x14ac:dyDescent="0.35">
      <c r="A878" s="14">
        <v>41862</v>
      </c>
      <c r="B878" s="7">
        <f t="shared" si="26"/>
        <v>2014</v>
      </c>
      <c r="C878" s="7">
        <f t="shared" si="27"/>
        <v>8</v>
      </c>
      <c r="D878" s="8" t="s">
        <v>646</v>
      </c>
      <c r="E878" s="8" t="s">
        <v>164</v>
      </c>
      <c r="F878" s="8" t="s">
        <v>34</v>
      </c>
      <c r="G878" s="8" t="s">
        <v>47</v>
      </c>
      <c r="H878" s="8" t="s">
        <v>1107</v>
      </c>
      <c r="I878" s="15">
        <v>12.35</v>
      </c>
      <c r="J878" s="7">
        <v>1</v>
      </c>
      <c r="K878" s="16">
        <v>5.43</v>
      </c>
    </row>
    <row r="879" spans="1:11" x14ac:dyDescent="0.35">
      <c r="A879" s="17">
        <v>41862</v>
      </c>
      <c r="B879" s="18">
        <f t="shared" si="26"/>
        <v>2014</v>
      </c>
      <c r="C879" s="18">
        <f t="shared" si="27"/>
        <v>8</v>
      </c>
      <c r="D879" s="19" t="s">
        <v>646</v>
      </c>
      <c r="E879" s="19" t="s">
        <v>164</v>
      </c>
      <c r="F879" s="19" t="s">
        <v>11</v>
      </c>
      <c r="G879" s="19" t="s">
        <v>24</v>
      </c>
      <c r="H879" s="19" t="s">
        <v>1108</v>
      </c>
      <c r="I879" s="20">
        <v>40.97</v>
      </c>
      <c r="J879" s="18">
        <v>1</v>
      </c>
      <c r="K879" s="21">
        <v>10.65</v>
      </c>
    </row>
    <row r="880" spans="1:11" x14ac:dyDescent="0.35">
      <c r="A880" s="14">
        <v>41862</v>
      </c>
      <c r="B880" s="7">
        <f t="shared" si="26"/>
        <v>2014</v>
      </c>
      <c r="C880" s="7">
        <f t="shared" si="27"/>
        <v>8</v>
      </c>
      <c r="D880" s="8" t="s">
        <v>646</v>
      </c>
      <c r="E880" s="8" t="s">
        <v>164</v>
      </c>
      <c r="F880" s="8" t="s">
        <v>11</v>
      </c>
      <c r="G880" s="8" t="s">
        <v>43</v>
      </c>
      <c r="H880" s="8" t="s">
        <v>1109</v>
      </c>
      <c r="I880" s="15">
        <v>22.96</v>
      </c>
      <c r="J880" s="7">
        <v>2</v>
      </c>
      <c r="K880" s="16">
        <v>10.79</v>
      </c>
    </row>
    <row r="881" spans="1:11" x14ac:dyDescent="0.35">
      <c r="A881" s="17">
        <v>41862</v>
      </c>
      <c r="B881" s="18">
        <f t="shared" si="26"/>
        <v>2014</v>
      </c>
      <c r="C881" s="18">
        <f t="shared" si="27"/>
        <v>8</v>
      </c>
      <c r="D881" s="19" t="s">
        <v>1012</v>
      </c>
      <c r="E881" s="19" t="s">
        <v>149</v>
      </c>
      <c r="F881" s="19" t="s">
        <v>11</v>
      </c>
      <c r="G881" s="19" t="s">
        <v>18</v>
      </c>
      <c r="H881" s="19" t="s">
        <v>1110</v>
      </c>
      <c r="I881" s="20">
        <v>375.34</v>
      </c>
      <c r="J881" s="18">
        <v>1</v>
      </c>
      <c r="K881" s="21">
        <v>18.77</v>
      </c>
    </row>
    <row r="882" spans="1:11" x14ac:dyDescent="0.35">
      <c r="A882" s="14">
        <v>41863</v>
      </c>
      <c r="B882" s="7">
        <f t="shared" si="26"/>
        <v>2014</v>
      </c>
      <c r="C882" s="7">
        <f t="shared" si="27"/>
        <v>8</v>
      </c>
      <c r="D882" s="8" t="s">
        <v>1111</v>
      </c>
      <c r="E882" s="8" t="s">
        <v>177</v>
      </c>
      <c r="F882" s="8" t="s">
        <v>11</v>
      </c>
      <c r="G882" s="8" t="s">
        <v>20</v>
      </c>
      <c r="H882" s="8" t="s">
        <v>1112</v>
      </c>
      <c r="I882" s="15">
        <v>196.21</v>
      </c>
      <c r="J882" s="7">
        <v>7</v>
      </c>
      <c r="K882" s="16">
        <v>98.11</v>
      </c>
    </row>
    <row r="883" spans="1:11" x14ac:dyDescent="0.35">
      <c r="A883" s="17">
        <v>41863</v>
      </c>
      <c r="B883" s="18">
        <f t="shared" si="26"/>
        <v>2014</v>
      </c>
      <c r="C883" s="18">
        <f t="shared" si="27"/>
        <v>8</v>
      </c>
      <c r="D883" s="19" t="s">
        <v>1113</v>
      </c>
      <c r="E883" s="19" t="s">
        <v>27</v>
      </c>
      <c r="F883" s="19" t="s">
        <v>39</v>
      </c>
      <c r="G883" s="19" t="s">
        <v>40</v>
      </c>
      <c r="H883" s="19" t="s">
        <v>1114</v>
      </c>
      <c r="I883" s="20">
        <v>806.34</v>
      </c>
      <c r="J883" s="18">
        <v>8</v>
      </c>
      <c r="K883" s="21">
        <v>50.4</v>
      </c>
    </row>
    <row r="884" spans="1:11" x14ac:dyDescent="0.35">
      <c r="A884" s="14">
        <v>41863</v>
      </c>
      <c r="B884" s="7">
        <f t="shared" si="26"/>
        <v>2014</v>
      </c>
      <c r="C884" s="7">
        <f t="shared" si="27"/>
        <v>8</v>
      </c>
      <c r="D884" s="8" t="s">
        <v>1113</v>
      </c>
      <c r="E884" s="8" t="s">
        <v>27</v>
      </c>
      <c r="F884" s="8" t="s">
        <v>34</v>
      </c>
      <c r="G884" s="8" t="s">
        <v>47</v>
      </c>
      <c r="H884" s="8" t="s">
        <v>775</v>
      </c>
      <c r="I884" s="15">
        <v>85.44</v>
      </c>
      <c r="J884" s="7">
        <v>3</v>
      </c>
      <c r="K884" s="16">
        <v>31.61</v>
      </c>
    </row>
    <row r="885" spans="1:11" x14ac:dyDescent="0.35">
      <c r="A885" s="17">
        <v>41863</v>
      </c>
      <c r="B885" s="18">
        <f t="shared" si="26"/>
        <v>2014</v>
      </c>
      <c r="C885" s="18">
        <f t="shared" si="27"/>
        <v>8</v>
      </c>
      <c r="D885" s="19" t="s">
        <v>1115</v>
      </c>
      <c r="E885" s="19" t="s">
        <v>123</v>
      </c>
      <c r="F885" s="19" t="s">
        <v>11</v>
      </c>
      <c r="G885" s="19" t="s">
        <v>12</v>
      </c>
      <c r="H885" s="19" t="s">
        <v>1116</v>
      </c>
      <c r="I885" s="20">
        <v>31.1</v>
      </c>
      <c r="J885" s="18">
        <v>6</v>
      </c>
      <c r="K885" s="21">
        <v>10.89</v>
      </c>
    </row>
    <row r="886" spans="1:11" x14ac:dyDescent="0.35">
      <c r="A886" s="14">
        <v>41863</v>
      </c>
      <c r="B886" s="7">
        <f t="shared" si="26"/>
        <v>2014</v>
      </c>
      <c r="C886" s="7">
        <f t="shared" si="27"/>
        <v>8</v>
      </c>
      <c r="D886" s="8" t="s">
        <v>1115</v>
      </c>
      <c r="E886" s="8" t="s">
        <v>123</v>
      </c>
      <c r="F886" s="8" t="s">
        <v>11</v>
      </c>
      <c r="G886" s="8" t="s">
        <v>24</v>
      </c>
      <c r="H886" s="8" t="s">
        <v>1117</v>
      </c>
      <c r="I886" s="15">
        <v>47.96</v>
      </c>
      <c r="J886" s="7">
        <v>5</v>
      </c>
      <c r="K886" s="16">
        <v>4.2</v>
      </c>
    </row>
    <row r="887" spans="1:11" x14ac:dyDescent="0.35">
      <c r="A887" s="17">
        <v>41863</v>
      </c>
      <c r="B887" s="18">
        <f t="shared" si="26"/>
        <v>2014</v>
      </c>
      <c r="C887" s="18">
        <f t="shared" si="27"/>
        <v>8</v>
      </c>
      <c r="D887" s="19" t="s">
        <v>1115</v>
      </c>
      <c r="E887" s="19" t="s">
        <v>123</v>
      </c>
      <c r="F887" s="19" t="s">
        <v>39</v>
      </c>
      <c r="G887" s="19" t="s">
        <v>52</v>
      </c>
      <c r="H887" s="19" t="s">
        <v>1063</v>
      </c>
      <c r="I887" s="20">
        <v>158.93</v>
      </c>
      <c r="J887" s="18">
        <v>7</v>
      </c>
      <c r="K887" s="21">
        <v>41.72</v>
      </c>
    </row>
    <row r="888" spans="1:11" x14ac:dyDescent="0.35">
      <c r="A888" s="14">
        <v>41863</v>
      </c>
      <c r="B888" s="7">
        <f t="shared" si="26"/>
        <v>2014</v>
      </c>
      <c r="C888" s="7">
        <f t="shared" si="27"/>
        <v>8</v>
      </c>
      <c r="D888" s="8" t="s">
        <v>1115</v>
      </c>
      <c r="E888" s="8" t="s">
        <v>123</v>
      </c>
      <c r="F888" s="8" t="s">
        <v>11</v>
      </c>
      <c r="G888" s="8" t="s">
        <v>92</v>
      </c>
      <c r="H888" s="8" t="s">
        <v>1118</v>
      </c>
      <c r="I888" s="15">
        <v>211.25</v>
      </c>
      <c r="J888" s="7">
        <v>6</v>
      </c>
      <c r="K888" s="16">
        <v>15.84</v>
      </c>
    </row>
    <row r="889" spans="1:11" x14ac:dyDescent="0.35">
      <c r="A889" s="17">
        <v>41863</v>
      </c>
      <c r="B889" s="18">
        <f t="shared" si="26"/>
        <v>2014</v>
      </c>
      <c r="C889" s="18">
        <f t="shared" si="27"/>
        <v>8</v>
      </c>
      <c r="D889" s="19" t="s">
        <v>1115</v>
      </c>
      <c r="E889" s="19" t="s">
        <v>123</v>
      </c>
      <c r="F889" s="19" t="s">
        <v>11</v>
      </c>
      <c r="G889" s="19" t="s">
        <v>200</v>
      </c>
      <c r="H889" s="19" t="s">
        <v>1119</v>
      </c>
      <c r="I889" s="20">
        <v>5.55</v>
      </c>
      <c r="J889" s="18">
        <v>2</v>
      </c>
      <c r="K889" s="21">
        <v>-1.04</v>
      </c>
    </row>
    <row r="890" spans="1:11" x14ac:dyDescent="0.35">
      <c r="A890" s="14">
        <v>41863</v>
      </c>
      <c r="B890" s="7">
        <f t="shared" si="26"/>
        <v>2014</v>
      </c>
      <c r="C890" s="7">
        <f t="shared" si="27"/>
        <v>8</v>
      </c>
      <c r="D890" s="8" t="s">
        <v>1115</v>
      </c>
      <c r="E890" s="8" t="s">
        <v>123</v>
      </c>
      <c r="F890" s="8" t="s">
        <v>11</v>
      </c>
      <c r="G890" s="8" t="s">
        <v>16</v>
      </c>
      <c r="H890" s="8" t="s">
        <v>348</v>
      </c>
      <c r="I890" s="15">
        <v>2.95</v>
      </c>
      <c r="J890" s="7">
        <v>1</v>
      </c>
      <c r="K890" s="16">
        <v>1</v>
      </c>
    </row>
    <row r="891" spans="1:11" x14ac:dyDescent="0.35">
      <c r="A891" s="17">
        <v>41863</v>
      </c>
      <c r="B891" s="18">
        <f t="shared" si="26"/>
        <v>2014</v>
      </c>
      <c r="C891" s="18">
        <f t="shared" si="27"/>
        <v>8</v>
      </c>
      <c r="D891" s="19" t="s">
        <v>590</v>
      </c>
      <c r="E891" s="19" t="s">
        <v>30</v>
      </c>
      <c r="F891" s="19" t="s">
        <v>11</v>
      </c>
      <c r="G891" s="19" t="s">
        <v>20</v>
      </c>
      <c r="H891" s="19" t="s">
        <v>1120</v>
      </c>
      <c r="I891" s="20">
        <v>14.04</v>
      </c>
      <c r="J891" s="18">
        <v>3</v>
      </c>
      <c r="K891" s="21">
        <v>6.74</v>
      </c>
    </row>
    <row r="892" spans="1:11" x14ac:dyDescent="0.35">
      <c r="A892" s="14">
        <v>41863</v>
      </c>
      <c r="B892" s="7">
        <f t="shared" si="26"/>
        <v>2014</v>
      </c>
      <c r="C892" s="7">
        <f t="shared" si="27"/>
        <v>8</v>
      </c>
      <c r="D892" s="8" t="s">
        <v>590</v>
      </c>
      <c r="E892" s="8" t="s">
        <v>30</v>
      </c>
      <c r="F892" s="8" t="s">
        <v>39</v>
      </c>
      <c r="G892" s="8" t="s">
        <v>52</v>
      </c>
      <c r="H892" s="8" t="s">
        <v>986</v>
      </c>
      <c r="I892" s="15">
        <v>272.61</v>
      </c>
      <c r="J892" s="7">
        <v>13</v>
      </c>
      <c r="K892" s="16">
        <v>98.14</v>
      </c>
    </row>
    <row r="893" spans="1:11" x14ac:dyDescent="0.35">
      <c r="A893" s="17">
        <v>41866</v>
      </c>
      <c r="B893" s="18">
        <f t="shared" si="26"/>
        <v>2014</v>
      </c>
      <c r="C893" s="18">
        <f t="shared" si="27"/>
        <v>8</v>
      </c>
      <c r="D893" s="19" t="s">
        <v>1121</v>
      </c>
      <c r="E893" s="19" t="s">
        <v>10</v>
      </c>
      <c r="F893" s="19" t="s">
        <v>11</v>
      </c>
      <c r="G893" s="19" t="s">
        <v>20</v>
      </c>
      <c r="H893" s="19" t="s">
        <v>548</v>
      </c>
      <c r="I893" s="20">
        <v>30.96</v>
      </c>
      <c r="J893" s="18">
        <v>8</v>
      </c>
      <c r="K893" s="21">
        <v>-52.63</v>
      </c>
    </row>
    <row r="894" spans="1:11" x14ac:dyDescent="0.35">
      <c r="A894" s="14">
        <v>41866</v>
      </c>
      <c r="B894" s="7">
        <f t="shared" si="26"/>
        <v>2014</v>
      </c>
      <c r="C894" s="7">
        <f t="shared" si="27"/>
        <v>8</v>
      </c>
      <c r="D894" s="8" t="s">
        <v>1122</v>
      </c>
      <c r="E894" s="8" t="s">
        <v>613</v>
      </c>
      <c r="F894" s="8" t="s">
        <v>11</v>
      </c>
      <c r="G894" s="8" t="s">
        <v>20</v>
      </c>
      <c r="H894" s="8" t="s">
        <v>1123</v>
      </c>
      <c r="I894" s="15">
        <v>62.94</v>
      </c>
      <c r="J894" s="7">
        <v>3</v>
      </c>
      <c r="K894" s="16">
        <v>30.21</v>
      </c>
    </row>
    <row r="895" spans="1:11" x14ac:dyDescent="0.35">
      <c r="A895" s="17">
        <v>41866</v>
      </c>
      <c r="B895" s="18">
        <f t="shared" si="26"/>
        <v>2014</v>
      </c>
      <c r="C895" s="18">
        <f t="shared" si="27"/>
        <v>8</v>
      </c>
      <c r="D895" s="19" t="s">
        <v>1122</v>
      </c>
      <c r="E895" s="19" t="s">
        <v>123</v>
      </c>
      <c r="F895" s="19" t="s">
        <v>11</v>
      </c>
      <c r="G895" s="19" t="s">
        <v>12</v>
      </c>
      <c r="H895" s="19" t="s">
        <v>1124</v>
      </c>
      <c r="I895" s="20">
        <v>91.36</v>
      </c>
      <c r="J895" s="18">
        <v>5</v>
      </c>
      <c r="K895" s="21">
        <v>29.69</v>
      </c>
    </row>
    <row r="896" spans="1:11" x14ac:dyDescent="0.35">
      <c r="A896" s="14">
        <v>41866</v>
      </c>
      <c r="B896" s="7">
        <f t="shared" si="26"/>
        <v>2014</v>
      </c>
      <c r="C896" s="7">
        <f t="shared" si="27"/>
        <v>8</v>
      </c>
      <c r="D896" s="8" t="s">
        <v>1122</v>
      </c>
      <c r="E896" s="8" t="s">
        <v>123</v>
      </c>
      <c r="F896" s="8" t="s">
        <v>11</v>
      </c>
      <c r="G896" s="8" t="s">
        <v>92</v>
      </c>
      <c r="H896" s="8" t="s">
        <v>1080</v>
      </c>
      <c r="I896" s="15">
        <v>152.24</v>
      </c>
      <c r="J896" s="7">
        <v>5</v>
      </c>
      <c r="K896" s="16">
        <v>17.13</v>
      </c>
    </row>
    <row r="897" spans="1:11" x14ac:dyDescent="0.35">
      <c r="A897" s="17">
        <v>41866</v>
      </c>
      <c r="B897" s="18">
        <f t="shared" si="26"/>
        <v>2014</v>
      </c>
      <c r="C897" s="18">
        <f t="shared" si="27"/>
        <v>8</v>
      </c>
      <c r="D897" s="19" t="s">
        <v>72</v>
      </c>
      <c r="E897" s="19" t="s">
        <v>27</v>
      </c>
      <c r="F897" s="19" t="s">
        <v>11</v>
      </c>
      <c r="G897" s="19" t="s">
        <v>92</v>
      </c>
      <c r="H897" s="19" t="s">
        <v>1125</v>
      </c>
      <c r="I897" s="20">
        <v>152.91</v>
      </c>
      <c r="J897" s="18">
        <v>3</v>
      </c>
      <c r="K897" s="21">
        <v>42.81</v>
      </c>
    </row>
    <row r="898" spans="1:11" x14ac:dyDescent="0.35">
      <c r="A898" s="14">
        <v>41866</v>
      </c>
      <c r="B898" s="7">
        <f t="shared" ref="B898:B961" si="28">YEAR(A898)</f>
        <v>2014</v>
      </c>
      <c r="C898" s="7">
        <f t="shared" ref="C898:C961" si="29">MONTH(A898)</f>
        <v>8</v>
      </c>
      <c r="D898" s="8" t="s">
        <v>72</v>
      </c>
      <c r="E898" s="8" t="s">
        <v>27</v>
      </c>
      <c r="F898" s="8" t="s">
        <v>11</v>
      </c>
      <c r="G898" s="8" t="s">
        <v>12</v>
      </c>
      <c r="H898" s="8" t="s">
        <v>1126</v>
      </c>
      <c r="I898" s="15">
        <v>92.94</v>
      </c>
      <c r="J898" s="7">
        <v>3</v>
      </c>
      <c r="K898" s="16">
        <v>41.82</v>
      </c>
    </row>
    <row r="899" spans="1:11" x14ac:dyDescent="0.35">
      <c r="A899" s="17">
        <v>41866</v>
      </c>
      <c r="B899" s="18">
        <f t="shared" si="28"/>
        <v>2014</v>
      </c>
      <c r="C899" s="18">
        <f t="shared" si="29"/>
        <v>8</v>
      </c>
      <c r="D899" s="19" t="s">
        <v>72</v>
      </c>
      <c r="E899" s="19" t="s">
        <v>27</v>
      </c>
      <c r="F899" s="19" t="s">
        <v>11</v>
      </c>
      <c r="G899" s="19" t="s">
        <v>20</v>
      </c>
      <c r="H899" s="19" t="s">
        <v>1127</v>
      </c>
      <c r="I899" s="20">
        <v>17.86</v>
      </c>
      <c r="J899" s="18">
        <v>4</v>
      </c>
      <c r="K899" s="21">
        <v>6.25</v>
      </c>
    </row>
    <row r="900" spans="1:11" x14ac:dyDescent="0.35">
      <c r="A900" s="14">
        <v>41866</v>
      </c>
      <c r="B900" s="7">
        <f t="shared" si="28"/>
        <v>2014</v>
      </c>
      <c r="C900" s="7">
        <f t="shared" si="29"/>
        <v>8</v>
      </c>
      <c r="D900" s="8" t="s">
        <v>72</v>
      </c>
      <c r="E900" s="8" t="s">
        <v>27</v>
      </c>
      <c r="F900" s="8" t="s">
        <v>11</v>
      </c>
      <c r="G900" s="8" t="s">
        <v>20</v>
      </c>
      <c r="H900" s="8" t="s">
        <v>548</v>
      </c>
      <c r="I900" s="15">
        <v>46.44</v>
      </c>
      <c r="J900" s="7">
        <v>3</v>
      </c>
      <c r="K900" s="16">
        <v>15.09</v>
      </c>
    </row>
    <row r="901" spans="1:11" x14ac:dyDescent="0.35">
      <c r="A901" s="17">
        <v>41866</v>
      </c>
      <c r="B901" s="18">
        <f t="shared" si="28"/>
        <v>2014</v>
      </c>
      <c r="C901" s="18">
        <f t="shared" si="29"/>
        <v>8</v>
      </c>
      <c r="D901" s="19" t="s">
        <v>72</v>
      </c>
      <c r="E901" s="19" t="s">
        <v>27</v>
      </c>
      <c r="F901" s="19" t="s">
        <v>34</v>
      </c>
      <c r="G901" s="19" t="s">
        <v>35</v>
      </c>
      <c r="H901" s="19" t="s">
        <v>1128</v>
      </c>
      <c r="I901" s="20">
        <v>195.14</v>
      </c>
      <c r="J901" s="18">
        <v>4</v>
      </c>
      <c r="K901" s="21">
        <v>-12.2</v>
      </c>
    </row>
    <row r="902" spans="1:11" x14ac:dyDescent="0.35">
      <c r="A902" s="14">
        <v>41867</v>
      </c>
      <c r="B902" s="7">
        <f t="shared" si="28"/>
        <v>2014</v>
      </c>
      <c r="C902" s="7">
        <f t="shared" si="29"/>
        <v>8</v>
      </c>
      <c r="D902" s="8" t="s">
        <v>1129</v>
      </c>
      <c r="E902" s="8" t="s">
        <v>23</v>
      </c>
      <c r="F902" s="8" t="s">
        <v>34</v>
      </c>
      <c r="G902" s="8" t="s">
        <v>145</v>
      </c>
      <c r="H902" s="8" t="s">
        <v>741</v>
      </c>
      <c r="I902" s="15">
        <v>853.09</v>
      </c>
      <c r="J902" s="7">
        <v>6</v>
      </c>
      <c r="K902" s="16">
        <v>-227.49</v>
      </c>
    </row>
    <row r="903" spans="1:11" x14ac:dyDescent="0.35">
      <c r="A903" s="17">
        <v>41868</v>
      </c>
      <c r="B903" s="18">
        <f t="shared" si="28"/>
        <v>2014</v>
      </c>
      <c r="C903" s="18">
        <f t="shared" si="29"/>
        <v>8</v>
      </c>
      <c r="D903" s="19" t="s">
        <v>452</v>
      </c>
      <c r="E903" s="19" t="s">
        <v>10</v>
      </c>
      <c r="F903" s="19" t="s">
        <v>11</v>
      </c>
      <c r="G903" s="19" t="s">
        <v>12</v>
      </c>
      <c r="H903" s="19" t="s">
        <v>1130</v>
      </c>
      <c r="I903" s="20">
        <v>15.55</v>
      </c>
      <c r="J903" s="18">
        <v>3</v>
      </c>
      <c r="K903" s="21">
        <v>5.44</v>
      </c>
    </row>
    <row r="904" spans="1:11" x14ac:dyDescent="0.35">
      <c r="A904" s="14">
        <v>41868</v>
      </c>
      <c r="B904" s="7">
        <f t="shared" si="28"/>
        <v>2014</v>
      </c>
      <c r="C904" s="7">
        <f t="shared" si="29"/>
        <v>8</v>
      </c>
      <c r="D904" s="8" t="s">
        <v>1131</v>
      </c>
      <c r="E904" s="8" t="s">
        <v>101</v>
      </c>
      <c r="F904" s="8" t="s">
        <v>11</v>
      </c>
      <c r="G904" s="8" t="s">
        <v>12</v>
      </c>
      <c r="H904" s="8" t="s">
        <v>1132</v>
      </c>
      <c r="I904" s="15">
        <v>114.2</v>
      </c>
      <c r="J904" s="7">
        <v>5</v>
      </c>
      <c r="K904" s="16">
        <v>52.53</v>
      </c>
    </row>
    <row r="905" spans="1:11" x14ac:dyDescent="0.35">
      <c r="A905" s="17">
        <v>41868</v>
      </c>
      <c r="B905" s="18">
        <f t="shared" si="28"/>
        <v>2014</v>
      </c>
      <c r="C905" s="18">
        <f t="shared" si="29"/>
        <v>8</v>
      </c>
      <c r="D905" s="19" t="s">
        <v>1131</v>
      </c>
      <c r="E905" s="19" t="s">
        <v>101</v>
      </c>
      <c r="F905" s="19" t="s">
        <v>11</v>
      </c>
      <c r="G905" s="19" t="s">
        <v>20</v>
      </c>
      <c r="H905" s="19" t="s">
        <v>451</v>
      </c>
      <c r="I905" s="20">
        <v>17.96</v>
      </c>
      <c r="J905" s="18">
        <v>4</v>
      </c>
      <c r="K905" s="21">
        <v>8.26</v>
      </c>
    </row>
    <row r="906" spans="1:11" x14ac:dyDescent="0.35">
      <c r="A906" s="14">
        <v>41868</v>
      </c>
      <c r="B906" s="7">
        <f t="shared" si="28"/>
        <v>2014</v>
      </c>
      <c r="C906" s="7">
        <f t="shared" si="29"/>
        <v>8</v>
      </c>
      <c r="D906" s="8" t="s">
        <v>1131</v>
      </c>
      <c r="E906" s="8" t="s">
        <v>101</v>
      </c>
      <c r="F906" s="8" t="s">
        <v>11</v>
      </c>
      <c r="G906" s="8" t="s">
        <v>43</v>
      </c>
      <c r="H906" s="8" t="s">
        <v>1133</v>
      </c>
      <c r="I906" s="15">
        <v>12.67</v>
      </c>
      <c r="J906" s="7">
        <v>7</v>
      </c>
      <c r="K906" s="16">
        <v>4.5599999999999996</v>
      </c>
    </row>
    <row r="907" spans="1:11" x14ac:dyDescent="0.35">
      <c r="A907" s="17">
        <v>41868</v>
      </c>
      <c r="B907" s="18">
        <f t="shared" si="28"/>
        <v>2014</v>
      </c>
      <c r="C907" s="18">
        <f t="shared" si="29"/>
        <v>8</v>
      </c>
      <c r="D907" s="19" t="s">
        <v>1131</v>
      </c>
      <c r="E907" s="19" t="s">
        <v>101</v>
      </c>
      <c r="F907" s="19" t="s">
        <v>39</v>
      </c>
      <c r="G907" s="19" t="s">
        <v>52</v>
      </c>
      <c r="H907" s="19" t="s">
        <v>1134</v>
      </c>
      <c r="I907" s="20">
        <v>339.96</v>
      </c>
      <c r="J907" s="18">
        <v>4</v>
      </c>
      <c r="K907" s="21">
        <v>122.39</v>
      </c>
    </row>
    <row r="908" spans="1:11" x14ac:dyDescent="0.35">
      <c r="A908" s="14">
        <v>41870</v>
      </c>
      <c r="B908" s="7">
        <f t="shared" si="28"/>
        <v>2014</v>
      </c>
      <c r="C908" s="7">
        <f t="shared" si="29"/>
        <v>8</v>
      </c>
      <c r="D908" s="8" t="s">
        <v>749</v>
      </c>
      <c r="E908" s="8" t="s">
        <v>78</v>
      </c>
      <c r="F908" s="8" t="s">
        <v>11</v>
      </c>
      <c r="G908" s="8" t="s">
        <v>24</v>
      </c>
      <c r="H908" s="8" t="s">
        <v>1135</v>
      </c>
      <c r="I908" s="15">
        <v>10.72</v>
      </c>
      <c r="J908" s="7">
        <v>2</v>
      </c>
      <c r="K908" s="16">
        <v>1.74</v>
      </c>
    </row>
    <row r="909" spans="1:11" x14ac:dyDescent="0.35">
      <c r="A909" s="17">
        <v>41870</v>
      </c>
      <c r="B909" s="18">
        <f t="shared" si="28"/>
        <v>2014</v>
      </c>
      <c r="C909" s="18">
        <f t="shared" si="29"/>
        <v>8</v>
      </c>
      <c r="D909" s="19" t="s">
        <v>902</v>
      </c>
      <c r="E909" s="19" t="s">
        <v>78</v>
      </c>
      <c r="F909" s="19" t="s">
        <v>11</v>
      </c>
      <c r="G909" s="19" t="s">
        <v>20</v>
      </c>
      <c r="H909" s="19" t="s">
        <v>1136</v>
      </c>
      <c r="I909" s="20">
        <v>76.78</v>
      </c>
      <c r="J909" s="18">
        <v>4</v>
      </c>
      <c r="K909" s="21">
        <v>-58.86</v>
      </c>
    </row>
    <row r="910" spans="1:11" x14ac:dyDescent="0.35">
      <c r="A910" s="14">
        <v>41870</v>
      </c>
      <c r="B910" s="7">
        <f t="shared" si="28"/>
        <v>2014</v>
      </c>
      <c r="C910" s="7">
        <f t="shared" si="29"/>
        <v>8</v>
      </c>
      <c r="D910" s="8" t="s">
        <v>902</v>
      </c>
      <c r="E910" s="8" t="s">
        <v>78</v>
      </c>
      <c r="F910" s="8" t="s">
        <v>11</v>
      </c>
      <c r="G910" s="8" t="s">
        <v>200</v>
      </c>
      <c r="H910" s="8" t="s">
        <v>1137</v>
      </c>
      <c r="I910" s="15">
        <v>9.18</v>
      </c>
      <c r="J910" s="7">
        <v>2</v>
      </c>
      <c r="K910" s="16">
        <v>1.1499999999999999</v>
      </c>
    </row>
    <row r="911" spans="1:11" x14ac:dyDescent="0.35">
      <c r="A911" s="17">
        <v>41870</v>
      </c>
      <c r="B911" s="18">
        <f t="shared" si="28"/>
        <v>2014</v>
      </c>
      <c r="C911" s="18">
        <f t="shared" si="29"/>
        <v>8</v>
      </c>
      <c r="D911" s="19" t="s">
        <v>1138</v>
      </c>
      <c r="E911" s="19" t="s">
        <v>101</v>
      </c>
      <c r="F911" s="19" t="s">
        <v>34</v>
      </c>
      <c r="G911" s="19" t="s">
        <v>74</v>
      </c>
      <c r="H911" s="19" t="s">
        <v>816</v>
      </c>
      <c r="I911" s="20">
        <v>638.82000000000005</v>
      </c>
      <c r="J911" s="18">
        <v>9</v>
      </c>
      <c r="K911" s="21">
        <v>172.48</v>
      </c>
    </row>
    <row r="912" spans="1:11" x14ac:dyDescent="0.35">
      <c r="A912" s="14">
        <v>41870</v>
      </c>
      <c r="B912" s="7">
        <f t="shared" si="28"/>
        <v>2014</v>
      </c>
      <c r="C912" s="7">
        <f t="shared" si="29"/>
        <v>8</v>
      </c>
      <c r="D912" s="8" t="s">
        <v>90</v>
      </c>
      <c r="E912" s="8" t="s">
        <v>27</v>
      </c>
      <c r="F912" s="8" t="s">
        <v>34</v>
      </c>
      <c r="G912" s="8" t="s">
        <v>47</v>
      </c>
      <c r="H912" s="8" t="s">
        <v>654</v>
      </c>
      <c r="I912" s="15">
        <v>289.24</v>
      </c>
      <c r="J912" s="7">
        <v>7</v>
      </c>
      <c r="K912" s="16">
        <v>26.03</v>
      </c>
    </row>
    <row r="913" spans="1:11" x14ac:dyDescent="0.35">
      <c r="A913" s="17">
        <v>41870</v>
      </c>
      <c r="B913" s="18">
        <f t="shared" si="28"/>
        <v>2014</v>
      </c>
      <c r="C913" s="18">
        <f t="shared" si="29"/>
        <v>8</v>
      </c>
      <c r="D913" s="19" t="s">
        <v>90</v>
      </c>
      <c r="E913" s="19" t="s">
        <v>27</v>
      </c>
      <c r="F913" s="19" t="s">
        <v>11</v>
      </c>
      <c r="G913" s="19" t="s">
        <v>20</v>
      </c>
      <c r="H913" s="19" t="s">
        <v>1139</v>
      </c>
      <c r="I913" s="20">
        <v>69.459999999999994</v>
      </c>
      <c r="J913" s="18">
        <v>2</v>
      </c>
      <c r="K913" s="21">
        <v>22.57</v>
      </c>
    </row>
    <row r="914" spans="1:11" x14ac:dyDescent="0.35">
      <c r="A914" s="14">
        <v>41870</v>
      </c>
      <c r="B914" s="7">
        <f t="shared" si="28"/>
        <v>2014</v>
      </c>
      <c r="C914" s="7">
        <f t="shared" si="29"/>
        <v>8</v>
      </c>
      <c r="D914" s="8" t="s">
        <v>615</v>
      </c>
      <c r="E914" s="8" t="s">
        <v>30</v>
      </c>
      <c r="F914" s="8" t="s">
        <v>11</v>
      </c>
      <c r="G914" s="8" t="s">
        <v>18</v>
      </c>
      <c r="H914" s="8" t="s">
        <v>153</v>
      </c>
      <c r="I914" s="15">
        <v>344.91</v>
      </c>
      <c r="J914" s="7">
        <v>3</v>
      </c>
      <c r="K914" s="16">
        <v>10.35</v>
      </c>
    </row>
    <row r="915" spans="1:11" x14ac:dyDescent="0.35">
      <c r="A915" s="17">
        <v>41871</v>
      </c>
      <c r="B915" s="18">
        <f t="shared" si="28"/>
        <v>2014</v>
      </c>
      <c r="C915" s="18">
        <f t="shared" si="29"/>
        <v>8</v>
      </c>
      <c r="D915" s="19" t="s">
        <v>1140</v>
      </c>
      <c r="E915" s="19" t="s">
        <v>15</v>
      </c>
      <c r="F915" s="19" t="s">
        <v>34</v>
      </c>
      <c r="G915" s="19" t="s">
        <v>35</v>
      </c>
      <c r="H915" s="19" t="s">
        <v>274</v>
      </c>
      <c r="I915" s="20">
        <v>421.37</v>
      </c>
      <c r="J915" s="18">
        <v>2</v>
      </c>
      <c r="K915" s="21">
        <v>-6.02</v>
      </c>
    </row>
    <row r="916" spans="1:11" x14ac:dyDescent="0.35">
      <c r="A916" s="14">
        <v>41871</v>
      </c>
      <c r="B916" s="7">
        <f t="shared" si="28"/>
        <v>2014</v>
      </c>
      <c r="C916" s="7">
        <f t="shared" si="29"/>
        <v>8</v>
      </c>
      <c r="D916" s="8" t="s">
        <v>1009</v>
      </c>
      <c r="E916" s="8" t="s">
        <v>55</v>
      </c>
      <c r="F916" s="8" t="s">
        <v>34</v>
      </c>
      <c r="G916" s="8" t="s">
        <v>35</v>
      </c>
      <c r="H916" s="8" t="s">
        <v>944</v>
      </c>
      <c r="I916" s="15">
        <v>500.24</v>
      </c>
      <c r="J916" s="7">
        <v>13</v>
      </c>
      <c r="K916" s="16">
        <v>145.07</v>
      </c>
    </row>
    <row r="917" spans="1:11" x14ac:dyDescent="0.35">
      <c r="A917" s="17">
        <v>41871</v>
      </c>
      <c r="B917" s="18">
        <f t="shared" si="28"/>
        <v>2014</v>
      </c>
      <c r="C917" s="18">
        <f t="shared" si="29"/>
        <v>8</v>
      </c>
      <c r="D917" s="19" t="s">
        <v>1009</v>
      </c>
      <c r="E917" s="19" t="s">
        <v>55</v>
      </c>
      <c r="F917" s="19" t="s">
        <v>11</v>
      </c>
      <c r="G917" s="19" t="s">
        <v>12</v>
      </c>
      <c r="H917" s="19" t="s">
        <v>1141</v>
      </c>
      <c r="I917" s="20">
        <v>20.12</v>
      </c>
      <c r="J917" s="18">
        <v>2</v>
      </c>
      <c r="K917" s="21">
        <v>9.26</v>
      </c>
    </row>
    <row r="918" spans="1:11" x14ac:dyDescent="0.35">
      <c r="A918" s="14">
        <v>41871</v>
      </c>
      <c r="B918" s="7">
        <f t="shared" si="28"/>
        <v>2014</v>
      </c>
      <c r="C918" s="7">
        <f t="shared" si="29"/>
        <v>8</v>
      </c>
      <c r="D918" s="8" t="s">
        <v>1009</v>
      </c>
      <c r="E918" s="8" t="s">
        <v>55</v>
      </c>
      <c r="F918" s="8" t="s">
        <v>11</v>
      </c>
      <c r="G918" s="8" t="s">
        <v>20</v>
      </c>
      <c r="H918" s="8" t="s">
        <v>1142</v>
      </c>
      <c r="I918" s="15">
        <v>896.99</v>
      </c>
      <c r="J918" s="7">
        <v>1</v>
      </c>
      <c r="K918" s="16">
        <v>421.59</v>
      </c>
    </row>
    <row r="919" spans="1:11" x14ac:dyDescent="0.35">
      <c r="A919" s="17">
        <v>41873</v>
      </c>
      <c r="B919" s="18">
        <f t="shared" si="28"/>
        <v>2014</v>
      </c>
      <c r="C919" s="18">
        <f t="shared" si="29"/>
        <v>8</v>
      </c>
      <c r="D919" s="19" t="s">
        <v>1143</v>
      </c>
      <c r="E919" s="19" t="s">
        <v>78</v>
      </c>
      <c r="F919" s="19" t="s">
        <v>11</v>
      </c>
      <c r="G919" s="19" t="s">
        <v>24</v>
      </c>
      <c r="H919" s="19" t="s">
        <v>1144</v>
      </c>
      <c r="I919" s="20">
        <v>3.91</v>
      </c>
      <c r="J919" s="18">
        <v>1</v>
      </c>
      <c r="K919" s="21">
        <v>1.03</v>
      </c>
    </row>
    <row r="920" spans="1:11" x14ac:dyDescent="0.35">
      <c r="A920" s="14">
        <v>41873</v>
      </c>
      <c r="B920" s="7">
        <f t="shared" si="28"/>
        <v>2014</v>
      </c>
      <c r="C920" s="7">
        <f t="shared" si="29"/>
        <v>8</v>
      </c>
      <c r="D920" s="8" t="s">
        <v>1145</v>
      </c>
      <c r="E920" s="8" t="s">
        <v>123</v>
      </c>
      <c r="F920" s="8" t="s">
        <v>11</v>
      </c>
      <c r="G920" s="8" t="s">
        <v>200</v>
      </c>
      <c r="H920" s="8" t="s">
        <v>1146</v>
      </c>
      <c r="I920" s="15">
        <v>7.63</v>
      </c>
      <c r="J920" s="7">
        <v>3</v>
      </c>
      <c r="K920" s="16">
        <v>-1.81</v>
      </c>
    </row>
    <row r="921" spans="1:11" x14ac:dyDescent="0.35">
      <c r="A921" s="17">
        <v>41873</v>
      </c>
      <c r="B921" s="18">
        <f t="shared" si="28"/>
        <v>2014</v>
      </c>
      <c r="C921" s="18">
        <f t="shared" si="29"/>
        <v>8</v>
      </c>
      <c r="D921" s="19" t="s">
        <v>829</v>
      </c>
      <c r="E921" s="19" t="s">
        <v>186</v>
      </c>
      <c r="F921" s="19" t="s">
        <v>11</v>
      </c>
      <c r="G921" s="19" t="s">
        <v>12</v>
      </c>
      <c r="H921" s="19" t="s">
        <v>1147</v>
      </c>
      <c r="I921" s="20">
        <v>11.56</v>
      </c>
      <c r="J921" s="18">
        <v>2</v>
      </c>
      <c r="K921" s="21">
        <v>5.66</v>
      </c>
    </row>
    <row r="922" spans="1:11" x14ac:dyDescent="0.35">
      <c r="A922" s="14">
        <v>41874</v>
      </c>
      <c r="B922" s="7">
        <f t="shared" si="28"/>
        <v>2014</v>
      </c>
      <c r="C922" s="7">
        <f t="shared" si="29"/>
        <v>8</v>
      </c>
      <c r="D922" s="8" t="s">
        <v>1148</v>
      </c>
      <c r="E922" s="8" t="s">
        <v>149</v>
      </c>
      <c r="F922" s="8" t="s">
        <v>11</v>
      </c>
      <c r="G922" s="8" t="s">
        <v>12</v>
      </c>
      <c r="H922" s="8" t="s">
        <v>1149</v>
      </c>
      <c r="I922" s="15">
        <v>25.92</v>
      </c>
      <c r="J922" s="7">
        <v>4</v>
      </c>
      <c r="K922" s="16">
        <v>12.44</v>
      </c>
    </row>
    <row r="923" spans="1:11" x14ac:dyDescent="0.35">
      <c r="A923" s="17">
        <v>41874</v>
      </c>
      <c r="B923" s="18">
        <f t="shared" si="28"/>
        <v>2014</v>
      </c>
      <c r="C923" s="18">
        <f t="shared" si="29"/>
        <v>8</v>
      </c>
      <c r="D923" s="19" t="s">
        <v>1148</v>
      </c>
      <c r="E923" s="19" t="s">
        <v>149</v>
      </c>
      <c r="F923" s="19" t="s">
        <v>11</v>
      </c>
      <c r="G923" s="19" t="s">
        <v>12</v>
      </c>
      <c r="H923" s="19" t="s">
        <v>1150</v>
      </c>
      <c r="I923" s="20">
        <v>45.92</v>
      </c>
      <c r="J923" s="18">
        <v>4</v>
      </c>
      <c r="K923" s="21">
        <v>22.5</v>
      </c>
    </row>
    <row r="924" spans="1:11" x14ac:dyDescent="0.35">
      <c r="A924" s="14">
        <v>41874</v>
      </c>
      <c r="B924" s="7">
        <f t="shared" si="28"/>
        <v>2014</v>
      </c>
      <c r="C924" s="7">
        <f t="shared" si="29"/>
        <v>8</v>
      </c>
      <c r="D924" s="8" t="s">
        <v>1151</v>
      </c>
      <c r="E924" s="8" t="s">
        <v>27</v>
      </c>
      <c r="F924" s="8" t="s">
        <v>11</v>
      </c>
      <c r="G924" s="8" t="s">
        <v>20</v>
      </c>
      <c r="H924" s="8" t="s">
        <v>88</v>
      </c>
      <c r="I924" s="15">
        <v>49.57</v>
      </c>
      <c r="J924" s="7">
        <v>2</v>
      </c>
      <c r="K924" s="16">
        <v>17.350000000000001</v>
      </c>
    </row>
    <row r="925" spans="1:11" x14ac:dyDescent="0.35">
      <c r="A925" s="17">
        <v>41874</v>
      </c>
      <c r="B925" s="18">
        <f t="shared" si="28"/>
        <v>2014</v>
      </c>
      <c r="C925" s="18">
        <f t="shared" si="29"/>
        <v>8</v>
      </c>
      <c r="D925" s="19" t="s">
        <v>1152</v>
      </c>
      <c r="E925" s="19" t="s">
        <v>278</v>
      </c>
      <c r="F925" s="19" t="s">
        <v>11</v>
      </c>
      <c r="G925" s="19" t="s">
        <v>12</v>
      </c>
      <c r="H925" s="19" t="s">
        <v>1153</v>
      </c>
      <c r="I925" s="20">
        <v>15.55</v>
      </c>
      <c r="J925" s="18">
        <v>3</v>
      </c>
      <c r="K925" s="21">
        <v>5.44</v>
      </c>
    </row>
    <row r="926" spans="1:11" x14ac:dyDescent="0.35">
      <c r="A926" s="14">
        <v>41874</v>
      </c>
      <c r="B926" s="7">
        <f t="shared" si="28"/>
        <v>2014</v>
      </c>
      <c r="C926" s="7">
        <f t="shared" si="29"/>
        <v>8</v>
      </c>
      <c r="D926" s="8" t="s">
        <v>1152</v>
      </c>
      <c r="E926" s="8" t="s">
        <v>278</v>
      </c>
      <c r="F926" s="8" t="s">
        <v>11</v>
      </c>
      <c r="G926" s="8" t="s">
        <v>200</v>
      </c>
      <c r="H926" s="8" t="s">
        <v>1154</v>
      </c>
      <c r="I926" s="15">
        <v>6.8</v>
      </c>
      <c r="J926" s="7">
        <v>1</v>
      </c>
      <c r="K926" s="16">
        <v>0.51</v>
      </c>
    </row>
    <row r="927" spans="1:11" x14ac:dyDescent="0.35">
      <c r="A927" s="17">
        <v>41874</v>
      </c>
      <c r="B927" s="18">
        <f t="shared" si="28"/>
        <v>2014</v>
      </c>
      <c r="C927" s="18">
        <f t="shared" si="29"/>
        <v>8</v>
      </c>
      <c r="D927" s="19" t="s">
        <v>1152</v>
      </c>
      <c r="E927" s="19" t="s">
        <v>278</v>
      </c>
      <c r="F927" s="19" t="s">
        <v>34</v>
      </c>
      <c r="G927" s="19" t="s">
        <v>47</v>
      </c>
      <c r="H927" s="19" t="s">
        <v>1155</v>
      </c>
      <c r="I927" s="20">
        <v>4.22</v>
      </c>
      <c r="J927" s="18">
        <v>3</v>
      </c>
      <c r="K927" s="21">
        <v>1.27</v>
      </c>
    </row>
    <row r="928" spans="1:11" x14ac:dyDescent="0.35">
      <c r="A928" s="14">
        <v>41874</v>
      </c>
      <c r="B928" s="7">
        <f t="shared" si="28"/>
        <v>2014</v>
      </c>
      <c r="C928" s="7">
        <f t="shared" si="29"/>
        <v>8</v>
      </c>
      <c r="D928" s="8" t="s">
        <v>1152</v>
      </c>
      <c r="E928" s="8" t="s">
        <v>278</v>
      </c>
      <c r="F928" s="8" t="s">
        <v>39</v>
      </c>
      <c r="G928" s="8" t="s">
        <v>40</v>
      </c>
      <c r="H928" s="8" t="s">
        <v>1156</v>
      </c>
      <c r="I928" s="15">
        <v>143.63999999999999</v>
      </c>
      <c r="J928" s="7">
        <v>9</v>
      </c>
      <c r="K928" s="16">
        <v>10.77</v>
      </c>
    </row>
    <row r="929" spans="1:11" x14ac:dyDescent="0.35">
      <c r="A929" s="17">
        <v>41874</v>
      </c>
      <c r="B929" s="18">
        <f t="shared" si="28"/>
        <v>2014</v>
      </c>
      <c r="C929" s="18">
        <f t="shared" si="29"/>
        <v>8</v>
      </c>
      <c r="D929" s="19" t="s">
        <v>1152</v>
      </c>
      <c r="E929" s="19" t="s">
        <v>278</v>
      </c>
      <c r="F929" s="19" t="s">
        <v>11</v>
      </c>
      <c r="G929" s="19" t="s">
        <v>12</v>
      </c>
      <c r="H929" s="19" t="s">
        <v>1157</v>
      </c>
      <c r="I929" s="20">
        <v>31.1</v>
      </c>
      <c r="J929" s="18">
        <v>6</v>
      </c>
      <c r="K929" s="21">
        <v>10.89</v>
      </c>
    </row>
    <row r="930" spans="1:11" x14ac:dyDescent="0.35">
      <c r="A930" s="14">
        <v>41874</v>
      </c>
      <c r="B930" s="7">
        <f t="shared" si="28"/>
        <v>2014</v>
      </c>
      <c r="C930" s="7">
        <f t="shared" si="29"/>
        <v>8</v>
      </c>
      <c r="D930" s="8" t="s">
        <v>1152</v>
      </c>
      <c r="E930" s="8" t="s">
        <v>278</v>
      </c>
      <c r="F930" s="8" t="s">
        <v>11</v>
      </c>
      <c r="G930" s="8" t="s">
        <v>12</v>
      </c>
      <c r="H930" s="8" t="s">
        <v>1158</v>
      </c>
      <c r="I930" s="15">
        <v>223.06</v>
      </c>
      <c r="J930" s="7">
        <v>9</v>
      </c>
      <c r="K930" s="16">
        <v>69.709999999999994</v>
      </c>
    </row>
    <row r="931" spans="1:11" x14ac:dyDescent="0.35">
      <c r="A931" s="17">
        <v>41874</v>
      </c>
      <c r="B931" s="18">
        <f t="shared" si="28"/>
        <v>2014</v>
      </c>
      <c r="C931" s="18">
        <f t="shared" si="29"/>
        <v>8</v>
      </c>
      <c r="D931" s="19" t="s">
        <v>757</v>
      </c>
      <c r="E931" s="19" t="s">
        <v>110</v>
      </c>
      <c r="F931" s="19" t="s">
        <v>11</v>
      </c>
      <c r="G931" s="19" t="s">
        <v>12</v>
      </c>
      <c r="H931" s="19" t="s">
        <v>1159</v>
      </c>
      <c r="I931" s="20">
        <v>19.440000000000001</v>
      </c>
      <c r="J931" s="18">
        <v>3</v>
      </c>
      <c r="K931" s="21">
        <v>9.5299999999999994</v>
      </c>
    </row>
    <row r="932" spans="1:11" x14ac:dyDescent="0.35">
      <c r="A932" s="14">
        <v>41875</v>
      </c>
      <c r="B932" s="7">
        <f t="shared" si="28"/>
        <v>2014</v>
      </c>
      <c r="C932" s="7">
        <f t="shared" si="29"/>
        <v>8</v>
      </c>
      <c r="D932" s="8" t="s">
        <v>1151</v>
      </c>
      <c r="E932" s="8" t="s">
        <v>515</v>
      </c>
      <c r="F932" s="8" t="s">
        <v>11</v>
      </c>
      <c r="G932" s="8" t="s">
        <v>20</v>
      </c>
      <c r="H932" s="8" t="s">
        <v>1160</v>
      </c>
      <c r="I932" s="15">
        <v>8.2899999999999991</v>
      </c>
      <c r="J932" s="7">
        <v>2</v>
      </c>
      <c r="K932" s="16">
        <v>2.69</v>
      </c>
    </row>
    <row r="933" spans="1:11" x14ac:dyDescent="0.35">
      <c r="A933" s="17">
        <v>41875</v>
      </c>
      <c r="B933" s="18">
        <f t="shared" si="28"/>
        <v>2014</v>
      </c>
      <c r="C933" s="18">
        <f t="shared" si="29"/>
        <v>8</v>
      </c>
      <c r="D933" s="19" t="s">
        <v>1161</v>
      </c>
      <c r="E933" s="19" t="s">
        <v>149</v>
      </c>
      <c r="F933" s="19" t="s">
        <v>34</v>
      </c>
      <c r="G933" s="19" t="s">
        <v>47</v>
      </c>
      <c r="H933" s="19" t="s">
        <v>1162</v>
      </c>
      <c r="I933" s="20">
        <v>13.28</v>
      </c>
      <c r="J933" s="18">
        <v>2</v>
      </c>
      <c r="K933" s="21">
        <v>6.37</v>
      </c>
    </row>
    <row r="934" spans="1:11" x14ac:dyDescent="0.35">
      <c r="A934" s="14">
        <v>41875</v>
      </c>
      <c r="B934" s="7">
        <f t="shared" si="28"/>
        <v>2014</v>
      </c>
      <c r="C934" s="7">
        <f t="shared" si="29"/>
        <v>8</v>
      </c>
      <c r="D934" s="8" t="s">
        <v>1161</v>
      </c>
      <c r="E934" s="8" t="s">
        <v>149</v>
      </c>
      <c r="F934" s="8" t="s">
        <v>11</v>
      </c>
      <c r="G934" s="8" t="s">
        <v>20</v>
      </c>
      <c r="H934" s="8" t="s">
        <v>846</v>
      </c>
      <c r="I934" s="15">
        <v>12.67</v>
      </c>
      <c r="J934" s="7">
        <v>3</v>
      </c>
      <c r="K934" s="16">
        <v>4.4400000000000004</v>
      </c>
    </row>
    <row r="935" spans="1:11" x14ac:dyDescent="0.35">
      <c r="A935" s="17">
        <v>41875</v>
      </c>
      <c r="B935" s="18">
        <f t="shared" si="28"/>
        <v>2014</v>
      </c>
      <c r="C935" s="18">
        <f t="shared" si="29"/>
        <v>8</v>
      </c>
      <c r="D935" s="19" t="s">
        <v>1163</v>
      </c>
      <c r="E935" s="19" t="s">
        <v>33</v>
      </c>
      <c r="F935" s="19" t="s">
        <v>11</v>
      </c>
      <c r="G935" s="19" t="s">
        <v>200</v>
      </c>
      <c r="H935" s="19" t="s">
        <v>1154</v>
      </c>
      <c r="I935" s="20">
        <v>25.5</v>
      </c>
      <c r="J935" s="18">
        <v>3</v>
      </c>
      <c r="K935" s="21">
        <v>6.63</v>
      </c>
    </row>
    <row r="936" spans="1:11" x14ac:dyDescent="0.35">
      <c r="A936" s="14">
        <v>41876</v>
      </c>
      <c r="B936" s="7">
        <f t="shared" si="28"/>
        <v>2014</v>
      </c>
      <c r="C936" s="7">
        <f t="shared" si="29"/>
        <v>8</v>
      </c>
      <c r="D936" s="8" t="s">
        <v>1164</v>
      </c>
      <c r="E936" s="8" t="s">
        <v>78</v>
      </c>
      <c r="F936" s="8" t="s">
        <v>11</v>
      </c>
      <c r="G936" s="8" t="s">
        <v>43</v>
      </c>
      <c r="H936" s="8" t="s">
        <v>1036</v>
      </c>
      <c r="I936" s="15">
        <v>40.1</v>
      </c>
      <c r="J936" s="7">
        <v>14</v>
      </c>
      <c r="K936" s="16">
        <v>14.53</v>
      </c>
    </row>
    <row r="937" spans="1:11" x14ac:dyDescent="0.35">
      <c r="A937" s="17">
        <v>41876</v>
      </c>
      <c r="B937" s="18">
        <f t="shared" si="28"/>
        <v>2014</v>
      </c>
      <c r="C937" s="18">
        <f t="shared" si="29"/>
        <v>8</v>
      </c>
      <c r="D937" s="19" t="s">
        <v>1164</v>
      </c>
      <c r="E937" s="19" t="s">
        <v>78</v>
      </c>
      <c r="F937" s="19" t="s">
        <v>11</v>
      </c>
      <c r="G937" s="19" t="s">
        <v>63</v>
      </c>
      <c r="H937" s="19" t="s">
        <v>1165</v>
      </c>
      <c r="I937" s="20">
        <v>4.72</v>
      </c>
      <c r="J937" s="18">
        <v>2</v>
      </c>
      <c r="K937" s="21">
        <v>1.65</v>
      </c>
    </row>
    <row r="938" spans="1:11" x14ac:dyDescent="0.35">
      <c r="A938" s="14">
        <v>41876</v>
      </c>
      <c r="B938" s="7">
        <f t="shared" si="28"/>
        <v>2014</v>
      </c>
      <c r="C938" s="7">
        <f t="shared" si="29"/>
        <v>8</v>
      </c>
      <c r="D938" s="8" t="s">
        <v>1164</v>
      </c>
      <c r="E938" s="8" t="s">
        <v>78</v>
      </c>
      <c r="F938" s="8" t="s">
        <v>11</v>
      </c>
      <c r="G938" s="8" t="s">
        <v>12</v>
      </c>
      <c r="H938" s="8" t="s">
        <v>1166</v>
      </c>
      <c r="I938" s="15">
        <v>23.98</v>
      </c>
      <c r="J938" s="7">
        <v>3</v>
      </c>
      <c r="K938" s="16">
        <v>7.49</v>
      </c>
    </row>
    <row r="939" spans="1:11" x14ac:dyDescent="0.35">
      <c r="A939" s="17">
        <v>41876</v>
      </c>
      <c r="B939" s="18">
        <f t="shared" si="28"/>
        <v>2014</v>
      </c>
      <c r="C939" s="18">
        <f t="shared" si="29"/>
        <v>8</v>
      </c>
      <c r="D939" s="19" t="s">
        <v>1164</v>
      </c>
      <c r="E939" s="19" t="s">
        <v>78</v>
      </c>
      <c r="F939" s="19" t="s">
        <v>11</v>
      </c>
      <c r="G939" s="19" t="s">
        <v>63</v>
      </c>
      <c r="H939" s="19" t="s">
        <v>98</v>
      </c>
      <c r="I939" s="20">
        <v>130.46</v>
      </c>
      <c r="J939" s="18">
        <v>6</v>
      </c>
      <c r="K939" s="21">
        <v>44.03</v>
      </c>
    </row>
    <row r="940" spans="1:11" x14ac:dyDescent="0.35">
      <c r="A940" s="14">
        <v>41876</v>
      </c>
      <c r="B940" s="7">
        <f t="shared" si="28"/>
        <v>2014</v>
      </c>
      <c r="C940" s="7">
        <f t="shared" si="29"/>
        <v>8</v>
      </c>
      <c r="D940" s="8" t="s">
        <v>1167</v>
      </c>
      <c r="E940" s="8" t="s">
        <v>27</v>
      </c>
      <c r="F940" s="8" t="s">
        <v>34</v>
      </c>
      <c r="G940" s="8" t="s">
        <v>47</v>
      </c>
      <c r="H940" s="8" t="s">
        <v>1168</v>
      </c>
      <c r="I940" s="15">
        <v>6.28</v>
      </c>
      <c r="J940" s="7">
        <v>1</v>
      </c>
      <c r="K940" s="16">
        <v>2.64</v>
      </c>
    </row>
    <row r="941" spans="1:11" x14ac:dyDescent="0.35">
      <c r="A941" s="17">
        <v>41876</v>
      </c>
      <c r="B941" s="18">
        <f t="shared" si="28"/>
        <v>2014</v>
      </c>
      <c r="C941" s="18">
        <f t="shared" si="29"/>
        <v>8</v>
      </c>
      <c r="D941" s="19" t="s">
        <v>1167</v>
      </c>
      <c r="E941" s="19" t="s">
        <v>27</v>
      </c>
      <c r="F941" s="19" t="s">
        <v>39</v>
      </c>
      <c r="G941" s="19" t="s">
        <v>52</v>
      </c>
      <c r="H941" s="19" t="s">
        <v>1169</v>
      </c>
      <c r="I941" s="20">
        <v>95.1</v>
      </c>
      <c r="J941" s="18">
        <v>5</v>
      </c>
      <c r="K941" s="21">
        <v>30.43</v>
      </c>
    </row>
    <row r="942" spans="1:11" x14ac:dyDescent="0.35">
      <c r="A942" s="14">
        <v>41876</v>
      </c>
      <c r="B942" s="7">
        <f t="shared" si="28"/>
        <v>2014</v>
      </c>
      <c r="C942" s="7">
        <f t="shared" si="29"/>
        <v>8</v>
      </c>
      <c r="D942" s="8" t="s">
        <v>1167</v>
      </c>
      <c r="E942" s="8" t="s">
        <v>27</v>
      </c>
      <c r="F942" s="8" t="s">
        <v>11</v>
      </c>
      <c r="G942" s="8" t="s">
        <v>12</v>
      </c>
      <c r="H942" s="8" t="s">
        <v>1170</v>
      </c>
      <c r="I942" s="15">
        <v>25.92</v>
      </c>
      <c r="J942" s="7">
        <v>4</v>
      </c>
      <c r="K942" s="16">
        <v>12.44</v>
      </c>
    </row>
    <row r="943" spans="1:11" x14ac:dyDescent="0.35">
      <c r="A943" s="17">
        <v>41876</v>
      </c>
      <c r="B943" s="18">
        <f t="shared" si="28"/>
        <v>2014</v>
      </c>
      <c r="C943" s="18">
        <f t="shared" si="29"/>
        <v>8</v>
      </c>
      <c r="D943" s="19" t="s">
        <v>1167</v>
      </c>
      <c r="E943" s="19" t="s">
        <v>27</v>
      </c>
      <c r="F943" s="19" t="s">
        <v>11</v>
      </c>
      <c r="G943" s="19" t="s">
        <v>18</v>
      </c>
      <c r="H943" s="19" t="s">
        <v>1171</v>
      </c>
      <c r="I943" s="20">
        <v>48.84</v>
      </c>
      <c r="J943" s="18">
        <v>4</v>
      </c>
      <c r="K943" s="21">
        <v>13.19</v>
      </c>
    </row>
    <row r="944" spans="1:11" x14ac:dyDescent="0.35">
      <c r="A944" s="14">
        <v>41876</v>
      </c>
      <c r="B944" s="7">
        <f t="shared" si="28"/>
        <v>2014</v>
      </c>
      <c r="C944" s="7">
        <f t="shared" si="29"/>
        <v>8</v>
      </c>
      <c r="D944" s="8" t="s">
        <v>1172</v>
      </c>
      <c r="E944" s="8" t="s">
        <v>164</v>
      </c>
      <c r="F944" s="8" t="s">
        <v>39</v>
      </c>
      <c r="G944" s="8" t="s">
        <v>40</v>
      </c>
      <c r="H944" s="8" t="s">
        <v>933</v>
      </c>
      <c r="I944" s="15">
        <v>1007.94</v>
      </c>
      <c r="J944" s="7">
        <v>7</v>
      </c>
      <c r="K944" s="16">
        <v>75.599999999999994</v>
      </c>
    </row>
    <row r="945" spans="1:11" x14ac:dyDescent="0.35">
      <c r="A945" s="17">
        <v>41876</v>
      </c>
      <c r="B945" s="18">
        <f t="shared" si="28"/>
        <v>2014</v>
      </c>
      <c r="C945" s="18">
        <f t="shared" si="29"/>
        <v>8</v>
      </c>
      <c r="D945" s="19" t="s">
        <v>1173</v>
      </c>
      <c r="E945" s="19" t="s">
        <v>10</v>
      </c>
      <c r="F945" s="19" t="s">
        <v>11</v>
      </c>
      <c r="G945" s="19" t="s">
        <v>20</v>
      </c>
      <c r="H945" s="19" t="s">
        <v>1174</v>
      </c>
      <c r="I945" s="20">
        <v>25.68</v>
      </c>
      <c r="J945" s="18">
        <v>3</v>
      </c>
      <c r="K945" s="21">
        <v>-39.799999999999997</v>
      </c>
    </row>
    <row r="946" spans="1:11" x14ac:dyDescent="0.35">
      <c r="A946" s="14">
        <v>41876</v>
      </c>
      <c r="B946" s="7">
        <f t="shared" si="28"/>
        <v>2014</v>
      </c>
      <c r="C946" s="7">
        <f t="shared" si="29"/>
        <v>8</v>
      </c>
      <c r="D946" s="8" t="s">
        <v>1173</v>
      </c>
      <c r="E946" s="8" t="s">
        <v>10</v>
      </c>
      <c r="F946" s="8" t="s">
        <v>11</v>
      </c>
      <c r="G946" s="8" t="s">
        <v>20</v>
      </c>
      <c r="H946" s="8" t="s">
        <v>1175</v>
      </c>
      <c r="I946" s="15">
        <v>12.38</v>
      </c>
      <c r="J946" s="7">
        <v>3</v>
      </c>
      <c r="K946" s="16">
        <v>-19.809999999999999</v>
      </c>
    </row>
    <row r="947" spans="1:11" x14ac:dyDescent="0.35">
      <c r="A947" s="17">
        <v>41876</v>
      </c>
      <c r="B947" s="18">
        <f t="shared" si="28"/>
        <v>2014</v>
      </c>
      <c r="C947" s="18">
        <f t="shared" si="29"/>
        <v>8</v>
      </c>
      <c r="D947" s="19" t="s">
        <v>81</v>
      </c>
      <c r="E947" s="19" t="s">
        <v>78</v>
      </c>
      <c r="F947" s="19" t="s">
        <v>11</v>
      </c>
      <c r="G947" s="19" t="s">
        <v>20</v>
      </c>
      <c r="H947" s="19" t="s">
        <v>980</v>
      </c>
      <c r="I947" s="20">
        <v>6.53</v>
      </c>
      <c r="J947" s="18">
        <v>4</v>
      </c>
      <c r="K947" s="21">
        <v>-4.57</v>
      </c>
    </row>
    <row r="948" spans="1:11" x14ac:dyDescent="0.35">
      <c r="A948" s="14">
        <v>41876</v>
      </c>
      <c r="B948" s="7">
        <f t="shared" si="28"/>
        <v>2014</v>
      </c>
      <c r="C948" s="7">
        <f t="shared" si="29"/>
        <v>8</v>
      </c>
      <c r="D948" s="8" t="s">
        <v>81</v>
      </c>
      <c r="E948" s="8" t="s">
        <v>78</v>
      </c>
      <c r="F948" s="8" t="s">
        <v>11</v>
      </c>
      <c r="G948" s="8" t="s">
        <v>20</v>
      </c>
      <c r="H948" s="8" t="s">
        <v>1176</v>
      </c>
      <c r="I948" s="15">
        <v>2.86</v>
      </c>
      <c r="J948" s="7">
        <v>3</v>
      </c>
      <c r="K948" s="16">
        <v>-2.29</v>
      </c>
    </row>
    <row r="949" spans="1:11" x14ac:dyDescent="0.35">
      <c r="A949" s="17">
        <v>41876</v>
      </c>
      <c r="B949" s="18">
        <f t="shared" si="28"/>
        <v>2014</v>
      </c>
      <c r="C949" s="18">
        <f t="shared" si="29"/>
        <v>8</v>
      </c>
      <c r="D949" s="19" t="s">
        <v>81</v>
      </c>
      <c r="E949" s="19" t="s">
        <v>78</v>
      </c>
      <c r="F949" s="19" t="s">
        <v>11</v>
      </c>
      <c r="G949" s="19" t="s">
        <v>20</v>
      </c>
      <c r="H949" s="19" t="s">
        <v>966</v>
      </c>
      <c r="I949" s="20">
        <v>20.86</v>
      </c>
      <c r="J949" s="18">
        <v>8</v>
      </c>
      <c r="K949" s="21">
        <v>-16.68</v>
      </c>
    </row>
    <row r="950" spans="1:11" x14ac:dyDescent="0.35">
      <c r="A950" s="14">
        <v>41877</v>
      </c>
      <c r="B950" s="7">
        <f t="shared" si="28"/>
        <v>2014</v>
      </c>
      <c r="C950" s="7">
        <f t="shared" si="29"/>
        <v>8</v>
      </c>
      <c r="D950" s="8" t="s">
        <v>1177</v>
      </c>
      <c r="E950" s="8" t="s">
        <v>27</v>
      </c>
      <c r="F950" s="8" t="s">
        <v>39</v>
      </c>
      <c r="G950" s="8" t="s">
        <v>52</v>
      </c>
      <c r="H950" s="8" t="s">
        <v>388</v>
      </c>
      <c r="I950" s="15">
        <v>176.8</v>
      </c>
      <c r="J950" s="7">
        <v>8</v>
      </c>
      <c r="K950" s="16">
        <v>22.98</v>
      </c>
    </row>
    <row r="951" spans="1:11" x14ac:dyDescent="0.35">
      <c r="A951" s="17">
        <v>41877</v>
      </c>
      <c r="B951" s="18">
        <f t="shared" si="28"/>
        <v>2014</v>
      </c>
      <c r="C951" s="18">
        <f t="shared" si="29"/>
        <v>8</v>
      </c>
      <c r="D951" s="19" t="s">
        <v>1178</v>
      </c>
      <c r="E951" s="19" t="s">
        <v>59</v>
      </c>
      <c r="F951" s="19" t="s">
        <v>34</v>
      </c>
      <c r="G951" s="19" t="s">
        <v>47</v>
      </c>
      <c r="H951" s="19" t="s">
        <v>872</v>
      </c>
      <c r="I951" s="20">
        <v>10.68</v>
      </c>
      <c r="J951" s="18">
        <v>4</v>
      </c>
      <c r="K951" s="21">
        <v>4.0599999999999996</v>
      </c>
    </row>
    <row r="952" spans="1:11" x14ac:dyDescent="0.35">
      <c r="A952" s="14">
        <v>41877</v>
      </c>
      <c r="B952" s="7">
        <f t="shared" si="28"/>
        <v>2014</v>
      </c>
      <c r="C952" s="7">
        <f t="shared" si="29"/>
        <v>8</v>
      </c>
      <c r="D952" s="8" t="s">
        <v>1178</v>
      </c>
      <c r="E952" s="8" t="s">
        <v>59</v>
      </c>
      <c r="F952" s="8" t="s">
        <v>11</v>
      </c>
      <c r="G952" s="8" t="s">
        <v>12</v>
      </c>
      <c r="H952" s="8" t="s">
        <v>1179</v>
      </c>
      <c r="I952" s="15">
        <v>17.34</v>
      </c>
      <c r="J952" s="7">
        <v>3</v>
      </c>
      <c r="K952" s="16">
        <v>8.5</v>
      </c>
    </row>
    <row r="953" spans="1:11" x14ac:dyDescent="0.35">
      <c r="A953" s="17">
        <v>41877</v>
      </c>
      <c r="B953" s="18">
        <f t="shared" si="28"/>
        <v>2014</v>
      </c>
      <c r="C953" s="18">
        <f t="shared" si="29"/>
        <v>8</v>
      </c>
      <c r="D953" s="19" t="s">
        <v>1178</v>
      </c>
      <c r="E953" s="19" t="s">
        <v>59</v>
      </c>
      <c r="F953" s="19" t="s">
        <v>11</v>
      </c>
      <c r="G953" s="19" t="s">
        <v>12</v>
      </c>
      <c r="H953" s="19" t="s">
        <v>1180</v>
      </c>
      <c r="I953" s="20">
        <v>3.38</v>
      </c>
      <c r="J953" s="18">
        <v>1</v>
      </c>
      <c r="K953" s="21">
        <v>1.55</v>
      </c>
    </row>
    <row r="954" spans="1:11" x14ac:dyDescent="0.35">
      <c r="A954" s="14">
        <v>41877</v>
      </c>
      <c r="B954" s="7">
        <f t="shared" si="28"/>
        <v>2014</v>
      </c>
      <c r="C954" s="7">
        <f t="shared" si="29"/>
        <v>8</v>
      </c>
      <c r="D954" s="8" t="s">
        <v>1181</v>
      </c>
      <c r="E954" s="8" t="s">
        <v>59</v>
      </c>
      <c r="F954" s="8" t="s">
        <v>11</v>
      </c>
      <c r="G954" s="8" t="s">
        <v>24</v>
      </c>
      <c r="H954" s="8" t="s">
        <v>1182</v>
      </c>
      <c r="I954" s="15">
        <v>8.64</v>
      </c>
      <c r="J954" s="7">
        <v>3</v>
      </c>
      <c r="K954" s="16">
        <v>2.5099999999999998</v>
      </c>
    </row>
    <row r="955" spans="1:11" x14ac:dyDescent="0.35">
      <c r="A955" s="17">
        <v>41877</v>
      </c>
      <c r="B955" s="18">
        <f t="shared" si="28"/>
        <v>2014</v>
      </c>
      <c r="C955" s="18">
        <f t="shared" si="29"/>
        <v>8</v>
      </c>
      <c r="D955" s="19" t="s">
        <v>1181</v>
      </c>
      <c r="E955" s="19" t="s">
        <v>59</v>
      </c>
      <c r="F955" s="19" t="s">
        <v>39</v>
      </c>
      <c r="G955" s="19" t="s">
        <v>52</v>
      </c>
      <c r="H955" s="19" t="s">
        <v>668</v>
      </c>
      <c r="I955" s="20">
        <v>149.97</v>
      </c>
      <c r="J955" s="18">
        <v>3</v>
      </c>
      <c r="K955" s="21">
        <v>52.49</v>
      </c>
    </row>
    <row r="956" spans="1:11" x14ac:dyDescent="0.35">
      <c r="A956" s="14">
        <v>41878</v>
      </c>
      <c r="B956" s="7">
        <f t="shared" si="28"/>
        <v>2014</v>
      </c>
      <c r="C956" s="7">
        <f t="shared" si="29"/>
        <v>8</v>
      </c>
      <c r="D956" s="8" t="s">
        <v>1183</v>
      </c>
      <c r="E956" s="8" t="s">
        <v>27</v>
      </c>
      <c r="F956" s="8" t="s">
        <v>11</v>
      </c>
      <c r="G956" s="8" t="s">
        <v>24</v>
      </c>
      <c r="H956" s="8" t="s">
        <v>845</v>
      </c>
      <c r="I956" s="15">
        <v>8.56</v>
      </c>
      <c r="J956" s="7">
        <v>2</v>
      </c>
      <c r="K956" s="16">
        <v>2.48</v>
      </c>
    </row>
    <row r="957" spans="1:11" x14ac:dyDescent="0.35">
      <c r="A957" s="17">
        <v>41878</v>
      </c>
      <c r="B957" s="18">
        <f t="shared" si="28"/>
        <v>2014</v>
      </c>
      <c r="C957" s="18">
        <f t="shared" si="29"/>
        <v>8</v>
      </c>
      <c r="D957" s="19" t="s">
        <v>1183</v>
      </c>
      <c r="E957" s="19" t="s">
        <v>27</v>
      </c>
      <c r="F957" s="19" t="s">
        <v>39</v>
      </c>
      <c r="G957" s="19" t="s">
        <v>40</v>
      </c>
      <c r="H957" s="19" t="s">
        <v>1184</v>
      </c>
      <c r="I957" s="20">
        <v>213.48</v>
      </c>
      <c r="J957" s="18">
        <v>3</v>
      </c>
      <c r="K957" s="21">
        <v>16.010000000000002</v>
      </c>
    </row>
    <row r="958" spans="1:11" x14ac:dyDescent="0.35">
      <c r="A958" s="14">
        <v>41878</v>
      </c>
      <c r="B958" s="7">
        <f t="shared" si="28"/>
        <v>2014</v>
      </c>
      <c r="C958" s="7">
        <f t="shared" si="29"/>
        <v>8</v>
      </c>
      <c r="D958" s="8" t="s">
        <v>1183</v>
      </c>
      <c r="E958" s="8" t="s">
        <v>27</v>
      </c>
      <c r="F958" s="8" t="s">
        <v>11</v>
      </c>
      <c r="G958" s="8" t="s">
        <v>20</v>
      </c>
      <c r="H958" s="8" t="s">
        <v>1185</v>
      </c>
      <c r="I958" s="15">
        <v>22.72</v>
      </c>
      <c r="J958" s="7">
        <v>4</v>
      </c>
      <c r="K958" s="16">
        <v>7.38</v>
      </c>
    </row>
    <row r="959" spans="1:11" x14ac:dyDescent="0.35">
      <c r="A959" s="17">
        <v>41878</v>
      </c>
      <c r="B959" s="18">
        <f t="shared" si="28"/>
        <v>2014</v>
      </c>
      <c r="C959" s="18">
        <f t="shared" si="29"/>
        <v>8</v>
      </c>
      <c r="D959" s="19" t="s">
        <v>1186</v>
      </c>
      <c r="E959" s="19" t="s">
        <v>55</v>
      </c>
      <c r="F959" s="19" t="s">
        <v>39</v>
      </c>
      <c r="G959" s="19" t="s">
        <v>40</v>
      </c>
      <c r="H959" s="19" t="s">
        <v>1187</v>
      </c>
      <c r="I959" s="20">
        <v>579.95000000000005</v>
      </c>
      <c r="J959" s="18">
        <v>5</v>
      </c>
      <c r="K959" s="21">
        <v>168.19</v>
      </c>
    </row>
    <row r="960" spans="1:11" x14ac:dyDescent="0.35">
      <c r="A960" s="14">
        <v>41878</v>
      </c>
      <c r="B960" s="7">
        <f t="shared" si="28"/>
        <v>2014</v>
      </c>
      <c r="C960" s="7">
        <f t="shared" si="29"/>
        <v>8</v>
      </c>
      <c r="D960" s="8" t="s">
        <v>1186</v>
      </c>
      <c r="E960" s="8" t="s">
        <v>55</v>
      </c>
      <c r="F960" s="8" t="s">
        <v>34</v>
      </c>
      <c r="G960" s="8" t="s">
        <v>47</v>
      </c>
      <c r="H960" s="8" t="s">
        <v>1188</v>
      </c>
      <c r="I960" s="15">
        <v>29.12</v>
      </c>
      <c r="J960" s="7">
        <v>4</v>
      </c>
      <c r="K960" s="16">
        <v>12.52</v>
      </c>
    </row>
    <row r="961" spans="1:11" x14ac:dyDescent="0.35">
      <c r="A961" s="17">
        <v>41878</v>
      </c>
      <c r="B961" s="18">
        <f t="shared" si="28"/>
        <v>2014</v>
      </c>
      <c r="C961" s="18">
        <f t="shared" si="29"/>
        <v>8</v>
      </c>
      <c r="D961" s="19" t="s">
        <v>1186</v>
      </c>
      <c r="E961" s="19" t="s">
        <v>55</v>
      </c>
      <c r="F961" s="19" t="s">
        <v>34</v>
      </c>
      <c r="G961" s="19" t="s">
        <v>145</v>
      </c>
      <c r="H961" s="19" t="s">
        <v>1189</v>
      </c>
      <c r="I961" s="20">
        <v>1202.94</v>
      </c>
      <c r="J961" s="18">
        <v>3</v>
      </c>
      <c r="K961" s="21">
        <v>300.74</v>
      </c>
    </row>
    <row r="962" spans="1:11" x14ac:dyDescent="0.35">
      <c r="A962" s="14">
        <v>41878</v>
      </c>
      <c r="B962" s="7">
        <f t="shared" ref="B962:B1025" si="30">YEAR(A962)</f>
        <v>2014</v>
      </c>
      <c r="C962" s="7">
        <f t="shared" ref="C962:C1025" si="31">MONTH(A962)</f>
        <v>8</v>
      </c>
      <c r="D962" s="8" t="s">
        <v>77</v>
      </c>
      <c r="E962" s="8" t="s">
        <v>55</v>
      </c>
      <c r="F962" s="8" t="s">
        <v>11</v>
      </c>
      <c r="G962" s="8" t="s">
        <v>12</v>
      </c>
      <c r="H962" s="8" t="s">
        <v>441</v>
      </c>
      <c r="I962" s="15">
        <v>13.36</v>
      </c>
      <c r="J962" s="7">
        <v>2</v>
      </c>
      <c r="K962" s="16">
        <v>6.41</v>
      </c>
    </row>
    <row r="963" spans="1:11" x14ac:dyDescent="0.35">
      <c r="A963" s="17">
        <v>41880</v>
      </c>
      <c r="B963" s="18">
        <f t="shared" si="30"/>
        <v>2014</v>
      </c>
      <c r="C963" s="18">
        <f t="shared" si="31"/>
        <v>8</v>
      </c>
      <c r="D963" s="19" t="s">
        <v>1190</v>
      </c>
      <c r="E963" s="19" t="s">
        <v>27</v>
      </c>
      <c r="F963" s="19" t="s">
        <v>11</v>
      </c>
      <c r="G963" s="19" t="s">
        <v>12</v>
      </c>
      <c r="H963" s="19" t="s">
        <v>1191</v>
      </c>
      <c r="I963" s="20">
        <v>109.92</v>
      </c>
      <c r="J963" s="18">
        <v>2</v>
      </c>
      <c r="K963" s="21">
        <v>53.86</v>
      </c>
    </row>
    <row r="964" spans="1:11" x14ac:dyDescent="0.35">
      <c r="A964" s="14">
        <v>41880</v>
      </c>
      <c r="B964" s="7">
        <f t="shared" si="30"/>
        <v>2014</v>
      </c>
      <c r="C964" s="7">
        <f t="shared" si="31"/>
        <v>8</v>
      </c>
      <c r="D964" s="8" t="s">
        <v>1190</v>
      </c>
      <c r="E964" s="8" t="s">
        <v>27</v>
      </c>
      <c r="F964" s="8" t="s">
        <v>11</v>
      </c>
      <c r="G964" s="8" t="s">
        <v>12</v>
      </c>
      <c r="H964" s="8" t="s">
        <v>1192</v>
      </c>
      <c r="I964" s="15">
        <v>13.36</v>
      </c>
      <c r="J964" s="7">
        <v>2</v>
      </c>
      <c r="K964" s="16">
        <v>6.41</v>
      </c>
    </row>
    <row r="965" spans="1:11" x14ac:dyDescent="0.35">
      <c r="A965" s="17">
        <v>41880</v>
      </c>
      <c r="B965" s="18">
        <f t="shared" si="30"/>
        <v>2014</v>
      </c>
      <c r="C965" s="18">
        <f t="shared" si="31"/>
        <v>8</v>
      </c>
      <c r="D965" s="19" t="s">
        <v>1193</v>
      </c>
      <c r="E965" s="19" t="s">
        <v>123</v>
      </c>
      <c r="F965" s="19" t="s">
        <v>11</v>
      </c>
      <c r="G965" s="19" t="s">
        <v>63</v>
      </c>
      <c r="H965" s="19" t="s">
        <v>1194</v>
      </c>
      <c r="I965" s="20">
        <v>29.81</v>
      </c>
      <c r="J965" s="18">
        <v>2</v>
      </c>
      <c r="K965" s="21">
        <v>10.81</v>
      </c>
    </row>
    <row r="966" spans="1:11" x14ac:dyDescent="0.35">
      <c r="A966" s="14">
        <v>41880</v>
      </c>
      <c r="B966" s="7">
        <f t="shared" si="30"/>
        <v>2014</v>
      </c>
      <c r="C966" s="7">
        <f t="shared" si="31"/>
        <v>8</v>
      </c>
      <c r="D966" s="8" t="s">
        <v>1193</v>
      </c>
      <c r="E966" s="8" t="s">
        <v>123</v>
      </c>
      <c r="F966" s="8" t="s">
        <v>11</v>
      </c>
      <c r="G966" s="8" t="s">
        <v>20</v>
      </c>
      <c r="H966" s="8" t="s">
        <v>420</v>
      </c>
      <c r="I966" s="15">
        <v>505.18</v>
      </c>
      <c r="J966" s="7">
        <v>4</v>
      </c>
      <c r="K966" s="16">
        <v>-336.78</v>
      </c>
    </row>
    <row r="967" spans="1:11" x14ac:dyDescent="0.35">
      <c r="A967" s="17">
        <v>41880</v>
      </c>
      <c r="B967" s="18">
        <f t="shared" si="30"/>
        <v>2014</v>
      </c>
      <c r="C967" s="18">
        <f t="shared" si="31"/>
        <v>8</v>
      </c>
      <c r="D967" s="19" t="s">
        <v>1193</v>
      </c>
      <c r="E967" s="19" t="s">
        <v>123</v>
      </c>
      <c r="F967" s="19" t="s">
        <v>34</v>
      </c>
      <c r="G967" s="19" t="s">
        <v>145</v>
      </c>
      <c r="H967" s="19" t="s">
        <v>1195</v>
      </c>
      <c r="I967" s="20">
        <v>174.06</v>
      </c>
      <c r="J967" s="18">
        <v>3</v>
      </c>
      <c r="K967" s="21">
        <v>-110.76</v>
      </c>
    </row>
    <row r="968" spans="1:11" x14ac:dyDescent="0.35">
      <c r="A968" s="14">
        <v>41881</v>
      </c>
      <c r="B968" s="7">
        <f t="shared" si="30"/>
        <v>2014</v>
      </c>
      <c r="C968" s="7">
        <f t="shared" si="31"/>
        <v>8</v>
      </c>
      <c r="D968" s="8" t="s">
        <v>1196</v>
      </c>
      <c r="E968" s="8" t="s">
        <v>613</v>
      </c>
      <c r="F968" s="8" t="s">
        <v>11</v>
      </c>
      <c r="G968" s="8" t="s">
        <v>20</v>
      </c>
      <c r="H968" s="8" t="s">
        <v>1197</v>
      </c>
      <c r="I968" s="15">
        <v>25.3</v>
      </c>
      <c r="J968" s="7">
        <v>5</v>
      </c>
      <c r="K968" s="16">
        <v>11.89</v>
      </c>
    </row>
    <row r="969" spans="1:11" x14ac:dyDescent="0.35">
      <c r="A969" s="17">
        <v>41881</v>
      </c>
      <c r="B969" s="18">
        <f t="shared" si="30"/>
        <v>2014</v>
      </c>
      <c r="C969" s="18">
        <f t="shared" si="31"/>
        <v>8</v>
      </c>
      <c r="D969" s="19" t="s">
        <v>1196</v>
      </c>
      <c r="E969" s="19" t="s">
        <v>613</v>
      </c>
      <c r="F969" s="19" t="s">
        <v>11</v>
      </c>
      <c r="G969" s="19" t="s">
        <v>18</v>
      </c>
      <c r="H969" s="19" t="s">
        <v>909</v>
      </c>
      <c r="I969" s="20">
        <v>95.94</v>
      </c>
      <c r="J969" s="18">
        <v>3</v>
      </c>
      <c r="K969" s="21">
        <v>9.59</v>
      </c>
    </row>
    <row r="970" spans="1:11" x14ac:dyDescent="0.35">
      <c r="A970" s="14">
        <v>41882</v>
      </c>
      <c r="B970" s="7">
        <f t="shared" si="30"/>
        <v>2014</v>
      </c>
      <c r="C970" s="7">
        <f t="shared" si="31"/>
        <v>8</v>
      </c>
      <c r="D970" s="8" t="s">
        <v>1198</v>
      </c>
      <c r="E970" s="8" t="s">
        <v>399</v>
      </c>
      <c r="F970" s="8" t="s">
        <v>39</v>
      </c>
      <c r="G970" s="8" t="s">
        <v>52</v>
      </c>
      <c r="H970" s="8" t="s">
        <v>1199</v>
      </c>
      <c r="I970" s="15">
        <v>92.52</v>
      </c>
      <c r="J970" s="7">
        <v>9</v>
      </c>
      <c r="K970" s="16">
        <v>18.5</v>
      </c>
    </row>
    <row r="971" spans="1:11" x14ac:dyDescent="0.35">
      <c r="A971" s="17">
        <v>41883</v>
      </c>
      <c r="B971" s="18">
        <f t="shared" si="30"/>
        <v>2014</v>
      </c>
      <c r="C971" s="18">
        <f t="shared" si="31"/>
        <v>9</v>
      </c>
      <c r="D971" s="19" t="s">
        <v>1200</v>
      </c>
      <c r="E971" s="19" t="s">
        <v>27</v>
      </c>
      <c r="F971" s="19" t="s">
        <v>11</v>
      </c>
      <c r="G971" s="19" t="s">
        <v>24</v>
      </c>
      <c r="H971" s="19" t="s">
        <v>1201</v>
      </c>
      <c r="I971" s="20">
        <v>53.94</v>
      </c>
      <c r="J971" s="18">
        <v>3</v>
      </c>
      <c r="K971" s="21">
        <v>15.64</v>
      </c>
    </row>
    <row r="972" spans="1:11" x14ac:dyDescent="0.35">
      <c r="A972" s="14">
        <v>41883</v>
      </c>
      <c r="B972" s="7">
        <f t="shared" si="30"/>
        <v>2014</v>
      </c>
      <c r="C972" s="7">
        <f t="shared" si="31"/>
        <v>9</v>
      </c>
      <c r="D972" s="8" t="s">
        <v>965</v>
      </c>
      <c r="E972" s="8" t="s">
        <v>10</v>
      </c>
      <c r="F972" s="8" t="s">
        <v>11</v>
      </c>
      <c r="G972" s="8" t="s">
        <v>20</v>
      </c>
      <c r="H972" s="8" t="s">
        <v>1202</v>
      </c>
      <c r="I972" s="15">
        <v>3.65</v>
      </c>
      <c r="J972" s="7">
        <v>3</v>
      </c>
      <c r="K972" s="16">
        <v>-6.02</v>
      </c>
    </row>
    <row r="973" spans="1:11" x14ac:dyDescent="0.35">
      <c r="A973" s="17">
        <v>41883</v>
      </c>
      <c r="B973" s="18">
        <f t="shared" si="30"/>
        <v>2014</v>
      </c>
      <c r="C973" s="18">
        <f t="shared" si="31"/>
        <v>9</v>
      </c>
      <c r="D973" s="19" t="s">
        <v>965</v>
      </c>
      <c r="E973" s="19" t="s">
        <v>10</v>
      </c>
      <c r="F973" s="19" t="s">
        <v>11</v>
      </c>
      <c r="G973" s="19" t="s">
        <v>12</v>
      </c>
      <c r="H973" s="19" t="s">
        <v>1203</v>
      </c>
      <c r="I973" s="20">
        <v>31.1</v>
      </c>
      <c r="J973" s="18">
        <v>6</v>
      </c>
      <c r="K973" s="21">
        <v>10.89</v>
      </c>
    </row>
    <row r="974" spans="1:11" x14ac:dyDescent="0.35">
      <c r="A974" s="14">
        <v>41883</v>
      </c>
      <c r="B974" s="7">
        <f t="shared" si="30"/>
        <v>2014</v>
      </c>
      <c r="C974" s="7">
        <f t="shared" si="31"/>
        <v>9</v>
      </c>
      <c r="D974" s="8" t="s">
        <v>1138</v>
      </c>
      <c r="E974" s="8" t="s">
        <v>149</v>
      </c>
      <c r="F974" s="8" t="s">
        <v>11</v>
      </c>
      <c r="G974" s="8" t="s">
        <v>20</v>
      </c>
      <c r="H974" s="8" t="s">
        <v>1204</v>
      </c>
      <c r="I974" s="15">
        <v>23.74</v>
      </c>
      <c r="J974" s="7">
        <v>2</v>
      </c>
      <c r="K974" s="16">
        <v>8.31</v>
      </c>
    </row>
    <row r="975" spans="1:11" x14ac:dyDescent="0.35">
      <c r="A975" s="17">
        <v>41883</v>
      </c>
      <c r="B975" s="18">
        <f t="shared" si="30"/>
        <v>2014</v>
      </c>
      <c r="C975" s="18">
        <f t="shared" si="31"/>
        <v>9</v>
      </c>
      <c r="D975" s="19" t="s">
        <v>1138</v>
      </c>
      <c r="E975" s="19" t="s">
        <v>149</v>
      </c>
      <c r="F975" s="19" t="s">
        <v>39</v>
      </c>
      <c r="G975" s="19" t="s">
        <v>52</v>
      </c>
      <c r="H975" s="19" t="s">
        <v>1032</v>
      </c>
      <c r="I975" s="20">
        <v>357</v>
      </c>
      <c r="J975" s="18">
        <v>3</v>
      </c>
      <c r="K975" s="21">
        <v>57.12</v>
      </c>
    </row>
    <row r="976" spans="1:11" x14ac:dyDescent="0.35">
      <c r="A976" s="14">
        <v>41884</v>
      </c>
      <c r="B976" s="7">
        <f t="shared" si="30"/>
        <v>2014</v>
      </c>
      <c r="C976" s="7">
        <f t="shared" si="31"/>
        <v>9</v>
      </c>
      <c r="D976" s="8" t="s">
        <v>599</v>
      </c>
      <c r="E976" s="8" t="s">
        <v>149</v>
      </c>
      <c r="F976" s="8" t="s">
        <v>11</v>
      </c>
      <c r="G976" s="8" t="s">
        <v>92</v>
      </c>
      <c r="H976" s="8" t="s">
        <v>206</v>
      </c>
      <c r="I976" s="15">
        <v>19.899999999999999</v>
      </c>
      <c r="J976" s="7">
        <v>1</v>
      </c>
      <c r="K976" s="16">
        <v>8.9600000000000009</v>
      </c>
    </row>
    <row r="977" spans="1:11" x14ac:dyDescent="0.35">
      <c r="A977" s="17">
        <v>41884</v>
      </c>
      <c r="B977" s="18">
        <f t="shared" si="30"/>
        <v>2014</v>
      </c>
      <c r="C977" s="18">
        <f t="shared" si="31"/>
        <v>9</v>
      </c>
      <c r="D977" s="19" t="s">
        <v>599</v>
      </c>
      <c r="E977" s="19" t="s">
        <v>149</v>
      </c>
      <c r="F977" s="19" t="s">
        <v>34</v>
      </c>
      <c r="G977" s="19" t="s">
        <v>47</v>
      </c>
      <c r="H977" s="19" t="s">
        <v>1205</v>
      </c>
      <c r="I977" s="20">
        <v>70.709999999999994</v>
      </c>
      <c r="J977" s="18">
        <v>1</v>
      </c>
      <c r="K977" s="21">
        <v>4.95</v>
      </c>
    </row>
    <row r="978" spans="1:11" x14ac:dyDescent="0.35">
      <c r="A978" s="14">
        <v>41884</v>
      </c>
      <c r="B978" s="7">
        <f t="shared" si="30"/>
        <v>2014</v>
      </c>
      <c r="C978" s="7">
        <f t="shared" si="31"/>
        <v>9</v>
      </c>
      <c r="D978" s="8" t="s">
        <v>256</v>
      </c>
      <c r="E978" s="8" t="s">
        <v>149</v>
      </c>
      <c r="F978" s="8" t="s">
        <v>11</v>
      </c>
      <c r="G978" s="8" t="s">
        <v>24</v>
      </c>
      <c r="H978" s="8" t="s">
        <v>1206</v>
      </c>
      <c r="I978" s="15">
        <v>21.24</v>
      </c>
      <c r="J978" s="7">
        <v>3</v>
      </c>
      <c r="K978" s="16">
        <v>8.07</v>
      </c>
    </row>
    <row r="979" spans="1:11" x14ac:dyDescent="0.35">
      <c r="A979" s="17">
        <v>41884</v>
      </c>
      <c r="B979" s="18">
        <f t="shared" si="30"/>
        <v>2014</v>
      </c>
      <c r="C979" s="18">
        <f t="shared" si="31"/>
        <v>9</v>
      </c>
      <c r="D979" s="19" t="s">
        <v>1207</v>
      </c>
      <c r="E979" s="19" t="s">
        <v>149</v>
      </c>
      <c r="F979" s="19" t="s">
        <v>11</v>
      </c>
      <c r="G979" s="19" t="s">
        <v>24</v>
      </c>
      <c r="H979" s="19" t="s">
        <v>1006</v>
      </c>
      <c r="I979" s="20">
        <v>57.75</v>
      </c>
      <c r="J979" s="18">
        <v>5</v>
      </c>
      <c r="K979" s="21">
        <v>16.170000000000002</v>
      </c>
    </row>
    <row r="980" spans="1:11" x14ac:dyDescent="0.35">
      <c r="A980" s="14">
        <v>41884</v>
      </c>
      <c r="B980" s="7">
        <f t="shared" si="30"/>
        <v>2014</v>
      </c>
      <c r="C980" s="7">
        <f t="shared" si="31"/>
        <v>9</v>
      </c>
      <c r="D980" s="8" t="s">
        <v>1207</v>
      </c>
      <c r="E980" s="8" t="s">
        <v>149</v>
      </c>
      <c r="F980" s="8" t="s">
        <v>11</v>
      </c>
      <c r="G980" s="8" t="s">
        <v>12</v>
      </c>
      <c r="H980" s="8" t="s">
        <v>625</v>
      </c>
      <c r="I980" s="15">
        <v>14.94</v>
      </c>
      <c r="J980" s="7">
        <v>3</v>
      </c>
      <c r="K980" s="16">
        <v>7.02</v>
      </c>
    </row>
    <row r="981" spans="1:11" x14ac:dyDescent="0.35">
      <c r="A981" s="17">
        <v>41884</v>
      </c>
      <c r="B981" s="18">
        <f t="shared" si="30"/>
        <v>2014</v>
      </c>
      <c r="C981" s="18">
        <f t="shared" si="31"/>
        <v>9</v>
      </c>
      <c r="D981" s="19" t="s">
        <v>394</v>
      </c>
      <c r="E981" s="19" t="s">
        <v>15</v>
      </c>
      <c r="F981" s="19" t="s">
        <v>39</v>
      </c>
      <c r="G981" s="19" t="s">
        <v>52</v>
      </c>
      <c r="H981" s="19" t="s">
        <v>731</v>
      </c>
      <c r="I981" s="20">
        <v>239.98</v>
      </c>
      <c r="J981" s="18">
        <v>3</v>
      </c>
      <c r="K981" s="21">
        <v>53.99</v>
      </c>
    </row>
    <row r="982" spans="1:11" x14ac:dyDescent="0.35">
      <c r="A982" s="14">
        <v>41884</v>
      </c>
      <c r="B982" s="7">
        <f t="shared" si="30"/>
        <v>2014</v>
      </c>
      <c r="C982" s="7">
        <f t="shared" si="31"/>
        <v>9</v>
      </c>
      <c r="D982" s="8" t="s">
        <v>1095</v>
      </c>
      <c r="E982" s="8" t="s">
        <v>10</v>
      </c>
      <c r="F982" s="8" t="s">
        <v>39</v>
      </c>
      <c r="G982" s="8" t="s">
        <v>302</v>
      </c>
      <c r="H982" s="8" t="s">
        <v>1208</v>
      </c>
      <c r="I982" s="15">
        <v>559.71</v>
      </c>
      <c r="J982" s="7">
        <v>3</v>
      </c>
      <c r="K982" s="16">
        <v>-121.27</v>
      </c>
    </row>
    <row r="983" spans="1:11" x14ac:dyDescent="0.35">
      <c r="A983" s="17">
        <v>41884</v>
      </c>
      <c r="B983" s="18">
        <f t="shared" si="30"/>
        <v>2014</v>
      </c>
      <c r="C983" s="18">
        <f t="shared" si="31"/>
        <v>9</v>
      </c>
      <c r="D983" s="19" t="s">
        <v>193</v>
      </c>
      <c r="E983" s="19" t="s">
        <v>101</v>
      </c>
      <c r="F983" s="19" t="s">
        <v>11</v>
      </c>
      <c r="G983" s="19" t="s">
        <v>20</v>
      </c>
      <c r="H983" s="19" t="s">
        <v>1142</v>
      </c>
      <c r="I983" s="20">
        <v>1793.98</v>
      </c>
      <c r="J983" s="18">
        <v>2</v>
      </c>
      <c r="K983" s="21">
        <v>843.17</v>
      </c>
    </row>
    <row r="984" spans="1:11" x14ac:dyDescent="0.35">
      <c r="A984" s="14">
        <v>41884</v>
      </c>
      <c r="B984" s="7">
        <f t="shared" si="30"/>
        <v>2014</v>
      </c>
      <c r="C984" s="7">
        <f t="shared" si="31"/>
        <v>9</v>
      </c>
      <c r="D984" s="8" t="s">
        <v>778</v>
      </c>
      <c r="E984" s="8" t="s">
        <v>15</v>
      </c>
      <c r="F984" s="8" t="s">
        <v>39</v>
      </c>
      <c r="G984" s="8" t="s">
        <v>52</v>
      </c>
      <c r="H984" s="8" t="s">
        <v>1134</v>
      </c>
      <c r="I984" s="15">
        <v>475.94</v>
      </c>
      <c r="J984" s="7">
        <v>7</v>
      </c>
      <c r="K984" s="16">
        <v>95.19</v>
      </c>
    </row>
    <row r="985" spans="1:11" x14ac:dyDescent="0.35">
      <c r="A985" s="17">
        <v>41885</v>
      </c>
      <c r="B985" s="18">
        <f t="shared" si="30"/>
        <v>2014</v>
      </c>
      <c r="C985" s="18">
        <f t="shared" si="31"/>
        <v>9</v>
      </c>
      <c r="D985" s="19" t="s">
        <v>547</v>
      </c>
      <c r="E985" s="19" t="s">
        <v>149</v>
      </c>
      <c r="F985" s="19" t="s">
        <v>11</v>
      </c>
      <c r="G985" s="19" t="s">
        <v>16</v>
      </c>
      <c r="H985" s="19" t="s">
        <v>932</v>
      </c>
      <c r="I985" s="20">
        <v>14.4</v>
      </c>
      <c r="J985" s="18">
        <v>5</v>
      </c>
      <c r="K985" s="21">
        <v>7.06</v>
      </c>
    </row>
    <row r="986" spans="1:11" x14ac:dyDescent="0.35">
      <c r="A986" s="14">
        <v>41885</v>
      </c>
      <c r="B986" s="7">
        <f t="shared" si="30"/>
        <v>2014</v>
      </c>
      <c r="C986" s="7">
        <f t="shared" si="31"/>
        <v>9</v>
      </c>
      <c r="D986" s="8" t="s">
        <v>1209</v>
      </c>
      <c r="E986" s="8" t="s">
        <v>10</v>
      </c>
      <c r="F986" s="8" t="s">
        <v>11</v>
      </c>
      <c r="G986" s="8" t="s">
        <v>20</v>
      </c>
      <c r="H986" s="8" t="s">
        <v>1210</v>
      </c>
      <c r="I986" s="15">
        <v>7.68</v>
      </c>
      <c r="J986" s="7">
        <v>5</v>
      </c>
      <c r="K986" s="16">
        <v>-11.52</v>
      </c>
    </row>
    <row r="987" spans="1:11" x14ac:dyDescent="0.35">
      <c r="A987" s="17">
        <v>41887</v>
      </c>
      <c r="B987" s="18">
        <f t="shared" si="30"/>
        <v>2014</v>
      </c>
      <c r="C987" s="18">
        <f t="shared" si="31"/>
        <v>9</v>
      </c>
      <c r="D987" s="19" t="s">
        <v>1211</v>
      </c>
      <c r="E987" s="19" t="s">
        <v>78</v>
      </c>
      <c r="F987" s="19" t="s">
        <v>11</v>
      </c>
      <c r="G987" s="19" t="s">
        <v>18</v>
      </c>
      <c r="H987" s="19" t="s">
        <v>374</v>
      </c>
      <c r="I987" s="20">
        <v>264.32</v>
      </c>
      <c r="J987" s="18">
        <v>2</v>
      </c>
      <c r="K987" s="21">
        <v>19.82</v>
      </c>
    </row>
    <row r="988" spans="1:11" x14ac:dyDescent="0.35">
      <c r="A988" s="14">
        <v>41887</v>
      </c>
      <c r="B988" s="7">
        <f t="shared" si="30"/>
        <v>2014</v>
      </c>
      <c r="C988" s="7">
        <f t="shared" si="31"/>
        <v>9</v>
      </c>
      <c r="D988" s="8" t="s">
        <v>1212</v>
      </c>
      <c r="E988" s="8" t="s">
        <v>123</v>
      </c>
      <c r="F988" s="8" t="s">
        <v>34</v>
      </c>
      <c r="G988" s="8" t="s">
        <v>47</v>
      </c>
      <c r="H988" s="8" t="s">
        <v>1213</v>
      </c>
      <c r="I988" s="15">
        <v>31.98</v>
      </c>
      <c r="J988" s="7">
        <v>2</v>
      </c>
      <c r="K988" s="16">
        <v>2</v>
      </c>
    </row>
    <row r="989" spans="1:11" x14ac:dyDescent="0.35">
      <c r="A989" s="17">
        <v>41888</v>
      </c>
      <c r="B989" s="18">
        <f t="shared" si="30"/>
        <v>2014</v>
      </c>
      <c r="C989" s="18">
        <f t="shared" si="31"/>
        <v>9</v>
      </c>
      <c r="D989" s="19" t="s">
        <v>1214</v>
      </c>
      <c r="E989" s="19" t="s">
        <v>27</v>
      </c>
      <c r="F989" s="19" t="s">
        <v>34</v>
      </c>
      <c r="G989" s="19" t="s">
        <v>47</v>
      </c>
      <c r="H989" s="19" t="s">
        <v>797</v>
      </c>
      <c r="I989" s="20">
        <v>41.88</v>
      </c>
      <c r="J989" s="18">
        <v>6</v>
      </c>
      <c r="K989" s="21">
        <v>12.15</v>
      </c>
    </row>
    <row r="990" spans="1:11" x14ac:dyDescent="0.35">
      <c r="A990" s="14">
        <v>41888</v>
      </c>
      <c r="B990" s="7">
        <f t="shared" si="30"/>
        <v>2014</v>
      </c>
      <c r="C990" s="7">
        <f t="shared" si="31"/>
        <v>9</v>
      </c>
      <c r="D990" s="8" t="s">
        <v>1214</v>
      </c>
      <c r="E990" s="8" t="s">
        <v>27</v>
      </c>
      <c r="F990" s="8" t="s">
        <v>11</v>
      </c>
      <c r="G990" s="8" t="s">
        <v>16</v>
      </c>
      <c r="H990" s="8" t="s">
        <v>906</v>
      </c>
      <c r="I990" s="15">
        <v>58.48</v>
      </c>
      <c r="J990" s="7">
        <v>8</v>
      </c>
      <c r="K990" s="16">
        <v>27.49</v>
      </c>
    </row>
    <row r="991" spans="1:11" x14ac:dyDescent="0.35">
      <c r="A991" s="17">
        <v>41889</v>
      </c>
      <c r="B991" s="18">
        <f t="shared" si="30"/>
        <v>2014</v>
      </c>
      <c r="C991" s="18">
        <f t="shared" si="31"/>
        <v>9</v>
      </c>
      <c r="D991" s="19" t="s">
        <v>637</v>
      </c>
      <c r="E991" s="19" t="s">
        <v>23</v>
      </c>
      <c r="F991" s="19" t="s">
        <v>11</v>
      </c>
      <c r="G991" s="19" t="s">
        <v>18</v>
      </c>
      <c r="H991" s="19" t="s">
        <v>267</v>
      </c>
      <c r="I991" s="20">
        <v>64.78</v>
      </c>
      <c r="J991" s="18">
        <v>1</v>
      </c>
      <c r="K991" s="21">
        <v>-14.58</v>
      </c>
    </row>
    <row r="992" spans="1:11" x14ac:dyDescent="0.35">
      <c r="A992" s="14">
        <v>41889</v>
      </c>
      <c r="B992" s="7">
        <f t="shared" si="30"/>
        <v>2014</v>
      </c>
      <c r="C992" s="7">
        <f t="shared" si="31"/>
        <v>9</v>
      </c>
      <c r="D992" s="8" t="s">
        <v>637</v>
      </c>
      <c r="E992" s="8" t="s">
        <v>23</v>
      </c>
      <c r="F992" s="8" t="s">
        <v>39</v>
      </c>
      <c r="G992" s="8" t="s">
        <v>40</v>
      </c>
      <c r="H992" s="8" t="s">
        <v>1215</v>
      </c>
      <c r="I992" s="15">
        <v>32.380000000000003</v>
      </c>
      <c r="J992" s="7">
        <v>3</v>
      </c>
      <c r="K992" s="16">
        <v>4.32</v>
      </c>
    </row>
    <row r="993" spans="1:11" x14ac:dyDescent="0.35">
      <c r="A993" s="17">
        <v>41889</v>
      </c>
      <c r="B993" s="18">
        <f t="shared" si="30"/>
        <v>2014</v>
      </c>
      <c r="C993" s="18">
        <f t="shared" si="31"/>
        <v>9</v>
      </c>
      <c r="D993" s="19" t="s">
        <v>637</v>
      </c>
      <c r="E993" s="19" t="s">
        <v>23</v>
      </c>
      <c r="F993" s="19" t="s">
        <v>34</v>
      </c>
      <c r="G993" s="19" t="s">
        <v>47</v>
      </c>
      <c r="H993" s="19" t="s">
        <v>1216</v>
      </c>
      <c r="I993" s="20">
        <v>42.37</v>
      </c>
      <c r="J993" s="18">
        <v>2</v>
      </c>
      <c r="K993" s="21">
        <v>8.4700000000000006</v>
      </c>
    </row>
    <row r="994" spans="1:11" x14ac:dyDescent="0.35">
      <c r="A994" s="14">
        <v>41889</v>
      </c>
      <c r="B994" s="7">
        <f t="shared" si="30"/>
        <v>2014</v>
      </c>
      <c r="C994" s="7">
        <f t="shared" si="31"/>
        <v>9</v>
      </c>
      <c r="D994" s="8" t="s">
        <v>637</v>
      </c>
      <c r="E994" s="8" t="s">
        <v>23</v>
      </c>
      <c r="F994" s="8" t="s">
        <v>39</v>
      </c>
      <c r="G994" s="8" t="s">
        <v>302</v>
      </c>
      <c r="H994" s="8" t="s">
        <v>1217</v>
      </c>
      <c r="I994" s="15">
        <v>399.54</v>
      </c>
      <c r="J994" s="7">
        <v>4</v>
      </c>
      <c r="K994" s="16">
        <v>-559.36</v>
      </c>
    </row>
    <row r="995" spans="1:11" x14ac:dyDescent="0.35">
      <c r="A995" s="17">
        <v>41889</v>
      </c>
      <c r="B995" s="18">
        <f t="shared" si="30"/>
        <v>2014</v>
      </c>
      <c r="C995" s="18">
        <f t="shared" si="31"/>
        <v>9</v>
      </c>
      <c r="D995" s="19" t="s">
        <v>122</v>
      </c>
      <c r="E995" s="19" t="s">
        <v>840</v>
      </c>
      <c r="F995" s="19" t="s">
        <v>34</v>
      </c>
      <c r="G995" s="19" t="s">
        <v>47</v>
      </c>
      <c r="H995" s="19" t="s">
        <v>339</v>
      </c>
      <c r="I995" s="20">
        <v>57.69</v>
      </c>
      <c r="J995" s="18">
        <v>3</v>
      </c>
      <c r="K995" s="21">
        <v>23.65</v>
      </c>
    </row>
    <row r="996" spans="1:11" x14ac:dyDescent="0.35">
      <c r="A996" s="14">
        <v>41889</v>
      </c>
      <c r="B996" s="7">
        <f t="shared" si="30"/>
        <v>2014</v>
      </c>
      <c r="C996" s="7">
        <f t="shared" si="31"/>
        <v>9</v>
      </c>
      <c r="D996" s="8" t="s">
        <v>122</v>
      </c>
      <c r="E996" s="8" t="s">
        <v>840</v>
      </c>
      <c r="F996" s="8" t="s">
        <v>11</v>
      </c>
      <c r="G996" s="8" t="s">
        <v>20</v>
      </c>
      <c r="H996" s="8" t="s">
        <v>1218</v>
      </c>
      <c r="I996" s="15">
        <v>42.81</v>
      </c>
      <c r="J996" s="7">
        <v>3</v>
      </c>
      <c r="K996" s="16">
        <v>20.12</v>
      </c>
    </row>
    <row r="997" spans="1:11" x14ac:dyDescent="0.35">
      <c r="A997" s="17">
        <v>41889</v>
      </c>
      <c r="B997" s="18">
        <f t="shared" si="30"/>
        <v>2014</v>
      </c>
      <c r="C997" s="18">
        <f t="shared" si="31"/>
        <v>9</v>
      </c>
      <c r="D997" s="19" t="s">
        <v>122</v>
      </c>
      <c r="E997" s="19" t="s">
        <v>840</v>
      </c>
      <c r="F997" s="19" t="s">
        <v>11</v>
      </c>
      <c r="G997" s="19" t="s">
        <v>12</v>
      </c>
      <c r="H997" s="19" t="s">
        <v>1219</v>
      </c>
      <c r="I997" s="20">
        <v>12.96</v>
      </c>
      <c r="J997" s="18">
        <v>2</v>
      </c>
      <c r="K997" s="21">
        <v>6.22</v>
      </c>
    </row>
    <row r="998" spans="1:11" x14ac:dyDescent="0.35">
      <c r="A998" s="14">
        <v>41889</v>
      </c>
      <c r="B998" s="7">
        <f t="shared" si="30"/>
        <v>2014</v>
      </c>
      <c r="C998" s="7">
        <f t="shared" si="31"/>
        <v>9</v>
      </c>
      <c r="D998" s="8" t="s">
        <v>122</v>
      </c>
      <c r="E998" s="8" t="s">
        <v>840</v>
      </c>
      <c r="F998" s="8" t="s">
        <v>34</v>
      </c>
      <c r="G998" s="8" t="s">
        <v>47</v>
      </c>
      <c r="H998" s="8" t="s">
        <v>1220</v>
      </c>
      <c r="I998" s="15">
        <v>821.88</v>
      </c>
      <c r="J998" s="7">
        <v>6</v>
      </c>
      <c r="K998" s="16">
        <v>213.69</v>
      </c>
    </row>
    <row r="999" spans="1:11" x14ac:dyDescent="0.35">
      <c r="A999" s="17">
        <v>41889</v>
      </c>
      <c r="B999" s="18">
        <f t="shared" si="30"/>
        <v>2014</v>
      </c>
      <c r="C999" s="18">
        <f t="shared" si="31"/>
        <v>9</v>
      </c>
      <c r="D999" s="19" t="s">
        <v>122</v>
      </c>
      <c r="E999" s="19" t="s">
        <v>840</v>
      </c>
      <c r="F999" s="19" t="s">
        <v>39</v>
      </c>
      <c r="G999" s="19" t="s">
        <v>40</v>
      </c>
      <c r="H999" s="19" t="s">
        <v>832</v>
      </c>
      <c r="I999" s="20">
        <v>104.85</v>
      </c>
      <c r="J999" s="18">
        <v>3</v>
      </c>
      <c r="K999" s="21">
        <v>28.31</v>
      </c>
    </row>
    <row r="1000" spans="1:11" x14ac:dyDescent="0.35">
      <c r="A1000" s="14">
        <v>41889</v>
      </c>
      <c r="B1000" s="7">
        <f t="shared" si="30"/>
        <v>2014</v>
      </c>
      <c r="C1000" s="7">
        <f t="shared" si="31"/>
        <v>9</v>
      </c>
      <c r="D1000" s="8" t="s">
        <v>1221</v>
      </c>
      <c r="E1000" s="8" t="s">
        <v>149</v>
      </c>
      <c r="F1000" s="8" t="s">
        <v>39</v>
      </c>
      <c r="G1000" s="8" t="s">
        <v>40</v>
      </c>
      <c r="H1000" s="8" t="s">
        <v>1222</v>
      </c>
      <c r="I1000" s="15">
        <v>377.97</v>
      </c>
      <c r="J1000" s="7">
        <v>3</v>
      </c>
      <c r="K1000" s="16">
        <v>109.61</v>
      </c>
    </row>
    <row r="1001" spans="1:11" x14ac:dyDescent="0.35">
      <c r="A1001" s="17">
        <v>41889</v>
      </c>
      <c r="B1001" s="18">
        <f t="shared" si="30"/>
        <v>2014</v>
      </c>
      <c r="C1001" s="18">
        <f t="shared" si="31"/>
        <v>9</v>
      </c>
      <c r="D1001" s="19" t="s">
        <v>1223</v>
      </c>
      <c r="E1001" s="19" t="s">
        <v>10</v>
      </c>
      <c r="F1001" s="19" t="s">
        <v>39</v>
      </c>
      <c r="G1001" s="19" t="s">
        <v>40</v>
      </c>
      <c r="H1001" s="19" t="s">
        <v>1224</v>
      </c>
      <c r="I1001" s="20">
        <v>196.78</v>
      </c>
      <c r="J1001" s="18">
        <v>3</v>
      </c>
      <c r="K1001" s="21">
        <v>14.76</v>
      </c>
    </row>
    <row r="1002" spans="1:11" x14ac:dyDescent="0.35">
      <c r="A1002" s="14">
        <v>41889</v>
      </c>
      <c r="B1002" s="7">
        <f t="shared" si="30"/>
        <v>2014</v>
      </c>
      <c r="C1002" s="7">
        <f t="shared" si="31"/>
        <v>9</v>
      </c>
      <c r="D1002" s="8" t="s">
        <v>1223</v>
      </c>
      <c r="E1002" s="8" t="s">
        <v>10</v>
      </c>
      <c r="F1002" s="8" t="s">
        <v>11</v>
      </c>
      <c r="G1002" s="8" t="s">
        <v>20</v>
      </c>
      <c r="H1002" s="8" t="s">
        <v>1225</v>
      </c>
      <c r="I1002" s="15">
        <v>2.92</v>
      </c>
      <c r="J1002" s="7">
        <v>2</v>
      </c>
      <c r="K1002" s="16">
        <v>-4.82</v>
      </c>
    </row>
    <row r="1003" spans="1:11" x14ac:dyDescent="0.35">
      <c r="A1003" s="17">
        <v>41889</v>
      </c>
      <c r="B1003" s="18">
        <f t="shared" si="30"/>
        <v>2014</v>
      </c>
      <c r="C1003" s="18">
        <f t="shared" si="31"/>
        <v>9</v>
      </c>
      <c r="D1003" s="19" t="s">
        <v>1223</v>
      </c>
      <c r="E1003" s="19" t="s">
        <v>10</v>
      </c>
      <c r="F1003" s="19" t="s">
        <v>34</v>
      </c>
      <c r="G1003" s="19" t="s">
        <v>145</v>
      </c>
      <c r="H1003" s="19" t="s">
        <v>1226</v>
      </c>
      <c r="I1003" s="20">
        <v>200.8</v>
      </c>
      <c r="J1003" s="18">
        <v>1</v>
      </c>
      <c r="K1003" s="21">
        <v>-22.95</v>
      </c>
    </row>
    <row r="1004" spans="1:11" x14ac:dyDescent="0.35">
      <c r="A1004" s="14">
        <v>41889</v>
      </c>
      <c r="B1004" s="7">
        <f t="shared" si="30"/>
        <v>2014</v>
      </c>
      <c r="C1004" s="7">
        <f t="shared" si="31"/>
        <v>9</v>
      </c>
      <c r="D1004" s="8" t="s">
        <v>1223</v>
      </c>
      <c r="E1004" s="8" t="s">
        <v>10</v>
      </c>
      <c r="F1004" s="8" t="s">
        <v>39</v>
      </c>
      <c r="G1004" s="8" t="s">
        <v>52</v>
      </c>
      <c r="H1004" s="8" t="s">
        <v>1227</v>
      </c>
      <c r="I1004" s="15">
        <v>46.69</v>
      </c>
      <c r="J1004" s="7">
        <v>4</v>
      </c>
      <c r="K1004" s="16">
        <v>-2.92</v>
      </c>
    </row>
    <row r="1005" spans="1:11" x14ac:dyDescent="0.35">
      <c r="A1005" s="17">
        <v>41889</v>
      </c>
      <c r="B1005" s="18">
        <f t="shared" si="30"/>
        <v>2014</v>
      </c>
      <c r="C1005" s="18">
        <f t="shared" si="31"/>
        <v>9</v>
      </c>
      <c r="D1005" s="19" t="s">
        <v>1223</v>
      </c>
      <c r="E1005" s="19" t="s">
        <v>10</v>
      </c>
      <c r="F1005" s="19" t="s">
        <v>11</v>
      </c>
      <c r="G1005" s="19" t="s">
        <v>24</v>
      </c>
      <c r="H1005" s="19" t="s">
        <v>147</v>
      </c>
      <c r="I1005" s="20">
        <v>21.86</v>
      </c>
      <c r="J1005" s="18">
        <v>3</v>
      </c>
      <c r="K1005" s="21">
        <v>3.55</v>
      </c>
    </row>
    <row r="1006" spans="1:11" x14ac:dyDescent="0.35">
      <c r="A1006" s="14">
        <v>41889</v>
      </c>
      <c r="B1006" s="7">
        <f t="shared" si="30"/>
        <v>2014</v>
      </c>
      <c r="C1006" s="7">
        <f t="shared" si="31"/>
        <v>9</v>
      </c>
      <c r="D1006" s="8" t="s">
        <v>301</v>
      </c>
      <c r="E1006" s="8" t="s">
        <v>840</v>
      </c>
      <c r="F1006" s="8" t="s">
        <v>34</v>
      </c>
      <c r="G1006" s="8" t="s">
        <v>145</v>
      </c>
      <c r="H1006" s="8" t="s">
        <v>473</v>
      </c>
      <c r="I1006" s="15">
        <v>429.9</v>
      </c>
      <c r="J1006" s="7">
        <v>5</v>
      </c>
      <c r="K1006" s="16">
        <v>111.77</v>
      </c>
    </row>
    <row r="1007" spans="1:11" x14ac:dyDescent="0.35">
      <c r="A1007" s="17">
        <v>41889</v>
      </c>
      <c r="B1007" s="18">
        <f t="shared" si="30"/>
        <v>2014</v>
      </c>
      <c r="C1007" s="18">
        <f t="shared" si="31"/>
        <v>9</v>
      </c>
      <c r="D1007" s="19" t="s">
        <v>301</v>
      </c>
      <c r="E1007" s="19" t="s">
        <v>840</v>
      </c>
      <c r="F1007" s="19" t="s">
        <v>11</v>
      </c>
      <c r="G1007" s="19" t="s">
        <v>20</v>
      </c>
      <c r="H1007" s="19" t="s">
        <v>1228</v>
      </c>
      <c r="I1007" s="20">
        <v>32.06</v>
      </c>
      <c r="J1007" s="18">
        <v>2</v>
      </c>
      <c r="K1007" s="21">
        <v>15.39</v>
      </c>
    </row>
    <row r="1008" spans="1:11" x14ac:dyDescent="0.35">
      <c r="A1008" s="14">
        <v>41889</v>
      </c>
      <c r="B1008" s="7">
        <f t="shared" si="30"/>
        <v>2014</v>
      </c>
      <c r="C1008" s="7">
        <f t="shared" si="31"/>
        <v>9</v>
      </c>
      <c r="D1008" s="8" t="s">
        <v>301</v>
      </c>
      <c r="E1008" s="8" t="s">
        <v>840</v>
      </c>
      <c r="F1008" s="8" t="s">
        <v>34</v>
      </c>
      <c r="G1008" s="8" t="s">
        <v>35</v>
      </c>
      <c r="H1008" s="8" t="s">
        <v>862</v>
      </c>
      <c r="I1008" s="15">
        <v>161.96</v>
      </c>
      <c r="J1008" s="7">
        <v>2</v>
      </c>
      <c r="K1008" s="16">
        <v>45.35</v>
      </c>
    </row>
    <row r="1009" spans="1:11" x14ac:dyDescent="0.35">
      <c r="A1009" s="17">
        <v>41889</v>
      </c>
      <c r="B1009" s="18">
        <f t="shared" si="30"/>
        <v>2014</v>
      </c>
      <c r="C1009" s="18">
        <f t="shared" si="31"/>
        <v>9</v>
      </c>
      <c r="D1009" s="19" t="s">
        <v>301</v>
      </c>
      <c r="E1009" s="19" t="s">
        <v>840</v>
      </c>
      <c r="F1009" s="19" t="s">
        <v>11</v>
      </c>
      <c r="G1009" s="19" t="s">
        <v>18</v>
      </c>
      <c r="H1009" s="19" t="s">
        <v>1229</v>
      </c>
      <c r="I1009" s="20">
        <v>19.86</v>
      </c>
      <c r="J1009" s="18">
        <v>2</v>
      </c>
      <c r="K1009" s="21">
        <v>5.76</v>
      </c>
    </row>
    <row r="1010" spans="1:11" x14ac:dyDescent="0.35">
      <c r="A1010" s="14">
        <v>41889</v>
      </c>
      <c r="B1010" s="7">
        <f t="shared" si="30"/>
        <v>2014</v>
      </c>
      <c r="C1010" s="7">
        <f t="shared" si="31"/>
        <v>9</v>
      </c>
      <c r="D1010" s="8" t="s">
        <v>1230</v>
      </c>
      <c r="E1010" s="8" t="s">
        <v>27</v>
      </c>
      <c r="F1010" s="8" t="s">
        <v>11</v>
      </c>
      <c r="G1010" s="8" t="s">
        <v>200</v>
      </c>
      <c r="H1010" s="8" t="s">
        <v>1231</v>
      </c>
      <c r="I1010" s="15">
        <v>27.36</v>
      </c>
      <c r="J1010" s="7">
        <v>4</v>
      </c>
      <c r="K1010" s="16">
        <v>7.39</v>
      </c>
    </row>
    <row r="1011" spans="1:11" x14ac:dyDescent="0.35">
      <c r="A1011" s="17">
        <v>41889</v>
      </c>
      <c r="B1011" s="18">
        <f t="shared" si="30"/>
        <v>2014</v>
      </c>
      <c r="C1011" s="18">
        <f t="shared" si="31"/>
        <v>9</v>
      </c>
      <c r="D1011" s="19" t="s">
        <v>1230</v>
      </c>
      <c r="E1011" s="19" t="s">
        <v>27</v>
      </c>
      <c r="F1011" s="19" t="s">
        <v>11</v>
      </c>
      <c r="G1011" s="19" t="s">
        <v>12</v>
      </c>
      <c r="H1011" s="19" t="s">
        <v>13</v>
      </c>
      <c r="I1011" s="20">
        <v>20.56</v>
      </c>
      <c r="J1011" s="18">
        <v>2</v>
      </c>
      <c r="K1011" s="21">
        <v>9.66</v>
      </c>
    </row>
    <row r="1012" spans="1:11" x14ac:dyDescent="0.35">
      <c r="A1012" s="14">
        <v>41889</v>
      </c>
      <c r="B1012" s="7">
        <f t="shared" si="30"/>
        <v>2014</v>
      </c>
      <c r="C1012" s="7">
        <f t="shared" si="31"/>
        <v>9</v>
      </c>
      <c r="D1012" s="8" t="s">
        <v>1230</v>
      </c>
      <c r="E1012" s="8" t="s">
        <v>27</v>
      </c>
      <c r="F1012" s="8" t="s">
        <v>11</v>
      </c>
      <c r="G1012" s="8" t="s">
        <v>20</v>
      </c>
      <c r="H1012" s="8" t="s">
        <v>1232</v>
      </c>
      <c r="I1012" s="15">
        <v>83.92</v>
      </c>
      <c r="J1012" s="7">
        <v>5</v>
      </c>
      <c r="K1012" s="16">
        <v>31.47</v>
      </c>
    </row>
    <row r="1013" spans="1:11" x14ac:dyDescent="0.35">
      <c r="A1013" s="17">
        <v>41889</v>
      </c>
      <c r="B1013" s="18">
        <f t="shared" si="30"/>
        <v>2014</v>
      </c>
      <c r="C1013" s="18">
        <f t="shared" si="31"/>
        <v>9</v>
      </c>
      <c r="D1013" s="19" t="s">
        <v>740</v>
      </c>
      <c r="E1013" s="19" t="s">
        <v>15</v>
      </c>
      <c r="F1013" s="19" t="s">
        <v>11</v>
      </c>
      <c r="G1013" s="19" t="s">
        <v>43</v>
      </c>
      <c r="H1013" s="19" t="s">
        <v>1233</v>
      </c>
      <c r="I1013" s="20">
        <v>13.16</v>
      </c>
      <c r="J1013" s="18">
        <v>5</v>
      </c>
      <c r="K1013" s="21">
        <v>4.1100000000000003</v>
      </c>
    </row>
    <row r="1014" spans="1:11" x14ac:dyDescent="0.35">
      <c r="A1014" s="14">
        <v>41889</v>
      </c>
      <c r="B1014" s="7">
        <f t="shared" si="30"/>
        <v>2014</v>
      </c>
      <c r="C1014" s="7">
        <f t="shared" si="31"/>
        <v>9</v>
      </c>
      <c r="D1014" s="8" t="s">
        <v>740</v>
      </c>
      <c r="E1014" s="8" t="s">
        <v>15</v>
      </c>
      <c r="F1014" s="8" t="s">
        <v>11</v>
      </c>
      <c r="G1014" s="8" t="s">
        <v>20</v>
      </c>
      <c r="H1014" s="8" t="s">
        <v>682</v>
      </c>
      <c r="I1014" s="15">
        <v>3.83</v>
      </c>
      <c r="J1014" s="7">
        <v>3</v>
      </c>
      <c r="K1014" s="16">
        <v>-6.51</v>
      </c>
    </row>
    <row r="1015" spans="1:11" x14ac:dyDescent="0.35">
      <c r="A1015" s="17">
        <v>41889</v>
      </c>
      <c r="B1015" s="18">
        <f t="shared" si="30"/>
        <v>2014</v>
      </c>
      <c r="C1015" s="18">
        <f t="shared" si="31"/>
        <v>9</v>
      </c>
      <c r="D1015" s="19" t="s">
        <v>740</v>
      </c>
      <c r="E1015" s="19" t="s">
        <v>15</v>
      </c>
      <c r="F1015" s="19" t="s">
        <v>11</v>
      </c>
      <c r="G1015" s="19" t="s">
        <v>20</v>
      </c>
      <c r="H1015" s="19" t="s">
        <v>37</v>
      </c>
      <c r="I1015" s="20">
        <v>304.99</v>
      </c>
      <c r="J1015" s="18">
        <v>5</v>
      </c>
      <c r="K1015" s="21">
        <v>-533.73</v>
      </c>
    </row>
    <row r="1016" spans="1:11" x14ac:dyDescent="0.35">
      <c r="A1016" s="14">
        <v>41890</v>
      </c>
      <c r="B1016" s="7">
        <f t="shared" si="30"/>
        <v>2014</v>
      </c>
      <c r="C1016" s="7">
        <f t="shared" si="31"/>
        <v>9</v>
      </c>
      <c r="D1016" s="8" t="s">
        <v>1234</v>
      </c>
      <c r="E1016" s="8" t="s">
        <v>10</v>
      </c>
      <c r="F1016" s="8" t="s">
        <v>11</v>
      </c>
      <c r="G1016" s="8" t="s">
        <v>24</v>
      </c>
      <c r="H1016" s="8" t="s">
        <v>1235</v>
      </c>
      <c r="I1016" s="15">
        <v>9.94</v>
      </c>
      <c r="J1016" s="7">
        <v>3</v>
      </c>
      <c r="K1016" s="16">
        <v>2.73</v>
      </c>
    </row>
    <row r="1017" spans="1:11" x14ac:dyDescent="0.35">
      <c r="A1017" s="17">
        <v>41890</v>
      </c>
      <c r="B1017" s="18">
        <f t="shared" si="30"/>
        <v>2014</v>
      </c>
      <c r="C1017" s="18">
        <f t="shared" si="31"/>
        <v>9</v>
      </c>
      <c r="D1017" s="19" t="s">
        <v>1234</v>
      </c>
      <c r="E1017" s="19" t="s">
        <v>10</v>
      </c>
      <c r="F1017" s="19" t="s">
        <v>39</v>
      </c>
      <c r="G1017" s="19" t="s">
        <v>302</v>
      </c>
      <c r="H1017" s="19" t="s">
        <v>1236</v>
      </c>
      <c r="I1017" s="20">
        <v>8159.95</v>
      </c>
      <c r="J1017" s="18">
        <v>8</v>
      </c>
      <c r="K1017" s="21">
        <v>-1359.99</v>
      </c>
    </row>
    <row r="1018" spans="1:11" x14ac:dyDescent="0.35">
      <c r="A1018" s="14">
        <v>41890</v>
      </c>
      <c r="B1018" s="7">
        <f t="shared" si="30"/>
        <v>2014</v>
      </c>
      <c r="C1018" s="7">
        <f t="shared" si="31"/>
        <v>9</v>
      </c>
      <c r="D1018" s="8" t="s">
        <v>1234</v>
      </c>
      <c r="E1018" s="8" t="s">
        <v>10</v>
      </c>
      <c r="F1018" s="8" t="s">
        <v>11</v>
      </c>
      <c r="G1018" s="8" t="s">
        <v>18</v>
      </c>
      <c r="H1018" s="8" t="s">
        <v>153</v>
      </c>
      <c r="I1018" s="15">
        <v>275.93</v>
      </c>
      <c r="J1018" s="7">
        <v>3</v>
      </c>
      <c r="K1018" s="16">
        <v>-58.63</v>
      </c>
    </row>
    <row r="1019" spans="1:11" x14ac:dyDescent="0.35">
      <c r="A1019" s="17">
        <v>41890</v>
      </c>
      <c r="B1019" s="18">
        <f t="shared" si="30"/>
        <v>2014</v>
      </c>
      <c r="C1019" s="18">
        <f t="shared" si="31"/>
        <v>9</v>
      </c>
      <c r="D1019" s="19" t="s">
        <v>1234</v>
      </c>
      <c r="E1019" s="19" t="s">
        <v>10</v>
      </c>
      <c r="F1019" s="19" t="s">
        <v>34</v>
      </c>
      <c r="G1019" s="19" t="s">
        <v>35</v>
      </c>
      <c r="H1019" s="19" t="s">
        <v>1237</v>
      </c>
      <c r="I1019" s="20">
        <v>1740.06</v>
      </c>
      <c r="J1019" s="18">
        <v>9</v>
      </c>
      <c r="K1019" s="21">
        <v>-24.86</v>
      </c>
    </row>
    <row r="1020" spans="1:11" x14ac:dyDescent="0.35">
      <c r="A1020" s="14">
        <v>41890</v>
      </c>
      <c r="B1020" s="7">
        <f t="shared" si="30"/>
        <v>2014</v>
      </c>
      <c r="C1020" s="7">
        <f t="shared" si="31"/>
        <v>9</v>
      </c>
      <c r="D1020" s="8" t="s">
        <v>1234</v>
      </c>
      <c r="E1020" s="8" t="s">
        <v>10</v>
      </c>
      <c r="F1020" s="8" t="s">
        <v>11</v>
      </c>
      <c r="G1020" s="8" t="s">
        <v>24</v>
      </c>
      <c r="H1020" s="8" t="s">
        <v>779</v>
      </c>
      <c r="I1020" s="15">
        <v>32.06</v>
      </c>
      <c r="J1020" s="7">
        <v>6</v>
      </c>
      <c r="K1020" s="16">
        <v>6.81</v>
      </c>
    </row>
    <row r="1021" spans="1:11" x14ac:dyDescent="0.35">
      <c r="A1021" s="17">
        <v>41890</v>
      </c>
      <c r="B1021" s="18">
        <f t="shared" si="30"/>
        <v>2014</v>
      </c>
      <c r="C1021" s="18">
        <f t="shared" si="31"/>
        <v>9</v>
      </c>
      <c r="D1021" s="19" t="s">
        <v>1234</v>
      </c>
      <c r="E1021" s="19" t="s">
        <v>10</v>
      </c>
      <c r="F1021" s="19" t="s">
        <v>11</v>
      </c>
      <c r="G1021" s="19" t="s">
        <v>92</v>
      </c>
      <c r="H1021" s="19" t="s">
        <v>1238</v>
      </c>
      <c r="I1021" s="20">
        <v>177.98</v>
      </c>
      <c r="J1021" s="18">
        <v>5</v>
      </c>
      <c r="K1021" s="21">
        <v>-453.85</v>
      </c>
    </row>
    <row r="1022" spans="1:11" x14ac:dyDescent="0.35">
      <c r="A1022" s="14">
        <v>41890</v>
      </c>
      <c r="B1022" s="7">
        <f t="shared" si="30"/>
        <v>2014</v>
      </c>
      <c r="C1022" s="7">
        <f t="shared" si="31"/>
        <v>9</v>
      </c>
      <c r="D1022" s="8" t="s">
        <v>1234</v>
      </c>
      <c r="E1022" s="8" t="s">
        <v>10</v>
      </c>
      <c r="F1022" s="8" t="s">
        <v>39</v>
      </c>
      <c r="G1022" s="8" t="s">
        <v>40</v>
      </c>
      <c r="H1022" s="8" t="s">
        <v>1239</v>
      </c>
      <c r="I1022" s="15">
        <v>143.97999999999999</v>
      </c>
      <c r="J1022" s="7">
        <v>3</v>
      </c>
      <c r="K1022" s="16">
        <v>9</v>
      </c>
    </row>
    <row r="1023" spans="1:11" x14ac:dyDescent="0.35">
      <c r="A1023" s="17">
        <v>41890</v>
      </c>
      <c r="B1023" s="18">
        <f t="shared" si="30"/>
        <v>2014</v>
      </c>
      <c r="C1023" s="18">
        <f t="shared" si="31"/>
        <v>9</v>
      </c>
      <c r="D1023" s="19" t="s">
        <v>1074</v>
      </c>
      <c r="E1023" s="19" t="s">
        <v>27</v>
      </c>
      <c r="F1023" s="19" t="s">
        <v>39</v>
      </c>
      <c r="G1023" s="19" t="s">
        <v>52</v>
      </c>
      <c r="H1023" s="19" t="s">
        <v>1240</v>
      </c>
      <c r="I1023" s="20">
        <v>49.98</v>
      </c>
      <c r="J1023" s="18">
        <v>2</v>
      </c>
      <c r="K1023" s="21">
        <v>8.5</v>
      </c>
    </row>
    <row r="1024" spans="1:11" x14ac:dyDescent="0.35">
      <c r="A1024" s="14">
        <v>41890</v>
      </c>
      <c r="B1024" s="7">
        <f t="shared" si="30"/>
        <v>2014</v>
      </c>
      <c r="C1024" s="7">
        <f t="shared" si="31"/>
        <v>9</v>
      </c>
      <c r="D1024" s="8" t="s">
        <v>1241</v>
      </c>
      <c r="E1024" s="8" t="s">
        <v>10</v>
      </c>
      <c r="F1024" s="8" t="s">
        <v>11</v>
      </c>
      <c r="G1024" s="8" t="s">
        <v>20</v>
      </c>
      <c r="H1024" s="8" t="s">
        <v>697</v>
      </c>
      <c r="I1024" s="15">
        <v>51.18</v>
      </c>
      <c r="J1024" s="7">
        <v>4</v>
      </c>
      <c r="K1024" s="16">
        <v>-79.34</v>
      </c>
    </row>
    <row r="1025" spans="1:11" x14ac:dyDescent="0.35">
      <c r="A1025" s="17">
        <v>41890</v>
      </c>
      <c r="B1025" s="18">
        <f t="shared" si="30"/>
        <v>2014</v>
      </c>
      <c r="C1025" s="18">
        <f t="shared" si="31"/>
        <v>9</v>
      </c>
      <c r="D1025" s="19" t="s">
        <v>1242</v>
      </c>
      <c r="E1025" s="19" t="s">
        <v>30</v>
      </c>
      <c r="F1025" s="19" t="s">
        <v>39</v>
      </c>
      <c r="G1025" s="19" t="s">
        <v>52</v>
      </c>
      <c r="H1025" s="19" t="s">
        <v>1243</v>
      </c>
      <c r="I1025" s="20">
        <v>32.97</v>
      </c>
      <c r="J1025" s="18">
        <v>3</v>
      </c>
      <c r="K1025" s="21">
        <v>12.86</v>
      </c>
    </row>
    <row r="1026" spans="1:11" x14ac:dyDescent="0.35">
      <c r="A1026" s="14">
        <v>41890</v>
      </c>
      <c r="B1026" s="7">
        <f t="shared" ref="B1026:B1089" si="32">YEAR(A1026)</f>
        <v>2014</v>
      </c>
      <c r="C1026" s="7">
        <f t="shared" ref="C1026:C1089" si="33">MONTH(A1026)</f>
        <v>9</v>
      </c>
      <c r="D1026" s="8" t="s">
        <v>1242</v>
      </c>
      <c r="E1026" s="8" t="s">
        <v>30</v>
      </c>
      <c r="F1026" s="8" t="s">
        <v>39</v>
      </c>
      <c r="G1026" s="8" t="s">
        <v>52</v>
      </c>
      <c r="H1026" s="8" t="s">
        <v>986</v>
      </c>
      <c r="I1026" s="15">
        <v>83.88</v>
      </c>
      <c r="J1026" s="7">
        <v>4</v>
      </c>
      <c r="K1026" s="16">
        <v>30.2</v>
      </c>
    </row>
    <row r="1027" spans="1:11" x14ac:dyDescent="0.35">
      <c r="A1027" s="17">
        <v>41890</v>
      </c>
      <c r="B1027" s="18">
        <f t="shared" si="32"/>
        <v>2014</v>
      </c>
      <c r="C1027" s="18">
        <f t="shared" si="33"/>
        <v>9</v>
      </c>
      <c r="D1027" s="19" t="s">
        <v>910</v>
      </c>
      <c r="E1027" s="19" t="s">
        <v>27</v>
      </c>
      <c r="F1027" s="19" t="s">
        <v>11</v>
      </c>
      <c r="G1027" s="19" t="s">
        <v>92</v>
      </c>
      <c r="H1027" s="19" t="s">
        <v>1244</v>
      </c>
      <c r="I1027" s="20">
        <v>56.65</v>
      </c>
      <c r="J1027" s="18">
        <v>5</v>
      </c>
      <c r="K1027" s="21">
        <v>24.36</v>
      </c>
    </row>
    <row r="1028" spans="1:11" x14ac:dyDescent="0.35">
      <c r="A1028" s="14">
        <v>41890</v>
      </c>
      <c r="B1028" s="7">
        <f t="shared" si="32"/>
        <v>2014</v>
      </c>
      <c r="C1028" s="7">
        <f t="shared" si="33"/>
        <v>9</v>
      </c>
      <c r="D1028" s="8" t="s">
        <v>910</v>
      </c>
      <c r="E1028" s="8" t="s">
        <v>27</v>
      </c>
      <c r="F1028" s="8" t="s">
        <v>11</v>
      </c>
      <c r="G1028" s="8" t="s">
        <v>18</v>
      </c>
      <c r="H1028" s="8" t="s">
        <v>1245</v>
      </c>
      <c r="I1028" s="15">
        <v>14.97</v>
      </c>
      <c r="J1028" s="7">
        <v>1</v>
      </c>
      <c r="K1028" s="16">
        <v>4.1900000000000004</v>
      </c>
    </row>
    <row r="1029" spans="1:11" x14ac:dyDescent="0.35">
      <c r="A1029" s="17">
        <v>41890</v>
      </c>
      <c r="B1029" s="18">
        <f t="shared" si="32"/>
        <v>2014</v>
      </c>
      <c r="C1029" s="18">
        <f t="shared" si="33"/>
        <v>9</v>
      </c>
      <c r="D1029" s="19" t="s">
        <v>910</v>
      </c>
      <c r="E1029" s="19" t="s">
        <v>27</v>
      </c>
      <c r="F1029" s="19" t="s">
        <v>11</v>
      </c>
      <c r="G1029" s="19" t="s">
        <v>43</v>
      </c>
      <c r="H1029" s="19" t="s">
        <v>1246</v>
      </c>
      <c r="I1029" s="20">
        <v>4.0199999999999996</v>
      </c>
      <c r="J1029" s="18">
        <v>2</v>
      </c>
      <c r="K1029" s="21">
        <v>1.97</v>
      </c>
    </row>
    <row r="1030" spans="1:11" x14ac:dyDescent="0.35">
      <c r="A1030" s="14">
        <v>41890</v>
      </c>
      <c r="B1030" s="7">
        <f t="shared" si="32"/>
        <v>2014</v>
      </c>
      <c r="C1030" s="7">
        <f t="shared" si="33"/>
        <v>9</v>
      </c>
      <c r="D1030" s="8" t="s">
        <v>677</v>
      </c>
      <c r="E1030" s="8" t="s">
        <v>55</v>
      </c>
      <c r="F1030" s="8" t="s">
        <v>11</v>
      </c>
      <c r="G1030" s="8" t="s">
        <v>43</v>
      </c>
      <c r="H1030" s="8" t="s">
        <v>1247</v>
      </c>
      <c r="I1030" s="15">
        <v>45</v>
      </c>
      <c r="J1030" s="7">
        <v>9</v>
      </c>
      <c r="K1030" s="16">
        <v>21.6</v>
      </c>
    </row>
    <row r="1031" spans="1:11" x14ac:dyDescent="0.35">
      <c r="A1031" s="17">
        <v>41890</v>
      </c>
      <c r="B1031" s="18">
        <f t="shared" si="32"/>
        <v>2014</v>
      </c>
      <c r="C1031" s="18">
        <f t="shared" si="33"/>
        <v>9</v>
      </c>
      <c r="D1031" s="19" t="s">
        <v>677</v>
      </c>
      <c r="E1031" s="19" t="s">
        <v>55</v>
      </c>
      <c r="F1031" s="19" t="s">
        <v>39</v>
      </c>
      <c r="G1031" s="19" t="s">
        <v>302</v>
      </c>
      <c r="H1031" s="19" t="s">
        <v>1248</v>
      </c>
      <c r="I1031" s="20">
        <v>209.97</v>
      </c>
      <c r="J1031" s="18">
        <v>3</v>
      </c>
      <c r="K1031" s="21">
        <v>90.29</v>
      </c>
    </row>
    <row r="1032" spans="1:11" x14ac:dyDescent="0.35">
      <c r="A1032" s="14">
        <v>41890</v>
      </c>
      <c r="B1032" s="7">
        <f t="shared" si="32"/>
        <v>2014</v>
      </c>
      <c r="C1032" s="7">
        <f t="shared" si="33"/>
        <v>9</v>
      </c>
      <c r="D1032" s="8" t="s">
        <v>1249</v>
      </c>
      <c r="E1032" s="8" t="s">
        <v>149</v>
      </c>
      <c r="F1032" s="8" t="s">
        <v>11</v>
      </c>
      <c r="G1032" s="8" t="s">
        <v>92</v>
      </c>
      <c r="H1032" s="8" t="s">
        <v>1250</v>
      </c>
      <c r="I1032" s="15">
        <v>16.78</v>
      </c>
      <c r="J1032" s="7">
        <v>2</v>
      </c>
      <c r="K1032" s="16">
        <v>4.2</v>
      </c>
    </row>
    <row r="1033" spans="1:11" x14ac:dyDescent="0.35">
      <c r="A1033" s="17">
        <v>41890</v>
      </c>
      <c r="B1033" s="18">
        <f t="shared" si="32"/>
        <v>2014</v>
      </c>
      <c r="C1033" s="18">
        <f t="shared" si="33"/>
        <v>9</v>
      </c>
      <c r="D1033" s="19" t="s">
        <v>1251</v>
      </c>
      <c r="E1033" s="19" t="s">
        <v>164</v>
      </c>
      <c r="F1033" s="19" t="s">
        <v>11</v>
      </c>
      <c r="G1033" s="19" t="s">
        <v>24</v>
      </c>
      <c r="H1033" s="19" t="s">
        <v>1252</v>
      </c>
      <c r="I1033" s="20">
        <v>5.88</v>
      </c>
      <c r="J1033" s="18">
        <v>2</v>
      </c>
      <c r="K1033" s="21">
        <v>2.65</v>
      </c>
    </row>
    <row r="1034" spans="1:11" x14ac:dyDescent="0.35">
      <c r="A1034" s="14">
        <v>41890</v>
      </c>
      <c r="B1034" s="7">
        <f t="shared" si="32"/>
        <v>2014</v>
      </c>
      <c r="C1034" s="7">
        <f t="shared" si="33"/>
        <v>9</v>
      </c>
      <c r="D1034" s="8" t="s">
        <v>1251</v>
      </c>
      <c r="E1034" s="8" t="s">
        <v>164</v>
      </c>
      <c r="F1034" s="8" t="s">
        <v>34</v>
      </c>
      <c r="G1034" s="8" t="s">
        <v>35</v>
      </c>
      <c r="H1034" s="8" t="s">
        <v>864</v>
      </c>
      <c r="I1034" s="15">
        <v>975.92</v>
      </c>
      <c r="J1034" s="7">
        <v>5</v>
      </c>
      <c r="K1034" s="16">
        <v>121.99</v>
      </c>
    </row>
    <row r="1035" spans="1:11" x14ac:dyDescent="0.35">
      <c r="A1035" s="17">
        <v>41890</v>
      </c>
      <c r="B1035" s="18">
        <f t="shared" si="32"/>
        <v>2014</v>
      </c>
      <c r="C1035" s="18">
        <f t="shared" si="33"/>
        <v>9</v>
      </c>
      <c r="D1035" s="19" t="s">
        <v>1251</v>
      </c>
      <c r="E1035" s="19" t="s">
        <v>164</v>
      </c>
      <c r="F1035" s="19" t="s">
        <v>11</v>
      </c>
      <c r="G1035" s="19" t="s">
        <v>24</v>
      </c>
      <c r="H1035" s="19" t="s">
        <v>1253</v>
      </c>
      <c r="I1035" s="20">
        <v>303.83999999999997</v>
      </c>
      <c r="J1035" s="18">
        <v>8</v>
      </c>
      <c r="K1035" s="21">
        <v>91.15</v>
      </c>
    </row>
    <row r="1036" spans="1:11" x14ac:dyDescent="0.35">
      <c r="A1036" s="14">
        <v>41890</v>
      </c>
      <c r="B1036" s="7">
        <f t="shared" si="32"/>
        <v>2014</v>
      </c>
      <c r="C1036" s="7">
        <f t="shared" si="33"/>
        <v>9</v>
      </c>
      <c r="D1036" s="8" t="s">
        <v>1251</v>
      </c>
      <c r="E1036" s="8" t="s">
        <v>164</v>
      </c>
      <c r="F1036" s="8" t="s">
        <v>11</v>
      </c>
      <c r="G1036" s="8" t="s">
        <v>18</v>
      </c>
      <c r="H1036" s="8" t="s">
        <v>297</v>
      </c>
      <c r="I1036" s="15">
        <v>485.88</v>
      </c>
      <c r="J1036" s="7">
        <v>6</v>
      </c>
      <c r="K1036" s="16">
        <v>19.440000000000001</v>
      </c>
    </row>
    <row r="1037" spans="1:11" x14ac:dyDescent="0.35">
      <c r="A1037" s="17">
        <v>41890</v>
      </c>
      <c r="B1037" s="18">
        <f t="shared" si="32"/>
        <v>2014</v>
      </c>
      <c r="C1037" s="18">
        <f t="shared" si="33"/>
        <v>9</v>
      </c>
      <c r="D1037" s="19" t="s">
        <v>1254</v>
      </c>
      <c r="E1037" s="19" t="s">
        <v>10</v>
      </c>
      <c r="F1037" s="19" t="s">
        <v>11</v>
      </c>
      <c r="G1037" s="19" t="s">
        <v>12</v>
      </c>
      <c r="H1037" s="19" t="s">
        <v>276</v>
      </c>
      <c r="I1037" s="20">
        <v>17.899999999999999</v>
      </c>
      <c r="J1037" s="18">
        <v>2</v>
      </c>
      <c r="K1037" s="21">
        <v>6.27</v>
      </c>
    </row>
    <row r="1038" spans="1:11" x14ac:dyDescent="0.35">
      <c r="A1038" s="14">
        <v>41890</v>
      </c>
      <c r="B1038" s="7">
        <f t="shared" si="32"/>
        <v>2014</v>
      </c>
      <c r="C1038" s="7">
        <f t="shared" si="33"/>
        <v>9</v>
      </c>
      <c r="D1038" s="8" t="s">
        <v>1254</v>
      </c>
      <c r="E1038" s="8" t="s">
        <v>10</v>
      </c>
      <c r="F1038" s="8" t="s">
        <v>34</v>
      </c>
      <c r="G1038" s="8" t="s">
        <v>35</v>
      </c>
      <c r="H1038" s="8" t="s">
        <v>1237</v>
      </c>
      <c r="I1038" s="15">
        <v>966.7</v>
      </c>
      <c r="J1038" s="7">
        <v>5</v>
      </c>
      <c r="K1038" s="16">
        <v>-13.81</v>
      </c>
    </row>
    <row r="1039" spans="1:11" x14ac:dyDescent="0.35">
      <c r="A1039" s="17">
        <v>41890</v>
      </c>
      <c r="B1039" s="18">
        <f t="shared" si="32"/>
        <v>2014</v>
      </c>
      <c r="C1039" s="18">
        <f t="shared" si="33"/>
        <v>9</v>
      </c>
      <c r="D1039" s="19" t="s">
        <v>1254</v>
      </c>
      <c r="E1039" s="19" t="s">
        <v>10</v>
      </c>
      <c r="F1039" s="19" t="s">
        <v>11</v>
      </c>
      <c r="G1039" s="19" t="s">
        <v>12</v>
      </c>
      <c r="H1039" s="19" t="s">
        <v>1255</v>
      </c>
      <c r="I1039" s="20">
        <v>182.11</v>
      </c>
      <c r="J1039" s="18">
        <v>6</v>
      </c>
      <c r="K1039" s="21">
        <v>61.46</v>
      </c>
    </row>
    <row r="1040" spans="1:11" x14ac:dyDescent="0.35">
      <c r="A1040" s="14">
        <v>41890</v>
      </c>
      <c r="B1040" s="7">
        <f t="shared" si="32"/>
        <v>2014</v>
      </c>
      <c r="C1040" s="7">
        <f t="shared" si="33"/>
        <v>9</v>
      </c>
      <c r="D1040" s="8" t="s">
        <v>1181</v>
      </c>
      <c r="E1040" s="8" t="s">
        <v>149</v>
      </c>
      <c r="F1040" s="8" t="s">
        <v>34</v>
      </c>
      <c r="G1040" s="8" t="s">
        <v>35</v>
      </c>
      <c r="H1040" s="8" t="s">
        <v>1256</v>
      </c>
      <c r="I1040" s="15">
        <v>172.76</v>
      </c>
      <c r="J1040" s="7">
        <v>2</v>
      </c>
      <c r="K1040" s="16">
        <v>13.44</v>
      </c>
    </row>
    <row r="1041" spans="1:11" x14ac:dyDescent="0.35">
      <c r="A1041" s="17">
        <v>41890</v>
      </c>
      <c r="B1041" s="18">
        <f t="shared" si="32"/>
        <v>2014</v>
      </c>
      <c r="C1041" s="18">
        <f t="shared" si="33"/>
        <v>9</v>
      </c>
      <c r="D1041" s="19" t="s">
        <v>1181</v>
      </c>
      <c r="E1041" s="19" t="s">
        <v>149</v>
      </c>
      <c r="F1041" s="19" t="s">
        <v>11</v>
      </c>
      <c r="G1041" s="19" t="s">
        <v>24</v>
      </c>
      <c r="H1041" s="19" t="s">
        <v>841</v>
      </c>
      <c r="I1041" s="20">
        <v>3.52</v>
      </c>
      <c r="J1041" s="18">
        <v>2</v>
      </c>
      <c r="K1041" s="21">
        <v>1.69</v>
      </c>
    </row>
    <row r="1042" spans="1:11" x14ac:dyDescent="0.35">
      <c r="A1042" s="14">
        <v>41890</v>
      </c>
      <c r="B1042" s="7">
        <f t="shared" si="32"/>
        <v>2014</v>
      </c>
      <c r="C1042" s="7">
        <f t="shared" si="33"/>
        <v>9</v>
      </c>
      <c r="D1042" s="8" t="s">
        <v>94</v>
      </c>
      <c r="E1042" s="8" t="s">
        <v>27</v>
      </c>
      <c r="F1042" s="8" t="s">
        <v>11</v>
      </c>
      <c r="G1042" s="8" t="s">
        <v>20</v>
      </c>
      <c r="H1042" s="8" t="s">
        <v>1257</v>
      </c>
      <c r="I1042" s="15">
        <v>8.61</v>
      </c>
      <c r="J1042" s="7">
        <v>2</v>
      </c>
      <c r="K1042" s="16">
        <v>3.01</v>
      </c>
    </row>
    <row r="1043" spans="1:11" x14ac:dyDescent="0.35">
      <c r="A1043" s="17">
        <v>41891</v>
      </c>
      <c r="B1043" s="18">
        <f t="shared" si="32"/>
        <v>2014</v>
      </c>
      <c r="C1043" s="18">
        <f t="shared" si="33"/>
        <v>9</v>
      </c>
      <c r="D1043" s="19" t="s">
        <v>1258</v>
      </c>
      <c r="E1043" s="19" t="s">
        <v>110</v>
      </c>
      <c r="F1043" s="19" t="s">
        <v>11</v>
      </c>
      <c r="G1043" s="19" t="s">
        <v>16</v>
      </c>
      <c r="H1043" s="19" t="s">
        <v>1259</v>
      </c>
      <c r="I1043" s="20">
        <v>103.6</v>
      </c>
      <c r="J1043" s="18">
        <v>7</v>
      </c>
      <c r="K1043" s="21">
        <v>51.8</v>
      </c>
    </row>
    <row r="1044" spans="1:11" x14ac:dyDescent="0.35">
      <c r="A1044" s="14">
        <v>41891</v>
      </c>
      <c r="B1044" s="7">
        <f t="shared" si="32"/>
        <v>2014</v>
      </c>
      <c r="C1044" s="7">
        <f t="shared" si="33"/>
        <v>9</v>
      </c>
      <c r="D1044" s="8" t="s">
        <v>1260</v>
      </c>
      <c r="E1044" s="8" t="s">
        <v>434</v>
      </c>
      <c r="F1044" s="8" t="s">
        <v>11</v>
      </c>
      <c r="G1044" s="8" t="s">
        <v>12</v>
      </c>
      <c r="H1044" s="8" t="s">
        <v>896</v>
      </c>
      <c r="I1044" s="15">
        <v>166.44</v>
      </c>
      <c r="J1044" s="7">
        <v>3</v>
      </c>
      <c r="K1044" s="16">
        <v>79.89</v>
      </c>
    </row>
    <row r="1045" spans="1:11" x14ac:dyDescent="0.35">
      <c r="A1045" s="17">
        <v>41891</v>
      </c>
      <c r="B1045" s="18">
        <f t="shared" si="32"/>
        <v>2014</v>
      </c>
      <c r="C1045" s="18">
        <f t="shared" si="33"/>
        <v>9</v>
      </c>
      <c r="D1045" s="19" t="s">
        <v>1260</v>
      </c>
      <c r="E1045" s="19" t="s">
        <v>434</v>
      </c>
      <c r="F1045" s="19" t="s">
        <v>34</v>
      </c>
      <c r="G1045" s="19" t="s">
        <v>35</v>
      </c>
      <c r="H1045" s="19" t="s">
        <v>1261</v>
      </c>
      <c r="I1045" s="20">
        <v>785.88</v>
      </c>
      <c r="J1045" s="18">
        <v>6</v>
      </c>
      <c r="K1045" s="21">
        <v>212.19</v>
      </c>
    </row>
    <row r="1046" spans="1:11" x14ac:dyDescent="0.35">
      <c r="A1046" s="14">
        <v>41891</v>
      </c>
      <c r="B1046" s="7">
        <f t="shared" si="32"/>
        <v>2014</v>
      </c>
      <c r="C1046" s="7">
        <f t="shared" si="33"/>
        <v>9</v>
      </c>
      <c r="D1046" s="8" t="s">
        <v>1260</v>
      </c>
      <c r="E1046" s="8" t="s">
        <v>434</v>
      </c>
      <c r="F1046" s="8" t="s">
        <v>11</v>
      </c>
      <c r="G1046" s="8" t="s">
        <v>12</v>
      </c>
      <c r="H1046" s="8" t="s">
        <v>1262</v>
      </c>
      <c r="I1046" s="15">
        <v>26.2</v>
      </c>
      <c r="J1046" s="7">
        <v>2</v>
      </c>
      <c r="K1046" s="16">
        <v>12.84</v>
      </c>
    </row>
    <row r="1047" spans="1:11" x14ac:dyDescent="0.35">
      <c r="A1047" s="17">
        <v>41891</v>
      </c>
      <c r="B1047" s="18">
        <f t="shared" si="32"/>
        <v>2014</v>
      </c>
      <c r="C1047" s="18">
        <f t="shared" si="33"/>
        <v>9</v>
      </c>
      <c r="D1047" s="19" t="s">
        <v>1260</v>
      </c>
      <c r="E1047" s="19" t="s">
        <v>434</v>
      </c>
      <c r="F1047" s="19" t="s">
        <v>11</v>
      </c>
      <c r="G1047" s="19" t="s">
        <v>18</v>
      </c>
      <c r="H1047" s="19" t="s">
        <v>73</v>
      </c>
      <c r="I1047" s="20">
        <v>1325.85</v>
      </c>
      <c r="J1047" s="18">
        <v>5</v>
      </c>
      <c r="K1047" s="21">
        <v>238.65</v>
      </c>
    </row>
    <row r="1048" spans="1:11" x14ac:dyDescent="0.35">
      <c r="A1048" s="14">
        <v>41891</v>
      </c>
      <c r="B1048" s="7">
        <f t="shared" si="32"/>
        <v>2014</v>
      </c>
      <c r="C1048" s="7">
        <f t="shared" si="33"/>
        <v>9</v>
      </c>
      <c r="D1048" s="8" t="s">
        <v>1263</v>
      </c>
      <c r="E1048" s="8" t="s">
        <v>23</v>
      </c>
      <c r="F1048" s="8" t="s">
        <v>11</v>
      </c>
      <c r="G1048" s="8" t="s">
        <v>12</v>
      </c>
      <c r="H1048" s="8" t="s">
        <v>1264</v>
      </c>
      <c r="I1048" s="15">
        <v>15.55</v>
      </c>
      <c r="J1048" s="7">
        <v>3</v>
      </c>
      <c r="K1048" s="16">
        <v>5.44</v>
      </c>
    </row>
    <row r="1049" spans="1:11" x14ac:dyDescent="0.35">
      <c r="A1049" s="17">
        <v>41891</v>
      </c>
      <c r="B1049" s="18">
        <f t="shared" si="32"/>
        <v>2014</v>
      </c>
      <c r="C1049" s="18">
        <f t="shared" si="33"/>
        <v>9</v>
      </c>
      <c r="D1049" s="19" t="s">
        <v>1263</v>
      </c>
      <c r="E1049" s="19" t="s">
        <v>23</v>
      </c>
      <c r="F1049" s="19" t="s">
        <v>39</v>
      </c>
      <c r="G1049" s="19" t="s">
        <v>52</v>
      </c>
      <c r="H1049" s="19" t="s">
        <v>1265</v>
      </c>
      <c r="I1049" s="20">
        <v>64.7</v>
      </c>
      <c r="J1049" s="18">
        <v>6</v>
      </c>
      <c r="K1049" s="21">
        <v>-4.8499999999999996</v>
      </c>
    </row>
    <row r="1050" spans="1:11" x14ac:dyDescent="0.35">
      <c r="A1050" s="14">
        <v>41891</v>
      </c>
      <c r="B1050" s="7">
        <f t="shared" si="32"/>
        <v>2014</v>
      </c>
      <c r="C1050" s="7">
        <f t="shared" si="33"/>
        <v>9</v>
      </c>
      <c r="D1050" s="8" t="s">
        <v>1263</v>
      </c>
      <c r="E1050" s="8" t="s">
        <v>23</v>
      </c>
      <c r="F1050" s="8" t="s">
        <v>34</v>
      </c>
      <c r="G1050" s="8" t="s">
        <v>47</v>
      </c>
      <c r="H1050" s="8" t="s">
        <v>1188</v>
      </c>
      <c r="I1050" s="15">
        <v>17.47</v>
      </c>
      <c r="J1050" s="7">
        <v>3</v>
      </c>
      <c r="K1050" s="16">
        <v>5.0199999999999996</v>
      </c>
    </row>
    <row r="1051" spans="1:11" x14ac:dyDescent="0.35">
      <c r="A1051" s="17">
        <v>41891</v>
      </c>
      <c r="B1051" s="18">
        <f t="shared" si="32"/>
        <v>2014</v>
      </c>
      <c r="C1051" s="18">
        <f t="shared" si="33"/>
        <v>9</v>
      </c>
      <c r="D1051" s="19" t="s">
        <v>1263</v>
      </c>
      <c r="E1051" s="19" t="s">
        <v>23</v>
      </c>
      <c r="F1051" s="19" t="s">
        <v>39</v>
      </c>
      <c r="G1051" s="19" t="s">
        <v>40</v>
      </c>
      <c r="H1051" s="19" t="s">
        <v>1266</v>
      </c>
      <c r="I1051" s="20">
        <v>135.52000000000001</v>
      </c>
      <c r="J1051" s="18">
        <v>1</v>
      </c>
      <c r="K1051" s="21">
        <v>-31.62</v>
      </c>
    </row>
    <row r="1052" spans="1:11" x14ac:dyDescent="0.35">
      <c r="A1052" s="14">
        <v>41891</v>
      </c>
      <c r="B1052" s="7">
        <f t="shared" si="32"/>
        <v>2014</v>
      </c>
      <c r="C1052" s="7">
        <f t="shared" si="33"/>
        <v>9</v>
      </c>
      <c r="D1052" s="8" t="s">
        <v>1267</v>
      </c>
      <c r="E1052" s="8" t="s">
        <v>245</v>
      </c>
      <c r="F1052" s="8" t="s">
        <v>39</v>
      </c>
      <c r="G1052" s="8" t="s">
        <v>302</v>
      </c>
      <c r="H1052" s="8" t="s">
        <v>1268</v>
      </c>
      <c r="I1052" s="15">
        <v>1299.99</v>
      </c>
      <c r="J1052" s="7">
        <v>2</v>
      </c>
      <c r="K1052" s="16">
        <v>-572</v>
      </c>
    </row>
    <row r="1053" spans="1:11" x14ac:dyDescent="0.35">
      <c r="A1053" s="17">
        <v>41891</v>
      </c>
      <c r="B1053" s="18">
        <f t="shared" si="32"/>
        <v>2014</v>
      </c>
      <c r="C1053" s="18">
        <f t="shared" si="33"/>
        <v>9</v>
      </c>
      <c r="D1053" s="19" t="s">
        <v>545</v>
      </c>
      <c r="E1053" s="19" t="s">
        <v>78</v>
      </c>
      <c r="F1053" s="19" t="s">
        <v>34</v>
      </c>
      <c r="G1053" s="19" t="s">
        <v>47</v>
      </c>
      <c r="H1053" s="19" t="s">
        <v>1269</v>
      </c>
      <c r="I1053" s="20">
        <v>60.67</v>
      </c>
      <c r="J1053" s="18">
        <v>6</v>
      </c>
      <c r="K1053" s="21">
        <v>12.89</v>
      </c>
    </row>
    <row r="1054" spans="1:11" x14ac:dyDescent="0.35">
      <c r="A1054" s="14">
        <v>41891</v>
      </c>
      <c r="B1054" s="7">
        <f t="shared" si="32"/>
        <v>2014</v>
      </c>
      <c r="C1054" s="7">
        <f t="shared" si="33"/>
        <v>9</v>
      </c>
      <c r="D1054" s="8" t="s">
        <v>545</v>
      </c>
      <c r="E1054" s="8" t="s">
        <v>78</v>
      </c>
      <c r="F1054" s="8" t="s">
        <v>11</v>
      </c>
      <c r="G1054" s="8" t="s">
        <v>24</v>
      </c>
      <c r="H1054" s="8" t="s">
        <v>1270</v>
      </c>
      <c r="I1054" s="15">
        <v>30.82</v>
      </c>
      <c r="J1054" s="7">
        <v>9</v>
      </c>
      <c r="K1054" s="16">
        <v>2.7</v>
      </c>
    </row>
    <row r="1055" spans="1:11" x14ac:dyDescent="0.35">
      <c r="A1055" s="17">
        <v>41891</v>
      </c>
      <c r="B1055" s="18">
        <f t="shared" si="32"/>
        <v>2014</v>
      </c>
      <c r="C1055" s="18">
        <f t="shared" si="33"/>
        <v>9</v>
      </c>
      <c r="D1055" s="19" t="s">
        <v>1271</v>
      </c>
      <c r="E1055" s="19" t="s">
        <v>15</v>
      </c>
      <c r="F1055" s="19" t="s">
        <v>11</v>
      </c>
      <c r="G1055" s="19" t="s">
        <v>12</v>
      </c>
      <c r="H1055" s="19" t="s">
        <v>739</v>
      </c>
      <c r="I1055" s="20">
        <v>10.9</v>
      </c>
      <c r="J1055" s="18">
        <v>3</v>
      </c>
      <c r="K1055" s="21">
        <v>3.41</v>
      </c>
    </row>
    <row r="1056" spans="1:11" x14ac:dyDescent="0.35">
      <c r="A1056" s="14">
        <v>41892</v>
      </c>
      <c r="B1056" s="7">
        <f t="shared" si="32"/>
        <v>2014</v>
      </c>
      <c r="C1056" s="7">
        <f t="shared" si="33"/>
        <v>9</v>
      </c>
      <c r="D1056" s="8" t="s">
        <v>564</v>
      </c>
      <c r="E1056" s="8" t="s">
        <v>55</v>
      </c>
      <c r="F1056" s="8" t="s">
        <v>11</v>
      </c>
      <c r="G1056" s="8" t="s">
        <v>20</v>
      </c>
      <c r="H1056" s="8" t="s">
        <v>941</v>
      </c>
      <c r="I1056" s="15">
        <v>9.64</v>
      </c>
      <c r="J1056" s="7">
        <v>2</v>
      </c>
      <c r="K1056" s="16">
        <v>4.72</v>
      </c>
    </row>
    <row r="1057" spans="1:11" x14ac:dyDescent="0.35">
      <c r="A1057" s="17">
        <v>41892</v>
      </c>
      <c r="B1057" s="18">
        <f t="shared" si="32"/>
        <v>2014</v>
      </c>
      <c r="C1057" s="18">
        <f t="shared" si="33"/>
        <v>9</v>
      </c>
      <c r="D1057" s="19" t="s">
        <v>256</v>
      </c>
      <c r="E1057" s="19" t="s">
        <v>91</v>
      </c>
      <c r="F1057" s="19" t="s">
        <v>11</v>
      </c>
      <c r="G1057" s="19" t="s">
        <v>63</v>
      </c>
      <c r="H1057" s="19" t="s">
        <v>1272</v>
      </c>
      <c r="I1057" s="20">
        <v>21.73</v>
      </c>
      <c r="J1057" s="18">
        <v>7</v>
      </c>
      <c r="K1057" s="21">
        <v>7.6</v>
      </c>
    </row>
    <row r="1058" spans="1:11" x14ac:dyDescent="0.35">
      <c r="A1058" s="14">
        <v>41892</v>
      </c>
      <c r="B1058" s="7">
        <f t="shared" si="32"/>
        <v>2014</v>
      </c>
      <c r="C1058" s="7">
        <f t="shared" si="33"/>
        <v>9</v>
      </c>
      <c r="D1058" s="8" t="s">
        <v>256</v>
      </c>
      <c r="E1058" s="8" t="s">
        <v>91</v>
      </c>
      <c r="F1058" s="8" t="s">
        <v>34</v>
      </c>
      <c r="G1058" s="8" t="s">
        <v>35</v>
      </c>
      <c r="H1058" s="8" t="s">
        <v>572</v>
      </c>
      <c r="I1058" s="15">
        <v>1487.04</v>
      </c>
      <c r="J1058" s="7">
        <v>5</v>
      </c>
      <c r="K1058" s="16">
        <v>148.69999999999999</v>
      </c>
    </row>
    <row r="1059" spans="1:11" x14ac:dyDescent="0.35">
      <c r="A1059" s="17">
        <v>41892</v>
      </c>
      <c r="B1059" s="18">
        <f t="shared" si="32"/>
        <v>2014</v>
      </c>
      <c r="C1059" s="18">
        <f t="shared" si="33"/>
        <v>9</v>
      </c>
      <c r="D1059" s="19" t="s">
        <v>1273</v>
      </c>
      <c r="E1059" s="19" t="s">
        <v>177</v>
      </c>
      <c r="F1059" s="19" t="s">
        <v>11</v>
      </c>
      <c r="G1059" s="19" t="s">
        <v>92</v>
      </c>
      <c r="H1059" s="19" t="s">
        <v>1274</v>
      </c>
      <c r="I1059" s="20">
        <v>81.92</v>
      </c>
      <c r="J1059" s="18">
        <v>4</v>
      </c>
      <c r="K1059" s="21">
        <v>22.12</v>
      </c>
    </row>
    <row r="1060" spans="1:11" x14ac:dyDescent="0.35">
      <c r="A1060" s="14">
        <v>41892</v>
      </c>
      <c r="B1060" s="7">
        <f t="shared" si="32"/>
        <v>2014</v>
      </c>
      <c r="C1060" s="7">
        <f t="shared" si="33"/>
        <v>9</v>
      </c>
      <c r="D1060" s="8" t="s">
        <v>1273</v>
      </c>
      <c r="E1060" s="8" t="s">
        <v>177</v>
      </c>
      <c r="F1060" s="8" t="s">
        <v>34</v>
      </c>
      <c r="G1060" s="8" t="s">
        <v>47</v>
      </c>
      <c r="H1060" s="8" t="s">
        <v>340</v>
      </c>
      <c r="I1060" s="15">
        <v>254.9</v>
      </c>
      <c r="J1060" s="7">
        <v>5</v>
      </c>
      <c r="K1060" s="16">
        <v>76.47</v>
      </c>
    </row>
    <row r="1061" spans="1:11" x14ac:dyDescent="0.35">
      <c r="A1061" s="17">
        <v>41893</v>
      </c>
      <c r="B1061" s="18">
        <f t="shared" si="32"/>
        <v>2014</v>
      </c>
      <c r="C1061" s="18">
        <f t="shared" si="33"/>
        <v>9</v>
      </c>
      <c r="D1061" s="19" t="s">
        <v>1275</v>
      </c>
      <c r="E1061" s="19" t="s">
        <v>27</v>
      </c>
      <c r="F1061" s="19" t="s">
        <v>34</v>
      </c>
      <c r="G1061" s="19" t="s">
        <v>47</v>
      </c>
      <c r="H1061" s="19" t="s">
        <v>1276</v>
      </c>
      <c r="I1061" s="20">
        <v>127.95</v>
      </c>
      <c r="J1061" s="18">
        <v>3</v>
      </c>
      <c r="K1061" s="21">
        <v>21.75</v>
      </c>
    </row>
    <row r="1062" spans="1:11" x14ac:dyDescent="0.35">
      <c r="A1062" s="14">
        <v>41894</v>
      </c>
      <c r="B1062" s="7">
        <f t="shared" si="32"/>
        <v>2014</v>
      </c>
      <c r="C1062" s="7">
        <f t="shared" si="33"/>
        <v>9</v>
      </c>
      <c r="D1062" s="8" t="s">
        <v>131</v>
      </c>
      <c r="E1062" s="8" t="s">
        <v>149</v>
      </c>
      <c r="F1062" s="8" t="s">
        <v>39</v>
      </c>
      <c r="G1062" s="8" t="s">
        <v>302</v>
      </c>
      <c r="H1062" s="8" t="s">
        <v>1248</v>
      </c>
      <c r="I1062" s="15">
        <v>69.989999999999995</v>
      </c>
      <c r="J1062" s="7">
        <v>1</v>
      </c>
      <c r="K1062" s="16">
        <v>30.1</v>
      </c>
    </row>
    <row r="1063" spans="1:11" x14ac:dyDescent="0.35">
      <c r="A1063" s="17">
        <v>41894</v>
      </c>
      <c r="B1063" s="18">
        <f t="shared" si="32"/>
        <v>2014</v>
      </c>
      <c r="C1063" s="18">
        <f t="shared" si="33"/>
        <v>9</v>
      </c>
      <c r="D1063" s="19" t="s">
        <v>1277</v>
      </c>
      <c r="E1063" s="19" t="s">
        <v>245</v>
      </c>
      <c r="F1063" s="19" t="s">
        <v>11</v>
      </c>
      <c r="G1063" s="19" t="s">
        <v>12</v>
      </c>
      <c r="H1063" s="19" t="s">
        <v>219</v>
      </c>
      <c r="I1063" s="20">
        <v>10.37</v>
      </c>
      <c r="J1063" s="18">
        <v>2</v>
      </c>
      <c r="K1063" s="21">
        <v>3.63</v>
      </c>
    </row>
    <row r="1064" spans="1:11" x14ac:dyDescent="0.35">
      <c r="A1064" s="14">
        <v>41894</v>
      </c>
      <c r="B1064" s="7">
        <f t="shared" si="32"/>
        <v>2014</v>
      </c>
      <c r="C1064" s="7">
        <f t="shared" si="33"/>
        <v>9</v>
      </c>
      <c r="D1064" s="8" t="s">
        <v>1277</v>
      </c>
      <c r="E1064" s="8" t="s">
        <v>245</v>
      </c>
      <c r="F1064" s="8" t="s">
        <v>11</v>
      </c>
      <c r="G1064" s="8" t="s">
        <v>92</v>
      </c>
      <c r="H1064" s="8" t="s">
        <v>1278</v>
      </c>
      <c r="I1064" s="15">
        <v>166.84</v>
      </c>
      <c r="J1064" s="7">
        <v>5</v>
      </c>
      <c r="K1064" s="16">
        <v>18.77</v>
      </c>
    </row>
    <row r="1065" spans="1:11" x14ac:dyDescent="0.35">
      <c r="A1065" s="17">
        <v>41894</v>
      </c>
      <c r="B1065" s="18">
        <f t="shared" si="32"/>
        <v>2014</v>
      </c>
      <c r="C1065" s="18">
        <f t="shared" si="33"/>
        <v>9</v>
      </c>
      <c r="D1065" s="19" t="s">
        <v>1277</v>
      </c>
      <c r="E1065" s="19" t="s">
        <v>245</v>
      </c>
      <c r="F1065" s="19" t="s">
        <v>39</v>
      </c>
      <c r="G1065" s="19" t="s">
        <v>52</v>
      </c>
      <c r="H1065" s="19" t="s">
        <v>1169</v>
      </c>
      <c r="I1065" s="20">
        <v>15.22</v>
      </c>
      <c r="J1065" s="18">
        <v>1</v>
      </c>
      <c r="K1065" s="21">
        <v>2.2799999999999998</v>
      </c>
    </row>
    <row r="1066" spans="1:11" x14ac:dyDescent="0.35">
      <c r="A1066" s="14">
        <v>41894</v>
      </c>
      <c r="B1066" s="7">
        <f t="shared" si="32"/>
        <v>2014</v>
      </c>
      <c r="C1066" s="7">
        <f t="shared" si="33"/>
        <v>9</v>
      </c>
      <c r="D1066" s="8" t="s">
        <v>1279</v>
      </c>
      <c r="E1066" s="8" t="s">
        <v>10</v>
      </c>
      <c r="F1066" s="8" t="s">
        <v>11</v>
      </c>
      <c r="G1066" s="8" t="s">
        <v>20</v>
      </c>
      <c r="H1066" s="8" t="s">
        <v>1280</v>
      </c>
      <c r="I1066" s="15">
        <v>5.18</v>
      </c>
      <c r="J1066" s="7">
        <v>5</v>
      </c>
      <c r="K1066" s="16">
        <v>-8.0299999999999994</v>
      </c>
    </row>
    <row r="1067" spans="1:11" x14ac:dyDescent="0.35">
      <c r="A1067" s="17">
        <v>41894</v>
      </c>
      <c r="B1067" s="18">
        <f t="shared" si="32"/>
        <v>2014</v>
      </c>
      <c r="C1067" s="18">
        <f t="shared" si="33"/>
        <v>9</v>
      </c>
      <c r="D1067" s="19" t="s">
        <v>643</v>
      </c>
      <c r="E1067" s="19" t="s">
        <v>78</v>
      </c>
      <c r="F1067" s="19" t="s">
        <v>11</v>
      </c>
      <c r="G1067" s="19" t="s">
        <v>20</v>
      </c>
      <c r="H1067" s="19" t="s">
        <v>1281</v>
      </c>
      <c r="I1067" s="20">
        <v>63.92</v>
      </c>
      <c r="J1067" s="18">
        <v>7</v>
      </c>
      <c r="K1067" s="21">
        <v>-46.88</v>
      </c>
    </row>
    <row r="1068" spans="1:11" x14ac:dyDescent="0.35">
      <c r="A1068" s="14">
        <v>41894</v>
      </c>
      <c r="B1068" s="7">
        <f t="shared" si="32"/>
        <v>2014</v>
      </c>
      <c r="C1068" s="7">
        <f t="shared" si="33"/>
        <v>9</v>
      </c>
      <c r="D1068" s="8" t="s">
        <v>1282</v>
      </c>
      <c r="E1068" s="8" t="s">
        <v>1283</v>
      </c>
      <c r="F1068" s="8" t="s">
        <v>11</v>
      </c>
      <c r="G1068" s="8" t="s">
        <v>200</v>
      </c>
      <c r="H1068" s="8" t="s">
        <v>201</v>
      </c>
      <c r="I1068" s="15">
        <v>357.93</v>
      </c>
      <c r="J1068" s="7">
        <v>3</v>
      </c>
      <c r="K1068" s="16">
        <v>7.16</v>
      </c>
    </row>
    <row r="1069" spans="1:11" x14ac:dyDescent="0.35">
      <c r="A1069" s="17">
        <v>41894</v>
      </c>
      <c r="B1069" s="18">
        <f t="shared" si="32"/>
        <v>2014</v>
      </c>
      <c r="C1069" s="18">
        <f t="shared" si="33"/>
        <v>9</v>
      </c>
      <c r="D1069" s="19" t="s">
        <v>1282</v>
      </c>
      <c r="E1069" s="19" t="s">
        <v>1283</v>
      </c>
      <c r="F1069" s="19" t="s">
        <v>39</v>
      </c>
      <c r="G1069" s="19" t="s">
        <v>52</v>
      </c>
      <c r="H1069" s="19" t="s">
        <v>1284</v>
      </c>
      <c r="I1069" s="20">
        <v>57.4</v>
      </c>
      <c r="J1069" s="18">
        <v>5</v>
      </c>
      <c r="K1069" s="21">
        <v>10.91</v>
      </c>
    </row>
    <row r="1070" spans="1:11" x14ac:dyDescent="0.35">
      <c r="A1070" s="14">
        <v>41894</v>
      </c>
      <c r="B1070" s="7">
        <f t="shared" si="32"/>
        <v>2014</v>
      </c>
      <c r="C1070" s="7">
        <f t="shared" si="33"/>
        <v>9</v>
      </c>
      <c r="D1070" s="8" t="s">
        <v>1282</v>
      </c>
      <c r="E1070" s="8" t="s">
        <v>1283</v>
      </c>
      <c r="F1070" s="8" t="s">
        <v>11</v>
      </c>
      <c r="G1070" s="8" t="s">
        <v>20</v>
      </c>
      <c r="H1070" s="8" t="s">
        <v>666</v>
      </c>
      <c r="I1070" s="15">
        <v>331.96</v>
      </c>
      <c r="J1070" s="7">
        <v>2</v>
      </c>
      <c r="K1070" s="16">
        <v>149.38</v>
      </c>
    </row>
    <row r="1071" spans="1:11" x14ac:dyDescent="0.35">
      <c r="A1071" s="17">
        <v>41894</v>
      </c>
      <c r="B1071" s="18">
        <f t="shared" si="32"/>
        <v>2014</v>
      </c>
      <c r="C1071" s="18">
        <f t="shared" si="33"/>
        <v>9</v>
      </c>
      <c r="D1071" s="19" t="s">
        <v>1282</v>
      </c>
      <c r="E1071" s="19" t="s">
        <v>1283</v>
      </c>
      <c r="F1071" s="19" t="s">
        <v>34</v>
      </c>
      <c r="G1071" s="19" t="s">
        <v>47</v>
      </c>
      <c r="H1071" s="19" t="s">
        <v>1285</v>
      </c>
      <c r="I1071" s="20">
        <v>40.56</v>
      </c>
      <c r="J1071" s="18">
        <v>2</v>
      </c>
      <c r="K1071" s="21">
        <v>12.98</v>
      </c>
    </row>
    <row r="1072" spans="1:11" x14ac:dyDescent="0.35">
      <c r="A1072" s="14">
        <v>41894</v>
      </c>
      <c r="B1072" s="7">
        <f t="shared" si="32"/>
        <v>2014</v>
      </c>
      <c r="C1072" s="7">
        <f t="shared" si="33"/>
        <v>9</v>
      </c>
      <c r="D1072" s="8" t="s">
        <v>1286</v>
      </c>
      <c r="E1072" s="8" t="s">
        <v>149</v>
      </c>
      <c r="F1072" s="8" t="s">
        <v>34</v>
      </c>
      <c r="G1072" s="8" t="s">
        <v>35</v>
      </c>
      <c r="H1072" s="8" t="s">
        <v>976</v>
      </c>
      <c r="I1072" s="15">
        <v>3785.29</v>
      </c>
      <c r="J1072" s="7">
        <v>6</v>
      </c>
      <c r="K1072" s="16">
        <v>420.59</v>
      </c>
    </row>
    <row r="1073" spans="1:11" x14ac:dyDescent="0.35">
      <c r="A1073" s="17">
        <v>41895</v>
      </c>
      <c r="B1073" s="18">
        <f t="shared" si="32"/>
        <v>2014</v>
      </c>
      <c r="C1073" s="18">
        <f t="shared" si="33"/>
        <v>9</v>
      </c>
      <c r="D1073" s="19" t="s">
        <v>1287</v>
      </c>
      <c r="E1073" s="19" t="s">
        <v>245</v>
      </c>
      <c r="F1073" s="19" t="s">
        <v>11</v>
      </c>
      <c r="G1073" s="19" t="s">
        <v>20</v>
      </c>
      <c r="H1073" s="19" t="s">
        <v>1030</v>
      </c>
      <c r="I1073" s="20">
        <v>18.649999999999999</v>
      </c>
      <c r="J1073" s="18">
        <v>7</v>
      </c>
      <c r="K1073" s="21">
        <v>-12.43</v>
      </c>
    </row>
    <row r="1074" spans="1:11" x14ac:dyDescent="0.35">
      <c r="A1074" s="14">
        <v>41895</v>
      </c>
      <c r="B1074" s="7">
        <f t="shared" si="32"/>
        <v>2014</v>
      </c>
      <c r="C1074" s="7">
        <f t="shared" si="33"/>
        <v>9</v>
      </c>
      <c r="D1074" s="8" t="s">
        <v>1288</v>
      </c>
      <c r="E1074" s="8" t="s">
        <v>23</v>
      </c>
      <c r="F1074" s="8" t="s">
        <v>11</v>
      </c>
      <c r="G1074" s="8" t="s">
        <v>12</v>
      </c>
      <c r="H1074" s="8" t="s">
        <v>565</v>
      </c>
      <c r="I1074" s="15">
        <v>15.55</v>
      </c>
      <c r="J1074" s="7">
        <v>3</v>
      </c>
      <c r="K1074" s="16">
        <v>5.44</v>
      </c>
    </row>
    <row r="1075" spans="1:11" x14ac:dyDescent="0.35">
      <c r="A1075" s="17">
        <v>41895</v>
      </c>
      <c r="B1075" s="18">
        <f t="shared" si="32"/>
        <v>2014</v>
      </c>
      <c r="C1075" s="18">
        <f t="shared" si="33"/>
        <v>9</v>
      </c>
      <c r="D1075" s="19" t="s">
        <v>1288</v>
      </c>
      <c r="E1075" s="19" t="s">
        <v>23</v>
      </c>
      <c r="F1075" s="19" t="s">
        <v>39</v>
      </c>
      <c r="G1075" s="19" t="s">
        <v>52</v>
      </c>
      <c r="H1075" s="19" t="s">
        <v>243</v>
      </c>
      <c r="I1075" s="20">
        <v>252</v>
      </c>
      <c r="J1075" s="18">
        <v>5</v>
      </c>
      <c r="K1075" s="21">
        <v>53.55</v>
      </c>
    </row>
    <row r="1076" spans="1:11" x14ac:dyDescent="0.35">
      <c r="A1076" s="14">
        <v>41895</v>
      </c>
      <c r="B1076" s="7">
        <f t="shared" si="32"/>
        <v>2014</v>
      </c>
      <c r="C1076" s="7">
        <f t="shared" si="33"/>
        <v>9</v>
      </c>
      <c r="D1076" s="8" t="s">
        <v>907</v>
      </c>
      <c r="E1076" s="8" t="s">
        <v>149</v>
      </c>
      <c r="F1076" s="8" t="s">
        <v>11</v>
      </c>
      <c r="G1076" s="8" t="s">
        <v>24</v>
      </c>
      <c r="H1076" s="8" t="s">
        <v>798</v>
      </c>
      <c r="I1076" s="15">
        <v>5.46</v>
      </c>
      <c r="J1076" s="7">
        <v>3</v>
      </c>
      <c r="K1076" s="16">
        <v>1.47</v>
      </c>
    </row>
    <row r="1077" spans="1:11" x14ac:dyDescent="0.35">
      <c r="A1077" s="17">
        <v>41895</v>
      </c>
      <c r="B1077" s="18">
        <f t="shared" si="32"/>
        <v>2014</v>
      </c>
      <c r="C1077" s="18">
        <f t="shared" si="33"/>
        <v>9</v>
      </c>
      <c r="D1077" s="19" t="s">
        <v>1289</v>
      </c>
      <c r="E1077" s="19" t="s">
        <v>95</v>
      </c>
      <c r="F1077" s="19" t="s">
        <v>11</v>
      </c>
      <c r="G1077" s="19" t="s">
        <v>18</v>
      </c>
      <c r="H1077" s="19" t="s">
        <v>1290</v>
      </c>
      <c r="I1077" s="20">
        <v>79.400000000000006</v>
      </c>
      <c r="J1077" s="18">
        <v>5</v>
      </c>
      <c r="K1077" s="21">
        <v>5.96</v>
      </c>
    </row>
    <row r="1078" spans="1:11" x14ac:dyDescent="0.35">
      <c r="A1078" s="14">
        <v>41895</v>
      </c>
      <c r="B1078" s="7">
        <f t="shared" si="32"/>
        <v>2014</v>
      </c>
      <c r="C1078" s="7">
        <f t="shared" si="33"/>
        <v>9</v>
      </c>
      <c r="D1078" s="8" t="s">
        <v>917</v>
      </c>
      <c r="E1078" s="8" t="s">
        <v>10</v>
      </c>
      <c r="F1078" s="8" t="s">
        <v>34</v>
      </c>
      <c r="G1078" s="8" t="s">
        <v>35</v>
      </c>
      <c r="H1078" s="8" t="s">
        <v>862</v>
      </c>
      <c r="I1078" s="15">
        <v>340.12</v>
      </c>
      <c r="J1078" s="7">
        <v>6</v>
      </c>
      <c r="K1078" s="16">
        <v>-9.7200000000000006</v>
      </c>
    </row>
    <row r="1079" spans="1:11" x14ac:dyDescent="0.35">
      <c r="A1079" s="17">
        <v>41895</v>
      </c>
      <c r="B1079" s="18">
        <f t="shared" si="32"/>
        <v>2014</v>
      </c>
      <c r="C1079" s="18">
        <f t="shared" si="33"/>
        <v>9</v>
      </c>
      <c r="D1079" s="19" t="s">
        <v>1138</v>
      </c>
      <c r="E1079" s="19" t="s">
        <v>78</v>
      </c>
      <c r="F1079" s="19" t="s">
        <v>11</v>
      </c>
      <c r="G1079" s="19" t="s">
        <v>20</v>
      </c>
      <c r="H1079" s="19" t="s">
        <v>1291</v>
      </c>
      <c r="I1079" s="20">
        <v>2.5</v>
      </c>
      <c r="J1079" s="18">
        <v>3</v>
      </c>
      <c r="K1079" s="21">
        <v>-2</v>
      </c>
    </row>
    <row r="1080" spans="1:11" x14ac:dyDescent="0.35">
      <c r="A1080" s="14">
        <v>41895</v>
      </c>
      <c r="B1080" s="7">
        <f t="shared" si="32"/>
        <v>2014</v>
      </c>
      <c r="C1080" s="7">
        <f t="shared" si="33"/>
        <v>9</v>
      </c>
      <c r="D1080" s="8" t="s">
        <v>712</v>
      </c>
      <c r="E1080" s="8" t="s">
        <v>164</v>
      </c>
      <c r="F1080" s="8" t="s">
        <v>11</v>
      </c>
      <c r="G1080" s="8" t="s">
        <v>43</v>
      </c>
      <c r="H1080" s="8" t="s">
        <v>614</v>
      </c>
      <c r="I1080" s="15">
        <v>5.7</v>
      </c>
      <c r="J1080" s="7">
        <v>5</v>
      </c>
      <c r="K1080" s="16">
        <v>2.68</v>
      </c>
    </row>
    <row r="1081" spans="1:11" x14ac:dyDescent="0.35">
      <c r="A1081" s="17">
        <v>41895</v>
      </c>
      <c r="B1081" s="18">
        <f t="shared" si="32"/>
        <v>2014</v>
      </c>
      <c r="C1081" s="18">
        <f t="shared" si="33"/>
        <v>9</v>
      </c>
      <c r="D1081" s="19" t="s">
        <v>712</v>
      </c>
      <c r="E1081" s="19" t="s">
        <v>164</v>
      </c>
      <c r="F1081" s="19" t="s">
        <v>34</v>
      </c>
      <c r="G1081" s="19" t="s">
        <v>47</v>
      </c>
      <c r="H1081" s="19" t="s">
        <v>480</v>
      </c>
      <c r="I1081" s="20">
        <v>14.19</v>
      </c>
      <c r="J1081" s="18">
        <v>3</v>
      </c>
      <c r="K1081" s="21">
        <v>5.53</v>
      </c>
    </row>
    <row r="1082" spans="1:11" x14ac:dyDescent="0.35">
      <c r="A1082" s="14">
        <v>41895</v>
      </c>
      <c r="B1082" s="7">
        <f t="shared" si="32"/>
        <v>2014</v>
      </c>
      <c r="C1082" s="7">
        <f t="shared" si="33"/>
        <v>9</v>
      </c>
      <c r="D1082" s="8" t="s">
        <v>712</v>
      </c>
      <c r="E1082" s="8" t="s">
        <v>164</v>
      </c>
      <c r="F1082" s="8" t="s">
        <v>11</v>
      </c>
      <c r="G1082" s="8" t="s">
        <v>200</v>
      </c>
      <c r="H1082" s="8" t="s">
        <v>1292</v>
      </c>
      <c r="I1082" s="15">
        <v>7.3</v>
      </c>
      <c r="J1082" s="7">
        <v>2</v>
      </c>
      <c r="K1082" s="16">
        <v>2.19</v>
      </c>
    </row>
    <row r="1083" spans="1:11" x14ac:dyDescent="0.35">
      <c r="A1083" s="17">
        <v>41895</v>
      </c>
      <c r="B1083" s="18">
        <f t="shared" si="32"/>
        <v>2014</v>
      </c>
      <c r="C1083" s="18">
        <f t="shared" si="33"/>
        <v>9</v>
      </c>
      <c r="D1083" s="19" t="s">
        <v>712</v>
      </c>
      <c r="E1083" s="19" t="s">
        <v>164</v>
      </c>
      <c r="F1083" s="19" t="s">
        <v>39</v>
      </c>
      <c r="G1083" s="19" t="s">
        <v>52</v>
      </c>
      <c r="H1083" s="19" t="s">
        <v>731</v>
      </c>
      <c r="I1083" s="20">
        <v>199.98</v>
      </c>
      <c r="J1083" s="18">
        <v>2</v>
      </c>
      <c r="K1083" s="21">
        <v>75.989999999999995</v>
      </c>
    </row>
    <row r="1084" spans="1:11" x14ac:dyDescent="0.35">
      <c r="A1084" s="14">
        <v>41895</v>
      </c>
      <c r="B1084" s="7">
        <f t="shared" si="32"/>
        <v>2014</v>
      </c>
      <c r="C1084" s="7">
        <f t="shared" si="33"/>
        <v>9</v>
      </c>
      <c r="D1084" s="8" t="s">
        <v>712</v>
      </c>
      <c r="E1084" s="8" t="s">
        <v>164</v>
      </c>
      <c r="F1084" s="8" t="s">
        <v>39</v>
      </c>
      <c r="G1084" s="8" t="s">
        <v>52</v>
      </c>
      <c r="H1084" s="8" t="s">
        <v>518</v>
      </c>
      <c r="I1084" s="15">
        <v>144.96</v>
      </c>
      <c r="J1084" s="7">
        <v>4</v>
      </c>
      <c r="K1084" s="16">
        <v>60.88</v>
      </c>
    </row>
    <row r="1085" spans="1:11" x14ac:dyDescent="0.35">
      <c r="A1085" s="17">
        <v>41895</v>
      </c>
      <c r="B1085" s="18">
        <f t="shared" si="32"/>
        <v>2014</v>
      </c>
      <c r="C1085" s="18">
        <f t="shared" si="33"/>
        <v>9</v>
      </c>
      <c r="D1085" s="19" t="s">
        <v>712</v>
      </c>
      <c r="E1085" s="19" t="s">
        <v>164</v>
      </c>
      <c r="F1085" s="19" t="s">
        <v>39</v>
      </c>
      <c r="G1085" s="19" t="s">
        <v>52</v>
      </c>
      <c r="H1085" s="19" t="s">
        <v>1293</v>
      </c>
      <c r="I1085" s="20">
        <v>118</v>
      </c>
      <c r="J1085" s="18">
        <v>2</v>
      </c>
      <c r="K1085" s="21">
        <v>20.059999999999999</v>
      </c>
    </row>
    <row r="1086" spans="1:11" x14ac:dyDescent="0.35">
      <c r="A1086" s="14">
        <v>41895</v>
      </c>
      <c r="B1086" s="7">
        <f t="shared" si="32"/>
        <v>2014</v>
      </c>
      <c r="C1086" s="7">
        <f t="shared" si="33"/>
        <v>9</v>
      </c>
      <c r="D1086" s="8" t="s">
        <v>712</v>
      </c>
      <c r="E1086" s="8" t="s">
        <v>164</v>
      </c>
      <c r="F1086" s="8" t="s">
        <v>11</v>
      </c>
      <c r="G1086" s="8" t="s">
        <v>12</v>
      </c>
      <c r="H1086" s="8" t="s">
        <v>1294</v>
      </c>
      <c r="I1086" s="15">
        <v>48.94</v>
      </c>
      <c r="J1086" s="7">
        <v>1</v>
      </c>
      <c r="K1086" s="16">
        <v>24.47</v>
      </c>
    </row>
    <row r="1087" spans="1:11" x14ac:dyDescent="0.35">
      <c r="A1087" s="17">
        <v>41895</v>
      </c>
      <c r="B1087" s="18">
        <f t="shared" si="32"/>
        <v>2014</v>
      </c>
      <c r="C1087" s="18">
        <f t="shared" si="33"/>
        <v>9</v>
      </c>
      <c r="D1087" s="19" t="s">
        <v>712</v>
      </c>
      <c r="E1087" s="19" t="s">
        <v>164</v>
      </c>
      <c r="F1087" s="19" t="s">
        <v>11</v>
      </c>
      <c r="G1087" s="19" t="s">
        <v>92</v>
      </c>
      <c r="H1087" s="19" t="s">
        <v>1244</v>
      </c>
      <c r="I1087" s="20">
        <v>22.66</v>
      </c>
      <c r="J1087" s="18">
        <v>2</v>
      </c>
      <c r="K1087" s="21">
        <v>9.74</v>
      </c>
    </row>
    <row r="1088" spans="1:11" x14ac:dyDescent="0.35">
      <c r="A1088" s="14">
        <v>41896</v>
      </c>
      <c r="B1088" s="7">
        <f t="shared" si="32"/>
        <v>2014</v>
      </c>
      <c r="C1088" s="7">
        <f t="shared" si="33"/>
        <v>9</v>
      </c>
      <c r="D1088" s="8" t="s">
        <v>1295</v>
      </c>
      <c r="E1088" s="8" t="s">
        <v>15</v>
      </c>
      <c r="F1088" s="8" t="s">
        <v>11</v>
      </c>
      <c r="G1088" s="8" t="s">
        <v>92</v>
      </c>
      <c r="H1088" s="8" t="s">
        <v>1296</v>
      </c>
      <c r="I1088" s="15">
        <v>52.45</v>
      </c>
      <c r="J1088" s="7">
        <v>2</v>
      </c>
      <c r="K1088" s="16">
        <v>-131.12</v>
      </c>
    </row>
    <row r="1089" spans="1:11" x14ac:dyDescent="0.35">
      <c r="A1089" s="17">
        <v>41896</v>
      </c>
      <c r="B1089" s="18">
        <f t="shared" si="32"/>
        <v>2014</v>
      </c>
      <c r="C1089" s="18">
        <f t="shared" si="33"/>
        <v>9</v>
      </c>
      <c r="D1089" s="19" t="s">
        <v>1295</v>
      </c>
      <c r="E1089" s="19" t="s">
        <v>15</v>
      </c>
      <c r="F1089" s="19" t="s">
        <v>11</v>
      </c>
      <c r="G1089" s="19" t="s">
        <v>16</v>
      </c>
      <c r="H1089" s="19" t="s">
        <v>1297</v>
      </c>
      <c r="I1089" s="20">
        <v>20.16</v>
      </c>
      <c r="J1089" s="18">
        <v>4</v>
      </c>
      <c r="K1089" s="21">
        <v>6.55</v>
      </c>
    </row>
    <row r="1090" spans="1:11" x14ac:dyDescent="0.35">
      <c r="A1090" s="14">
        <v>41896</v>
      </c>
      <c r="B1090" s="7">
        <f t="shared" ref="B1090:B1153" si="34">YEAR(A1090)</f>
        <v>2014</v>
      </c>
      <c r="C1090" s="7">
        <f t="shared" ref="C1090:C1153" si="35">MONTH(A1090)</f>
        <v>9</v>
      </c>
      <c r="D1090" s="8" t="s">
        <v>1298</v>
      </c>
      <c r="E1090" s="8" t="s">
        <v>149</v>
      </c>
      <c r="F1090" s="8" t="s">
        <v>11</v>
      </c>
      <c r="G1090" s="8" t="s">
        <v>18</v>
      </c>
      <c r="H1090" s="8" t="s">
        <v>729</v>
      </c>
      <c r="I1090" s="15">
        <v>449.15</v>
      </c>
      <c r="J1090" s="7">
        <v>5</v>
      </c>
      <c r="K1090" s="16">
        <v>8.98</v>
      </c>
    </row>
    <row r="1091" spans="1:11" x14ac:dyDescent="0.35">
      <c r="A1091" s="17">
        <v>41896</v>
      </c>
      <c r="B1091" s="18">
        <f t="shared" si="34"/>
        <v>2014</v>
      </c>
      <c r="C1091" s="18">
        <f t="shared" si="35"/>
        <v>9</v>
      </c>
      <c r="D1091" s="19" t="s">
        <v>1298</v>
      </c>
      <c r="E1091" s="19" t="s">
        <v>149</v>
      </c>
      <c r="F1091" s="19" t="s">
        <v>11</v>
      </c>
      <c r="G1091" s="19" t="s">
        <v>63</v>
      </c>
      <c r="H1091" s="19" t="s">
        <v>1299</v>
      </c>
      <c r="I1091" s="20">
        <v>11.07</v>
      </c>
      <c r="J1091" s="18">
        <v>3</v>
      </c>
      <c r="K1091" s="21">
        <v>5.09</v>
      </c>
    </row>
    <row r="1092" spans="1:11" x14ac:dyDescent="0.35">
      <c r="A1092" s="14">
        <v>41896</v>
      </c>
      <c r="B1092" s="7">
        <f t="shared" si="34"/>
        <v>2014</v>
      </c>
      <c r="C1092" s="7">
        <f t="shared" si="35"/>
        <v>9</v>
      </c>
      <c r="D1092" s="8" t="s">
        <v>879</v>
      </c>
      <c r="E1092" s="8" t="s">
        <v>123</v>
      </c>
      <c r="F1092" s="8" t="s">
        <v>11</v>
      </c>
      <c r="G1092" s="8" t="s">
        <v>92</v>
      </c>
      <c r="H1092" s="8" t="s">
        <v>1300</v>
      </c>
      <c r="I1092" s="15">
        <v>13</v>
      </c>
      <c r="J1092" s="7">
        <v>5</v>
      </c>
      <c r="K1092" s="16">
        <v>1.3</v>
      </c>
    </row>
    <row r="1093" spans="1:11" x14ac:dyDescent="0.35">
      <c r="A1093" s="17">
        <v>41896</v>
      </c>
      <c r="B1093" s="18">
        <f t="shared" si="34"/>
        <v>2014</v>
      </c>
      <c r="C1093" s="18">
        <f t="shared" si="35"/>
        <v>9</v>
      </c>
      <c r="D1093" s="19" t="s">
        <v>879</v>
      </c>
      <c r="E1093" s="19" t="s">
        <v>123</v>
      </c>
      <c r="F1093" s="19" t="s">
        <v>34</v>
      </c>
      <c r="G1093" s="19" t="s">
        <v>47</v>
      </c>
      <c r="H1093" s="19" t="s">
        <v>448</v>
      </c>
      <c r="I1093" s="20">
        <v>13.13</v>
      </c>
      <c r="J1093" s="18">
        <v>3</v>
      </c>
      <c r="K1093" s="21">
        <v>3.77</v>
      </c>
    </row>
    <row r="1094" spans="1:11" x14ac:dyDescent="0.35">
      <c r="A1094" s="14">
        <v>41896</v>
      </c>
      <c r="B1094" s="7">
        <f t="shared" si="34"/>
        <v>2014</v>
      </c>
      <c r="C1094" s="7">
        <f t="shared" si="35"/>
        <v>9</v>
      </c>
      <c r="D1094" s="8" t="s">
        <v>1301</v>
      </c>
      <c r="E1094" s="8" t="s">
        <v>30</v>
      </c>
      <c r="F1094" s="8" t="s">
        <v>34</v>
      </c>
      <c r="G1094" s="8" t="s">
        <v>47</v>
      </c>
      <c r="H1094" s="8" t="s">
        <v>775</v>
      </c>
      <c r="I1094" s="15">
        <v>142.4</v>
      </c>
      <c r="J1094" s="7">
        <v>5</v>
      </c>
      <c r="K1094" s="16">
        <v>52.69</v>
      </c>
    </row>
    <row r="1095" spans="1:11" x14ac:dyDescent="0.35">
      <c r="A1095" s="17">
        <v>41896</v>
      </c>
      <c r="B1095" s="18">
        <f t="shared" si="34"/>
        <v>2014</v>
      </c>
      <c r="C1095" s="18">
        <f t="shared" si="35"/>
        <v>9</v>
      </c>
      <c r="D1095" s="19" t="s">
        <v>1301</v>
      </c>
      <c r="E1095" s="19" t="s">
        <v>30</v>
      </c>
      <c r="F1095" s="19" t="s">
        <v>11</v>
      </c>
      <c r="G1095" s="19" t="s">
        <v>20</v>
      </c>
      <c r="H1095" s="19" t="s">
        <v>1302</v>
      </c>
      <c r="I1095" s="20">
        <v>7.16</v>
      </c>
      <c r="J1095" s="18">
        <v>2</v>
      </c>
      <c r="K1095" s="21">
        <v>3.44</v>
      </c>
    </row>
    <row r="1096" spans="1:11" x14ac:dyDescent="0.35">
      <c r="A1096" s="14">
        <v>41896</v>
      </c>
      <c r="B1096" s="7">
        <f t="shared" si="34"/>
        <v>2014</v>
      </c>
      <c r="C1096" s="7">
        <f t="shared" si="35"/>
        <v>9</v>
      </c>
      <c r="D1096" s="8" t="s">
        <v>1303</v>
      </c>
      <c r="E1096" s="8" t="s">
        <v>149</v>
      </c>
      <c r="F1096" s="8" t="s">
        <v>34</v>
      </c>
      <c r="G1096" s="8" t="s">
        <v>145</v>
      </c>
      <c r="H1096" s="8" t="s">
        <v>473</v>
      </c>
      <c r="I1096" s="15">
        <v>464.29</v>
      </c>
      <c r="J1096" s="7">
        <v>9</v>
      </c>
      <c r="K1096" s="16">
        <v>-108.33</v>
      </c>
    </row>
    <row r="1097" spans="1:11" x14ac:dyDescent="0.35">
      <c r="A1097" s="17">
        <v>41896</v>
      </c>
      <c r="B1097" s="18">
        <f t="shared" si="34"/>
        <v>2014</v>
      </c>
      <c r="C1097" s="18">
        <f t="shared" si="35"/>
        <v>9</v>
      </c>
      <c r="D1097" s="19" t="s">
        <v>1303</v>
      </c>
      <c r="E1097" s="19" t="s">
        <v>149</v>
      </c>
      <c r="F1097" s="19" t="s">
        <v>11</v>
      </c>
      <c r="G1097" s="19" t="s">
        <v>63</v>
      </c>
      <c r="H1097" s="19" t="s">
        <v>64</v>
      </c>
      <c r="I1097" s="20">
        <v>68.459999999999994</v>
      </c>
      <c r="J1097" s="18">
        <v>7</v>
      </c>
      <c r="K1097" s="21">
        <v>31.49</v>
      </c>
    </row>
    <row r="1098" spans="1:11" x14ac:dyDescent="0.35">
      <c r="A1098" s="14">
        <v>41896</v>
      </c>
      <c r="B1098" s="7">
        <f t="shared" si="34"/>
        <v>2014</v>
      </c>
      <c r="C1098" s="7">
        <f t="shared" si="35"/>
        <v>9</v>
      </c>
      <c r="D1098" s="8" t="s">
        <v>1303</v>
      </c>
      <c r="E1098" s="8" t="s">
        <v>149</v>
      </c>
      <c r="F1098" s="8" t="s">
        <v>39</v>
      </c>
      <c r="G1098" s="8" t="s">
        <v>302</v>
      </c>
      <c r="H1098" s="8" t="s">
        <v>1304</v>
      </c>
      <c r="I1098" s="15">
        <v>2799.96</v>
      </c>
      <c r="J1098" s="7">
        <v>4</v>
      </c>
      <c r="K1098" s="16">
        <v>1371.98</v>
      </c>
    </row>
    <row r="1099" spans="1:11" x14ac:dyDescent="0.35">
      <c r="A1099" s="17">
        <v>41896</v>
      </c>
      <c r="B1099" s="18">
        <f t="shared" si="34"/>
        <v>2014</v>
      </c>
      <c r="C1099" s="18">
        <f t="shared" si="35"/>
        <v>9</v>
      </c>
      <c r="D1099" s="19" t="s">
        <v>1303</v>
      </c>
      <c r="E1099" s="19" t="s">
        <v>149</v>
      </c>
      <c r="F1099" s="19" t="s">
        <v>11</v>
      </c>
      <c r="G1099" s="19" t="s">
        <v>92</v>
      </c>
      <c r="H1099" s="19" t="s">
        <v>755</v>
      </c>
      <c r="I1099" s="20">
        <v>601.29999999999995</v>
      </c>
      <c r="J1099" s="18">
        <v>2</v>
      </c>
      <c r="K1099" s="21">
        <v>198.43</v>
      </c>
    </row>
    <row r="1100" spans="1:11" x14ac:dyDescent="0.35">
      <c r="A1100" s="14">
        <v>41896</v>
      </c>
      <c r="B1100" s="7">
        <f t="shared" si="34"/>
        <v>2014</v>
      </c>
      <c r="C1100" s="7">
        <f t="shared" si="35"/>
        <v>9</v>
      </c>
      <c r="D1100" s="8" t="s">
        <v>1303</v>
      </c>
      <c r="E1100" s="8" t="s">
        <v>149</v>
      </c>
      <c r="F1100" s="8" t="s">
        <v>39</v>
      </c>
      <c r="G1100" s="8" t="s">
        <v>40</v>
      </c>
      <c r="H1100" s="8" t="s">
        <v>1305</v>
      </c>
      <c r="I1100" s="15">
        <v>16.989999999999998</v>
      </c>
      <c r="J1100" s="7">
        <v>1</v>
      </c>
      <c r="K1100" s="16">
        <v>4.42</v>
      </c>
    </row>
    <row r="1101" spans="1:11" x14ac:dyDescent="0.35">
      <c r="A1101" s="17">
        <v>41896</v>
      </c>
      <c r="B1101" s="18">
        <f t="shared" si="34"/>
        <v>2014</v>
      </c>
      <c r="C1101" s="18">
        <f t="shared" si="35"/>
        <v>9</v>
      </c>
      <c r="D1101" s="19" t="s">
        <v>1303</v>
      </c>
      <c r="E1101" s="19" t="s">
        <v>149</v>
      </c>
      <c r="F1101" s="19" t="s">
        <v>39</v>
      </c>
      <c r="G1101" s="19" t="s">
        <v>40</v>
      </c>
      <c r="H1101" s="19" t="s">
        <v>1306</v>
      </c>
      <c r="I1101" s="20">
        <v>287.97000000000003</v>
      </c>
      <c r="J1101" s="18">
        <v>3</v>
      </c>
      <c r="K1101" s="21">
        <v>80.63</v>
      </c>
    </row>
    <row r="1102" spans="1:11" x14ac:dyDescent="0.35">
      <c r="A1102" s="14">
        <v>41896</v>
      </c>
      <c r="B1102" s="7">
        <f t="shared" si="34"/>
        <v>2014</v>
      </c>
      <c r="C1102" s="7">
        <f t="shared" si="35"/>
        <v>9</v>
      </c>
      <c r="D1102" s="8" t="s">
        <v>1303</v>
      </c>
      <c r="E1102" s="8" t="s">
        <v>149</v>
      </c>
      <c r="F1102" s="8" t="s">
        <v>11</v>
      </c>
      <c r="G1102" s="8" t="s">
        <v>12</v>
      </c>
      <c r="H1102" s="8" t="s">
        <v>288</v>
      </c>
      <c r="I1102" s="15">
        <v>44.82</v>
      </c>
      <c r="J1102" s="7">
        <v>9</v>
      </c>
      <c r="K1102" s="16">
        <v>21.07</v>
      </c>
    </row>
    <row r="1103" spans="1:11" x14ac:dyDescent="0.35">
      <c r="A1103" s="17">
        <v>41896</v>
      </c>
      <c r="B1103" s="18">
        <f t="shared" si="34"/>
        <v>2014</v>
      </c>
      <c r="C1103" s="18">
        <f t="shared" si="35"/>
        <v>9</v>
      </c>
      <c r="D1103" s="19" t="s">
        <v>475</v>
      </c>
      <c r="E1103" s="19" t="s">
        <v>10</v>
      </c>
      <c r="F1103" s="19" t="s">
        <v>11</v>
      </c>
      <c r="G1103" s="19" t="s">
        <v>43</v>
      </c>
      <c r="H1103" s="19" t="s">
        <v>1307</v>
      </c>
      <c r="I1103" s="20">
        <v>6.05</v>
      </c>
      <c r="J1103" s="18">
        <v>4</v>
      </c>
      <c r="K1103" s="21">
        <v>-1.36</v>
      </c>
    </row>
    <row r="1104" spans="1:11" x14ac:dyDescent="0.35">
      <c r="A1104" s="14">
        <v>41896</v>
      </c>
      <c r="B1104" s="7">
        <f t="shared" si="34"/>
        <v>2014</v>
      </c>
      <c r="C1104" s="7">
        <f t="shared" si="35"/>
        <v>9</v>
      </c>
      <c r="D1104" s="8" t="s">
        <v>475</v>
      </c>
      <c r="E1104" s="8" t="s">
        <v>10</v>
      </c>
      <c r="F1104" s="8" t="s">
        <v>11</v>
      </c>
      <c r="G1104" s="8" t="s">
        <v>12</v>
      </c>
      <c r="H1104" s="8" t="s">
        <v>1308</v>
      </c>
      <c r="I1104" s="15">
        <v>6.85</v>
      </c>
      <c r="J1104" s="7">
        <v>2</v>
      </c>
      <c r="K1104" s="16">
        <v>2.14</v>
      </c>
    </row>
    <row r="1105" spans="1:11" x14ac:dyDescent="0.35">
      <c r="A1105" s="17">
        <v>41896</v>
      </c>
      <c r="B1105" s="18">
        <f t="shared" si="34"/>
        <v>2014</v>
      </c>
      <c r="C1105" s="18">
        <f t="shared" si="35"/>
        <v>9</v>
      </c>
      <c r="D1105" s="19" t="s">
        <v>475</v>
      </c>
      <c r="E1105" s="19" t="s">
        <v>10</v>
      </c>
      <c r="F1105" s="19" t="s">
        <v>34</v>
      </c>
      <c r="G1105" s="19" t="s">
        <v>47</v>
      </c>
      <c r="H1105" s="19" t="s">
        <v>849</v>
      </c>
      <c r="I1105" s="20">
        <v>9.9600000000000009</v>
      </c>
      <c r="J1105" s="18">
        <v>5</v>
      </c>
      <c r="K1105" s="21">
        <v>-6.72</v>
      </c>
    </row>
    <row r="1106" spans="1:11" x14ac:dyDescent="0.35">
      <c r="A1106" s="14">
        <v>41896</v>
      </c>
      <c r="B1106" s="7">
        <f t="shared" si="34"/>
        <v>2014</v>
      </c>
      <c r="C1106" s="7">
        <f t="shared" si="35"/>
        <v>9</v>
      </c>
      <c r="D1106" s="8" t="s">
        <v>475</v>
      </c>
      <c r="E1106" s="8" t="s">
        <v>10</v>
      </c>
      <c r="F1106" s="8" t="s">
        <v>11</v>
      </c>
      <c r="G1106" s="8" t="s">
        <v>20</v>
      </c>
      <c r="H1106" s="8" t="s">
        <v>1309</v>
      </c>
      <c r="I1106" s="15">
        <v>8.5500000000000007</v>
      </c>
      <c r="J1106" s="7">
        <v>2</v>
      </c>
      <c r="K1106" s="16">
        <v>-13.68</v>
      </c>
    </row>
    <row r="1107" spans="1:11" x14ac:dyDescent="0.35">
      <c r="A1107" s="17">
        <v>41897</v>
      </c>
      <c r="B1107" s="18">
        <f t="shared" si="34"/>
        <v>2014</v>
      </c>
      <c r="C1107" s="18">
        <f t="shared" si="35"/>
        <v>9</v>
      </c>
      <c r="D1107" s="19" t="s">
        <v>1310</v>
      </c>
      <c r="E1107" s="19" t="s">
        <v>23</v>
      </c>
      <c r="F1107" s="19" t="s">
        <v>34</v>
      </c>
      <c r="G1107" s="19" t="s">
        <v>47</v>
      </c>
      <c r="H1107" s="19" t="s">
        <v>1311</v>
      </c>
      <c r="I1107" s="20">
        <v>103.94</v>
      </c>
      <c r="J1107" s="18">
        <v>4</v>
      </c>
      <c r="K1107" s="21">
        <v>16.89</v>
      </c>
    </row>
    <row r="1108" spans="1:11" x14ac:dyDescent="0.35">
      <c r="A1108" s="14">
        <v>41897</v>
      </c>
      <c r="B1108" s="7">
        <f t="shared" si="34"/>
        <v>2014</v>
      </c>
      <c r="C1108" s="7">
        <f t="shared" si="35"/>
        <v>9</v>
      </c>
      <c r="D1108" s="8" t="s">
        <v>419</v>
      </c>
      <c r="E1108" s="8" t="s">
        <v>149</v>
      </c>
      <c r="F1108" s="8" t="s">
        <v>11</v>
      </c>
      <c r="G1108" s="8" t="s">
        <v>12</v>
      </c>
      <c r="H1108" s="8" t="s">
        <v>625</v>
      </c>
      <c r="I1108" s="15">
        <v>14.94</v>
      </c>
      <c r="J1108" s="7">
        <v>3</v>
      </c>
      <c r="K1108" s="16">
        <v>7.02</v>
      </c>
    </row>
    <row r="1109" spans="1:11" x14ac:dyDescent="0.35">
      <c r="A1109" s="17">
        <v>41897</v>
      </c>
      <c r="B1109" s="18">
        <f t="shared" si="34"/>
        <v>2014</v>
      </c>
      <c r="C1109" s="18">
        <f t="shared" si="35"/>
        <v>9</v>
      </c>
      <c r="D1109" s="19" t="s">
        <v>419</v>
      </c>
      <c r="E1109" s="19" t="s">
        <v>149</v>
      </c>
      <c r="F1109" s="19" t="s">
        <v>34</v>
      </c>
      <c r="G1109" s="19" t="s">
        <v>47</v>
      </c>
      <c r="H1109" s="19" t="s">
        <v>1188</v>
      </c>
      <c r="I1109" s="20">
        <v>14.56</v>
      </c>
      <c r="J1109" s="18">
        <v>2</v>
      </c>
      <c r="K1109" s="21">
        <v>6.26</v>
      </c>
    </row>
    <row r="1110" spans="1:11" x14ac:dyDescent="0.35">
      <c r="A1110" s="14">
        <v>41898</v>
      </c>
      <c r="B1110" s="7">
        <f t="shared" si="34"/>
        <v>2014</v>
      </c>
      <c r="C1110" s="7">
        <f t="shared" si="35"/>
        <v>9</v>
      </c>
      <c r="D1110" s="8" t="s">
        <v>684</v>
      </c>
      <c r="E1110" s="8" t="s">
        <v>149</v>
      </c>
      <c r="F1110" s="8" t="s">
        <v>11</v>
      </c>
      <c r="G1110" s="8" t="s">
        <v>20</v>
      </c>
      <c r="H1110" s="8" t="s">
        <v>847</v>
      </c>
      <c r="I1110" s="15">
        <v>33.549999999999997</v>
      </c>
      <c r="J1110" s="7">
        <v>1</v>
      </c>
      <c r="K1110" s="16">
        <v>12.58</v>
      </c>
    </row>
    <row r="1111" spans="1:11" x14ac:dyDescent="0.35">
      <c r="A1111" s="17">
        <v>41899</v>
      </c>
      <c r="B1111" s="18">
        <f t="shared" si="34"/>
        <v>2014</v>
      </c>
      <c r="C1111" s="18">
        <f t="shared" si="35"/>
        <v>9</v>
      </c>
      <c r="D1111" s="19" t="s">
        <v>1312</v>
      </c>
      <c r="E1111" s="19" t="s">
        <v>23</v>
      </c>
      <c r="F1111" s="19" t="s">
        <v>11</v>
      </c>
      <c r="G1111" s="19" t="s">
        <v>20</v>
      </c>
      <c r="H1111" s="19" t="s">
        <v>1313</v>
      </c>
      <c r="I1111" s="20">
        <v>5.89</v>
      </c>
      <c r="J1111" s="18">
        <v>4</v>
      </c>
      <c r="K1111" s="21">
        <v>-4.12</v>
      </c>
    </row>
    <row r="1112" spans="1:11" x14ac:dyDescent="0.35">
      <c r="A1112" s="14">
        <v>41899</v>
      </c>
      <c r="B1112" s="7">
        <f t="shared" si="34"/>
        <v>2014</v>
      </c>
      <c r="C1112" s="7">
        <f t="shared" si="35"/>
        <v>9</v>
      </c>
      <c r="D1112" s="8" t="s">
        <v>1254</v>
      </c>
      <c r="E1112" s="8" t="s">
        <v>245</v>
      </c>
      <c r="F1112" s="8" t="s">
        <v>39</v>
      </c>
      <c r="G1112" s="8" t="s">
        <v>52</v>
      </c>
      <c r="H1112" s="8" t="s">
        <v>1314</v>
      </c>
      <c r="I1112" s="15">
        <v>47.98</v>
      </c>
      <c r="J1112" s="7">
        <v>2</v>
      </c>
      <c r="K1112" s="16">
        <v>13.2</v>
      </c>
    </row>
    <row r="1113" spans="1:11" x14ac:dyDescent="0.35">
      <c r="A1113" s="17">
        <v>41899</v>
      </c>
      <c r="B1113" s="18">
        <f t="shared" si="34"/>
        <v>2014</v>
      </c>
      <c r="C1113" s="18">
        <f t="shared" si="35"/>
        <v>9</v>
      </c>
      <c r="D1113" s="19" t="s">
        <v>1254</v>
      </c>
      <c r="E1113" s="19" t="s">
        <v>245</v>
      </c>
      <c r="F1113" s="19" t="s">
        <v>11</v>
      </c>
      <c r="G1113" s="19" t="s">
        <v>12</v>
      </c>
      <c r="H1113" s="19" t="s">
        <v>1315</v>
      </c>
      <c r="I1113" s="20">
        <v>4.62</v>
      </c>
      <c r="J1113" s="18">
        <v>1</v>
      </c>
      <c r="K1113" s="21">
        <v>1.68</v>
      </c>
    </row>
    <row r="1114" spans="1:11" x14ac:dyDescent="0.35">
      <c r="A1114" s="14">
        <v>41899</v>
      </c>
      <c r="B1114" s="7">
        <f t="shared" si="34"/>
        <v>2014</v>
      </c>
      <c r="C1114" s="7">
        <f t="shared" si="35"/>
        <v>9</v>
      </c>
      <c r="D1114" s="8" t="s">
        <v>314</v>
      </c>
      <c r="E1114" s="8" t="s">
        <v>164</v>
      </c>
      <c r="F1114" s="8" t="s">
        <v>11</v>
      </c>
      <c r="G1114" s="8" t="s">
        <v>18</v>
      </c>
      <c r="H1114" s="8" t="s">
        <v>1316</v>
      </c>
      <c r="I1114" s="15">
        <v>30.28</v>
      </c>
      <c r="J1114" s="7">
        <v>2</v>
      </c>
      <c r="K1114" s="16">
        <v>1.21</v>
      </c>
    </row>
    <row r="1115" spans="1:11" x14ac:dyDescent="0.35">
      <c r="A1115" s="17">
        <v>41899</v>
      </c>
      <c r="B1115" s="18">
        <f t="shared" si="34"/>
        <v>2014</v>
      </c>
      <c r="C1115" s="18">
        <f t="shared" si="35"/>
        <v>9</v>
      </c>
      <c r="D1115" s="19" t="s">
        <v>314</v>
      </c>
      <c r="E1115" s="19" t="s">
        <v>164</v>
      </c>
      <c r="F1115" s="19" t="s">
        <v>11</v>
      </c>
      <c r="G1115" s="19" t="s">
        <v>18</v>
      </c>
      <c r="H1115" s="19" t="s">
        <v>1317</v>
      </c>
      <c r="I1115" s="20">
        <v>57.93</v>
      </c>
      <c r="J1115" s="18">
        <v>3</v>
      </c>
      <c r="K1115" s="21">
        <v>16.22</v>
      </c>
    </row>
    <row r="1116" spans="1:11" x14ac:dyDescent="0.35">
      <c r="A1116" s="14">
        <v>41899</v>
      </c>
      <c r="B1116" s="7">
        <f t="shared" si="34"/>
        <v>2014</v>
      </c>
      <c r="C1116" s="7">
        <f t="shared" si="35"/>
        <v>9</v>
      </c>
      <c r="D1116" s="8" t="s">
        <v>314</v>
      </c>
      <c r="E1116" s="8" t="s">
        <v>164</v>
      </c>
      <c r="F1116" s="8" t="s">
        <v>34</v>
      </c>
      <c r="G1116" s="8" t="s">
        <v>47</v>
      </c>
      <c r="H1116" s="8" t="s">
        <v>1318</v>
      </c>
      <c r="I1116" s="15">
        <v>35.340000000000003</v>
      </c>
      <c r="J1116" s="7">
        <v>2</v>
      </c>
      <c r="K1116" s="16">
        <v>13.43</v>
      </c>
    </row>
    <row r="1117" spans="1:11" x14ac:dyDescent="0.35">
      <c r="A1117" s="17">
        <v>41899</v>
      </c>
      <c r="B1117" s="18">
        <f t="shared" si="34"/>
        <v>2014</v>
      </c>
      <c r="C1117" s="18">
        <f t="shared" si="35"/>
        <v>9</v>
      </c>
      <c r="D1117" s="19" t="s">
        <v>314</v>
      </c>
      <c r="E1117" s="19" t="s">
        <v>164</v>
      </c>
      <c r="F1117" s="19" t="s">
        <v>11</v>
      </c>
      <c r="G1117" s="19" t="s">
        <v>20</v>
      </c>
      <c r="H1117" s="19" t="s">
        <v>368</v>
      </c>
      <c r="I1117" s="20">
        <v>137.24</v>
      </c>
      <c r="J1117" s="18">
        <v>5</v>
      </c>
      <c r="K1117" s="21">
        <v>46.32</v>
      </c>
    </row>
    <row r="1118" spans="1:11" x14ac:dyDescent="0.35">
      <c r="A1118" s="14">
        <v>41899</v>
      </c>
      <c r="B1118" s="7">
        <f t="shared" si="34"/>
        <v>2014</v>
      </c>
      <c r="C1118" s="7">
        <f t="shared" si="35"/>
        <v>9</v>
      </c>
      <c r="D1118" s="8" t="s">
        <v>789</v>
      </c>
      <c r="E1118" s="8" t="s">
        <v>27</v>
      </c>
      <c r="F1118" s="8" t="s">
        <v>11</v>
      </c>
      <c r="G1118" s="8" t="s">
        <v>63</v>
      </c>
      <c r="H1118" s="8" t="s">
        <v>1319</v>
      </c>
      <c r="I1118" s="15">
        <v>182.94</v>
      </c>
      <c r="J1118" s="7">
        <v>3</v>
      </c>
      <c r="K1118" s="16">
        <v>85.98</v>
      </c>
    </row>
    <row r="1119" spans="1:11" x14ac:dyDescent="0.35">
      <c r="A1119" s="17">
        <v>41899</v>
      </c>
      <c r="B1119" s="18">
        <f t="shared" si="34"/>
        <v>2014</v>
      </c>
      <c r="C1119" s="18">
        <f t="shared" si="35"/>
        <v>9</v>
      </c>
      <c r="D1119" s="19" t="s">
        <v>1320</v>
      </c>
      <c r="E1119" s="19" t="s">
        <v>91</v>
      </c>
      <c r="F1119" s="19" t="s">
        <v>11</v>
      </c>
      <c r="G1119" s="19" t="s">
        <v>24</v>
      </c>
      <c r="H1119" s="19" t="s">
        <v>1321</v>
      </c>
      <c r="I1119" s="20">
        <v>5.25</v>
      </c>
      <c r="J1119" s="18">
        <v>2</v>
      </c>
      <c r="K1119" s="21">
        <v>0.46</v>
      </c>
    </row>
    <row r="1120" spans="1:11" x14ac:dyDescent="0.35">
      <c r="A1120" s="14">
        <v>41899</v>
      </c>
      <c r="B1120" s="7">
        <f t="shared" si="34"/>
        <v>2014</v>
      </c>
      <c r="C1120" s="7">
        <f t="shared" si="35"/>
        <v>9</v>
      </c>
      <c r="D1120" s="8" t="s">
        <v>1320</v>
      </c>
      <c r="E1120" s="8" t="s">
        <v>91</v>
      </c>
      <c r="F1120" s="8" t="s">
        <v>11</v>
      </c>
      <c r="G1120" s="8" t="s">
        <v>24</v>
      </c>
      <c r="H1120" s="8" t="s">
        <v>1322</v>
      </c>
      <c r="I1120" s="15">
        <v>38.26</v>
      </c>
      <c r="J1120" s="7">
        <v>3</v>
      </c>
      <c r="K1120" s="16">
        <v>4.78</v>
      </c>
    </row>
    <row r="1121" spans="1:11" x14ac:dyDescent="0.35">
      <c r="A1121" s="17">
        <v>41899</v>
      </c>
      <c r="B1121" s="18">
        <f t="shared" si="34"/>
        <v>2014</v>
      </c>
      <c r="C1121" s="18">
        <f t="shared" si="35"/>
        <v>9</v>
      </c>
      <c r="D1121" s="19" t="s">
        <v>1320</v>
      </c>
      <c r="E1121" s="19" t="s">
        <v>91</v>
      </c>
      <c r="F1121" s="19" t="s">
        <v>11</v>
      </c>
      <c r="G1121" s="19" t="s">
        <v>12</v>
      </c>
      <c r="H1121" s="19" t="s">
        <v>1141</v>
      </c>
      <c r="I1121" s="20">
        <v>40.24</v>
      </c>
      <c r="J1121" s="18">
        <v>5</v>
      </c>
      <c r="K1121" s="21">
        <v>13.08</v>
      </c>
    </row>
    <row r="1122" spans="1:11" x14ac:dyDescent="0.35">
      <c r="A1122" s="14">
        <v>41899</v>
      </c>
      <c r="B1122" s="7">
        <f t="shared" si="34"/>
        <v>2014</v>
      </c>
      <c r="C1122" s="7">
        <f t="shared" si="35"/>
        <v>9</v>
      </c>
      <c r="D1122" s="8" t="s">
        <v>1320</v>
      </c>
      <c r="E1122" s="8" t="s">
        <v>91</v>
      </c>
      <c r="F1122" s="8" t="s">
        <v>39</v>
      </c>
      <c r="G1122" s="8" t="s">
        <v>302</v>
      </c>
      <c r="H1122" s="8" t="s">
        <v>1323</v>
      </c>
      <c r="I1122" s="15">
        <v>29.93</v>
      </c>
      <c r="J1122" s="7">
        <v>5</v>
      </c>
      <c r="K1122" s="16">
        <v>-21.95</v>
      </c>
    </row>
    <row r="1123" spans="1:11" x14ac:dyDescent="0.35">
      <c r="A1123" s="17">
        <v>41899</v>
      </c>
      <c r="B1123" s="18">
        <f t="shared" si="34"/>
        <v>2014</v>
      </c>
      <c r="C1123" s="18">
        <f t="shared" si="35"/>
        <v>9</v>
      </c>
      <c r="D1123" s="19" t="s">
        <v>1320</v>
      </c>
      <c r="E1123" s="19" t="s">
        <v>91</v>
      </c>
      <c r="F1123" s="19" t="s">
        <v>11</v>
      </c>
      <c r="G1123" s="19" t="s">
        <v>12</v>
      </c>
      <c r="H1123" s="19" t="s">
        <v>1324</v>
      </c>
      <c r="I1123" s="20">
        <v>148.69999999999999</v>
      </c>
      <c r="J1123" s="18">
        <v>6</v>
      </c>
      <c r="K1123" s="21">
        <v>46.47</v>
      </c>
    </row>
    <row r="1124" spans="1:11" x14ac:dyDescent="0.35">
      <c r="A1124" s="14">
        <v>41899</v>
      </c>
      <c r="B1124" s="7">
        <f t="shared" si="34"/>
        <v>2014</v>
      </c>
      <c r="C1124" s="7">
        <f t="shared" si="35"/>
        <v>9</v>
      </c>
      <c r="D1124" s="8" t="s">
        <v>1320</v>
      </c>
      <c r="E1124" s="8" t="s">
        <v>91</v>
      </c>
      <c r="F1124" s="8" t="s">
        <v>39</v>
      </c>
      <c r="G1124" s="8" t="s">
        <v>52</v>
      </c>
      <c r="H1124" s="8" t="s">
        <v>1325</v>
      </c>
      <c r="I1124" s="15">
        <v>55.92</v>
      </c>
      <c r="J1124" s="7">
        <v>10</v>
      </c>
      <c r="K1124" s="16">
        <v>16.78</v>
      </c>
    </row>
    <row r="1125" spans="1:11" x14ac:dyDescent="0.35">
      <c r="A1125" s="17">
        <v>41901</v>
      </c>
      <c r="B1125" s="18">
        <f t="shared" si="34"/>
        <v>2014</v>
      </c>
      <c r="C1125" s="18">
        <f t="shared" si="35"/>
        <v>9</v>
      </c>
      <c r="D1125" s="19" t="s">
        <v>637</v>
      </c>
      <c r="E1125" s="19" t="s">
        <v>10</v>
      </c>
      <c r="F1125" s="19" t="s">
        <v>39</v>
      </c>
      <c r="G1125" s="19" t="s">
        <v>302</v>
      </c>
      <c r="H1125" s="19" t="s">
        <v>1236</v>
      </c>
      <c r="I1125" s="20">
        <v>3059.98</v>
      </c>
      <c r="J1125" s="18">
        <v>3</v>
      </c>
      <c r="K1125" s="21">
        <v>-510</v>
      </c>
    </row>
    <row r="1126" spans="1:11" x14ac:dyDescent="0.35">
      <c r="A1126" s="14">
        <v>41901</v>
      </c>
      <c r="B1126" s="7">
        <f t="shared" si="34"/>
        <v>2014</v>
      </c>
      <c r="C1126" s="7">
        <f t="shared" si="35"/>
        <v>9</v>
      </c>
      <c r="D1126" s="8" t="s">
        <v>637</v>
      </c>
      <c r="E1126" s="8" t="s">
        <v>10</v>
      </c>
      <c r="F1126" s="8" t="s">
        <v>39</v>
      </c>
      <c r="G1126" s="8" t="s">
        <v>302</v>
      </c>
      <c r="H1126" s="8" t="s">
        <v>1326</v>
      </c>
      <c r="I1126" s="15">
        <v>2519.96</v>
      </c>
      <c r="J1126" s="7">
        <v>7</v>
      </c>
      <c r="K1126" s="16">
        <v>-252</v>
      </c>
    </row>
    <row r="1127" spans="1:11" x14ac:dyDescent="0.35">
      <c r="A1127" s="17">
        <v>41901</v>
      </c>
      <c r="B1127" s="18">
        <f t="shared" si="34"/>
        <v>2014</v>
      </c>
      <c r="C1127" s="18">
        <f t="shared" si="35"/>
        <v>9</v>
      </c>
      <c r="D1127" s="19" t="s">
        <v>1327</v>
      </c>
      <c r="E1127" s="19" t="s">
        <v>27</v>
      </c>
      <c r="F1127" s="19" t="s">
        <v>11</v>
      </c>
      <c r="G1127" s="19" t="s">
        <v>43</v>
      </c>
      <c r="H1127" s="19" t="s">
        <v>827</v>
      </c>
      <c r="I1127" s="20">
        <v>7.16</v>
      </c>
      <c r="J1127" s="18">
        <v>2</v>
      </c>
      <c r="K1127" s="21">
        <v>3.58</v>
      </c>
    </row>
    <row r="1128" spans="1:11" x14ac:dyDescent="0.35">
      <c r="A1128" s="14">
        <v>41901</v>
      </c>
      <c r="B1128" s="7">
        <f t="shared" si="34"/>
        <v>2014</v>
      </c>
      <c r="C1128" s="7">
        <f t="shared" si="35"/>
        <v>9</v>
      </c>
      <c r="D1128" s="8" t="s">
        <v>537</v>
      </c>
      <c r="E1128" s="8" t="s">
        <v>245</v>
      </c>
      <c r="F1128" s="8" t="s">
        <v>11</v>
      </c>
      <c r="G1128" s="8" t="s">
        <v>18</v>
      </c>
      <c r="H1128" s="8" t="s">
        <v>1328</v>
      </c>
      <c r="I1128" s="15">
        <v>67.34</v>
      </c>
      <c r="J1128" s="7">
        <v>6</v>
      </c>
      <c r="K1128" s="16">
        <v>7.58</v>
      </c>
    </row>
    <row r="1129" spans="1:11" x14ac:dyDescent="0.35">
      <c r="A1129" s="17">
        <v>41901</v>
      </c>
      <c r="B1129" s="18">
        <f t="shared" si="34"/>
        <v>2014</v>
      </c>
      <c r="C1129" s="18">
        <f t="shared" si="35"/>
        <v>9</v>
      </c>
      <c r="D1129" s="19" t="s">
        <v>537</v>
      </c>
      <c r="E1129" s="19" t="s">
        <v>245</v>
      </c>
      <c r="F1129" s="19" t="s">
        <v>39</v>
      </c>
      <c r="G1129" s="19" t="s">
        <v>302</v>
      </c>
      <c r="H1129" s="19" t="s">
        <v>1329</v>
      </c>
      <c r="I1129" s="20">
        <v>2624.99</v>
      </c>
      <c r="J1129" s="18">
        <v>3</v>
      </c>
      <c r="K1129" s="21">
        <v>-944.99</v>
      </c>
    </row>
    <row r="1130" spans="1:11" x14ac:dyDescent="0.35">
      <c r="A1130" s="14">
        <v>41901</v>
      </c>
      <c r="B1130" s="7">
        <f t="shared" si="34"/>
        <v>2014</v>
      </c>
      <c r="C1130" s="7">
        <f t="shared" si="35"/>
        <v>9</v>
      </c>
      <c r="D1130" s="8" t="s">
        <v>615</v>
      </c>
      <c r="E1130" s="8" t="s">
        <v>149</v>
      </c>
      <c r="F1130" s="8" t="s">
        <v>34</v>
      </c>
      <c r="G1130" s="8" t="s">
        <v>35</v>
      </c>
      <c r="H1130" s="8" t="s">
        <v>723</v>
      </c>
      <c r="I1130" s="15">
        <v>887.1</v>
      </c>
      <c r="J1130" s="7">
        <v>7</v>
      </c>
      <c r="K1130" s="16">
        <v>177.42</v>
      </c>
    </row>
    <row r="1131" spans="1:11" x14ac:dyDescent="0.35">
      <c r="A1131" s="17">
        <v>41901</v>
      </c>
      <c r="B1131" s="18">
        <f t="shared" si="34"/>
        <v>2014</v>
      </c>
      <c r="C1131" s="18">
        <f t="shared" si="35"/>
        <v>9</v>
      </c>
      <c r="D1131" s="19" t="s">
        <v>1330</v>
      </c>
      <c r="E1131" s="19" t="s">
        <v>164</v>
      </c>
      <c r="F1131" s="19" t="s">
        <v>11</v>
      </c>
      <c r="G1131" s="19" t="s">
        <v>18</v>
      </c>
      <c r="H1131" s="19" t="s">
        <v>1331</v>
      </c>
      <c r="I1131" s="20">
        <v>92.52</v>
      </c>
      <c r="J1131" s="18">
        <v>6</v>
      </c>
      <c r="K1131" s="21">
        <v>24.98</v>
      </c>
    </row>
    <row r="1132" spans="1:11" x14ac:dyDescent="0.35">
      <c r="A1132" s="14">
        <v>41901</v>
      </c>
      <c r="B1132" s="7">
        <f t="shared" si="34"/>
        <v>2014</v>
      </c>
      <c r="C1132" s="7">
        <f t="shared" si="35"/>
        <v>9</v>
      </c>
      <c r="D1132" s="8" t="s">
        <v>1332</v>
      </c>
      <c r="E1132" s="8" t="s">
        <v>27</v>
      </c>
      <c r="F1132" s="8" t="s">
        <v>11</v>
      </c>
      <c r="G1132" s="8" t="s">
        <v>43</v>
      </c>
      <c r="H1132" s="8" t="s">
        <v>1307</v>
      </c>
      <c r="I1132" s="15">
        <v>5.67</v>
      </c>
      <c r="J1132" s="7">
        <v>3</v>
      </c>
      <c r="K1132" s="16">
        <v>0.11</v>
      </c>
    </row>
    <row r="1133" spans="1:11" x14ac:dyDescent="0.35">
      <c r="A1133" s="17">
        <v>41901</v>
      </c>
      <c r="B1133" s="18">
        <f t="shared" si="34"/>
        <v>2014</v>
      </c>
      <c r="C1133" s="18">
        <f t="shared" si="35"/>
        <v>9</v>
      </c>
      <c r="D1133" s="19" t="s">
        <v>171</v>
      </c>
      <c r="E1133" s="19" t="s">
        <v>95</v>
      </c>
      <c r="F1133" s="19" t="s">
        <v>34</v>
      </c>
      <c r="G1133" s="19" t="s">
        <v>145</v>
      </c>
      <c r="H1133" s="19" t="s">
        <v>1333</v>
      </c>
      <c r="I1133" s="20">
        <v>73.92</v>
      </c>
      <c r="J1133" s="18">
        <v>1</v>
      </c>
      <c r="K1133" s="21">
        <v>-45.83</v>
      </c>
    </row>
    <row r="1134" spans="1:11" x14ac:dyDescent="0.35">
      <c r="A1134" s="14">
        <v>41902</v>
      </c>
      <c r="B1134" s="7">
        <f t="shared" si="34"/>
        <v>2014</v>
      </c>
      <c r="C1134" s="7">
        <f t="shared" si="35"/>
        <v>9</v>
      </c>
      <c r="D1134" s="8" t="s">
        <v>1334</v>
      </c>
      <c r="E1134" s="8" t="s">
        <v>15</v>
      </c>
      <c r="F1134" s="8" t="s">
        <v>34</v>
      </c>
      <c r="G1134" s="8" t="s">
        <v>145</v>
      </c>
      <c r="H1134" s="8" t="s">
        <v>810</v>
      </c>
      <c r="I1134" s="15">
        <v>617.70000000000005</v>
      </c>
      <c r="J1134" s="7">
        <v>6</v>
      </c>
      <c r="K1134" s="16">
        <v>-407.68</v>
      </c>
    </row>
    <row r="1135" spans="1:11" x14ac:dyDescent="0.35">
      <c r="A1135" s="17">
        <v>41902</v>
      </c>
      <c r="B1135" s="18">
        <f t="shared" si="34"/>
        <v>2014</v>
      </c>
      <c r="C1135" s="18">
        <f t="shared" si="35"/>
        <v>9</v>
      </c>
      <c r="D1135" s="19" t="s">
        <v>1335</v>
      </c>
      <c r="E1135" s="19" t="s">
        <v>27</v>
      </c>
      <c r="F1135" s="19" t="s">
        <v>11</v>
      </c>
      <c r="G1135" s="19" t="s">
        <v>16</v>
      </c>
      <c r="H1135" s="19" t="s">
        <v>1336</v>
      </c>
      <c r="I1135" s="20">
        <v>9.9600000000000009</v>
      </c>
      <c r="J1135" s="18">
        <v>2</v>
      </c>
      <c r="K1135" s="21">
        <v>4.58</v>
      </c>
    </row>
    <row r="1136" spans="1:11" x14ac:dyDescent="0.35">
      <c r="A1136" s="14">
        <v>41902</v>
      </c>
      <c r="B1136" s="7">
        <f t="shared" si="34"/>
        <v>2014</v>
      </c>
      <c r="C1136" s="7">
        <f t="shared" si="35"/>
        <v>9</v>
      </c>
      <c r="D1136" s="8" t="s">
        <v>1335</v>
      </c>
      <c r="E1136" s="8" t="s">
        <v>27</v>
      </c>
      <c r="F1136" s="8" t="s">
        <v>11</v>
      </c>
      <c r="G1136" s="8" t="s">
        <v>12</v>
      </c>
      <c r="H1136" s="8" t="s">
        <v>1337</v>
      </c>
      <c r="I1136" s="15">
        <v>21.72</v>
      </c>
      <c r="J1136" s="7">
        <v>4</v>
      </c>
      <c r="K1136" s="16">
        <v>10.64</v>
      </c>
    </row>
    <row r="1137" spans="1:11" x14ac:dyDescent="0.35">
      <c r="A1137" s="17">
        <v>41902</v>
      </c>
      <c r="B1137" s="18">
        <f t="shared" si="34"/>
        <v>2014</v>
      </c>
      <c r="C1137" s="18">
        <f t="shared" si="35"/>
        <v>9</v>
      </c>
      <c r="D1137" s="19" t="s">
        <v>556</v>
      </c>
      <c r="E1137" s="19" t="s">
        <v>123</v>
      </c>
      <c r="F1137" s="19" t="s">
        <v>11</v>
      </c>
      <c r="G1137" s="19" t="s">
        <v>24</v>
      </c>
      <c r="H1137" s="19" t="s">
        <v>841</v>
      </c>
      <c r="I1137" s="20">
        <v>2.82</v>
      </c>
      <c r="J1137" s="18">
        <v>2</v>
      </c>
      <c r="K1137" s="21">
        <v>0.99</v>
      </c>
    </row>
    <row r="1138" spans="1:11" x14ac:dyDescent="0.35">
      <c r="A1138" s="14">
        <v>41902</v>
      </c>
      <c r="B1138" s="7">
        <f t="shared" si="34"/>
        <v>2014</v>
      </c>
      <c r="C1138" s="7">
        <f t="shared" si="35"/>
        <v>9</v>
      </c>
      <c r="D1138" s="8" t="s">
        <v>1338</v>
      </c>
      <c r="E1138" s="8" t="s">
        <v>27</v>
      </c>
      <c r="F1138" s="8" t="s">
        <v>11</v>
      </c>
      <c r="G1138" s="8" t="s">
        <v>92</v>
      </c>
      <c r="H1138" s="8" t="s">
        <v>658</v>
      </c>
      <c r="I1138" s="15">
        <v>43.92</v>
      </c>
      <c r="J1138" s="7">
        <v>4</v>
      </c>
      <c r="K1138" s="16">
        <v>11.86</v>
      </c>
    </row>
    <row r="1139" spans="1:11" x14ac:dyDescent="0.35">
      <c r="A1139" s="17">
        <v>41902</v>
      </c>
      <c r="B1139" s="18">
        <f t="shared" si="34"/>
        <v>2014</v>
      </c>
      <c r="C1139" s="18">
        <f t="shared" si="35"/>
        <v>9</v>
      </c>
      <c r="D1139" s="19" t="s">
        <v>1338</v>
      </c>
      <c r="E1139" s="19" t="s">
        <v>27</v>
      </c>
      <c r="F1139" s="19" t="s">
        <v>11</v>
      </c>
      <c r="G1139" s="19" t="s">
        <v>20</v>
      </c>
      <c r="H1139" s="19" t="s">
        <v>431</v>
      </c>
      <c r="I1139" s="20">
        <v>20.23</v>
      </c>
      <c r="J1139" s="18">
        <v>3</v>
      </c>
      <c r="K1139" s="21">
        <v>6.58</v>
      </c>
    </row>
    <row r="1140" spans="1:11" x14ac:dyDescent="0.35">
      <c r="A1140" s="14">
        <v>41902</v>
      </c>
      <c r="B1140" s="7">
        <f t="shared" si="34"/>
        <v>2014</v>
      </c>
      <c r="C1140" s="7">
        <f t="shared" si="35"/>
        <v>9</v>
      </c>
      <c r="D1140" s="8" t="s">
        <v>1339</v>
      </c>
      <c r="E1140" s="8" t="s">
        <v>531</v>
      </c>
      <c r="F1140" s="8" t="s">
        <v>34</v>
      </c>
      <c r="G1140" s="8" t="s">
        <v>47</v>
      </c>
      <c r="H1140" s="8" t="s">
        <v>1340</v>
      </c>
      <c r="I1140" s="15">
        <v>164.22</v>
      </c>
      <c r="J1140" s="7">
        <v>3</v>
      </c>
      <c r="K1140" s="16">
        <v>50.91</v>
      </c>
    </row>
    <row r="1141" spans="1:11" x14ac:dyDescent="0.35">
      <c r="A1141" s="17">
        <v>41902</v>
      </c>
      <c r="B1141" s="18">
        <f t="shared" si="34"/>
        <v>2014</v>
      </c>
      <c r="C1141" s="18">
        <f t="shared" si="35"/>
        <v>9</v>
      </c>
      <c r="D1141" s="19" t="s">
        <v>1339</v>
      </c>
      <c r="E1141" s="19" t="s">
        <v>531</v>
      </c>
      <c r="F1141" s="19" t="s">
        <v>34</v>
      </c>
      <c r="G1141" s="19" t="s">
        <v>74</v>
      </c>
      <c r="H1141" s="19" t="s">
        <v>412</v>
      </c>
      <c r="I1141" s="20">
        <v>362.94</v>
      </c>
      <c r="J1141" s="18">
        <v>3</v>
      </c>
      <c r="K1141" s="21">
        <v>36.29</v>
      </c>
    </row>
    <row r="1142" spans="1:11" x14ac:dyDescent="0.35">
      <c r="A1142" s="14">
        <v>41902</v>
      </c>
      <c r="B1142" s="7">
        <f t="shared" si="34"/>
        <v>2014</v>
      </c>
      <c r="C1142" s="7">
        <f t="shared" si="35"/>
        <v>9</v>
      </c>
      <c r="D1142" s="8" t="s">
        <v>1339</v>
      </c>
      <c r="E1142" s="8" t="s">
        <v>531</v>
      </c>
      <c r="F1142" s="8" t="s">
        <v>39</v>
      </c>
      <c r="G1142" s="8" t="s">
        <v>52</v>
      </c>
      <c r="H1142" s="8" t="s">
        <v>84</v>
      </c>
      <c r="I1142" s="15">
        <v>59.98</v>
      </c>
      <c r="J1142" s="7">
        <v>2</v>
      </c>
      <c r="K1142" s="16">
        <v>26.39</v>
      </c>
    </row>
    <row r="1143" spans="1:11" x14ac:dyDescent="0.35">
      <c r="A1143" s="17">
        <v>41902</v>
      </c>
      <c r="B1143" s="18">
        <f t="shared" si="34"/>
        <v>2014</v>
      </c>
      <c r="C1143" s="18">
        <f t="shared" si="35"/>
        <v>9</v>
      </c>
      <c r="D1143" s="19" t="s">
        <v>1341</v>
      </c>
      <c r="E1143" s="19" t="s">
        <v>15</v>
      </c>
      <c r="F1143" s="19" t="s">
        <v>34</v>
      </c>
      <c r="G1143" s="19" t="s">
        <v>74</v>
      </c>
      <c r="H1143" s="19" t="s">
        <v>342</v>
      </c>
      <c r="I1143" s="20">
        <v>493.43</v>
      </c>
      <c r="J1143" s="18">
        <v>5</v>
      </c>
      <c r="K1143" s="21">
        <v>-70.489999999999995</v>
      </c>
    </row>
    <row r="1144" spans="1:11" x14ac:dyDescent="0.35">
      <c r="A1144" s="14">
        <v>41902</v>
      </c>
      <c r="B1144" s="7">
        <f t="shared" si="34"/>
        <v>2014</v>
      </c>
      <c r="C1144" s="7">
        <f t="shared" si="35"/>
        <v>9</v>
      </c>
      <c r="D1144" s="8" t="s">
        <v>1341</v>
      </c>
      <c r="E1144" s="8" t="s">
        <v>15</v>
      </c>
      <c r="F1144" s="8" t="s">
        <v>39</v>
      </c>
      <c r="G1144" s="8" t="s">
        <v>40</v>
      </c>
      <c r="H1144" s="8" t="s">
        <v>1342</v>
      </c>
      <c r="I1144" s="15">
        <v>11.12</v>
      </c>
      <c r="J1144" s="7">
        <v>2</v>
      </c>
      <c r="K1144" s="16">
        <v>3.48</v>
      </c>
    </row>
    <row r="1145" spans="1:11" x14ac:dyDescent="0.35">
      <c r="A1145" s="17">
        <v>41902</v>
      </c>
      <c r="B1145" s="18">
        <f t="shared" si="34"/>
        <v>2014</v>
      </c>
      <c r="C1145" s="18">
        <f t="shared" si="35"/>
        <v>9</v>
      </c>
      <c r="D1145" s="19" t="s">
        <v>1343</v>
      </c>
      <c r="E1145" s="19" t="s">
        <v>27</v>
      </c>
      <c r="F1145" s="19" t="s">
        <v>11</v>
      </c>
      <c r="G1145" s="19" t="s">
        <v>12</v>
      </c>
      <c r="H1145" s="19" t="s">
        <v>1308</v>
      </c>
      <c r="I1145" s="20">
        <v>8.56</v>
      </c>
      <c r="J1145" s="18">
        <v>2</v>
      </c>
      <c r="K1145" s="21">
        <v>3.85</v>
      </c>
    </row>
    <row r="1146" spans="1:11" x14ac:dyDescent="0.35">
      <c r="A1146" s="14">
        <v>41902</v>
      </c>
      <c r="B1146" s="7">
        <f t="shared" si="34"/>
        <v>2014</v>
      </c>
      <c r="C1146" s="7">
        <f t="shared" si="35"/>
        <v>9</v>
      </c>
      <c r="D1146" s="8" t="s">
        <v>1172</v>
      </c>
      <c r="E1146" s="8" t="s">
        <v>149</v>
      </c>
      <c r="F1146" s="8" t="s">
        <v>39</v>
      </c>
      <c r="G1146" s="8" t="s">
        <v>40</v>
      </c>
      <c r="H1146" s="8" t="s">
        <v>375</v>
      </c>
      <c r="I1146" s="15">
        <v>629.95000000000005</v>
      </c>
      <c r="J1146" s="7">
        <v>5</v>
      </c>
      <c r="K1146" s="16">
        <v>157.49</v>
      </c>
    </row>
    <row r="1147" spans="1:11" x14ac:dyDescent="0.35">
      <c r="A1147" s="17">
        <v>41902</v>
      </c>
      <c r="B1147" s="18">
        <f t="shared" si="34"/>
        <v>2014</v>
      </c>
      <c r="C1147" s="18">
        <f t="shared" si="35"/>
        <v>9</v>
      </c>
      <c r="D1147" s="19" t="s">
        <v>1172</v>
      </c>
      <c r="E1147" s="19" t="s">
        <v>149</v>
      </c>
      <c r="F1147" s="19" t="s">
        <v>34</v>
      </c>
      <c r="G1147" s="19" t="s">
        <v>35</v>
      </c>
      <c r="H1147" s="19" t="s">
        <v>594</v>
      </c>
      <c r="I1147" s="20">
        <v>631.78</v>
      </c>
      <c r="J1147" s="18">
        <v>2</v>
      </c>
      <c r="K1147" s="21">
        <v>140.4</v>
      </c>
    </row>
    <row r="1148" spans="1:11" x14ac:dyDescent="0.35">
      <c r="A1148" s="14">
        <v>41902</v>
      </c>
      <c r="B1148" s="7">
        <f t="shared" si="34"/>
        <v>2014</v>
      </c>
      <c r="C1148" s="7">
        <f t="shared" si="35"/>
        <v>9</v>
      </c>
      <c r="D1148" s="8" t="s">
        <v>1172</v>
      </c>
      <c r="E1148" s="8" t="s">
        <v>149</v>
      </c>
      <c r="F1148" s="8" t="s">
        <v>34</v>
      </c>
      <c r="G1148" s="8" t="s">
        <v>74</v>
      </c>
      <c r="H1148" s="8" t="s">
        <v>1344</v>
      </c>
      <c r="I1148" s="15">
        <v>801.57</v>
      </c>
      <c r="J1148" s="7">
        <v>2</v>
      </c>
      <c r="K1148" s="16">
        <v>-10.02</v>
      </c>
    </row>
    <row r="1149" spans="1:11" x14ac:dyDescent="0.35">
      <c r="A1149" s="17">
        <v>41902</v>
      </c>
      <c r="B1149" s="18">
        <f t="shared" si="34"/>
        <v>2014</v>
      </c>
      <c r="C1149" s="18">
        <f t="shared" si="35"/>
        <v>9</v>
      </c>
      <c r="D1149" s="19" t="s">
        <v>1172</v>
      </c>
      <c r="E1149" s="19" t="s">
        <v>149</v>
      </c>
      <c r="F1149" s="19" t="s">
        <v>11</v>
      </c>
      <c r="G1149" s="19" t="s">
        <v>16</v>
      </c>
      <c r="H1149" s="19" t="s">
        <v>1025</v>
      </c>
      <c r="I1149" s="20">
        <v>75.180000000000007</v>
      </c>
      <c r="J1149" s="18">
        <v>6</v>
      </c>
      <c r="K1149" s="21">
        <v>35.33</v>
      </c>
    </row>
    <row r="1150" spans="1:11" x14ac:dyDescent="0.35">
      <c r="A1150" s="14">
        <v>41902</v>
      </c>
      <c r="B1150" s="7">
        <f t="shared" si="34"/>
        <v>2014</v>
      </c>
      <c r="C1150" s="7">
        <f t="shared" si="35"/>
        <v>9</v>
      </c>
      <c r="D1150" s="8" t="s">
        <v>1172</v>
      </c>
      <c r="E1150" s="8" t="s">
        <v>149</v>
      </c>
      <c r="F1150" s="8" t="s">
        <v>11</v>
      </c>
      <c r="G1150" s="8" t="s">
        <v>92</v>
      </c>
      <c r="H1150" s="8" t="s">
        <v>440</v>
      </c>
      <c r="I1150" s="15">
        <v>30.98</v>
      </c>
      <c r="J1150" s="7">
        <v>1</v>
      </c>
      <c r="K1150" s="16">
        <v>8.0500000000000007</v>
      </c>
    </row>
    <row r="1151" spans="1:11" x14ac:dyDescent="0.35">
      <c r="A1151" s="17">
        <v>41902</v>
      </c>
      <c r="B1151" s="18">
        <f t="shared" si="34"/>
        <v>2014</v>
      </c>
      <c r="C1151" s="18">
        <f t="shared" si="35"/>
        <v>9</v>
      </c>
      <c r="D1151" s="19" t="s">
        <v>1172</v>
      </c>
      <c r="E1151" s="19" t="s">
        <v>149</v>
      </c>
      <c r="F1151" s="19" t="s">
        <v>39</v>
      </c>
      <c r="G1151" s="19" t="s">
        <v>40</v>
      </c>
      <c r="H1151" s="19" t="s">
        <v>1345</v>
      </c>
      <c r="I1151" s="20">
        <v>1349.91</v>
      </c>
      <c r="J1151" s="18">
        <v>9</v>
      </c>
      <c r="K1151" s="21">
        <v>661.46</v>
      </c>
    </row>
    <row r="1152" spans="1:11" x14ac:dyDescent="0.35">
      <c r="A1152" s="14">
        <v>41903</v>
      </c>
      <c r="B1152" s="7">
        <f t="shared" si="34"/>
        <v>2014</v>
      </c>
      <c r="C1152" s="7">
        <f t="shared" si="35"/>
        <v>9</v>
      </c>
      <c r="D1152" s="8" t="s">
        <v>1346</v>
      </c>
      <c r="E1152" s="8" t="s">
        <v>164</v>
      </c>
      <c r="F1152" s="8" t="s">
        <v>39</v>
      </c>
      <c r="G1152" s="8" t="s">
        <v>40</v>
      </c>
      <c r="H1152" s="8" t="s">
        <v>1347</v>
      </c>
      <c r="I1152" s="15">
        <v>246.38</v>
      </c>
      <c r="J1152" s="7">
        <v>2</v>
      </c>
      <c r="K1152" s="16">
        <v>27.72</v>
      </c>
    </row>
    <row r="1153" spans="1:11" x14ac:dyDescent="0.35">
      <c r="A1153" s="17">
        <v>41903</v>
      </c>
      <c r="B1153" s="18">
        <f t="shared" si="34"/>
        <v>2014</v>
      </c>
      <c r="C1153" s="18">
        <f t="shared" si="35"/>
        <v>9</v>
      </c>
      <c r="D1153" s="19" t="s">
        <v>1346</v>
      </c>
      <c r="E1153" s="19" t="s">
        <v>164</v>
      </c>
      <c r="F1153" s="19" t="s">
        <v>39</v>
      </c>
      <c r="G1153" s="19" t="s">
        <v>603</v>
      </c>
      <c r="H1153" s="19" t="s">
        <v>1348</v>
      </c>
      <c r="I1153" s="20">
        <v>1799.97</v>
      </c>
      <c r="J1153" s="18">
        <v>3</v>
      </c>
      <c r="K1153" s="21">
        <v>701.99</v>
      </c>
    </row>
    <row r="1154" spans="1:11" x14ac:dyDescent="0.35">
      <c r="A1154" s="14">
        <v>41903</v>
      </c>
      <c r="B1154" s="7">
        <f t="shared" ref="B1154:B1217" si="36">YEAR(A1154)</f>
        <v>2014</v>
      </c>
      <c r="C1154" s="7">
        <f t="shared" ref="C1154:C1217" si="37">MONTH(A1154)</f>
        <v>9</v>
      </c>
      <c r="D1154" s="8" t="s">
        <v>923</v>
      </c>
      <c r="E1154" s="8" t="s">
        <v>996</v>
      </c>
      <c r="F1154" s="8" t="s">
        <v>11</v>
      </c>
      <c r="G1154" s="8" t="s">
        <v>92</v>
      </c>
      <c r="H1154" s="8" t="s">
        <v>1349</v>
      </c>
      <c r="I1154" s="15">
        <v>25.96</v>
      </c>
      <c r="J1154" s="7">
        <v>2</v>
      </c>
      <c r="K1154" s="16">
        <v>7.53</v>
      </c>
    </row>
    <row r="1155" spans="1:11" x14ac:dyDescent="0.35">
      <c r="A1155" s="17">
        <v>41903</v>
      </c>
      <c r="B1155" s="18">
        <f t="shared" si="36"/>
        <v>2014</v>
      </c>
      <c r="C1155" s="18">
        <f t="shared" si="37"/>
        <v>9</v>
      </c>
      <c r="D1155" s="19" t="s">
        <v>923</v>
      </c>
      <c r="E1155" s="19" t="s">
        <v>996</v>
      </c>
      <c r="F1155" s="19" t="s">
        <v>11</v>
      </c>
      <c r="G1155" s="19" t="s">
        <v>92</v>
      </c>
      <c r="H1155" s="19" t="s">
        <v>1031</v>
      </c>
      <c r="I1155" s="20">
        <v>36.270000000000003</v>
      </c>
      <c r="J1155" s="18">
        <v>3</v>
      </c>
      <c r="K1155" s="21">
        <v>10.88</v>
      </c>
    </row>
    <row r="1156" spans="1:11" x14ac:dyDescent="0.35">
      <c r="A1156" s="14">
        <v>41903</v>
      </c>
      <c r="B1156" s="7">
        <f t="shared" si="36"/>
        <v>2014</v>
      </c>
      <c r="C1156" s="7">
        <f t="shared" si="37"/>
        <v>9</v>
      </c>
      <c r="D1156" s="8" t="s">
        <v>923</v>
      </c>
      <c r="E1156" s="8" t="s">
        <v>996</v>
      </c>
      <c r="F1156" s="8" t="s">
        <v>11</v>
      </c>
      <c r="G1156" s="8" t="s">
        <v>12</v>
      </c>
      <c r="H1156" s="8" t="s">
        <v>507</v>
      </c>
      <c r="I1156" s="15">
        <v>6.48</v>
      </c>
      <c r="J1156" s="7">
        <v>1</v>
      </c>
      <c r="K1156" s="16">
        <v>3.11</v>
      </c>
    </row>
    <row r="1157" spans="1:11" x14ac:dyDescent="0.35">
      <c r="A1157" s="17">
        <v>41903</v>
      </c>
      <c r="B1157" s="18">
        <f t="shared" si="36"/>
        <v>2014</v>
      </c>
      <c r="C1157" s="18">
        <f t="shared" si="37"/>
        <v>9</v>
      </c>
      <c r="D1157" s="19" t="s">
        <v>722</v>
      </c>
      <c r="E1157" s="19" t="s">
        <v>27</v>
      </c>
      <c r="F1157" s="19" t="s">
        <v>11</v>
      </c>
      <c r="G1157" s="19" t="s">
        <v>63</v>
      </c>
      <c r="H1157" s="19" t="s">
        <v>64</v>
      </c>
      <c r="I1157" s="20">
        <v>15.56</v>
      </c>
      <c r="J1157" s="18">
        <v>2</v>
      </c>
      <c r="K1157" s="21">
        <v>7.31</v>
      </c>
    </row>
    <row r="1158" spans="1:11" x14ac:dyDescent="0.35">
      <c r="A1158" s="14">
        <v>41903</v>
      </c>
      <c r="B1158" s="7">
        <f t="shared" si="36"/>
        <v>2014</v>
      </c>
      <c r="C1158" s="7">
        <f t="shared" si="37"/>
        <v>9</v>
      </c>
      <c r="D1158" s="8" t="s">
        <v>722</v>
      </c>
      <c r="E1158" s="8" t="s">
        <v>27</v>
      </c>
      <c r="F1158" s="8" t="s">
        <v>11</v>
      </c>
      <c r="G1158" s="8" t="s">
        <v>63</v>
      </c>
      <c r="H1158" s="8" t="s">
        <v>1350</v>
      </c>
      <c r="I1158" s="15">
        <v>78.349999999999994</v>
      </c>
      <c r="J1158" s="7">
        <v>5</v>
      </c>
      <c r="K1158" s="16">
        <v>36.82</v>
      </c>
    </row>
    <row r="1159" spans="1:11" x14ac:dyDescent="0.35">
      <c r="A1159" s="17">
        <v>41903</v>
      </c>
      <c r="B1159" s="18">
        <f t="shared" si="36"/>
        <v>2014</v>
      </c>
      <c r="C1159" s="18">
        <f t="shared" si="37"/>
        <v>9</v>
      </c>
      <c r="D1159" s="19" t="s">
        <v>722</v>
      </c>
      <c r="E1159" s="19" t="s">
        <v>27</v>
      </c>
      <c r="F1159" s="19" t="s">
        <v>11</v>
      </c>
      <c r="G1159" s="19" t="s">
        <v>24</v>
      </c>
      <c r="H1159" s="19" t="s">
        <v>1351</v>
      </c>
      <c r="I1159" s="20">
        <v>59.52</v>
      </c>
      <c r="J1159" s="18">
        <v>3</v>
      </c>
      <c r="K1159" s="21">
        <v>15.48</v>
      </c>
    </row>
    <row r="1160" spans="1:11" x14ac:dyDescent="0.35">
      <c r="A1160" s="14">
        <v>41903</v>
      </c>
      <c r="B1160" s="7">
        <f t="shared" si="36"/>
        <v>2014</v>
      </c>
      <c r="C1160" s="7">
        <f t="shared" si="37"/>
        <v>9</v>
      </c>
      <c r="D1160" s="8" t="s">
        <v>722</v>
      </c>
      <c r="E1160" s="8" t="s">
        <v>27</v>
      </c>
      <c r="F1160" s="8" t="s">
        <v>11</v>
      </c>
      <c r="G1160" s="8" t="s">
        <v>12</v>
      </c>
      <c r="H1160" s="8" t="s">
        <v>242</v>
      </c>
      <c r="I1160" s="15">
        <v>38.520000000000003</v>
      </c>
      <c r="J1160" s="7">
        <v>9</v>
      </c>
      <c r="K1160" s="16">
        <v>17.329999999999998</v>
      </c>
    </row>
    <row r="1161" spans="1:11" x14ac:dyDescent="0.35">
      <c r="A1161" s="17">
        <v>41903</v>
      </c>
      <c r="B1161" s="18">
        <f t="shared" si="36"/>
        <v>2014</v>
      </c>
      <c r="C1161" s="18">
        <f t="shared" si="37"/>
        <v>9</v>
      </c>
      <c r="D1161" s="19" t="s">
        <v>722</v>
      </c>
      <c r="E1161" s="19" t="s">
        <v>27</v>
      </c>
      <c r="F1161" s="19" t="s">
        <v>39</v>
      </c>
      <c r="G1161" s="19" t="s">
        <v>40</v>
      </c>
      <c r="H1161" s="19" t="s">
        <v>1352</v>
      </c>
      <c r="I1161" s="20">
        <v>239.98</v>
      </c>
      <c r="J1161" s="18">
        <v>2</v>
      </c>
      <c r="K1161" s="21">
        <v>24</v>
      </c>
    </row>
    <row r="1162" spans="1:11" x14ac:dyDescent="0.35">
      <c r="A1162" s="14">
        <v>41903</v>
      </c>
      <c r="B1162" s="7">
        <f t="shared" si="36"/>
        <v>2014</v>
      </c>
      <c r="C1162" s="7">
        <f t="shared" si="37"/>
        <v>9</v>
      </c>
      <c r="D1162" s="8" t="s">
        <v>722</v>
      </c>
      <c r="E1162" s="8" t="s">
        <v>27</v>
      </c>
      <c r="F1162" s="8" t="s">
        <v>11</v>
      </c>
      <c r="G1162" s="8" t="s">
        <v>12</v>
      </c>
      <c r="H1162" s="8" t="s">
        <v>1353</v>
      </c>
      <c r="I1162" s="15">
        <v>19.350000000000001</v>
      </c>
      <c r="J1162" s="7">
        <v>3</v>
      </c>
      <c r="K1162" s="16">
        <v>9.48</v>
      </c>
    </row>
    <row r="1163" spans="1:11" x14ac:dyDescent="0.35">
      <c r="A1163" s="17">
        <v>41903</v>
      </c>
      <c r="B1163" s="18">
        <f t="shared" si="36"/>
        <v>2014</v>
      </c>
      <c r="C1163" s="18">
        <f t="shared" si="37"/>
        <v>9</v>
      </c>
      <c r="D1163" s="19" t="s">
        <v>1088</v>
      </c>
      <c r="E1163" s="19" t="s">
        <v>23</v>
      </c>
      <c r="F1163" s="19" t="s">
        <v>11</v>
      </c>
      <c r="G1163" s="19" t="s">
        <v>12</v>
      </c>
      <c r="H1163" s="19" t="s">
        <v>1354</v>
      </c>
      <c r="I1163" s="20">
        <v>11.35</v>
      </c>
      <c r="J1163" s="18">
        <v>3</v>
      </c>
      <c r="K1163" s="21">
        <v>4.12</v>
      </c>
    </row>
    <row r="1164" spans="1:11" x14ac:dyDescent="0.35">
      <c r="A1164" s="14">
        <v>41903</v>
      </c>
      <c r="B1164" s="7">
        <f t="shared" si="36"/>
        <v>2014</v>
      </c>
      <c r="C1164" s="7">
        <f t="shared" si="37"/>
        <v>9</v>
      </c>
      <c r="D1164" s="8" t="s">
        <v>1088</v>
      </c>
      <c r="E1164" s="8" t="s">
        <v>23</v>
      </c>
      <c r="F1164" s="8" t="s">
        <v>11</v>
      </c>
      <c r="G1164" s="8" t="s">
        <v>16</v>
      </c>
      <c r="H1164" s="8" t="s">
        <v>221</v>
      </c>
      <c r="I1164" s="15">
        <v>20.81</v>
      </c>
      <c r="J1164" s="7">
        <v>9</v>
      </c>
      <c r="K1164" s="16">
        <v>7.02</v>
      </c>
    </row>
    <row r="1165" spans="1:11" x14ac:dyDescent="0.35">
      <c r="A1165" s="17">
        <v>41903</v>
      </c>
      <c r="B1165" s="18">
        <f t="shared" si="36"/>
        <v>2014</v>
      </c>
      <c r="C1165" s="18">
        <f t="shared" si="37"/>
        <v>9</v>
      </c>
      <c r="D1165" s="19" t="s">
        <v>605</v>
      </c>
      <c r="E1165" s="19" t="s">
        <v>10</v>
      </c>
      <c r="F1165" s="19" t="s">
        <v>34</v>
      </c>
      <c r="G1165" s="19" t="s">
        <v>47</v>
      </c>
      <c r="H1165" s="19" t="s">
        <v>1355</v>
      </c>
      <c r="I1165" s="20">
        <v>8.5399999999999991</v>
      </c>
      <c r="J1165" s="18">
        <v>2</v>
      </c>
      <c r="K1165" s="21">
        <v>-7.48</v>
      </c>
    </row>
    <row r="1166" spans="1:11" x14ac:dyDescent="0.35">
      <c r="A1166" s="14">
        <v>41903</v>
      </c>
      <c r="B1166" s="7">
        <f t="shared" si="36"/>
        <v>2014</v>
      </c>
      <c r="C1166" s="7">
        <f t="shared" si="37"/>
        <v>9</v>
      </c>
      <c r="D1166" s="8" t="s">
        <v>1356</v>
      </c>
      <c r="E1166" s="8" t="s">
        <v>23</v>
      </c>
      <c r="F1166" s="8" t="s">
        <v>11</v>
      </c>
      <c r="G1166" s="8" t="s">
        <v>20</v>
      </c>
      <c r="H1166" s="8" t="s">
        <v>1225</v>
      </c>
      <c r="I1166" s="15">
        <v>6.57</v>
      </c>
      <c r="J1166" s="7">
        <v>3</v>
      </c>
      <c r="K1166" s="16">
        <v>-5.04</v>
      </c>
    </row>
    <row r="1167" spans="1:11" x14ac:dyDescent="0.35">
      <c r="A1167" s="17">
        <v>41903</v>
      </c>
      <c r="B1167" s="18">
        <f t="shared" si="36"/>
        <v>2014</v>
      </c>
      <c r="C1167" s="18">
        <f t="shared" si="37"/>
        <v>9</v>
      </c>
      <c r="D1167" s="19" t="s">
        <v>1357</v>
      </c>
      <c r="E1167" s="19" t="s">
        <v>149</v>
      </c>
      <c r="F1167" s="19" t="s">
        <v>11</v>
      </c>
      <c r="G1167" s="19" t="s">
        <v>24</v>
      </c>
      <c r="H1167" s="19" t="s">
        <v>1358</v>
      </c>
      <c r="I1167" s="20">
        <v>66.03</v>
      </c>
      <c r="J1167" s="18">
        <v>3</v>
      </c>
      <c r="K1167" s="21">
        <v>17.170000000000002</v>
      </c>
    </row>
    <row r="1168" spans="1:11" x14ac:dyDescent="0.35">
      <c r="A1168" s="14">
        <v>41904</v>
      </c>
      <c r="B1168" s="7">
        <f t="shared" si="36"/>
        <v>2014</v>
      </c>
      <c r="C1168" s="7">
        <f t="shared" si="37"/>
        <v>9</v>
      </c>
      <c r="D1168" s="8" t="s">
        <v>1258</v>
      </c>
      <c r="E1168" s="8" t="s">
        <v>123</v>
      </c>
      <c r="F1168" s="8" t="s">
        <v>11</v>
      </c>
      <c r="G1168" s="8" t="s">
        <v>16</v>
      </c>
      <c r="H1168" s="8" t="s">
        <v>584</v>
      </c>
      <c r="I1168" s="15">
        <v>4.6100000000000003</v>
      </c>
      <c r="J1168" s="7">
        <v>2</v>
      </c>
      <c r="K1168" s="16">
        <v>1.67</v>
      </c>
    </row>
    <row r="1169" spans="1:11" x14ac:dyDescent="0.35">
      <c r="A1169" s="17">
        <v>41904</v>
      </c>
      <c r="B1169" s="18">
        <f t="shared" si="36"/>
        <v>2014</v>
      </c>
      <c r="C1169" s="18">
        <f t="shared" si="37"/>
        <v>9</v>
      </c>
      <c r="D1169" s="19" t="s">
        <v>1359</v>
      </c>
      <c r="E1169" s="19" t="s">
        <v>15</v>
      </c>
      <c r="F1169" s="19" t="s">
        <v>11</v>
      </c>
      <c r="G1169" s="19" t="s">
        <v>18</v>
      </c>
      <c r="H1169" s="19" t="s">
        <v>557</v>
      </c>
      <c r="I1169" s="20">
        <v>331.54</v>
      </c>
      <c r="J1169" s="18">
        <v>3</v>
      </c>
      <c r="K1169" s="21">
        <v>-82.88</v>
      </c>
    </row>
    <row r="1170" spans="1:11" x14ac:dyDescent="0.35">
      <c r="A1170" s="14">
        <v>41904</v>
      </c>
      <c r="B1170" s="7">
        <f t="shared" si="36"/>
        <v>2014</v>
      </c>
      <c r="C1170" s="7">
        <f t="shared" si="37"/>
        <v>9</v>
      </c>
      <c r="D1170" s="8" t="s">
        <v>509</v>
      </c>
      <c r="E1170" s="8" t="s">
        <v>27</v>
      </c>
      <c r="F1170" s="8" t="s">
        <v>11</v>
      </c>
      <c r="G1170" s="8" t="s">
        <v>18</v>
      </c>
      <c r="H1170" s="8" t="s">
        <v>1360</v>
      </c>
      <c r="I1170" s="15">
        <v>169.45</v>
      </c>
      <c r="J1170" s="7">
        <v>5</v>
      </c>
      <c r="K1170" s="16">
        <v>42.36</v>
      </c>
    </row>
    <row r="1171" spans="1:11" x14ac:dyDescent="0.35">
      <c r="A1171" s="17">
        <v>41904</v>
      </c>
      <c r="B1171" s="18">
        <f t="shared" si="36"/>
        <v>2014</v>
      </c>
      <c r="C1171" s="18">
        <f t="shared" si="37"/>
        <v>9</v>
      </c>
      <c r="D1171" s="19" t="s">
        <v>509</v>
      </c>
      <c r="E1171" s="19" t="s">
        <v>27</v>
      </c>
      <c r="F1171" s="19" t="s">
        <v>11</v>
      </c>
      <c r="G1171" s="19" t="s">
        <v>18</v>
      </c>
      <c r="H1171" s="19" t="s">
        <v>356</v>
      </c>
      <c r="I1171" s="20">
        <v>40.68</v>
      </c>
      <c r="J1171" s="18">
        <v>2</v>
      </c>
      <c r="K1171" s="21">
        <v>0.41</v>
      </c>
    </row>
    <row r="1172" spans="1:11" x14ac:dyDescent="0.35">
      <c r="A1172" s="14">
        <v>41904</v>
      </c>
      <c r="B1172" s="7">
        <f t="shared" si="36"/>
        <v>2014</v>
      </c>
      <c r="C1172" s="7">
        <f t="shared" si="37"/>
        <v>9</v>
      </c>
      <c r="D1172" s="8" t="s">
        <v>1361</v>
      </c>
      <c r="E1172" s="8" t="s">
        <v>149</v>
      </c>
      <c r="F1172" s="8" t="s">
        <v>34</v>
      </c>
      <c r="G1172" s="8" t="s">
        <v>47</v>
      </c>
      <c r="H1172" s="8" t="s">
        <v>1362</v>
      </c>
      <c r="I1172" s="15">
        <v>97.44</v>
      </c>
      <c r="J1172" s="7">
        <v>3</v>
      </c>
      <c r="K1172" s="16">
        <v>35.08</v>
      </c>
    </row>
    <row r="1173" spans="1:11" x14ac:dyDescent="0.35">
      <c r="A1173" s="17">
        <v>41904</v>
      </c>
      <c r="B1173" s="18">
        <f t="shared" si="36"/>
        <v>2014</v>
      </c>
      <c r="C1173" s="18">
        <f t="shared" si="37"/>
        <v>9</v>
      </c>
      <c r="D1173" s="19" t="s">
        <v>1361</v>
      </c>
      <c r="E1173" s="19" t="s">
        <v>149</v>
      </c>
      <c r="F1173" s="19" t="s">
        <v>11</v>
      </c>
      <c r="G1173" s="19" t="s">
        <v>20</v>
      </c>
      <c r="H1173" s="19" t="s">
        <v>897</v>
      </c>
      <c r="I1173" s="20">
        <v>3.98</v>
      </c>
      <c r="J1173" s="18">
        <v>1</v>
      </c>
      <c r="K1173" s="21">
        <v>1.39</v>
      </c>
    </row>
    <row r="1174" spans="1:11" x14ac:dyDescent="0.35">
      <c r="A1174" s="14">
        <v>41904</v>
      </c>
      <c r="B1174" s="7">
        <f t="shared" si="36"/>
        <v>2014</v>
      </c>
      <c r="C1174" s="7">
        <f t="shared" si="37"/>
        <v>9</v>
      </c>
      <c r="D1174" s="8" t="s">
        <v>1361</v>
      </c>
      <c r="E1174" s="8" t="s">
        <v>149</v>
      </c>
      <c r="F1174" s="8" t="s">
        <v>11</v>
      </c>
      <c r="G1174" s="8" t="s">
        <v>24</v>
      </c>
      <c r="H1174" s="8" t="s">
        <v>1363</v>
      </c>
      <c r="I1174" s="15">
        <v>13.04</v>
      </c>
      <c r="J1174" s="7">
        <v>4</v>
      </c>
      <c r="K1174" s="16">
        <v>5.74</v>
      </c>
    </row>
    <row r="1175" spans="1:11" x14ac:dyDescent="0.35">
      <c r="A1175" s="17">
        <v>41904</v>
      </c>
      <c r="B1175" s="18">
        <f t="shared" si="36"/>
        <v>2014</v>
      </c>
      <c r="C1175" s="18">
        <f t="shared" si="37"/>
        <v>9</v>
      </c>
      <c r="D1175" s="19" t="s">
        <v>1361</v>
      </c>
      <c r="E1175" s="19" t="s">
        <v>149</v>
      </c>
      <c r="F1175" s="19" t="s">
        <v>34</v>
      </c>
      <c r="G1175" s="19" t="s">
        <v>35</v>
      </c>
      <c r="H1175" s="19" t="s">
        <v>1364</v>
      </c>
      <c r="I1175" s="20">
        <v>579.53</v>
      </c>
      <c r="J1175" s="18">
        <v>4</v>
      </c>
      <c r="K1175" s="21">
        <v>83.71</v>
      </c>
    </row>
    <row r="1176" spans="1:11" x14ac:dyDescent="0.35">
      <c r="A1176" s="14">
        <v>41905</v>
      </c>
      <c r="B1176" s="7">
        <f t="shared" si="36"/>
        <v>2014</v>
      </c>
      <c r="C1176" s="7">
        <f t="shared" si="37"/>
        <v>9</v>
      </c>
      <c r="D1176" s="8" t="s">
        <v>923</v>
      </c>
      <c r="E1176" s="8" t="s">
        <v>27</v>
      </c>
      <c r="F1176" s="8" t="s">
        <v>34</v>
      </c>
      <c r="G1176" s="8" t="s">
        <v>74</v>
      </c>
      <c r="H1176" s="8" t="s">
        <v>1039</v>
      </c>
      <c r="I1176" s="15">
        <v>436</v>
      </c>
      <c r="J1176" s="7">
        <v>3</v>
      </c>
      <c r="K1176" s="16">
        <v>20.52</v>
      </c>
    </row>
    <row r="1177" spans="1:11" x14ac:dyDescent="0.35">
      <c r="A1177" s="17">
        <v>41905</v>
      </c>
      <c r="B1177" s="18">
        <f t="shared" si="36"/>
        <v>2014</v>
      </c>
      <c r="C1177" s="18">
        <f t="shared" si="37"/>
        <v>9</v>
      </c>
      <c r="D1177" s="19" t="s">
        <v>923</v>
      </c>
      <c r="E1177" s="19" t="s">
        <v>27</v>
      </c>
      <c r="F1177" s="19" t="s">
        <v>39</v>
      </c>
      <c r="G1177" s="19" t="s">
        <v>40</v>
      </c>
      <c r="H1177" s="19" t="s">
        <v>721</v>
      </c>
      <c r="I1177" s="20">
        <v>83.98</v>
      </c>
      <c r="J1177" s="18">
        <v>2</v>
      </c>
      <c r="K1177" s="21">
        <v>31.49</v>
      </c>
    </row>
    <row r="1178" spans="1:11" x14ac:dyDescent="0.35">
      <c r="A1178" s="14">
        <v>41905</v>
      </c>
      <c r="B1178" s="7">
        <f t="shared" si="36"/>
        <v>2014</v>
      </c>
      <c r="C1178" s="7">
        <f t="shared" si="37"/>
        <v>9</v>
      </c>
      <c r="D1178" s="8" t="s">
        <v>195</v>
      </c>
      <c r="E1178" s="8" t="s">
        <v>149</v>
      </c>
      <c r="F1178" s="8" t="s">
        <v>11</v>
      </c>
      <c r="G1178" s="8" t="s">
        <v>20</v>
      </c>
      <c r="H1178" s="8" t="s">
        <v>662</v>
      </c>
      <c r="I1178" s="15">
        <v>139.44</v>
      </c>
      <c r="J1178" s="7">
        <v>3</v>
      </c>
      <c r="K1178" s="16">
        <v>47.06</v>
      </c>
    </row>
    <row r="1179" spans="1:11" x14ac:dyDescent="0.35">
      <c r="A1179" s="17">
        <v>41905</v>
      </c>
      <c r="B1179" s="18">
        <f t="shared" si="36"/>
        <v>2014</v>
      </c>
      <c r="C1179" s="18">
        <f t="shared" si="37"/>
        <v>9</v>
      </c>
      <c r="D1179" s="19" t="s">
        <v>193</v>
      </c>
      <c r="E1179" s="19" t="s">
        <v>315</v>
      </c>
      <c r="F1179" s="19" t="s">
        <v>11</v>
      </c>
      <c r="G1179" s="19" t="s">
        <v>12</v>
      </c>
      <c r="H1179" s="19" t="s">
        <v>1365</v>
      </c>
      <c r="I1179" s="20">
        <v>32.4</v>
      </c>
      <c r="J1179" s="18">
        <v>5</v>
      </c>
      <c r="K1179" s="21">
        <v>15.55</v>
      </c>
    </row>
    <row r="1180" spans="1:11" x14ac:dyDescent="0.35">
      <c r="A1180" s="14">
        <v>41905</v>
      </c>
      <c r="B1180" s="7">
        <f t="shared" si="36"/>
        <v>2014</v>
      </c>
      <c r="C1180" s="7">
        <f t="shared" si="37"/>
        <v>9</v>
      </c>
      <c r="D1180" s="8" t="s">
        <v>193</v>
      </c>
      <c r="E1180" s="8" t="s">
        <v>315</v>
      </c>
      <c r="F1180" s="8" t="s">
        <v>11</v>
      </c>
      <c r="G1180" s="8" t="s">
        <v>18</v>
      </c>
      <c r="H1180" s="8" t="s">
        <v>297</v>
      </c>
      <c r="I1180" s="15">
        <v>404.9</v>
      </c>
      <c r="J1180" s="7">
        <v>5</v>
      </c>
      <c r="K1180" s="16">
        <v>16.2</v>
      </c>
    </row>
    <row r="1181" spans="1:11" x14ac:dyDescent="0.35">
      <c r="A1181" s="17">
        <v>41905</v>
      </c>
      <c r="B1181" s="18">
        <f t="shared" si="36"/>
        <v>2014</v>
      </c>
      <c r="C1181" s="18">
        <f t="shared" si="37"/>
        <v>9</v>
      </c>
      <c r="D1181" s="19" t="s">
        <v>193</v>
      </c>
      <c r="E1181" s="19" t="s">
        <v>315</v>
      </c>
      <c r="F1181" s="19" t="s">
        <v>11</v>
      </c>
      <c r="G1181" s="19" t="s">
        <v>20</v>
      </c>
      <c r="H1181" s="19" t="s">
        <v>1366</v>
      </c>
      <c r="I1181" s="20">
        <v>9449.9500000000007</v>
      </c>
      <c r="J1181" s="18">
        <v>5</v>
      </c>
      <c r="K1181" s="21">
        <v>4630.4799999999996</v>
      </c>
    </row>
    <row r="1182" spans="1:11" x14ac:dyDescent="0.35">
      <c r="A1182" s="14">
        <v>41905</v>
      </c>
      <c r="B1182" s="7">
        <f t="shared" si="36"/>
        <v>2014</v>
      </c>
      <c r="C1182" s="7">
        <f t="shared" si="37"/>
        <v>9</v>
      </c>
      <c r="D1182" s="8" t="s">
        <v>193</v>
      </c>
      <c r="E1182" s="8" t="s">
        <v>315</v>
      </c>
      <c r="F1182" s="8" t="s">
        <v>11</v>
      </c>
      <c r="G1182" s="8" t="s">
        <v>20</v>
      </c>
      <c r="H1182" s="8" t="s">
        <v>1367</v>
      </c>
      <c r="I1182" s="15">
        <v>12.94</v>
      </c>
      <c r="J1182" s="7">
        <v>2</v>
      </c>
      <c r="K1182" s="16">
        <v>6.47</v>
      </c>
    </row>
    <row r="1183" spans="1:11" x14ac:dyDescent="0.35">
      <c r="A1183" s="17">
        <v>41905</v>
      </c>
      <c r="B1183" s="18">
        <f t="shared" si="36"/>
        <v>2014</v>
      </c>
      <c r="C1183" s="18">
        <f t="shared" si="37"/>
        <v>9</v>
      </c>
      <c r="D1183" s="19" t="s">
        <v>1332</v>
      </c>
      <c r="E1183" s="19" t="s">
        <v>78</v>
      </c>
      <c r="F1183" s="19" t="s">
        <v>11</v>
      </c>
      <c r="G1183" s="19" t="s">
        <v>12</v>
      </c>
      <c r="H1183" s="19" t="s">
        <v>332</v>
      </c>
      <c r="I1183" s="20">
        <v>28.8</v>
      </c>
      <c r="J1183" s="18">
        <v>9</v>
      </c>
      <c r="K1183" s="21">
        <v>10.08</v>
      </c>
    </row>
    <row r="1184" spans="1:11" x14ac:dyDescent="0.35">
      <c r="A1184" s="14">
        <v>41905</v>
      </c>
      <c r="B1184" s="7">
        <f t="shared" si="36"/>
        <v>2014</v>
      </c>
      <c r="C1184" s="7">
        <f t="shared" si="37"/>
        <v>9</v>
      </c>
      <c r="D1184" s="8" t="s">
        <v>1368</v>
      </c>
      <c r="E1184" s="8" t="s">
        <v>59</v>
      </c>
      <c r="F1184" s="8" t="s">
        <v>11</v>
      </c>
      <c r="G1184" s="8" t="s">
        <v>20</v>
      </c>
      <c r="H1184" s="8" t="s">
        <v>561</v>
      </c>
      <c r="I1184" s="15">
        <v>11.12</v>
      </c>
      <c r="J1184" s="7">
        <v>4</v>
      </c>
      <c r="K1184" s="16">
        <v>5.45</v>
      </c>
    </row>
    <row r="1185" spans="1:11" x14ac:dyDescent="0.35">
      <c r="A1185" s="17">
        <v>41905</v>
      </c>
      <c r="B1185" s="18">
        <f t="shared" si="36"/>
        <v>2014</v>
      </c>
      <c r="C1185" s="18">
        <f t="shared" si="37"/>
        <v>9</v>
      </c>
      <c r="D1185" s="19" t="s">
        <v>1369</v>
      </c>
      <c r="E1185" s="19" t="s">
        <v>149</v>
      </c>
      <c r="F1185" s="19" t="s">
        <v>11</v>
      </c>
      <c r="G1185" s="19" t="s">
        <v>20</v>
      </c>
      <c r="H1185" s="19" t="s">
        <v>1370</v>
      </c>
      <c r="I1185" s="20">
        <v>18.46</v>
      </c>
      <c r="J1185" s="18">
        <v>4</v>
      </c>
      <c r="K1185" s="21">
        <v>6.92</v>
      </c>
    </row>
    <row r="1186" spans="1:11" x14ac:dyDescent="0.35">
      <c r="A1186" s="14">
        <v>41905</v>
      </c>
      <c r="B1186" s="7">
        <f t="shared" si="36"/>
        <v>2014</v>
      </c>
      <c r="C1186" s="7">
        <f t="shared" si="37"/>
        <v>9</v>
      </c>
      <c r="D1186" s="8" t="s">
        <v>1371</v>
      </c>
      <c r="E1186" s="8" t="s">
        <v>59</v>
      </c>
      <c r="F1186" s="8" t="s">
        <v>11</v>
      </c>
      <c r="G1186" s="8" t="s">
        <v>24</v>
      </c>
      <c r="H1186" s="8" t="s">
        <v>103</v>
      </c>
      <c r="I1186" s="15">
        <v>9.84</v>
      </c>
      <c r="J1186" s="7">
        <v>3</v>
      </c>
      <c r="K1186" s="16">
        <v>2.85</v>
      </c>
    </row>
    <row r="1187" spans="1:11" x14ac:dyDescent="0.35">
      <c r="A1187" s="17">
        <v>41905</v>
      </c>
      <c r="B1187" s="18">
        <f t="shared" si="36"/>
        <v>2014</v>
      </c>
      <c r="C1187" s="18">
        <f t="shared" si="37"/>
        <v>9</v>
      </c>
      <c r="D1187" s="19" t="s">
        <v>1371</v>
      </c>
      <c r="E1187" s="19" t="s">
        <v>59</v>
      </c>
      <c r="F1187" s="19" t="s">
        <v>11</v>
      </c>
      <c r="G1187" s="19" t="s">
        <v>20</v>
      </c>
      <c r="H1187" s="19" t="s">
        <v>1372</v>
      </c>
      <c r="I1187" s="20">
        <v>34.5</v>
      </c>
      <c r="J1187" s="18">
        <v>3</v>
      </c>
      <c r="K1187" s="21">
        <v>15.53</v>
      </c>
    </row>
    <row r="1188" spans="1:11" x14ac:dyDescent="0.35">
      <c r="A1188" s="14">
        <v>41906</v>
      </c>
      <c r="B1188" s="7">
        <f t="shared" si="36"/>
        <v>2014</v>
      </c>
      <c r="C1188" s="7">
        <f t="shared" si="37"/>
        <v>9</v>
      </c>
      <c r="D1188" s="8" t="s">
        <v>1373</v>
      </c>
      <c r="E1188" s="8" t="s">
        <v>27</v>
      </c>
      <c r="F1188" s="8" t="s">
        <v>11</v>
      </c>
      <c r="G1188" s="8" t="s">
        <v>18</v>
      </c>
      <c r="H1188" s="8" t="s">
        <v>1374</v>
      </c>
      <c r="I1188" s="15">
        <v>211.96</v>
      </c>
      <c r="J1188" s="7">
        <v>4</v>
      </c>
      <c r="K1188" s="16">
        <v>8.48</v>
      </c>
    </row>
    <row r="1189" spans="1:11" x14ac:dyDescent="0.35">
      <c r="A1189" s="17">
        <v>41907</v>
      </c>
      <c r="B1189" s="18">
        <f t="shared" si="36"/>
        <v>2014</v>
      </c>
      <c r="C1189" s="18">
        <f t="shared" si="37"/>
        <v>9</v>
      </c>
      <c r="D1189" s="19" t="s">
        <v>1375</v>
      </c>
      <c r="E1189" s="19" t="s">
        <v>10</v>
      </c>
      <c r="F1189" s="19" t="s">
        <v>11</v>
      </c>
      <c r="G1189" s="19" t="s">
        <v>12</v>
      </c>
      <c r="H1189" s="19" t="s">
        <v>1376</v>
      </c>
      <c r="I1189" s="20">
        <v>33.79</v>
      </c>
      <c r="J1189" s="18">
        <v>8</v>
      </c>
      <c r="K1189" s="21">
        <v>10.56</v>
      </c>
    </row>
    <row r="1190" spans="1:11" x14ac:dyDescent="0.35">
      <c r="A1190" s="14">
        <v>41907</v>
      </c>
      <c r="B1190" s="7">
        <f t="shared" si="36"/>
        <v>2014</v>
      </c>
      <c r="C1190" s="7">
        <f t="shared" si="37"/>
        <v>9</v>
      </c>
      <c r="D1190" s="8" t="s">
        <v>1375</v>
      </c>
      <c r="E1190" s="8" t="s">
        <v>10</v>
      </c>
      <c r="F1190" s="8" t="s">
        <v>34</v>
      </c>
      <c r="G1190" s="8" t="s">
        <v>74</v>
      </c>
      <c r="H1190" s="8" t="s">
        <v>777</v>
      </c>
      <c r="I1190" s="15">
        <v>300.52999999999997</v>
      </c>
      <c r="J1190" s="7">
        <v>2</v>
      </c>
      <c r="K1190" s="16">
        <v>-97.23</v>
      </c>
    </row>
    <row r="1191" spans="1:11" x14ac:dyDescent="0.35">
      <c r="A1191" s="17">
        <v>41907</v>
      </c>
      <c r="B1191" s="18">
        <f t="shared" si="36"/>
        <v>2014</v>
      </c>
      <c r="C1191" s="18">
        <f t="shared" si="37"/>
        <v>9</v>
      </c>
      <c r="D1191" s="19" t="s">
        <v>1375</v>
      </c>
      <c r="E1191" s="19" t="s">
        <v>10</v>
      </c>
      <c r="F1191" s="19" t="s">
        <v>11</v>
      </c>
      <c r="G1191" s="19" t="s">
        <v>20</v>
      </c>
      <c r="H1191" s="19" t="s">
        <v>1377</v>
      </c>
      <c r="I1191" s="20">
        <v>2.72</v>
      </c>
      <c r="J1191" s="18">
        <v>2</v>
      </c>
      <c r="K1191" s="21">
        <v>-4.3600000000000003</v>
      </c>
    </row>
    <row r="1192" spans="1:11" x14ac:dyDescent="0.35">
      <c r="A1192" s="14">
        <v>41907</v>
      </c>
      <c r="B1192" s="7">
        <f t="shared" si="36"/>
        <v>2014</v>
      </c>
      <c r="C1192" s="7">
        <f t="shared" si="37"/>
        <v>9</v>
      </c>
      <c r="D1192" s="8" t="s">
        <v>1375</v>
      </c>
      <c r="E1192" s="8" t="s">
        <v>10</v>
      </c>
      <c r="F1192" s="8" t="s">
        <v>11</v>
      </c>
      <c r="G1192" s="8" t="s">
        <v>63</v>
      </c>
      <c r="H1192" s="8" t="s">
        <v>396</v>
      </c>
      <c r="I1192" s="15">
        <v>3.26</v>
      </c>
      <c r="J1192" s="7">
        <v>2</v>
      </c>
      <c r="K1192" s="16">
        <v>1.1000000000000001</v>
      </c>
    </row>
    <row r="1193" spans="1:11" x14ac:dyDescent="0.35">
      <c r="A1193" s="17">
        <v>41907</v>
      </c>
      <c r="B1193" s="18">
        <f t="shared" si="36"/>
        <v>2014</v>
      </c>
      <c r="C1193" s="18">
        <f t="shared" si="37"/>
        <v>9</v>
      </c>
      <c r="D1193" s="19" t="s">
        <v>1378</v>
      </c>
      <c r="E1193" s="19" t="s">
        <v>278</v>
      </c>
      <c r="F1193" s="19" t="s">
        <v>11</v>
      </c>
      <c r="G1193" s="19" t="s">
        <v>24</v>
      </c>
      <c r="H1193" s="19" t="s">
        <v>147</v>
      </c>
      <c r="I1193" s="20">
        <v>14.58</v>
      </c>
      <c r="J1193" s="18">
        <v>2</v>
      </c>
      <c r="K1193" s="21">
        <v>2.37</v>
      </c>
    </row>
    <row r="1194" spans="1:11" x14ac:dyDescent="0.35">
      <c r="A1194" s="14">
        <v>41908</v>
      </c>
      <c r="B1194" s="7">
        <f t="shared" si="36"/>
        <v>2014</v>
      </c>
      <c r="C1194" s="7">
        <f t="shared" si="37"/>
        <v>9</v>
      </c>
      <c r="D1194" s="8" t="s">
        <v>1254</v>
      </c>
      <c r="E1194" s="8" t="s">
        <v>27</v>
      </c>
      <c r="F1194" s="8" t="s">
        <v>34</v>
      </c>
      <c r="G1194" s="8" t="s">
        <v>35</v>
      </c>
      <c r="H1194" s="8" t="s">
        <v>1379</v>
      </c>
      <c r="I1194" s="15">
        <v>145.57</v>
      </c>
      <c r="J1194" s="7">
        <v>2</v>
      </c>
      <c r="K1194" s="16">
        <v>0</v>
      </c>
    </row>
    <row r="1195" spans="1:11" x14ac:dyDescent="0.35">
      <c r="A1195" s="17">
        <v>41908</v>
      </c>
      <c r="B1195" s="18">
        <f t="shared" si="36"/>
        <v>2014</v>
      </c>
      <c r="C1195" s="18">
        <f t="shared" si="37"/>
        <v>9</v>
      </c>
      <c r="D1195" s="19" t="s">
        <v>1343</v>
      </c>
      <c r="E1195" s="19" t="s">
        <v>10</v>
      </c>
      <c r="F1195" s="19" t="s">
        <v>11</v>
      </c>
      <c r="G1195" s="19" t="s">
        <v>20</v>
      </c>
      <c r="H1195" s="19" t="s">
        <v>1380</v>
      </c>
      <c r="I1195" s="20">
        <v>0.88</v>
      </c>
      <c r="J1195" s="18">
        <v>1</v>
      </c>
      <c r="K1195" s="21">
        <v>-1.4</v>
      </c>
    </row>
    <row r="1196" spans="1:11" x14ac:dyDescent="0.35">
      <c r="A1196" s="14">
        <v>41908</v>
      </c>
      <c r="B1196" s="7">
        <f t="shared" si="36"/>
        <v>2014</v>
      </c>
      <c r="C1196" s="7">
        <f t="shared" si="37"/>
        <v>9</v>
      </c>
      <c r="D1196" s="8" t="s">
        <v>1381</v>
      </c>
      <c r="E1196" s="8" t="s">
        <v>23</v>
      </c>
      <c r="F1196" s="8" t="s">
        <v>11</v>
      </c>
      <c r="G1196" s="8" t="s">
        <v>92</v>
      </c>
      <c r="H1196" s="8" t="s">
        <v>1382</v>
      </c>
      <c r="I1196" s="15">
        <v>143.94999999999999</v>
      </c>
      <c r="J1196" s="7">
        <v>3</v>
      </c>
      <c r="K1196" s="16">
        <v>14.4</v>
      </c>
    </row>
    <row r="1197" spans="1:11" x14ac:dyDescent="0.35">
      <c r="A1197" s="17">
        <v>41908</v>
      </c>
      <c r="B1197" s="18">
        <f t="shared" si="36"/>
        <v>2014</v>
      </c>
      <c r="C1197" s="18">
        <f t="shared" si="37"/>
        <v>9</v>
      </c>
      <c r="D1197" s="19" t="s">
        <v>1383</v>
      </c>
      <c r="E1197" s="19" t="s">
        <v>164</v>
      </c>
      <c r="F1197" s="19" t="s">
        <v>11</v>
      </c>
      <c r="G1197" s="19" t="s">
        <v>18</v>
      </c>
      <c r="H1197" s="19" t="s">
        <v>1384</v>
      </c>
      <c r="I1197" s="20">
        <v>310.12</v>
      </c>
      <c r="J1197" s="18">
        <v>2</v>
      </c>
      <c r="K1197" s="21">
        <v>80.63</v>
      </c>
    </row>
    <row r="1198" spans="1:11" x14ac:dyDescent="0.35">
      <c r="A1198" s="14">
        <v>41908</v>
      </c>
      <c r="B1198" s="7">
        <f t="shared" si="36"/>
        <v>2014</v>
      </c>
      <c r="C1198" s="7">
        <f t="shared" si="37"/>
        <v>9</v>
      </c>
      <c r="D1198" s="8" t="s">
        <v>1385</v>
      </c>
      <c r="E1198" s="8" t="s">
        <v>27</v>
      </c>
      <c r="F1198" s="8" t="s">
        <v>34</v>
      </c>
      <c r="G1198" s="8" t="s">
        <v>35</v>
      </c>
      <c r="H1198" s="8" t="s">
        <v>864</v>
      </c>
      <c r="I1198" s="15">
        <v>585.54999999999995</v>
      </c>
      <c r="J1198" s="7">
        <v>3</v>
      </c>
      <c r="K1198" s="16">
        <v>73.19</v>
      </c>
    </row>
    <row r="1199" spans="1:11" x14ac:dyDescent="0.35">
      <c r="A1199" s="17">
        <v>41908</v>
      </c>
      <c r="B1199" s="18">
        <f t="shared" si="36"/>
        <v>2014</v>
      </c>
      <c r="C1199" s="18">
        <f t="shared" si="37"/>
        <v>9</v>
      </c>
      <c r="D1199" s="19" t="s">
        <v>1385</v>
      </c>
      <c r="E1199" s="19" t="s">
        <v>27</v>
      </c>
      <c r="F1199" s="19" t="s">
        <v>11</v>
      </c>
      <c r="G1199" s="19" t="s">
        <v>12</v>
      </c>
      <c r="H1199" s="19" t="s">
        <v>1365</v>
      </c>
      <c r="I1199" s="20">
        <v>19.440000000000001</v>
      </c>
      <c r="J1199" s="18">
        <v>3</v>
      </c>
      <c r="K1199" s="21">
        <v>9.33</v>
      </c>
    </row>
    <row r="1200" spans="1:11" x14ac:dyDescent="0.35">
      <c r="A1200" s="14">
        <v>41908</v>
      </c>
      <c r="B1200" s="7">
        <f t="shared" si="36"/>
        <v>2014</v>
      </c>
      <c r="C1200" s="7">
        <f t="shared" si="37"/>
        <v>9</v>
      </c>
      <c r="D1200" s="8" t="s">
        <v>270</v>
      </c>
      <c r="E1200" s="8" t="s">
        <v>23</v>
      </c>
      <c r="F1200" s="8" t="s">
        <v>11</v>
      </c>
      <c r="G1200" s="8" t="s">
        <v>20</v>
      </c>
      <c r="H1200" s="8" t="s">
        <v>1386</v>
      </c>
      <c r="I1200" s="15">
        <v>5.97</v>
      </c>
      <c r="J1200" s="7">
        <v>5</v>
      </c>
      <c r="K1200" s="16">
        <v>-4.58</v>
      </c>
    </row>
    <row r="1201" spans="1:11" x14ac:dyDescent="0.35">
      <c r="A1201" s="17">
        <v>41908</v>
      </c>
      <c r="B1201" s="18">
        <f t="shared" si="36"/>
        <v>2014</v>
      </c>
      <c r="C1201" s="18">
        <f t="shared" si="37"/>
        <v>9</v>
      </c>
      <c r="D1201" s="19" t="s">
        <v>270</v>
      </c>
      <c r="E1201" s="19" t="s">
        <v>23</v>
      </c>
      <c r="F1201" s="19" t="s">
        <v>34</v>
      </c>
      <c r="G1201" s="19" t="s">
        <v>47</v>
      </c>
      <c r="H1201" s="19" t="s">
        <v>86</v>
      </c>
      <c r="I1201" s="20">
        <v>21.18</v>
      </c>
      <c r="J1201" s="18">
        <v>1</v>
      </c>
      <c r="K1201" s="21">
        <v>4.7699999999999996</v>
      </c>
    </row>
    <row r="1202" spans="1:11" x14ac:dyDescent="0.35">
      <c r="A1202" s="14">
        <v>41908</v>
      </c>
      <c r="B1202" s="7">
        <f t="shared" si="36"/>
        <v>2014</v>
      </c>
      <c r="C1202" s="7">
        <f t="shared" si="37"/>
        <v>9</v>
      </c>
      <c r="D1202" s="8" t="s">
        <v>270</v>
      </c>
      <c r="E1202" s="8" t="s">
        <v>23</v>
      </c>
      <c r="F1202" s="8" t="s">
        <v>11</v>
      </c>
      <c r="G1202" s="8" t="s">
        <v>92</v>
      </c>
      <c r="H1202" s="8" t="s">
        <v>1387</v>
      </c>
      <c r="I1202" s="15">
        <v>41.38</v>
      </c>
      <c r="J1202" s="7">
        <v>6</v>
      </c>
      <c r="K1202" s="16">
        <v>3.1</v>
      </c>
    </row>
    <row r="1203" spans="1:11" x14ac:dyDescent="0.35">
      <c r="A1203" s="17">
        <v>41908</v>
      </c>
      <c r="B1203" s="18">
        <f t="shared" si="36"/>
        <v>2014</v>
      </c>
      <c r="C1203" s="18">
        <f t="shared" si="37"/>
        <v>9</v>
      </c>
      <c r="D1203" s="19" t="s">
        <v>564</v>
      </c>
      <c r="E1203" s="19" t="s">
        <v>78</v>
      </c>
      <c r="F1203" s="19" t="s">
        <v>11</v>
      </c>
      <c r="G1203" s="19" t="s">
        <v>92</v>
      </c>
      <c r="H1203" s="19" t="s">
        <v>1388</v>
      </c>
      <c r="I1203" s="20">
        <v>16.7</v>
      </c>
      <c r="J1203" s="18">
        <v>6</v>
      </c>
      <c r="K1203" s="21">
        <v>1.25</v>
      </c>
    </row>
    <row r="1204" spans="1:11" x14ac:dyDescent="0.35">
      <c r="A1204" s="14">
        <v>41908</v>
      </c>
      <c r="B1204" s="7">
        <f t="shared" si="36"/>
        <v>2014</v>
      </c>
      <c r="C1204" s="7">
        <f t="shared" si="37"/>
        <v>9</v>
      </c>
      <c r="D1204" s="8" t="s">
        <v>564</v>
      </c>
      <c r="E1204" s="8" t="s">
        <v>78</v>
      </c>
      <c r="F1204" s="8" t="s">
        <v>39</v>
      </c>
      <c r="G1204" s="8" t="s">
        <v>52</v>
      </c>
      <c r="H1204" s="8" t="s">
        <v>1389</v>
      </c>
      <c r="I1204" s="15">
        <v>3.15</v>
      </c>
      <c r="J1204" s="7">
        <v>2</v>
      </c>
      <c r="K1204" s="16">
        <v>0.47</v>
      </c>
    </row>
    <row r="1205" spans="1:11" x14ac:dyDescent="0.35">
      <c r="A1205" s="17">
        <v>41908</v>
      </c>
      <c r="B1205" s="18">
        <f t="shared" si="36"/>
        <v>2014</v>
      </c>
      <c r="C1205" s="18">
        <f t="shared" si="37"/>
        <v>9</v>
      </c>
      <c r="D1205" s="19" t="s">
        <v>564</v>
      </c>
      <c r="E1205" s="19" t="s">
        <v>78</v>
      </c>
      <c r="F1205" s="19" t="s">
        <v>11</v>
      </c>
      <c r="G1205" s="19" t="s">
        <v>12</v>
      </c>
      <c r="H1205" s="19" t="s">
        <v>13</v>
      </c>
      <c r="I1205" s="20">
        <v>32.9</v>
      </c>
      <c r="J1205" s="18">
        <v>4</v>
      </c>
      <c r="K1205" s="21">
        <v>11.1</v>
      </c>
    </row>
    <row r="1206" spans="1:11" x14ac:dyDescent="0.35">
      <c r="A1206" s="14">
        <v>41908</v>
      </c>
      <c r="B1206" s="7">
        <f t="shared" si="36"/>
        <v>2014</v>
      </c>
      <c r="C1206" s="7">
        <f t="shared" si="37"/>
        <v>9</v>
      </c>
      <c r="D1206" s="8" t="s">
        <v>77</v>
      </c>
      <c r="E1206" s="8" t="s">
        <v>15</v>
      </c>
      <c r="F1206" s="8" t="s">
        <v>39</v>
      </c>
      <c r="G1206" s="8" t="s">
        <v>52</v>
      </c>
      <c r="H1206" s="8" t="s">
        <v>1390</v>
      </c>
      <c r="I1206" s="15">
        <v>153.82</v>
      </c>
      <c r="J1206" s="7">
        <v>11</v>
      </c>
      <c r="K1206" s="16">
        <v>38.46</v>
      </c>
    </row>
    <row r="1207" spans="1:11" x14ac:dyDescent="0.35">
      <c r="A1207" s="17">
        <v>41909</v>
      </c>
      <c r="B1207" s="18">
        <f t="shared" si="36"/>
        <v>2014</v>
      </c>
      <c r="C1207" s="18">
        <f t="shared" si="37"/>
        <v>9</v>
      </c>
      <c r="D1207" s="19" t="s">
        <v>355</v>
      </c>
      <c r="E1207" s="19" t="s">
        <v>177</v>
      </c>
      <c r="F1207" s="19" t="s">
        <v>34</v>
      </c>
      <c r="G1207" s="19" t="s">
        <v>47</v>
      </c>
      <c r="H1207" s="19" t="s">
        <v>1391</v>
      </c>
      <c r="I1207" s="20">
        <v>87.54</v>
      </c>
      <c r="J1207" s="18">
        <v>3</v>
      </c>
      <c r="K1207" s="21">
        <v>37.64</v>
      </c>
    </row>
    <row r="1208" spans="1:11" x14ac:dyDescent="0.35">
      <c r="A1208" s="14">
        <v>41909</v>
      </c>
      <c r="B1208" s="7">
        <f t="shared" si="36"/>
        <v>2014</v>
      </c>
      <c r="C1208" s="7">
        <f t="shared" si="37"/>
        <v>9</v>
      </c>
      <c r="D1208" s="8" t="s">
        <v>1392</v>
      </c>
      <c r="E1208" s="8" t="s">
        <v>27</v>
      </c>
      <c r="F1208" s="8" t="s">
        <v>34</v>
      </c>
      <c r="G1208" s="8" t="s">
        <v>35</v>
      </c>
      <c r="H1208" s="8" t="s">
        <v>542</v>
      </c>
      <c r="I1208" s="15">
        <v>603.91999999999996</v>
      </c>
      <c r="J1208" s="7">
        <v>5</v>
      </c>
      <c r="K1208" s="16">
        <v>45.29</v>
      </c>
    </row>
    <row r="1209" spans="1:11" x14ac:dyDescent="0.35">
      <c r="A1209" s="17">
        <v>41909</v>
      </c>
      <c r="B1209" s="18">
        <f t="shared" si="36"/>
        <v>2014</v>
      </c>
      <c r="C1209" s="18">
        <f t="shared" si="37"/>
        <v>9</v>
      </c>
      <c r="D1209" s="19" t="s">
        <v>1392</v>
      </c>
      <c r="E1209" s="19" t="s">
        <v>27</v>
      </c>
      <c r="F1209" s="19" t="s">
        <v>11</v>
      </c>
      <c r="G1209" s="19" t="s">
        <v>12</v>
      </c>
      <c r="H1209" s="19" t="s">
        <v>360</v>
      </c>
      <c r="I1209" s="20">
        <v>81.98</v>
      </c>
      <c r="J1209" s="18">
        <v>2</v>
      </c>
      <c r="K1209" s="21">
        <v>40.17</v>
      </c>
    </row>
    <row r="1210" spans="1:11" x14ac:dyDescent="0.35">
      <c r="A1210" s="14">
        <v>41910</v>
      </c>
      <c r="B1210" s="7">
        <f t="shared" si="36"/>
        <v>2014</v>
      </c>
      <c r="C1210" s="7">
        <f t="shared" si="37"/>
        <v>9</v>
      </c>
      <c r="D1210" s="8" t="s">
        <v>1393</v>
      </c>
      <c r="E1210" s="8" t="s">
        <v>434</v>
      </c>
      <c r="F1210" s="8" t="s">
        <v>11</v>
      </c>
      <c r="G1210" s="8" t="s">
        <v>18</v>
      </c>
      <c r="H1210" s="8" t="s">
        <v>1331</v>
      </c>
      <c r="I1210" s="15">
        <v>46.26</v>
      </c>
      <c r="J1210" s="7">
        <v>3</v>
      </c>
      <c r="K1210" s="16">
        <v>12.49</v>
      </c>
    </row>
    <row r="1211" spans="1:11" x14ac:dyDescent="0.35">
      <c r="A1211" s="17">
        <v>41910</v>
      </c>
      <c r="B1211" s="18">
        <f t="shared" si="36"/>
        <v>2014</v>
      </c>
      <c r="C1211" s="18">
        <f t="shared" si="37"/>
        <v>9</v>
      </c>
      <c r="D1211" s="19" t="s">
        <v>1394</v>
      </c>
      <c r="E1211" s="19" t="s">
        <v>245</v>
      </c>
      <c r="F1211" s="19" t="s">
        <v>11</v>
      </c>
      <c r="G1211" s="19" t="s">
        <v>12</v>
      </c>
      <c r="H1211" s="19" t="s">
        <v>1395</v>
      </c>
      <c r="I1211" s="20">
        <v>96.26</v>
      </c>
      <c r="J1211" s="18">
        <v>8</v>
      </c>
      <c r="K1211" s="21">
        <v>31.28</v>
      </c>
    </row>
    <row r="1212" spans="1:11" x14ac:dyDescent="0.35">
      <c r="A1212" s="14">
        <v>41910</v>
      </c>
      <c r="B1212" s="7">
        <f t="shared" si="36"/>
        <v>2014</v>
      </c>
      <c r="C1212" s="7">
        <f t="shared" si="37"/>
        <v>9</v>
      </c>
      <c r="D1212" s="8" t="s">
        <v>1394</v>
      </c>
      <c r="E1212" s="8" t="s">
        <v>245</v>
      </c>
      <c r="F1212" s="8" t="s">
        <v>11</v>
      </c>
      <c r="G1212" s="8" t="s">
        <v>12</v>
      </c>
      <c r="H1212" s="8" t="s">
        <v>127</v>
      </c>
      <c r="I1212" s="15">
        <v>10.69</v>
      </c>
      <c r="J1212" s="7">
        <v>2</v>
      </c>
      <c r="K1212" s="16">
        <v>3.74</v>
      </c>
    </row>
    <row r="1213" spans="1:11" x14ac:dyDescent="0.35">
      <c r="A1213" s="17">
        <v>41910</v>
      </c>
      <c r="B1213" s="18">
        <f t="shared" si="36"/>
        <v>2014</v>
      </c>
      <c r="C1213" s="18">
        <f t="shared" si="37"/>
        <v>9</v>
      </c>
      <c r="D1213" s="19" t="s">
        <v>109</v>
      </c>
      <c r="E1213" s="19" t="s">
        <v>123</v>
      </c>
      <c r="F1213" s="19" t="s">
        <v>34</v>
      </c>
      <c r="G1213" s="19" t="s">
        <v>47</v>
      </c>
      <c r="H1213" s="19" t="s">
        <v>1396</v>
      </c>
      <c r="I1213" s="20">
        <v>337.09</v>
      </c>
      <c r="J1213" s="18">
        <v>4</v>
      </c>
      <c r="K1213" s="21">
        <v>16.850000000000001</v>
      </c>
    </row>
    <row r="1214" spans="1:11" x14ac:dyDescent="0.35">
      <c r="A1214" s="14">
        <v>41911</v>
      </c>
      <c r="B1214" s="7">
        <f t="shared" si="36"/>
        <v>2014</v>
      </c>
      <c r="C1214" s="7">
        <f t="shared" si="37"/>
        <v>9</v>
      </c>
      <c r="D1214" s="8" t="s">
        <v>1152</v>
      </c>
      <c r="E1214" s="8" t="s">
        <v>27</v>
      </c>
      <c r="F1214" s="8" t="s">
        <v>34</v>
      </c>
      <c r="G1214" s="8" t="s">
        <v>47</v>
      </c>
      <c r="H1214" s="8" t="s">
        <v>1397</v>
      </c>
      <c r="I1214" s="15">
        <v>204.6</v>
      </c>
      <c r="J1214" s="7">
        <v>2</v>
      </c>
      <c r="K1214" s="16">
        <v>53.2</v>
      </c>
    </row>
    <row r="1215" spans="1:11" x14ac:dyDescent="0.35">
      <c r="A1215" s="17">
        <v>41911</v>
      </c>
      <c r="B1215" s="18">
        <f t="shared" si="36"/>
        <v>2014</v>
      </c>
      <c r="C1215" s="18">
        <f t="shared" si="37"/>
        <v>9</v>
      </c>
      <c r="D1215" s="19" t="s">
        <v>1152</v>
      </c>
      <c r="E1215" s="19" t="s">
        <v>27</v>
      </c>
      <c r="F1215" s="19" t="s">
        <v>11</v>
      </c>
      <c r="G1215" s="19" t="s">
        <v>43</v>
      </c>
      <c r="H1215" s="19" t="s">
        <v>282</v>
      </c>
      <c r="I1215" s="20">
        <v>8.7200000000000006</v>
      </c>
      <c r="J1215" s="18">
        <v>4</v>
      </c>
      <c r="K1215" s="21">
        <v>2.88</v>
      </c>
    </row>
    <row r="1216" spans="1:11" x14ac:dyDescent="0.35">
      <c r="A1216" s="14">
        <v>41911</v>
      </c>
      <c r="B1216" s="7">
        <f t="shared" si="36"/>
        <v>2014</v>
      </c>
      <c r="C1216" s="7">
        <f t="shared" si="37"/>
        <v>9</v>
      </c>
      <c r="D1216" s="8" t="s">
        <v>1152</v>
      </c>
      <c r="E1216" s="8" t="s">
        <v>27</v>
      </c>
      <c r="F1216" s="8" t="s">
        <v>11</v>
      </c>
      <c r="G1216" s="8" t="s">
        <v>12</v>
      </c>
      <c r="H1216" s="8" t="s">
        <v>1398</v>
      </c>
      <c r="I1216" s="15">
        <v>6.48</v>
      </c>
      <c r="J1216" s="7">
        <v>1</v>
      </c>
      <c r="K1216" s="16">
        <v>3.11</v>
      </c>
    </row>
    <row r="1217" spans="1:11" x14ac:dyDescent="0.35">
      <c r="A1217" s="17">
        <v>41911</v>
      </c>
      <c r="B1217" s="18">
        <f t="shared" si="36"/>
        <v>2014</v>
      </c>
      <c r="C1217" s="18">
        <f t="shared" si="37"/>
        <v>9</v>
      </c>
      <c r="D1217" s="19" t="s">
        <v>1152</v>
      </c>
      <c r="E1217" s="19" t="s">
        <v>27</v>
      </c>
      <c r="F1217" s="19" t="s">
        <v>39</v>
      </c>
      <c r="G1217" s="19" t="s">
        <v>302</v>
      </c>
      <c r="H1217" s="19" t="s">
        <v>1399</v>
      </c>
      <c r="I1217" s="20">
        <v>686.32</v>
      </c>
      <c r="J1217" s="18">
        <v>2</v>
      </c>
      <c r="K1217" s="21">
        <v>223.05</v>
      </c>
    </row>
    <row r="1218" spans="1:11" x14ac:dyDescent="0.35">
      <c r="A1218" s="14">
        <v>41911</v>
      </c>
      <c r="B1218" s="7">
        <f t="shared" ref="B1218:B1281" si="38">YEAR(A1218)</f>
        <v>2014</v>
      </c>
      <c r="C1218" s="7">
        <f t="shared" ref="C1218:C1281" si="39">MONTH(A1218)</f>
        <v>9</v>
      </c>
      <c r="D1218" s="8" t="s">
        <v>1152</v>
      </c>
      <c r="E1218" s="8" t="s">
        <v>27</v>
      </c>
      <c r="F1218" s="8" t="s">
        <v>11</v>
      </c>
      <c r="G1218" s="8" t="s">
        <v>18</v>
      </c>
      <c r="H1218" s="8" t="s">
        <v>1400</v>
      </c>
      <c r="I1218" s="15">
        <v>62.18</v>
      </c>
      <c r="J1218" s="7">
        <v>1</v>
      </c>
      <c r="K1218" s="16">
        <v>16.79</v>
      </c>
    </row>
    <row r="1219" spans="1:11" x14ac:dyDescent="0.35">
      <c r="A1219" s="17">
        <v>41911</v>
      </c>
      <c r="B1219" s="18">
        <f t="shared" si="38"/>
        <v>2014</v>
      </c>
      <c r="C1219" s="18">
        <f t="shared" si="39"/>
        <v>9</v>
      </c>
      <c r="D1219" s="19" t="s">
        <v>1401</v>
      </c>
      <c r="E1219" s="19" t="s">
        <v>23</v>
      </c>
      <c r="F1219" s="19" t="s">
        <v>11</v>
      </c>
      <c r="G1219" s="19" t="s">
        <v>24</v>
      </c>
      <c r="H1219" s="19" t="s">
        <v>841</v>
      </c>
      <c r="I1219" s="20">
        <v>4.22</v>
      </c>
      <c r="J1219" s="18">
        <v>3</v>
      </c>
      <c r="K1219" s="21">
        <v>1.48</v>
      </c>
    </row>
    <row r="1220" spans="1:11" x14ac:dyDescent="0.35">
      <c r="A1220" s="14">
        <v>41911</v>
      </c>
      <c r="B1220" s="7">
        <f t="shared" si="38"/>
        <v>2014</v>
      </c>
      <c r="C1220" s="7">
        <f t="shared" si="39"/>
        <v>9</v>
      </c>
      <c r="D1220" s="8" t="s">
        <v>1401</v>
      </c>
      <c r="E1220" s="8" t="s">
        <v>23</v>
      </c>
      <c r="F1220" s="8" t="s">
        <v>34</v>
      </c>
      <c r="G1220" s="8" t="s">
        <v>145</v>
      </c>
      <c r="H1220" s="8" t="s">
        <v>322</v>
      </c>
      <c r="I1220" s="15">
        <v>409.27</v>
      </c>
      <c r="J1220" s="7">
        <v>2</v>
      </c>
      <c r="K1220" s="16">
        <v>-81.849999999999994</v>
      </c>
    </row>
    <row r="1221" spans="1:11" x14ac:dyDescent="0.35">
      <c r="A1221" s="17">
        <v>41911</v>
      </c>
      <c r="B1221" s="18">
        <f t="shared" si="38"/>
        <v>2014</v>
      </c>
      <c r="C1221" s="18">
        <f t="shared" si="39"/>
        <v>9</v>
      </c>
      <c r="D1221" s="19" t="s">
        <v>1401</v>
      </c>
      <c r="E1221" s="19" t="s">
        <v>23</v>
      </c>
      <c r="F1221" s="19" t="s">
        <v>11</v>
      </c>
      <c r="G1221" s="19" t="s">
        <v>16</v>
      </c>
      <c r="H1221" s="19" t="s">
        <v>1402</v>
      </c>
      <c r="I1221" s="20">
        <v>55.44</v>
      </c>
      <c r="J1221" s="18">
        <v>11</v>
      </c>
      <c r="K1221" s="21">
        <v>18.02</v>
      </c>
    </row>
    <row r="1222" spans="1:11" x14ac:dyDescent="0.35">
      <c r="A1222" s="14">
        <v>41911</v>
      </c>
      <c r="B1222" s="7">
        <f t="shared" si="38"/>
        <v>2014</v>
      </c>
      <c r="C1222" s="7">
        <f t="shared" si="39"/>
        <v>9</v>
      </c>
      <c r="D1222" s="8" t="s">
        <v>1401</v>
      </c>
      <c r="E1222" s="8" t="s">
        <v>23</v>
      </c>
      <c r="F1222" s="8" t="s">
        <v>11</v>
      </c>
      <c r="G1222" s="8" t="s">
        <v>12</v>
      </c>
      <c r="H1222" s="8" t="s">
        <v>1403</v>
      </c>
      <c r="I1222" s="15">
        <v>20.93</v>
      </c>
      <c r="J1222" s="7">
        <v>4</v>
      </c>
      <c r="K1222" s="16">
        <v>6.8</v>
      </c>
    </row>
    <row r="1223" spans="1:11" x14ac:dyDescent="0.35">
      <c r="A1223" s="17">
        <v>41911</v>
      </c>
      <c r="B1223" s="18">
        <f t="shared" si="38"/>
        <v>2014</v>
      </c>
      <c r="C1223" s="18">
        <f t="shared" si="39"/>
        <v>9</v>
      </c>
      <c r="D1223" s="19" t="s">
        <v>1401</v>
      </c>
      <c r="E1223" s="19" t="s">
        <v>23</v>
      </c>
      <c r="F1223" s="19" t="s">
        <v>11</v>
      </c>
      <c r="G1223" s="19" t="s">
        <v>18</v>
      </c>
      <c r="H1223" s="19" t="s">
        <v>1110</v>
      </c>
      <c r="I1223" s="20">
        <v>1801.63</v>
      </c>
      <c r="J1223" s="18">
        <v>6</v>
      </c>
      <c r="K1223" s="21">
        <v>-337.81</v>
      </c>
    </row>
    <row r="1224" spans="1:11" x14ac:dyDescent="0.35">
      <c r="A1224" s="14">
        <v>41911</v>
      </c>
      <c r="B1224" s="7">
        <f t="shared" si="38"/>
        <v>2014</v>
      </c>
      <c r="C1224" s="7">
        <f t="shared" si="39"/>
        <v>9</v>
      </c>
      <c r="D1224" s="8" t="s">
        <v>1401</v>
      </c>
      <c r="E1224" s="8" t="s">
        <v>23</v>
      </c>
      <c r="F1224" s="8" t="s">
        <v>34</v>
      </c>
      <c r="G1224" s="8" t="s">
        <v>145</v>
      </c>
      <c r="H1224" s="8" t="s">
        <v>874</v>
      </c>
      <c r="I1224" s="15">
        <v>67.180000000000007</v>
      </c>
      <c r="J1224" s="7">
        <v>1</v>
      </c>
      <c r="K1224" s="16">
        <v>-20.149999999999999</v>
      </c>
    </row>
    <row r="1225" spans="1:11" x14ac:dyDescent="0.35">
      <c r="A1225" s="17">
        <v>41911</v>
      </c>
      <c r="B1225" s="18">
        <f t="shared" si="38"/>
        <v>2014</v>
      </c>
      <c r="C1225" s="18">
        <f t="shared" si="39"/>
        <v>9</v>
      </c>
      <c r="D1225" s="19" t="s">
        <v>1181</v>
      </c>
      <c r="E1225" s="19" t="s">
        <v>164</v>
      </c>
      <c r="F1225" s="19" t="s">
        <v>34</v>
      </c>
      <c r="G1225" s="19" t="s">
        <v>47</v>
      </c>
      <c r="H1225" s="19" t="s">
        <v>1404</v>
      </c>
      <c r="I1225" s="20">
        <v>6.16</v>
      </c>
      <c r="J1225" s="18">
        <v>2</v>
      </c>
      <c r="K1225" s="21">
        <v>2.96</v>
      </c>
    </row>
    <row r="1226" spans="1:11" x14ac:dyDescent="0.35">
      <c r="A1226" s="14">
        <v>41911</v>
      </c>
      <c r="B1226" s="7">
        <f t="shared" si="38"/>
        <v>2014</v>
      </c>
      <c r="C1226" s="7">
        <f t="shared" si="39"/>
        <v>9</v>
      </c>
      <c r="D1226" s="8" t="s">
        <v>1181</v>
      </c>
      <c r="E1226" s="8" t="s">
        <v>164</v>
      </c>
      <c r="F1226" s="8" t="s">
        <v>34</v>
      </c>
      <c r="G1226" s="8" t="s">
        <v>145</v>
      </c>
      <c r="H1226" s="8" t="s">
        <v>255</v>
      </c>
      <c r="I1226" s="15">
        <v>2348.8200000000002</v>
      </c>
      <c r="J1226" s="7">
        <v>9</v>
      </c>
      <c r="K1226" s="16">
        <v>399.3</v>
      </c>
    </row>
    <row r="1227" spans="1:11" x14ac:dyDescent="0.35">
      <c r="A1227" s="17">
        <v>41911</v>
      </c>
      <c r="B1227" s="18">
        <f t="shared" si="38"/>
        <v>2014</v>
      </c>
      <c r="C1227" s="18">
        <f t="shared" si="39"/>
        <v>9</v>
      </c>
      <c r="D1227" s="19" t="s">
        <v>1405</v>
      </c>
      <c r="E1227" s="19" t="s">
        <v>149</v>
      </c>
      <c r="F1227" s="19" t="s">
        <v>11</v>
      </c>
      <c r="G1227" s="19" t="s">
        <v>18</v>
      </c>
      <c r="H1227" s="19" t="s">
        <v>1384</v>
      </c>
      <c r="I1227" s="20">
        <v>1395.54</v>
      </c>
      <c r="J1227" s="18">
        <v>9</v>
      </c>
      <c r="K1227" s="21">
        <v>362.84</v>
      </c>
    </row>
    <row r="1228" spans="1:11" x14ac:dyDescent="0.35">
      <c r="A1228" s="14">
        <v>41911</v>
      </c>
      <c r="B1228" s="7">
        <f t="shared" si="38"/>
        <v>2014</v>
      </c>
      <c r="C1228" s="7">
        <f t="shared" si="39"/>
        <v>9</v>
      </c>
      <c r="D1228" s="8" t="s">
        <v>1405</v>
      </c>
      <c r="E1228" s="8" t="s">
        <v>149</v>
      </c>
      <c r="F1228" s="8" t="s">
        <v>34</v>
      </c>
      <c r="G1228" s="8" t="s">
        <v>47</v>
      </c>
      <c r="H1228" s="8" t="s">
        <v>1406</v>
      </c>
      <c r="I1228" s="15">
        <v>117.36</v>
      </c>
      <c r="J1228" s="7">
        <v>4</v>
      </c>
      <c r="K1228" s="16">
        <v>36.380000000000003</v>
      </c>
    </row>
    <row r="1229" spans="1:11" x14ac:dyDescent="0.35">
      <c r="A1229" s="17">
        <v>41911</v>
      </c>
      <c r="B1229" s="18">
        <f t="shared" si="38"/>
        <v>2014</v>
      </c>
      <c r="C1229" s="18">
        <f t="shared" si="39"/>
        <v>9</v>
      </c>
      <c r="D1229" s="19" t="s">
        <v>1405</v>
      </c>
      <c r="E1229" s="19" t="s">
        <v>149</v>
      </c>
      <c r="F1229" s="19" t="s">
        <v>11</v>
      </c>
      <c r="G1229" s="19" t="s">
        <v>16</v>
      </c>
      <c r="H1229" s="19" t="s">
        <v>1407</v>
      </c>
      <c r="I1229" s="20">
        <v>18.899999999999999</v>
      </c>
      <c r="J1229" s="18">
        <v>3</v>
      </c>
      <c r="K1229" s="21">
        <v>8.69</v>
      </c>
    </row>
    <row r="1230" spans="1:11" x14ac:dyDescent="0.35">
      <c r="A1230" s="14">
        <v>41911</v>
      </c>
      <c r="B1230" s="7">
        <f t="shared" si="38"/>
        <v>2014</v>
      </c>
      <c r="C1230" s="7">
        <f t="shared" si="39"/>
        <v>9</v>
      </c>
      <c r="D1230" s="8" t="s">
        <v>1405</v>
      </c>
      <c r="E1230" s="8" t="s">
        <v>149</v>
      </c>
      <c r="F1230" s="8" t="s">
        <v>11</v>
      </c>
      <c r="G1230" s="8" t="s">
        <v>12</v>
      </c>
      <c r="H1230" s="8" t="s">
        <v>1054</v>
      </c>
      <c r="I1230" s="15">
        <v>77.52</v>
      </c>
      <c r="J1230" s="7">
        <v>2</v>
      </c>
      <c r="K1230" s="16">
        <v>37.979999999999997</v>
      </c>
    </row>
    <row r="1231" spans="1:11" x14ac:dyDescent="0.35">
      <c r="A1231" s="17">
        <v>41911</v>
      </c>
      <c r="B1231" s="18">
        <f t="shared" si="38"/>
        <v>2014</v>
      </c>
      <c r="C1231" s="18">
        <f t="shared" si="39"/>
        <v>9</v>
      </c>
      <c r="D1231" s="19" t="s">
        <v>1408</v>
      </c>
      <c r="E1231" s="19" t="s">
        <v>164</v>
      </c>
      <c r="F1231" s="19" t="s">
        <v>11</v>
      </c>
      <c r="G1231" s="19" t="s">
        <v>20</v>
      </c>
      <c r="H1231" s="19" t="s">
        <v>1409</v>
      </c>
      <c r="I1231" s="20">
        <v>10.050000000000001</v>
      </c>
      <c r="J1231" s="18">
        <v>2</v>
      </c>
      <c r="K1231" s="21">
        <v>3.14</v>
      </c>
    </row>
    <row r="1232" spans="1:11" x14ac:dyDescent="0.35">
      <c r="A1232" s="14">
        <v>41911</v>
      </c>
      <c r="B1232" s="7">
        <f t="shared" si="38"/>
        <v>2014</v>
      </c>
      <c r="C1232" s="7">
        <f t="shared" si="39"/>
        <v>9</v>
      </c>
      <c r="D1232" s="8" t="s">
        <v>1408</v>
      </c>
      <c r="E1232" s="8" t="s">
        <v>164</v>
      </c>
      <c r="F1232" s="8" t="s">
        <v>11</v>
      </c>
      <c r="G1232" s="8" t="s">
        <v>18</v>
      </c>
      <c r="H1232" s="8" t="s">
        <v>1410</v>
      </c>
      <c r="I1232" s="15">
        <v>807.75</v>
      </c>
      <c r="J1232" s="7">
        <v>5</v>
      </c>
      <c r="K1232" s="16">
        <v>153.47</v>
      </c>
    </row>
    <row r="1233" spans="1:11" x14ac:dyDescent="0.35">
      <c r="A1233" s="17">
        <v>41912</v>
      </c>
      <c r="B1233" s="18">
        <f t="shared" si="38"/>
        <v>2014</v>
      </c>
      <c r="C1233" s="18">
        <f t="shared" si="39"/>
        <v>9</v>
      </c>
      <c r="D1233" s="19" t="s">
        <v>889</v>
      </c>
      <c r="E1233" s="19" t="s">
        <v>149</v>
      </c>
      <c r="F1233" s="19" t="s">
        <v>11</v>
      </c>
      <c r="G1233" s="19" t="s">
        <v>12</v>
      </c>
      <c r="H1233" s="19" t="s">
        <v>1411</v>
      </c>
      <c r="I1233" s="20">
        <v>48.94</v>
      </c>
      <c r="J1233" s="18">
        <v>1</v>
      </c>
      <c r="K1233" s="21">
        <v>24.47</v>
      </c>
    </row>
    <row r="1234" spans="1:11" x14ac:dyDescent="0.35">
      <c r="A1234" s="14">
        <v>41912</v>
      </c>
      <c r="B1234" s="7">
        <f t="shared" si="38"/>
        <v>2014</v>
      </c>
      <c r="C1234" s="7">
        <f t="shared" si="39"/>
        <v>9</v>
      </c>
      <c r="D1234" s="8" t="s">
        <v>1113</v>
      </c>
      <c r="E1234" s="8" t="s">
        <v>123</v>
      </c>
      <c r="F1234" s="8" t="s">
        <v>11</v>
      </c>
      <c r="G1234" s="8" t="s">
        <v>12</v>
      </c>
      <c r="H1234" s="8" t="s">
        <v>1365</v>
      </c>
      <c r="I1234" s="15">
        <v>15.55</v>
      </c>
      <c r="J1234" s="7">
        <v>3</v>
      </c>
      <c r="K1234" s="16">
        <v>5.44</v>
      </c>
    </row>
    <row r="1235" spans="1:11" x14ac:dyDescent="0.35">
      <c r="A1235" s="17">
        <v>41912</v>
      </c>
      <c r="B1235" s="18">
        <f t="shared" si="38"/>
        <v>2014</v>
      </c>
      <c r="C1235" s="18">
        <f t="shared" si="39"/>
        <v>9</v>
      </c>
      <c r="D1235" s="19" t="s">
        <v>1412</v>
      </c>
      <c r="E1235" s="19" t="s">
        <v>120</v>
      </c>
      <c r="F1235" s="19" t="s">
        <v>11</v>
      </c>
      <c r="G1235" s="19" t="s">
        <v>92</v>
      </c>
      <c r="H1235" s="19" t="s">
        <v>617</v>
      </c>
      <c r="I1235" s="20">
        <v>69.22</v>
      </c>
      <c r="J1235" s="18">
        <v>6</v>
      </c>
      <c r="K1235" s="21">
        <v>11.25</v>
      </c>
    </row>
    <row r="1236" spans="1:11" x14ac:dyDescent="0.35">
      <c r="A1236" s="14">
        <v>41912</v>
      </c>
      <c r="B1236" s="7">
        <f t="shared" si="38"/>
        <v>2014</v>
      </c>
      <c r="C1236" s="7">
        <f t="shared" si="39"/>
        <v>9</v>
      </c>
      <c r="D1236" s="8" t="s">
        <v>1413</v>
      </c>
      <c r="E1236" s="8" t="s">
        <v>164</v>
      </c>
      <c r="F1236" s="8" t="s">
        <v>11</v>
      </c>
      <c r="G1236" s="8" t="s">
        <v>20</v>
      </c>
      <c r="H1236" s="8" t="s">
        <v>800</v>
      </c>
      <c r="I1236" s="15">
        <v>43.18</v>
      </c>
      <c r="J1236" s="7">
        <v>7</v>
      </c>
      <c r="K1236" s="16">
        <v>13.49</v>
      </c>
    </row>
    <row r="1237" spans="1:11" x14ac:dyDescent="0.35">
      <c r="A1237" s="17">
        <v>41912</v>
      </c>
      <c r="B1237" s="18">
        <f t="shared" si="38"/>
        <v>2014</v>
      </c>
      <c r="C1237" s="18">
        <f t="shared" si="39"/>
        <v>9</v>
      </c>
      <c r="D1237" s="19" t="s">
        <v>727</v>
      </c>
      <c r="E1237" s="19" t="s">
        <v>149</v>
      </c>
      <c r="F1237" s="19" t="s">
        <v>34</v>
      </c>
      <c r="G1237" s="19" t="s">
        <v>47</v>
      </c>
      <c r="H1237" s="19" t="s">
        <v>214</v>
      </c>
      <c r="I1237" s="20">
        <v>15.24</v>
      </c>
      <c r="J1237" s="18">
        <v>3</v>
      </c>
      <c r="K1237" s="21">
        <v>5.18</v>
      </c>
    </row>
    <row r="1238" spans="1:11" x14ac:dyDescent="0.35">
      <c r="A1238" s="14">
        <v>41912</v>
      </c>
      <c r="B1238" s="7">
        <f t="shared" si="38"/>
        <v>2014</v>
      </c>
      <c r="C1238" s="7">
        <f t="shared" si="39"/>
        <v>9</v>
      </c>
      <c r="D1238" s="8" t="s">
        <v>1414</v>
      </c>
      <c r="E1238" s="8" t="s">
        <v>78</v>
      </c>
      <c r="F1238" s="8" t="s">
        <v>11</v>
      </c>
      <c r="G1238" s="8" t="s">
        <v>92</v>
      </c>
      <c r="H1238" s="8" t="s">
        <v>1415</v>
      </c>
      <c r="I1238" s="15">
        <v>795.41</v>
      </c>
      <c r="J1238" s="7">
        <v>6</v>
      </c>
      <c r="K1238" s="16">
        <v>59.66</v>
      </c>
    </row>
    <row r="1239" spans="1:11" x14ac:dyDescent="0.35">
      <c r="A1239" s="17">
        <v>41913</v>
      </c>
      <c r="B1239" s="18">
        <f t="shared" si="38"/>
        <v>2014</v>
      </c>
      <c r="C1239" s="18">
        <f t="shared" si="39"/>
        <v>10</v>
      </c>
      <c r="D1239" s="19" t="s">
        <v>305</v>
      </c>
      <c r="E1239" s="19" t="s">
        <v>126</v>
      </c>
      <c r="F1239" s="19" t="s">
        <v>11</v>
      </c>
      <c r="G1239" s="19" t="s">
        <v>43</v>
      </c>
      <c r="H1239" s="19" t="s">
        <v>1416</v>
      </c>
      <c r="I1239" s="20">
        <v>4.71</v>
      </c>
      <c r="J1239" s="18">
        <v>1</v>
      </c>
      <c r="K1239" s="21">
        <v>0</v>
      </c>
    </row>
    <row r="1240" spans="1:11" x14ac:dyDescent="0.35">
      <c r="A1240" s="14">
        <v>41914</v>
      </c>
      <c r="B1240" s="7">
        <f t="shared" si="38"/>
        <v>2014</v>
      </c>
      <c r="C1240" s="7">
        <f t="shared" si="39"/>
        <v>10</v>
      </c>
      <c r="D1240" s="8" t="s">
        <v>1417</v>
      </c>
      <c r="E1240" s="8" t="s">
        <v>95</v>
      </c>
      <c r="F1240" s="8" t="s">
        <v>11</v>
      </c>
      <c r="G1240" s="8" t="s">
        <v>12</v>
      </c>
      <c r="H1240" s="8" t="s">
        <v>1418</v>
      </c>
      <c r="I1240" s="15">
        <v>9.41</v>
      </c>
      <c r="J1240" s="7">
        <v>2</v>
      </c>
      <c r="K1240" s="16">
        <v>3.41</v>
      </c>
    </row>
    <row r="1241" spans="1:11" x14ac:dyDescent="0.35">
      <c r="A1241" s="17">
        <v>41914</v>
      </c>
      <c r="B1241" s="18">
        <f t="shared" si="38"/>
        <v>2014</v>
      </c>
      <c r="C1241" s="18">
        <f t="shared" si="39"/>
        <v>10</v>
      </c>
      <c r="D1241" s="19" t="s">
        <v>1417</v>
      </c>
      <c r="E1241" s="19" t="s">
        <v>95</v>
      </c>
      <c r="F1241" s="19" t="s">
        <v>11</v>
      </c>
      <c r="G1241" s="19" t="s">
        <v>43</v>
      </c>
      <c r="H1241" s="19" t="s">
        <v>160</v>
      </c>
      <c r="I1241" s="20">
        <v>4.67</v>
      </c>
      <c r="J1241" s="18">
        <v>2</v>
      </c>
      <c r="K1241" s="21">
        <v>1.46</v>
      </c>
    </row>
    <row r="1242" spans="1:11" x14ac:dyDescent="0.35">
      <c r="A1242" s="14">
        <v>41914</v>
      </c>
      <c r="B1242" s="7">
        <f t="shared" si="38"/>
        <v>2014</v>
      </c>
      <c r="C1242" s="7">
        <f t="shared" si="39"/>
        <v>10</v>
      </c>
      <c r="D1242" s="8" t="s">
        <v>1417</v>
      </c>
      <c r="E1242" s="8" t="s">
        <v>95</v>
      </c>
      <c r="F1242" s="8" t="s">
        <v>39</v>
      </c>
      <c r="G1242" s="8" t="s">
        <v>40</v>
      </c>
      <c r="H1242" s="8" t="s">
        <v>1419</v>
      </c>
      <c r="I1242" s="15">
        <v>318.39999999999998</v>
      </c>
      <c r="J1242" s="7">
        <v>2</v>
      </c>
      <c r="K1242" s="16">
        <v>107.46</v>
      </c>
    </row>
    <row r="1243" spans="1:11" x14ac:dyDescent="0.35">
      <c r="A1243" s="17">
        <v>41914</v>
      </c>
      <c r="B1243" s="18">
        <f t="shared" si="38"/>
        <v>2014</v>
      </c>
      <c r="C1243" s="18">
        <f t="shared" si="39"/>
        <v>10</v>
      </c>
      <c r="D1243" s="19" t="s">
        <v>1417</v>
      </c>
      <c r="E1243" s="19" t="s">
        <v>95</v>
      </c>
      <c r="F1243" s="19" t="s">
        <v>11</v>
      </c>
      <c r="G1243" s="19" t="s">
        <v>63</v>
      </c>
      <c r="H1243" s="19" t="s">
        <v>1420</v>
      </c>
      <c r="I1243" s="20">
        <v>12.77</v>
      </c>
      <c r="J1243" s="18">
        <v>6</v>
      </c>
      <c r="K1243" s="21">
        <v>4.63</v>
      </c>
    </row>
    <row r="1244" spans="1:11" x14ac:dyDescent="0.35">
      <c r="A1244" s="14">
        <v>41914</v>
      </c>
      <c r="B1244" s="7">
        <f t="shared" si="38"/>
        <v>2014</v>
      </c>
      <c r="C1244" s="7">
        <f t="shared" si="39"/>
        <v>10</v>
      </c>
      <c r="D1244" s="8" t="s">
        <v>1417</v>
      </c>
      <c r="E1244" s="8" t="s">
        <v>95</v>
      </c>
      <c r="F1244" s="8" t="s">
        <v>11</v>
      </c>
      <c r="G1244" s="8" t="s">
        <v>200</v>
      </c>
      <c r="H1244" s="8" t="s">
        <v>1421</v>
      </c>
      <c r="I1244" s="15">
        <v>15.36</v>
      </c>
      <c r="J1244" s="7">
        <v>2</v>
      </c>
      <c r="K1244" s="16">
        <v>-3.26</v>
      </c>
    </row>
    <row r="1245" spans="1:11" x14ac:dyDescent="0.35">
      <c r="A1245" s="17">
        <v>41914</v>
      </c>
      <c r="B1245" s="18">
        <f t="shared" si="38"/>
        <v>2014</v>
      </c>
      <c r="C1245" s="18">
        <f t="shared" si="39"/>
        <v>10</v>
      </c>
      <c r="D1245" s="19" t="s">
        <v>1417</v>
      </c>
      <c r="E1245" s="19" t="s">
        <v>95</v>
      </c>
      <c r="F1245" s="19" t="s">
        <v>39</v>
      </c>
      <c r="G1245" s="19" t="s">
        <v>40</v>
      </c>
      <c r="H1245" s="19" t="s">
        <v>520</v>
      </c>
      <c r="I1245" s="20">
        <v>230.38</v>
      </c>
      <c r="J1245" s="18">
        <v>3</v>
      </c>
      <c r="K1245" s="21">
        <v>20.16</v>
      </c>
    </row>
    <row r="1246" spans="1:11" x14ac:dyDescent="0.35">
      <c r="A1246" s="14">
        <v>41914</v>
      </c>
      <c r="B1246" s="7">
        <f t="shared" si="38"/>
        <v>2014</v>
      </c>
      <c r="C1246" s="7">
        <f t="shared" si="39"/>
        <v>10</v>
      </c>
      <c r="D1246" s="8" t="s">
        <v>1417</v>
      </c>
      <c r="E1246" s="8" t="s">
        <v>95</v>
      </c>
      <c r="F1246" s="8" t="s">
        <v>39</v>
      </c>
      <c r="G1246" s="8" t="s">
        <v>52</v>
      </c>
      <c r="H1246" s="8" t="s">
        <v>1422</v>
      </c>
      <c r="I1246" s="15">
        <v>7.16</v>
      </c>
      <c r="J1246" s="7">
        <v>1</v>
      </c>
      <c r="K1246" s="16">
        <v>-0.09</v>
      </c>
    </row>
    <row r="1247" spans="1:11" x14ac:dyDescent="0.35">
      <c r="A1247" s="17">
        <v>41915</v>
      </c>
      <c r="B1247" s="18">
        <f t="shared" si="38"/>
        <v>2014</v>
      </c>
      <c r="C1247" s="18">
        <f t="shared" si="39"/>
        <v>10</v>
      </c>
      <c r="D1247" s="19" t="s">
        <v>1423</v>
      </c>
      <c r="E1247" s="19" t="s">
        <v>15</v>
      </c>
      <c r="F1247" s="19" t="s">
        <v>34</v>
      </c>
      <c r="G1247" s="19" t="s">
        <v>35</v>
      </c>
      <c r="H1247" s="19" t="s">
        <v>919</v>
      </c>
      <c r="I1247" s="20">
        <v>258.27999999999997</v>
      </c>
      <c r="J1247" s="18">
        <v>3</v>
      </c>
      <c r="K1247" s="21">
        <v>-70.099999999999994</v>
      </c>
    </row>
    <row r="1248" spans="1:11" x14ac:dyDescent="0.35">
      <c r="A1248" s="14">
        <v>41915</v>
      </c>
      <c r="B1248" s="7">
        <f t="shared" si="38"/>
        <v>2014</v>
      </c>
      <c r="C1248" s="7">
        <f t="shared" si="39"/>
        <v>10</v>
      </c>
      <c r="D1248" s="8" t="s">
        <v>1424</v>
      </c>
      <c r="E1248" s="8" t="s">
        <v>27</v>
      </c>
      <c r="F1248" s="8" t="s">
        <v>34</v>
      </c>
      <c r="G1248" s="8" t="s">
        <v>145</v>
      </c>
      <c r="H1248" s="8" t="s">
        <v>238</v>
      </c>
      <c r="I1248" s="15">
        <v>143.43</v>
      </c>
      <c r="J1248" s="7">
        <v>1</v>
      </c>
      <c r="K1248" s="16">
        <v>3.59</v>
      </c>
    </row>
    <row r="1249" spans="1:11" x14ac:dyDescent="0.35">
      <c r="A1249" s="17">
        <v>41915</v>
      </c>
      <c r="B1249" s="18">
        <f t="shared" si="38"/>
        <v>2014</v>
      </c>
      <c r="C1249" s="18">
        <f t="shared" si="39"/>
        <v>10</v>
      </c>
      <c r="D1249" s="19" t="s">
        <v>1424</v>
      </c>
      <c r="E1249" s="19" t="s">
        <v>27</v>
      </c>
      <c r="F1249" s="19" t="s">
        <v>34</v>
      </c>
      <c r="G1249" s="19" t="s">
        <v>35</v>
      </c>
      <c r="H1249" s="19" t="s">
        <v>1425</v>
      </c>
      <c r="I1249" s="20">
        <v>122.35</v>
      </c>
      <c r="J1249" s="18">
        <v>3</v>
      </c>
      <c r="K1249" s="21">
        <v>13.76</v>
      </c>
    </row>
    <row r="1250" spans="1:11" x14ac:dyDescent="0.35">
      <c r="A1250" s="14">
        <v>41915</v>
      </c>
      <c r="B1250" s="7">
        <f t="shared" si="38"/>
        <v>2014</v>
      </c>
      <c r="C1250" s="7">
        <f t="shared" si="39"/>
        <v>10</v>
      </c>
      <c r="D1250" s="8" t="s">
        <v>1357</v>
      </c>
      <c r="E1250" s="8" t="s">
        <v>245</v>
      </c>
      <c r="F1250" s="8" t="s">
        <v>11</v>
      </c>
      <c r="G1250" s="8" t="s">
        <v>18</v>
      </c>
      <c r="H1250" s="8" t="s">
        <v>1087</v>
      </c>
      <c r="I1250" s="15">
        <v>61.57</v>
      </c>
      <c r="J1250" s="7">
        <v>2</v>
      </c>
      <c r="K1250" s="16">
        <v>4.62</v>
      </c>
    </row>
    <row r="1251" spans="1:11" x14ac:dyDescent="0.35">
      <c r="A1251" s="17">
        <v>41915</v>
      </c>
      <c r="B1251" s="18">
        <f t="shared" si="38"/>
        <v>2014</v>
      </c>
      <c r="C1251" s="18">
        <f t="shared" si="39"/>
        <v>10</v>
      </c>
      <c r="D1251" s="19" t="s">
        <v>1357</v>
      </c>
      <c r="E1251" s="19" t="s">
        <v>245</v>
      </c>
      <c r="F1251" s="19" t="s">
        <v>11</v>
      </c>
      <c r="G1251" s="19" t="s">
        <v>24</v>
      </c>
      <c r="H1251" s="19" t="s">
        <v>811</v>
      </c>
      <c r="I1251" s="20">
        <v>6.19</v>
      </c>
      <c r="J1251" s="18">
        <v>3</v>
      </c>
      <c r="K1251" s="21">
        <v>0.46</v>
      </c>
    </row>
    <row r="1252" spans="1:11" x14ac:dyDescent="0.35">
      <c r="A1252" s="14">
        <v>41915</v>
      </c>
      <c r="B1252" s="7">
        <f t="shared" si="38"/>
        <v>2014</v>
      </c>
      <c r="C1252" s="7">
        <f t="shared" si="39"/>
        <v>10</v>
      </c>
      <c r="D1252" s="8" t="s">
        <v>1426</v>
      </c>
      <c r="E1252" s="8" t="s">
        <v>78</v>
      </c>
      <c r="F1252" s="8" t="s">
        <v>11</v>
      </c>
      <c r="G1252" s="8" t="s">
        <v>24</v>
      </c>
      <c r="H1252" s="8" t="s">
        <v>600</v>
      </c>
      <c r="I1252" s="15">
        <v>55.98</v>
      </c>
      <c r="J1252" s="7">
        <v>2</v>
      </c>
      <c r="K1252" s="16">
        <v>4.2</v>
      </c>
    </row>
    <row r="1253" spans="1:11" x14ac:dyDescent="0.35">
      <c r="A1253" s="17">
        <v>41915</v>
      </c>
      <c r="B1253" s="18">
        <f t="shared" si="38"/>
        <v>2014</v>
      </c>
      <c r="C1253" s="18">
        <f t="shared" si="39"/>
        <v>10</v>
      </c>
      <c r="D1253" s="19" t="s">
        <v>1426</v>
      </c>
      <c r="E1253" s="19" t="s">
        <v>78</v>
      </c>
      <c r="F1253" s="19" t="s">
        <v>11</v>
      </c>
      <c r="G1253" s="19" t="s">
        <v>63</v>
      </c>
      <c r="H1253" s="19" t="s">
        <v>1427</v>
      </c>
      <c r="I1253" s="20">
        <v>14.48</v>
      </c>
      <c r="J1253" s="18">
        <v>5</v>
      </c>
      <c r="K1253" s="21">
        <v>4.8899999999999997</v>
      </c>
    </row>
    <row r="1254" spans="1:11" x14ac:dyDescent="0.35">
      <c r="A1254" s="14">
        <v>41915</v>
      </c>
      <c r="B1254" s="7">
        <f t="shared" si="38"/>
        <v>2014</v>
      </c>
      <c r="C1254" s="7">
        <f t="shared" si="39"/>
        <v>10</v>
      </c>
      <c r="D1254" s="8" t="s">
        <v>1426</v>
      </c>
      <c r="E1254" s="8" t="s">
        <v>78</v>
      </c>
      <c r="F1254" s="8" t="s">
        <v>39</v>
      </c>
      <c r="G1254" s="8" t="s">
        <v>52</v>
      </c>
      <c r="H1254" s="8" t="s">
        <v>1428</v>
      </c>
      <c r="I1254" s="15">
        <v>142.49</v>
      </c>
      <c r="J1254" s="7">
        <v>3</v>
      </c>
      <c r="K1254" s="16">
        <v>-3.56</v>
      </c>
    </row>
    <row r="1255" spans="1:11" x14ac:dyDescent="0.35">
      <c r="A1255" s="17">
        <v>41915</v>
      </c>
      <c r="B1255" s="18">
        <f t="shared" si="38"/>
        <v>2014</v>
      </c>
      <c r="C1255" s="18">
        <f t="shared" si="39"/>
        <v>10</v>
      </c>
      <c r="D1255" s="19" t="s">
        <v>1429</v>
      </c>
      <c r="E1255" s="19" t="s">
        <v>10</v>
      </c>
      <c r="F1255" s="19" t="s">
        <v>11</v>
      </c>
      <c r="G1255" s="19" t="s">
        <v>43</v>
      </c>
      <c r="H1255" s="19" t="s">
        <v>1133</v>
      </c>
      <c r="I1255" s="20">
        <v>4.34</v>
      </c>
      <c r="J1255" s="18">
        <v>3</v>
      </c>
      <c r="K1255" s="21">
        <v>0.87</v>
      </c>
    </row>
    <row r="1256" spans="1:11" x14ac:dyDescent="0.35">
      <c r="A1256" s="14">
        <v>41915</v>
      </c>
      <c r="B1256" s="7">
        <f t="shared" si="38"/>
        <v>2014</v>
      </c>
      <c r="C1256" s="7">
        <f t="shared" si="39"/>
        <v>10</v>
      </c>
      <c r="D1256" s="8" t="s">
        <v>1429</v>
      </c>
      <c r="E1256" s="8" t="s">
        <v>10</v>
      </c>
      <c r="F1256" s="8" t="s">
        <v>34</v>
      </c>
      <c r="G1256" s="8" t="s">
        <v>47</v>
      </c>
      <c r="H1256" s="8" t="s">
        <v>1216</v>
      </c>
      <c r="I1256" s="15">
        <v>31.78</v>
      </c>
      <c r="J1256" s="7">
        <v>3</v>
      </c>
      <c r="K1256" s="16">
        <v>-19.07</v>
      </c>
    </row>
    <row r="1257" spans="1:11" x14ac:dyDescent="0.35">
      <c r="A1257" s="17">
        <v>41915</v>
      </c>
      <c r="B1257" s="18">
        <f t="shared" si="38"/>
        <v>2014</v>
      </c>
      <c r="C1257" s="18">
        <f t="shared" si="39"/>
        <v>10</v>
      </c>
      <c r="D1257" s="19" t="s">
        <v>1429</v>
      </c>
      <c r="E1257" s="19" t="s">
        <v>10</v>
      </c>
      <c r="F1257" s="19" t="s">
        <v>11</v>
      </c>
      <c r="G1257" s="19" t="s">
        <v>16</v>
      </c>
      <c r="H1257" s="19" t="s">
        <v>1430</v>
      </c>
      <c r="I1257" s="20">
        <v>4.93</v>
      </c>
      <c r="J1257" s="18">
        <v>2</v>
      </c>
      <c r="K1257" s="21">
        <v>1.72</v>
      </c>
    </row>
    <row r="1258" spans="1:11" x14ac:dyDescent="0.35">
      <c r="A1258" s="14">
        <v>41915</v>
      </c>
      <c r="B1258" s="7">
        <f t="shared" si="38"/>
        <v>2014</v>
      </c>
      <c r="C1258" s="7">
        <f t="shared" si="39"/>
        <v>10</v>
      </c>
      <c r="D1258" s="8" t="s">
        <v>1429</v>
      </c>
      <c r="E1258" s="8" t="s">
        <v>10</v>
      </c>
      <c r="F1258" s="8" t="s">
        <v>11</v>
      </c>
      <c r="G1258" s="8" t="s">
        <v>20</v>
      </c>
      <c r="H1258" s="8" t="s">
        <v>929</v>
      </c>
      <c r="I1258" s="15">
        <v>1.79</v>
      </c>
      <c r="J1258" s="7">
        <v>3</v>
      </c>
      <c r="K1258" s="16">
        <v>-3.04</v>
      </c>
    </row>
    <row r="1259" spans="1:11" x14ac:dyDescent="0.35">
      <c r="A1259" s="17">
        <v>41915</v>
      </c>
      <c r="B1259" s="18">
        <f t="shared" si="38"/>
        <v>2014</v>
      </c>
      <c r="C1259" s="18">
        <f t="shared" si="39"/>
        <v>10</v>
      </c>
      <c r="D1259" s="19" t="s">
        <v>1429</v>
      </c>
      <c r="E1259" s="19" t="s">
        <v>10</v>
      </c>
      <c r="F1259" s="19" t="s">
        <v>11</v>
      </c>
      <c r="G1259" s="19" t="s">
        <v>43</v>
      </c>
      <c r="H1259" s="19" t="s">
        <v>1416</v>
      </c>
      <c r="I1259" s="20">
        <v>15.07</v>
      </c>
      <c r="J1259" s="18">
        <v>4</v>
      </c>
      <c r="K1259" s="21">
        <v>-3.77</v>
      </c>
    </row>
    <row r="1260" spans="1:11" x14ac:dyDescent="0.35">
      <c r="A1260" s="14">
        <v>41916</v>
      </c>
      <c r="B1260" s="7">
        <f t="shared" si="38"/>
        <v>2014</v>
      </c>
      <c r="C1260" s="7">
        <f t="shared" si="39"/>
        <v>10</v>
      </c>
      <c r="D1260" s="8" t="s">
        <v>1431</v>
      </c>
      <c r="E1260" s="8" t="s">
        <v>27</v>
      </c>
      <c r="F1260" s="8" t="s">
        <v>11</v>
      </c>
      <c r="G1260" s="8" t="s">
        <v>16</v>
      </c>
      <c r="H1260" s="8" t="s">
        <v>1432</v>
      </c>
      <c r="I1260" s="15">
        <v>14.45</v>
      </c>
      <c r="J1260" s="7">
        <v>5</v>
      </c>
      <c r="K1260" s="16">
        <v>6.79</v>
      </c>
    </row>
    <row r="1261" spans="1:11" x14ac:dyDescent="0.35">
      <c r="A1261" s="17">
        <v>41916</v>
      </c>
      <c r="B1261" s="18">
        <f t="shared" si="38"/>
        <v>2014</v>
      </c>
      <c r="C1261" s="18">
        <f t="shared" si="39"/>
        <v>10</v>
      </c>
      <c r="D1261" s="19" t="s">
        <v>1431</v>
      </c>
      <c r="E1261" s="19" t="s">
        <v>27</v>
      </c>
      <c r="F1261" s="19" t="s">
        <v>11</v>
      </c>
      <c r="G1261" s="19" t="s">
        <v>20</v>
      </c>
      <c r="H1261" s="19" t="s">
        <v>888</v>
      </c>
      <c r="I1261" s="20">
        <v>95.65</v>
      </c>
      <c r="J1261" s="18">
        <v>2</v>
      </c>
      <c r="K1261" s="21">
        <v>31.09</v>
      </c>
    </row>
    <row r="1262" spans="1:11" x14ac:dyDescent="0.35">
      <c r="A1262" s="14">
        <v>41916</v>
      </c>
      <c r="B1262" s="7">
        <f t="shared" si="38"/>
        <v>2014</v>
      </c>
      <c r="C1262" s="7">
        <f t="shared" si="39"/>
        <v>10</v>
      </c>
      <c r="D1262" s="8" t="s">
        <v>1433</v>
      </c>
      <c r="E1262" s="8" t="s">
        <v>164</v>
      </c>
      <c r="F1262" s="8" t="s">
        <v>11</v>
      </c>
      <c r="G1262" s="8" t="s">
        <v>16</v>
      </c>
      <c r="H1262" s="8" t="s">
        <v>1434</v>
      </c>
      <c r="I1262" s="15">
        <v>29.24</v>
      </c>
      <c r="J1262" s="7">
        <v>4</v>
      </c>
      <c r="K1262" s="16">
        <v>13.74</v>
      </c>
    </row>
    <row r="1263" spans="1:11" x14ac:dyDescent="0.35">
      <c r="A1263" s="17">
        <v>41916</v>
      </c>
      <c r="B1263" s="18">
        <f t="shared" si="38"/>
        <v>2014</v>
      </c>
      <c r="C1263" s="18">
        <f t="shared" si="39"/>
        <v>10</v>
      </c>
      <c r="D1263" s="19" t="s">
        <v>1271</v>
      </c>
      <c r="E1263" s="19" t="s">
        <v>149</v>
      </c>
      <c r="F1263" s="19" t="s">
        <v>34</v>
      </c>
      <c r="G1263" s="19" t="s">
        <v>35</v>
      </c>
      <c r="H1263" s="19" t="s">
        <v>1435</v>
      </c>
      <c r="I1263" s="20">
        <v>589.41</v>
      </c>
      <c r="J1263" s="18">
        <v>5</v>
      </c>
      <c r="K1263" s="21">
        <v>-6.55</v>
      </c>
    </row>
    <row r="1264" spans="1:11" x14ac:dyDescent="0.35">
      <c r="A1264" s="14">
        <v>41917</v>
      </c>
      <c r="B1264" s="7">
        <f t="shared" si="38"/>
        <v>2014</v>
      </c>
      <c r="C1264" s="7">
        <f t="shared" si="39"/>
        <v>10</v>
      </c>
      <c r="D1264" s="8" t="s">
        <v>1436</v>
      </c>
      <c r="E1264" s="8" t="s">
        <v>78</v>
      </c>
      <c r="F1264" s="8" t="s">
        <v>11</v>
      </c>
      <c r="G1264" s="8" t="s">
        <v>92</v>
      </c>
      <c r="H1264" s="8" t="s">
        <v>801</v>
      </c>
      <c r="I1264" s="15">
        <v>91.92</v>
      </c>
      <c r="J1264" s="7">
        <v>5</v>
      </c>
      <c r="K1264" s="16">
        <v>11.49</v>
      </c>
    </row>
    <row r="1265" spans="1:11" x14ac:dyDescent="0.35">
      <c r="A1265" s="17">
        <v>41917</v>
      </c>
      <c r="B1265" s="18">
        <f t="shared" si="38"/>
        <v>2014</v>
      </c>
      <c r="C1265" s="18">
        <f t="shared" si="39"/>
        <v>10</v>
      </c>
      <c r="D1265" s="19" t="s">
        <v>1121</v>
      </c>
      <c r="E1265" s="19" t="s">
        <v>27</v>
      </c>
      <c r="F1265" s="19" t="s">
        <v>39</v>
      </c>
      <c r="G1265" s="19" t="s">
        <v>52</v>
      </c>
      <c r="H1265" s="19" t="s">
        <v>668</v>
      </c>
      <c r="I1265" s="20">
        <v>99.98</v>
      </c>
      <c r="J1265" s="18">
        <v>2</v>
      </c>
      <c r="K1265" s="21">
        <v>34.99</v>
      </c>
    </row>
    <row r="1266" spans="1:11" x14ac:dyDescent="0.35">
      <c r="A1266" s="14">
        <v>41918</v>
      </c>
      <c r="B1266" s="7">
        <f t="shared" si="38"/>
        <v>2014</v>
      </c>
      <c r="C1266" s="7">
        <f t="shared" si="39"/>
        <v>10</v>
      </c>
      <c r="D1266" s="8" t="s">
        <v>109</v>
      </c>
      <c r="E1266" s="8" t="s">
        <v>27</v>
      </c>
      <c r="F1266" s="8" t="s">
        <v>39</v>
      </c>
      <c r="G1266" s="8" t="s">
        <v>52</v>
      </c>
      <c r="H1266" s="8" t="s">
        <v>1437</v>
      </c>
      <c r="I1266" s="15">
        <v>9.09</v>
      </c>
      <c r="J1266" s="7">
        <v>3</v>
      </c>
      <c r="K1266" s="16">
        <v>1.91</v>
      </c>
    </row>
    <row r="1267" spans="1:11" x14ac:dyDescent="0.35">
      <c r="A1267" s="17">
        <v>41918</v>
      </c>
      <c r="B1267" s="18">
        <f t="shared" si="38"/>
        <v>2014</v>
      </c>
      <c r="C1267" s="18">
        <f t="shared" si="39"/>
        <v>10</v>
      </c>
      <c r="D1267" s="19" t="s">
        <v>1438</v>
      </c>
      <c r="E1267" s="19" t="s">
        <v>996</v>
      </c>
      <c r="F1267" s="19" t="s">
        <v>11</v>
      </c>
      <c r="G1267" s="19" t="s">
        <v>20</v>
      </c>
      <c r="H1267" s="19" t="s">
        <v>1210</v>
      </c>
      <c r="I1267" s="20">
        <v>15.36</v>
      </c>
      <c r="J1267" s="18">
        <v>2</v>
      </c>
      <c r="K1267" s="21">
        <v>7.68</v>
      </c>
    </row>
    <row r="1268" spans="1:11" x14ac:dyDescent="0.35">
      <c r="A1268" s="14">
        <v>41918</v>
      </c>
      <c r="B1268" s="7">
        <f t="shared" si="38"/>
        <v>2014</v>
      </c>
      <c r="C1268" s="7">
        <f t="shared" si="39"/>
        <v>10</v>
      </c>
      <c r="D1268" s="8" t="s">
        <v>1433</v>
      </c>
      <c r="E1268" s="8" t="s">
        <v>23</v>
      </c>
      <c r="F1268" s="8" t="s">
        <v>11</v>
      </c>
      <c r="G1268" s="8" t="s">
        <v>18</v>
      </c>
      <c r="H1268" s="8" t="s">
        <v>1439</v>
      </c>
      <c r="I1268" s="15">
        <v>83.92</v>
      </c>
      <c r="J1268" s="7">
        <v>5</v>
      </c>
      <c r="K1268" s="16">
        <v>-13.64</v>
      </c>
    </row>
    <row r="1269" spans="1:11" x14ac:dyDescent="0.35">
      <c r="A1269" s="17">
        <v>41918</v>
      </c>
      <c r="B1269" s="18">
        <f t="shared" si="38"/>
        <v>2014</v>
      </c>
      <c r="C1269" s="18">
        <f t="shared" si="39"/>
        <v>10</v>
      </c>
      <c r="D1269" s="19" t="s">
        <v>1214</v>
      </c>
      <c r="E1269" s="19" t="s">
        <v>129</v>
      </c>
      <c r="F1269" s="19" t="s">
        <v>11</v>
      </c>
      <c r="G1269" s="19" t="s">
        <v>18</v>
      </c>
      <c r="H1269" s="19" t="s">
        <v>1440</v>
      </c>
      <c r="I1269" s="20">
        <v>386.34</v>
      </c>
      <c r="J1269" s="18">
        <v>2</v>
      </c>
      <c r="K1269" s="21">
        <v>54.09</v>
      </c>
    </row>
    <row r="1270" spans="1:11" x14ac:dyDescent="0.35">
      <c r="A1270" s="14">
        <v>41919</v>
      </c>
      <c r="B1270" s="7">
        <f t="shared" si="38"/>
        <v>2014</v>
      </c>
      <c r="C1270" s="7">
        <f t="shared" si="39"/>
        <v>10</v>
      </c>
      <c r="D1270" s="8" t="s">
        <v>1209</v>
      </c>
      <c r="E1270" s="8" t="s">
        <v>23</v>
      </c>
      <c r="F1270" s="8" t="s">
        <v>34</v>
      </c>
      <c r="G1270" s="8" t="s">
        <v>47</v>
      </c>
      <c r="H1270" s="8" t="s">
        <v>1311</v>
      </c>
      <c r="I1270" s="15">
        <v>129.91999999999999</v>
      </c>
      <c r="J1270" s="7">
        <v>5</v>
      </c>
      <c r="K1270" s="16">
        <v>21.11</v>
      </c>
    </row>
    <row r="1271" spans="1:11" x14ac:dyDescent="0.35">
      <c r="A1271" s="17">
        <v>41919</v>
      </c>
      <c r="B1271" s="18">
        <f t="shared" si="38"/>
        <v>2014</v>
      </c>
      <c r="C1271" s="18">
        <f t="shared" si="39"/>
        <v>10</v>
      </c>
      <c r="D1271" s="19" t="s">
        <v>462</v>
      </c>
      <c r="E1271" s="19" t="s">
        <v>10</v>
      </c>
      <c r="F1271" s="19" t="s">
        <v>11</v>
      </c>
      <c r="G1271" s="19" t="s">
        <v>18</v>
      </c>
      <c r="H1271" s="19" t="s">
        <v>1013</v>
      </c>
      <c r="I1271" s="20">
        <v>107.44</v>
      </c>
      <c r="J1271" s="18">
        <v>10</v>
      </c>
      <c r="K1271" s="21">
        <v>10.74</v>
      </c>
    </row>
    <row r="1272" spans="1:11" x14ac:dyDescent="0.35">
      <c r="A1272" s="14">
        <v>41920</v>
      </c>
      <c r="B1272" s="7">
        <f t="shared" si="38"/>
        <v>2014</v>
      </c>
      <c r="C1272" s="7">
        <f t="shared" si="39"/>
        <v>10</v>
      </c>
      <c r="D1272" s="8" t="s">
        <v>1346</v>
      </c>
      <c r="E1272" s="8" t="s">
        <v>245</v>
      </c>
      <c r="F1272" s="8" t="s">
        <v>39</v>
      </c>
      <c r="G1272" s="8" t="s">
        <v>52</v>
      </c>
      <c r="H1272" s="8" t="s">
        <v>1441</v>
      </c>
      <c r="I1272" s="15">
        <v>23.47</v>
      </c>
      <c r="J1272" s="7">
        <v>3</v>
      </c>
      <c r="K1272" s="16">
        <v>4.99</v>
      </c>
    </row>
    <row r="1273" spans="1:11" x14ac:dyDescent="0.35">
      <c r="A1273" s="17">
        <v>41920</v>
      </c>
      <c r="B1273" s="18">
        <f t="shared" si="38"/>
        <v>2014</v>
      </c>
      <c r="C1273" s="18">
        <f t="shared" si="39"/>
        <v>10</v>
      </c>
      <c r="D1273" s="19" t="s">
        <v>1339</v>
      </c>
      <c r="E1273" s="19" t="s">
        <v>149</v>
      </c>
      <c r="F1273" s="19" t="s">
        <v>11</v>
      </c>
      <c r="G1273" s="19" t="s">
        <v>12</v>
      </c>
      <c r="H1273" s="19" t="s">
        <v>1442</v>
      </c>
      <c r="I1273" s="20">
        <v>123.92</v>
      </c>
      <c r="J1273" s="18">
        <v>4</v>
      </c>
      <c r="K1273" s="21">
        <v>55.76</v>
      </c>
    </row>
    <row r="1274" spans="1:11" x14ac:dyDescent="0.35">
      <c r="A1274" s="14">
        <v>41921</v>
      </c>
      <c r="B1274" s="7">
        <f t="shared" si="38"/>
        <v>2014</v>
      </c>
      <c r="C1274" s="7">
        <f t="shared" si="39"/>
        <v>10</v>
      </c>
      <c r="D1274" s="8" t="s">
        <v>788</v>
      </c>
      <c r="E1274" s="8" t="s">
        <v>245</v>
      </c>
      <c r="F1274" s="8" t="s">
        <v>11</v>
      </c>
      <c r="G1274" s="8" t="s">
        <v>12</v>
      </c>
      <c r="H1274" s="8" t="s">
        <v>457</v>
      </c>
      <c r="I1274" s="15">
        <v>88.77</v>
      </c>
      <c r="J1274" s="7">
        <v>2</v>
      </c>
      <c r="K1274" s="16">
        <v>31.07</v>
      </c>
    </row>
    <row r="1275" spans="1:11" x14ac:dyDescent="0.35">
      <c r="A1275" s="17">
        <v>41921</v>
      </c>
      <c r="B1275" s="18">
        <f t="shared" si="38"/>
        <v>2014</v>
      </c>
      <c r="C1275" s="18">
        <f t="shared" si="39"/>
        <v>10</v>
      </c>
      <c r="D1275" s="19" t="s">
        <v>1198</v>
      </c>
      <c r="E1275" s="19" t="s">
        <v>27</v>
      </c>
      <c r="F1275" s="19" t="s">
        <v>11</v>
      </c>
      <c r="G1275" s="19" t="s">
        <v>24</v>
      </c>
      <c r="H1275" s="19" t="s">
        <v>759</v>
      </c>
      <c r="I1275" s="20">
        <v>144.6</v>
      </c>
      <c r="J1275" s="18">
        <v>3</v>
      </c>
      <c r="K1275" s="21">
        <v>41.93</v>
      </c>
    </row>
    <row r="1276" spans="1:11" x14ac:dyDescent="0.35">
      <c r="A1276" s="14">
        <v>41921</v>
      </c>
      <c r="B1276" s="7">
        <f t="shared" si="38"/>
        <v>2014</v>
      </c>
      <c r="C1276" s="7">
        <f t="shared" si="39"/>
        <v>10</v>
      </c>
      <c r="D1276" s="8" t="s">
        <v>1198</v>
      </c>
      <c r="E1276" s="8" t="s">
        <v>27</v>
      </c>
      <c r="F1276" s="8" t="s">
        <v>39</v>
      </c>
      <c r="G1276" s="8" t="s">
        <v>40</v>
      </c>
      <c r="H1276" s="8" t="s">
        <v>955</v>
      </c>
      <c r="I1276" s="15">
        <v>15.99</v>
      </c>
      <c r="J1276" s="7">
        <v>1</v>
      </c>
      <c r="K1276" s="16">
        <v>-3</v>
      </c>
    </row>
    <row r="1277" spans="1:11" x14ac:dyDescent="0.35">
      <c r="A1277" s="17">
        <v>41922</v>
      </c>
      <c r="B1277" s="18">
        <f t="shared" si="38"/>
        <v>2014</v>
      </c>
      <c r="C1277" s="18">
        <f t="shared" si="39"/>
        <v>10</v>
      </c>
      <c r="D1277" s="19" t="s">
        <v>1443</v>
      </c>
      <c r="E1277" s="19" t="s">
        <v>27</v>
      </c>
      <c r="F1277" s="19" t="s">
        <v>34</v>
      </c>
      <c r="G1277" s="19" t="s">
        <v>35</v>
      </c>
      <c r="H1277" s="19" t="s">
        <v>1425</v>
      </c>
      <c r="I1277" s="20">
        <v>122.35</v>
      </c>
      <c r="J1277" s="18">
        <v>3</v>
      </c>
      <c r="K1277" s="21">
        <v>13.76</v>
      </c>
    </row>
    <row r="1278" spans="1:11" x14ac:dyDescent="0.35">
      <c r="A1278" s="14">
        <v>41922</v>
      </c>
      <c r="B1278" s="7">
        <f t="shared" si="38"/>
        <v>2014</v>
      </c>
      <c r="C1278" s="7">
        <f t="shared" si="39"/>
        <v>10</v>
      </c>
      <c r="D1278" s="8" t="s">
        <v>1443</v>
      </c>
      <c r="E1278" s="8" t="s">
        <v>27</v>
      </c>
      <c r="F1278" s="8" t="s">
        <v>11</v>
      </c>
      <c r="G1278" s="8" t="s">
        <v>63</v>
      </c>
      <c r="H1278" s="8" t="s">
        <v>1444</v>
      </c>
      <c r="I1278" s="15">
        <v>15.28</v>
      </c>
      <c r="J1278" s="7">
        <v>2</v>
      </c>
      <c r="K1278" s="16">
        <v>7.49</v>
      </c>
    </row>
    <row r="1279" spans="1:11" x14ac:dyDescent="0.35">
      <c r="A1279" s="17">
        <v>41922</v>
      </c>
      <c r="B1279" s="18">
        <f t="shared" si="38"/>
        <v>2014</v>
      </c>
      <c r="C1279" s="18">
        <f t="shared" si="39"/>
        <v>10</v>
      </c>
      <c r="D1279" s="19" t="s">
        <v>131</v>
      </c>
      <c r="E1279" s="19" t="s">
        <v>95</v>
      </c>
      <c r="F1279" s="19" t="s">
        <v>34</v>
      </c>
      <c r="G1279" s="19" t="s">
        <v>47</v>
      </c>
      <c r="H1279" s="19" t="s">
        <v>975</v>
      </c>
      <c r="I1279" s="20">
        <v>46.87</v>
      </c>
      <c r="J1279" s="18">
        <v>7</v>
      </c>
      <c r="K1279" s="21">
        <v>3.52</v>
      </c>
    </row>
    <row r="1280" spans="1:11" x14ac:dyDescent="0.35">
      <c r="A1280" s="14">
        <v>41922</v>
      </c>
      <c r="B1280" s="7">
        <f t="shared" si="38"/>
        <v>2014</v>
      </c>
      <c r="C1280" s="7">
        <f t="shared" si="39"/>
        <v>10</v>
      </c>
      <c r="D1280" s="8" t="s">
        <v>270</v>
      </c>
      <c r="E1280" s="8" t="s">
        <v>10</v>
      </c>
      <c r="F1280" s="8" t="s">
        <v>39</v>
      </c>
      <c r="G1280" s="8" t="s">
        <v>40</v>
      </c>
      <c r="H1280" s="8" t="s">
        <v>439</v>
      </c>
      <c r="I1280" s="15">
        <v>719.95</v>
      </c>
      <c r="J1280" s="7">
        <v>6</v>
      </c>
      <c r="K1280" s="16">
        <v>72</v>
      </c>
    </row>
    <row r="1281" spans="1:11" x14ac:dyDescent="0.35">
      <c r="A1281" s="17">
        <v>41922</v>
      </c>
      <c r="B1281" s="18">
        <f t="shared" si="38"/>
        <v>2014</v>
      </c>
      <c r="C1281" s="18">
        <f t="shared" si="39"/>
        <v>10</v>
      </c>
      <c r="D1281" s="19" t="s">
        <v>270</v>
      </c>
      <c r="E1281" s="19" t="s">
        <v>10</v>
      </c>
      <c r="F1281" s="19" t="s">
        <v>39</v>
      </c>
      <c r="G1281" s="19" t="s">
        <v>40</v>
      </c>
      <c r="H1281" s="19" t="s">
        <v>347</v>
      </c>
      <c r="I1281" s="20">
        <v>755.94</v>
      </c>
      <c r="J1281" s="18">
        <v>7</v>
      </c>
      <c r="K1281" s="21">
        <v>66.150000000000006</v>
      </c>
    </row>
    <row r="1282" spans="1:11" x14ac:dyDescent="0.35">
      <c r="A1282" s="14">
        <v>41922</v>
      </c>
      <c r="B1282" s="7">
        <f t="shared" ref="B1282:B1345" si="40">YEAR(A1282)</f>
        <v>2014</v>
      </c>
      <c r="C1282" s="7">
        <f t="shared" ref="C1282:C1345" si="41">MONTH(A1282)</f>
        <v>10</v>
      </c>
      <c r="D1282" s="8" t="s">
        <v>270</v>
      </c>
      <c r="E1282" s="8" t="s">
        <v>10</v>
      </c>
      <c r="F1282" s="8" t="s">
        <v>11</v>
      </c>
      <c r="G1282" s="8" t="s">
        <v>20</v>
      </c>
      <c r="H1282" s="8" t="s">
        <v>511</v>
      </c>
      <c r="I1282" s="15">
        <v>11.98</v>
      </c>
      <c r="J1282" s="7">
        <v>5</v>
      </c>
      <c r="K1282" s="16">
        <v>-19.170000000000002</v>
      </c>
    </row>
    <row r="1283" spans="1:11" x14ac:dyDescent="0.35">
      <c r="A1283" s="17">
        <v>41922</v>
      </c>
      <c r="B1283" s="18">
        <f t="shared" si="40"/>
        <v>2014</v>
      </c>
      <c r="C1283" s="18">
        <f t="shared" si="41"/>
        <v>10</v>
      </c>
      <c r="D1283" s="19" t="s">
        <v>270</v>
      </c>
      <c r="E1283" s="19" t="s">
        <v>10</v>
      </c>
      <c r="F1283" s="19" t="s">
        <v>11</v>
      </c>
      <c r="G1283" s="19" t="s">
        <v>20</v>
      </c>
      <c r="H1283" s="19" t="s">
        <v>451</v>
      </c>
      <c r="I1283" s="20">
        <v>0.9</v>
      </c>
      <c r="J1283" s="18">
        <v>1</v>
      </c>
      <c r="K1283" s="21">
        <v>-1.57</v>
      </c>
    </row>
    <row r="1284" spans="1:11" x14ac:dyDescent="0.35">
      <c r="A1284" s="14">
        <v>41922</v>
      </c>
      <c r="B1284" s="7">
        <f t="shared" si="40"/>
        <v>2014</v>
      </c>
      <c r="C1284" s="7">
        <f t="shared" si="41"/>
        <v>10</v>
      </c>
      <c r="D1284" s="8" t="s">
        <v>289</v>
      </c>
      <c r="E1284" s="8" t="s">
        <v>78</v>
      </c>
      <c r="F1284" s="8" t="s">
        <v>39</v>
      </c>
      <c r="G1284" s="8" t="s">
        <v>302</v>
      </c>
      <c r="H1284" s="8" t="s">
        <v>1445</v>
      </c>
      <c r="I1284" s="15">
        <v>101.99</v>
      </c>
      <c r="J1284" s="7">
        <v>2</v>
      </c>
      <c r="K1284" s="16">
        <v>-71.400000000000006</v>
      </c>
    </row>
    <row r="1285" spans="1:11" x14ac:dyDescent="0.35">
      <c r="A1285" s="17">
        <v>41922</v>
      </c>
      <c r="B1285" s="18">
        <f t="shared" si="40"/>
        <v>2014</v>
      </c>
      <c r="C1285" s="18">
        <f t="shared" si="41"/>
        <v>10</v>
      </c>
      <c r="D1285" s="19" t="s">
        <v>289</v>
      </c>
      <c r="E1285" s="19" t="s">
        <v>78</v>
      </c>
      <c r="F1285" s="19" t="s">
        <v>11</v>
      </c>
      <c r="G1285" s="19" t="s">
        <v>20</v>
      </c>
      <c r="H1285" s="19" t="s">
        <v>1281</v>
      </c>
      <c r="I1285" s="20">
        <v>18.260000000000002</v>
      </c>
      <c r="J1285" s="18">
        <v>2</v>
      </c>
      <c r="K1285" s="21">
        <v>-13.39</v>
      </c>
    </row>
    <row r="1286" spans="1:11" x14ac:dyDescent="0.35">
      <c r="A1286" s="14">
        <v>41922</v>
      </c>
      <c r="B1286" s="7">
        <f t="shared" si="40"/>
        <v>2014</v>
      </c>
      <c r="C1286" s="7">
        <f t="shared" si="41"/>
        <v>10</v>
      </c>
      <c r="D1286" s="8" t="s">
        <v>1446</v>
      </c>
      <c r="E1286" s="8" t="s">
        <v>399</v>
      </c>
      <c r="F1286" s="8" t="s">
        <v>11</v>
      </c>
      <c r="G1286" s="8" t="s">
        <v>24</v>
      </c>
      <c r="H1286" s="8" t="s">
        <v>1447</v>
      </c>
      <c r="I1286" s="15">
        <v>255.85</v>
      </c>
      <c r="J1286" s="7">
        <v>7</v>
      </c>
      <c r="K1286" s="16">
        <v>112.57</v>
      </c>
    </row>
    <row r="1287" spans="1:11" x14ac:dyDescent="0.35">
      <c r="A1287" s="17">
        <v>41923</v>
      </c>
      <c r="B1287" s="18">
        <f t="shared" si="40"/>
        <v>2014</v>
      </c>
      <c r="C1287" s="18">
        <f t="shared" si="41"/>
        <v>10</v>
      </c>
      <c r="D1287" s="19" t="s">
        <v>1448</v>
      </c>
      <c r="E1287" s="19" t="s">
        <v>23</v>
      </c>
      <c r="F1287" s="19" t="s">
        <v>11</v>
      </c>
      <c r="G1287" s="19" t="s">
        <v>18</v>
      </c>
      <c r="H1287" s="19" t="s">
        <v>1449</v>
      </c>
      <c r="I1287" s="20">
        <v>281.89999999999998</v>
      </c>
      <c r="J1287" s="18">
        <v>2</v>
      </c>
      <c r="K1287" s="21">
        <v>10.57</v>
      </c>
    </row>
    <row r="1288" spans="1:11" x14ac:dyDescent="0.35">
      <c r="A1288" s="14">
        <v>41923</v>
      </c>
      <c r="B1288" s="7">
        <f t="shared" si="40"/>
        <v>2014</v>
      </c>
      <c r="C1288" s="7">
        <f t="shared" si="41"/>
        <v>10</v>
      </c>
      <c r="D1288" s="8" t="s">
        <v>1448</v>
      </c>
      <c r="E1288" s="8" t="s">
        <v>23</v>
      </c>
      <c r="F1288" s="8" t="s">
        <v>11</v>
      </c>
      <c r="G1288" s="8" t="s">
        <v>63</v>
      </c>
      <c r="H1288" s="8" t="s">
        <v>414</v>
      </c>
      <c r="I1288" s="15">
        <v>201.43</v>
      </c>
      <c r="J1288" s="7">
        <v>3</v>
      </c>
      <c r="K1288" s="16">
        <v>67.98</v>
      </c>
    </row>
    <row r="1289" spans="1:11" x14ac:dyDescent="0.35">
      <c r="A1289" s="17">
        <v>41923</v>
      </c>
      <c r="B1289" s="18">
        <f t="shared" si="40"/>
        <v>2014</v>
      </c>
      <c r="C1289" s="18">
        <f t="shared" si="41"/>
        <v>10</v>
      </c>
      <c r="D1289" s="19" t="s">
        <v>724</v>
      </c>
      <c r="E1289" s="19" t="s">
        <v>164</v>
      </c>
      <c r="F1289" s="19" t="s">
        <v>34</v>
      </c>
      <c r="G1289" s="19" t="s">
        <v>47</v>
      </c>
      <c r="H1289" s="19" t="s">
        <v>1450</v>
      </c>
      <c r="I1289" s="20">
        <v>63.47</v>
      </c>
      <c r="J1289" s="18">
        <v>11</v>
      </c>
      <c r="K1289" s="21">
        <v>19.04</v>
      </c>
    </row>
    <row r="1290" spans="1:11" x14ac:dyDescent="0.35">
      <c r="A1290" s="14">
        <v>41923</v>
      </c>
      <c r="B1290" s="7">
        <f t="shared" si="40"/>
        <v>2014</v>
      </c>
      <c r="C1290" s="7">
        <f t="shared" si="41"/>
        <v>10</v>
      </c>
      <c r="D1290" s="8" t="s">
        <v>724</v>
      </c>
      <c r="E1290" s="8" t="s">
        <v>164</v>
      </c>
      <c r="F1290" s="8" t="s">
        <v>39</v>
      </c>
      <c r="G1290" s="8" t="s">
        <v>52</v>
      </c>
      <c r="H1290" s="8" t="s">
        <v>1451</v>
      </c>
      <c r="I1290" s="15">
        <v>345</v>
      </c>
      <c r="J1290" s="7">
        <v>5</v>
      </c>
      <c r="K1290" s="16">
        <v>58.65</v>
      </c>
    </row>
    <row r="1291" spans="1:11" x14ac:dyDescent="0.35">
      <c r="A1291" s="17">
        <v>41923</v>
      </c>
      <c r="B1291" s="18">
        <f t="shared" si="40"/>
        <v>2014</v>
      </c>
      <c r="C1291" s="18">
        <f t="shared" si="41"/>
        <v>10</v>
      </c>
      <c r="D1291" s="19" t="s">
        <v>1452</v>
      </c>
      <c r="E1291" s="19" t="s">
        <v>27</v>
      </c>
      <c r="F1291" s="19" t="s">
        <v>11</v>
      </c>
      <c r="G1291" s="19" t="s">
        <v>18</v>
      </c>
      <c r="H1291" s="19" t="s">
        <v>1453</v>
      </c>
      <c r="I1291" s="20">
        <v>31.92</v>
      </c>
      <c r="J1291" s="18">
        <v>4</v>
      </c>
      <c r="K1291" s="21">
        <v>8.3000000000000007</v>
      </c>
    </row>
    <row r="1292" spans="1:11" x14ac:dyDescent="0.35">
      <c r="A1292" s="14">
        <v>41923</v>
      </c>
      <c r="B1292" s="7">
        <f t="shared" si="40"/>
        <v>2014</v>
      </c>
      <c r="C1292" s="7">
        <f t="shared" si="41"/>
        <v>10</v>
      </c>
      <c r="D1292" s="8" t="s">
        <v>1452</v>
      </c>
      <c r="E1292" s="8" t="s">
        <v>27</v>
      </c>
      <c r="F1292" s="8" t="s">
        <v>34</v>
      </c>
      <c r="G1292" s="8" t="s">
        <v>35</v>
      </c>
      <c r="H1292" s="8" t="s">
        <v>1454</v>
      </c>
      <c r="I1292" s="15">
        <v>433.57</v>
      </c>
      <c r="J1292" s="7">
        <v>2</v>
      </c>
      <c r="K1292" s="16">
        <v>-65.040000000000006</v>
      </c>
    </row>
    <row r="1293" spans="1:11" x14ac:dyDescent="0.35">
      <c r="A1293" s="17">
        <v>41923</v>
      </c>
      <c r="B1293" s="18">
        <f t="shared" si="40"/>
        <v>2014</v>
      </c>
      <c r="C1293" s="18">
        <f t="shared" si="41"/>
        <v>10</v>
      </c>
      <c r="D1293" s="19" t="s">
        <v>556</v>
      </c>
      <c r="E1293" s="19" t="s">
        <v>101</v>
      </c>
      <c r="F1293" s="19" t="s">
        <v>11</v>
      </c>
      <c r="G1293" s="19" t="s">
        <v>16</v>
      </c>
      <c r="H1293" s="19" t="s">
        <v>1040</v>
      </c>
      <c r="I1293" s="20">
        <v>7.31</v>
      </c>
      <c r="J1293" s="18">
        <v>1</v>
      </c>
      <c r="K1293" s="21">
        <v>3.44</v>
      </c>
    </row>
    <row r="1294" spans="1:11" x14ac:dyDescent="0.35">
      <c r="A1294" s="14">
        <v>41923</v>
      </c>
      <c r="B1294" s="7">
        <f t="shared" si="40"/>
        <v>2014</v>
      </c>
      <c r="C1294" s="7">
        <f t="shared" si="41"/>
        <v>10</v>
      </c>
      <c r="D1294" s="8" t="s">
        <v>556</v>
      </c>
      <c r="E1294" s="8" t="s">
        <v>101</v>
      </c>
      <c r="F1294" s="8" t="s">
        <v>34</v>
      </c>
      <c r="G1294" s="8" t="s">
        <v>47</v>
      </c>
      <c r="H1294" s="8" t="s">
        <v>1455</v>
      </c>
      <c r="I1294" s="15">
        <v>8.92</v>
      </c>
      <c r="J1294" s="7">
        <v>4</v>
      </c>
      <c r="K1294" s="16">
        <v>3.92</v>
      </c>
    </row>
    <row r="1295" spans="1:11" x14ac:dyDescent="0.35">
      <c r="A1295" s="17">
        <v>41923</v>
      </c>
      <c r="B1295" s="18">
        <f t="shared" si="40"/>
        <v>2014</v>
      </c>
      <c r="C1295" s="18">
        <f t="shared" si="41"/>
        <v>10</v>
      </c>
      <c r="D1295" s="19" t="s">
        <v>307</v>
      </c>
      <c r="E1295" s="19" t="s">
        <v>27</v>
      </c>
      <c r="F1295" s="19" t="s">
        <v>11</v>
      </c>
      <c r="G1295" s="19" t="s">
        <v>63</v>
      </c>
      <c r="H1295" s="19" t="s">
        <v>1444</v>
      </c>
      <c r="I1295" s="20">
        <v>7.64</v>
      </c>
      <c r="J1295" s="18">
        <v>1</v>
      </c>
      <c r="K1295" s="21">
        <v>3.74</v>
      </c>
    </row>
    <row r="1296" spans="1:11" x14ac:dyDescent="0.35">
      <c r="A1296" s="14">
        <v>41924</v>
      </c>
      <c r="B1296" s="7">
        <f t="shared" si="40"/>
        <v>2014</v>
      </c>
      <c r="C1296" s="7">
        <f t="shared" si="41"/>
        <v>10</v>
      </c>
      <c r="D1296" s="8" t="s">
        <v>1339</v>
      </c>
      <c r="E1296" s="8" t="s">
        <v>27</v>
      </c>
      <c r="F1296" s="8" t="s">
        <v>11</v>
      </c>
      <c r="G1296" s="8" t="s">
        <v>24</v>
      </c>
      <c r="H1296" s="8" t="s">
        <v>998</v>
      </c>
      <c r="I1296" s="15">
        <v>14.9</v>
      </c>
      <c r="J1296" s="7">
        <v>5</v>
      </c>
      <c r="K1296" s="16">
        <v>4.17</v>
      </c>
    </row>
    <row r="1297" spans="1:11" x14ac:dyDescent="0.35">
      <c r="A1297" s="17">
        <v>41924</v>
      </c>
      <c r="B1297" s="18">
        <f t="shared" si="40"/>
        <v>2014</v>
      </c>
      <c r="C1297" s="18">
        <f t="shared" si="41"/>
        <v>10</v>
      </c>
      <c r="D1297" s="19" t="s">
        <v>1339</v>
      </c>
      <c r="E1297" s="19" t="s">
        <v>27</v>
      </c>
      <c r="F1297" s="19" t="s">
        <v>11</v>
      </c>
      <c r="G1297" s="19" t="s">
        <v>18</v>
      </c>
      <c r="H1297" s="19" t="s">
        <v>1456</v>
      </c>
      <c r="I1297" s="20">
        <v>21.39</v>
      </c>
      <c r="J1297" s="18">
        <v>1</v>
      </c>
      <c r="K1297" s="21">
        <v>6.2</v>
      </c>
    </row>
    <row r="1298" spans="1:11" x14ac:dyDescent="0.35">
      <c r="A1298" s="14">
        <v>41924</v>
      </c>
      <c r="B1298" s="7">
        <f t="shared" si="40"/>
        <v>2014</v>
      </c>
      <c r="C1298" s="7">
        <f t="shared" si="41"/>
        <v>10</v>
      </c>
      <c r="D1298" s="8" t="s">
        <v>1457</v>
      </c>
      <c r="E1298" s="8" t="s">
        <v>15</v>
      </c>
      <c r="F1298" s="8" t="s">
        <v>11</v>
      </c>
      <c r="G1298" s="8" t="s">
        <v>200</v>
      </c>
      <c r="H1298" s="8" t="s">
        <v>1458</v>
      </c>
      <c r="I1298" s="15">
        <v>22.24</v>
      </c>
      <c r="J1298" s="7">
        <v>2</v>
      </c>
      <c r="K1298" s="16">
        <v>2.5</v>
      </c>
    </row>
    <row r="1299" spans="1:11" x14ac:dyDescent="0.35">
      <c r="A1299" s="17">
        <v>41925</v>
      </c>
      <c r="B1299" s="18">
        <f t="shared" si="40"/>
        <v>2014</v>
      </c>
      <c r="C1299" s="18">
        <f t="shared" si="41"/>
        <v>10</v>
      </c>
      <c r="D1299" s="19" t="s">
        <v>1459</v>
      </c>
      <c r="E1299" s="19" t="s">
        <v>164</v>
      </c>
      <c r="F1299" s="19" t="s">
        <v>11</v>
      </c>
      <c r="G1299" s="19" t="s">
        <v>24</v>
      </c>
      <c r="H1299" s="19" t="s">
        <v>1000</v>
      </c>
      <c r="I1299" s="20">
        <v>11.52</v>
      </c>
      <c r="J1299" s="18">
        <v>4</v>
      </c>
      <c r="K1299" s="21">
        <v>3.23</v>
      </c>
    </row>
    <row r="1300" spans="1:11" x14ac:dyDescent="0.35">
      <c r="A1300" s="14">
        <v>41925</v>
      </c>
      <c r="B1300" s="7">
        <f t="shared" si="40"/>
        <v>2014</v>
      </c>
      <c r="C1300" s="7">
        <f t="shared" si="41"/>
        <v>10</v>
      </c>
      <c r="D1300" s="8" t="s">
        <v>1459</v>
      </c>
      <c r="E1300" s="8" t="s">
        <v>164</v>
      </c>
      <c r="F1300" s="8" t="s">
        <v>34</v>
      </c>
      <c r="G1300" s="8" t="s">
        <v>145</v>
      </c>
      <c r="H1300" s="8" t="s">
        <v>1460</v>
      </c>
      <c r="I1300" s="15">
        <v>1298.55</v>
      </c>
      <c r="J1300" s="7">
        <v>5</v>
      </c>
      <c r="K1300" s="16">
        <v>311.64999999999998</v>
      </c>
    </row>
    <row r="1301" spans="1:11" x14ac:dyDescent="0.35">
      <c r="A1301" s="17">
        <v>41925</v>
      </c>
      <c r="B1301" s="18">
        <f t="shared" si="40"/>
        <v>2014</v>
      </c>
      <c r="C1301" s="18">
        <f t="shared" si="41"/>
        <v>10</v>
      </c>
      <c r="D1301" s="19" t="s">
        <v>1459</v>
      </c>
      <c r="E1301" s="19" t="s">
        <v>164</v>
      </c>
      <c r="F1301" s="19" t="s">
        <v>11</v>
      </c>
      <c r="G1301" s="19" t="s">
        <v>92</v>
      </c>
      <c r="H1301" s="19" t="s">
        <v>534</v>
      </c>
      <c r="I1301" s="20">
        <v>213.92</v>
      </c>
      <c r="J1301" s="18">
        <v>4</v>
      </c>
      <c r="K1301" s="21">
        <v>62.04</v>
      </c>
    </row>
    <row r="1302" spans="1:11" x14ac:dyDescent="0.35">
      <c r="A1302" s="14">
        <v>41925</v>
      </c>
      <c r="B1302" s="7">
        <f t="shared" si="40"/>
        <v>2014</v>
      </c>
      <c r="C1302" s="7">
        <f t="shared" si="41"/>
        <v>10</v>
      </c>
      <c r="D1302" s="8" t="s">
        <v>1459</v>
      </c>
      <c r="E1302" s="8" t="s">
        <v>164</v>
      </c>
      <c r="F1302" s="8" t="s">
        <v>39</v>
      </c>
      <c r="G1302" s="8" t="s">
        <v>52</v>
      </c>
      <c r="H1302" s="8" t="s">
        <v>1461</v>
      </c>
      <c r="I1302" s="15">
        <v>25.78</v>
      </c>
      <c r="J1302" s="7">
        <v>2</v>
      </c>
      <c r="K1302" s="16">
        <v>2.58</v>
      </c>
    </row>
    <row r="1303" spans="1:11" x14ac:dyDescent="0.35">
      <c r="A1303" s="17">
        <v>41925</v>
      </c>
      <c r="B1303" s="18">
        <f t="shared" si="40"/>
        <v>2014</v>
      </c>
      <c r="C1303" s="18">
        <f t="shared" si="41"/>
        <v>10</v>
      </c>
      <c r="D1303" s="19" t="s">
        <v>197</v>
      </c>
      <c r="E1303" s="19" t="s">
        <v>177</v>
      </c>
      <c r="F1303" s="19" t="s">
        <v>34</v>
      </c>
      <c r="G1303" s="19" t="s">
        <v>35</v>
      </c>
      <c r="H1303" s="19" t="s">
        <v>919</v>
      </c>
      <c r="I1303" s="20">
        <v>245.98</v>
      </c>
      <c r="J1303" s="18">
        <v>2</v>
      </c>
      <c r="K1303" s="21">
        <v>27.06</v>
      </c>
    </row>
    <row r="1304" spans="1:11" x14ac:dyDescent="0.35">
      <c r="A1304" s="14">
        <v>41925</v>
      </c>
      <c r="B1304" s="7">
        <f t="shared" si="40"/>
        <v>2014</v>
      </c>
      <c r="C1304" s="7">
        <f t="shared" si="41"/>
        <v>10</v>
      </c>
      <c r="D1304" s="8" t="s">
        <v>197</v>
      </c>
      <c r="E1304" s="8" t="s">
        <v>177</v>
      </c>
      <c r="F1304" s="8" t="s">
        <v>11</v>
      </c>
      <c r="G1304" s="8" t="s">
        <v>20</v>
      </c>
      <c r="H1304" s="8" t="s">
        <v>1462</v>
      </c>
      <c r="I1304" s="15">
        <v>18.940000000000001</v>
      </c>
      <c r="J1304" s="7">
        <v>1</v>
      </c>
      <c r="K1304" s="16">
        <v>9.4700000000000006</v>
      </c>
    </row>
    <row r="1305" spans="1:11" x14ac:dyDescent="0.35">
      <c r="A1305" s="17">
        <v>41925</v>
      </c>
      <c r="B1305" s="18">
        <f t="shared" si="40"/>
        <v>2014</v>
      </c>
      <c r="C1305" s="18">
        <f t="shared" si="41"/>
        <v>10</v>
      </c>
      <c r="D1305" s="19" t="s">
        <v>1463</v>
      </c>
      <c r="E1305" s="19" t="s">
        <v>149</v>
      </c>
      <c r="F1305" s="19" t="s">
        <v>11</v>
      </c>
      <c r="G1305" s="19" t="s">
        <v>20</v>
      </c>
      <c r="H1305" s="19" t="s">
        <v>522</v>
      </c>
      <c r="I1305" s="20">
        <v>7.75</v>
      </c>
      <c r="J1305" s="18">
        <v>3</v>
      </c>
      <c r="K1305" s="21">
        <v>2.81</v>
      </c>
    </row>
    <row r="1306" spans="1:11" x14ac:dyDescent="0.35">
      <c r="A1306" s="14">
        <v>41925</v>
      </c>
      <c r="B1306" s="7">
        <f t="shared" si="40"/>
        <v>2014</v>
      </c>
      <c r="C1306" s="7">
        <f t="shared" si="41"/>
        <v>10</v>
      </c>
      <c r="D1306" s="8" t="s">
        <v>1338</v>
      </c>
      <c r="E1306" s="8" t="s">
        <v>55</v>
      </c>
      <c r="F1306" s="8" t="s">
        <v>11</v>
      </c>
      <c r="G1306" s="8" t="s">
        <v>63</v>
      </c>
      <c r="H1306" s="8" t="s">
        <v>1464</v>
      </c>
      <c r="I1306" s="15">
        <v>36.4</v>
      </c>
      <c r="J1306" s="7">
        <v>5</v>
      </c>
      <c r="K1306" s="16">
        <v>17.47</v>
      </c>
    </row>
    <row r="1307" spans="1:11" x14ac:dyDescent="0.35">
      <c r="A1307" s="17">
        <v>41925</v>
      </c>
      <c r="B1307" s="18">
        <f t="shared" si="40"/>
        <v>2014</v>
      </c>
      <c r="C1307" s="18">
        <f t="shared" si="41"/>
        <v>10</v>
      </c>
      <c r="D1307" s="19" t="s">
        <v>1338</v>
      </c>
      <c r="E1307" s="19" t="s">
        <v>55</v>
      </c>
      <c r="F1307" s="19" t="s">
        <v>39</v>
      </c>
      <c r="G1307" s="19" t="s">
        <v>52</v>
      </c>
      <c r="H1307" s="19" t="s">
        <v>1284</v>
      </c>
      <c r="I1307" s="20">
        <v>22.96</v>
      </c>
      <c r="J1307" s="18">
        <v>2</v>
      </c>
      <c r="K1307" s="21">
        <v>4.3600000000000003</v>
      </c>
    </row>
    <row r="1308" spans="1:11" x14ac:dyDescent="0.35">
      <c r="A1308" s="14">
        <v>41925</v>
      </c>
      <c r="B1308" s="7">
        <f t="shared" si="40"/>
        <v>2014</v>
      </c>
      <c r="C1308" s="7">
        <f t="shared" si="41"/>
        <v>10</v>
      </c>
      <c r="D1308" s="8" t="s">
        <v>1338</v>
      </c>
      <c r="E1308" s="8" t="s">
        <v>55</v>
      </c>
      <c r="F1308" s="8" t="s">
        <v>11</v>
      </c>
      <c r="G1308" s="8" t="s">
        <v>18</v>
      </c>
      <c r="H1308" s="8" t="s">
        <v>1465</v>
      </c>
      <c r="I1308" s="15">
        <v>315.2</v>
      </c>
      <c r="J1308" s="7">
        <v>4</v>
      </c>
      <c r="K1308" s="16">
        <v>6.3</v>
      </c>
    </row>
    <row r="1309" spans="1:11" x14ac:dyDescent="0.35">
      <c r="A1309" s="17">
        <v>41925</v>
      </c>
      <c r="B1309" s="18">
        <f t="shared" si="40"/>
        <v>2014</v>
      </c>
      <c r="C1309" s="18">
        <f t="shared" si="41"/>
        <v>10</v>
      </c>
      <c r="D1309" s="19" t="s">
        <v>1338</v>
      </c>
      <c r="E1309" s="19" t="s">
        <v>55</v>
      </c>
      <c r="F1309" s="19" t="s">
        <v>11</v>
      </c>
      <c r="G1309" s="19" t="s">
        <v>20</v>
      </c>
      <c r="H1309" s="19" t="s">
        <v>1197</v>
      </c>
      <c r="I1309" s="20">
        <v>15.18</v>
      </c>
      <c r="J1309" s="18">
        <v>3</v>
      </c>
      <c r="K1309" s="21">
        <v>7.13</v>
      </c>
    </row>
    <row r="1310" spans="1:11" x14ac:dyDescent="0.35">
      <c r="A1310" s="14">
        <v>41926</v>
      </c>
      <c r="B1310" s="7">
        <f t="shared" si="40"/>
        <v>2014</v>
      </c>
      <c r="C1310" s="7">
        <f t="shared" si="41"/>
        <v>10</v>
      </c>
      <c r="D1310" s="8" t="s">
        <v>1466</v>
      </c>
      <c r="E1310" s="8" t="s">
        <v>685</v>
      </c>
      <c r="F1310" s="8" t="s">
        <v>11</v>
      </c>
      <c r="G1310" s="8" t="s">
        <v>20</v>
      </c>
      <c r="H1310" s="8" t="s">
        <v>80</v>
      </c>
      <c r="I1310" s="15">
        <v>22.92</v>
      </c>
      <c r="J1310" s="7">
        <v>4</v>
      </c>
      <c r="K1310" s="16">
        <v>11</v>
      </c>
    </row>
    <row r="1311" spans="1:11" x14ac:dyDescent="0.35">
      <c r="A1311" s="17">
        <v>41926</v>
      </c>
      <c r="B1311" s="18">
        <f t="shared" si="40"/>
        <v>2014</v>
      </c>
      <c r="C1311" s="18">
        <f t="shared" si="41"/>
        <v>10</v>
      </c>
      <c r="D1311" s="19" t="s">
        <v>1466</v>
      </c>
      <c r="E1311" s="19" t="s">
        <v>685</v>
      </c>
      <c r="F1311" s="19" t="s">
        <v>11</v>
      </c>
      <c r="G1311" s="19" t="s">
        <v>18</v>
      </c>
      <c r="H1311" s="19" t="s">
        <v>236</v>
      </c>
      <c r="I1311" s="20">
        <v>269.89999999999998</v>
      </c>
      <c r="J1311" s="18">
        <v>5</v>
      </c>
      <c r="K1311" s="21">
        <v>16.190000000000001</v>
      </c>
    </row>
    <row r="1312" spans="1:11" x14ac:dyDescent="0.35">
      <c r="A1312" s="14">
        <v>41926</v>
      </c>
      <c r="B1312" s="7">
        <f t="shared" si="40"/>
        <v>2014</v>
      </c>
      <c r="C1312" s="7">
        <f t="shared" si="41"/>
        <v>10</v>
      </c>
      <c r="D1312" s="8" t="s">
        <v>1467</v>
      </c>
      <c r="E1312" s="8" t="s">
        <v>10</v>
      </c>
      <c r="F1312" s="8" t="s">
        <v>11</v>
      </c>
      <c r="G1312" s="8" t="s">
        <v>92</v>
      </c>
      <c r="H1312" s="8" t="s">
        <v>1468</v>
      </c>
      <c r="I1312" s="15">
        <v>3.16</v>
      </c>
      <c r="J1312" s="7">
        <v>4</v>
      </c>
      <c r="K1312" s="16">
        <v>-8.5299999999999994</v>
      </c>
    </row>
    <row r="1313" spans="1:11" x14ac:dyDescent="0.35">
      <c r="A1313" s="17">
        <v>41926</v>
      </c>
      <c r="B1313" s="18">
        <f t="shared" si="40"/>
        <v>2014</v>
      </c>
      <c r="C1313" s="18">
        <f t="shared" si="41"/>
        <v>10</v>
      </c>
      <c r="D1313" s="19" t="s">
        <v>1467</v>
      </c>
      <c r="E1313" s="19" t="s">
        <v>10</v>
      </c>
      <c r="F1313" s="19" t="s">
        <v>39</v>
      </c>
      <c r="G1313" s="19" t="s">
        <v>603</v>
      </c>
      <c r="H1313" s="19" t="s">
        <v>1469</v>
      </c>
      <c r="I1313" s="20">
        <v>1999.96</v>
      </c>
      <c r="J1313" s="18">
        <v>5</v>
      </c>
      <c r="K1313" s="21">
        <v>624.99</v>
      </c>
    </row>
    <row r="1314" spans="1:11" x14ac:dyDescent="0.35">
      <c r="A1314" s="14">
        <v>41926</v>
      </c>
      <c r="B1314" s="7">
        <f t="shared" si="40"/>
        <v>2014</v>
      </c>
      <c r="C1314" s="7">
        <f t="shared" si="41"/>
        <v>10</v>
      </c>
      <c r="D1314" s="8" t="s">
        <v>156</v>
      </c>
      <c r="E1314" s="8" t="s">
        <v>15</v>
      </c>
      <c r="F1314" s="8" t="s">
        <v>11</v>
      </c>
      <c r="G1314" s="8" t="s">
        <v>12</v>
      </c>
      <c r="H1314" s="8" t="s">
        <v>370</v>
      </c>
      <c r="I1314" s="15">
        <v>322.19</v>
      </c>
      <c r="J1314" s="7">
        <v>13</v>
      </c>
      <c r="K1314" s="16">
        <v>100.69</v>
      </c>
    </row>
    <row r="1315" spans="1:11" x14ac:dyDescent="0.35">
      <c r="A1315" s="17">
        <v>41926</v>
      </c>
      <c r="B1315" s="18">
        <f t="shared" si="40"/>
        <v>2014</v>
      </c>
      <c r="C1315" s="18">
        <f t="shared" si="41"/>
        <v>10</v>
      </c>
      <c r="D1315" s="19" t="s">
        <v>156</v>
      </c>
      <c r="E1315" s="19" t="s">
        <v>15</v>
      </c>
      <c r="F1315" s="19" t="s">
        <v>11</v>
      </c>
      <c r="G1315" s="19" t="s">
        <v>20</v>
      </c>
      <c r="H1315" s="19" t="s">
        <v>150</v>
      </c>
      <c r="I1315" s="20">
        <v>2.95</v>
      </c>
      <c r="J1315" s="18">
        <v>3</v>
      </c>
      <c r="K1315" s="21">
        <v>-4.8600000000000003</v>
      </c>
    </row>
    <row r="1316" spans="1:11" x14ac:dyDescent="0.35">
      <c r="A1316" s="14">
        <v>41926</v>
      </c>
      <c r="B1316" s="7">
        <f t="shared" si="40"/>
        <v>2014</v>
      </c>
      <c r="C1316" s="7">
        <f t="shared" si="41"/>
        <v>10</v>
      </c>
      <c r="D1316" s="8" t="s">
        <v>156</v>
      </c>
      <c r="E1316" s="8" t="s">
        <v>15</v>
      </c>
      <c r="F1316" s="8" t="s">
        <v>11</v>
      </c>
      <c r="G1316" s="8" t="s">
        <v>12</v>
      </c>
      <c r="H1316" s="8" t="s">
        <v>1470</v>
      </c>
      <c r="I1316" s="15">
        <v>19.14</v>
      </c>
      <c r="J1316" s="7">
        <v>4</v>
      </c>
      <c r="K1316" s="16">
        <v>6.94</v>
      </c>
    </row>
    <row r="1317" spans="1:11" x14ac:dyDescent="0.35">
      <c r="A1317" s="17">
        <v>41926</v>
      </c>
      <c r="B1317" s="18">
        <f t="shared" si="40"/>
        <v>2014</v>
      </c>
      <c r="C1317" s="18">
        <f t="shared" si="41"/>
        <v>10</v>
      </c>
      <c r="D1317" s="19" t="s">
        <v>1471</v>
      </c>
      <c r="E1317" s="19" t="s">
        <v>434</v>
      </c>
      <c r="F1317" s="19" t="s">
        <v>39</v>
      </c>
      <c r="G1317" s="19" t="s">
        <v>52</v>
      </c>
      <c r="H1317" s="19" t="s">
        <v>1293</v>
      </c>
      <c r="I1317" s="20">
        <v>177</v>
      </c>
      <c r="J1317" s="18">
        <v>3</v>
      </c>
      <c r="K1317" s="21">
        <v>30.09</v>
      </c>
    </row>
    <row r="1318" spans="1:11" x14ac:dyDescent="0.35">
      <c r="A1318" s="14">
        <v>41926</v>
      </c>
      <c r="B1318" s="7">
        <f t="shared" si="40"/>
        <v>2014</v>
      </c>
      <c r="C1318" s="7">
        <f t="shared" si="41"/>
        <v>10</v>
      </c>
      <c r="D1318" s="8" t="s">
        <v>1471</v>
      </c>
      <c r="E1318" s="8" t="s">
        <v>434</v>
      </c>
      <c r="F1318" s="8" t="s">
        <v>11</v>
      </c>
      <c r="G1318" s="8" t="s">
        <v>18</v>
      </c>
      <c r="H1318" s="8" t="s">
        <v>1472</v>
      </c>
      <c r="I1318" s="15">
        <v>79.45</v>
      </c>
      <c r="J1318" s="7">
        <v>7</v>
      </c>
      <c r="K1318" s="16">
        <v>22.25</v>
      </c>
    </row>
    <row r="1319" spans="1:11" x14ac:dyDescent="0.35">
      <c r="A1319" s="17">
        <v>41926</v>
      </c>
      <c r="B1319" s="18">
        <f t="shared" si="40"/>
        <v>2014</v>
      </c>
      <c r="C1319" s="18">
        <f t="shared" si="41"/>
        <v>10</v>
      </c>
      <c r="D1319" s="19" t="s">
        <v>1471</v>
      </c>
      <c r="E1319" s="19" t="s">
        <v>434</v>
      </c>
      <c r="F1319" s="19" t="s">
        <v>34</v>
      </c>
      <c r="G1319" s="19" t="s">
        <v>35</v>
      </c>
      <c r="H1319" s="19" t="s">
        <v>1473</v>
      </c>
      <c r="I1319" s="20">
        <v>1628.82</v>
      </c>
      <c r="J1319" s="18">
        <v>9</v>
      </c>
      <c r="K1319" s="21">
        <v>260.61</v>
      </c>
    </row>
    <row r="1320" spans="1:11" x14ac:dyDescent="0.35">
      <c r="A1320" s="14">
        <v>41927</v>
      </c>
      <c r="B1320" s="7">
        <f t="shared" si="40"/>
        <v>2014</v>
      </c>
      <c r="C1320" s="7">
        <f t="shared" si="41"/>
        <v>10</v>
      </c>
      <c r="D1320" s="8" t="s">
        <v>884</v>
      </c>
      <c r="E1320" s="8" t="s">
        <v>123</v>
      </c>
      <c r="F1320" s="8" t="s">
        <v>34</v>
      </c>
      <c r="G1320" s="8" t="s">
        <v>47</v>
      </c>
      <c r="H1320" s="8" t="s">
        <v>339</v>
      </c>
      <c r="I1320" s="15">
        <v>15.38</v>
      </c>
      <c r="J1320" s="7">
        <v>1</v>
      </c>
      <c r="K1320" s="16">
        <v>4.04</v>
      </c>
    </row>
    <row r="1321" spans="1:11" x14ac:dyDescent="0.35">
      <c r="A1321" s="17">
        <v>41927</v>
      </c>
      <c r="B1321" s="18">
        <f t="shared" si="40"/>
        <v>2014</v>
      </c>
      <c r="C1321" s="18">
        <f t="shared" si="41"/>
        <v>10</v>
      </c>
      <c r="D1321" s="19" t="s">
        <v>1474</v>
      </c>
      <c r="E1321" s="19" t="s">
        <v>78</v>
      </c>
      <c r="F1321" s="19" t="s">
        <v>34</v>
      </c>
      <c r="G1321" s="19" t="s">
        <v>35</v>
      </c>
      <c r="H1321" s="19" t="s">
        <v>1261</v>
      </c>
      <c r="I1321" s="20">
        <v>183.37</v>
      </c>
      <c r="J1321" s="18">
        <v>2</v>
      </c>
      <c r="K1321" s="21">
        <v>-7.86</v>
      </c>
    </row>
    <row r="1322" spans="1:11" x14ac:dyDescent="0.35">
      <c r="A1322" s="14">
        <v>41927</v>
      </c>
      <c r="B1322" s="7">
        <f t="shared" si="40"/>
        <v>2014</v>
      </c>
      <c r="C1322" s="7">
        <f t="shared" si="41"/>
        <v>10</v>
      </c>
      <c r="D1322" s="8" t="s">
        <v>1474</v>
      </c>
      <c r="E1322" s="8" t="s">
        <v>78</v>
      </c>
      <c r="F1322" s="8" t="s">
        <v>11</v>
      </c>
      <c r="G1322" s="8" t="s">
        <v>12</v>
      </c>
      <c r="H1322" s="8" t="s">
        <v>981</v>
      </c>
      <c r="I1322" s="15">
        <v>7.97</v>
      </c>
      <c r="J1322" s="7">
        <v>2</v>
      </c>
      <c r="K1322" s="16">
        <v>2.89</v>
      </c>
    </row>
    <row r="1323" spans="1:11" x14ac:dyDescent="0.35">
      <c r="A1323" s="17">
        <v>41928</v>
      </c>
      <c r="B1323" s="18">
        <f t="shared" si="40"/>
        <v>2014</v>
      </c>
      <c r="C1323" s="18">
        <f t="shared" si="41"/>
        <v>10</v>
      </c>
      <c r="D1323" s="19" t="s">
        <v>1475</v>
      </c>
      <c r="E1323" s="19" t="s">
        <v>27</v>
      </c>
      <c r="F1323" s="19" t="s">
        <v>11</v>
      </c>
      <c r="G1323" s="19" t="s">
        <v>20</v>
      </c>
      <c r="H1323" s="19" t="s">
        <v>318</v>
      </c>
      <c r="I1323" s="20">
        <v>14.35</v>
      </c>
      <c r="J1323" s="18">
        <v>3</v>
      </c>
      <c r="K1323" s="21">
        <v>5.0199999999999996</v>
      </c>
    </row>
    <row r="1324" spans="1:11" x14ac:dyDescent="0.35">
      <c r="A1324" s="14">
        <v>41928</v>
      </c>
      <c r="B1324" s="7">
        <f t="shared" si="40"/>
        <v>2014</v>
      </c>
      <c r="C1324" s="7">
        <f t="shared" si="41"/>
        <v>10</v>
      </c>
      <c r="D1324" s="8" t="s">
        <v>1475</v>
      </c>
      <c r="E1324" s="8" t="s">
        <v>27</v>
      </c>
      <c r="F1324" s="8" t="s">
        <v>39</v>
      </c>
      <c r="G1324" s="8" t="s">
        <v>52</v>
      </c>
      <c r="H1324" s="8" t="s">
        <v>1476</v>
      </c>
      <c r="I1324" s="15">
        <v>179.97</v>
      </c>
      <c r="J1324" s="7">
        <v>3</v>
      </c>
      <c r="K1324" s="16">
        <v>86.39</v>
      </c>
    </row>
    <row r="1325" spans="1:11" x14ac:dyDescent="0.35">
      <c r="A1325" s="17">
        <v>41929</v>
      </c>
      <c r="B1325" s="18">
        <f t="shared" si="40"/>
        <v>2014</v>
      </c>
      <c r="C1325" s="18">
        <f t="shared" si="41"/>
        <v>10</v>
      </c>
      <c r="D1325" s="19" t="s">
        <v>1477</v>
      </c>
      <c r="E1325" s="19" t="s">
        <v>10</v>
      </c>
      <c r="F1325" s="19" t="s">
        <v>11</v>
      </c>
      <c r="G1325" s="19" t="s">
        <v>20</v>
      </c>
      <c r="H1325" s="19" t="s">
        <v>96</v>
      </c>
      <c r="I1325" s="20">
        <v>10.78</v>
      </c>
      <c r="J1325" s="18">
        <v>5</v>
      </c>
      <c r="K1325" s="21">
        <v>-17.25</v>
      </c>
    </row>
    <row r="1326" spans="1:11" x14ac:dyDescent="0.35">
      <c r="A1326" s="14">
        <v>41929</v>
      </c>
      <c r="B1326" s="7">
        <f t="shared" si="40"/>
        <v>2014</v>
      </c>
      <c r="C1326" s="7">
        <f t="shared" si="41"/>
        <v>10</v>
      </c>
      <c r="D1326" s="8" t="s">
        <v>1477</v>
      </c>
      <c r="E1326" s="8" t="s">
        <v>10</v>
      </c>
      <c r="F1326" s="8" t="s">
        <v>39</v>
      </c>
      <c r="G1326" s="8" t="s">
        <v>52</v>
      </c>
      <c r="H1326" s="8" t="s">
        <v>1008</v>
      </c>
      <c r="I1326" s="15">
        <v>119.98</v>
      </c>
      <c r="J1326" s="7">
        <v>3</v>
      </c>
      <c r="K1326" s="16">
        <v>-18</v>
      </c>
    </row>
    <row r="1327" spans="1:11" x14ac:dyDescent="0.35">
      <c r="A1327" s="17">
        <v>41929</v>
      </c>
      <c r="B1327" s="18">
        <f t="shared" si="40"/>
        <v>2014</v>
      </c>
      <c r="C1327" s="18">
        <f t="shared" si="41"/>
        <v>10</v>
      </c>
      <c r="D1327" s="19" t="s">
        <v>1408</v>
      </c>
      <c r="E1327" s="19" t="s">
        <v>10</v>
      </c>
      <c r="F1327" s="19" t="s">
        <v>34</v>
      </c>
      <c r="G1327" s="19" t="s">
        <v>47</v>
      </c>
      <c r="H1327" s="19" t="s">
        <v>1162</v>
      </c>
      <c r="I1327" s="20">
        <v>5.31</v>
      </c>
      <c r="J1327" s="18">
        <v>2</v>
      </c>
      <c r="K1327" s="21">
        <v>-1.59</v>
      </c>
    </row>
    <row r="1328" spans="1:11" x14ac:dyDescent="0.35">
      <c r="A1328" s="14">
        <v>41930</v>
      </c>
      <c r="B1328" s="7">
        <f t="shared" si="40"/>
        <v>2014</v>
      </c>
      <c r="C1328" s="7">
        <f t="shared" si="41"/>
        <v>10</v>
      </c>
      <c r="D1328" s="8" t="s">
        <v>1478</v>
      </c>
      <c r="E1328" s="8" t="s">
        <v>488</v>
      </c>
      <c r="F1328" s="8" t="s">
        <v>11</v>
      </c>
      <c r="G1328" s="8" t="s">
        <v>18</v>
      </c>
      <c r="H1328" s="8" t="s">
        <v>908</v>
      </c>
      <c r="I1328" s="15">
        <v>275.97000000000003</v>
      </c>
      <c r="J1328" s="7">
        <v>3</v>
      </c>
      <c r="K1328" s="16">
        <v>11.04</v>
      </c>
    </row>
    <row r="1329" spans="1:11" x14ac:dyDescent="0.35">
      <c r="A1329" s="17">
        <v>41930</v>
      </c>
      <c r="B1329" s="18">
        <f t="shared" si="40"/>
        <v>2014</v>
      </c>
      <c r="C1329" s="18">
        <f t="shared" si="41"/>
        <v>10</v>
      </c>
      <c r="D1329" s="19" t="s">
        <v>1478</v>
      </c>
      <c r="E1329" s="19" t="s">
        <v>488</v>
      </c>
      <c r="F1329" s="19" t="s">
        <v>39</v>
      </c>
      <c r="G1329" s="19" t="s">
        <v>40</v>
      </c>
      <c r="H1329" s="19" t="s">
        <v>1479</v>
      </c>
      <c r="I1329" s="20">
        <v>1394.95</v>
      </c>
      <c r="J1329" s="18">
        <v>5</v>
      </c>
      <c r="K1329" s="21">
        <v>362.69</v>
      </c>
    </row>
    <row r="1330" spans="1:11" x14ac:dyDescent="0.35">
      <c r="A1330" s="14">
        <v>41930</v>
      </c>
      <c r="B1330" s="7">
        <f t="shared" si="40"/>
        <v>2014</v>
      </c>
      <c r="C1330" s="7">
        <f t="shared" si="41"/>
        <v>10</v>
      </c>
      <c r="D1330" s="8" t="s">
        <v>1478</v>
      </c>
      <c r="E1330" s="8" t="s">
        <v>488</v>
      </c>
      <c r="F1330" s="8" t="s">
        <v>34</v>
      </c>
      <c r="G1330" s="8" t="s">
        <v>35</v>
      </c>
      <c r="H1330" s="8" t="s">
        <v>1480</v>
      </c>
      <c r="I1330" s="15">
        <v>545.88</v>
      </c>
      <c r="J1330" s="7">
        <v>6</v>
      </c>
      <c r="K1330" s="16">
        <v>70.959999999999994</v>
      </c>
    </row>
    <row r="1331" spans="1:11" x14ac:dyDescent="0.35">
      <c r="A1331" s="17">
        <v>41930</v>
      </c>
      <c r="B1331" s="18">
        <f t="shared" si="40"/>
        <v>2014</v>
      </c>
      <c r="C1331" s="18">
        <f t="shared" si="41"/>
        <v>10</v>
      </c>
      <c r="D1331" s="19" t="s">
        <v>525</v>
      </c>
      <c r="E1331" s="19" t="s">
        <v>23</v>
      </c>
      <c r="F1331" s="19" t="s">
        <v>11</v>
      </c>
      <c r="G1331" s="19" t="s">
        <v>63</v>
      </c>
      <c r="H1331" s="19" t="s">
        <v>1481</v>
      </c>
      <c r="I1331" s="20">
        <v>52.51</v>
      </c>
      <c r="J1331" s="18">
        <v>6</v>
      </c>
      <c r="K1331" s="21">
        <v>19.690000000000001</v>
      </c>
    </row>
    <row r="1332" spans="1:11" x14ac:dyDescent="0.35">
      <c r="A1332" s="14">
        <v>41930</v>
      </c>
      <c r="B1332" s="7">
        <f t="shared" si="40"/>
        <v>2014</v>
      </c>
      <c r="C1332" s="7">
        <f t="shared" si="41"/>
        <v>10</v>
      </c>
      <c r="D1332" s="8" t="s">
        <v>525</v>
      </c>
      <c r="E1332" s="8" t="s">
        <v>23</v>
      </c>
      <c r="F1332" s="8" t="s">
        <v>11</v>
      </c>
      <c r="G1332" s="8" t="s">
        <v>18</v>
      </c>
      <c r="H1332" s="8" t="s">
        <v>1482</v>
      </c>
      <c r="I1332" s="15">
        <v>186.91</v>
      </c>
      <c r="J1332" s="7">
        <v>6</v>
      </c>
      <c r="K1332" s="16">
        <v>-35.049999999999997</v>
      </c>
    </row>
    <row r="1333" spans="1:11" x14ac:dyDescent="0.35">
      <c r="A1333" s="17">
        <v>41930</v>
      </c>
      <c r="B1333" s="18">
        <f t="shared" si="40"/>
        <v>2014</v>
      </c>
      <c r="C1333" s="18">
        <f t="shared" si="41"/>
        <v>10</v>
      </c>
      <c r="D1333" s="19" t="s">
        <v>525</v>
      </c>
      <c r="E1333" s="19" t="s">
        <v>23</v>
      </c>
      <c r="F1333" s="19" t="s">
        <v>11</v>
      </c>
      <c r="G1333" s="19" t="s">
        <v>12</v>
      </c>
      <c r="H1333" s="19" t="s">
        <v>619</v>
      </c>
      <c r="I1333" s="20">
        <v>10.050000000000001</v>
      </c>
      <c r="J1333" s="18">
        <v>4</v>
      </c>
      <c r="K1333" s="21">
        <v>3.14</v>
      </c>
    </row>
    <row r="1334" spans="1:11" x14ac:dyDescent="0.35">
      <c r="A1334" s="14">
        <v>41930</v>
      </c>
      <c r="B1334" s="7">
        <f t="shared" si="40"/>
        <v>2014</v>
      </c>
      <c r="C1334" s="7">
        <f t="shared" si="41"/>
        <v>10</v>
      </c>
      <c r="D1334" s="8" t="s">
        <v>1483</v>
      </c>
      <c r="E1334" s="8" t="s">
        <v>101</v>
      </c>
      <c r="F1334" s="8" t="s">
        <v>34</v>
      </c>
      <c r="G1334" s="8" t="s">
        <v>35</v>
      </c>
      <c r="H1334" s="8" t="s">
        <v>1484</v>
      </c>
      <c r="I1334" s="15">
        <v>605.34</v>
      </c>
      <c r="J1334" s="7">
        <v>6</v>
      </c>
      <c r="K1334" s="16">
        <v>145.28</v>
      </c>
    </row>
    <row r="1335" spans="1:11" x14ac:dyDescent="0.35">
      <c r="A1335" s="17">
        <v>41930</v>
      </c>
      <c r="B1335" s="18">
        <f t="shared" si="40"/>
        <v>2014</v>
      </c>
      <c r="C1335" s="18">
        <f t="shared" si="41"/>
        <v>10</v>
      </c>
      <c r="D1335" s="19" t="s">
        <v>1485</v>
      </c>
      <c r="E1335" s="19" t="s">
        <v>164</v>
      </c>
      <c r="F1335" s="19" t="s">
        <v>11</v>
      </c>
      <c r="G1335" s="19" t="s">
        <v>12</v>
      </c>
      <c r="H1335" s="19" t="s">
        <v>1126</v>
      </c>
      <c r="I1335" s="20">
        <v>61.96</v>
      </c>
      <c r="J1335" s="18">
        <v>2</v>
      </c>
      <c r="K1335" s="21">
        <v>27.88</v>
      </c>
    </row>
    <row r="1336" spans="1:11" x14ac:dyDescent="0.35">
      <c r="A1336" s="14">
        <v>41930</v>
      </c>
      <c r="B1336" s="7">
        <f t="shared" si="40"/>
        <v>2014</v>
      </c>
      <c r="C1336" s="7">
        <f t="shared" si="41"/>
        <v>10</v>
      </c>
      <c r="D1336" s="8" t="s">
        <v>1485</v>
      </c>
      <c r="E1336" s="8" t="s">
        <v>164</v>
      </c>
      <c r="F1336" s="8" t="s">
        <v>11</v>
      </c>
      <c r="G1336" s="8" t="s">
        <v>20</v>
      </c>
      <c r="H1336" s="8" t="s">
        <v>1486</v>
      </c>
      <c r="I1336" s="15">
        <v>1.34</v>
      </c>
      <c r="J1336" s="7">
        <v>1</v>
      </c>
      <c r="K1336" s="16">
        <v>0.47</v>
      </c>
    </row>
    <row r="1337" spans="1:11" x14ac:dyDescent="0.35">
      <c r="A1337" s="17">
        <v>41931</v>
      </c>
      <c r="B1337" s="18">
        <f t="shared" si="40"/>
        <v>2014</v>
      </c>
      <c r="C1337" s="18">
        <f t="shared" si="41"/>
        <v>10</v>
      </c>
      <c r="D1337" s="19" t="s">
        <v>1487</v>
      </c>
      <c r="E1337" s="19" t="s">
        <v>27</v>
      </c>
      <c r="F1337" s="19" t="s">
        <v>11</v>
      </c>
      <c r="G1337" s="19" t="s">
        <v>12</v>
      </c>
      <c r="H1337" s="19" t="s">
        <v>1488</v>
      </c>
      <c r="I1337" s="20">
        <v>13.44</v>
      </c>
      <c r="J1337" s="18">
        <v>3</v>
      </c>
      <c r="K1337" s="21">
        <v>6.59</v>
      </c>
    </row>
    <row r="1338" spans="1:11" x14ac:dyDescent="0.35">
      <c r="A1338" s="14">
        <v>41931</v>
      </c>
      <c r="B1338" s="7">
        <f t="shared" si="40"/>
        <v>2014</v>
      </c>
      <c r="C1338" s="7">
        <f t="shared" si="41"/>
        <v>10</v>
      </c>
      <c r="D1338" s="8" t="s">
        <v>1489</v>
      </c>
      <c r="E1338" s="8" t="s">
        <v>27</v>
      </c>
      <c r="F1338" s="8" t="s">
        <v>11</v>
      </c>
      <c r="G1338" s="8" t="s">
        <v>20</v>
      </c>
      <c r="H1338" s="8" t="s">
        <v>1490</v>
      </c>
      <c r="I1338" s="15">
        <v>2.99</v>
      </c>
      <c r="J1338" s="7">
        <v>1</v>
      </c>
      <c r="K1338" s="16">
        <v>1.1200000000000001</v>
      </c>
    </row>
    <row r="1339" spans="1:11" x14ac:dyDescent="0.35">
      <c r="A1339" s="17">
        <v>41931</v>
      </c>
      <c r="B1339" s="18">
        <f t="shared" si="40"/>
        <v>2014</v>
      </c>
      <c r="C1339" s="18">
        <f t="shared" si="41"/>
        <v>10</v>
      </c>
      <c r="D1339" s="19" t="s">
        <v>1489</v>
      </c>
      <c r="E1339" s="19" t="s">
        <v>27</v>
      </c>
      <c r="F1339" s="19" t="s">
        <v>11</v>
      </c>
      <c r="G1339" s="19" t="s">
        <v>20</v>
      </c>
      <c r="H1339" s="19" t="s">
        <v>1491</v>
      </c>
      <c r="I1339" s="20">
        <v>20.059999999999999</v>
      </c>
      <c r="J1339" s="18">
        <v>6</v>
      </c>
      <c r="K1339" s="21">
        <v>7.02</v>
      </c>
    </row>
    <row r="1340" spans="1:11" x14ac:dyDescent="0.35">
      <c r="A1340" s="14">
        <v>41931</v>
      </c>
      <c r="B1340" s="7">
        <f t="shared" si="40"/>
        <v>2014</v>
      </c>
      <c r="C1340" s="7">
        <f t="shared" si="41"/>
        <v>10</v>
      </c>
      <c r="D1340" s="8" t="s">
        <v>1489</v>
      </c>
      <c r="E1340" s="8" t="s">
        <v>27</v>
      </c>
      <c r="F1340" s="8" t="s">
        <v>11</v>
      </c>
      <c r="G1340" s="8" t="s">
        <v>12</v>
      </c>
      <c r="H1340" s="8" t="s">
        <v>1492</v>
      </c>
      <c r="I1340" s="15">
        <v>146.72999999999999</v>
      </c>
      <c r="J1340" s="7">
        <v>3</v>
      </c>
      <c r="K1340" s="16">
        <v>68.959999999999994</v>
      </c>
    </row>
    <row r="1341" spans="1:11" x14ac:dyDescent="0.35">
      <c r="A1341" s="17">
        <v>41931</v>
      </c>
      <c r="B1341" s="18">
        <f t="shared" si="40"/>
        <v>2014</v>
      </c>
      <c r="C1341" s="18">
        <f t="shared" si="41"/>
        <v>10</v>
      </c>
      <c r="D1341" s="19" t="s">
        <v>1489</v>
      </c>
      <c r="E1341" s="19" t="s">
        <v>27</v>
      </c>
      <c r="F1341" s="19" t="s">
        <v>11</v>
      </c>
      <c r="G1341" s="19" t="s">
        <v>16</v>
      </c>
      <c r="H1341" s="19" t="s">
        <v>172</v>
      </c>
      <c r="I1341" s="20">
        <v>18.75</v>
      </c>
      <c r="J1341" s="18">
        <v>5</v>
      </c>
      <c r="K1341" s="21">
        <v>9</v>
      </c>
    </row>
    <row r="1342" spans="1:11" x14ac:dyDescent="0.35">
      <c r="A1342" s="14">
        <v>41931</v>
      </c>
      <c r="B1342" s="7">
        <f t="shared" si="40"/>
        <v>2014</v>
      </c>
      <c r="C1342" s="7">
        <f t="shared" si="41"/>
        <v>10</v>
      </c>
      <c r="D1342" s="8" t="s">
        <v>1489</v>
      </c>
      <c r="E1342" s="8" t="s">
        <v>27</v>
      </c>
      <c r="F1342" s="8" t="s">
        <v>39</v>
      </c>
      <c r="G1342" s="8" t="s">
        <v>40</v>
      </c>
      <c r="H1342" s="8" t="s">
        <v>1493</v>
      </c>
      <c r="I1342" s="15">
        <v>117.58</v>
      </c>
      <c r="J1342" s="7">
        <v>3</v>
      </c>
      <c r="K1342" s="16">
        <v>11.76</v>
      </c>
    </row>
    <row r="1343" spans="1:11" x14ac:dyDescent="0.35">
      <c r="A1343" s="17">
        <v>41931</v>
      </c>
      <c r="B1343" s="18">
        <f t="shared" si="40"/>
        <v>2014</v>
      </c>
      <c r="C1343" s="18">
        <f t="shared" si="41"/>
        <v>10</v>
      </c>
      <c r="D1343" s="19" t="s">
        <v>1494</v>
      </c>
      <c r="E1343" s="19" t="s">
        <v>27</v>
      </c>
      <c r="F1343" s="19" t="s">
        <v>39</v>
      </c>
      <c r="G1343" s="19" t="s">
        <v>40</v>
      </c>
      <c r="H1343" s="19" t="s">
        <v>494</v>
      </c>
      <c r="I1343" s="20">
        <v>321.55</v>
      </c>
      <c r="J1343" s="18">
        <v>6</v>
      </c>
      <c r="K1343" s="21">
        <v>20.100000000000001</v>
      </c>
    </row>
    <row r="1344" spans="1:11" x14ac:dyDescent="0.35">
      <c r="A1344" s="14">
        <v>41932</v>
      </c>
      <c r="B1344" s="7">
        <f t="shared" si="40"/>
        <v>2014</v>
      </c>
      <c r="C1344" s="7">
        <f t="shared" si="41"/>
        <v>10</v>
      </c>
      <c r="D1344" s="8" t="s">
        <v>373</v>
      </c>
      <c r="E1344" s="8" t="s">
        <v>110</v>
      </c>
      <c r="F1344" s="8" t="s">
        <v>11</v>
      </c>
      <c r="G1344" s="8" t="s">
        <v>18</v>
      </c>
      <c r="H1344" s="8" t="s">
        <v>1374</v>
      </c>
      <c r="I1344" s="15">
        <v>211.96</v>
      </c>
      <c r="J1344" s="7">
        <v>4</v>
      </c>
      <c r="K1344" s="16">
        <v>8.48</v>
      </c>
    </row>
    <row r="1345" spans="1:11" x14ac:dyDescent="0.35">
      <c r="A1345" s="17">
        <v>41932</v>
      </c>
      <c r="B1345" s="18">
        <f t="shared" si="40"/>
        <v>2014</v>
      </c>
      <c r="C1345" s="18">
        <f t="shared" si="41"/>
        <v>10</v>
      </c>
      <c r="D1345" s="19" t="s">
        <v>1495</v>
      </c>
      <c r="E1345" s="19" t="s">
        <v>120</v>
      </c>
      <c r="F1345" s="19" t="s">
        <v>34</v>
      </c>
      <c r="G1345" s="19" t="s">
        <v>145</v>
      </c>
      <c r="H1345" s="19" t="s">
        <v>1496</v>
      </c>
      <c r="I1345" s="20">
        <v>328.59</v>
      </c>
      <c r="J1345" s="18">
        <v>3</v>
      </c>
      <c r="K1345" s="21">
        <v>-147.87</v>
      </c>
    </row>
    <row r="1346" spans="1:11" x14ac:dyDescent="0.35">
      <c r="A1346" s="14">
        <v>41932</v>
      </c>
      <c r="B1346" s="7">
        <f t="shared" ref="B1346:B1409" si="42">YEAR(A1346)</f>
        <v>2014</v>
      </c>
      <c r="C1346" s="7">
        <f t="shared" ref="C1346:C1409" si="43">MONTH(A1346)</f>
        <v>10</v>
      </c>
      <c r="D1346" s="8" t="s">
        <v>1495</v>
      </c>
      <c r="E1346" s="8" t="s">
        <v>120</v>
      </c>
      <c r="F1346" s="8" t="s">
        <v>11</v>
      </c>
      <c r="G1346" s="8" t="s">
        <v>18</v>
      </c>
      <c r="H1346" s="8" t="s">
        <v>272</v>
      </c>
      <c r="I1346" s="15">
        <v>98.35</v>
      </c>
      <c r="J1346" s="7">
        <v>3</v>
      </c>
      <c r="K1346" s="16">
        <v>-24.59</v>
      </c>
    </row>
    <row r="1347" spans="1:11" x14ac:dyDescent="0.35">
      <c r="A1347" s="17">
        <v>41932</v>
      </c>
      <c r="B1347" s="18">
        <f t="shared" si="42"/>
        <v>2014</v>
      </c>
      <c r="C1347" s="18">
        <f t="shared" si="43"/>
        <v>10</v>
      </c>
      <c r="D1347" s="19" t="s">
        <v>1497</v>
      </c>
      <c r="E1347" s="19" t="s">
        <v>15</v>
      </c>
      <c r="F1347" s="19" t="s">
        <v>39</v>
      </c>
      <c r="G1347" s="19" t="s">
        <v>52</v>
      </c>
      <c r="H1347" s="19" t="s">
        <v>731</v>
      </c>
      <c r="I1347" s="20">
        <v>319.97000000000003</v>
      </c>
      <c r="J1347" s="18">
        <v>4</v>
      </c>
      <c r="K1347" s="21">
        <v>71.989999999999995</v>
      </c>
    </row>
    <row r="1348" spans="1:11" x14ac:dyDescent="0.35">
      <c r="A1348" s="14">
        <v>41932</v>
      </c>
      <c r="B1348" s="7">
        <f t="shared" si="42"/>
        <v>2014</v>
      </c>
      <c r="C1348" s="7">
        <f t="shared" si="43"/>
        <v>10</v>
      </c>
      <c r="D1348" s="8" t="s">
        <v>1497</v>
      </c>
      <c r="E1348" s="8" t="s">
        <v>15</v>
      </c>
      <c r="F1348" s="8" t="s">
        <v>11</v>
      </c>
      <c r="G1348" s="8" t="s">
        <v>18</v>
      </c>
      <c r="H1348" s="8" t="s">
        <v>1498</v>
      </c>
      <c r="I1348" s="15">
        <v>505.32</v>
      </c>
      <c r="J1348" s="7">
        <v>3</v>
      </c>
      <c r="K1348" s="16">
        <v>31.58</v>
      </c>
    </row>
    <row r="1349" spans="1:11" x14ac:dyDescent="0.35">
      <c r="A1349" s="17">
        <v>41932</v>
      </c>
      <c r="B1349" s="18">
        <f t="shared" si="42"/>
        <v>2014</v>
      </c>
      <c r="C1349" s="18">
        <f t="shared" si="43"/>
        <v>10</v>
      </c>
      <c r="D1349" s="19" t="s">
        <v>1497</v>
      </c>
      <c r="E1349" s="19" t="s">
        <v>15</v>
      </c>
      <c r="F1349" s="19" t="s">
        <v>11</v>
      </c>
      <c r="G1349" s="19" t="s">
        <v>12</v>
      </c>
      <c r="H1349" s="19" t="s">
        <v>1499</v>
      </c>
      <c r="I1349" s="20">
        <v>3.81</v>
      </c>
      <c r="J1349" s="18">
        <v>1</v>
      </c>
      <c r="K1349" s="21">
        <v>1.24</v>
      </c>
    </row>
    <row r="1350" spans="1:11" x14ac:dyDescent="0.35">
      <c r="A1350" s="14">
        <v>41932</v>
      </c>
      <c r="B1350" s="7">
        <f t="shared" si="42"/>
        <v>2014</v>
      </c>
      <c r="C1350" s="7">
        <f t="shared" si="43"/>
        <v>10</v>
      </c>
      <c r="D1350" s="8" t="s">
        <v>1497</v>
      </c>
      <c r="E1350" s="8" t="s">
        <v>15</v>
      </c>
      <c r="F1350" s="8" t="s">
        <v>11</v>
      </c>
      <c r="G1350" s="8" t="s">
        <v>20</v>
      </c>
      <c r="H1350" s="8" t="s">
        <v>1139</v>
      </c>
      <c r="I1350" s="15">
        <v>8.68</v>
      </c>
      <c r="J1350" s="7">
        <v>1</v>
      </c>
      <c r="K1350" s="16">
        <v>-14.76</v>
      </c>
    </row>
    <row r="1351" spans="1:11" x14ac:dyDescent="0.35">
      <c r="A1351" s="17">
        <v>41932</v>
      </c>
      <c r="B1351" s="18">
        <f t="shared" si="42"/>
        <v>2014</v>
      </c>
      <c r="C1351" s="18">
        <f t="shared" si="43"/>
        <v>10</v>
      </c>
      <c r="D1351" s="19" t="s">
        <v>1497</v>
      </c>
      <c r="E1351" s="19" t="s">
        <v>15</v>
      </c>
      <c r="F1351" s="19" t="s">
        <v>11</v>
      </c>
      <c r="G1351" s="19" t="s">
        <v>16</v>
      </c>
      <c r="H1351" s="19" t="s">
        <v>1500</v>
      </c>
      <c r="I1351" s="20">
        <v>24.42</v>
      </c>
      <c r="J1351" s="18">
        <v>1</v>
      </c>
      <c r="K1351" s="21">
        <v>7.94</v>
      </c>
    </row>
    <row r="1352" spans="1:11" x14ac:dyDescent="0.35">
      <c r="A1352" s="14">
        <v>41933</v>
      </c>
      <c r="B1352" s="7">
        <f t="shared" si="42"/>
        <v>2014</v>
      </c>
      <c r="C1352" s="7">
        <f t="shared" si="43"/>
        <v>10</v>
      </c>
      <c r="D1352" s="8" t="s">
        <v>1477</v>
      </c>
      <c r="E1352" s="8" t="s">
        <v>78</v>
      </c>
      <c r="F1352" s="8" t="s">
        <v>11</v>
      </c>
      <c r="G1352" s="8" t="s">
        <v>92</v>
      </c>
      <c r="H1352" s="8" t="s">
        <v>1080</v>
      </c>
      <c r="I1352" s="15">
        <v>121.79</v>
      </c>
      <c r="J1352" s="7">
        <v>4</v>
      </c>
      <c r="K1352" s="16">
        <v>13.7</v>
      </c>
    </row>
    <row r="1353" spans="1:11" x14ac:dyDescent="0.35">
      <c r="A1353" s="17">
        <v>41933</v>
      </c>
      <c r="B1353" s="18">
        <f t="shared" si="42"/>
        <v>2014</v>
      </c>
      <c r="C1353" s="18">
        <f t="shared" si="43"/>
        <v>10</v>
      </c>
      <c r="D1353" s="19" t="s">
        <v>1477</v>
      </c>
      <c r="E1353" s="19" t="s">
        <v>78</v>
      </c>
      <c r="F1353" s="19" t="s">
        <v>34</v>
      </c>
      <c r="G1353" s="19" t="s">
        <v>145</v>
      </c>
      <c r="H1353" s="19" t="s">
        <v>1501</v>
      </c>
      <c r="I1353" s="20">
        <v>409.59</v>
      </c>
      <c r="J1353" s="18">
        <v>3</v>
      </c>
      <c r="K1353" s="21">
        <v>-122.88</v>
      </c>
    </row>
    <row r="1354" spans="1:11" x14ac:dyDescent="0.35">
      <c r="A1354" s="14">
        <v>41933</v>
      </c>
      <c r="B1354" s="7">
        <f t="shared" si="42"/>
        <v>2014</v>
      </c>
      <c r="C1354" s="7">
        <f t="shared" si="43"/>
        <v>10</v>
      </c>
      <c r="D1354" s="8" t="s">
        <v>1502</v>
      </c>
      <c r="E1354" s="8" t="s">
        <v>27</v>
      </c>
      <c r="F1354" s="8" t="s">
        <v>11</v>
      </c>
      <c r="G1354" s="8" t="s">
        <v>20</v>
      </c>
      <c r="H1354" s="8" t="s">
        <v>1503</v>
      </c>
      <c r="I1354" s="15">
        <v>36.36</v>
      </c>
      <c r="J1354" s="7">
        <v>3</v>
      </c>
      <c r="K1354" s="16">
        <v>12.27</v>
      </c>
    </row>
    <row r="1355" spans="1:11" x14ac:dyDescent="0.35">
      <c r="A1355" s="17">
        <v>41933</v>
      </c>
      <c r="B1355" s="18">
        <f t="shared" si="42"/>
        <v>2014</v>
      </c>
      <c r="C1355" s="18">
        <f t="shared" si="43"/>
        <v>10</v>
      </c>
      <c r="D1355" s="19" t="s">
        <v>483</v>
      </c>
      <c r="E1355" s="19" t="s">
        <v>55</v>
      </c>
      <c r="F1355" s="19" t="s">
        <v>11</v>
      </c>
      <c r="G1355" s="19" t="s">
        <v>18</v>
      </c>
      <c r="H1355" s="19" t="s">
        <v>1482</v>
      </c>
      <c r="I1355" s="20">
        <v>194.7</v>
      </c>
      <c r="J1355" s="18">
        <v>5</v>
      </c>
      <c r="K1355" s="21">
        <v>9.74</v>
      </c>
    </row>
    <row r="1356" spans="1:11" x14ac:dyDescent="0.35">
      <c r="A1356" s="14">
        <v>41933</v>
      </c>
      <c r="B1356" s="7">
        <f t="shared" si="42"/>
        <v>2014</v>
      </c>
      <c r="C1356" s="7">
        <f t="shared" si="43"/>
        <v>10</v>
      </c>
      <c r="D1356" s="8" t="s">
        <v>483</v>
      </c>
      <c r="E1356" s="8" t="s">
        <v>55</v>
      </c>
      <c r="F1356" s="8" t="s">
        <v>34</v>
      </c>
      <c r="G1356" s="8" t="s">
        <v>145</v>
      </c>
      <c r="H1356" s="8" t="s">
        <v>1333</v>
      </c>
      <c r="I1356" s="15">
        <v>591.32000000000005</v>
      </c>
      <c r="J1356" s="7">
        <v>4</v>
      </c>
      <c r="K1356" s="16">
        <v>112.35</v>
      </c>
    </row>
    <row r="1357" spans="1:11" x14ac:dyDescent="0.35">
      <c r="A1357" s="17">
        <v>41933</v>
      </c>
      <c r="B1357" s="18">
        <f t="shared" si="42"/>
        <v>2014</v>
      </c>
      <c r="C1357" s="18">
        <f t="shared" si="43"/>
        <v>10</v>
      </c>
      <c r="D1357" s="19" t="s">
        <v>483</v>
      </c>
      <c r="E1357" s="19" t="s">
        <v>55</v>
      </c>
      <c r="F1357" s="19" t="s">
        <v>11</v>
      </c>
      <c r="G1357" s="19" t="s">
        <v>24</v>
      </c>
      <c r="H1357" s="19" t="s">
        <v>1504</v>
      </c>
      <c r="I1357" s="20">
        <v>2.84</v>
      </c>
      <c r="J1357" s="18">
        <v>1</v>
      </c>
      <c r="K1357" s="21">
        <v>0.88</v>
      </c>
    </row>
    <row r="1358" spans="1:11" x14ac:dyDescent="0.35">
      <c r="A1358" s="14">
        <v>41934</v>
      </c>
      <c r="B1358" s="7">
        <f t="shared" si="42"/>
        <v>2014</v>
      </c>
      <c r="C1358" s="7">
        <f t="shared" si="43"/>
        <v>10</v>
      </c>
      <c r="D1358" s="8" t="s">
        <v>1505</v>
      </c>
      <c r="E1358" s="8" t="s">
        <v>78</v>
      </c>
      <c r="F1358" s="8" t="s">
        <v>34</v>
      </c>
      <c r="G1358" s="8" t="s">
        <v>47</v>
      </c>
      <c r="H1358" s="8" t="s">
        <v>1406</v>
      </c>
      <c r="I1358" s="15">
        <v>93.89</v>
      </c>
      <c r="J1358" s="7">
        <v>4</v>
      </c>
      <c r="K1358" s="16">
        <v>12.91</v>
      </c>
    </row>
    <row r="1359" spans="1:11" x14ac:dyDescent="0.35">
      <c r="A1359" s="17">
        <v>41934</v>
      </c>
      <c r="B1359" s="18">
        <f t="shared" si="42"/>
        <v>2014</v>
      </c>
      <c r="C1359" s="18">
        <f t="shared" si="43"/>
        <v>10</v>
      </c>
      <c r="D1359" s="19" t="s">
        <v>1381</v>
      </c>
      <c r="E1359" s="19" t="s">
        <v>62</v>
      </c>
      <c r="F1359" s="19" t="s">
        <v>34</v>
      </c>
      <c r="G1359" s="19" t="s">
        <v>47</v>
      </c>
      <c r="H1359" s="19" t="s">
        <v>1506</v>
      </c>
      <c r="I1359" s="20">
        <v>129.91999999999999</v>
      </c>
      <c r="J1359" s="18">
        <v>4</v>
      </c>
      <c r="K1359" s="21">
        <v>10.39</v>
      </c>
    </row>
    <row r="1360" spans="1:11" x14ac:dyDescent="0.35">
      <c r="A1360" s="14">
        <v>41936</v>
      </c>
      <c r="B1360" s="7">
        <f t="shared" si="42"/>
        <v>2014</v>
      </c>
      <c r="C1360" s="7">
        <f t="shared" si="43"/>
        <v>10</v>
      </c>
      <c r="D1360" s="8" t="s">
        <v>1507</v>
      </c>
      <c r="E1360" s="8" t="s">
        <v>123</v>
      </c>
      <c r="F1360" s="8" t="s">
        <v>11</v>
      </c>
      <c r="G1360" s="8" t="s">
        <v>12</v>
      </c>
      <c r="H1360" s="8" t="s">
        <v>1264</v>
      </c>
      <c r="I1360" s="15">
        <v>10.37</v>
      </c>
      <c r="J1360" s="7">
        <v>2</v>
      </c>
      <c r="K1360" s="16">
        <v>3.63</v>
      </c>
    </row>
    <row r="1361" spans="1:11" x14ac:dyDescent="0.35">
      <c r="A1361" s="17">
        <v>41936</v>
      </c>
      <c r="B1361" s="18">
        <f t="shared" si="42"/>
        <v>2014</v>
      </c>
      <c r="C1361" s="18">
        <f t="shared" si="43"/>
        <v>10</v>
      </c>
      <c r="D1361" s="19" t="s">
        <v>554</v>
      </c>
      <c r="E1361" s="19" t="s">
        <v>27</v>
      </c>
      <c r="F1361" s="19" t="s">
        <v>11</v>
      </c>
      <c r="G1361" s="19" t="s">
        <v>20</v>
      </c>
      <c r="H1361" s="19" t="s">
        <v>819</v>
      </c>
      <c r="I1361" s="20">
        <v>34.270000000000003</v>
      </c>
      <c r="J1361" s="18">
        <v>3</v>
      </c>
      <c r="K1361" s="21">
        <v>11.14</v>
      </c>
    </row>
    <row r="1362" spans="1:11" x14ac:dyDescent="0.35">
      <c r="A1362" s="14">
        <v>41936</v>
      </c>
      <c r="B1362" s="7">
        <f t="shared" si="42"/>
        <v>2014</v>
      </c>
      <c r="C1362" s="7">
        <f t="shared" si="43"/>
        <v>10</v>
      </c>
      <c r="D1362" s="8" t="s">
        <v>1152</v>
      </c>
      <c r="E1362" s="8" t="s">
        <v>70</v>
      </c>
      <c r="F1362" s="8" t="s">
        <v>11</v>
      </c>
      <c r="G1362" s="8" t="s">
        <v>43</v>
      </c>
      <c r="H1362" s="8" t="s">
        <v>1508</v>
      </c>
      <c r="I1362" s="15">
        <v>11.85</v>
      </c>
      <c r="J1362" s="7">
        <v>3</v>
      </c>
      <c r="K1362" s="16">
        <v>3.79</v>
      </c>
    </row>
    <row r="1363" spans="1:11" x14ac:dyDescent="0.35">
      <c r="A1363" s="17">
        <v>41937</v>
      </c>
      <c r="B1363" s="18">
        <f t="shared" si="42"/>
        <v>2014</v>
      </c>
      <c r="C1363" s="18">
        <f t="shared" si="43"/>
        <v>10</v>
      </c>
      <c r="D1363" s="19" t="s">
        <v>558</v>
      </c>
      <c r="E1363" s="19" t="s">
        <v>27</v>
      </c>
      <c r="F1363" s="19" t="s">
        <v>11</v>
      </c>
      <c r="G1363" s="19" t="s">
        <v>20</v>
      </c>
      <c r="H1363" s="19" t="s">
        <v>1509</v>
      </c>
      <c r="I1363" s="20">
        <v>49.41</v>
      </c>
      <c r="J1363" s="18">
        <v>4</v>
      </c>
      <c r="K1363" s="21">
        <v>18.53</v>
      </c>
    </row>
    <row r="1364" spans="1:11" x14ac:dyDescent="0.35">
      <c r="A1364" s="14">
        <v>41937</v>
      </c>
      <c r="B1364" s="7">
        <f t="shared" si="42"/>
        <v>2014</v>
      </c>
      <c r="C1364" s="7">
        <f t="shared" si="43"/>
        <v>10</v>
      </c>
      <c r="D1364" s="8" t="s">
        <v>702</v>
      </c>
      <c r="E1364" s="8" t="s">
        <v>23</v>
      </c>
      <c r="F1364" s="8" t="s">
        <v>39</v>
      </c>
      <c r="G1364" s="8" t="s">
        <v>52</v>
      </c>
      <c r="H1364" s="8" t="s">
        <v>1510</v>
      </c>
      <c r="I1364" s="15">
        <v>40.78</v>
      </c>
      <c r="J1364" s="7">
        <v>3</v>
      </c>
      <c r="K1364" s="16">
        <v>0.51</v>
      </c>
    </row>
    <row r="1365" spans="1:11" x14ac:dyDescent="0.35">
      <c r="A1365" s="17">
        <v>41937</v>
      </c>
      <c r="B1365" s="18">
        <f t="shared" si="42"/>
        <v>2014</v>
      </c>
      <c r="C1365" s="18">
        <f t="shared" si="43"/>
        <v>10</v>
      </c>
      <c r="D1365" s="19" t="s">
        <v>702</v>
      </c>
      <c r="E1365" s="19" t="s">
        <v>23</v>
      </c>
      <c r="F1365" s="19" t="s">
        <v>11</v>
      </c>
      <c r="G1365" s="19" t="s">
        <v>20</v>
      </c>
      <c r="H1365" s="19" t="s">
        <v>330</v>
      </c>
      <c r="I1365" s="20">
        <v>13.7</v>
      </c>
      <c r="J1365" s="18">
        <v>3</v>
      </c>
      <c r="K1365" s="21">
        <v>-9.59</v>
      </c>
    </row>
    <row r="1366" spans="1:11" x14ac:dyDescent="0.35">
      <c r="A1366" s="14">
        <v>41938</v>
      </c>
      <c r="B1366" s="7">
        <f t="shared" si="42"/>
        <v>2014</v>
      </c>
      <c r="C1366" s="7">
        <f t="shared" si="43"/>
        <v>10</v>
      </c>
      <c r="D1366" s="8" t="s">
        <v>1511</v>
      </c>
      <c r="E1366" s="8" t="s">
        <v>164</v>
      </c>
      <c r="F1366" s="8" t="s">
        <v>34</v>
      </c>
      <c r="G1366" s="8" t="s">
        <v>47</v>
      </c>
      <c r="H1366" s="8" t="s">
        <v>1512</v>
      </c>
      <c r="I1366" s="15">
        <v>63.92</v>
      </c>
      <c r="J1366" s="7">
        <v>4</v>
      </c>
      <c r="K1366" s="16">
        <v>3.2</v>
      </c>
    </row>
    <row r="1367" spans="1:11" x14ac:dyDescent="0.35">
      <c r="A1367" s="17">
        <v>41938</v>
      </c>
      <c r="B1367" s="18">
        <f t="shared" si="42"/>
        <v>2014</v>
      </c>
      <c r="C1367" s="18">
        <f t="shared" si="43"/>
        <v>10</v>
      </c>
      <c r="D1367" s="19" t="s">
        <v>1511</v>
      </c>
      <c r="E1367" s="19" t="s">
        <v>164</v>
      </c>
      <c r="F1367" s="19" t="s">
        <v>39</v>
      </c>
      <c r="G1367" s="19" t="s">
        <v>40</v>
      </c>
      <c r="H1367" s="19" t="s">
        <v>1306</v>
      </c>
      <c r="I1367" s="20">
        <v>383.96</v>
      </c>
      <c r="J1367" s="18">
        <v>5</v>
      </c>
      <c r="K1367" s="21">
        <v>38.4</v>
      </c>
    </row>
    <row r="1368" spans="1:11" x14ac:dyDescent="0.35">
      <c r="A1368" s="14">
        <v>41939</v>
      </c>
      <c r="B1368" s="7">
        <f t="shared" si="42"/>
        <v>2014</v>
      </c>
      <c r="C1368" s="7">
        <f t="shared" si="43"/>
        <v>10</v>
      </c>
      <c r="D1368" s="8" t="s">
        <v>1513</v>
      </c>
      <c r="E1368" s="8" t="s">
        <v>245</v>
      </c>
      <c r="F1368" s="8" t="s">
        <v>11</v>
      </c>
      <c r="G1368" s="8" t="s">
        <v>12</v>
      </c>
      <c r="H1368" s="8" t="s">
        <v>836</v>
      </c>
      <c r="I1368" s="15">
        <v>10.37</v>
      </c>
      <c r="J1368" s="7">
        <v>2</v>
      </c>
      <c r="K1368" s="16">
        <v>3.63</v>
      </c>
    </row>
    <row r="1369" spans="1:11" x14ac:dyDescent="0.35">
      <c r="A1369" s="17">
        <v>41939</v>
      </c>
      <c r="B1369" s="18">
        <f t="shared" si="42"/>
        <v>2014</v>
      </c>
      <c r="C1369" s="18">
        <f t="shared" si="43"/>
        <v>10</v>
      </c>
      <c r="D1369" s="19" t="s">
        <v>1513</v>
      </c>
      <c r="E1369" s="19" t="s">
        <v>245</v>
      </c>
      <c r="F1369" s="19" t="s">
        <v>11</v>
      </c>
      <c r="G1369" s="19" t="s">
        <v>12</v>
      </c>
      <c r="H1369" s="19" t="s">
        <v>625</v>
      </c>
      <c r="I1369" s="20">
        <v>11.95</v>
      </c>
      <c r="J1369" s="18">
        <v>3</v>
      </c>
      <c r="K1369" s="21">
        <v>4.03</v>
      </c>
    </row>
    <row r="1370" spans="1:11" x14ac:dyDescent="0.35">
      <c r="A1370" s="14">
        <v>41940</v>
      </c>
      <c r="B1370" s="7">
        <f t="shared" si="42"/>
        <v>2014</v>
      </c>
      <c r="C1370" s="7">
        <f t="shared" si="43"/>
        <v>10</v>
      </c>
      <c r="D1370" s="8" t="s">
        <v>1514</v>
      </c>
      <c r="E1370" s="8" t="s">
        <v>27</v>
      </c>
      <c r="F1370" s="8" t="s">
        <v>11</v>
      </c>
      <c r="G1370" s="8" t="s">
        <v>20</v>
      </c>
      <c r="H1370" s="8" t="s">
        <v>451</v>
      </c>
      <c r="I1370" s="15">
        <v>7.18</v>
      </c>
      <c r="J1370" s="7">
        <v>2</v>
      </c>
      <c r="K1370" s="16">
        <v>2.25</v>
      </c>
    </row>
    <row r="1371" spans="1:11" x14ac:dyDescent="0.35">
      <c r="A1371" s="17">
        <v>41940</v>
      </c>
      <c r="B1371" s="18">
        <f t="shared" si="42"/>
        <v>2014</v>
      </c>
      <c r="C1371" s="18">
        <f t="shared" si="43"/>
        <v>10</v>
      </c>
      <c r="D1371" s="19" t="s">
        <v>1514</v>
      </c>
      <c r="E1371" s="19" t="s">
        <v>27</v>
      </c>
      <c r="F1371" s="19" t="s">
        <v>11</v>
      </c>
      <c r="G1371" s="19" t="s">
        <v>200</v>
      </c>
      <c r="H1371" s="19" t="s">
        <v>1515</v>
      </c>
      <c r="I1371" s="20">
        <v>6.28</v>
      </c>
      <c r="J1371" s="18">
        <v>2</v>
      </c>
      <c r="K1371" s="21">
        <v>0.06</v>
      </c>
    </row>
    <row r="1372" spans="1:11" x14ac:dyDescent="0.35">
      <c r="A1372" s="14">
        <v>41940</v>
      </c>
      <c r="B1372" s="7">
        <f t="shared" si="42"/>
        <v>2014</v>
      </c>
      <c r="C1372" s="7">
        <f t="shared" si="43"/>
        <v>10</v>
      </c>
      <c r="D1372" s="8" t="s">
        <v>1514</v>
      </c>
      <c r="E1372" s="8" t="s">
        <v>27</v>
      </c>
      <c r="F1372" s="8" t="s">
        <v>11</v>
      </c>
      <c r="G1372" s="8" t="s">
        <v>200</v>
      </c>
      <c r="H1372" s="8" t="s">
        <v>1516</v>
      </c>
      <c r="I1372" s="15">
        <v>480.74</v>
      </c>
      <c r="J1372" s="7">
        <v>2</v>
      </c>
      <c r="K1372" s="16">
        <v>14.42</v>
      </c>
    </row>
    <row r="1373" spans="1:11" x14ac:dyDescent="0.35">
      <c r="A1373" s="17">
        <v>41940</v>
      </c>
      <c r="B1373" s="18">
        <f t="shared" si="42"/>
        <v>2014</v>
      </c>
      <c r="C1373" s="18">
        <f t="shared" si="43"/>
        <v>10</v>
      </c>
      <c r="D1373" s="19" t="s">
        <v>1514</v>
      </c>
      <c r="E1373" s="19" t="s">
        <v>27</v>
      </c>
      <c r="F1373" s="19" t="s">
        <v>34</v>
      </c>
      <c r="G1373" s="19" t="s">
        <v>74</v>
      </c>
      <c r="H1373" s="19" t="s">
        <v>412</v>
      </c>
      <c r="I1373" s="20">
        <v>617</v>
      </c>
      <c r="J1373" s="18">
        <v>6</v>
      </c>
      <c r="K1373" s="21">
        <v>-36.29</v>
      </c>
    </row>
    <row r="1374" spans="1:11" x14ac:dyDescent="0.35">
      <c r="A1374" s="14">
        <v>41940</v>
      </c>
      <c r="B1374" s="7">
        <f t="shared" si="42"/>
        <v>2014</v>
      </c>
      <c r="C1374" s="7">
        <f t="shared" si="43"/>
        <v>10</v>
      </c>
      <c r="D1374" s="8" t="s">
        <v>1514</v>
      </c>
      <c r="E1374" s="8" t="s">
        <v>27</v>
      </c>
      <c r="F1374" s="8" t="s">
        <v>11</v>
      </c>
      <c r="G1374" s="8" t="s">
        <v>18</v>
      </c>
      <c r="H1374" s="8" t="s">
        <v>623</v>
      </c>
      <c r="I1374" s="15">
        <v>141.4</v>
      </c>
      <c r="J1374" s="7">
        <v>5</v>
      </c>
      <c r="K1374" s="16">
        <v>38.18</v>
      </c>
    </row>
    <row r="1375" spans="1:11" x14ac:dyDescent="0.35">
      <c r="A1375" s="17">
        <v>41940</v>
      </c>
      <c r="B1375" s="18">
        <f t="shared" si="42"/>
        <v>2014</v>
      </c>
      <c r="C1375" s="18">
        <f t="shared" si="43"/>
        <v>10</v>
      </c>
      <c r="D1375" s="19" t="s">
        <v>1517</v>
      </c>
      <c r="E1375" s="19" t="s">
        <v>1283</v>
      </c>
      <c r="F1375" s="19" t="s">
        <v>39</v>
      </c>
      <c r="G1375" s="19" t="s">
        <v>40</v>
      </c>
      <c r="H1375" s="19" t="s">
        <v>1518</v>
      </c>
      <c r="I1375" s="20">
        <v>257.98</v>
      </c>
      <c r="J1375" s="18">
        <v>2</v>
      </c>
      <c r="K1375" s="21">
        <v>74.81</v>
      </c>
    </row>
    <row r="1376" spans="1:11" x14ac:dyDescent="0.35">
      <c r="A1376" s="14">
        <v>41941</v>
      </c>
      <c r="B1376" s="7">
        <f t="shared" si="42"/>
        <v>2014</v>
      </c>
      <c r="C1376" s="7">
        <f t="shared" si="43"/>
        <v>10</v>
      </c>
      <c r="D1376" s="8" t="s">
        <v>218</v>
      </c>
      <c r="E1376" s="8" t="s">
        <v>15</v>
      </c>
      <c r="F1376" s="8" t="s">
        <v>39</v>
      </c>
      <c r="G1376" s="8" t="s">
        <v>40</v>
      </c>
      <c r="H1376" s="8" t="s">
        <v>1018</v>
      </c>
      <c r="I1376" s="15">
        <v>2735.95</v>
      </c>
      <c r="J1376" s="7">
        <v>6</v>
      </c>
      <c r="K1376" s="16">
        <v>341.99</v>
      </c>
    </row>
    <row r="1377" spans="1:11" x14ac:dyDescent="0.35">
      <c r="A1377" s="17">
        <v>41941</v>
      </c>
      <c r="B1377" s="18">
        <f t="shared" si="42"/>
        <v>2014</v>
      </c>
      <c r="C1377" s="18">
        <f t="shared" si="43"/>
        <v>10</v>
      </c>
      <c r="D1377" s="19" t="s">
        <v>1519</v>
      </c>
      <c r="E1377" s="19" t="s">
        <v>129</v>
      </c>
      <c r="F1377" s="19" t="s">
        <v>39</v>
      </c>
      <c r="G1377" s="19" t="s">
        <v>52</v>
      </c>
      <c r="H1377" s="19" t="s">
        <v>1520</v>
      </c>
      <c r="I1377" s="20">
        <v>1.98</v>
      </c>
      <c r="J1377" s="18">
        <v>2</v>
      </c>
      <c r="K1377" s="21">
        <v>0.89</v>
      </c>
    </row>
    <row r="1378" spans="1:11" x14ac:dyDescent="0.35">
      <c r="A1378" s="14">
        <v>41941</v>
      </c>
      <c r="B1378" s="7">
        <f t="shared" si="42"/>
        <v>2014</v>
      </c>
      <c r="C1378" s="7">
        <f t="shared" si="43"/>
        <v>10</v>
      </c>
      <c r="D1378" s="8" t="s">
        <v>1519</v>
      </c>
      <c r="E1378" s="8" t="s">
        <v>129</v>
      </c>
      <c r="F1378" s="8" t="s">
        <v>11</v>
      </c>
      <c r="G1378" s="8" t="s">
        <v>12</v>
      </c>
      <c r="H1378" s="8" t="s">
        <v>1255</v>
      </c>
      <c r="I1378" s="15">
        <v>75.88</v>
      </c>
      <c r="J1378" s="7">
        <v>2</v>
      </c>
      <c r="K1378" s="16">
        <v>35.659999999999997</v>
      </c>
    </row>
    <row r="1379" spans="1:11" x14ac:dyDescent="0.35">
      <c r="A1379" s="17">
        <v>41943</v>
      </c>
      <c r="B1379" s="18">
        <f t="shared" si="42"/>
        <v>2014</v>
      </c>
      <c r="C1379" s="18">
        <f t="shared" si="43"/>
        <v>10</v>
      </c>
      <c r="D1379" s="19" t="s">
        <v>1521</v>
      </c>
      <c r="E1379" s="19" t="s">
        <v>27</v>
      </c>
      <c r="F1379" s="19" t="s">
        <v>11</v>
      </c>
      <c r="G1379" s="19" t="s">
        <v>43</v>
      </c>
      <c r="H1379" s="19" t="s">
        <v>160</v>
      </c>
      <c r="I1379" s="20">
        <v>11.34</v>
      </c>
      <c r="J1379" s="18">
        <v>3</v>
      </c>
      <c r="K1379" s="21">
        <v>5.22</v>
      </c>
    </row>
    <row r="1380" spans="1:11" x14ac:dyDescent="0.35">
      <c r="A1380" s="14">
        <v>41943</v>
      </c>
      <c r="B1380" s="7">
        <f t="shared" si="42"/>
        <v>2014</v>
      </c>
      <c r="C1380" s="7">
        <f t="shared" si="43"/>
        <v>10</v>
      </c>
      <c r="D1380" s="8" t="s">
        <v>1521</v>
      </c>
      <c r="E1380" s="8" t="s">
        <v>27</v>
      </c>
      <c r="F1380" s="8" t="s">
        <v>11</v>
      </c>
      <c r="G1380" s="8" t="s">
        <v>18</v>
      </c>
      <c r="H1380" s="8" t="s">
        <v>1522</v>
      </c>
      <c r="I1380" s="15">
        <v>80.3</v>
      </c>
      <c r="J1380" s="7">
        <v>5</v>
      </c>
      <c r="K1380" s="16">
        <v>20.88</v>
      </c>
    </row>
    <row r="1381" spans="1:11" x14ac:dyDescent="0.35">
      <c r="A1381" s="17">
        <v>41943</v>
      </c>
      <c r="B1381" s="18">
        <f t="shared" si="42"/>
        <v>2014</v>
      </c>
      <c r="C1381" s="18">
        <f t="shared" si="43"/>
        <v>10</v>
      </c>
      <c r="D1381" s="19" t="s">
        <v>1521</v>
      </c>
      <c r="E1381" s="19" t="s">
        <v>27</v>
      </c>
      <c r="F1381" s="19" t="s">
        <v>11</v>
      </c>
      <c r="G1381" s="19" t="s">
        <v>20</v>
      </c>
      <c r="H1381" s="19" t="s">
        <v>1523</v>
      </c>
      <c r="I1381" s="20">
        <v>15.97</v>
      </c>
      <c r="J1381" s="18">
        <v>2</v>
      </c>
      <c r="K1381" s="21">
        <v>5.39</v>
      </c>
    </row>
    <row r="1382" spans="1:11" x14ac:dyDescent="0.35">
      <c r="A1382" s="14">
        <v>41943</v>
      </c>
      <c r="B1382" s="7">
        <f t="shared" si="42"/>
        <v>2014</v>
      </c>
      <c r="C1382" s="7">
        <f t="shared" si="43"/>
        <v>10</v>
      </c>
      <c r="D1382" s="8" t="s">
        <v>1521</v>
      </c>
      <c r="E1382" s="8" t="s">
        <v>27</v>
      </c>
      <c r="F1382" s="8" t="s">
        <v>11</v>
      </c>
      <c r="G1382" s="8" t="s">
        <v>12</v>
      </c>
      <c r="H1382" s="8" t="s">
        <v>1524</v>
      </c>
      <c r="I1382" s="15">
        <v>64.739999999999995</v>
      </c>
      <c r="J1382" s="7">
        <v>13</v>
      </c>
      <c r="K1382" s="16">
        <v>30.43</v>
      </c>
    </row>
    <row r="1383" spans="1:11" x14ac:dyDescent="0.35">
      <c r="A1383" s="17">
        <v>41943</v>
      </c>
      <c r="B1383" s="18">
        <f t="shared" si="42"/>
        <v>2014</v>
      </c>
      <c r="C1383" s="18">
        <f t="shared" si="43"/>
        <v>10</v>
      </c>
      <c r="D1383" s="19" t="s">
        <v>1521</v>
      </c>
      <c r="E1383" s="19" t="s">
        <v>27</v>
      </c>
      <c r="F1383" s="19" t="s">
        <v>11</v>
      </c>
      <c r="G1383" s="19" t="s">
        <v>20</v>
      </c>
      <c r="H1383" s="19" t="s">
        <v>467</v>
      </c>
      <c r="I1383" s="20">
        <v>19.3</v>
      </c>
      <c r="J1383" s="18">
        <v>3</v>
      </c>
      <c r="K1383" s="21">
        <v>6.03</v>
      </c>
    </row>
    <row r="1384" spans="1:11" x14ac:dyDescent="0.35">
      <c r="A1384" s="14">
        <v>41943</v>
      </c>
      <c r="B1384" s="7">
        <f t="shared" si="42"/>
        <v>2014</v>
      </c>
      <c r="C1384" s="7">
        <f t="shared" si="43"/>
        <v>10</v>
      </c>
      <c r="D1384" s="8" t="s">
        <v>1521</v>
      </c>
      <c r="E1384" s="8" t="s">
        <v>27</v>
      </c>
      <c r="F1384" s="8" t="s">
        <v>11</v>
      </c>
      <c r="G1384" s="8" t="s">
        <v>18</v>
      </c>
      <c r="H1384" s="8" t="s">
        <v>1525</v>
      </c>
      <c r="I1384" s="15">
        <v>405.64</v>
      </c>
      <c r="J1384" s="7">
        <v>4</v>
      </c>
      <c r="K1384" s="16">
        <v>12.17</v>
      </c>
    </row>
    <row r="1385" spans="1:11" x14ac:dyDescent="0.35">
      <c r="A1385" s="17">
        <v>41943</v>
      </c>
      <c r="B1385" s="18">
        <f t="shared" si="42"/>
        <v>2014</v>
      </c>
      <c r="C1385" s="18">
        <f t="shared" si="43"/>
        <v>10</v>
      </c>
      <c r="D1385" s="19" t="s">
        <v>1521</v>
      </c>
      <c r="E1385" s="19" t="s">
        <v>27</v>
      </c>
      <c r="F1385" s="19" t="s">
        <v>34</v>
      </c>
      <c r="G1385" s="19" t="s">
        <v>35</v>
      </c>
      <c r="H1385" s="19" t="s">
        <v>1128</v>
      </c>
      <c r="I1385" s="20">
        <v>146.35</v>
      </c>
      <c r="J1385" s="18">
        <v>3</v>
      </c>
      <c r="K1385" s="21">
        <v>-9.15</v>
      </c>
    </row>
    <row r="1386" spans="1:11" x14ac:dyDescent="0.35">
      <c r="A1386" s="14">
        <v>41943</v>
      </c>
      <c r="B1386" s="7">
        <f t="shared" si="42"/>
        <v>2014</v>
      </c>
      <c r="C1386" s="7">
        <f t="shared" si="43"/>
        <v>10</v>
      </c>
      <c r="D1386" s="8" t="s">
        <v>1521</v>
      </c>
      <c r="E1386" s="8" t="s">
        <v>27</v>
      </c>
      <c r="F1386" s="8" t="s">
        <v>39</v>
      </c>
      <c r="G1386" s="8" t="s">
        <v>52</v>
      </c>
      <c r="H1386" s="8" t="s">
        <v>1526</v>
      </c>
      <c r="I1386" s="15">
        <v>251.91</v>
      </c>
      <c r="J1386" s="7">
        <v>9</v>
      </c>
      <c r="K1386" s="16">
        <v>47.86</v>
      </c>
    </row>
    <row r="1387" spans="1:11" x14ac:dyDescent="0.35">
      <c r="A1387" s="17">
        <v>41943</v>
      </c>
      <c r="B1387" s="18">
        <f t="shared" si="42"/>
        <v>2014</v>
      </c>
      <c r="C1387" s="18">
        <f t="shared" si="43"/>
        <v>10</v>
      </c>
      <c r="D1387" s="19" t="s">
        <v>1521</v>
      </c>
      <c r="E1387" s="19" t="s">
        <v>27</v>
      </c>
      <c r="F1387" s="19" t="s">
        <v>11</v>
      </c>
      <c r="G1387" s="19" t="s">
        <v>24</v>
      </c>
      <c r="H1387" s="19" t="s">
        <v>1527</v>
      </c>
      <c r="I1387" s="20">
        <v>12.39</v>
      </c>
      <c r="J1387" s="18">
        <v>3</v>
      </c>
      <c r="K1387" s="21">
        <v>3.72</v>
      </c>
    </row>
    <row r="1388" spans="1:11" x14ac:dyDescent="0.35">
      <c r="A1388" s="14">
        <v>41943</v>
      </c>
      <c r="B1388" s="7">
        <f t="shared" si="42"/>
        <v>2014</v>
      </c>
      <c r="C1388" s="7">
        <f t="shared" si="43"/>
        <v>10</v>
      </c>
      <c r="D1388" s="8" t="s">
        <v>1528</v>
      </c>
      <c r="E1388" s="8" t="s">
        <v>1529</v>
      </c>
      <c r="F1388" s="8" t="s">
        <v>11</v>
      </c>
      <c r="G1388" s="8" t="s">
        <v>24</v>
      </c>
      <c r="H1388" s="8" t="s">
        <v>1530</v>
      </c>
      <c r="I1388" s="15">
        <v>49.25</v>
      </c>
      <c r="J1388" s="7">
        <v>5</v>
      </c>
      <c r="K1388" s="16">
        <v>18.72</v>
      </c>
    </row>
    <row r="1389" spans="1:11" x14ac:dyDescent="0.35">
      <c r="A1389" s="17">
        <v>41943</v>
      </c>
      <c r="B1389" s="18">
        <f t="shared" si="42"/>
        <v>2014</v>
      </c>
      <c r="C1389" s="18">
        <f t="shared" si="43"/>
        <v>10</v>
      </c>
      <c r="D1389" s="19" t="s">
        <v>1528</v>
      </c>
      <c r="E1389" s="19" t="s">
        <v>1529</v>
      </c>
      <c r="F1389" s="19" t="s">
        <v>11</v>
      </c>
      <c r="G1389" s="19" t="s">
        <v>12</v>
      </c>
      <c r="H1389" s="19" t="s">
        <v>1531</v>
      </c>
      <c r="I1389" s="20">
        <v>10.16</v>
      </c>
      <c r="J1389" s="18">
        <v>2</v>
      </c>
      <c r="K1389" s="21">
        <v>4.78</v>
      </c>
    </row>
    <row r="1390" spans="1:11" x14ac:dyDescent="0.35">
      <c r="A1390" s="14">
        <v>41943</v>
      </c>
      <c r="B1390" s="7">
        <f t="shared" si="42"/>
        <v>2014</v>
      </c>
      <c r="C1390" s="7">
        <f t="shared" si="43"/>
        <v>10</v>
      </c>
      <c r="D1390" s="8" t="s">
        <v>1528</v>
      </c>
      <c r="E1390" s="8" t="s">
        <v>1529</v>
      </c>
      <c r="F1390" s="8" t="s">
        <v>34</v>
      </c>
      <c r="G1390" s="8" t="s">
        <v>47</v>
      </c>
      <c r="H1390" s="8" t="s">
        <v>1532</v>
      </c>
      <c r="I1390" s="15">
        <v>14.76</v>
      </c>
      <c r="J1390" s="7">
        <v>2</v>
      </c>
      <c r="K1390" s="16">
        <v>4.28</v>
      </c>
    </row>
    <row r="1391" spans="1:11" x14ac:dyDescent="0.35">
      <c r="A1391" s="17">
        <v>41943</v>
      </c>
      <c r="B1391" s="18">
        <f t="shared" si="42"/>
        <v>2014</v>
      </c>
      <c r="C1391" s="18">
        <f t="shared" si="43"/>
        <v>10</v>
      </c>
      <c r="D1391" s="19" t="s">
        <v>1528</v>
      </c>
      <c r="E1391" s="19" t="s">
        <v>1529</v>
      </c>
      <c r="F1391" s="19" t="s">
        <v>11</v>
      </c>
      <c r="G1391" s="19" t="s">
        <v>20</v>
      </c>
      <c r="H1391" s="19" t="s">
        <v>1533</v>
      </c>
      <c r="I1391" s="20">
        <v>34.08</v>
      </c>
      <c r="J1391" s="18">
        <v>2</v>
      </c>
      <c r="K1391" s="21">
        <v>15.68</v>
      </c>
    </row>
    <row r="1392" spans="1:11" x14ac:dyDescent="0.35">
      <c r="A1392" s="14">
        <v>41943</v>
      </c>
      <c r="B1392" s="7">
        <f t="shared" si="42"/>
        <v>2014</v>
      </c>
      <c r="C1392" s="7">
        <f t="shared" si="43"/>
        <v>10</v>
      </c>
      <c r="D1392" s="8" t="s">
        <v>1528</v>
      </c>
      <c r="E1392" s="8" t="s">
        <v>1529</v>
      </c>
      <c r="F1392" s="8" t="s">
        <v>34</v>
      </c>
      <c r="G1392" s="8" t="s">
        <v>47</v>
      </c>
      <c r="H1392" s="8" t="s">
        <v>281</v>
      </c>
      <c r="I1392" s="15">
        <v>17.670000000000002</v>
      </c>
      <c r="J1392" s="7">
        <v>3</v>
      </c>
      <c r="K1392" s="16">
        <v>7.77</v>
      </c>
    </row>
    <row r="1393" spans="1:11" x14ac:dyDescent="0.35">
      <c r="A1393" s="17">
        <v>41943</v>
      </c>
      <c r="B1393" s="18">
        <f t="shared" si="42"/>
        <v>2014</v>
      </c>
      <c r="C1393" s="18">
        <f t="shared" si="43"/>
        <v>10</v>
      </c>
      <c r="D1393" s="19" t="s">
        <v>1528</v>
      </c>
      <c r="E1393" s="19" t="s">
        <v>1529</v>
      </c>
      <c r="F1393" s="19" t="s">
        <v>34</v>
      </c>
      <c r="G1393" s="19" t="s">
        <v>35</v>
      </c>
      <c r="H1393" s="19" t="s">
        <v>650</v>
      </c>
      <c r="I1393" s="20">
        <v>1604.9</v>
      </c>
      <c r="J1393" s="18">
        <v>5</v>
      </c>
      <c r="K1393" s="21">
        <v>481.47</v>
      </c>
    </row>
    <row r="1394" spans="1:11" x14ac:dyDescent="0.35">
      <c r="A1394" s="14">
        <v>41943</v>
      </c>
      <c r="B1394" s="7">
        <f t="shared" si="42"/>
        <v>2014</v>
      </c>
      <c r="C1394" s="7">
        <f t="shared" si="43"/>
        <v>10</v>
      </c>
      <c r="D1394" s="8" t="s">
        <v>1528</v>
      </c>
      <c r="E1394" s="8" t="s">
        <v>1529</v>
      </c>
      <c r="F1394" s="8" t="s">
        <v>34</v>
      </c>
      <c r="G1394" s="8" t="s">
        <v>145</v>
      </c>
      <c r="H1394" s="8" t="s">
        <v>783</v>
      </c>
      <c r="I1394" s="15">
        <v>385.69</v>
      </c>
      <c r="J1394" s="7">
        <v>1</v>
      </c>
      <c r="K1394" s="16">
        <v>-60.61</v>
      </c>
    </row>
    <row r="1395" spans="1:11" x14ac:dyDescent="0.35">
      <c r="A1395" s="17">
        <v>41943</v>
      </c>
      <c r="B1395" s="18">
        <f t="shared" si="42"/>
        <v>2014</v>
      </c>
      <c r="C1395" s="18">
        <f t="shared" si="43"/>
        <v>10</v>
      </c>
      <c r="D1395" s="19" t="s">
        <v>1534</v>
      </c>
      <c r="E1395" s="19" t="s">
        <v>95</v>
      </c>
      <c r="F1395" s="19" t="s">
        <v>39</v>
      </c>
      <c r="G1395" s="19" t="s">
        <v>40</v>
      </c>
      <c r="H1395" s="19" t="s">
        <v>730</v>
      </c>
      <c r="I1395" s="20">
        <v>742.34</v>
      </c>
      <c r="J1395" s="18">
        <v>8</v>
      </c>
      <c r="K1395" s="21">
        <v>83.51</v>
      </c>
    </row>
    <row r="1396" spans="1:11" x14ac:dyDescent="0.35">
      <c r="A1396" s="14">
        <v>41943</v>
      </c>
      <c r="B1396" s="7">
        <f t="shared" si="42"/>
        <v>2014</v>
      </c>
      <c r="C1396" s="7">
        <f t="shared" si="43"/>
        <v>10</v>
      </c>
      <c r="D1396" s="8" t="s">
        <v>54</v>
      </c>
      <c r="E1396" s="8" t="s">
        <v>78</v>
      </c>
      <c r="F1396" s="8" t="s">
        <v>34</v>
      </c>
      <c r="G1396" s="8" t="s">
        <v>145</v>
      </c>
      <c r="H1396" s="8" t="s">
        <v>397</v>
      </c>
      <c r="I1396" s="15">
        <v>1421.66</v>
      </c>
      <c r="J1396" s="7">
        <v>8</v>
      </c>
      <c r="K1396" s="16">
        <v>-734.53</v>
      </c>
    </row>
    <row r="1397" spans="1:11" x14ac:dyDescent="0.35">
      <c r="A1397" s="17">
        <v>41943</v>
      </c>
      <c r="B1397" s="18">
        <f t="shared" si="42"/>
        <v>2014</v>
      </c>
      <c r="C1397" s="18">
        <f t="shared" si="43"/>
        <v>10</v>
      </c>
      <c r="D1397" s="19" t="s">
        <v>1535</v>
      </c>
      <c r="E1397" s="19" t="s">
        <v>27</v>
      </c>
      <c r="F1397" s="19" t="s">
        <v>39</v>
      </c>
      <c r="G1397" s="19" t="s">
        <v>40</v>
      </c>
      <c r="H1397" s="19" t="s">
        <v>707</v>
      </c>
      <c r="I1397" s="20">
        <v>73.58</v>
      </c>
      <c r="J1397" s="18">
        <v>2</v>
      </c>
      <c r="K1397" s="21">
        <v>8.2799999999999994</v>
      </c>
    </row>
    <row r="1398" spans="1:11" x14ac:dyDescent="0.35">
      <c r="A1398" s="14">
        <v>41944</v>
      </c>
      <c r="B1398" s="7">
        <f t="shared" si="42"/>
        <v>2014</v>
      </c>
      <c r="C1398" s="7">
        <f t="shared" si="43"/>
        <v>11</v>
      </c>
      <c r="D1398" s="8" t="s">
        <v>889</v>
      </c>
      <c r="E1398" s="8" t="s">
        <v>278</v>
      </c>
      <c r="F1398" s="8" t="s">
        <v>11</v>
      </c>
      <c r="G1398" s="8" t="s">
        <v>24</v>
      </c>
      <c r="H1398" s="8" t="s">
        <v>629</v>
      </c>
      <c r="I1398" s="15">
        <v>43.18</v>
      </c>
      <c r="J1398" s="7">
        <v>3</v>
      </c>
      <c r="K1398" s="16">
        <v>4.32</v>
      </c>
    </row>
    <row r="1399" spans="1:11" x14ac:dyDescent="0.35">
      <c r="A1399" s="17">
        <v>41944</v>
      </c>
      <c r="B1399" s="18">
        <f t="shared" si="42"/>
        <v>2014</v>
      </c>
      <c r="C1399" s="18">
        <f t="shared" si="43"/>
        <v>11</v>
      </c>
      <c r="D1399" s="19" t="s">
        <v>889</v>
      </c>
      <c r="E1399" s="19" t="s">
        <v>278</v>
      </c>
      <c r="F1399" s="19" t="s">
        <v>39</v>
      </c>
      <c r="G1399" s="19" t="s">
        <v>40</v>
      </c>
      <c r="H1399" s="19" t="s">
        <v>1536</v>
      </c>
      <c r="I1399" s="20">
        <v>1983.97</v>
      </c>
      <c r="J1399" s="18">
        <v>4</v>
      </c>
      <c r="K1399" s="21">
        <v>248</v>
      </c>
    </row>
    <row r="1400" spans="1:11" x14ac:dyDescent="0.35">
      <c r="A1400" s="14">
        <v>41944</v>
      </c>
      <c r="B1400" s="7">
        <f t="shared" si="42"/>
        <v>2014</v>
      </c>
      <c r="C1400" s="7">
        <f t="shared" si="43"/>
        <v>11</v>
      </c>
      <c r="D1400" s="8" t="s">
        <v>69</v>
      </c>
      <c r="E1400" s="8" t="s">
        <v>91</v>
      </c>
      <c r="F1400" s="8" t="s">
        <v>11</v>
      </c>
      <c r="G1400" s="8" t="s">
        <v>18</v>
      </c>
      <c r="H1400" s="8" t="s">
        <v>586</v>
      </c>
      <c r="I1400" s="15">
        <v>443.92</v>
      </c>
      <c r="J1400" s="7">
        <v>5</v>
      </c>
      <c r="K1400" s="16">
        <v>-94.33</v>
      </c>
    </row>
    <row r="1401" spans="1:11" x14ac:dyDescent="0.35">
      <c r="A1401" s="17">
        <v>41944</v>
      </c>
      <c r="B1401" s="18">
        <f t="shared" si="42"/>
        <v>2014</v>
      </c>
      <c r="C1401" s="18">
        <f t="shared" si="43"/>
        <v>11</v>
      </c>
      <c r="D1401" s="19" t="s">
        <v>69</v>
      </c>
      <c r="E1401" s="19" t="s">
        <v>91</v>
      </c>
      <c r="F1401" s="19" t="s">
        <v>39</v>
      </c>
      <c r="G1401" s="19" t="s">
        <v>40</v>
      </c>
      <c r="H1401" s="19" t="s">
        <v>1537</v>
      </c>
      <c r="I1401" s="20">
        <v>155.97999999999999</v>
      </c>
      <c r="J1401" s="18">
        <v>3</v>
      </c>
      <c r="K1401" s="21">
        <v>54.59</v>
      </c>
    </row>
    <row r="1402" spans="1:11" x14ac:dyDescent="0.35">
      <c r="A1402" s="14">
        <v>41944</v>
      </c>
      <c r="B1402" s="7">
        <f t="shared" si="42"/>
        <v>2014</v>
      </c>
      <c r="C1402" s="7">
        <f t="shared" si="43"/>
        <v>11</v>
      </c>
      <c r="D1402" s="8" t="s">
        <v>1538</v>
      </c>
      <c r="E1402" s="8" t="s">
        <v>245</v>
      </c>
      <c r="F1402" s="8" t="s">
        <v>11</v>
      </c>
      <c r="G1402" s="8" t="s">
        <v>43</v>
      </c>
      <c r="H1402" s="8" t="s">
        <v>160</v>
      </c>
      <c r="I1402" s="15">
        <v>7.52</v>
      </c>
      <c r="J1402" s="7">
        <v>5</v>
      </c>
      <c r="K1402" s="16">
        <v>1.41</v>
      </c>
    </row>
    <row r="1403" spans="1:11" x14ac:dyDescent="0.35">
      <c r="A1403" s="17">
        <v>41944</v>
      </c>
      <c r="B1403" s="18">
        <f t="shared" si="42"/>
        <v>2014</v>
      </c>
      <c r="C1403" s="18">
        <f t="shared" si="43"/>
        <v>11</v>
      </c>
      <c r="D1403" s="19" t="s">
        <v>1538</v>
      </c>
      <c r="E1403" s="19" t="s">
        <v>245</v>
      </c>
      <c r="F1403" s="19" t="s">
        <v>11</v>
      </c>
      <c r="G1403" s="19" t="s">
        <v>24</v>
      </c>
      <c r="H1403" s="19" t="s">
        <v>1270</v>
      </c>
      <c r="I1403" s="20">
        <v>10.27</v>
      </c>
      <c r="J1403" s="18">
        <v>3</v>
      </c>
      <c r="K1403" s="21">
        <v>0.9</v>
      </c>
    </row>
    <row r="1404" spans="1:11" x14ac:dyDescent="0.35">
      <c r="A1404" s="14">
        <v>41944</v>
      </c>
      <c r="B1404" s="7">
        <f t="shared" si="42"/>
        <v>2014</v>
      </c>
      <c r="C1404" s="7">
        <f t="shared" si="43"/>
        <v>11</v>
      </c>
      <c r="D1404" s="8" t="s">
        <v>1538</v>
      </c>
      <c r="E1404" s="8" t="s">
        <v>245</v>
      </c>
      <c r="F1404" s="8" t="s">
        <v>11</v>
      </c>
      <c r="G1404" s="8" t="s">
        <v>16</v>
      </c>
      <c r="H1404" s="8" t="s">
        <v>772</v>
      </c>
      <c r="I1404" s="15">
        <v>47.81</v>
      </c>
      <c r="J1404" s="7">
        <v>12</v>
      </c>
      <c r="K1404" s="16">
        <v>15.54</v>
      </c>
    </row>
    <row r="1405" spans="1:11" x14ac:dyDescent="0.35">
      <c r="A1405" s="17">
        <v>41944</v>
      </c>
      <c r="B1405" s="18">
        <f t="shared" si="42"/>
        <v>2014</v>
      </c>
      <c r="C1405" s="18">
        <f t="shared" si="43"/>
        <v>11</v>
      </c>
      <c r="D1405" s="19" t="s">
        <v>1538</v>
      </c>
      <c r="E1405" s="19" t="s">
        <v>245</v>
      </c>
      <c r="F1405" s="19" t="s">
        <v>39</v>
      </c>
      <c r="G1405" s="19" t="s">
        <v>40</v>
      </c>
      <c r="H1405" s="19" t="s">
        <v>1539</v>
      </c>
      <c r="I1405" s="20">
        <v>978.84</v>
      </c>
      <c r="J1405" s="18">
        <v>9</v>
      </c>
      <c r="K1405" s="21">
        <v>110.12</v>
      </c>
    </row>
    <row r="1406" spans="1:11" x14ac:dyDescent="0.35">
      <c r="A1406" s="14">
        <v>41944</v>
      </c>
      <c r="B1406" s="7">
        <f t="shared" si="42"/>
        <v>2014</v>
      </c>
      <c r="C1406" s="7">
        <f t="shared" si="43"/>
        <v>11</v>
      </c>
      <c r="D1406" s="8" t="s">
        <v>1401</v>
      </c>
      <c r="E1406" s="8" t="s">
        <v>15</v>
      </c>
      <c r="F1406" s="8" t="s">
        <v>11</v>
      </c>
      <c r="G1406" s="8" t="s">
        <v>12</v>
      </c>
      <c r="H1406" s="8" t="s">
        <v>1403</v>
      </c>
      <c r="I1406" s="15">
        <v>15.7</v>
      </c>
      <c r="J1406" s="7">
        <v>3</v>
      </c>
      <c r="K1406" s="16">
        <v>5.0999999999999996</v>
      </c>
    </row>
    <row r="1407" spans="1:11" x14ac:dyDescent="0.35">
      <c r="A1407" s="17">
        <v>41944</v>
      </c>
      <c r="B1407" s="18">
        <f t="shared" si="42"/>
        <v>2014</v>
      </c>
      <c r="C1407" s="18">
        <f t="shared" si="43"/>
        <v>11</v>
      </c>
      <c r="D1407" s="19" t="s">
        <v>29</v>
      </c>
      <c r="E1407" s="19" t="s">
        <v>33</v>
      </c>
      <c r="F1407" s="19" t="s">
        <v>11</v>
      </c>
      <c r="G1407" s="19" t="s">
        <v>18</v>
      </c>
      <c r="H1407" s="19" t="s">
        <v>1540</v>
      </c>
      <c r="I1407" s="20">
        <v>69.52</v>
      </c>
      <c r="J1407" s="18">
        <v>2</v>
      </c>
      <c r="K1407" s="21">
        <v>19.47</v>
      </c>
    </row>
    <row r="1408" spans="1:11" x14ac:dyDescent="0.35">
      <c r="A1408" s="14">
        <v>41944</v>
      </c>
      <c r="B1408" s="7">
        <f t="shared" si="42"/>
        <v>2014</v>
      </c>
      <c r="C1408" s="7">
        <f t="shared" si="43"/>
        <v>11</v>
      </c>
      <c r="D1408" s="8" t="s">
        <v>29</v>
      </c>
      <c r="E1408" s="8" t="s">
        <v>33</v>
      </c>
      <c r="F1408" s="8" t="s">
        <v>11</v>
      </c>
      <c r="G1408" s="8" t="s">
        <v>24</v>
      </c>
      <c r="H1408" s="8" t="s">
        <v>844</v>
      </c>
      <c r="I1408" s="15">
        <v>5.64</v>
      </c>
      <c r="J1408" s="7">
        <v>3</v>
      </c>
      <c r="K1408" s="16">
        <v>1.64</v>
      </c>
    </row>
    <row r="1409" spans="1:11" x14ac:dyDescent="0.35">
      <c r="A1409" s="17">
        <v>41944</v>
      </c>
      <c r="B1409" s="18">
        <f t="shared" si="42"/>
        <v>2014</v>
      </c>
      <c r="C1409" s="18">
        <f t="shared" si="43"/>
        <v>11</v>
      </c>
      <c r="D1409" s="19" t="s">
        <v>1541</v>
      </c>
      <c r="E1409" s="19" t="s">
        <v>27</v>
      </c>
      <c r="F1409" s="19" t="s">
        <v>11</v>
      </c>
      <c r="G1409" s="19" t="s">
        <v>16</v>
      </c>
      <c r="H1409" s="19" t="s">
        <v>1542</v>
      </c>
      <c r="I1409" s="20">
        <v>44.4</v>
      </c>
      <c r="J1409" s="18">
        <v>3</v>
      </c>
      <c r="K1409" s="21">
        <v>22.2</v>
      </c>
    </row>
    <row r="1410" spans="1:11" x14ac:dyDescent="0.35">
      <c r="A1410" s="14">
        <v>41944</v>
      </c>
      <c r="B1410" s="7">
        <f t="shared" ref="B1410:B1473" si="44">YEAR(A1410)</f>
        <v>2014</v>
      </c>
      <c r="C1410" s="7">
        <f t="shared" ref="C1410:C1473" si="45">MONTH(A1410)</f>
        <v>11</v>
      </c>
      <c r="D1410" s="8" t="s">
        <v>1541</v>
      </c>
      <c r="E1410" s="8" t="s">
        <v>27</v>
      </c>
      <c r="F1410" s="8" t="s">
        <v>11</v>
      </c>
      <c r="G1410" s="8" t="s">
        <v>12</v>
      </c>
      <c r="H1410" s="8" t="s">
        <v>625</v>
      </c>
      <c r="I1410" s="15">
        <v>21.4</v>
      </c>
      <c r="J1410" s="7">
        <v>5</v>
      </c>
      <c r="K1410" s="16">
        <v>9.6300000000000008</v>
      </c>
    </row>
    <row r="1411" spans="1:11" x14ac:dyDescent="0.35">
      <c r="A1411" s="17">
        <v>41944</v>
      </c>
      <c r="B1411" s="18">
        <f t="shared" si="44"/>
        <v>2014</v>
      </c>
      <c r="C1411" s="18">
        <f t="shared" si="45"/>
        <v>11</v>
      </c>
      <c r="D1411" s="19" t="s">
        <v>1267</v>
      </c>
      <c r="E1411" s="19" t="s">
        <v>149</v>
      </c>
      <c r="F1411" s="19" t="s">
        <v>11</v>
      </c>
      <c r="G1411" s="19" t="s">
        <v>92</v>
      </c>
      <c r="H1411" s="19" t="s">
        <v>1238</v>
      </c>
      <c r="I1411" s="20">
        <v>533.94000000000005</v>
      </c>
      <c r="J1411" s="18">
        <v>3</v>
      </c>
      <c r="K1411" s="21">
        <v>154.84</v>
      </c>
    </row>
    <row r="1412" spans="1:11" x14ac:dyDescent="0.35">
      <c r="A1412" s="14">
        <v>41944</v>
      </c>
      <c r="B1412" s="7">
        <f t="shared" si="44"/>
        <v>2014</v>
      </c>
      <c r="C1412" s="7">
        <f t="shared" si="45"/>
        <v>11</v>
      </c>
      <c r="D1412" s="8" t="s">
        <v>1267</v>
      </c>
      <c r="E1412" s="8" t="s">
        <v>149</v>
      </c>
      <c r="F1412" s="8" t="s">
        <v>11</v>
      </c>
      <c r="G1412" s="8" t="s">
        <v>12</v>
      </c>
      <c r="H1412" s="8" t="s">
        <v>1057</v>
      </c>
      <c r="I1412" s="15">
        <v>167.94</v>
      </c>
      <c r="J1412" s="7">
        <v>3</v>
      </c>
      <c r="K1412" s="16">
        <v>82.29</v>
      </c>
    </row>
    <row r="1413" spans="1:11" x14ac:dyDescent="0.35">
      <c r="A1413" s="17">
        <v>41944</v>
      </c>
      <c r="B1413" s="18">
        <f t="shared" si="44"/>
        <v>2014</v>
      </c>
      <c r="C1413" s="18">
        <f t="shared" si="45"/>
        <v>11</v>
      </c>
      <c r="D1413" s="19" t="s">
        <v>1267</v>
      </c>
      <c r="E1413" s="19" t="s">
        <v>149</v>
      </c>
      <c r="F1413" s="19" t="s">
        <v>34</v>
      </c>
      <c r="G1413" s="19" t="s">
        <v>47</v>
      </c>
      <c r="H1413" s="19" t="s">
        <v>1543</v>
      </c>
      <c r="I1413" s="20">
        <v>31.68</v>
      </c>
      <c r="J1413" s="18">
        <v>6</v>
      </c>
      <c r="K1413" s="21">
        <v>9.82</v>
      </c>
    </row>
    <row r="1414" spans="1:11" x14ac:dyDescent="0.35">
      <c r="A1414" s="14">
        <v>41944</v>
      </c>
      <c r="B1414" s="7">
        <f t="shared" si="44"/>
        <v>2014</v>
      </c>
      <c r="C1414" s="7">
        <f t="shared" si="45"/>
        <v>11</v>
      </c>
      <c r="D1414" s="8" t="s">
        <v>1544</v>
      </c>
      <c r="E1414" s="8" t="s">
        <v>177</v>
      </c>
      <c r="F1414" s="8" t="s">
        <v>11</v>
      </c>
      <c r="G1414" s="8" t="s">
        <v>92</v>
      </c>
      <c r="H1414" s="8" t="s">
        <v>1080</v>
      </c>
      <c r="I1414" s="15">
        <v>76.12</v>
      </c>
      <c r="J1414" s="7">
        <v>2</v>
      </c>
      <c r="K1414" s="16">
        <v>22.07</v>
      </c>
    </row>
    <row r="1415" spans="1:11" x14ac:dyDescent="0.35">
      <c r="A1415" s="17">
        <v>41944</v>
      </c>
      <c r="B1415" s="18">
        <f t="shared" si="44"/>
        <v>2014</v>
      </c>
      <c r="C1415" s="18">
        <f t="shared" si="45"/>
        <v>11</v>
      </c>
      <c r="D1415" s="19" t="s">
        <v>1287</v>
      </c>
      <c r="E1415" s="19" t="s">
        <v>78</v>
      </c>
      <c r="F1415" s="19" t="s">
        <v>34</v>
      </c>
      <c r="G1415" s="19" t="s">
        <v>47</v>
      </c>
      <c r="H1415" s="19" t="s">
        <v>1545</v>
      </c>
      <c r="I1415" s="20">
        <v>68.7</v>
      </c>
      <c r="J1415" s="18">
        <v>2</v>
      </c>
      <c r="K1415" s="21">
        <v>16.32</v>
      </c>
    </row>
    <row r="1416" spans="1:11" x14ac:dyDescent="0.35">
      <c r="A1416" s="14">
        <v>41944</v>
      </c>
      <c r="B1416" s="7">
        <f t="shared" si="44"/>
        <v>2014</v>
      </c>
      <c r="C1416" s="7">
        <f t="shared" si="45"/>
        <v>11</v>
      </c>
      <c r="D1416" s="8" t="s">
        <v>1287</v>
      </c>
      <c r="E1416" s="8" t="s">
        <v>78</v>
      </c>
      <c r="F1416" s="8" t="s">
        <v>11</v>
      </c>
      <c r="G1416" s="8" t="s">
        <v>20</v>
      </c>
      <c r="H1416" s="8" t="s">
        <v>995</v>
      </c>
      <c r="I1416" s="15">
        <v>3.13</v>
      </c>
      <c r="J1416" s="7">
        <v>2</v>
      </c>
      <c r="K1416" s="16">
        <v>-2.61</v>
      </c>
    </row>
    <row r="1417" spans="1:11" x14ac:dyDescent="0.35">
      <c r="A1417" s="17">
        <v>41944</v>
      </c>
      <c r="B1417" s="18">
        <f t="shared" si="44"/>
        <v>2014</v>
      </c>
      <c r="C1417" s="18">
        <f t="shared" si="45"/>
        <v>11</v>
      </c>
      <c r="D1417" s="19" t="s">
        <v>1287</v>
      </c>
      <c r="E1417" s="19" t="s">
        <v>78</v>
      </c>
      <c r="F1417" s="19" t="s">
        <v>11</v>
      </c>
      <c r="G1417" s="19" t="s">
        <v>20</v>
      </c>
      <c r="H1417" s="19" t="s">
        <v>765</v>
      </c>
      <c r="I1417" s="20">
        <v>22.43</v>
      </c>
      <c r="J1417" s="18">
        <v>3</v>
      </c>
      <c r="K1417" s="21">
        <v>-17.940000000000001</v>
      </c>
    </row>
    <row r="1418" spans="1:11" x14ac:dyDescent="0.35">
      <c r="A1418" s="14">
        <v>41945</v>
      </c>
      <c r="B1418" s="7">
        <f t="shared" si="44"/>
        <v>2014</v>
      </c>
      <c r="C1418" s="7">
        <f t="shared" si="45"/>
        <v>11</v>
      </c>
      <c r="D1418" s="8" t="s">
        <v>983</v>
      </c>
      <c r="E1418" s="8" t="s">
        <v>149</v>
      </c>
      <c r="F1418" s="8" t="s">
        <v>11</v>
      </c>
      <c r="G1418" s="8" t="s">
        <v>16</v>
      </c>
      <c r="H1418" s="8" t="s">
        <v>1336</v>
      </c>
      <c r="I1418" s="15">
        <v>34.86</v>
      </c>
      <c r="J1418" s="7">
        <v>7</v>
      </c>
      <c r="K1418" s="16">
        <v>16.04</v>
      </c>
    </row>
    <row r="1419" spans="1:11" x14ac:dyDescent="0.35">
      <c r="A1419" s="17">
        <v>41945</v>
      </c>
      <c r="B1419" s="18">
        <f t="shared" si="44"/>
        <v>2014</v>
      </c>
      <c r="C1419" s="18">
        <f t="shared" si="45"/>
        <v>11</v>
      </c>
      <c r="D1419" s="19" t="s">
        <v>983</v>
      </c>
      <c r="E1419" s="19" t="s">
        <v>149</v>
      </c>
      <c r="F1419" s="19" t="s">
        <v>34</v>
      </c>
      <c r="G1419" s="19" t="s">
        <v>47</v>
      </c>
      <c r="H1419" s="19" t="s">
        <v>1020</v>
      </c>
      <c r="I1419" s="20">
        <v>89.34</v>
      </c>
      <c r="J1419" s="18">
        <v>6</v>
      </c>
      <c r="K1419" s="21">
        <v>24.12</v>
      </c>
    </row>
    <row r="1420" spans="1:11" x14ac:dyDescent="0.35">
      <c r="A1420" s="14">
        <v>41945</v>
      </c>
      <c r="B1420" s="7">
        <f t="shared" si="44"/>
        <v>2014</v>
      </c>
      <c r="C1420" s="7">
        <f t="shared" si="45"/>
        <v>11</v>
      </c>
      <c r="D1420" s="8" t="s">
        <v>1546</v>
      </c>
      <c r="E1420" s="8" t="s">
        <v>10</v>
      </c>
      <c r="F1420" s="8" t="s">
        <v>39</v>
      </c>
      <c r="G1420" s="8" t="s">
        <v>40</v>
      </c>
      <c r="H1420" s="8" t="s">
        <v>901</v>
      </c>
      <c r="I1420" s="15">
        <v>88.78</v>
      </c>
      <c r="J1420" s="7">
        <v>3</v>
      </c>
      <c r="K1420" s="16">
        <v>7.77</v>
      </c>
    </row>
    <row r="1421" spans="1:11" x14ac:dyDescent="0.35">
      <c r="A1421" s="17">
        <v>41945</v>
      </c>
      <c r="B1421" s="18">
        <f t="shared" si="44"/>
        <v>2014</v>
      </c>
      <c r="C1421" s="18">
        <f t="shared" si="45"/>
        <v>11</v>
      </c>
      <c r="D1421" s="19" t="s">
        <v>154</v>
      </c>
      <c r="E1421" s="19" t="s">
        <v>78</v>
      </c>
      <c r="F1421" s="19" t="s">
        <v>39</v>
      </c>
      <c r="G1421" s="19" t="s">
        <v>40</v>
      </c>
      <c r="H1421" s="19" t="s">
        <v>1352</v>
      </c>
      <c r="I1421" s="20">
        <v>539.96</v>
      </c>
      <c r="J1421" s="18">
        <v>6</v>
      </c>
      <c r="K1421" s="21">
        <v>-107.99</v>
      </c>
    </row>
    <row r="1422" spans="1:11" x14ac:dyDescent="0.35">
      <c r="A1422" s="14">
        <v>41945</v>
      </c>
      <c r="B1422" s="7">
        <f t="shared" si="44"/>
        <v>2014</v>
      </c>
      <c r="C1422" s="7">
        <f t="shared" si="45"/>
        <v>11</v>
      </c>
      <c r="D1422" s="8" t="s">
        <v>154</v>
      </c>
      <c r="E1422" s="8" t="s">
        <v>78</v>
      </c>
      <c r="F1422" s="8" t="s">
        <v>39</v>
      </c>
      <c r="G1422" s="8" t="s">
        <v>40</v>
      </c>
      <c r="H1422" s="8" t="s">
        <v>735</v>
      </c>
      <c r="I1422" s="15">
        <v>50.23</v>
      </c>
      <c r="J1422" s="7">
        <v>7</v>
      </c>
      <c r="K1422" s="16">
        <v>-10.050000000000001</v>
      </c>
    </row>
    <row r="1423" spans="1:11" x14ac:dyDescent="0.35">
      <c r="A1423" s="17">
        <v>41945</v>
      </c>
      <c r="B1423" s="18">
        <f t="shared" si="44"/>
        <v>2014</v>
      </c>
      <c r="C1423" s="18">
        <f t="shared" si="45"/>
        <v>11</v>
      </c>
      <c r="D1423" s="19" t="s">
        <v>154</v>
      </c>
      <c r="E1423" s="19" t="s">
        <v>78</v>
      </c>
      <c r="F1423" s="19" t="s">
        <v>11</v>
      </c>
      <c r="G1423" s="19" t="s">
        <v>20</v>
      </c>
      <c r="H1423" s="19" t="s">
        <v>952</v>
      </c>
      <c r="I1423" s="20">
        <v>19.239999999999998</v>
      </c>
      <c r="J1423" s="18">
        <v>3</v>
      </c>
      <c r="K1423" s="21">
        <v>-13.47</v>
      </c>
    </row>
    <row r="1424" spans="1:11" x14ac:dyDescent="0.35">
      <c r="A1424" s="14">
        <v>41945</v>
      </c>
      <c r="B1424" s="7">
        <f t="shared" si="44"/>
        <v>2014</v>
      </c>
      <c r="C1424" s="7">
        <f t="shared" si="45"/>
        <v>11</v>
      </c>
      <c r="D1424" s="8" t="s">
        <v>1547</v>
      </c>
      <c r="E1424" s="8" t="s">
        <v>123</v>
      </c>
      <c r="F1424" s="8" t="s">
        <v>39</v>
      </c>
      <c r="G1424" s="8" t="s">
        <v>52</v>
      </c>
      <c r="H1424" s="8" t="s">
        <v>486</v>
      </c>
      <c r="I1424" s="15">
        <v>799.92</v>
      </c>
      <c r="J1424" s="7">
        <v>10</v>
      </c>
      <c r="K1424" s="16">
        <v>239.98</v>
      </c>
    </row>
    <row r="1425" spans="1:11" x14ac:dyDescent="0.35">
      <c r="A1425" s="17">
        <v>41945</v>
      </c>
      <c r="B1425" s="18">
        <f t="shared" si="44"/>
        <v>2014</v>
      </c>
      <c r="C1425" s="18">
        <f t="shared" si="45"/>
        <v>11</v>
      </c>
      <c r="D1425" s="19" t="s">
        <v>1548</v>
      </c>
      <c r="E1425" s="19" t="s">
        <v>27</v>
      </c>
      <c r="F1425" s="19" t="s">
        <v>39</v>
      </c>
      <c r="G1425" s="19" t="s">
        <v>40</v>
      </c>
      <c r="H1425" s="19" t="s">
        <v>174</v>
      </c>
      <c r="I1425" s="20">
        <v>46.38</v>
      </c>
      <c r="J1425" s="18">
        <v>2</v>
      </c>
      <c r="K1425" s="21">
        <v>5.22</v>
      </c>
    </row>
    <row r="1426" spans="1:11" x14ac:dyDescent="0.35">
      <c r="A1426" s="14">
        <v>41945</v>
      </c>
      <c r="B1426" s="7">
        <f t="shared" si="44"/>
        <v>2014</v>
      </c>
      <c r="C1426" s="7">
        <f t="shared" si="45"/>
        <v>11</v>
      </c>
      <c r="D1426" s="8" t="s">
        <v>1548</v>
      </c>
      <c r="E1426" s="8" t="s">
        <v>27</v>
      </c>
      <c r="F1426" s="8" t="s">
        <v>11</v>
      </c>
      <c r="G1426" s="8" t="s">
        <v>18</v>
      </c>
      <c r="H1426" s="8" t="s">
        <v>1549</v>
      </c>
      <c r="I1426" s="15">
        <v>362.92</v>
      </c>
      <c r="J1426" s="7">
        <v>2</v>
      </c>
      <c r="K1426" s="16">
        <v>105.25</v>
      </c>
    </row>
    <row r="1427" spans="1:11" x14ac:dyDescent="0.35">
      <c r="A1427" s="17">
        <v>41945</v>
      </c>
      <c r="B1427" s="18">
        <f t="shared" si="44"/>
        <v>2014</v>
      </c>
      <c r="C1427" s="18">
        <f t="shared" si="45"/>
        <v>11</v>
      </c>
      <c r="D1427" s="19" t="s">
        <v>1550</v>
      </c>
      <c r="E1427" s="19" t="s">
        <v>164</v>
      </c>
      <c r="F1427" s="19" t="s">
        <v>39</v>
      </c>
      <c r="G1427" s="19" t="s">
        <v>52</v>
      </c>
      <c r="H1427" s="19" t="s">
        <v>986</v>
      </c>
      <c r="I1427" s="20">
        <v>41.94</v>
      </c>
      <c r="J1427" s="18">
        <v>2</v>
      </c>
      <c r="K1427" s="21">
        <v>15.1</v>
      </c>
    </row>
    <row r="1428" spans="1:11" x14ac:dyDescent="0.35">
      <c r="A1428" s="14">
        <v>41945</v>
      </c>
      <c r="B1428" s="7">
        <f t="shared" si="44"/>
        <v>2014</v>
      </c>
      <c r="C1428" s="7">
        <f t="shared" si="45"/>
        <v>11</v>
      </c>
      <c r="D1428" s="8" t="s">
        <v>1550</v>
      </c>
      <c r="E1428" s="8" t="s">
        <v>164</v>
      </c>
      <c r="F1428" s="8" t="s">
        <v>39</v>
      </c>
      <c r="G1428" s="8" t="s">
        <v>40</v>
      </c>
      <c r="H1428" s="8" t="s">
        <v>1551</v>
      </c>
      <c r="I1428" s="15">
        <v>52.79</v>
      </c>
      <c r="J1428" s="7">
        <v>1</v>
      </c>
      <c r="K1428" s="16">
        <v>4.62</v>
      </c>
    </row>
    <row r="1429" spans="1:11" x14ac:dyDescent="0.35">
      <c r="A1429" s="17">
        <v>41946</v>
      </c>
      <c r="B1429" s="18">
        <f t="shared" si="44"/>
        <v>2014</v>
      </c>
      <c r="C1429" s="18">
        <f t="shared" si="45"/>
        <v>11</v>
      </c>
      <c r="D1429" s="19" t="s">
        <v>902</v>
      </c>
      <c r="E1429" s="19" t="s">
        <v>23</v>
      </c>
      <c r="F1429" s="19" t="s">
        <v>11</v>
      </c>
      <c r="G1429" s="19" t="s">
        <v>200</v>
      </c>
      <c r="H1429" s="19" t="s">
        <v>201</v>
      </c>
      <c r="I1429" s="20">
        <v>286.33999999999997</v>
      </c>
      <c r="J1429" s="18">
        <v>3</v>
      </c>
      <c r="K1429" s="21">
        <v>-64.430000000000007</v>
      </c>
    </row>
    <row r="1430" spans="1:11" x14ac:dyDescent="0.35">
      <c r="A1430" s="14">
        <v>41946</v>
      </c>
      <c r="B1430" s="7">
        <f t="shared" si="44"/>
        <v>2014</v>
      </c>
      <c r="C1430" s="7">
        <f t="shared" si="45"/>
        <v>11</v>
      </c>
      <c r="D1430" s="8" t="s">
        <v>128</v>
      </c>
      <c r="E1430" s="8" t="s">
        <v>149</v>
      </c>
      <c r="F1430" s="8" t="s">
        <v>39</v>
      </c>
      <c r="G1430" s="8" t="s">
        <v>40</v>
      </c>
      <c r="H1430" s="8" t="s">
        <v>287</v>
      </c>
      <c r="I1430" s="15">
        <v>783.96</v>
      </c>
      <c r="J1430" s="7">
        <v>4</v>
      </c>
      <c r="K1430" s="16">
        <v>219.51</v>
      </c>
    </row>
    <row r="1431" spans="1:11" x14ac:dyDescent="0.35">
      <c r="A1431" s="17">
        <v>41946</v>
      </c>
      <c r="B1431" s="18">
        <f t="shared" si="44"/>
        <v>2014</v>
      </c>
      <c r="C1431" s="18">
        <f t="shared" si="45"/>
        <v>11</v>
      </c>
      <c r="D1431" s="19" t="s">
        <v>128</v>
      </c>
      <c r="E1431" s="19" t="s">
        <v>149</v>
      </c>
      <c r="F1431" s="19" t="s">
        <v>11</v>
      </c>
      <c r="G1431" s="19" t="s">
        <v>20</v>
      </c>
      <c r="H1431" s="19" t="s">
        <v>162</v>
      </c>
      <c r="I1431" s="20">
        <v>48.9</v>
      </c>
      <c r="J1431" s="18">
        <v>2</v>
      </c>
      <c r="K1431" s="21">
        <v>18.34</v>
      </c>
    </row>
    <row r="1432" spans="1:11" x14ac:dyDescent="0.35">
      <c r="A1432" s="14">
        <v>41946</v>
      </c>
      <c r="B1432" s="7">
        <f t="shared" si="44"/>
        <v>2014</v>
      </c>
      <c r="C1432" s="7">
        <f t="shared" si="45"/>
        <v>11</v>
      </c>
      <c r="D1432" s="8" t="s">
        <v>128</v>
      </c>
      <c r="E1432" s="8" t="s">
        <v>149</v>
      </c>
      <c r="F1432" s="8" t="s">
        <v>11</v>
      </c>
      <c r="G1432" s="8" t="s">
        <v>20</v>
      </c>
      <c r="H1432" s="8" t="s">
        <v>1313</v>
      </c>
      <c r="I1432" s="15">
        <v>7.86</v>
      </c>
      <c r="J1432" s="7">
        <v>2</v>
      </c>
      <c r="K1432" s="16">
        <v>2.85</v>
      </c>
    </row>
    <row r="1433" spans="1:11" x14ac:dyDescent="0.35">
      <c r="A1433" s="17">
        <v>41946</v>
      </c>
      <c r="B1433" s="18">
        <f t="shared" si="44"/>
        <v>2014</v>
      </c>
      <c r="C1433" s="18">
        <f t="shared" si="45"/>
        <v>11</v>
      </c>
      <c r="D1433" s="19" t="s">
        <v>712</v>
      </c>
      <c r="E1433" s="19" t="s">
        <v>613</v>
      </c>
      <c r="F1433" s="19" t="s">
        <v>11</v>
      </c>
      <c r="G1433" s="19" t="s">
        <v>200</v>
      </c>
      <c r="H1433" s="19" t="s">
        <v>870</v>
      </c>
      <c r="I1433" s="20">
        <v>11.64</v>
      </c>
      <c r="J1433" s="18">
        <v>3</v>
      </c>
      <c r="K1433" s="21">
        <v>3.38</v>
      </c>
    </row>
    <row r="1434" spans="1:11" x14ac:dyDescent="0.35">
      <c r="A1434" s="14">
        <v>41946</v>
      </c>
      <c r="B1434" s="7">
        <f t="shared" si="44"/>
        <v>2014</v>
      </c>
      <c r="C1434" s="7">
        <f t="shared" si="45"/>
        <v>11</v>
      </c>
      <c r="D1434" s="8" t="s">
        <v>1196</v>
      </c>
      <c r="E1434" s="8" t="s">
        <v>120</v>
      </c>
      <c r="F1434" s="8" t="s">
        <v>11</v>
      </c>
      <c r="G1434" s="8" t="s">
        <v>12</v>
      </c>
      <c r="H1434" s="8" t="s">
        <v>1552</v>
      </c>
      <c r="I1434" s="15">
        <v>3.49</v>
      </c>
      <c r="J1434" s="7">
        <v>2</v>
      </c>
      <c r="K1434" s="16">
        <v>1.18</v>
      </c>
    </row>
    <row r="1435" spans="1:11" x14ac:dyDescent="0.35">
      <c r="A1435" s="17">
        <v>41946</v>
      </c>
      <c r="B1435" s="18">
        <f t="shared" si="44"/>
        <v>2014</v>
      </c>
      <c r="C1435" s="18">
        <f t="shared" si="45"/>
        <v>11</v>
      </c>
      <c r="D1435" s="19" t="s">
        <v>1196</v>
      </c>
      <c r="E1435" s="19" t="s">
        <v>120</v>
      </c>
      <c r="F1435" s="19" t="s">
        <v>11</v>
      </c>
      <c r="G1435" s="19" t="s">
        <v>12</v>
      </c>
      <c r="H1435" s="19" t="s">
        <v>1052</v>
      </c>
      <c r="I1435" s="20">
        <v>143.86000000000001</v>
      </c>
      <c r="J1435" s="18">
        <v>9</v>
      </c>
      <c r="K1435" s="21">
        <v>48.55</v>
      </c>
    </row>
    <row r="1436" spans="1:11" x14ac:dyDescent="0.35">
      <c r="A1436" s="14">
        <v>41946</v>
      </c>
      <c r="B1436" s="7">
        <f t="shared" si="44"/>
        <v>2014</v>
      </c>
      <c r="C1436" s="7">
        <f t="shared" si="45"/>
        <v>11</v>
      </c>
      <c r="D1436" s="8" t="s">
        <v>1548</v>
      </c>
      <c r="E1436" s="8" t="s">
        <v>245</v>
      </c>
      <c r="F1436" s="8" t="s">
        <v>11</v>
      </c>
      <c r="G1436" s="8" t="s">
        <v>18</v>
      </c>
      <c r="H1436" s="8" t="s">
        <v>179</v>
      </c>
      <c r="I1436" s="15">
        <v>25.98</v>
      </c>
      <c r="J1436" s="7">
        <v>2</v>
      </c>
      <c r="K1436" s="16">
        <v>-1.62</v>
      </c>
    </row>
    <row r="1437" spans="1:11" x14ac:dyDescent="0.35">
      <c r="A1437" s="17">
        <v>41946</v>
      </c>
      <c r="B1437" s="18">
        <f t="shared" si="44"/>
        <v>2014</v>
      </c>
      <c r="C1437" s="18">
        <f t="shared" si="45"/>
        <v>11</v>
      </c>
      <c r="D1437" s="19" t="s">
        <v>1548</v>
      </c>
      <c r="E1437" s="19" t="s">
        <v>245</v>
      </c>
      <c r="F1437" s="19" t="s">
        <v>34</v>
      </c>
      <c r="G1437" s="19" t="s">
        <v>145</v>
      </c>
      <c r="H1437" s="19" t="s">
        <v>1553</v>
      </c>
      <c r="I1437" s="20">
        <v>945.04</v>
      </c>
      <c r="J1437" s="18">
        <v>6</v>
      </c>
      <c r="K1437" s="21">
        <v>-299.26</v>
      </c>
    </row>
    <row r="1438" spans="1:11" x14ac:dyDescent="0.35">
      <c r="A1438" s="14">
        <v>41946</v>
      </c>
      <c r="B1438" s="7">
        <f t="shared" si="44"/>
        <v>2014</v>
      </c>
      <c r="C1438" s="7">
        <f t="shared" si="45"/>
        <v>11</v>
      </c>
      <c r="D1438" s="8" t="s">
        <v>1548</v>
      </c>
      <c r="E1438" s="8" t="s">
        <v>245</v>
      </c>
      <c r="F1438" s="8" t="s">
        <v>11</v>
      </c>
      <c r="G1438" s="8" t="s">
        <v>20</v>
      </c>
      <c r="H1438" s="8" t="s">
        <v>1377</v>
      </c>
      <c r="I1438" s="15">
        <v>14.3</v>
      </c>
      <c r="J1438" s="7">
        <v>7</v>
      </c>
      <c r="K1438" s="16">
        <v>-10.49</v>
      </c>
    </row>
    <row r="1439" spans="1:11" x14ac:dyDescent="0.35">
      <c r="A1439" s="17">
        <v>41946</v>
      </c>
      <c r="B1439" s="18">
        <f t="shared" si="44"/>
        <v>2014</v>
      </c>
      <c r="C1439" s="18">
        <f t="shared" si="45"/>
        <v>11</v>
      </c>
      <c r="D1439" s="19" t="s">
        <v>1548</v>
      </c>
      <c r="E1439" s="19" t="s">
        <v>245</v>
      </c>
      <c r="F1439" s="19" t="s">
        <v>34</v>
      </c>
      <c r="G1439" s="19" t="s">
        <v>47</v>
      </c>
      <c r="H1439" s="19" t="s">
        <v>1554</v>
      </c>
      <c r="I1439" s="20">
        <v>410.35</v>
      </c>
      <c r="J1439" s="18">
        <v>3</v>
      </c>
      <c r="K1439" s="21">
        <v>-51.29</v>
      </c>
    </row>
    <row r="1440" spans="1:11" x14ac:dyDescent="0.35">
      <c r="A1440" s="14">
        <v>41946</v>
      </c>
      <c r="B1440" s="7">
        <f t="shared" si="44"/>
        <v>2014</v>
      </c>
      <c r="C1440" s="7">
        <f t="shared" si="45"/>
        <v>11</v>
      </c>
      <c r="D1440" s="8" t="s">
        <v>1555</v>
      </c>
      <c r="E1440" s="8" t="s">
        <v>177</v>
      </c>
      <c r="F1440" s="8" t="s">
        <v>11</v>
      </c>
      <c r="G1440" s="8" t="s">
        <v>20</v>
      </c>
      <c r="H1440" s="8" t="s">
        <v>899</v>
      </c>
      <c r="I1440" s="15">
        <v>5.76</v>
      </c>
      <c r="J1440" s="7">
        <v>2</v>
      </c>
      <c r="K1440" s="16">
        <v>2.82</v>
      </c>
    </row>
    <row r="1441" spans="1:11" x14ac:dyDescent="0.35">
      <c r="A1441" s="17">
        <v>41946</v>
      </c>
      <c r="B1441" s="18">
        <f t="shared" si="44"/>
        <v>2014</v>
      </c>
      <c r="C1441" s="18">
        <f t="shared" si="45"/>
        <v>11</v>
      </c>
      <c r="D1441" s="19" t="s">
        <v>536</v>
      </c>
      <c r="E1441" s="19" t="s">
        <v>996</v>
      </c>
      <c r="F1441" s="19" t="s">
        <v>39</v>
      </c>
      <c r="G1441" s="19" t="s">
        <v>52</v>
      </c>
      <c r="H1441" s="19" t="s">
        <v>1556</v>
      </c>
      <c r="I1441" s="20">
        <v>89.97</v>
      </c>
      <c r="J1441" s="18">
        <v>3</v>
      </c>
      <c r="K1441" s="21">
        <v>18.89</v>
      </c>
    </row>
    <row r="1442" spans="1:11" x14ac:dyDescent="0.35">
      <c r="A1442" s="14">
        <v>41946</v>
      </c>
      <c r="B1442" s="7">
        <f t="shared" si="44"/>
        <v>2014</v>
      </c>
      <c r="C1442" s="7">
        <f t="shared" si="45"/>
        <v>11</v>
      </c>
      <c r="D1442" s="8" t="s">
        <v>1557</v>
      </c>
      <c r="E1442" s="8" t="s">
        <v>27</v>
      </c>
      <c r="F1442" s="8" t="s">
        <v>11</v>
      </c>
      <c r="G1442" s="8" t="s">
        <v>24</v>
      </c>
      <c r="H1442" s="8" t="s">
        <v>541</v>
      </c>
      <c r="I1442" s="15">
        <v>6.72</v>
      </c>
      <c r="J1442" s="7">
        <v>4</v>
      </c>
      <c r="K1442" s="16">
        <v>3.36</v>
      </c>
    </row>
    <row r="1443" spans="1:11" x14ac:dyDescent="0.35">
      <c r="A1443" s="17">
        <v>41947</v>
      </c>
      <c r="B1443" s="18">
        <f t="shared" si="44"/>
        <v>2014</v>
      </c>
      <c r="C1443" s="18">
        <f t="shared" si="45"/>
        <v>11</v>
      </c>
      <c r="D1443" s="19" t="s">
        <v>180</v>
      </c>
      <c r="E1443" s="19" t="s">
        <v>149</v>
      </c>
      <c r="F1443" s="19" t="s">
        <v>34</v>
      </c>
      <c r="G1443" s="19" t="s">
        <v>35</v>
      </c>
      <c r="H1443" s="19" t="s">
        <v>542</v>
      </c>
      <c r="I1443" s="20">
        <v>135.88</v>
      </c>
      <c r="J1443" s="18">
        <v>1</v>
      </c>
      <c r="K1443" s="21">
        <v>24.16</v>
      </c>
    </row>
    <row r="1444" spans="1:11" x14ac:dyDescent="0.35">
      <c r="A1444" s="14">
        <v>41947</v>
      </c>
      <c r="B1444" s="7">
        <f t="shared" si="44"/>
        <v>2014</v>
      </c>
      <c r="C1444" s="7">
        <f t="shared" si="45"/>
        <v>11</v>
      </c>
      <c r="D1444" s="8" t="s">
        <v>180</v>
      </c>
      <c r="E1444" s="8" t="s">
        <v>149</v>
      </c>
      <c r="F1444" s="8" t="s">
        <v>39</v>
      </c>
      <c r="G1444" s="8" t="s">
        <v>302</v>
      </c>
      <c r="H1444" s="8" t="s">
        <v>1558</v>
      </c>
      <c r="I1444" s="15">
        <v>3991.98</v>
      </c>
      <c r="J1444" s="7">
        <v>2</v>
      </c>
      <c r="K1444" s="16">
        <v>1995.99</v>
      </c>
    </row>
    <row r="1445" spans="1:11" x14ac:dyDescent="0.35">
      <c r="A1445" s="17">
        <v>41947</v>
      </c>
      <c r="B1445" s="18">
        <f t="shared" si="44"/>
        <v>2014</v>
      </c>
      <c r="C1445" s="18">
        <f t="shared" si="45"/>
        <v>11</v>
      </c>
      <c r="D1445" s="19" t="s">
        <v>180</v>
      </c>
      <c r="E1445" s="19" t="s">
        <v>149</v>
      </c>
      <c r="F1445" s="19" t="s">
        <v>39</v>
      </c>
      <c r="G1445" s="19" t="s">
        <v>40</v>
      </c>
      <c r="H1445" s="19" t="s">
        <v>863</v>
      </c>
      <c r="I1445" s="20">
        <v>275.94</v>
      </c>
      <c r="J1445" s="18">
        <v>6</v>
      </c>
      <c r="K1445" s="21">
        <v>80.02</v>
      </c>
    </row>
    <row r="1446" spans="1:11" x14ac:dyDescent="0.35">
      <c r="A1446" s="14">
        <v>41947</v>
      </c>
      <c r="B1446" s="7">
        <f t="shared" si="44"/>
        <v>2014</v>
      </c>
      <c r="C1446" s="7">
        <f t="shared" si="45"/>
        <v>11</v>
      </c>
      <c r="D1446" s="8" t="s">
        <v>180</v>
      </c>
      <c r="E1446" s="8" t="s">
        <v>149</v>
      </c>
      <c r="F1446" s="8" t="s">
        <v>39</v>
      </c>
      <c r="G1446" s="8" t="s">
        <v>52</v>
      </c>
      <c r="H1446" s="8" t="s">
        <v>1559</v>
      </c>
      <c r="I1446" s="15">
        <v>360</v>
      </c>
      <c r="J1446" s="7">
        <v>4</v>
      </c>
      <c r="K1446" s="16">
        <v>129.6</v>
      </c>
    </row>
    <row r="1447" spans="1:11" x14ac:dyDescent="0.35">
      <c r="A1447" s="17">
        <v>41947</v>
      </c>
      <c r="B1447" s="18">
        <f t="shared" si="44"/>
        <v>2014</v>
      </c>
      <c r="C1447" s="18">
        <f t="shared" si="45"/>
        <v>11</v>
      </c>
      <c r="D1447" s="19" t="s">
        <v>180</v>
      </c>
      <c r="E1447" s="19" t="s">
        <v>149</v>
      </c>
      <c r="F1447" s="19" t="s">
        <v>11</v>
      </c>
      <c r="G1447" s="19" t="s">
        <v>18</v>
      </c>
      <c r="H1447" s="19" t="s">
        <v>1560</v>
      </c>
      <c r="I1447" s="20">
        <v>43.57</v>
      </c>
      <c r="J1447" s="18">
        <v>1</v>
      </c>
      <c r="K1447" s="21">
        <v>13.07</v>
      </c>
    </row>
    <row r="1448" spans="1:11" x14ac:dyDescent="0.35">
      <c r="A1448" s="14">
        <v>41947</v>
      </c>
      <c r="B1448" s="7">
        <f t="shared" si="44"/>
        <v>2014</v>
      </c>
      <c r="C1448" s="7">
        <f t="shared" si="45"/>
        <v>11</v>
      </c>
      <c r="D1448" s="8" t="s">
        <v>1289</v>
      </c>
      <c r="E1448" s="8" t="s">
        <v>245</v>
      </c>
      <c r="F1448" s="8" t="s">
        <v>11</v>
      </c>
      <c r="G1448" s="8" t="s">
        <v>43</v>
      </c>
      <c r="H1448" s="8" t="s">
        <v>1561</v>
      </c>
      <c r="I1448" s="15">
        <v>8.3800000000000008</v>
      </c>
      <c r="J1448" s="7">
        <v>3</v>
      </c>
      <c r="K1448" s="16">
        <v>2.72</v>
      </c>
    </row>
    <row r="1449" spans="1:11" x14ac:dyDescent="0.35">
      <c r="A1449" s="17">
        <v>41947</v>
      </c>
      <c r="B1449" s="18">
        <f t="shared" si="44"/>
        <v>2014</v>
      </c>
      <c r="C1449" s="18">
        <f t="shared" si="45"/>
        <v>11</v>
      </c>
      <c r="D1449" s="19" t="s">
        <v>1289</v>
      </c>
      <c r="E1449" s="19" t="s">
        <v>245</v>
      </c>
      <c r="F1449" s="19" t="s">
        <v>11</v>
      </c>
      <c r="G1449" s="19" t="s">
        <v>92</v>
      </c>
      <c r="H1449" s="19" t="s">
        <v>764</v>
      </c>
      <c r="I1449" s="20">
        <v>58.24</v>
      </c>
      <c r="J1449" s="18">
        <v>5</v>
      </c>
      <c r="K1449" s="21">
        <v>5.0999999999999996</v>
      </c>
    </row>
    <row r="1450" spans="1:11" x14ac:dyDescent="0.35">
      <c r="A1450" s="14">
        <v>41947</v>
      </c>
      <c r="B1450" s="7">
        <f t="shared" si="44"/>
        <v>2014</v>
      </c>
      <c r="C1450" s="7">
        <f t="shared" si="45"/>
        <v>11</v>
      </c>
      <c r="D1450" s="8" t="s">
        <v>1562</v>
      </c>
      <c r="E1450" s="8" t="s">
        <v>27</v>
      </c>
      <c r="F1450" s="8" t="s">
        <v>34</v>
      </c>
      <c r="G1450" s="8" t="s">
        <v>47</v>
      </c>
      <c r="H1450" s="8" t="s">
        <v>1318</v>
      </c>
      <c r="I1450" s="15">
        <v>35.340000000000003</v>
      </c>
      <c r="J1450" s="7">
        <v>2</v>
      </c>
      <c r="K1450" s="16">
        <v>13.43</v>
      </c>
    </row>
    <row r="1451" spans="1:11" x14ac:dyDescent="0.35">
      <c r="A1451" s="17">
        <v>41947</v>
      </c>
      <c r="B1451" s="18">
        <f t="shared" si="44"/>
        <v>2014</v>
      </c>
      <c r="C1451" s="18">
        <f t="shared" si="45"/>
        <v>11</v>
      </c>
      <c r="D1451" s="19" t="s">
        <v>1563</v>
      </c>
      <c r="E1451" s="19" t="s">
        <v>27</v>
      </c>
      <c r="F1451" s="19" t="s">
        <v>39</v>
      </c>
      <c r="G1451" s="19" t="s">
        <v>40</v>
      </c>
      <c r="H1451" s="19" t="s">
        <v>1564</v>
      </c>
      <c r="I1451" s="20">
        <v>666.34</v>
      </c>
      <c r="J1451" s="18">
        <v>7</v>
      </c>
      <c r="K1451" s="21">
        <v>66.63</v>
      </c>
    </row>
    <row r="1452" spans="1:11" x14ac:dyDescent="0.35">
      <c r="A1452" s="14">
        <v>41947</v>
      </c>
      <c r="B1452" s="7">
        <f t="shared" si="44"/>
        <v>2014</v>
      </c>
      <c r="C1452" s="7">
        <f t="shared" si="45"/>
        <v>11</v>
      </c>
      <c r="D1452" s="8" t="s">
        <v>1563</v>
      </c>
      <c r="E1452" s="8" t="s">
        <v>27</v>
      </c>
      <c r="F1452" s="8" t="s">
        <v>34</v>
      </c>
      <c r="G1452" s="8" t="s">
        <v>145</v>
      </c>
      <c r="H1452" s="8" t="s">
        <v>790</v>
      </c>
      <c r="I1452" s="15">
        <v>573.73</v>
      </c>
      <c r="J1452" s="7">
        <v>4</v>
      </c>
      <c r="K1452" s="16">
        <v>-64.540000000000006</v>
      </c>
    </row>
    <row r="1453" spans="1:11" x14ac:dyDescent="0.35">
      <c r="A1453" s="17">
        <v>41947</v>
      </c>
      <c r="B1453" s="18">
        <f t="shared" si="44"/>
        <v>2014</v>
      </c>
      <c r="C1453" s="18">
        <f t="shared" si="45"/>
        <v>11</v>
      </c>
      <c r="D1453" s="19" t="s">
        <v>1563</v>
      </c>
      <c r="E1453" s="19" t="s">
        <v>27</v>
      </c>
      <c r="F1453" s="19" t="s">
        <v>11</v>
      </c>
      <c r="G1453" s="19" t="s">
        <v>20</v>
      </c>
      <c r="H1453" s="19" t="s">
        <v>1565</v>
      </c>
      <c r="I1453" s="20">
        <v>21.94</v>
      </c>
      <c r="J1453" s="18">
        <v>3</v>
      </c>
      <c r="K1453" s="21">
        <v>8.23</v>
      </c>
    </row>
    <row r="1454" spans="1:11" x14ac:dyDescent="0.35">
      <c r="A1454" s="14">
        <v>41947</v>
      </c>
      <c r="B1454" s="7">
        <f t="shared" si="44"/>
        <v>2014</v>
      </c>
      <c r="C1454" s="7">
        <f t="shared" si="45"/>
        <v>11</v>
      </c>
      <c r="D1454" s="8" t="s">
        <v>1563</v>
      </c>
      <c r="E1454" s="8" t="s">
        <v>27</v>
      </c>
      <c r="F1454" s="8" t="s">
        <v>11</v>
      </c>
      <c r="G1454" s="8" t="s">
        <v>12</v>
      </c>
      <c r="H1454" s="8" t="s">
        <v>1219</v>
      </c>
      <c r="I1454" s="15">
        <v>19.440000000000001</v>
      </c>
      <c r="J1454" s="7">
        <v>3</v>
      </c>
      <c r="K1454" s="16">
        <v>9.33</v>
      </c>
    </row>
    <row r="1455" spans="1:11" x14ac:dyDescent="0.35">
      <c r="A1455" s="17">
        <v>41947</v>
      </c>
      <c r="B1455" s="18">
        <f t="shared" si="44"/>
        <v>2014</v>
      </c>
      <c r="C1455" s="18">
        <f t="shared" si="45"/>
        <v>11</v>
      </c>
      <c r="D1455" s="19" t="s">
        <v>1563</v>
      </c>
      <c r="E1455" s="19" t="s">
        <v>27</v>
      </c>
      <c r="F1455" s="19" t="s">
        <v>39</v>
      </c>
      <c r="G1455" s="19" t="s">
        <v>302</v>
      </c>
      <c r="H1455" s="19" t="s">
        <v>1566</v>
      </c>
      <c r="I1455" s="20">
        <v>447.97</v>
      </c>
      <c r="J1455" s="18">
        <v>4</v>
      </c>
      <c r="K1455" s="21">
        <v>139.99</v>
      </c>
    </row>
    <row r="1456" spans="1:11" x14ac:dyDescent="0.35">
      <c r="A1456" s="14">
        <v>41947</v>
      </c>
      <c r="B1456" s="7">
        <f t="shared" si="44"/>
        <v>2014</v>
      </c>
      <c r="C1456" s="7">
        <f t="shared" si="45"/>
        <v>11</v>
      </c>
      <c r="D1456" s="8" t="s">
        <v>1223</v>
      </c>
      <c r="E1456" s="8" t="s">
        <v>149</v>
      </c>
      <c r="F1456" s="8" t="s">
        <v>11</v>
      </c>
      <c r="G1456" s="8" t="s">
        <v>20</v>
      </c>
      <c r="H1456" s="8" t="s">
        <v>1567</v>
      </c>
      <c r="I1456" s="15">
        <v>52.06</v>
      </c>
      <c r="J1456" s="7">
        <v>4</v>
      </c>
      <c r="K1456" s="16">
        <v>18.87</v>
      </c>
    </row>
    <row r="1457" spans="1:11" x14ac:dyDescent="0.35">
      <c r="A1457" s="17">
        <v>41947</v>
      </c>
      <c r="B1457" s="18">
        <f t="shared" si="44"/>
        <v>2014</v>
      </c>
      <c r="C1457" s="18">
        <f t="shared" si="45"/>
        <v>11</v>
      </c>
      <c r="D1457" s="19" t="s">
        <v>1568</v>
      </c>
      <c r="E1457" s="19" t="s">
        <v>27</v>
      </c>
      <c r="F1457" s="19" t="s">
        <v>11</v>
      </c>
      <c r="G1457" s="19" t="s">
        <v>24</v>
      </c>
      <c r="H1457" s="19" t="s">
        <v>1569</v>
      </c>
      <c r="I1457" s="20">
        <v>2.94</v>
      </c>
      <c r="J1457" s="18">
        <v>1</v>
      </c>
      <c r="K1457" s="21">
        <v>0.79</v>
      </c>
    </row>
    <row r="1458" spans="1:11" x14ac:dyDescent="0.35">
      <c r="A1458" s="14">
        <v>41948</v>
      </c>
      <c r="B1458" s="7">
        <f t="shared" si="44"/>
        <v>2014</v>
      </c>
      <c r="C1458" s="7">
        <f t="shared" si="45"/>
        <v>11</v>
      </c>
      <c r="D1458" s="8" t="s">
        <v>1143</v>
      </c>
      <c r="E1458" s="8" t="s">
        <v>27</v>
      </c>
      <c r="F1458" s="8" t="s">
        <v>34</v>
      </c>
      <c r="G1458" s="8" t="s">
        <v>47</v>
      </c>
      <c r="H1458" s="8" t="s">
        <v>1570</v>
      </c>
      <c r="I1458" s="15">
        <v>20.04</v>
      </c>
      <c r="J1458" s="7">
        <v>6</v>
      </c>
      <c r="K1458" s="16">
        <v>8.82</v>
      </c>
    </row>
    <row r="1459" spans="1:11" x14ac:dyDescent="0.35">
      <c r="A1459" s="17">
        <v>41948</v>
      </c>
      <c r="B1459" s="18">
        <f t="shared" si="44"/>
        <v>2014</v>
      </c>
      <c r="C1459" s="18">
        <f t="shared" si="45"/>
        <v>11</v>
      </c>
      <c r="D1459" s="19" t="s">
        <v>215</v>
      </c>
      <c r="E1459" s="19" t="s">
        <v>55</v>
      </c>
      <c r="F1459" s="19" t="s">
        <v>39</v>
      </c>
      <c r="G1459" s="19" t="s">
        <v>52</v>
      </c>
      <c r="H1459" s="19" t="s">
        <v>598</v>
      </c>
      <c r="I1459" s="20">
        <v>47.79</v>
      </c>
      <c r="J1459" s="18">
        <v>3</v>
      </c>
      <c r="K1459" s="21">
        <v>16.25</v>
      </c>
    </row>
    <row r="1460" spans="1:11" x14ac:dyDescent="0.35">
      <c r="A1460" s="14">
        <v>41948</v>
      </c>
      <c r="B1460" s="7">
        <f t="shared" si="44"/>
        <v>2014</v>
      </c>
      <c r="C1460" s="7">
        <f t="shared" si="45"/>
        <v>11</v>
      </c>
      <c r="D1460" s="8" t="s">
        <v>1571</v>
      </c>
      <c r="E1460" s="8" t="s">
        <v>23</v>
      </c>
      <c r="F1460" s="8" t="s">
        <v>34</v>
      </c>
      <c r="G1460" s="8" t="s">
        <v>47</v>
      </c>
      <c r="H1460" s="8" t="s">
        <v>1554</v>
      </c>
      <c r="I1460" s="15">
        <v>273.57</v>
      </c>
      <c r="J1460" s="7">
        <v>2</v>
      </c>
      <c r="K1460" s="16">
        <v>-34.200000000000003</v>
      </c>
    </row>
    <row r="1461" spans="1:11" x14ac:dyDescent="0.35">
      <c r="A1461" s="17">
        <v>41948</v>
      </c>
      <c r="B1461" s="18">
        <f t="shared" si="44"/>
        <v>2014</v>
      </c>
      <c r="C1461" s="18">
        <f t="shared" si="45"/>
        <v>11</v>
      </c>
      <c r="D1461" s="19" t="s">
        <v>1571</v>
      </c>
      <c r="E1461" s="19" t="s">
        <v>23</v>
      </c>
      <c r="F1461" s="19" t="s">
        <v>11</v>
      </c>
      <c r="G1461" s="19" t="s">
        <v>20</v>
      </c>
      <c r="H1461" s="19" t="s">
        <v>627</v>
      </c>
      <c r="I1461" s="20">
        <v>13.19</v>
      </c>
      <c r="J1461" s="18">
        <v>2</v>
      </c>
      <c r="K1461" s="21">
        <v>-8.8000000000000007</v>
      </c>
    </row>
    <row r="1462" spans="1:11" x14ac:dyDescent="0.35">
      <c r="A1462" s="14">
        <v>41948</v>
      </c>
      <c r="B1462" s="7">
        <f t="shared" si="44"/>
        <v>2014</v>
      </c>
      <c r="C1462" s="7">
        <f t="shared" si="45"/>
        <v>11</v>
      </c>
      <c r="D1462" s="8" t="s">
        <v>1571</v>
      </c>
      <c r="E1462" s="8" t="s">
        <v>23</v>
      </c>
      <c r="F1462" s="8" t="s">
        <v>11</v>
      </c>
      <c r="G1462" s="8" t="s">
        <v>18</v>
      </c>
      <c r="H1462" s="8" t="s">
        <v>1572</v>
      </c>
      <c r="I1462" s="15">
        <v>1080.0999999999999</v>
      </c>
      <c r="J1462" s="7">
        <v>6</v>
      </c>
      <c r="K1462" s="16">
        <v>-94.51</v>
      </c>
    </row>
    <row r="1463" spans="1:11" x14ac:dyDescent="0.35">
      <c r="A1463" s="17">
        <v>41948</v>
      </c>
      <c r="B1463" s="18">
        <f t="shared" si="44"/>
        <v>2014</v>
      </c>
      <c r="C1463" s="18">
        <f t="shared" si="45"/>
        <v>11</v>
      </c>
      <c r="D1463" s="19" t="s">
        <v>1571</v>
      </c>
      <c r="E1463" s="19" t="s">
        <v>23</v>
      </c>
      <c r="F1463" s="19" t="s">
        <v>39</v>
      </c>
      <c r="G1463" s="19" t="s">
        <v>52</v>
      </c>
      <c r="H1463" s="19" t="s">
        <v>1461</v>
      </c>
      <c r="I1463" s="20">
        <v>51.56</v>
      </c>
      <c r="J1463" s="18">
        <v>5</v>
      </c>
      <c r="K1463" s="21">
        <v>-6.45</v>
      </c>
    </row>
    <row r="1464" spans="1:11" x14ac:dyDescent="0.35">
      <c r="A1464" s="14">
        <v>41948</v>
      </c>
      <c r="B1464" s="7">
        <f t="shared" si="44"/>
        <v>2014</v>
      </c>
      <c r="C1464" s="7">
        <f t="shared" si="45"/>
        <v>11</v>
      </c>
      <c r="D1464" s="8" t="s">
        <v>1571</v>
      </c>
      <c r="E1464" s="8" t="s">
        <v>23</v>
      </c>
      <c r="F1464" s="8" t="s">
        <v>39</v>
      </c>
      <c r="G1464" s="8" t="s">
        <v>52</v>
      </c>
      <c r="H1464" s="8" t="s">
        <v>1573</v>
      </c>
      <c r="I1464" s="15">
        <v>58.42</v>
      </c>
      <c r="J1464" s="7">
        <v>2</v>
      </c>
      <c r="K1464" s="16">
        <v>16.79</v>
      </c>
    </row>
    <row r="1465" spans="1:11" x14ac:dyDescent="0.35">
      <c r="A1465" s="17">
        <v>41948</v>
      </c>
      <c r="B1465" s="18">
        <f t="shared" si="44"/>
        <v>2014</v>
      </c>
      <c r="C1465" s="18">
        <f t="shared" si="45"/>
        <v>11</v>
      </c>
      <c r="D1465" s="19" t="s">
        <v>1574</v>
      </c>
      <c r="E1465" s="19" t="s">
        <v>55</v>
      </c>
      <c r="F1465" s="19" t="s">
        <v>34</v>
      </c>
      <c r="G1465" s="19" t="s">
        <v>35</v>
      </c>
      <c r="H1465" s="19" t="s">
        <v>1575</v>
      </c>
      <c r="I1465" s="20">
        <v>149.9</v>
      </c>
      <c r="J1465" s="18">
        <v>5</v>
      </c>
      <c r="K1465" s="21">
        <v>40.47</v>
      </c>
    </row>
    <row r="1466" spans="1:11" x14ac:dyDescent="0.35">
      <c r="A1466" s="14">
        <v>41949</v>
      </c>
      <c r="B1466" s="7">
        <f t="shared" si="44"/>
        <v>2014</v>
      </c>
      <c r="C1466" s="7">
        <f t="shared" si="45"/>
        <v>11</v>
      </c>
      <c r="D1466" s="8" t="s">
        <v>680</v>
      </c>
      <c r="E1466" s="8" t="s">
        <v>30</v>
      </c>
      <c r="F1466" s="8" t="s">
        <v>11</v>
      </c>
      <c r="G1466" s="8" t="s">
        <v>12</v>
      </c>
      <c r="H1466" s="8" t="s">
        <v>240</v>
      </c>
      <c r="I1466" s="15">
        <v>43.68</v>
      </c>
      <c r="J1466" s="7">
        <v>6</v>
      </c>
      <c r="K1466" s="16">
        <v>20.97</v>
      </c>
    </row>
    <row r="1467" spans="1:11" x14ac:dyDescent="0.35">
      <c r="A1467" s="17">
        <v>41950</v>
      </c>
      <c r="B1467" s="18">
        <f t="shared" si="44"/>
        <v>2014</v>
      </c>
      <c r="C1467" s="18">
        <f t="shared" si="45"/>
        <v>11</v>
      </c>
      <c r="D1467" s="19" t="s">
        <v>1576</v>
      </c>
      <c r="E1467" s="19" t="s">
        <v>10</v>
      </c>
      <c r="F1467" s="19" t="s">
        <v>11</v>
      </c>
      <c r="G1467" s="19" t="s">
        <v>20</v>
      </c>
      <c r="H1467" s="19" t="s">
        <v>1139</v>
      </c>
      <c r="I1467" s="20">
        <v>26.05</v>
      </c>
      <c r="J1467" s="18">
        <v>3</v>
      </c>
      <c r="K1467" s="21">
        <v>-44.28</v>
      </c>
    </row>
    <row r="1468" spans="1:11" x14ac:dyDescent="0.35">
      <c r="A1468" s="14">
        <v>41950</v>
      </c>
      <c r="B1468" s="7">
        <f t="shared" si="44"/>
        <v>2014</v>
      </c>
      <c r="C1468" s="7">
        <f t="shared" si="45"/>
        <v>11</v>
      </c>
      <c r="D1468" s="8" t="s">
        <v>1576</v>
      </c>
      <c r="E1468" s="8" t="s">
        <v>10</v>
      </c>
      <c r="F1468" s="8" t="s">
        <v>11</v>
      </c>
      <c r="G1468" s="8" t="s">
        <v>63</v>
      </c>
      <c r="H1468" s="8" t="s">
        <v>64</v>
      </c>
      <c r="I1468" s="15">
        <v>74.349999999999994</v>
      </c>
      <c r="J1468" s="7">
        <v>3</v>
      </c>
      <c r="K1468" s="16">
        <v>26.95</v>
      </c>
    </row>
    <row r="1469" spans="1:11" x14ac:dyDescent="0.35">
      <c r="A1469" s="17">
        <v>41950</v>
      </c>
      <c r="B1469" s="18">
        <f t="shared" si="44"/>
        <v>2014</v>
      </c>
      <c r="C1469" s="18">
        <f t="shared" si="45"/>
        <v>11</v>
      </c>
      <c r="D1469" s="19" t="s">
        <v>1138</v>
      </c>
      <c r="E1469" s="19" t="s">
        <v>27</v>
      </c>
      <c r="F1469" s="19" t="s">
        <v>11</v>
      </c>
      <c r="G1469" s="19" t="s">
        <v>20</v>
      </c>
      <c r="H1469" s="19" t="s">
        <v>627</v>
      </c>
      <c r="I1469" s="20">
        <v>123.14</v>
      </c>
      <c r="J1469" s="18">
        <v>7</v>
      </c>
      <c r="K1469" s="21">
        <v>46.18</v>
      </c>
    </row>
    <row r="1470" spans="1:11" x14ac:dyDescent="0.35">
      <c r="A1470" s="14">
        <v>41950</v>
      </c>
      <c r="B1470" s="7">
        <f t="shared" si="44"/>
        <v>2014</v>
      </c>
      <c r="C1470" s="7">
        <f t="shared" si="45"/>
        <v>11</v>
      </c>
      <c r="D1470" s="8" t="s">
        <v>768</v>
      </c>
      <c r="E1470" s="8" t="s">
        <v>10</v>
      </c>
      <c r="F1470" s="8" t="s">
        <v>34</v>
      </c>
      <c r="G1470" s="8" t="s">
        <v>35</v>
      </c>
      <c r="H1470" s="8" t="s">
        <v>792</v>
      </c>
      <c r="I1470" s="15">
        <v>683.14</v>
      </c>
      <c r="J1470" s="7">
        <v>4</v>
      </c>
      <c r="K1470" s="16">
        <v>0</v>
      </c>
    </row>
    <row r="1471" spans="1:11" x14ac:dyDescent="0.35">
      <c r="A1471" s="17">
        <v>41950</v>
      </c>
      <c r="B1471" s="18">
        <f t="shared" si="44"/>
        <v>2014</v>
      </c>
      <c r="C1471" s="18">
        <f t="shared" si="45"/>
        <v>11</v>
      </c>
      <c r="D1471" s="19" t="s">
        <v>768</v>
      </c>
      <c r="E1471" s="19" t="s">
        <v>10</v>
      </c>
      <c r="F1471" s="19" t="s">
        <v>11</v>
      </c>
      <c r="G1471" s="19" t="s">
        <v>20</v>
      </c>
      <c r="H1471" s="19" t="s">
        <v>1577</v>
      </c>
      <c r="I1471" s="20">
        <v>1.48</v>
      </c>
      <c r="J1471" s="18">
        <v>3</v>
      </c>
      <c r="K1471" s="21">
        <v>-2.21</v>
      </c>
    </row>
    <row r="1472" spans="1:11" x14ac:dyDescent="0.35">
      <c r="A1472" s="14">
        <v>41950</v>
      </c>
      <c r="B1472" s="7">
        <f t="shared" si="44"/>
        <v>2014</v>
      </c>
      <c r="C1472" s="7">
        <f t="shared" si="45"/>
        <v>11</v>
      </c>
      <c r="D1472" s="8" t="s">
        <v>768</v>
      </c>
      <c r="E1472" s="8" t="s">
        <v>10</v>
      </c>
      <c r="F1472" s="8" t="s">
        <v>11</v>
      </c>
      <c r="G1472" s="8" t="s">
        <v>200</v>
      </c>
      <c r="H1472" s="8" t="s">
        <v>1578</v>
      </c>
      <c r="I1472" s="15">
        <v>40.71</v>
      </c>
      <c r="J1472" s="7">
        <v>7</v>
      </c>
      <c r="K1472" s="16">
        <v>3.56</v>
      </c>
    </row>
    <row r="1473" spans="1:11" x14ac:dyDescent="0.35">
      <c r="A1473" s="17">
        <v>41950</v>
      </c>
      <c r="B1473" s="18">
        <f t="shared" si="44"/>
        <v>2014</v>
      </c>
      <c r="C1473" s="18">
        <f t="shared" si="45"/>
        <v>11</v>
      </c>
      <c r="D1473" s="19" t="s">
        <v>1258</v>
      </c>
      <c r="E1473" s="19" t="s">
        <v>157</v>
      </c>
      <c r="F1473" s="19" t="s">
        <v>11</v>
      </c>
      <c r="G1473" s="19" t="s">
        <v>92</v>
      </c>
      <c r="H1473" s="19" t="s">
        <v>199</v>
      </c>
      <c r="I1473" s="20">
        <v>245.88</v>
      </c>
      <c r="J1473" s="18">
        <v>6</v>
      </c>
      <c r="K1473" s="21">
        <v>68.849999999999994</v>
      </c>
    </row>
    <row r="1474" spans="1:11" x14ac:dyDescent="0.35">
      <c r="A1474" s="14">
        <v>41950</v>
      </c>
      <c r="B1474" s="7">
        <f t="shared" ref="B1474:B1537" si="46">YEAR(A1474)</f>
        <v>2014</v>
      </c>
      <c r="C1474" s="7">
        <f t="shared" ref="C1474:C1537" si="47">MONTH(A1474)</f>
        <v>11</v>
      </c>
      <c r="D1474" s="8" t="s">
        <v>1258</v>
      </c>
      <c r="E1474" s="8" t="s">
        <v>157</v>
      </c>
      <c r="F1474" s="8" t="s">
        <v>11</v>
      </c>
      <c r="G1474" s="8" t="s">
        <v>18</v>
      </c>
      <c r="H1474" s="8" t="s">
        <v>1171</v>
      </c>
      <c r="I1474" s="15">
        <v>36.630000000000003</v>
      </c>
      <c r="J1474" s="7">
        <v>3</v>
      </c>
      <c r="K1474" s="16">
        <v>9.89</v>
      </c>
    </row>
    <row r="1475" spans="1:11" x14ac:dyDescent="0.35">
      <c r="A1475" s="17">
        <v>41950</v>
      </c>
      <c r="B1475" s="18">
        <f t="shared" si="46"/>
        <v>2014</v>
      </c>
      <c r="C1475" s="18">
        <f t="shared" si="47"/>
        <v>11</v>
      </c>
      <c r="D1475" s="19" t="s">
        <v>1258</v>
      </c>
      <c r="E1475" s="19" t="s">
        <v>157</v>
      </c>
      <c r="F1475" s="19" t="s">
        <v>11</v>
      </c>
      <c r="G1475" s="19" t="s">
        <v>18</v>
      </c>
      <c r="H1475" s="19" t="s">
        <v>585</v>
      </c>
      <c r="I1475" s="20">
        <v>22.58</v>
      </c>
      <c r="J1475" s="18">
        <v>2</v>
      </c>
      <c r="K1475" s="21">
        <v>5.87</v>
      </c>
    </row>
    <row r="1476" spans="1:11" x14ac:dyDescent="0.35">
      <c r="A1476" s="14">
        <v>41950</v>
      </c>
      <c r="B1476" s="7">
        <f t="shared" si="46"/>
        <v>2014</v>
      </c>
      <c r="C1476" s="7">
        <f t="shared" si="47"/>
        <v>11</v>
      </c>
      <c r="D1476" s="8" t="s">
        <v>1258</v>
      </c>
      <c r="E1476" s="8" t="s">
        <v>157</v>
      </c>
      <c r="F1476" s="8" t="s">
        <v>11</v>
      </c>
      <c r="G1476" s="8" t="s">
        <v>20</v>
      </c>
      <c r="H1476" s="8" t="s">
        <v>559</v>
      </c>
      <c r="I1476" s="15">
        <v>12.39</v>
      </c>
      <c r="J1476" s="7">
        <v>3</v>
      </c>
      <c r="K1476" s="16">
        <v>5.82</v>
      </c>
    </row>
    <row r="1477" spans="1:11" x14ac:dyDescent="0.35">
      <c r="A1477" s="17">
        <v>41950</v>
      </c>
      <c r="B1477" s="18">
        <f t="shared" si="46"/>
        <v>2014</v>
      </c>
      <c r="C1477" s="18">
        <f t="shared" si="47"/>
        <v>11</v>
      </c>
      <c r="D1477" s="19" t="s">
        <v>788</v>
      </c>
      <c r="E1477" s="19" t="s">
        <v>149</v>
      </c>
      <c r="F1477" s="19" t="s">
        <v>11</v>
      </c>
      <c r="G1477" s="19" t="s">
        <v>43</v>
      </c>
      <c r="H1477" s="19" t="s">
        <v>496</v>
      </c>
      <c r="I1477" s="20">
        <v>5.92</v>
      </c>
      <c r="J1477" s="18">
        <v>4</v>
      </c>
      <c r="K1477" s="21">
        <v>2.84</v>
      </c>
    </row>
    <row r="1478" spans="1:11" x14ac:dyDescent="0.35">
      <c r="A1478" s="14">
        <v>41950</v>
      </c>
      <c r="B1478" s="7">
        <f t="shared" si="46"/>
        <v>2014</v>
      </c>
      <c r="C1478" s="7">
        <f t="shared" si="47"/>
        <v>11</v>
      </c>
      <c r="D1478" s="8" t="s">
        <v>788</v>
      </c>
      <c r="E1478" s="8" t="s">
        <v>149</v>
      </c>
      <c r="F1478" s="8" t="s">
        <v>11</v>
      </c>
      <c r="G1478" s="8" t="s">
        <v>12</v>
      </c>
      <c r="H1478" s="8" t="s">
        <v>1141</v>
      </c>
      <c r="I1478" s="15">
        <v>30.18</v>
      </c>
      <c r="J1478" s="7">
        <v>3</v>
      </c>
      <c r="K1478" s="16">
        <v>13.88</v>
      </c>
    </row>
    <row r="1479" spans="1:11" x14ac:dyDescent="0.35">
      <c r="A1479" s="17">
        <v>41950</v>
      </c>
      <c r="B1479" s="18">
        <f t="shared" si="46"/>
        <v>2014</v>
      </c>
      <c r="C1479" s="18">
        <f t="shared" si="47"/>
        <v>11</v>
      </c>
      <c r="D1479" s="19" t="s">
        <v>208</v>
      </c>
      <c r="E1479" s="19" t="s">
        <v>91</v>
      </c>
      <c r="F1479" s="19" t="s">
        <v>11</v>
      </c>
      <c r="G1479" s="19" t="s">
        <v>12</v>
      </c>
      <c r="H1479" s="19" t="s">
        <v>880</v>
      </c>
      <c r="I1479" s="20">
        <v>25.92</v>
      </c>
      <c r="J1479" s="18">
        <v>5</v>
      </c>
      <c r="K1479" s="21">
        <v>9.07</v>
      </c>
    </row>
    <row r="1480" spans="1:11" x14ac:dyDescent="0.35">
      <c r="A1480" s="14">
        <v>41950</v>
      </c>
      <c r="B1480" s="7">
        <f t="shared" si="46"/>
        <v>2014</v>
      </c>
      <c r="C1480" s="7">
        <f t="shared" si="47"/>
        <v>11</v>
      </c>
      <c r="D1480" s="8" t="s">
        <v>208</v>
      </c>
      <c r="E1480" s="8" t="s">
        <v>91</v>
      </c>
      <c r="F1480" s="8" t="s">
        <v>11</v>
      </c>
      <c r="G1480" s="8" t="s">
        <v>24</v>
      </c>
      <c r="H1480" s="8" t="s">
        <v>1579</v>
      </c>
      <c r="I1480" s="15">
        <v>120.77</v>
      </c>
      <c r="J1480" s="7">
        <v>4</v>
      </c>
      <c r="K1480" s="16">
        <v>9.06</v>
      </c>
    </row>
    <row r="1481" spans="1:11" x14ac:dyDescent="0.35">
      <c r="A1481" s="17">
        <v>41951</v>
      </c>
      <c r="B1481" s="18">
        <f t="shared" si="46"/>
        <v>2014</v>
      </c>
      <c r="C1481" s="18">
        <f t="shared" si="47"/>
        <v>11</v>
      </c>
      <c r="D1481" s="19" t="s">
        <v>622</v>
      </c>
      <c r="E1481" s="19" t="s">
        <v>27</v>
      </c>
      <c r="F1481" s="19" t="s">
        <v>39</v>
      </c>
      <c r="G1481" s="19" t="s">
        <v>40</v>
      </c>
      <c r="H1481" s="19" t="s">
        <v>1580</v>
      </c>
      <c r="I1481" s="20">
        <v>333.58</v>
      </c>
      <c r="J1481" s="18">
        <v>3</v>
      </c>
      <c r="K1481" s="21">
        <v>25.02</v>
      </c>
    </row>
    <row r="1482" spans="1:11" x14ac:dyDescent="0.35">
      <c r="A1482" s="14">
        <v>41952</v>
      </c>
      <c r="B1482" s="7">
        <f t="shared" si="46"/>
        <v>2014</v>
      </c>
      <c r="C1482" s="7">
        <f t="shared" si="47"/>
        <v>11</v>
      </c>
      <c r="D1482" s="8" t="s">
        <v>1145</v>
      </c>
      <c r="E1482" s="8" t="s">
        <v>27</v>
      </c>
      <c r="F1482" s="8" t="s">
        <v>11</v>
      </c>
      <c r="G1482" s="8" t="s">
        <v>18</v>
      </c>
      <c r="H1482" s="8" t="s">
        <v>19</v>
      </c>
      <c r="I1482" s="15">
        <v>340.92</v>
      </c>
      <c r="J1482" s="7">
        <v>3</v>
      </c>
      <c r="K1482" s="16">
        <v>3.41</v>
      </c>
    </row>
    <row r="1483" spans="1:11" x14ac:dyDescent="0.35">
      <c r="A1483" s="17">
        <v>41952</v>
      </c>
      <c r="B1483" s="18">
        <f t="shared" si="46"/>
        <v>2014</v>
      </c>
      <c r="C1483" s="18">
        <f t="shared" si="47"/>
        <v>11</v>
      </c>
      <c r="D1483" s="19" t="s">
        <v>1145</v>
      </c>
      <c r="E1483" s="19" t="s">
        <v>27</v>
      </c>
      <c r="F1483" s="19" t="s">
        <v>34</v>
      </c>
      <c r="G1483" s="19" t="s">
        <v>74</v>
      </c>
      <c r="H1483" s="19" t="s">
        <v>1581</v>
      </c>
      <c r="I1483" s="20">
        <v>222.67</v>
      </c>
      <c r="J1483" s="18">
        <v>2</v>
      </c>
      <c r="K1483" s="21">
        <v>10.48</v>
      </c>
    </row>
    <row r="1484" spans="1:11" x14ac:dyDescent="0.35">
      <c r="A1484" s="14">
        <v>41952</v>
      </c>
      <c r="B1484" s="7">
        <f t="shared" si="46"/>
        <v>2014</v>
      </c>
      <c r="C1484" s="7">
        <f t="shared" si="47"/>
        <v>11</v>
      </c>
      <c r="D1484" s="8" t="s">
        <v>1145</v>
      </c>
      <c r="E1484" s="8" t="s">
        <v>27</v>
      </c>
      <c r="F1484" s="8" t="s">
        <v>39</v>
      </c>
      <c r="G1484" s="8" t="s">
        <v>40</v>
      </c>
      <c r="H1484" s="8" t="s">
        <v>750</v>
      </c>
      <c r="I1484" s="15">
        <v>703.97</v>
      </c>
      <c r="J1484" s="7">
        <v>4</v>
      </c>
      <c r="K1484" s="16">
        <v>88</v>
      </c>
    </row>
    <row r="1485" spans="1:11" x14ac:dyDescent="0.35">
      <c r="A1485" s="17">
        <v>41952</v>
      </c>
      <c r="B1485" s="18">
        <f t="shared" si="46"/>
        <v>2014</v>
      </c>
      <c r="C1485" s="18">
        <f t="shared" si="47"/>
        <v>11</v>
      </c>
      <c r="D1485" s="19" t="s">
        <v>1145</v>
      </c>
      <c r="E1485" s="19" t="s">
        <v>27</v>
      </c>
      <c r="F1485" s="19" t="s">
        <v>11</v>
      </c>
      <c r="G1485" s="19" t="s">
        <v>18</v>
      </c>
      <c r="H1485" s="19" t="s">
        <v>1331</v>
      </c>
      <c r="I1485" s="20">
        <v>92.52</v>
      </c>
      <c r="J1485" s="18">
        <v>6</v>
      </c>
      <c r="K1485" s="21">
        <v>24.98</v>
      </c>
    </row>
    <row r="1486" spans="1:11" x14ac:dyDescent="0.35">
      <c r="A1486" s="14">
        <v>41952</v>
      </c>
      <c r="B1486" s="7">
        <f t="shared" si="46"/>
        <v>2014</v>
      </c>
      <c r="C1486" s="7">
        <f t="shared" si="47"/>
        <v>11</v>
      </c>
      <c r="D1486" s="8" t="s">
        <v>1145</v>
      </c>
      <c r="E1486" s="8" t="s">
        <v>27</v>
      </c>
      <c r="F1486" s="8" t="s">
        <v>11</v>
      </c>
      <c r="G1486" s="8" t="s">
        <v>12</v>
      </c>
      <c r="H1486" s="8" t="s">
        <v>1582</v>
      </c>
      <c r="I1486" s="15">
        <v>62.65</v>
      </c>
      <c r="J1486" s="7">
        <v>7</v>
      </c>
      <c r="K1486" s="16">
        <v>28.82</v>
      </c>
    </row>
    <row r="1487" spans="1:11" x14ac:dyDescent="0.35">
      <c r="A1487" s="17">
        <v>41952</v>
      </c>
      <c r="B1487" s="18">
        <f t="shared" si="46"/>
        <v>2014</v>
      </c>
      <c r="C1487" s="18">
        <f t="shared" si="47"/>
        <v>11</v>
      </c>
      <c r="D1487" s="19" t="s">
        <v>1145</v>
      </c>
      <c r="E1487" s="19" t="s">
        <v>27</v>
      </c>
      <c r="F1487" s="19" t="s">
        <v>11</v>
      </c>
      <c r="G1487" s="19" t="s">
        <v>12</v>
      </c>
      <c r="H1487" s="19" t="s">
        <v>1583</v>
      </c>
      <c r="I1487" s="20">
        <v>94.85</v>
      </c>
      <c r="J1487" s="18">
        <v>5</v>
      </c>
      <c r="K1487" s="21">
        <v>45.53</v>
      </c>
    </row>
    <row r="1488" spans="1:11" x14ac:dyDescent="0.35">
      <c r="A1488" s="14">
        <v>41952</v>
      </c>
      <c r="B1488" s="7">
        <f t="shared" si="46"/>
        <v>2014</v>
      </c>
      <c r="C1488" s="7">
        <f t="shared" si="47"/>
        <v>11</v>
      </c>
      <c r="D1488" s="8" t="s">
        <v>1584</v>
      </c>
      <c r="E1488" s="8" t="s">
        <v>149</v>
      </c>
      <c r="F1488" s="8" t="s">
        <v>34</v>
      </c>
      <c r="G1488" s="8" t="s">
        <v>47</v>
      </c>
      <c r="H1488" s="8" t="s">
        <v>1585</v>
      </c>
      <c r="I1488" s="15">
        <v>56.52</v>
      </c>
      <c r="J1488" s="7">
        <v>9</v>
      </c>
      <c r="K1488" s="16">
        <v>21.48</v>
      </c>
    </row>
    <row r="1489" spans="1:11" x14ac:dyDescent="0.35">
      <c r="A1489" s="17">
        <v>41953</v>
      </c>
      <c r="B1489" s="18">
        <f t="shared" si="46"/>
        <v>2014</v>
      </c>
      <c r="C1489" s="18">
        <f t="shared" si="47"/>
        <v>11</v>
      </c>
      <c r="D1489" s="19" t="s">
        <v>465</v>
      </c>
      <c r="E1489" s="19" t="s">
        <v>27</v>
      </c>
      <c r="F1489" s="19" t="s">
        <v>39</v>
      </c>
      <c r="G1489" s="19" t="s">
        <v>40</v>
      </c>
      <c r="H1489" s="19" t="s">
        <v>138</v>
      </c>
      <c r="I1489" s="20">
        <v>601.54</v>
      </c>
      <c r="J1489" s="18">
        <v>8</v>
      </c>
      <c r="K1489" s="21">
        <v>60.15</v>
      </c>
    </row>
    <row r="1490" spans="1:11" x14ac:dyDescent="0.35">
      <c r="A1490" s="14">
        <v>41953</v>
      </c>
      <c r="B1490" s="7">
        <f t="shared" si="46"/>
        <v>2014</v>
      </c>
      <c r="C1490" s="7">
        <f t="shared" si="47"/>
        <v>11</v>
      </c>
      <c r="D1490" s="8" t="s">
        <v>465</v>
      </c>
      <c r="E1490" s="8" t="s">
        <v>27</v>
      </c>
      <c r="F1490" s="8" t="s">
        <v>39</v>
      </c>
      <c r="G1490" s="8" t="s">
        <v>52</v>
      </c>
      <c r="H1490" s="8" t="s">
        <v>1243</v>
      </c>
      <c r="I1490" s="15">
        <v>10.99</v>
      </c>
      <c r="J1490" s="7">
        <v>1</v>
      </c>
      <c r="K1490" s="16">
        <v>4.29</v>
      </c>
    </row>
    <row r="1491" spans="1:11" x14ac:dyDescent="0.35">
      <c r="A1491" s="17">
        <v>41953</v>
      </c>
      <c r="B1491" s="18">
        <f t="shared" si="46"/>
        <v>2014</v>
      </c>
      <c r="C1491" s="18">
        <f t="shared" si="47"/>
        <v>11</v>
      </c>
      <c r="D1491" s="19" t="s">
        <v>465</v>
      </c>
      <c r="E1491" s="19" t="s">
        <v>27</v>
      </c>
      <c r="F1491" s="19" t="s">
        <v>34</v>
      </c>
      <c r="G1491" s="19" t="s">
        <v>47</v>
      </c>
      <c r="H1491" s="19" t="s">
        <v>1586</v>
      </c>
      <c r="I1491" s="20">
        <v>39.880000000000003</v>
      </c>
      <c r="J1491" s="18">
        <v>2</v>
      </c>
      <c r="K1491" s="21">
        <v>11.17</v>
      </c>
    </row>
    <row r="1492" spans="1:11" x14ac:dyDescent="0.35">
      <c r="A1492" s="14">
        <v>41953</v>
      </c>
      <c r="B1492" s="7">
        <f t="shared" si="46"/>
        <v>2014</v>
      </c>
      <c r="C1492" s="7">
        <f t="shared" si="47"/>
        <v>11</v>
      </c>
      <c r="D1492" s="8" t="s">
        <v>465</v>
      </c>
      <c r="E1492" s="8" t="s">
        <v>27</v>
      </c>
      <c r="F1492" s="8" t="s">
        <v>11</v>
      </c>
      <c r="G1492" s="8" t="s">
        <v>12</v>
      </c>
      <c r="H1492" s="8" t="s">
        <v>284</v>
      </c>
      <c r="I1492" s="15">
        <v>62.24</v>
      </c>
      <c r="J1492" s="7">
        <v>8</v>
      </c>
      <c r="K1492" s="16">
        <v>28.01</v>
      </c>
    </row>
    <row r="1493" spans="1:11" x14ac:dyDescent="0.35">
      <c r="A1493" s="17">
        <v>41953</v>
      </c>
      <c r="B1493" s="18">
        <f t="shared" si="46"/>
        <v>2014</v>
      </c>
      <c r="C1493" s="18">
        <f t="shared" si="47"/>
        <v>11</v>
      </c>
      <c r="D1493" s="19" t="s">
        <v>465</v>
      </c>
      <c r="E1493" s="19" t="s">
        <v>27</v>
      </c>
      <c r="F1493" s="19" t="s">
        <v>34</v>
      </c>
      <c r="G1493" s="19" t="s">
        <v>47</v>
      </c>
      <c r="H1493" s="19" t="s">
        <v>1587</v>
      </c>
      <c r="I1493" s="20">
        <v>53.2</v>
      </c>
      <c r="J1493" s="18">
        <v>5</v>
      </c>
      <c r="K1493" s="21">
        <v>14.9</v>
      </c>
    </row>
    <row r="1494" spans="1:11" x14ac:dyDescent="0.35">
      <c r="A1494" s="14">
        <v>41953</v>
      </c>
      <c r="B1494" s="7">
        <f t="shared" si="46"/>
        <v>2014</v>
      </c>
      <c r="C1494" s="7">
        <f t="shared" si="47"/>
        <v>11</v>
      </c>
      <c r="D1494" s="8" t="s">
        <v>465</v>
      </c>
      <c r="E1494" s="8" t="s">
        <v>27</v>
      </c>
      <c r="F1494" s="8" t="s">
        <v>11</v>
      </c>
      <c r="G1494" s="8" t="s">
        <v>16</v>
      </c>
      <c r="H1494" s="8" t="s">
        <v>1588</v>
      </c>
      <c r="I1494" s="15">
        <v>39.840000000000003</v>
      </c>
      <c r="J1494" s="7">
        <v>8</v>
      </c>
      <c r="K1494" s="16">
        <v>18.329999999999998</v>
      </c>
    </row>
    <row r="1495" spans="1:11" x14ac:dyDescent="0.35">
      <c r="A1495" s="17">
        <v>41953</v>
      </c>
      <c r="B1495" s="18">
        <f t="shared" si="46"/>
        <v>2014</v>
      </c>
      <c r="C1495" s="18">
        <f t="shared" si="47"/>
        <v>11</v>
      </c>
      <c r="D1495" s="19" t="s">
        <v>252</v>
      </c>
      <c r="E1495" s="19" t="s">
        <v>110</v>
      </c>
      <c r="F1495" s="19" t="s">
        <v>11</v>
      </c>
      <c r="G1495" s="19" t="s">
        <v>24</v>
      </c>
      <c r="H1495" s="19" t="s">
        <v>1589</v>
      </c>
      <c r="I1495" s="20">
        <v>3.9</v>
      </c>
      <c r="J1495" s="18">
        <v>2</v>
      </c>
      <c r="K1495" s="21">
        <v>1.52</v>
      </c>
    </row>
    <row r="1496" spans="1:11" x14ac:dyDescent="0.35">
      <c r="A1496" s="14">
        <v>41953</v>
      </c>
      <c r="B1496" s="7">
        <f t="shared" si="46"/>
        <v>2014</v>
      </c>
      <c r="C1496" s="7">
        <f t="shared" si="47"/>
        <v>11</v>
      </c>
      <c r="D1496" s="8" t="s">
        <v>252</v>
      </c>
      <c r="E1496" s="8" t="s">
        <v>110</v>
      </c>
      <c r="F1496" s="8" t="s">
        <v>11</v>
      </c>
      <c r="G1496" s="8" t="s">
        <v>12</v>
      </c>
      <c r="H1496" s="8" t="s">
        <v>1590</v>
      </c>
      <c r="I1496" s="15">
        <v>12.84</v>
      </c>
      <c r="J1496" s="7">
        <v>3</v>
      </c>
      <c r="K1496" s="16">
        <v>5.78</v>
      </c>
    </row>
    <row r="1497" spans="1:11" x14ac:dyDescent="0.35">
      <c r="A1497" s="17">
        <v>41953</v>
      </c>
      <c r="B1497" s="18">
        <f t="shared" si="46"/>
        <v>2014</v>
      </c>
      <c r="C1497" s="18">
        <f t="shared" si="47"/>
        <v>11</v>
      </c>
      <c r="D1497" s="19" t="s">
        <v>252</v>
      </c>
      <c r="E1497" s="19" t="s">
        <v>110</v>
      </c>
      <c r="F1497" s="19" t="s">
        <v>11</v>
      </c>
      <c r="G1497" s="19" t="s">
        <v>12</v>
      </c>
      <c r="H1497" s="19" t="s">
        <v>1591</v>
      </c>
      <c r="I1497" s="20">
        <v>15.84</v>
      </c>
      <c r="J1497" s="18">
        <v>3</v>
      </c>
      <c r="K1497" s="21">
        <v>7.13</v>
      </c>
    </row>
    <row r="1498" spans="1:11" x14ac:dyDescent="0.35">
      <c r="A1498" s="14">
        <v>41953</v>
      </c>
      <c r="B1498" s="7">
        <f t="shared" si="46"/>
        <v>2014</v>
      </c>
      <c r="C1498" s="7">
        <f t="shared" si="47"/>
        <v>11</v>
      </c>
      <c r="D1498" s="8" t="s">
        <v>252</v>
      </c>
      <c r="E1498" s="8" t="s">
        <v>110</v>
      </c>
      <c r="F1498" s="8" t="s">
        <v>34</v>
      </c>
      <c r="G1498" s="8" t="s">
        <v>35</v>
      </c>
      <c r="H1498" s="8" t="s">
        <v>994</v>
      </c>
      <c r="I1498" s="15">
        <v>563.94000000000005</v>
      </c>
      <c r="J1498" s="7">
        <v>3</v>
      </c>
      <c r="K1498" s="16">
        <v>112.79</v>
      </c>
    </row>
    <row r="1499" spans="1:11" x14ac:dyDescent="0.35">
      <c r="A1499" s="17">
        <v>41953</v>
      </c>
      <c r="B1499" s="18">
        <f t="shared" si="46"/>
        <v>2014</v>
      </c>
      <c r="C1499" s="18">
        <f t="shared" si="47"/>
        <v>11</v>
      </c>
      <c r="D1499" s="19" t="s">
        <v>252</v>
      </c>
      <c r="E1499" s="19" t="s">
        <v>110</v>
      </c>
      <c r="F1499" s="19" t="s">
        <v>11</v>
      </c>
      <c r="G1499" s="19" t="s">
        <v>18</v>
      </c>
      <c r="H1499" s="19" t="s">
        <v>1592</v>
      </c>
      <c r="I1499" s="20">
        <v>62.94</v>
      </c>
      <c r="J1499" s="18">
        <v>3</v>
      </c>
      <c r="K1499" s="21">
        <v>11.96</v>
      </c>
    </row>
    <row r="1500" spans="1:11" x14ac:dyDescent="0.35">
      <c r="A1500" s="14">
        <v>41953</v>
      </c>
      <c r="B1500" s="7">
        <f t="shared" si="46"/>
        <v>2014</v>
      </c>
      <c r="C1500" s="7">
        <f t="shared" si="47"/>
        <v>11</v>
      </c>
      <c r="D1500" s="8" t="s">
        <v>252</v>
      </c>
      <c r="E1500" s="8" t="s">
        <v>110</v>
      </c>
      <c r="F1500" s="8" t="s">
        <v>11</v>
      </c>
      <c r="G1500" s="8" t="s">
        <v>18</v>
      </c>
      <c r="H1500" s="8" t="s">
        <v>308</v>
      </c>
      <c r="I1500" s="15">
        <v>535.41</v>
      </c>
      <c r="J1500" s="7">
        <v>3</v>
      </c>
      <c r="K1500" s="16">
        <v>160.62</v>
      </c>
    </row>
    <row r="1501" spans="1:11" x14ac:dyDescent="0.35">
      <c r="A1501" s="17">
        <v>41954</v>
      </c>
      <c r="B1501" s="18">
        <f t="shared" si="46"/>
        <v>2014</v>
      </c>
      <c r="C1501" s="18">
        <f t="shared" si="47"/>
        <v>11</v>
      </c>
      <c r="D1501" s="19" t="s">
        <v>1593</v>
      </c>
      <c r="E1501" s="19" t="s">
        <v>157</v>
      </c>
      <c r="F1501" s="19" t="s">
        <v>11</v>
      </c>
      <c r="G1501" s="19" t="s">
        <v>18</v>
      </c>
      <c r="H1501" s="19" t="s">
        <v>1594</v>
      </c>
      <c r="I1501" s="20">
        <v>665.88</v>
      </c>
      <c r="J1501" s="18">
        <v>6</v>
      </c>
      <c r="K1501" s="21">
        <v>13.32</v>
      </c>
    </row>
    <row r="1502" spans="1:11" x14ac:dyDescent="0.35">
      <c r="A1502" s="14">
        <v>41954</v>
      </c>
      <c r="B1502" s="7">
        <f t="shared" si="46"/>
        <v>2014</v>
      </c>
      <c r="C1502" s="7">
        <f t="shared" si="47"/>
        <v>11</v>
      </c>
      <c r="D1502" s="8" t="s">
        <v>1595</v>
      </c>
      <c r="E1502" s="8" t="s">
        <v>278</v>
      </c>
      <c r="F1502" s="8" t="s">
        <v>11</v>
      </c>
      <c r="G1502" s="8" t="s">
        <v>24</v>
      </c>
      <c r="H1502" s="8" t="s">
        <v>386</v>
      </c>
      <c r="I1502" s="15">
        <v>3.39</v>
      </c>
      <c r="J1502" s="7">
        <v>1</v>
      </c>
      <c r="K1502" s="16">
        <v>0.81</v>
      </c>
    </row>
    <row r="1503" spans="1:11" x14ac:dyDescent="0.35">
      <c r="A1503" s="17">
        <v>41954</v>
      </c>
      <c r="B1503" s="18">
        <f t="shared" si="46"/>
        <v>2014</v>
      </c>
      <c r="C1503" s="18">
        <f t="shared" si="47"/>
        <v>11</v>
      </c>
      <c r="D1503" s="19" t="s">
        <v>1595</v>
      </c>
      <c r="E1503" s="19" t="s">
        <v>278</v>
      </c>
      <c r="F1503" s="19" t="s">
        <v>39</v>
      </c>
      <c r="G1503" s="19" t="s">
        <v>40</v>
      </c>
      <c r="H1503" s="19" t="s">
        <v>1596</v>
      </c>
      <c r="I1503" s="20">
        <v>559.98</v>
      </c>
      <c r="J1503" s="18">
        <v>2</v>
      </c>
      <c r="K1503" s="21">
        <v>56</v>
      </c>
    </row>
    <row r="1504" spans="1:11" x14ac:dyDescent="0.35">
      <c r="A1504" s="14">
        <v>41954</v>
      </c>
      <c r="B1504" s="7">
        <f t="shared" si="46"/>
        <v>2014</v>
      </c>
      <c r="C1504" s="7">
        <f t="shared" si="47"/>
        <v>11</v>
      </c>
      <c r="D1504" s="8" t="s">
        <v>1595</v>
      </c>
      <c r="E1504" s="8" t="s">
        <v>278</v>
      </c>
      <c r="F1504" s="8" t="s">
        <v>34</v>
      </c>
      <c r="G1504" s="8" t="s">
        <v>35</v>
      </c>
      <c r="H1504" s="8" t="s">
        <v>1597</v>
      </c>
      <c r="I1504" s="15">
        <v>603.91999999999996</v>
      </c>
      <c r="J1504" s="7">
        <v>5</v>
      </c>
      <c r="K1504" s="16">
        <v>75.489999999999995</v>
      </c>
    </row>
    <row r="1505" spans="1:11" x14ac:dyDescent="0.35">
      <c r="A1505" s="17">
        <v>41954</v>
      </c>
      <c r="B1505" s="18">
        <f t="shared" si="46"/>
        <v>2014</v>
      </c>
      <c r="C1505" s="18">
        <f t="shared" si="47"/>
        <v>11</v>
      </c>
      <c r="D1505" s="19" t="s">
        <v>1598</v>
      </c>
      <c r="E1505" s="19" t="s">
        <v>10</v>
      </c>
      <c r="F1505" s="19" t="s">
        <v>11</v>
      </c>
      <c r="G1505" s="19" t="s">
        <v>20</v>
      </c>
      <c r="H1505" s="19" t="s">
        <v>1142</v>
      </c>
      <c r="I1505" s="20">
        <v>896.99</v>
      </c>
      <c r="J1505" s="18">
        <v>5</v>
      </c>
      <c r="K1505" s="21">
        <v>-1480.03</v>
      </c>
    </row>
    <row r="1506" spans="1:11" x14ac:dyDescent="0.35">
      <c r="A1506" s="14">
        <v>41954</v>
      </c>
      <c r="B1506" s="7">
        <f t="shared" si="46"/>
        <v>2014</v>
      </c>
      <c r="C1506" s="7">
        <f t="shared" si="47"/>
        <v>11</v>
      </c>
      <c r="D1506" s="8" t="s">
        <v>1598</v>
      </c>
      <c r="E1506" s="8" t="s">
        <v>10</v>
      </c>
      <c r="F1506" s="8" t="s">
        <v>11</v>
      </c>
      <c r="G1506" s="8" t="s">
        <v>20</v>
      </c>
      <c r="H1506" s="8" t="s">
        <v>1599</v>
      </c>
      <c r="I1506" s="15">
        <v>1.23</v>
      </c>
      <c r="J1506" s="7">
        <v>1</v>
      </c>
      <c r="K1506" s="16">
        <v>-1.97</v>
      </c>
    </row>
    <row r="1507" spans="1:11" x14ac:dyDescent="0.35">
      <c r="A1507" s="17">
        <v>41954</v>
      </c>
      <c r="B1507" s="18">
        <f t="shared" si="46"/>
        <v>2014</v>
      </c>
      <c r="C1507" s="18">
        <f t="shared" si="47"/>
        <v>11</v>
      </c>
      <c r="D1507" s="19" t="s">
        <v>1598</v>
      </c>
      <c r="E1507" s="19" t="s">
        <v>10</v>
      </c>
      <c r="F1507" s="19" t="s">
        <v>11</v>
      </c>
      <c r="G1507" s="19" t="s">
        <v>24</v>
      </c>
      <c r="H1507" s="19" t="s">
        <v>1600</v>
      </c>
      <c r="I1507" s="20">
        <v>67.56</v>
      </c>
      <c r="J1507" s="18">
        <v>3</v>
      </c>
      <c r="K1507" s="21">
        <v>6.76</v>
      </c>
    </row>
    <row r="1508" spans="1:11" x14ac:dyDescent="0.35">
      <c r="A1508" s="14">
        <v>41954</v>
      </c>
      <c r="B1508" s="7">
        <f t="shared" si="46"/>
        <v>2014</v>
      </c>
      <c r="C1508" s="7">
        <f t="shared" si="47"/>
        <v>11</v>
      </c>
      <c r="D1508" s="8" t="s">
        <v>1598</v>
      </c>
      <c r="E1508" s="8" t="s">
        <v>10</v>
      </c>
      <c r="F1508" s="8" t="s">
        <v>11</v>
      </c>
      <c r="G1508" s="8" t="s">
        <v>12</v>
      </c>
      <c r="H1508" s="8" t="s">
        <v>1337</v>
      </c>
      <c r="I1508" s="15">
        <v>21.72</v>
      </c>
      <c r="J1508" s="7">
        <v>5</v>
      </c>
      <c r="K1508" s="16">
        <v>7.87</v>
      </c>
    </row>
    <row r="1509" spans="1:11" x14ac:dyDescent="0.35">
      <c r="A1509" s="17">
        <v>41954</v>
      </c>
      <c r="B1509" s="18">
        <f t="shared" si="46"/>
        <v>2014</v>
      </c>
      <c r="C1509" s="18">
        <f t="shared" si="47"/>
        <v>11</v>
      </c>
      <c r="D1509" s="19" t="s">
        <v>1598</v>
      </c>
      <c r="E1509" s="19" t="s">
        <v>10</v>
      </c>
      <c r="F1509" s="19" t="s">
        <v>11</v>
      </c>
      <c r="G1509" s="19" t="s">
        <v>12</v>
      </c>
      <c r="H1509" s="19" t="s">
        <v>1601</v>
      </c>
      <c r="I1509" s="20">
        <v>262.33999999999997</v>
      </c>
      <c r="J1509" s="18">
        <v>8</v>
      </c>
      <c r="K1509" s="21">
        <v>95.1</v>
      </c>
    </row>
    <row r="1510" spans="1:11" x14ac:dyDescent="0.35">
      <c r="A1510" s="14">
        <v>41954</v>
      </c>
      <c r="B1510" s="7">
        <f t="shared" si="46"/>
        <v>2014</v>
      </c>
      <c r="C1510" s="7">
        <f t="shared" si="47"/>
        <v>11</v>
      </c>
      <c r="D1510" s="8" t="s">
        <v>1598</v>
      </c>
      <c r="E1510" s="8" t="s">
        <v>10</v>
      </c>
      <c r="F1510" s="8" t="s">
        <v>39</v>
      </c>
      <c r="G1510" s="8" t="s">
        <v>40</v>
      </c>
      <c r="H1510" s="8" t="s">
        <v>745</v>
      </c>
      <c r="I1510" s="15">
        <v>148.47999999999999</v>
      </c>
      <c r="J1510" s="7">
        <v>2</v>
      </c>
      <c r="K1510" s="16">
        <v>16.7</v>
      </c>
    </row>
    <row r="1511" spans="1:11" x14ac:dyDescent="0.35">
      <c r="A1511" s="17">
        <v>41954</v>
      </c>
      <c r="B1511" s="18">
        <f t="shared" si="46"/>
        <v>2014</v>
      </c>
      <c r="C1511" s="18">
        <f t="shared" si="47"/>
        <v>11</v>
      </c>
      <c r="D1511" s="19" t="s">
        <v>1598</v>
      </c>
      <c r="E1511" s="19" t="s">
        <v>10</v>
      </c>
      <c r="F1511" s="19" t="s">
        <v>39</v>
      </c>
      <c r="G1511" s="19" t="s">
        <v>40</v>
      </c>
      <c r="H1511" s="19" t="s">
        <v>1602</v>
      </c>
      <c r="I1511" s="20">
        <v>241.18</v>
      </c>
      <c r="J1511" s="18">
        <v>3</v>
      </c>
      <c r="K1511" s="21">
        <v>15.07</v>
      </c>
    </row>
    <row r="1512" spans="1:11" x14ac:dyDescent="0.35">
      <c r="A1512" s="14">
        <v>41954</v>
      </c>
      <c r="B1512" s="7">
        <f t="shared" si="46"/>
        <v>2014</v>
      </c>
      <c r="C1512" s="7">
        <f t="shared" si="47"/>
        <v>11</v>
      </c>
      <c r="D1512" s="8" t="s">
        <v>1152</v>
      </c>
      <c r="E1512" s="8" t="s">
        <v>27</v>
      </c>
      <c r="F1512" s="8" t="s">
        <v>11</v>
      </c>
      <c r="G1512" s="8" t="s">
        <v>24</v>
      </c>
      <c r="H1512" s="8" t="s">
        <v>1603</v>
      </c>
      <c r="I1512" s="15">
        <v>30.48</v>
      </c>
      <c r="J1512" s="7">
        <v>3</v>
      </c>
      <c r="K1512" s="16">
        <v>7.92</v>
      </c>
    </row>
    <row r="1513" spans="1:11" x14ac:dyDescent="0.35">
      <c r="A1513" s="17">
        <v>41954</v>
      </c>
      <c r="B1513" s="18">
        <f t="shared" si="46"/>
        <v>2014</v>
      </c>
      <c r="C1513" s="18">
        <f t="shared" si="47"/>
        <v>11</v>
      </c>
      <c r="D1513" s="19" t="s">
        <v>1152</v>
      </c>
      <c r="E1513" s="19" t="s">
        <v>27</v>
      </c>
      <c r="F1513" s="19" t="s">
        <v>34</v>
      </c>
      <c r="G1513" s="19" t="s">
        <v>35</v>
      </c>
      <c r="H1513" s="19" t="s">
        <v>723</v>
      </c>
      <c r="I1513" s="20">
        <v>112.65</v>
      </c>
      <c r="J1513" s="18">
        <v>1</v>
      </c>
      <c r="K1513" s="21">
        <v>11.26</v>
      </c>
    </row>
    <row r="1514" spans="1:11" x14ac:dyDescent="0.35">
      <c r="A1514" s="14">
        <v>41954</v>
      </c>
      <c r="B1514" s="7">
        <f t="shared" si="46"/>
        <v>2014</v>
      </c>
      <c r="C1514" s="7">
        <f t="shared" si="47"/>
        <v>11</v>
      </c>
      <c r="D1514" s="8" t="s">
        <v>1038</v>
      </c>
      <c r="E1514" s="8" t="s">
        <v>23</v>
      </c>
      <c r="F1514" s="8" t="s">
        <v>34</v>
      </c>
      <c r="G1514" s="8" t="s">
        <v>47</v>
      </c>
      <c r="H1514" s="8" t="s">
        <v>553</v>
      </c>
      <c r="I1514" s="15">
        <v>23.97</v>
      </c>
      <c r="J1514" s="7">
        <v>2</v>
      </c>
      <c r="K1514" s="16">
        <v>7.79</v>
      </c>
    </row>
    <row r="1515" spans="1:11" x14ac:dyDescent="0.35">
      <c r="A1515" s="17">
        <v>41954</v>
      </c>
      <c r="B1515" s="18">
        <f t="shared" si="46"/>
        <v>2014</v>
      </c>
      <c r="C1515" s="18">
        <f t="shared" si="47"/>
        <v>11</v>
      </c>
      <c r="D1515" s="19" t="s">
        <v>1038</v>
      </c>
      <c r="E1515" s="19" t="s">
        <v>23</v>
      </c>
      <c r="F1515" s="19" t="s">
        <v>34</v>
      </c>
      <c r="G1515" s="19" t="s">
        <v>74</v>
      </c>
      <c r="H1515" s="19" t="s">
        <v>1604</v>
      </c>
      <c r="I1515" s="20">
        <v>521.96</v>
      </c>
      <c r="J1515" s="18">
        <v>4</v>
      </c>
      <c r="K1515" s="21">
        <v>-250.54</v>
      </c>
    </row>
    <row r="1516" spans="1:11" x14ac:dyDescent="0.35">
      <c r="A1516" s="14">
        <v>41954</v>
      </c>
      <c r="B1516" s="7">
        <f t="shared" si="46"/>
        <v>2014</v>
      </c>
      <c r="C1516" s="7">
        <f t="shared" si="47"/>
        <v>11</v>
      </c>
      <c r="D1516" s="8" t="s">
        <v>1088</v>
      </c>
      <c r="E1516" s="8" t="s">
        <v>27</v>
      </c>
      <c r="F1516" s="8" t="s">
        <v>39</v>
      </c>
      <c r="G1516" s="8" t="s">
        <v>40</v>
      </c>
      <c r="H1516" s="8" t="s">
        <v>767</v>
      </c>
      <c r="I1516" s="15">
        <v>575.92999999999995</v>
      </c>
      <c r="J1516" s="7">
        <v>9</v>
      </c>
      <c r="K1516" s="16">
        <v>57.59</v>
      </c>
    </row>
    <row r="1517" spans="1:11" x14ac:dyDescent="0.35">
      <c r="A1517" s="17">
        <v>41954</v>
      </c>
      <c r="B1517" s="18">
        <f t="shared" si="46"/>
        <v>2014</v>
      </c>
      <c r="C1517" s="18">
        <f t="shared" si="47"/>
        <v>11</v>
      </c>
      <c r="D1517" s="19" t="s">
        <v>1088</v>
      </c>
      <c r="E1517" s="19" t="s">
        <v>27</v>
      </c>
      <c r="F1517" s="19" t="s">
        <v>11</v>
      </c>
      <c r="G1517" s="19" t="s">
        <v>92</v>
      </c>
      <c r="H1517" s="19" t="s">
        <v>776</v>
      </c>
      <c r="I1517" s="20">
        <v>7.78</v>
      </c>
      <c r="J1517" s="18">
        <v>2</v>
      </c>
      <c r="K1517" s="21">
        <v>2.02</v>
      </c>
    </row>
    <row r="1518" spans="1:11" x14ac:dyDescent="0.35">
      <c r="A1518" s="14">
        <v>41954</v>
      </c>
      <c r="B1518" s="7">
        <f t="shared" si="46"/>
        <v>2014</v>
      </c>
      <c r="C1518" s="7">
        <f t="shared" si="47"/>
        <v>11</v>
      </c>
      <c r="D1518" s="8" t="s">
        <v>1088</v>
      </c>
      <c r="E1518" s="8" t="s">
        <v>27</v>
      </c>
      <c r="F1518" s="8" t="s">
        <v>11</v>
      </c>
      <c r="G1518" s="8" t="s">
        <v>12</v>
      </c>
      <c r="H1518" s="8" t="s">
        <v>1605</v>
      </c>
      <c r="I1518" s="15">
        <v>123.92</v>
      </c>
      <c r="J1518" s="7">
        <v>4</v>
      </c>
      <c r="K1518" s="16">
        <v>55.76</v>
      </c>
    </row>
    <row r="1519" spans="1:11" x14ac:dyDescent="0.35">
      <c r="A1519" s="17">
        <v>41954</v>
      </c>
      <c r="B1519" s="18">
        <f t="shared" si="46"/>
        <v>2014</v>
      </c>
      <c r="C1519" s="18">
        <f t="shared" si="47"/>
        <v>11</v>
      </c>
      <c r="D1519" s="19" t="s">
        <v>450</v>
      </c>
      <c r="E1519" s="19" t="s">
        <v>164</v>
      </c>
      <c r="F1519" s="19" t="s">
        <v>11</v>
      </c>
      <c r="G1519" s="19" t="s">
        <v>92</v>
      </c>
      <c r="H1519" s="19" t="s">
        <v>801</v>
      </c>
      <c r="I1519" s="20">
        <v>22.98</v>
      </c>
      <c r="J1519" s="18">
        <v>1</v>
      </c>
      <c r="K1519" s="21">
        <v>6.89</v>
      </c>
    </row>
    <row r="1520" spans="1:11" x14ac:dyDescent="0.35">
      <c r="A1520" s="14">
        <v>41954</v>
      </c>
      <c r="B1520" s="7">
        <f t="shared" si="46"/>
        <v>2014</v>
      </c>
      <c r="C1520" s="7">
        <f t="shared" si="47"/>
        <v>11</v>
      </c>
      <c r="D1520" s="8" t="s">
        <v>450</v>
      </c>
      <c r="E1520" s="8" t="s">
        <v>164</v>
      </c>
      <c r="F1520" s="8" t="s">
        <v>39</v>
      </c>
      <c r="G1520" s="8" t="s">
        <v>52</v>
      </c>
      <c r="H1520" s="8" t="s">
        <v>1227</v>
      </c>
      <c r="I1520" s="15">
        <v>102.13</v>
      </c>
      <c r="J1520" s="7">
        <v>7</v>
      </c>
      <c r="K1520" s="16">
        <v>15.32</v>
      </c>
    </row>
    <row r="1521" spans="1:11" x14ac:dyDescent="0.35">
      <c r="A1521" s="17">
        <v>41954</v>
      </c>
      <c r="B1521" s="18">
        <f t="shared" si="46"/>
        <v>2014</v>
      </c>
      <c r="C1521" s="18">
        <f t="shared" si="47"/>
        <v>11</v>
      </c>
      <c r="D1521" s="19" t="s">
        <v>450</v>
      </c>
      <c r="E1521" s="19" t="s">
        <v>164</v>
      </c>
      <c r="F1521" s="19" t="s">
        <v>11</v>
      </c>
      <c r="G1521" s="19" t="s">
        <v>20</v>
      </c>
      <c r="H1521" s="19" t="s">
        <v>1606</v>
      </c>
      <c r="I1521" s="20">
        <v>2033.58</v>
      </c>
      <c r="J1521" s="18">
        <v>2</v>
      </c>
      <c r="K1521" s="21">
        <v>762.59</v>
      </c>
    </row>
    <row r="1522" spans="1:11" x14ac:dyDescent="0.35">
      <c r="A1522" s="14">
        <v>41954</v>
      </c>
      <c r="B1522" s="7">
        <f t="shared" si="46"/>
        <v>2014</v>
      </c>
      <c r="C1522" s="7">
        <f t="shared" si="47"/>
        <v>11</v>
      </c>
      <c r="D1522" s="8" t="s">
        <v>796</v>
      </c>
      <c r="E1522" s="8" t="s">
        <v>15</v>
      </c>
      <c r="F1522" s="8" t="s">
        <v>34</v>
      </c>
      <c r="G1522" s="8" t="s">
        <v>47</v>
      </c>
      <c r="H1522" s="8" t="s">
        <v>1607</v>
      </c>
      <c r="I1522" s="15">
        <v>10.98</v>
      </c>
      <c r="J1522" s="7">
        <v>2</v>
      </c>
      <c r="K1522" s="16">
        <v>-7.96</v>
      </c>
    </row>
    <row r="1523" spans="1:11" x14ac:dyDescent="0.35">
      <c r="A1523" s="17">
        <v>41954</v>
      </c>
      <c r="B1523" s="18">
        <f t="shared" si="46"/>
        <v>2014</v>
      </c>
      <c r="C1523" s="18">
        <f t="shared" si="47"/>
        <v>11</v>
      </c>
      <c r="D1523" s="19" t="s">
        <v>796</v>
      </c>
      <c r="E1523" s="19" t="s">
        <v>15</v>
      </c>
      <c r="F1523" s="19" t="s">
        <v>34</v>
      </c>
      <c r="G1523" s="19" t="s">
        <v>35</v>
      </c>
      <c r="H1523" s="19" t="s">
        <v>294</v>
      </c>
      <c r="I1523" s="20">
        <v>797.94</v>
      </c>
      <c r="J1523" s="18">
        <v>4</v>
      </c>
      <c r="K1523" s="21">
        <v>-57</v>
      </c>
    </row>
    <row r="1524" spans="1:11" x14ac:dyDescent="0.35">
      <c r="A1524" s="14">
        <v>41954</v>
      </c>
      <c r="B1524" s="7">
        <f t="shared" si="46"/>
        <v>2014</v>
      </c>
      <c r="C1524" s="7">
        <f t="shared" si="47"/>
        <v>11</v>
      </c>
      <c r="D1524" s="8" t="s">
        <v>239</v>
      </c>
      <c r="E1524" s="8" t="s">
        <v>149</v>
      </c>
      <c r="F1524" s="8" t="s">
        <v>11</v>
      </c>
      <c r="G1524" s="8" t="s">
        <v>12</v>
      </c>
      <c r="H1524" s="8" t="s">
        <v>1608</v>
      </c>
      <c r="I1524" s="15">
        <v>46.35</v>
      </c>
      <c r="J1524" s="7">
        <v>5</v>
      </c>
      <c r="K1524" s="16">
        <v>21.78</v>
      </c>
    </row>
    <row r="1525" spans="1:11" x14ac:dyDescent="0.35">
      <c r="A1525" s="17">
        <v>41954</v>
      </c>
      <c r="B1525" s="18">
        <f t="shared" si="46"/>
        <v>2014</v>
      </c>
      <c r="C1525" s="18">
        <f t="shared" si="47"/>
        <v>11</v>
      </c>
      <c r="D1525" s="19" t="s">
        <v>239</v>
      </c>
      <c r="E1525" s="19" t="s">
        <v>149</v>
      </c>
      <c r="F1525" s="19" t="s">
        <v>11</v>
      </c>
      <c r="G1525" s="19" t="s">
        <v>12</v>
      </c>
      <c r="H1525" s="19" t="s">
        <v>1609</v>
      </c>
      <c r="I1525" s="20">
        <v>223.92</v>
      </c>
      <c r="J1525" s="18">
        <v>4</v>
      </c>
      <c r="K1525" s="21">
        <v>109.72</v>
      </c>
    </row>
    <row r="1526" spans="1:11" x14ac:dyDescent="0.35">
      <c r="A1526" s="14">
        <v>41954</v>
      </c>
      <c r="B1526" s="7">
        <f t="shared" si="46"/>
        <v>2014</v>
      </c>
      <c r="C1526" s="7">
        <f t="shared" si="47"/>
        <v>11</v>
      </c>
      <c r="D1526" s="8" t="s">
        <v>239</v>
      </c>
      <c r="E1526" s="8" t="s">
        <v>149</v>
      </c>
      <c r="F1526" s="8" t="s">
        <v>11</v>
      </c>
      <c r="G1526" s="8" t="s">
        <v>200</v>
      </c>
      <c r="H1526" s="8" t="s">
        <v>1292</v>
      </c>
      <c r="I1526" s="15">
        <v>7.3</v>
      </c>
      <c r="J1526" s="7">
        <v>2</v>
      </c>
      <c r="K1526" s="16">
        <v>2.19</v>
      </c>
    </row>
    <row r="1527" spans="1:11" x14ac:dyDescent="0.35">
      <c r="A1527" s="17">
        <v>41955</v>
      </c>
      <c r="B1527" s="18">
        <f t="shared" si="46"/>
        <v>2014</v>
      </c>
      <c r="C1527" s="18">
        <f t="shared" si="47"/>
        <v>11</v>
      </c>
      <c r="D1527" s="19" t="s">
        <v>1610</v>
      </c>
      <c r="E1527" s="19" t="s">
        <v>10</v>
      </c>
      <c r="F1527" s="19" t="s">
        <v>11</v>
      </c>
      <c r="G1527" s="19" t="s">
        <v>18</v>
      </c>
      <c r="H1527" s="19" t="s">
        <v>1611</v>
      </c>
      <c r="I1527" s="20">
        <v>49.63</v>
      </c>
      <c r="J1527" s="18">
        <v>4</v>
      </c>
      <c r="K1527" s="21">
        <v>4.96</v>
      </c>
    </row>
    <row r="1528" spans="1:11" x14ac:dyDescent="0.35">
      <c r="A1528" s="14">
        <v>41955</v>
      </c>
      <c r="B1528" s="7">
        <f t="shared" si="46"/>
        <v>2014</v>
      </c>
      <c r="C1528" s="7">
        <f t="shared" si="47"/>
        <v>11</v>
      </c>
      <c r="D1528" s="8" t="s">
        <v>1320</v>
      </c>
      <c r="E1528" s="8" t="s">
        <v>27</v>
      </c>
      <c r="F1528" s="8" t="s">
        <v>11</v>
      </c>
      <c r="G1528" s="8" t="s">
        <v>12</v>
      </c>
      <c r="H1528" s="8" t="s">
        <v>1612</v>
      </c>
      <c r="I1528" s="15">
        <v>11.96</v>
      </c>
      <c r="J1528" s="7">
        <v>2</v>
      </c>
      <c r="K1528" s="16">
        <v>5.86</v>
      </c>
    </row>
    <row r="1529" spans="1:11" x14ac:dyDescent="0.35">
      <c r="A1529" s="17">
        <v>41955</v>
      </c>
      <c r="B1529" s="18">
        <f t="shared" si="46"/>
        <v>2014</v>
      </c>
      <c r="C1529" s="18">
        <f t="shared" si="47"/>
        <v>11</v>
      </c>
      <c r="D1529" s="19" t="s">
        <v>1320</v>
      </c>
      <c r="E1529" s="19" t="s">
        <v>27</v>
      </c>
      <c r="F1529" s="19" t="s">
        <v>34</v>
      </c>
      <c r="G1529" s="19" t="s">
        <v>145</v>
      </c>
      <c r="H1529" s="19" t="s">
        <v>1613</v>
      </c>
      <c r="I1529" s="20">
        <v>629.05999999999995</v>
      </c>
      <c r="J1529" s="18">
        <v>3</v>
      </c>
      <c r="K1529" s="21">
        <v>31.45</v>
      </c>
    </row>
    <row r="1530" spans="1:11" x14ac:dyDescent="0.35">
      <c r="A1530" s="14">
        <v>41955</v>
      </c>
      <c r="B1530" s="7">
        <f t="shared" si="46"/>
        <v>2014</v>
      </c>
      <c r="C1530" s="7">
        <f t="shared" si="47"/>
        <v>11</v>
      </c>
      <c r="D1530" s="8" t="s">
        <v>1555</v>
      </c>
      <c r="E1530" s="8" t="s">
        <v>245</v>
      </c>
      <c r="F1530" s="8" t="s">
        <v>11</v>
      </c>
      <c r="G1530" s="8" t="s">
        <v>24</v>
      </c>
      <c r="H1530" s="8" t="s">
        <v>620</v>
      </c>
      <c r="I1530" s="15">
        <v>7.87</v>
      </c>
      <c r="J1530" s="7">
        <v>3</v>
      </c>
      <c r="K1530" s="16">
        <v>0.89</v>
      </c>
    </row>
    <row r="1531" spans="1:11" x14ac:dyDescent="0.35">
      <c r="A1531" s="17">
        <v>41955</v>
      </c>
      <c r="B1531" s="18">
        <f t="shared" si="46"/>
        <v>2014</v>
      </c>
      <c r="C1531" s="18">
        <f t="shared" si="47"/>
        <v>11</v>
      </c>
      <c r="D1531" s="19" t="s">
        <v>1614</v>
      </c>
      <c r="E1531" s="19" t="s">
        <v>10</v>
      </c>
      <c r="F1531" s="19" t="s">
        <v>11</v>
      </c>
      <c r="G1531" s="19" t="s">
        <v>24</v>
      </c>
      <c r="H1531" s="19" t="s">
        <v>338</v>
      </c>
      <c r="I1531" s="20">
        <v>2.67</v>
      </c>
      <c r="J1531" s="18">
        <v>1</v>
      </c>
      <c r="K1531" s="21">
        <v>0.33</v>
      </c>
    </row>
    <row r="1532" spans="1:11" x14ac:dyDescent="0.35">
      <c r="A1532" s="14">
        <v>41955</v>
      </c>
      <c r="B1532" s="7">
        <f t="shared" si="46"/>
        <v>2014</v>
      </c>
      <c r="C1532" s="7">
        <f t="shared" si="47"/>
        <v>11</v>
      </c>
      <c r="D1532" s="8" t="s">
        <v>1614</v>
      </c>
      <c r="E1532" s="8" t="s">
        <v>10</v>
      </c>
      <c r="F1532" s="8" t="s">
        <v>11</v>
      </c>
      <c r="G1532" s="8" t="s">
        <v>200</v>
      </c>
      <c r="H1532" s="8" t="s">
        <v>1119</v>
      </c>
      <c r="I1532" s="15">
        <v>16.66</v>
      </c>
      <c r="J1532" s="7">
        <v>6</v>
      </c>
      <c r="K1532" s="16">
        <v>-3.12</v>
      </c>
    </row>
    <row r="1533" spans="1:11" x14ac:dyDescent="0.35">
      <c r="A1533" s="17">
        <v>41955</v>
      </c>
      <c r="B1533" s="18">
        <f t="shared" si="46"/>
        <v>2014</v>
      </c>
      <c r="C1533" s="18">
        <f t="shared" si="47"/>
        <v>11</v>
      </c>
      <c r="D1533" s="19" t="s">
        <v>1614</v>
      </c>
      <c r="E1533" s="19" t="s">
        <v>10</v>
      </c>
      <c r="F1533" s="19" t="s">
        <v>39</v>
      </c>
      <c r="G1533" s="19" t="s">
        <v>52</v>
      </c>
      <c r="H1533" s="19" t="s">
        <v>1615</v>
      </c>
      <c r="I1533" s="20">
        <v>79.510000000000005</v>
      </c>
      <c r="J1533" s="18">
        <v>3</v>
      </c>
      <c r="K1533" s="21">
        <v>20.87</v>
      </c>
    </row>
    <row r="1534" spans="1:11" x14ac:dyDescent="0.35">
      <c r="A1534" s="14">
        <v>41955</v>
      </c>
      <c r="B1534" s="7">
        <f t="shared" si="46"/>
        <v>2014</v>
      </c>
      <c r="C1534" s="7">
        <f t="shared" si="47"/>
        <v>11</v>
      </c>
      <c r="D1534" s="8" t="s">
        <v>1614</v>
      </c>
      <c r="E1534" s="8" t="s">
        <v>10</v>
      </c>
      <c r="F1534" s="8" t="s">
        <v>11</v>
      </c>
      <c r="G1534" s="8" t="s">
        <v>12</v>
      </c>
      <c r="H1534" s="8" t="s">
        <v>1203</v>
      </c>
      <c r="I1534" s="15">
        <v>36.29</v>
      </c>
      <c r="J1534" s="7">
        <v>7</v>
      </c>
      <c r="K1534" s="16">
        <v>12.7</v>
      </c>
    </row>
    <row r="1535" spans="1:11" x14ac:dyDescent="0.35">
      <c r="A1535" s="17">
        <v>41955</v>
      </c>
      <c r="B1535" s="18">
        <f t="shared" si="46"/>
        <v>2014</v>
      </c>
      <c r="C1535" s="18">
        <f t="shared" si="47"/>
        <v>11</v>
      </c>
      <c r="D1535" s="19" t="s">
        <v>1614</v>
      </c>
      <c r="E1535" s="19" t="s">
        <v>10</v>
      </c>
      <c r="F1535" s="19" t="s">
        <v>34</v>
      </c>
      <c r="G1535" s="19" t="s">
        <v>74</v>
      </c>
      <c r="H1535" s="19" t="s">
        <v>644</v>
      </c>
      <c r="I1535" s="20">
        <v>67.989999999999995</v>
      </c>
      <c r="J1535" s="18">
        <v>1</v>
      </c>
      <c r="K1535" s="21">
        <v>-13</v>
      </c>
    </row>
    <row r="1536" spans="1:11" x14ac:dyDescent="0.35">
      <c r="A1536" s="14">
        <v>41955</v>
      </c>
      <c r="B1536" s="7">
        <f t="shared" si="46"/>
        <v>2014</v>
      </c>
      <c r="C1536" s="7">
        <f t="shared" si="47"/>
        <v>11</v>
      </c>
      <c r="D1536" s="8" t="s">
        <v>9</v>
      </c>
      <c r="E1536" s="8" t="s">
        <v>10</v>
      </c>
      <c r="F1536" s="8" t="s">
        <v>34</v>
      </c>
      <c r="G1536" s="8" t="s">
        <v>47</v>
      </c>
      <c r="H1536" s="8" t="s">
        <v>132</v>
      </c>
      <c r="I1536" s="15">
        <v>25.13</v>
      </c>
      <c r="J1536" s="7">
        <v>3</v>
      </c>
      <c r="K1536" s="16">
        <v>-6.91</v>
      </c>
    </row>
    <row r="1537" spans="1:11" x14ac:dyDescent="0.35">
      <c r="A1537" s="17">
        <v>41955</v>
      </c>
      <c r="B1537" s="18">
        <f t="shared" si="46"/>
        <v>2014</v>
      </c>
      <c r="C1537" s="18">
        <f t="shared" si="47"/>
        <v>11</v>
      </c>
      <c r="D1537" s="19" t="s">
        <v>9</v>
      </c>
      <c r="E1537" s="19" t="s">
        <v>10</v>
      </c>
      <c r="F1537" s="19" t="s">
        <v>39</v>
      </c>
      <c r="G1537" s="19" t="s">
        <v>52</v>
      </c>
      <c r="H1537" s="19" t="s">
        <v>999</v>
      </c>
      <c r="I1537" s="20">
        <v>127.98</v>
      </c>
      <c r="J1537" s="18">
        <v>2</v>
      </c>
      <c r="K1537" s="21">
        <v>25.6</v>
      </c>
    </row>
    <row r="1538" spans="1:11" x14ac:dyDescent="0.35">
      <c r="A1538" s="14">
        <v>41957</v>
      </c>
      <c r="B1538" s="7">
        <f t="shared" ref="B1538:B1601" si="48">YEAR(A1538)</f>
        <v>2014</v>
      </c>
      <c r="C1538" s="7">
        <f t="shared" ref="C1538:C1601" si="49">MONTH(A1538)</f>
        <v>11</v>
      </c>
      <c r="D1538" s="8" t="s">
        <v>1616</v>
      </c>
      <c r="E1538" s="8" t="s">
        <v>613</v>
      </c>
      <c r="F1538" s="8" t="s">
        <v>39</v>
      </c>
      <c r="G1538" s="8" t="s">
        <v>40</v>
      </c>
      <c r="H1538" s="8" t="s">
        <v>1564</v>
      </c>
      <c r="I1538" s="15">
        <v>832.93</v>
      </c>
      <c r="J1538" s="7">
        <v>7</v>
      </c>
      <c r="K1538" s="16">
        <v>233.22</v>
      </c>
    </row>
    <row r="1539" spans="1:11" x14ac:dyDescent="0.35">
      <c r="A1539" s="17">
        <v>41957</v>
      </c>
      <c r="B1539" s="18">
        <f t="shared" si="48"/>
        <v>2014</v>
      </c>
      <c r="C1539" s="18">
        <f t="shared" si="49"/>
        <v>11</v>
      </c>
      <c r="D1539" s="19" t="s">
        <v>1616</v>
      </c>
      <c r="E1539" s="19" t="s">
        <v>613</v>
      </c>
      <c r="F1539" s="19" t="s">
        <v>11</v>
      </c>
      <c r="G1539" s="19" t="s">
        <v>20</v>
      </c>
      <c r="H1539" s="19" t="s">
        <v>1380</v>
      </c>
      <c r="I1539" s="20">
        <v>43.8</v>
      </c>
      <c r="J1539" s="18">
        <v>10</v>
      </c>
      <c r="K1539" s="21">
        <v>21.02</v>
      </c>
    </row>
    <row r="1540" spans="1:11" x14ac:dyDescent="0.35">
      <c r="A1540" s="14">
        <v>41957</v>
      </c>
      <c r="B1540" s="7">
        <f t="shared" si="48"/>
        <v>2014</v>
      </c>
      <c r="C1540" s="7">
        <f t="shared" si="49"/>
        <v>11</v>
      </c>
      <c r="D1540" s="8" t="s">
        <v>1617</v>
      </c>
      <c r="E1540" s="8" t="s">
        <v>110</v>
      </c>
      <c r="F1540" s="8" t="s">
        <v>11</v>
      </c>
      <c r="G1540" s="8" t="s">
        <v>20</v>
      </c>
      <c r="H1540" s="8" t="s">
        <v>834</v>
      </c>
      <c r="I1540" s="15">
        <v>12.72</v>
      </c>
      <c r="J1540" s="7">
        <v>3</v>
      </c>
      <c r="K1540" s="16">
        <v>6.36</v>
      </c>
    </row>
    <row r="1541" spans="1:11" x14ac:dyDescent="0.35">
      <c r="A1541" s="17">
        <v>41957</v>
      </c>
      <c r="B1541" s="18">
        <f t="shared" si="48"/>
        <v>2014</v>
      </c>
      <c r="C1541" s="18">
        <f t="shared" si="49"/>
        <v>11</v>
      </c>
      <c r="D1541" s="19" t="s">
        <v>1617</v>
      </c>
      <c r="E1541" s="19" t="s">
        <v>110</v>
      </c>
      <c r="F1541" s="19" t="s">
        <v>11</v>
      </c>
      <c r="G1541" s="19" t="s">
        <v>20</v>
      </c>
      <c r="H1541" s="19" t="s">
        <v>899</v>
      </c>
      <c r="I1541" s="20">
        <v>11.52</v>
      </c>
      <c r="J1541" s="18">
        <v>4</v>
      </c>
      <c r="K1541" s="21">
        <v>5.64</v>
      </c>
    </row>
    <row r="1542" spans="1:11" x14ac:dyDescent="0.35">
      <c r="A1542" s="14">
        <v>41957</v>
      </c>
      <c r="B1542" s="7">
        <f t="shared" si="48"/>
        <v>2014</v>
      </c>
      <c r="C1542" s="7">
        <f t="shared" si="49"/>
        <v>11</v>
      </c>
      <c r="D1542" s="8" t="s">
        <v>1618</v>
      </c>
      <c r="E1542" s="8" t="s">
        <v>10</v>
      </c>
      <c r="F1542" s="8" t="s">
        <v>11</v>
      </c>
      <c r="G1542" s="8" t="s">
        <v>12</v>
      </c>
      <c r="H1542" s="8" t="s">
        <v>1619</v>
      </c>
      <c r="I1542" s="15">
        <v>20.74</v>
      </c>
      <c r="J1542" s="7">
        <v>4</v>
      </c>
      <c r="K1542" s="16">
        <v>7.26</v>
      </c>
    </row>
    <row r="1543" spans="1:11" x14ac:dyDescent="0.35">
      <c r="A1543" s="17">
        <v>41957</v>
      </c>
      <c r="B1543" s="18">
        <f t="shared" si="48"/>
        <v>2014</v>
      </c>
      <c r="C1543" s="18">
        <f t="shared" si="49"/>
        <v>11</v>
      </c>
      <c r="D1543" s="19" t="s">
        <v>1620</v>
      </c>
      <c r="E1543" s="19" t="s">
        <v>149</v>
      </c>
      <c r="F1543" s="19" t="s">
        <v>11</v>
      </c>
      <c r="G1543" s="19" t="s">
        <v>12</v>
      </c>
      <c r="H1543" s="19" t="s">
        <v>1621</v>
      </c>
      <c r="I1543" s="20">
        <v>11.36</v>
      </c>
      <c r="J1543" s="18">
        <v>2</v>
      </c>
      <c r="K1543" s="21">
        <v>5.23</v>
      </c>
    </row>
    <row r="1544" spans="1:11" x14ac:dyDescent="0.35">
      <c r="A1544" s="14">
        <v>41957</v>
      </c>
      <c r="B1544" s="7">
        <f t="shared" si="48"/>
        <v>2014</v>
      </c>
      <c r="C1544" s="7">
        <f t="shared" si="49"/>
        <v>11</v>
      </c>
      <c r="D1544" s="8" t="s">
        <v>1620</v>
      </c>
      <c r="E1544" s="8" t="s">
        <v>149</v>
      </c>
      <c r="F1544" s="8" t="s">
        <v>34</v>
      </c>
      <c r="G1544" s="8" t="s">
        <v>35</v>
      </c>
      <c r="H1544" s="8" t="s">
        <v>944</v>
      </c>
      <c r="I1544" s="15">
        <v>69.260000000000005</v>
      </c>
      <c r="J1544" s="7">
        <v>2</v>
      </c>
      <c r="K1544" s="16">
        <v>14.62</v>
      </c>
    </row>
    <row r="1545" spans="1:11" x14ac:dyDescent="0.35">
      <c r="A1545" s="17">
        <v>41957</v>
      </c>
      <c r="B1545" s="18">
        <f t="shared" si="48"/>
        <v>2014</v>
      </c>
      <c r="C1545" s="18">
        <f t="shared" si="49"/>
        <v>11</v>
      </c>
      <c r="D1545" s="19" t="s">
        <v>1271</v>
      </c>
      <c r="E1545" s="19" t="s">
        <v>55</v>
      </c>
      <c r="F1545" s="19" t="s">
        <v>11</v>
      </c>
      <c r="G1545" s="19" t="s">
        <v>12</v>
      </c>
      <c r="H1545" s="19" t="s">
        <v>1622</v>
      </c>
      <c r="I1545" s="20">
        <v>32.4</v>
      </c>
      <c r="J1545" s="18">
        <v>5</v>
      </c>
      <c r="K1545" s="21">
        <v>15.55</v>
      </c>
    </row>
    <row r="1546" spans="1:11" x14ac:dyDescent="0.35">
      <c r="A1546" s="14">
        <v>41958</v>
      </c>
      <c r="B1546" s="7">
        <f t="shared" si="48"/>
        <v>2014</v>
      </c>
      <c r="C1546" s="7">
        <f t="shared" si="49"/>
        <v>11</v>
      </c>
      <c r="D1546" s="8" t="s">
        <v>1623</v>
      </c>
      <c r="E1546" s="8" t="s">
        <v>120</v>
      </c>
      <c r="F1546" s="8" t="s">
        <v>11</v>
      </c>
      <c r="G1546" s="8" t="s">
        <v>24</v>
      </c>
      <c r="H1546" s="8" t="s">
        <v>1624</v>
      </c>
      <c r="I1546" s="15">
        <v>4.22</v>
      </c>
      <c r="J1546" s="7">
        <v>3</v>
      </c>
      <c r="K1546" s="16">
        <v>0.48</v>
      </c>
    </row>
    <row r="1547" spans="1:11" x14ac:dyDescent="0.35">
      <c r="A1547" s="17">
        <v>41958</v>
      </c>
      <c r="B1547" s="18">
        <f t="shared" si="48"/>
        <v>2014</v>
      </c>
      <c r="C1547" s="18">
        <f t="shared" si="49"/>
        <v>11</v>
      </c>
      <c r="D1547" s="19" t="s">
        <v>1623</v>
      </c>
      <c r="E1547" s="19" t="s">
        <v>120</v>
      </c>
      <c r="F1547" s="19" t="s">
        <v>11</v>
      </c>
      <c r="G1547" s="19" t="s">
        <v>92</v>
      </c>
      <c r="H1547" s="19" t="s">
        <v>711</v>
      </c>
      <c r="I1547" s="20">
        <v>333.06</v>
      </c>
      <c r="J1547" s="18">
        <v>2</v>
      </c>
      <c r="K1547" s="21">
        <v>29.14</v>
      </c>
    </row>
    <row r="1548" spans="1:11" x14ac:dyDescent="0.35">
      <c r="A1548" s="14">
        <v>41958</v>
      </c>
      <c r="B1548" s="7">
        <f t="shared" si="48"/>
        <v>2014</v>
      </c>
      <c r="C1548" s="7">
        <f t="shared" si="49"/>
        <v>11</v>
      </c>
      <c r="D1548" s="8" t="s">
        <v>1623</v>
      </c>
      <c r="E1548" s="8" t="s">
        <v>120</v>
      </c>
      <c r="F1548" s="8" t="s">
        <v>11</v>
      </c>
      <c r="G1548" s="8" t="s">
        <v>12</v>
      </c>
      <c r="H1548" s="8" t="s">
        <v>284</v>
      </c>
      <c r="I1548" s="15">
        <v>24.9</v>
      </c>
      <c r="J1548" s="7">
        <v>4</v>
      </c>
      <c r="K1548" s="16">
        <v>7.78</v>
      </c>
    </row>
    <row r="1549" spans="1:11" x14ac:dyDescent="0.35">
      <c r="A1549" s="17">
        <v>41958</v>
      </c>
      <c r="B1549" s="18">
        <f t="shared" si="48"/>
        <v>2014</v>
      </c>
      <c r="C1549" s="18">
        <f t="shared" si="49"/>
        <v>11</v>
      </c>
      <c r="D1549" s="19" t="s">
        <v>1625</v>
      </c>
      <c r="E1549" s="19" t="s">
        <v>10</v>
      </c>
      <c r="F1549" s="19" t="s">
        <v>11</v>
      </c>
      <c r="G1549" s="19" t="s">
        <v>63</v>
      </c>
      <c r="H1549" s="19" t="s">
        <v>1626</v>
      </c>
      <c r="I1549" s="20">
        <v>604.66</v>
      </c>
      <c r="J1549" s="18">
        <v>9</v>
      </c>
      <c r="K1549" s="21">
        <v>204.07</v>
      </c>
    </row>
    <row r="1550" spans="1:11" x14ac:dyDescent="0.35">
      <c r="A1550" s="14">
        <v>41958</v>
      </c>
      <c r="B1550" s="7">
        <f t="shared" si="48"/>
        <v>2014</v>
      </c>
      <c r="C1550" s="7">
        <f t="shared" si="49"/>
        <v>11</v>
      </c>
      <c r="D1550" s="8" t="s">
        <v>740</v>
      </c>
      <c r="E1550" s="8" t="s">
        <v>27</v>
      </c>
      <c r="F1550" s="8" t="s">
        <v>34</v>
      </c>
      <c r="G1550" s="8" t="s">
        <v>47</v>
      </c>
      <c r="H1550" s="8" t="s">
        <v>1627</v>
      </c>
      <c r="I1550" s="15">
        <v>10.11</v>
      </c>
      <c r="J1550" s="7">
        <v>3</v>
      </c>
      <c r="K1550" s="16">
        <v>3.24</v>
      </c>
    </row>
    <row r="1551" spans="1:11" x14ac:dyDescent="0.35">
      <c r="A1551" s="17">
        <v>41958</v>
      </c>
      <c r="B1551" s="18">
        <f t="shared" si="48"/>
        <v>2014</v>
      </c>
      <c r="C1551" s="18">
        <f t="shared" si="49"/>
        <v>11</v>
      </c>
      <c r="D1551" s="19" t="s">
        <v>740</v>
      </c>
      <c r="E1551" s="19" t="s">
        <v>27</v>
      </c>
      <c r="F1551" s="19" t="s">
        <v>39</v>
      </c>
      <c r="G1551" s="19" t="s">
        <v>52</v>
      </c>
      <c r="H1551" s="19" t="s">
        <v>1628</v>
      </c>
      <c r="I1551" s="20">
        <v>772.47</v>
      </c>
      <c r="J1551" s="18">
        <v>3</v>
      </c>
      <c r="K1551" s="21">
        <v>146.77000000000001</v>
      </c>
    </row>
    <row r="1552" spans="1:11" x14ac:dyDescent="0.35">
      <c r="A1552" s="14">
        <v>41958</v>
      </c>
      <c r="B1552" s="7">
        <f t="shared" si="48"/>
        <v>2014</v>
      </c>
      <c r="C1552" s="7">
        <f t="shared" si="49"/>
        <v>11</v>
      </c>
      <c r="D1552" s="8" t="s">
        <v>740</v>
      </c>
      <c r="E1552" s="8" t="s">
        <v>27</v>
      </c>
      <c r="F1552" s="8" t="s">
        <v>11</v>
      </c>
      <c r="G1552" s="8" t="s">
        <v>200</v>
      </c>
      <c r="H1552" s="8" t="s">
        <v>1053</v>
      </c>
      <c r="I1552" s="15">
        <v>20.46</v>
      </c>
      <c r="J1552" s="7">
        <v>2</v>
      </c>
      <c r="K1552" s="16">
        <v>5.32</v>
      </c>
    </row>
    <row r="1553" spans="1:11" x14ac:dyDescent="0.35">
      <c r="A1553" s="17">
        <v>41958</v>
      </c>
      <c r="B1553" s="18">
        <f t="shared" si="48"/>
        <v>2014</v>
      </c>
      <c r="C1553" s="18">
        <f t="shared" si="49"/>
        <v>11</v>
      </c>
      <c r="D1553" s="19" t="s">
        <v>475</v>
      </c>
      <c r="E1553" s="19" t="s">
        <v>27</v>
      </c>
      <c r="F1553" s="19" t="s">
        <v>11</v>
      </c>
      <c r="G1553" s="19" t="s">
        <v>200</v>
      </c>
      <c r="H1553" s="19" t="s">
        <v>1292</v>
      </c>
      <c r="I1553" s="20">
        <v>10.95</v>
      </c>
      <c r="J1553" s="18">
        <v>3</v>
      </c>
      <c r="K1553" s="21">
        <v>3.29</v>
      </c>
    </row>
    <row r="1554" spans="1:11" x14ac:dyDescent="0.35">
      <c r="A1554" s="14">
        <v>41959</v>
      </c>
      <c r="B1554" s="7">
        <f t="shared" si="48"/>
        <v>2014</v>
      </c>
      <c r="C1554" s="7">
        <f t="shared" si="49"/>
        <v>11</v>
      </c>
      <c r="D1554" s="8" t="s">
        <v>1629</v>
      </c>
      <c r="E1554" s="8" t="s">
        <v>1283</v>
      </c>
      <c r="F1554" s="8" t="s">
        <v>39</v>
      </c>
      <c r="G1554" s="8" t="s">
        <v>40</v>
      </c>
      <c r="H1554" s="8" t="s">
        <v>1101</v>
      </c>
      <c r="I1554" s="15">
        <v>273.95999999999998</v>
      </c>
      <c r="J1554" s="7">
        <v>2</v>
      </c>
      <c r="K1554" s="16">
        <v>10.96</v>
      </c>
    </row>
    <row r="1555" spans="1:11" x14ac:dyDescent="0.35">
      <c r="A1555" s="17">
        <v>41959</v>
      </c>
      <c r="B1555" s="18">
        <f t="shared" si="48"/>
        <v>2014</v>
      </c>
      <c r="C1555" s="18">
        <f t="shared" si="49"/>
        <v>11</v>
      </c>
      <c r="D1555" s="19" t="s">
        <v>215</v>
      </c>
      <c r="E1555" s="19" t="s">
        <v>129</v>
      </c>
      <c r="F1555" s="19" t="s">
        <v>11</v>
      </c>
      <c r="G1555" s="19" t="s">
        <v>63</v>
      </c>
      <c r="H1555" s="19" t="s">
        <v>1350</v>
      </c>
      <c r="I1555" s="20">
        <v>78.349999999999994</v>
      </c>
      <c r="J1555" s="18">
        <v>5</v>
      </c>
      <c r="K1555" s="21">
        <v>36.82</v>
      </c>
    </row>
    <row r="1556" spans="1:11" x14ac:dyDescent="0.35">
      <c r="A1556" s="14">
        <v>41959</v>
      </c>
      <c r="B1556" s="7">
        <f t="shared" si="48"/>
        <v>2014</v>
      </c>
      <c r="C1556" s="7">
        <f t="shared" si="49"/>
        <v>11</v>
      </c>
      <c r="D1556" s="8" t="s">
        <v>215</v>
      </c>
      <c r="E1556" s="8" t="s">
        <v>129</v>
      </c>
      <c r="F1556" s="8" t="s">
        <v>11</v>
      </c>
      <c r="G1556" s="8" t="s">
        <v>12</v>
      </c>
      <c r="H1556" s="8" t="s">
        <v>1376</v>
      </c>
      <c r="I1556" s="15">
        <v>31.68</v>
      </c>
      <c r="J1556" s="7">
        <v>6</v>
      </c>
      <c r="K1556" s="16">
        <v>14.26</v>
      </c>
    </row>
    <row r="1557" spans="1:11" x14ac:dyDescent="0.35">
      <c r="A1557" s="17">
        <v>41959</v>
      </c>
      <c r="B1557" s="18">
        <f t="shared" si="48"/>
        <v>2014</v>
      </c>
      <c r="C1557" s="18">
        <f t="shared" si="49"/>
        <v>11</v>
      </c>
      <c r="D1557" s="19" t="s">
        <v>215</v>
      </c>
      <c r="E1557" s="19" t="s">
        <v>129</v>
      </c>
      <c r="F1557" s="19" t="s">
        <v>11</v>
      </c>
      <c r="G1557" s="19" t="s">
        <v>20</v>
      </c>
      <c r="H1557" s="19" t="s">
        <v>1630</v>
      </c>
      <c r="I1557" s="20">
        <v>29.12</v>
      </c>
      <c r="J1557" s="18">
        <v>4</v>
      </c>
      <c r="K1557" s="21">
        <v>14.27</v>
      </c>
    </row>
    <row r="1558" spans="1:11" x14ac:dyDescent="0.35">
      <c r="A1558" s="14">
        <v>41959</v>
      </c>
      <c r="B1558" s="7">
        <f t="shared" si="48"/>
        <v>2014</v>
      </c>
      <c r="C1558" s="7">
        <f t="shared" si="49"/>
        <v>11</v>
      </c>
      <c r="D1558" s="8" t="s">
        <v>215</v>
      </c>
      <c r="E1558" s="8" t="s">
        <v>129</v>
      </c>
      <c r="F1558" s="8" t="s">
        <v>11</v>
      </c>
      <c r="G1558" s="8" t="s">
        <v>18</v>
      </c>
      <c r="H1558" s="8" t="s">
        <v>1360</v>
      </c>
      <c r="I1558" s="15">
        <v>169.45</v>
      </c>
      <c r="J1558" s="7">
        <v>5</v>
      </c>
      <c r="K1558" s="16">
        <v>42.36</v>
      </c>
    </row>
    <row r="1559" spans="1:11" x14ac:dyDescent="0.35">
      <c r="A1559" s="17">
        <v>41959</v>
      </c>
      <c r="B1559" s="18">
        <f t="shared" si="48"/>
        <v>2014</v>
      </c>
      <c r="C1559" s="18">
        <f t="shared" si="49"/>
        <v>11</v>
      </c>
      <c r="D1559" s="19" t="s">
        <v>1631</v>
      </c>
      <c r="E1559" s="19" t="s">
        <v>27</v>
      </c>
      <c r="F1559" s="19" t="s">
        <v>11</v>
      </c>
      <c r="G1559" s="19" t="s">
        <v>16</v>
      </c>
      <c r="H1559" s="19" t="s">
        <v>1632</v>
      </c>
      <c r="I1559" s="20">
        <v>5.22</v>
      </c>
      <c r="J1559" s="18">
        <v>2</v>
      </c>
      <c r="K1559" s="21">
        <v>2.4</v>
      </c>
    </row>
    <row r="1560" spans="1:11" x14ac:dyDescent="0.35">
      <c r="A1560" s="14">
        <v>41959</v>
      </c>
      <c r="B1560" s="7">
        <f t="shared" si="48"/>
        <v>2014</v>
      </c>
      <c r="C1560" s="7">
        <f t="shared" si="49"/>
        <v>11</v>
      </c>
      <c r="D1560" s="8" t="s">
        <v>1633</v>
      </c>
      <c r="E1560" s="8" t="s">
        <v>15</v>
      </c>
      <c r="F1560" s="8" t="s">
        <v>34</v>
      </c>
      <c r="G1560" s="8" t="s">
        <v>35</v>
      </c>
      <c r="H1560" s="8" t="s">
        <v>1634</v>
      </c>
      <c r="I1560" s="15">
        <v>37.299999999999997</v>
      </c>
      <c r="J1560" s="7">
        <v>2</v>
      </c>
      <c r="K1560" s="16">
        <v>-1.07</v>
      </c>
    </row>
    <row r="1561" spans="1:11" x14ac:dyDescent="0.35">
      <c r="A1561" s="17">
        <v>41959</v>
      </c>
      <c r="B1561" s="18">
        <f t="shared" si="48"/>
        <v>2014</v>
      </c>
      <c r="C1561" s="18">
        <f t="shared" si="49"/>
        <v>11</v>
      </c>
      <c r="D1561" s="19" t="s">
        <v>1635</v>
      </c>
      <c r="E1561" s="19" t="s">
        <v>27</v>
      </c>
      <c r="F1561" s="19" t="s">
        <v>39</v>
      </c>
      <c r="G1561" s="19" t="s">
        <v>40</v>
      </c>
      <c r="H1561" s="19" t="s">
        <v>1636</v>
      </c>
      <c r="I1561" s="20">
        <v>79.97</v>
      </c>
      <c r="J1561" s="18">
        <v>4</v>
      </c>
      <c r="K1561" s="21">
        <v>-17.989999999999998</v>
      </c>
    </row>
    <row r="1562" spans="1:11" x14ac:dyDescent="0.35">
      <c r="A1562" s="14">
        <v>41959</v>
      </c>
      <c r="B1562" s="7">
        <f t="shared" si="48"/>
        <v>2014</v>
      </c>
      <c r="C1562" s="7">
        <f t="shared" si="49"/>
        <v>11</v>
      </c>
      <c r="D1562" s="8" t="s">
        <v>1635</v>
      </c>
      <c r="E1562" s="8" t="s">
        <v>27</v>
      </c>
      <c r="F1562" s="8" t="s">
        <v>34</v>
      </c>
      <c r="G1562" s="8" t="s">
        <v>74</v>
      </c>
      <c r="H1562" s="8" t="s">
        <v>1637</v>
      </c>
      <c r="I1562" s="15">
        <v>305.97000000000003</v>
      </c>
      <c r="J1562" s="7">
        <v>3</v>
      </c>
      <c r="K1562" s="16">
        <v>25.2</v>
      </c>
    </row>
    <row r="1563" spans="1:11" x14ac:dyDescent="0.35">
      <c r="A1563" s="17">
        <v>41959</v>
      </c>
      <c r="B1563" s="18">
        <f t="shared" si="48"/>
        <v>2014</v>
      </c>
      <c r="C1563" s="18">
        <f t="shared" si="49"/>
        <v>11</v>
      </c>
      <c r="D1563" s="19" t="s">
        <v>1635</v>
      </c>
      <c r="E1563" s="19" t="s">
        <v>27</v>
      </c>
      <c r="F1563" s="19" t="s">
        <v>11</v>
      </c>
      <c r="G1563" s="19" t="s">
        <v>18</v>
      </c>
      <c r="H1563" s="19" t="s">
        <v>153</v>
      </c>
      <c r="I1563" s="20">
        <v>344.91</v>
      </c>
      <c r="J1563" s="18">
        <v>3</v>
      </c>
      <c r="K1563" s="21">
        <v>10.35</v>
      </c>
    </row>
    <row r="1564" spans="1:11" x14ac:dyDescent="0.35">
      <c r="A1564" s="14">
        <v>41960</v>
      </c>
      <c r="B1564" s="7">
        <f t="shared" si="48"/>
        <v>2014</v>
      </c>
      <c r="C1564" s="7">
        <f t="shared" si="49"/>
        <v>11</v>
      </c>
      <c r="D1564" s="8" t="s">
        <v>413</v>
      </c>
      <c r="E1564" s="8" t="s">
        <v>315</v>
      </c>
      <c r="F1564" s="8" t="s">
        <v>34</v>
      </c>
      <c r="G1564" s="8" t="s">
        <v>35</v>
      </c>
      <c r="H1564" s="8" t="s">
        <v>1256</v>
      </c>
      <c r="I1564" s="15">
        <v>479.9</v>
      </c>
      <c r="J1564" s="7">
        <v>5</v>
      </c>
      <c r="K1564" s="16">
        <v>81.58</v>
      </c>
    </row>
    <row r="1565" spans="1:11" x14ac:dyDescent="0.35">
      <c r="A1565" s="17">
        <v>41960</v>
      </c>
      <c r="B1565" s="18">
        <f t="shared" si="48"/>
        <v>2014</v>
      </c>
      <c r="C1565" s="18">
        <f t="shared" si="49"/>
        <v>11</v>
      </c>
      <c r="D1565" s="19" t="s">
        <v>1638</v>
      </c>
      <c r="E1565" s="19" t="s">
        <v>59</v>
      </c>
      <c r="F1565" s="19" t="s">
        <v>11</v>
      </c>
      <c r="G1565" s="19" t="s">
        <v>18</v>
      </c>
      <c r="H1565" s="19" t="s">
        <v>1048</v>
      </c>
      <c r="I1565" s="20">
        <v>2934.33</v>
      </c>
      <c r="J1565" s="18">
        <v>7</v>
      </c>
      <c r="K1565" s="21">
        <v>792.27</v>
      </c>
    </row>
    <row r="1566" spans="1:11" x14ac:dyDescent="0.35">
      <c r="A1566" s="14">
        <v>41960</v>
      </c>
      <c r="B1566" s="7">
        <f t="shared" si="48"/>
        <v>2014</v>
      </c>
      <c r="C1566" s="7">
        <f t="shared" si="49"/>
        <v>11</v>
      </c>
      <c r="D1566" s="8" t="s">
        <v>1638</v>
      </c>
      <c r="E1566" s="8" t="s">
        <v>59</v>
      </c>
      <c r="F1566" s="8" t="s">
        <v>34</v>
      </c>
      <c r="G1566" s="8" t="s">
        <v>47</v>
      </c>
      <c r="H1566" s="8" t="s">
        <v>1639</v>
      </c>
      <c r="I1566" s="15">
        <v>124.41</v>
      </c>
      <c r="J1566" s="7">
        <v>3</v>
      </c>
      <c r="K1566" s="16">
        <v>14.93</v>
      </c>
    </row>
    <row r="1567" spans="1:11" x14ac:dyDescent="0.35">
      <c r="A1567" s="17">
        <v>41960</v>
      </c>
      <c r="B1567" s="18">
        <f t="shared" si="48"/>
        <v>2014</v>
      </c>
      <c r="C1567" s="18">
        <f t="shared" si="49"/>
        <v>11</v>
      </c>
      <c r="D1567" s="19" t="s">
        <v>1638</v>
      </c>
      <c r="E1567" s="19" t="s">
        <v>59</v>
      </c>
      <c r="F1567" s="19" t="s">
        <v>11</v>
      </c>
      <c r="G1567" s="19" t="s">
        <v>24</v>
      </c>
      <c r="H1567" s="19" t="s">
        <v>808</v>
      </c>
      <c r="I1567" s="20">
        <v>57.75</v>
      </c>
      <c r="J1567" s="18">
        <v>5</v>
      </c>
      <c r="K1567" s="21">
        <v>26.57</v>
      </c>
    </row>
    <row r="1568" spans="1:11" x14ac:dyDescent="0.35">
      <c r="A1568" s="14">
        <v>41960</v>
      </c>
      <c r="B1568" s="7">
        <f t="shared" si="48"/>
        <v>2014</v>
      </c>
      <c r="C1568" s="7">
        <f t="shared" si="49"/>
        <v>11</v>
      </c>
      <c r="D1568" s="8" t="s">
        <v>355</v>
      </c>
      <c r="E1568" s="8" t="s">
        <v>27</v>
      </c>
      <c r="F1568" s="8" t="s">
        <v>39</v>
      </c>
      <c r="G1568" s="8" t="s">
        <v>52</v>
      </c>
      <c r="H1568" s="8" t="s">
        <v>1008</v>
      </c>
      <c r="I1568" s="15">
        <v>99.98</v>
      </c>
      <c r="J1568" s="7">
        <v>2</v>
      </c>
      <c r="K1568" s="16">
        <v>8</v>
      </c>
    </row>
    <row r="1569" spans="1:11" x14ac:dyDescent="0.35">
      <c r="A1569" s="17">
        <v>41960</v>
      </c>
      <c r="B1569" s="18">
        <f t="shared" si="48"/>
        <v>2014</v>
      </c>
      <c r="C1569" s="18">
        <f t="shared" si="49"/>
        <v>11</v>
      </c>
      <c r="D1569" s="19" t="s">
        <v>355</v>
      </c>
      <c r="E1569" s="19" t="s">
        <v>27</v>
      </c>
      <c r="F1569" s="19" t="s">
        <v>11</v>
      </c>
      <c r="G1569" s="19" t="s">
        <v>12</v>
      </c>
      <c r="H1569" s="19" t="s">
        <v>882</v>
      </c>
      <c r="I1569" s="20">
        <v>733.95</v>
      </c>
      <c r="J1569" s="18">
        <v>7</v>
      </c>
      <c r="K1569" s="21">
        <v>352.3</v>
      </c>
    </row>
    <row r="1570" spans="1:11" x14ac:dyDescent="0.35">
      <c r="A1570" s="14">
        <v>41960</v>
      </c>
      <c r="B1570" s="7">
        <f t="shared" si="48"/>
        <v>2014</v>
      </c>
      <c r="C1570" s="7">
        <f t="shared" si="49"/>
        <v>11</v>
      </c>
      <c r="D1570" s="8" t="s">
        <v>355</v>
      </c>
      <c r="E1570" s="8" t="s">
        <v>27</v>
      </c>
      <c r="F1570" s="8" t="s">
        <v>11</v>
      </c>
      <c r="G1570" s="8" t="s">
        <v>92</v>
      </c>
      <c r="H1570" s="8" t="s">
        <v>1640</v>
      </c>
      <c r="I1570" s="15">
        <v>241.44</v>
      </c>
      <c r="J1570" s="7">
        <v>3</v>
      </c>
      <c r="K1570" s="16">
        <v>72.430000000000007</v>
      </c>
    </row>
    <row r="1571" spans="1:11" x14ac:dyDescent="0.35">
      <c r="A1571" s="17">
        <v>41960</v>
      </c>
      <c r="B1571" s="18">
        <f t="shared" si="48"/>
        <v>2014</v>
      </c>
      <c r="C1571" s="18">
        <f t="shared" si="49"/>
        <v>11</v>
      </c>
      <c r="D1571" s="19" t="s">
        <v>1641</v>
      </c>
      <c r="E1571" s="19" t="s">
        <v>23</v>
      </c>
      <c r="F1571" s="19" t="s">
        <v>11</v>
      </c>
      <c r="G1571" s="19" t="s">
        <v>12</v>
      </c>
      <c r="H1571" s="19" t="s">
        <v>284</v>
      </c>
      <c r="I1571" s="20">
        <v>12.45</v>
      </c>
      <c r="J1571" s="18">
        <v>2</v>
      </c>
      <c r="K1571" s="21">
        <v>3.89</v>
      </c>
    </row>
    <row r="1572" spans="1:11" x14ac:dyDescent="0.35">
      <c r="A1572" s="14">
        <v>41960</v>
      </c>
      <c r="B1572" s="7">
        <f t="shared" si="48"/>
        <v>2014</v>
      </c>
      <c r="C1572" s="7">
        <f t="shared" si="49"/>
        <v>11</v>
      </c>
      <c r="D1572" s="8" t="s">
        <v>1641</v>
      </c>
      <c r="E1572" s="8" t="s">
        <v>23</v>
      </c>
      <c r="F1572" s="8" t="s">
        <v>34</v>
      </c>
      <c r="G1572" s="8" t="s">
        <v>35</v>
      </c>
      <c r="H1572" s="8" t="s">
        <v>994</v>
      </c>
      <c r="I1572" s="15">
        <v>657.93</v>
      </c>
      <c r="J1572" s="7">
        <v>5</v>
      </c>
      <c r="K1572" s="16">
        <v>-93.99</v>
      </c>
    </row>
    <row r="1573" spans="1:11" x14ac:dyDescent="0.35">
      <c r="A1573" s="17">
        <v>41960</v>
      </c>
      <c r="B1573" s="18">
        <f t="shared" si="48"/>
        <v>2014</v>
      </c>
      <c r="C1573" s="18">
        <f t="shared" si="49"/>
        <v>11</v>
      </c>
      <c r="D1573" s="19" t="s">
        <v>352</v>
      </c>
      <c r="E1573" s="19" t="s">
        <v>10</v>
      </c>
      <c r="F1573" s="19" t="s">
        <v>11</v>
      </c>
      <c r="G1573" s="19" t="s">
        <v>63</v>
      </c>
      <c r="H1573" s="19" t="s">
        <v>1165</v>
      </c>
      <c r="I1573" s="20">
        <v>7.08</v>
      </c>
      <c r="J1573" s="18">
        <v>3</v>
      </c>
      <c r="K1573" s="21">
        <v>2.48</v>
      </c>
    </row>
    <row r="1574" spans="1:11" x14ac:dyDescent="0.35">
      <c r="A1574" s="14">
        <v>41960</v>
      </c>
      <c r="B1574" s="7">
        <f t="shared" si="48"/>
        <v>2014</v>
      </c>
      <c r="C1574" s="7">
        <f t="shared" si="49"/>
        <v>11</v>
      </c>
      <c r="D1574" s="8" t="s">
        <v>709</v>
      </c>
      <c r="E1574" s="8" t="s">
        <v>149</v>
      </c>
      <c r="F1574" s="8" t="s">
        <v>11</v>
      </c>
      <c r="G1574" s="8" t="s">
        <v>20</v>
      </c>
      <c r="H1574" s="8" t="s">
        <v>1142</v>
      </c>
      <c r="I1574" s="15">
        <v>2152.7800000000002</v>
      </c>
      <c r="J1574" s="7">
        <v>3</v>
      </c>
      <c r="K1574" s="16">
        <v>726.56</v>
      </c>
    </row>
    <row r="1575" spans="1:11" x14ac:dyDescent="0.35">
      <c r="A1575" s="17">
        <v>41960</v>
      </c>
      <c r="B1575" s="18">
        <f t="shared" si="48"/>
        <v>2014</v>
      </c>
      <c r="C1575" s="18">
        <f t="shared" si="49"/>
        <v>11</v>
      </c>
      <c r="D1575" s="19" t="s">
        <v>709</v>
      </c>
      <c r="E1575" s="19" t="s">
        <v>149</v>
      </c>
      <c r="F1575" s="19" t="s">
        <v>34</v>
      </c>
      <c r="G1575" s="19" t="s">
        <v>74</v>
      </c>
      <c r="H1575" s="19" t="s">
        <v>1344</v>
      </c>
      <c r="I1575" s="20">
        <v>4007.84</v>
      </c>
      <c r="J1575" s="18">
        <v>10</v>
      </c>
      <c r="K1575" s="21">
        <v>-50.1</v>
      </c>
    </row>
    <row r="1576" spans="1:11" x14ac:dyDescent="0.35">
      <c r="A1576" s="14">
        <v>41960</v>
      </c>
      <c r="B1576" s="7">
        <f t="shared" si="48"/>
        <v>2014</v>
      </c>
      <c r="C1576" s="7">
        <f t="shared" si="49"/>
        <v>11</v>
      </c>
      <c r="D1576" s="8" t="s">
        <v>696</v>
      </c>
      <c r="E1576" s="8" t="s">
        <v>149</v>
      </c>
      <c r="F1576" s="8" t="s">
        <v>11</v>
      </c>
      <c r="G1576" s="8" t="s">
        <v>12</v>
      </c>
      <c r="H1576" s="8" t="s">
        <v>1642</v>
      </c>
      <c r="I1576" s="15">
        <v>34.44</v>
      </c>
      <c r="J1576" s="7">
        <v>3</v>
      </c>
      <c r="K1576" s="16">
        <v>17.22</v>
      </c>
    </row>
    <row r="1577" spans="1:11" x14ac:dyDescent="0.35">
      <c r="A1577" s="17">
        <v>41961</v>
      </c>
      <c r="B1577" s="18">
        <f t="shared" si="48"/>
        <v>2014</v>
      </c>
      <c r="C1577" s="18">
        <f t="shared" si="49"/>
        <v>11</v>
      </c>
      <c r="D1577" s="19" t="s">
        <v>1643</v>
      </c>
      <c r="E1577" s="19" t="s">
        <v>278</v>
      </c>
      <c r="F1577" s="19" t="s">
        <v>34</v>
      </c>
      <c r="G1577" s="19" t="s">
        <v>145</v>
      </c>
      <c r="H1577" s="19" t="s">
        <v>1644</v>
      </c>
      <c r="I1577" s="20">
        <v>145.97999999999999</v>
      </c>
      <c r="J1577" s="18">
        <v>2</v>
      </c>
      <c r="K1577" s="21">
        <v>-99.27</v>
      </c>
    </row>
    <row r="1578" spans="1:11" x14ac:dyDescent="0.35">
      <c r="A1578" s="14">
        <v>41961</v>
      </c>
      <c r="B1578" s="7">
        <f t="shared" si="48"/>
        <v>2014</v>
      </c>
      <c r="C1578" s="7">
        <f t="shared" si="49"/>
        <v>11</v>
      </c>
      <c r="D1578" s="8" t="s">
        <v>1643</v>
      </c>
      <c r="E1578" s="8" t="s">
        <v>278</v>
      </c>
      <c r="F1578" s="8" t="s">
        <v>11</v>
      </c>
      <c r="G1578" s="8" t="s">
        <v>12</v>
      </c>
      <c r="H1578" s="8" t="s">
        <v>276</v>
      </c>
      <c r="I1578" s="15">
        <v>35.81</v>
      </c>
      <c r="J1578" s="7">
        <v>4</v>
      </c>
      <c r="K1578" s="16">
        <v>12.53</v>
      </c>
    </row>
    <row r="1579" spans="1:11" x14ac:dyDescent="0.35">
      <c r="A1579" s="17">
        <v>41961</v>
      </c>
      <c r="B1579" s="18">
        <f t="shared" si="48"/>
        <v>2014</v>
      </c>
      <c r="C1579" s="18">
        <f t="shared" si="49"/>
        <v>11</v>
      </c>
      <c r="D1579" s="19" t="s">
        <v>791</v>
      </c>
      <c r="E1579" s="19" t="s">
        <v>23</v>
      </c>
      <c r="F1579" s="19" t="s">
        <v>11</v>
      </c>
      <c r="G1579" s="19" t="s">
        <v>20</v>
      </c>
      <c r="H1579" s="19" t="s">
        <v>528</v>
      </c>
      <c r="I1579" s="20">
        <v>51</v>
      </c>
      <c r="J1579" s="18">
        <v>1</v>
      </c>
      <c r="K1579" s="21">
        <v>-40.799999999999997</v>
      </c>
    </row>
    <row r="1580" spans="1:11" x14ac:dyDescent="0.35">
      <c r="A1580" s="14">
        <v>41961</v>
      </c>
      <c r="B1580" s="7">
        <f t="shared" si="48"/>
        <v>2014</v>
      </c>
      <c r="C1580" s="7">
        <f t="shared" si="49"/>
        <v>11</v>
      </c>
      <c r="D1580" s="8" t="s">
        <v>791</v>
      </c>
      <c r="E1580" s="8" t="s">
        <v>23</v>
      </c>
      <c r="F1580" s="8" t="s">
        <v>11</v>
      </c>
      <c r="G1580" s="8" t="s">
        <v>18</v>
      </c>
      <c r="H1580" s="8" t="s">
        <v>1645</v>
      </c>
      <c r="I1580" s="15">
        <v>76.790000000000006</v>
      </c>
      <c r="J1580" s="7">
        <v>1</v>
      </c>
      <c r="K1580" s="16">
        <v>-16.32</v>
      </c>
    </row>
    <row r="1581" spans="1:11" x14ac:dyDescent="0.35">
      <c r="A1581" s="17">
        <v>41961</v>
      </c>
      <c r="B1581" s="18">
        <f t="shared" si="48"/>
        <v>2014</v>
      </c>
      <c r="C1581" s="18">
        <f t="shared" si="49"/>
        <v>11</v>
      </c>
      <c r="D1581" s="19" t="s">
        <v>791</v>
      </c>
      <c r="E1581" s="19" t="s">
        <v>23</v>
      </c>
      <c r="F1581" s="19" t="s">
        <v>39</v>
      </c>
      <c r="G1581" s="19" t="s">
        <v>40</v>
      </c>
      <c r="H1581" s="19" t="s">
        <v>439</v>
      </c>
      <c r="I1581" s="20">
        <v>539.96</v>
      </c>
      <c r="J1581" s="18">
        <v>6</v>
      </c>
      <c r="K1581" s="21">
        <v>-107.99</v>
      </c>
    </row>
    <row r="1582" spans="1:11" x14ac:dyDescent="0.35">
      <c r="A1582" s="14">
        <v>41961</v>
      </c>
      <c r="B1582" s="7">
        <f t="shared" si="48"/>
        <v>2014</v>
      </c>
      <c r="C1582" s="7">
        <f t="shared" si="49"/>
        <v>11</v>
      </c>
      <c r="D1582" s="8" t="s">
        <v>791</v>
      </c>
      <c r="E1582" s="8" t="s">
        <v>23</v>
      </c>
      <c r="F1582" s="8" t="s">
        <v>34</v>
      </c>
      <c r="G1582" s="8" t="s">
        <v>47</v>
      </c>
      <c r="H1582" s="8" t="s">
        <v>1646</v>
      </c>
      <c r="I1582" s="15">
        <v>60.31</v>
      </c>
      <c r="J1582" s="7">
        <v>3</v>
      </c>
      <c r="K1582" s="16">
        <v>5.28</v>
      </c>
    </row>
    <row r="1583" spans="1:11" x14ac:dyDescent="0.35">
      <c r="A1583" s="17">
        <v>41961</v>
      </c>
      <c r="B1583" s="18">
        <f t="shared" si="48"/>
        <v>2014</v>
      </c>
      <c r="C1583" s="18">
        <f t="shared" si="49"/>
        <v>11</v>
      </c>
      <c r="D1583" s="19" t="s">
        <v>791</v>
      </c>
      <c r="E1583" s="19" t="s">
        <v>23</v>
      </c>
      <c r="F1583" s="19" t="s">
        <v>11</v>
      </c>
      <c r="G1583" s="19" t="s">
        <v>20</v>
      </c>
      <c r="H1583" s="19" t="s">
        <v>1647</v>
      </c>
      <c r="I1583" s="20">
        <v>1.94</v>
      </c>
      <c r="J1583" s="18">
        <v>3</v>
      </c>
      <c r="K1583" s="21">
        <v>-1.43</v>
      </c>
    </row>
    <row r="1584" spans="1:11" x14ac:dyDescent="0.35">
      <c r="A1584" s="14">
        <v>41961</v>
      </c>
      <c r="B1584" s="7">
        <f t="shared" si="48"/>
        <v>2014</v>
      </c>
      <c r="C1584" s="7">
        <f t="shared" si="49"/>
        <v>11</v>
      </c>
      <c r="D1584" s="8" t="s">
        <v>1648</v>
      </c>
      <c r="E1584" s="8" t="s">
        <v>15</v>
      </c>
      <c r="F1584" s="8" t="s">
        <v>11</v>
      </c>
      <c r="G1584" s="8" t="s">
        <v>20</v>
      </c>
      <c r="H1584" s="8" t="s">
        <v>1649</v>
      </c>
      <c r="I1584" s="15">
        <v>14.48</v>
      </c>
      <c r="J1584" s="7">
        <v>5</v>
      </c>
      <c r="K1584" s="16">
        <v>-23.89</v>
      </c>
    </row>
    <row r="1585" spans="1:11" x14ac:dyDescent="0.35">
      <c r="A1585" s="17">
        <v>41961</v>
      </c>
      <c r="B1585" s="18">
        <f t="shared" si="48"/>
        <v>2014</v>
      </c>
      <c r="C1585" s="18">
        <f t="shared" si="49"/>
        <v>11</v>
      </c>
      <c r="D1585" s="19" t="s">
        <v>1562</v>
      </c>
      <c r="E1585" s="19" t="s">
        <v>78</v>
      </c>
      <c r="F1585" s="19" t="s">
        <v>11</v>
      </c>
      <c r="G1585" s="19" t="s">
        <v>20</v>
      </c>
      <c r="H1585" s="19" t="s">
        <v>1650</v>
      </c>
      <c r="I1585" s="20">
        <v>11.81</v>
      </c>
      <c r="J1585" s="18">
        <v>8</v>
      </c>
      <c r="K1585" s="21">
        <v>-8.66</v>
      </c>
    </row>
    <row r="1586" spans="1:11" x14ac:dyDescent="0.35">
      <c r="A1586" s="14">
        <v>41961</v>
      </c>
      <c r="B1586" s="7">
        <f t="shared" si="48"/>
        <v>2014</v>
      </c>
      <c r="C1586" s="7">
        <f t="shared" si="49"/>
        <v>11</v>
      </c>
      <c r="D1586" s="8" t="s">
        <v>1562</v>
      </c>
      <c r="E1586" s="8" t="s">
        <v>78</v>
      </c>
      <c r="F1586" s="8" t="s">
        <v>39</v>
      </c>
      <c r="G1586" s="8" t="s">
        <v>40</v>
      </c>
      <c r="H1586" s="8" t="s">
        <v>1651</v>
      </c>
      <c r="I1586" s="15">
        <v>9.59</v>
      </c>
      <c r="J1586" s="7">
        <v>2</v>
      </c>
      <c r="K1586" s="16">
        <v>-2.08</v>
      </c>
    </row>
    <row r="1587" spans="1:11" x14ac:dyDescent="0.35">
      <c r="A1587" s="17">
        <v>41961</v>
      </c>
      <c r="B1587" s="18">
        <f t="shared" si="48"/>
        <v>2014</v>
      </c>
      <c r="C1587" s="18">
        <f t="shared" si="49"/>
        <v>11</v>
      </c>
      <c r="D1587" s="19" t="s">
        <v>462</v>
      </c>
      <c r="E1587" s="19" t="s">
        <v>296</v>
      </c>
      <c r="F1587" s="19" t="s">
        <v>11</v>
      </c>
      <c r="G1587" s="19" t="s">
        <v>12</v>
      </c>
      <c r="H1587" s="19" t="s">
        <v>619</v>
      </c>
      <c r="I1587" s="20">
        <v>21.98</v>
      </c>
      <c r="J1587" s="18">
        <v>7</v>
      </c>
      <c r="K1587" s="21">
        <v>9.89</v>
      </c>
    </row>
    <row r="1588" spans="1:11" x14ac:dyDescent="0.35">
      <c r="A1588" s="14">
        <v>41961</v>
      </c>
      <c r="B1588" s="7">
        <f t="shared" si="48"/>
        <v>2014</v>
      </c>
      <c r="C1588" s="7">
        <f t="shared" si="49"/>
        <v>11</v>
      </c>
      <c r="D1588" s="8" t="s">
        <v>1652</v>
      </c>
      <c r="E1588" s="8" t="s">
        <v>15</v>
      </c>
      <c r="F1588" s="8" t="s">
        <v>34</v>
      </c>
      <c r="G1588" s="8" t="s">
        <v>145</v>
      </c>
      <c r="H1588" s="8" t="s">
        <v>1653</v>
      </c>
      <c r="I1588" s="15">
        <v>292.10000000000002</v>
      </c>
      <c r="J1588" s="7">
        <v>4</v>
      </c>
      <c r="K1588" s="16">
        <v>-175.26</v>
      </c>
    </row>
    <row r="1589" spans="1:11" x14ac:dyDescent="0.35">
      <c r="A1589" s="17">
        <v>41961</v>
      </c>
      <c r="B1589" s="18">
        <f t="shared" si="48"/>
        <v>2014</v>
      </c>
      <c r="C1589" s="18">
        <f t="shared" si="49"/>
        <v>11</v>
      </c>
      <c r="D1589" s="19" t="s">
        <v>1652</v>
      </c>
      <c r="E1589" s="19" t="s">
        <v>15</v>
      </c>
      <c r="F1589" s="19" t="s">
        <v>34</v>
      </c>
      <c r="G1589" s="19" t="s">
        <v>47</v>
      </c>
      <c r="H1589" s="19" t="s">
        <v>1355</v>
      </c>
      <c r="I1589" s="20">
        <v>8.5399999999999991</v>
      </c>
      <c r="J1589" s="18">
        <v>2</v>
      </c>
      <c r="K1589" s="21">
        <v>-7.48</v>
      </c>
    </row>
    <row r="1590" spans="1:11" x14ac:dyDescent="0.35">
      <c r="A1590" s="14">
        <v>41961</v>
      </c>
      <c r="B1590" s="7">
        <f t="shared" si="48"/>
        <v>2014</v>
      </c>
      <c r="C1590" s="7">
        <f t="shared" si="49"/>
        <v>11</v>
      </c>
      <c r="D1590" s="8" t="s">
        <v>1652</v>
      </c>
      <c r="E1590" s="8" t="s">
        <v>15</v>
      </c>
      <c r="F1590" s="8" t="s">
        <v>34</v>
      </c>
      <c r="G1590" s="8" t="s">
        <v>74</v>
      </c>
      <c r="H1590" s="8" t="s">
        <v>1654</v>
      </c>
      <c r="I1590" s="15">
        <v>424.12</v>
      </c>
      <c r="J1590" s="7">
        <v>6</v>
      </c>
      <c r="K1590" s="16">
        <v>-30.29</v>
      </c>
    </row>
    <row r="1591" spans="1:11" x14ac:dyDescent="0.35">
      <c r="A1591" s="17">
        <v>41961</v>
      </c>
      <c r="B1591" s="18">
        <f t="shared" si="48"/>
        <v>2014</v>
      </c>
      <c r="C1591" s="18">
        <f t="shared" si="49"/>
        <v>11</v>
      </c>
      <c r="D1591" s="19" t="s">
        <v>1652</v>
      </c>
      <c r="E1591" s="19" t="s">
        <v>15</v>
      </c>
      <c r="F1591" s="19" t="s">
        <v>11</v>
      </c>
      <c r="G1591" s="19" t="s">
        <v>20</v>
      </c>
      <c r="H1591" s="19" t="s">
        <v>189</v>
      </c>
      <c r="I1591" s="20">
        <v>2.89</v>
      </c>
      <c r="J1591" s="18">
        <v>3</v>
      </c>
      <c r="K1591" s="21">
        <v>-4.92</v>
      </c>
    </row>
    <row r="1592" spans="1:11" x14ac:dyDescent="0.35">
      <c r="A1592" s="14">
        <v>41961</v>
      </c>
      <c r="B1592" s="7">
        <f t="shared" si="48"/>
        <v>2014</v>
      </c>
      <c r="C1592" s="7">
        <f t="shared" si="49"/>
        <v>11</v>
      </c>
      <c r="D1592" s="8" t="s">
        <v>1652</v>
      </c>
      <c r="E1592" s="8" t="s">
        <v>15</v>
      </c>
      <c r="F1592" s="8" t="s">
        <v>11</v>
      </c>
      <c r="G1592" s="8" t="s">
        <v>18</v>
      </c>
      <c r="H1592" s="8" t="s">
        <v>68</v>
      </c>
      <c r="I1592" s="15">
        <v>381.72</v>
      </c>
      <c r="J1592" s="7">
        <v>5</v>
      </c>
      <c r="K1592" s="16">
        <v>-66.8</v>
      </c>
    </row>
    <row r="1593" spans="1:11" x14ac:dyDescent="0.35">
      <c r="A1593" s="17">
        <v>41961</v>
      </c>
      <c r="B1593" s="18">
        <f t="shared" si="48"/>
        <v>2014</v>
      </c>
      <c r="C1593" s="18">
        <f t="shared" si="49"/>
        <v>11</v>
      </c>
      <c r="D1593" s="19" t="s">
        <v>1655</v>
      </c>
      <c r="E1593" s="19" t="s">
        <v>315</v>
      </c>
      <c r="F1593" s="19" t="s">
        <v>11</v>
      </c>
      <c r="G1593" s="19" t="s">
        <v>18</v>
      </c>
      <c r="H1593" s="19" t="s">
        <v>1656</v>
      </c>
      <c r="I1593" s="20">
        <v>67.150000000000006</v>
      </c>
      <c r="J1593" s="18">
        <v>5</v>
      </c>
      <c r="K1593" s="21">
        <v>16.79</v>
      </c>
    </row>
    <row r="1594" spans="1:11" x14ac:dyDescent="0.35">
      <c r="A1594" s="14">
        <v>41961</v>
      </c>
      <c r="B1594" s="7">
        <f t="shared" si="48"/>
        <v>2014</v>
      </c>
      <c r="C1594" s="7">
        <f t="shared" si="49"/>
        <v>11</v>
      </c>
      <c r="D1594" s="8" t="s">
        <v>1657</v>
      </c>
      <c r="E1594" s="8" t="s">
        <v>157</v>
      </c>
      <c r="F1594" s="8" t="s">
        <v>34</v>
      </c>
      <c r="G1594" s="8" t="s">
        <v>35</v>
      </c>
      <c r="H1594" s="8" t="s">
        <v>371</v>
      </c>
      <c r="I1594" s="15">
        <v>392.94</v>
      </c>
      <c r="J1594" s="7">
        <v>3</v>
      </c>
      <c r="K1594" s="16">
        <v>43.22</v>
      </c>
    </row>
    <row r="1595" spans="1:11" x14ac:dyDescent="0.35">
      <c r="A1595" s="17">
        <v>41961</v>
      </c>
      <c r="B1595" s="18">
        <f t="shared" si="48"/>
        <v>2014</v>
      </c>
      <c r="C1595" s="18">
        <f t="shared" si="49"/>
        <v>11</v>
      </c>
      <c r="D1595" s="19" t="s">
        <v>727</v>
      </c>
      <c r="E1595" s="19" t="s">
        <v>164</v>
      </c>
      <c r="F1595" s="19" t="s">
        <v>34</v>
      </c>
      <c r="G1595" s="19" t="s">
        <v>47</v>
      </c>
      <c r="H1595" s="19" t="s">
        <v>1658</v>
      </c>
      <c r="I1595" s="20">
        <v>137.54</v>
      </c>
      <c r="J1595" s="18">
        <v>2</v>
      </c>
      <c r="K1595" s="21">
        <v>55.02</v>
      </c>
    </row>
    <row r="1596" spans="1:11" x14ac:dyDescent="0.35">
      <c r="A1596" s="14">
        <v>41961</v>
      </c>
      <c r="B1596" s="7">
        <f t="shared" si="48"/>
        <v>2014</v>
      </c>
      <c r="C1596" s="7">
        <f t="shared" si="49"/>
        <v>11</v>
      </c>
      <c r="D1596" s="8" t="s">
        <v>727</v>
      </c>
      <c r="E1596" s="8" t="s">
        <v>164</v>
      </c>
      <c r="F1596" s="8" t="s">
        <v>34</v>
      </c>
      <c r="G1596" s="8" t="s">
        <v>145</v>
      </c>
      <c r="H1596" s="8" t="s">
        <v>1496</v>
      </c>
      <c r="I1596" s="15">
        <v>730.2</v>
      </c>
      <c r="J1596" s="7">
        <v>4</v>
      </c>
      <c r="K1596" s="16">
        <v>94.93</v>
      </c>
    </row>
    <row r="1597" spans="1:11" x14ac:dyDescent="0.35">
      <c r="A1597" s="17">
        <v>41962</v>
      </c>
      <c r="B1597" s="18">
        <f t="shared" si="48"/>
        <v>2014</v>
      </c>
      <c r="C1597" s="18">
        <f t="shared" si="49"/>
        <v>11</v>
      </c>
      <c r="D1597" s="19" t="s">
        <v>1620</v>
      </c>
      <c r="E1597" s="19" t="s">
        <v>62</v>
      </c>
      <c r="F1597" s="19" t="s">
        <v>39</v>
      </c>
      <c r="G1597" s="19" t="s">
        <v>40</v>
      </c>
      <c r="H1597" s="19" t="s">
        <v>400</v>
      </c>
      <c r="I1597" s="20">
        <v>503.96</v>
      </c>
      <c r="J1597" s="18">
        <v>4</v>
      </c>
      <c r="K1597" s="21">
        <v>131.03</v>
      </c>
    </row>
    <row r="1598" spans="1:11" x14ac:dyDescent="0.35">
      <c r="A1598" s="14">
        <v>41962</v>
      </c>
      <c r="B1598" s="7">
        <f t="shared" si="48"/>
        <v>2014</v>
      </c>
      <c r="C1598" s="7">
        <f t="shared" si="49"/>
        <v>11</v>
      </c>
      <c r="D1598" s="8" t="s">
        <v>1620</v>
      </c>
      <c r="E1598" s="8" t="s">
        <v>62</v>
      </c>
      <c r="F1598" s="8" t="s">
        <v>39</v>
      </c>
      <c r="G1598" s="8" t="s">
        <v>40</v>
      </c>
      <c r="H1598" s="8" t="s">
        <v>1659</v>
      </c>
      <c r="I1598" s="15">
        <v>149.94999999999999</v>
      </c>
      <c r="J1598" s="7">
        <v>5</v>
      </c>
      <c r="K1598" s="16">
        <v>41.99</v>
      </c>
    </row>
    <row r="1599" spans="1:11" x14ac:dyDescent="0.35">
      <c r="A1599" s="17">
        <v>41962</v>
      </c>
      <c r="B1599" s="18">
        <f t="shared" si="48"/>
        <v>2014</v>
      </c>
      <c r="C1599" s="18">
        <f t="shared" si="49"/>
        <v>11</v>
      </c>
      <c r="D1599" s="19" t="s">
        <v>1620</v>
      </c>
      <c r="E1599" s="19" t="s">
        <v>62</v>
      </c>
      <c r="F1599" s="19" t="s">
        <v>39</v>
      </c>
      <c r="G1599" s="19" t="s">
        <v>52</v>
      </c>
      <c r="H1599" s="19" t="s">
        <v>1660</v>
      </c>
      <c r="I1599" s="20">
        <v>29</v>
      </c>
      <c r="J1599" s="18">
        <v>2</v>
      </c>
      <c r="K1599" s="21">
        <v>7.25</v>
      </c>
    </row>
    <row r="1600" spans="1:11" x14ac:dyDescent="0.35">
      <c r="A1600" s="14">
        <v>41962</v>
      </c>
      <c r="B1600" s="7">
        <f t="shared" si="48"/>
        <v>2014</v>
      </c>
      <c r="C1600" s="7">
        <f t="shared" si="49"/>
        <v>11</v>
      </c>
      <c r="D1600" s="8" t="s">
        <v>1661</v>
      </c>
      <c r="E1600" s="8" t="s">
        <v>149</v>
      </c>
      <c r="F1600" s="8" t="s">
        <v>39</v>
      </c>
      <c r="G1600" s="8" t="s">
        <v>40</v>
      </c>
      <c r="H1600" s="8" t="s">
        <v>676</v>
      </c>
      <c r="I1600" s="15">
        <v>4548.8100000000004</v>
      </c>
      <c r="J1600" s="7">
        <v>7</v>
      </c>
      <c r="K1600" s="16">
        <v>1228.18</v>
      </c>
    </row>
    <row r="1601" spans="1:11" x14ac:dyDescent="0.35">
      <c r="A1601" s="17">
        <v>41962</v>
      </c>
      <c r="B1601" s="18">
        <f t="shared" si="48"/>
        <v>2014</v>
      </c>
      <c r="C1601" s="18">
        <f t="shared" si="49"/>
        <v>11</v>
      </c>
      <c r="D1601" s="19" t="s">
        <v>1662</v>
      </c>
      <c r="E1601" s="19" t="s">
        <v>59</v>
      </c>
      <c r="F1601" s="19" t="s">
        <v>11</v>
      </c>
      <c r="G1601" s="19" t="s">
        <v>16</v>
      </c>
      <c r="H1601" s="19" t="s">
        <v>172</v>
      </c>
      <c r="I1601" s="20">
        <v>22.5</v>
      </c>
      <c r="J1601" s="18">
        <v>6</v>
      </c>
      <c r="K1601" s="21">
        <v>10.8</v>
      </c>
    </row>
    <row r="1602" spans="1:11" x14ac:dyDescent="0.35">
      <c r="A1602" s="14">
        <v>41962</v>
      </c>
      <c r="B1602" s="7">
        <f t="shared" ref="B1602:B1665" si="50">YEAR(A1602)</f>
        <v>2014</v>
      </c>
      <c r="C1602" s="7">
        <f t="shared" ref="C1602:C1665" si="51">MONTH(A1602)</f>
        <v>11</v>
      </c>
      <c r="D1602" s="8" t="s">
        <v>1662</v>
      </c>
      <c r="E1602" s="8" t="s">
        <v>59</v>
      </c>
      <c r="F1602" s="8" t="s">
        <v>11</v>
      </c>
      <c r="G1602" s="8" t="s">
        <v>16</v>
      </c>
      <c r="H1602" s="8" t="s">
        <v>1336</v>
      </c>
      <c r="I1602" s="15">
        <v>9.9600000000000009</v>
      </c>
      <c r="J1602" s="7">
        <v>2</v>
      </c>
      <c r="K1602" s="16">
        <v>4.58</v>
      </c>
    </row>
    <row r="1603" spans="1:11" x14ac:dyDescent="0.35">
      <c r="A1603" s="17">
        <v>41962</v>
      </c>
      <c r="B1603" s="18">
        <f t="shared" si="50"/>
        <v>2014</v>
      </c>
      <c r="C1603" s="18">
        <f t="shared" si="51"/>
        <v>11</v>
      </c>
      <c r="D1603" s="19" t="s">
        <v>1662</v>
      </c>
      <c r="E1603" s="19" t="s">
        <v>59</v>
      </c>
      <c r="F1603" s="19" t="s">
        <v>11</v>
      </c>
      <c r="G1603" s="19" t="s">
        <v>20</v>
      </c>
      <c r="H1603" s="19" t="s">
        <v>1281</v>
      </c>
      <c r="I1603" s="20">
        <v>213.08</v>
      </c>
      <c r="J1603" s="18">
        <v>7</v>
      </c>
      <c r="K1603" s="21">
        <v>102.28</v>
      </c>
    </row>
    <row r="1604" spans="1:11" x14ac:dyDescent="0.35">
      <c r="A1604" s="14">
        <v>41962</v>
      </c>
      <c r="B1604" s="7">
        <f t="shared" si="50"/>
        <v>2014</v>
      </c>
      <c r="C1604" s="7">
        <f t="shared" si="51"/>
        <v>11</v>
      </c>
      <c r="D1604" s="8" t="s">
        <v>1662</v>
      </c>
      <c r="E1604" s="8" t="s">
        <v>59</v>
      </c>
      <c r="F1604" s="8" t="s">
        <v>34</v>
      </c>
      <c r="G1604" s="8" t="s">
        <v>74</v>
      </c>
      <c r="H1604" s="8" t="s">
        <v>719</v>
      </c>
      <c r="I1604" s="15">
        <v>1025.8800000000001</v>
      </c>
      <c r="J1604" s="7">
        <v>6</v>
      </c>
      <c r="K1604" s="16">
        <v>235.95</v>
      </c>
    </row>
    <row r="1605" spans="1:11" x14ac:dyDescent="0.35">
      <c r="A1605" s="17">
        <v>41962</v>
      </c>
      <c r="B1605" s="18">
        <f t="shared" si="50"/>
        <v>2014</v>
      </c>
      <c r="C1605" s="18">
        <f t="shared" si="51"/>
        <v>11</v>
      </c>
      <c r="D1605" s="19" t="s">
        <v>1663</v>
      </c>
      <c r="E1605" s="19" t="s">
        <v>296</v>
      </c>
      <c r="F1605" s="19" t="s">
        <v>11</v>
      </c>
      <c r="G1605" s="19" t="s">
        <v>12</v>
      </c>
      <c r="H1605" s="19" t="s">
        <v>1664</v>
      </c>
      <c r="I1605" s="20">
        <v>166.44</v>
      </c>
      <c r="J1605" s="18">
        <v>3</v>
      </c>
      <c r="K1605" s="21">
        <v>79.89</v>
      </c>
    </row>
    <row r="1606" spans="1:11" x14ac:dyDescent="0.35">
      <c r="A1606" s="14">
        <v>41962</v>
      </c>
      <c r="B1606" s="7">
        <f t="shared" si="50"/>
        <v>2014</v>
      </c>
      <c r="C1606" s="7">
        <f t="shared" si="51"/>
        <v>11</v>
      </c>
      <c r="D1606" s="8" t="s">
        <v>465</v>
      </c>
      <c r="E1606" s="8" t="s">
        <v>23</v>
      </c>
      <c r="F1606" s="8" t="s">
        <v>39</v>
      </c>
      <c r="G1606" s="8" t="s">
        <v>52</v>
      </c>
      <c r="H1606" s="8" t="s">
        <v>1428</v>
      </c>
      <c r="I1606" s="15">
        <v>47.5</v>
      </c>
      <c r="J1606" s="7">
        <v>1</v>
      </c>
      <c r="K1606" s="16">
        <v>-1.19</v>
      </c>
    </row>
    <row r="1607" spans="1:11" x14ac:dyDescent="0.35">
      <c r="A1607" s="17">
        <v>41962</v>
      </c>
      <c r="B1607" s="18">
        <f t="shared" si="50"/>
        <v>2014</v>
      </c>
      <c r="C1607" s="18">
        <f t="shared" si="51"/>
        <v>11</v>
      </c>
      <c r="D1607" s="19" t="s">
        <v>1172</v>
      </c>
      <c r="E1607" s="19" t="s">
        <v>315</v>
      </c>
      <c r="F1607" s="19" t="s">
        <v>11</v>
      </c>
      <c r="G1607" s="19" t="s">
        <v>18</v>
      </c>
      <c r="H1607" s="19" t="s">
        <v>580</v>
      </c>
      <c r="I1607" s="20">
        <v>221.16</v>
      </c>
      <c r="J1607" s="18">
        <v>4</v>
      </c>
      <c r="K1607" s="21">
        <v>57.5</v>
      </c>
    </row>
    <row r="1608" spans="1:11" x14ac:dyDescent="0.35">
      <c r="A1608" s="14">
        <v>41962</v>
      </c>
      <c r="B1608" s="7">
        <f t="shared" si="50"/>
        <v>2014</v>
      </c>
      <c r="C1608" s="7">
        <f t="shared" si="51"/>
        <v>11</v>
      </c>
      <c r="D1608" s="8" t="s">
        <v>1172</v>
      </c>
      <c r="E1608" s="8" t="s">
        <v>315</v>
      </c>
      <c r="F1608" s="8" t="s">
        <v>39</v>
      </c>
      <c r="G1608" s="8" t="s">
        <v>40</v>
      </c>
      <c r="H1608" s="8" t="s">
        <v>138</v>
      </c>
      <c r="I1608" s="15">
        <v>281.97000000000003</v>
      </c>
      <c r="J1608" s="7">
        <v>3</v>
      </c>
      <c r="K1608" s="16">
        <v>78.95</v>
      </c>
    </row>
    <row r="1609" spans="1:11" x14ac:dyDescent="0.35">
      <c r="A1609" s="17">
        <v>41962</v>
      </c>
      <c r="B1609" s="18">
        <f t="shared" si="50"/>
        <v>2014</v>
      </c>
      <c r="C1609" s="18">
        <f t="shared" si="51"/>
        <v>11</v>
      </c>
      <c r="D1609" s="19" t="s">
        <v>1665</v>
      </c>
      <c r="E1609" s="19" t="s">
        <v>23</v>
      </c>
      <c r="F1609" s="19" t="s">
        <v>11</v>
      </c>
      <c r="G1609" s="19" t="s">
        <v>12</v>
      </c>
      <c r="H1609" s="19" t="s">
        <v>1666</v>
      </c>
      <c r="I1609" s="20">
        <v>5.88</v>
      </c>
      <c r="J1609" s="18">
        <v>1</v>
      </c>
      <c r="K1609" s="21">
        <v>1.98</v>
      </c>
    </row>
    <row r="1610" spans="1:11" x14ac:dyDescent="0.35">
      <c r="A1610" s="14">
        <v>41963</v>
      </c>
      <c r="B1610" s="7">
        <f t="shared" si="50"/>
        <v>2014</v>
      </c>
      <c r="C1610" s="7">
        <f t="shared" si="51"/>
        <v>11</v>
      </c>
      <c r="D1610" s="8" t="s">
        <v>433</v>
      </c>
      <c r="E1610" s="8" t="s">
        <v>149</v>
      </c>
      <c r="F1610" s="8" t="s">
        <v>11</v>
      </c>
      <c r="G1610" s="8" t="s">
        <v>63</v>
      </c>
      <c r="H1610" s="8" t="s">
        <v>1667</v>
      </c>
      <c r="I1610" s="15">
        <v>34.74</v>
      </c>
      <c r="J1610" s="7">
        <v>3</v>
      </c>
      <c r="K1610" s="16">
        <v>17.37</v>
      </c>
    </row>
    <row r="1611" spans="1:11" x14ac:dyDescent="0.35">
      <c r="A1611" s="17">
        <v>41963</v>
      </c>
      <c r="B1611" s="18">
        <f t="shared" si="50"/>
        <v>2014</v>
      </c>
      <c r="C1611" s="18">
        <f t="shared" si="51"/>
        <v>11</v>
      </c>
      <c r="D1611" s="19" t="s">
        <v>433</v>
      </c>
      <c r="E1611" s="19" t="s">
        <v>149</v>
      </c>
      <c r="F1611" s="19" t="s">
        <v>39</v>
      </c>
      <c r="G1611" s="19" t="s">
        <v>40</v>
      </c>
      <c r="H1611" s="19" t="s">
        <v>1580</v>
      </c>
      <c r="I1611" s="20">
        <v>833.94</v>
      </c>
      <c r="J1611" s="18">
        <v>6</v>
      </c>
      <c r="K1611" s="21">
        <v>216.82</v>
      </c>
    </row>
    <row r="1612" spans="1:11" x14ac:dyDescent="0.35">
      <c r="A1612" s="14">
        <v>41963</v>
      </c>
      <c r="B1612" s="7">
        <f t="shared" si="50"/>
        <v>2014</v>
      </c>
      <c r="C1612" s="7">
        <f t="shared" si="51"/>
        <v>11</v>
      </c>
      <c r="D1612" s="8" t="s">
        <v>433</v>
      </c>
      <c r="E1612" s="8" t="s">
        <v>149</v>
      </c>
      <c r="F1612" s="8" t="s">
        <v>11</v>
      </c>
      <c r="G1612" s="8" t="s">
        <v>20</v>
      </c>
      <c r="H1612" s="8" t="s">
        <v>1668</v>
      </c>
      <c r="I1612" s="15">
        <v>12.96</v>
      </c>
      <c r="J1612" s="7">
        <v>3</v>
      </c>
      <c r="K1612" s="16">
        <v>4.54</v>
      </c>
    </row>
    <row r="1613" spans="1:11" x14ac:dyDescent="0.35">
      <c r="A1613" s="17">
        <v>41963</v>
      </c>
      <c r="B1613" s="18">
        <f t="shared" si="50"/>
        <v>2014</v>
      </c>
      <c r="C1613" s="18">
        <f t="shared" si="51"/>
        <v>11</v>
      </c>
      <c r="D1613" s="19" t="s">
        <v>433</v>
      </c>
      <c r="E1613" s="19" t="s">
        <v>149</v>
      </c>
      <c r="F1613" s="19" t="s">
        <v>11</v>
      </c>
      <c r="G1613" s="19" t="s">
        <v>12</v>
      </c>
      <c r="H1613" s="19" t="s">
        <v>1219</v>
      </c>
      <c r="I1613" s="20">
        <v>25.92</v>
      </c>
      <c r="J1613" s="18">
        <v>4</v>
      </c>
      <c r="K1613" s="21">
        <v>12.44</v>
      </c>
    </row>
    <row r="1614" spans="1:11" x14ac:dyDescent="0.35">
      <c r="A1614" s="14">
        <v>41964</v>
      </c>
      <c r="B1614" s="7">
        <f t="shared" si="50"/>
        <v>2014</v>
      </c>
      <c r="C1614" s="7">
        <f t="shared" si="51"/>
        <v>11</v>
      </c>
      <c r="D1614" s="8" t="s">
        <v>1669</v>
      </c>
      <c r="E1614" s="8" t="s">
        <v>33</v>
      </c>
      <c r="F1614" s="8" t="s">
        <v>39</v>
      </c>
      <c r="G1614" s="8" t="s">
        <v>40</v>
      </c>
      <c r="H1614" s="8" t="s">
        <v>901</v>
      </c>
      <c r="I1614" s="15">
        <v>36.99</v>
      </c>
      <c r="J1614" s="7">
        <v>1</v>
      </c>
      <c r="K1614" s="16">
        <v>9.99</v>
      </c>
    </row>
    <row r="1615" spans="1:11" x14ac:dyDescent="0.35">
      <c r="A1615" s="17">
        <v>41964</v>
      </c>
      <c r="B1615" s="18">
        <f t="shared" si="50"/>
        <v>2014</v>
      </c>
      <c r="C1615" s="18">
        <f t="shared" si="51"/>
        <v>11</v>
      </c>
      <c r="D1615" s="19" t="s">
        <v>1669</v>
      </c>
      <c r="E1615" s="19" t="s">
        <v>33</v>
      </c>
      <c r="F1615" s="19" t="s">
        <v>11</v>
      </c>
      <c r="G1615" s="19" t="s">
        <v>12</v>
      </c>
      <c r="H1615" s="19" t="s">
        <v>1670</v>
      </c>
      <c r="I1615" s="20">
        <v>629.1</v>
      </c>
      <c r="J1615" s="18">
        <v>6</v>
      </c>
      <c r="K1615" s="21">
        <v>301.97000000000003</v>
      </c>
    </row>
    <row r="1616" spans="1:11" x14ac:dyDescent="0.35">
      <c r="A1616" s="14">
        <v>41964</v>
      </c>
      <c r="B1616" s="7">
        <f t="shared" si="50"/>
        <v>2014</v>
      </c>
      <c r="C1616" s="7">
        <f t="shared" si="51"/>
        <v>11</v>
      </c>
      <c r="D1616" s="8" t="s">
        <v>1669</v>
      </c>
      <c r="E1616" s="8" t="s">
        <v>33</v>
      </c>
      <c r="F1616" s="8" t="s">
        <v>11</v>
      </c>
      <c r="G1616" s="8" t="s">
        <v>18</v>
      </c>
      <c r="H1616" s="8" t="s">
        <v>418</v>
      </c>
      <c r="I1616" s="15">
        <v>193.95</v>
      </c>
      <c r="J1616" s="7">
        <v>3</v>
      </c>
      <c r="K1616" s="16">
        <v>9.6999999999999993</v>
      </c>
    </row>
    <row r="1617" spans="1:11" x14ac:dyDescent="0.35">
      <c r="A1617" s="17">
        <v>41964</v>
      </c>
      <c r="B1617" s="18">
        <f t="shared" si="50"/>
        <v>2014</v>
      </c>
      <c r="C1617" s="18">
        <f t="shared" si="51"/>
        <v>11</v>
      </c>
      <c r="D1617" s="19" t="s">
        <v>1669</v>
      </c>
      <c r="E1617" s="19" t="s">
        <v>33</v>
      </c>
      <c r="F1617" s="19" t="s">
        <v>11</v>
      </c>
      <c r="G1617" s="19" t="s">
        <v>24</v>
      </c>
      <c r="H1617" s="19" t="s">
        <v>798</v>
      </c>
      <c r="I1617" s="20">
        <v>5.46</v>
      </c>
      <c r="J1617" s="18">
        <v>3</v>
      </c>
      <c r="K1617" s="21">
        <v>1.47</v>
      </c>
    </row>
    <row r="1618" spans="1:11" x14ac:dyDescent="0.35">
      <c r="A1618" s="14">
        <v>41964</v>
      </c>
      <c r="B1618" s="7">
        <f t="shared" si="50"/>
        <v>2014</v>
      </c>
      <c r="C1618" s="7">
        <f t="shared" si="51"/>
        <v>11</v>
      </c>
      <c r="D1618" s="8" t="s">
        <v>1662</v>
      </c>
      <c r="E1618" s="8" t="s">
        <v>27</v>
      </c>
      <c r="F1618" s="8" t="s">
        <v>11</v>
      </c>
      <c r="G1618" s="8" t="s">
        <v>12</v>
      </c>
      <c r="H1618" s="8" t="s">
        <v>481</v>
      </c>
      <c r="I1618" s="15">
        <v>12.96</v>
      </c>
      <c r="J1618" s="7">
        <v>2</v>
      </c>
      <c r="K1618" s="16">
        <v>6.22</v>
      </c>
    </row>
    <row r="1619" spans="1:11" x14ac:dyDescent="0.35">
      <c r="A1619" s="17">
        <v>41964</v>
      </c>
      <c r="B1619" s="18">
        <f t="shared" si="50"/>
        <v>2014</v>
      </c>
      <c r="C1619" s="18">
        <f t="shared" si="51"/>
        <v>11</v>
      </c>
      <c r="D1619" s="19" t="s">
        <v>1671</v>
      </c>
      <c r="E1619" s="19" t="s">
        <v>10</v>
      </c>
      <c r="F1619" s="19" t="s">
        <v>11</v>
      </c>
      <c r="G1619" s="19" t="s">
        <v>63</v>
      </c>
      <c r="H1619" s="19" t="s">
        <v>396</v>
      </c>
      <c r="I1619" s="20">
        <v>1.63</v>
      </c>
      <c r="J1619" s="18">
        <v>1</v>
      </c>
      <c r="K1619" s="21">
        <v>0.55000000000000004</v>
      </c>
    </row>
    <row r="1620" spans="1:11" x14ac:dyDescent="0.35">
      <c r="A1620" s="14">
        <v>41964</v>
      </c>
      <c r="B1620" s="7">
        <f t="shared" si="50"/>
        <v>2014</v>
      </c>
      <c r="C1620" s="7">
        <f t="shared" si="51"/>
        <v>11</v>
      </c>
      <c r="D1620" s="8" t="s">
        <v>1671</v>
      </c>
      <c r="E1620" s="8" t="s">
        <v>10</v>
      </c>
      <c r="F1620" s="8" t="s">
        <v>39</v>
      </c>
      <c r="G1620" s="8" t="s">
        <v>40</v>
      </c>
      <c r="H1620" s="8" t="s">
        <v>494</v>
      </c>
      <c r="I1620" s="15">
        <v>267.95999999999998</v>
      </c>
      <c r="J1620" s="7">
        <v>5</v>
      </c>
      <c r="K1620" s="16">
        <v>16.75</v>
      </c>
    </row>
    <row r="1621" spans="1:11" x14ac:dyDescent="0.35">
      <c r="A1621" s="17">
        <v>41964</v>
      </c>
      <c r="B1621" s="18">
        <f t="shared" si="50"/>
        <v>2014</v>
      </c>
      <c r="C1621" s="18">
        <f t="shared" si="51"/>
        <v>11</v>
      </c>
      <c r="D1621" s="19" t="s">
        <v>1672</v>
      </c>
      <c r="E1621" s="19" t="s">
        <v>27</v>
      </c>
      <c r="F1621" s="19" t="s">
        <v>11</v>
      </c>
      <c r="G1621" s="19" t="s">
        <v>12</v>
      </c>
      <c r="H1621" s="19" t="s">
        <v>1673</v>
      </c>
      <c r="I1621" s="20">
        <v>6.58</v>
      </c>
      <c r="J1621" s="18">
        <v>2</v>
      </c>
      <c r="K1621" s="21">
        <v>3.03</v>
      </c>
    </row>
    <row r="1622" spans="1:11" x14ac:dyDescent="0.35">
      <c r="A1622" s="14">
        <v>41964</v>
      </c>
      <c r="B1622" s="7">
        <f t="shared" si="50"/>
        <v>2014</v>
      </c>
      <c r="C1622" s="7">
        <f t="shared" si="51"/>
        <v>11</v>
      </c>
      <c r="D1622" s="8" t="s">
        <v>1672</v>
      </c>
      <c r="E1622" s="8" t="s">
        <v>27</v>
      </c>
      <c r="F1622" s="8" t="s">
        <v>39</v>
      </c>
      <c r="G1622" s="8" t="s">
        <v>52</v>
      </c>
      <c r="H1622" s="8" t="s">
        <v>544</v>
      </c>
      <c r="I1622" s="15">
        <v>94.99</v>
      </c>
      <c r="J1622" s="7">
        <v>1</v>
      </c>
      <c r="K1622" s="16">
        <v>28.5</v>
      </c>
    </row>
    <row r="1623" spans="1:11" x14ac:dyDescent="0.35">
      <c r="A1623" s="17">
        <v>41965</v>
      </c>
      <c r="B1623" s="18">
        <f t="shared" si="50"/>
        <v>2014</v>
      </c>
      <c r="C1623" s="18">
        <f t="shared" si="51"/>
        <v>11</v>
      </c>
      <c r="D1623" s="19" t="s">
        <v>498</v>
      </c>
      <c r="E1623" s="19" t="s">
        <v>30</v>
      </c>
      <c r="F1623" s="19" t="s">
        <v>11</v>
      </c>
      <c r="G1623" s="19" t="s">
        <v>63</v>
      </c>
      <c r="H1623" s="19" t="s">
        <v>1674</v>
      </c>
      <c r="I1623" s="20">
        <v>16.23</v>
      </c>
      <c r="J1623" s="18">
        <v>3</v>
      </c>
      <c r="K1623" s="21">
        <v>7.95</v>
      </c>
    </row>
    <row r="1624" spans="1:11" x14ac:dyDescent="0.35">
      <c r="A1624" s="14">
        <v>41965</v>
      </c>
      <c r="B1624" s="7">
        <f t="shared" si="50"/>
        <v>2014</v>
      </c>
      <c r="C1624" s="7">
        <f t="shared" si="51"/>
        <v>11</v>
      </c>
      <c r="D1624" s="8" t="s">
        <v>498</v>
      </c>
      <c r="E1624" s="8" t="s">
        <v>30</v>
      </c>
      <c r="F1624" s="8" t="s">
        <v>11</v>
      </c>
      <c r="G1624" s="8" t="s">
        <v>20</v>
      </c>
      <c r="H1624" s="8" t="s">
        <v>697</v>
      </c>
      <c r="I1624" s="15">
        <v>319.89999999999998</v>
      </c>
      <c r="J1624" s="7">
        <v>5</v>
      </c>
      <c r="K1624" s="16">
        <v>156.75</v>
      </c>
    </row>
    <row r="1625" spans="1:11" x14ac:dyDescent="0.35">
      <c r="A1625" s="17">
        <v>41965</v>
      </c>
      <c r="B1625" s="18">
        <f t="shared" si="50"/>
        <v>2014</v>
      </c>
      <c r="C1625" s="18">
        <f t="shared" si="51"/>
        <v>11</v>
      </c>
      <c r="D1625" s="19" t="s">
        <v>498</v>
      </c>
      <c r="E1625" s="19" t="s">
        <v>30</v>
      </c>
      <c r="F1625" s="19" t="s">
        <v>11</v>
      </c>
      <c r="G1625" s="19" t="s">
        <v>63</v>
      </c>
      <c r="H1625" s="19" t="s">
        <v>64</v>
      </c>
      <c r="I1625" s="20">
        <v>11.36</v>
      </c>
      <c r="J1625" s="18">
        <v>2</v>
      </c>
      <c r="K1625" s="21">
        <v>5.34</v>
      </c>
    </row>
    <row r="1626" spans="1:11" x14ac:dyDescent="0.35">
      <c r="A1626" s="14">
        <v>41965</v>
      </c>
      <c r="B1626" s="7">
        <f t="shared" si="50"/>
        <v>2014</v>
      </c>
      <c r="C1626" s="7">
        <f t="shared" si="51"/>
        <v>11</v>
      </c>
      <c r="D1626" s="8" t="s">
        <v>498</v>
      </c>
      <c r="E1626" s="8" t="s">
        <v>30</v>
      </c>
      <c r="F1626" s="8" t="s">
        <v>11</v>
      </c>
      <c r="G1626" s="8" t="s">
        <v>92</v>
      </c>
      <c r="H1626" s="8" t="s">
        <v>1675</v>
      </c>
      <c r="I1626" s="15">
        <v>675.12</v>
      </c>
      <c r="J1626" s="7">
        <v>3</v>
      </c>
      <c r="K1626" s="16">
        <v>290.3</v>
      </c>
    </row>
    <row r="1627" spans="1:11" x14ac:dyDescent="0.35">
      <c r="A1627" s="17">
        <v>41965</v>
      </c>
      <c r="B1627" s="18">
        <f t="shared" si="50"/>
        <v>2014</v>
      </c>
      <c r="C1627" s="18">
        <f t="shared" si="51"/>
        <v>11</v>
      </c>
      <c r="D1627" s="19" t="s">
        <v>702</v>
      </c>
      <c r="E1627" s="19" t="s">
        <v>10</v>
      </c>
      <c r="F1627" s="19" t="s">
        <v>11</v>
      </c>
      <c r="G1627" s="19" t="s">
        <v>20</v>
      </c>
      <c r="H1627" s="19" t="s">
        <v>763</v>
      </c>
      <c r="I1627" s="20">
        <v>6.93</v>
      </c>
      <c r="J1627" s="18">
        <v>1</v>
      </c>
      <c r="K1627" s="21">
        <v>-11.08</v>
      </c>
    </row>
    <row r="1628" spans="1:11" x14ac:dyDescent="0.35">
      <c r="A1628" s="14">
        <v>41965</v>
      </c>
      <c r="B1628" s="7">
        <f t="shared" si="50"/>
        <v>2014</v>
      </c>
      <c r="C1628" s="7">
        <f t="shared" si="51"/>
        <v>11</v>
      </c>
      <c r="D1628" s="8" t="s">
        <v>1676</v>
      </c>
      <c r="E1628" s="8" t="s">
        <v>15</v>
      </c>
      <c r="F1628" s="8" t="s">
        <v>11</v>
      </c>
      <c r="G1628" s="8" t="s">
        <v>20</v>
      </c>
      <c r="H1628" s="8" t="s">
        <v>1523</v>
      </c>
      <c r="I1628" s="15">
        <v>9.98</v>
      </c>
      <c r="J1628" s="7">
        <v>5</v>
      </c>
      <c r="K1628" s="16">
        <v>-16.47</v>
      </c>
    </row>
    <row r="1629" spans="1:11" x14ac:dyDescent="0.35">
      <c r="A1629" s="17">
        <v>41965</v>
      </c>
      <c r="B1629" s="18">
        <f t="shared" si="50"/>
        <v>2014</v>
      </c>
      <c r="C1629" s="18">
        <f t="shared" si="51"/>
        <v>11</v>
      </c>
      <c r="D1629" s="19" t="s">
        <v>1677</v>
      </c>
      <c r="E1629" s="19" t="s">
        <v>27</v>
      </c>
      <c r="F1629" s="19" t="s">
        <v>11</v>
      </c>
      <c r="G1629" s="19" t="s">
        <v>12</v>
      </c>
      <c r="H1629" s="19" t="s">
        <v>924</v>
      </c>
      <c r="I1629" s="20">
        <v>53.82</v>
      </c>
      <c r="J1629" s="18">
        <v>9</v>
      </c>
      <c r="K1629" s="21">
        <v>24.22</v>
      </c>
    </row>
    <row r="1630" spans="1:11" x14ac:dyDescent="0.35">
      <c r="A1630" s="14">
        <v>41965</v>
      </c>
      <c r="B1630" s="7">
        <f t="shared" si="50"/>
        <v>2014</v>
      </c>
      <c r="C1630" s="7">
        <f t="shared" si="51"/>
        <v>11</v>
      </c>
      <c r="D1630" s="8" t="s">
        <v>1151</v>
      </c>
      <c r="E1630" s="8" t="s">
        <v>30</v>
      </c>
      <c r="F1630" s="8" t="s">
        <v>11</v>
      </c>
      <c r="G1630" s="8" t="s">
        <v>12</v>
      </c>
      <c r="H1630" s="8" t="s">
        <v>1678</v>
      </c>
      <c r="I1630" s="15">
        <v>9.9600000000000009</v>
      </c>
      <c r="J1630" s="7">
        <v>2</v>
      </c>
      <c r="K1630" s="16">
        <v>4.88</v>
      </c>
    </row>
    <row r="1631" spans="1:11" x14ac:dyDescent="0.35">
      <c r="A1631" s="17">
        <v>41966</v>
      </c>
      <c r="B1631" s="18">
        <f t="shared" si="50"/>
        <v>2014</v>
      </c>
      <c r="C1631" s="18">
        <f t="shared" si="51"/>
        <v>11</v>
      </c>
      <c r="D1631" s="19" t="s">
        <v>193</v>
      </c>
      <c r="E1631" s="19" t="s">
        <v>27</v>
      </c>
      <c r="F1631" s="19" t="s">
        <v>34</v>
      </c>
      <c r="G1631" s="19" t="s">
        <v>35</v>
      </c>
      <c r="H1631" s="19" t="s">
        <v>231</v>
      </c>
      <c r="I1631" s="20">
        <v>603.91999999999996</v>
      </c>
      <c r="J1631" s="18">
        <v>5</v>
      </c>
      <c r="K1631" s="21">
        <v>-67.94</v>
      </c>
    </row>
    <row r="1632" spans="1:11" x14ac:dyDescent="0.35">
      <c r="A1632" s="14">
        <v>41966</v>
      </c>
      <c r="B1632" s="7">
        <f t="shared" si="50"/>
        <v>2014</v>
      </c>
      <c r="C1632" s="7">
        <f t="shared" si="51"/>
        <v>11</v>
      </c>
      <c r="D1632" s="8" t="s">
        <v>193</v>
      </c>
      <c r="E1632" s="8" t="s">
        <v>27</v>
      </c>
      <c r="F1632" s="8" t="s">
        <v>11</v>
      </c>
      <c r="G1632" s="8" t="s">
        <v>63</v>
      </c>
      <c r="H1632" s="8" t="s">
        <v>1464</v>
      </c>
      <c r="I1632" s="15">
        <v>21.84</v>
      </c>
      <c r="J1632" s="7">
        <v>3</v>
      </c>
      <c r="K1632" s="16">
        <v>10.48</v>
      </c>
    </row>
    <row r="1633" spans="1:11" x14ac:dyDescent="0.35">
      <c r="A1633" s="17">
        <v>41966</v>
      </c>
      <c r="B1633" s="18">
        <f t="shared" si="50"/>
        <v>2014</v>
      </c>
      <c r="C1633" s="18">
        <f t="shared" si="51"/>
        <v>11</v>
      </c>
      <c r="D1633" s="19" t="s">
        <v>193</v>
      </c>
      <c r="E1633" s="19" t="s">
        <v>27</v>
      </c>
      <c r="F1633" s="19" t="s">
        <v>39</v>
      </c>
      <c r="G1633" s="19" t="s">
        <v>52</v>
      </c>
      <c r="H1633" s="19" t="s">
        <v>1556</v>
      </c>
      <c r="I1633" s="20">
        <v>29.99</v>
      </c>
      <c r="J1633" s="18">
        <v>1</v>
      </c>
      <c r="K1633" s="21">
        <v>6.3</v>
      </c>
    </row>
    <row r="1634" spans="1:11" x14ac:dyDescent="0.35">
      <c r="A1634" s="14">
        <v>41966</v>
      </c>
      <c r="B1634" s="7">
        <f t="shared" si="50"/>
        <v>2014</v>
      </c>
      <c r="C1634" s="7">
        <f t="shared" si="51"/>
        <v>11</v>
      </c>
      <c r="D1634" s="8" t="s">
        <v>193</v>
      </c>
      <c r="E1634" s="8" t="s">
        <v>27</v>
      </c>
      <c r="F1634" s="8" t="s">
        <v>34</v>
      </c>
      <c r="G1634" s="8" t="s">
        <v>35</v>
      </c>
      <c r="H1634" s="8" t="s">
        <v>1679</v>
      </c>
      <c r="I1634" s="15">
        <v>381.44</v>
      </c>
      <c r="J1634" s="7">
        <v>2</v>
      </c>
      <c r="K1634" s="16">
        <v>23.84</v>
      </c>
    </row>
    <row r="1635" spans="1:11" x14ac:dyDescent="0.35">
      <c r="A1635" s="17">
        <v>41966</v>
      </c>
      <c r="B1635" s="18">
        <f t="shared" si="50"/>
        <v>2014</v>
      </c>
      <c r="C1635" s="18">
        <f t="shared" si="51"/>
        <v>11</v>
      </c>
      <c r="D1635" s="19" t="s">
        <v>1097</v>
      </c>
      <c r="E1635" s="19" t="s">
        <v>10</v>
      </c>
      <c r="F1635" s="19" t="s">
        <v>11</v>
      </c>
      <c r="G1635" s="19" t="s">
        <v>16</v>
      </c>
      <c r="H1635" s="19" t="s">
        <v>1259</v>
      </c>
      <c r="I1635" s="20">
        <v>23.68</v>
      </c>
      <c r="J1635" s="18">
        <v>2</v>
      </c>
      <c r="K1635" s="21">
        <v>8.8800000000000008</v>
      </c>
    </row>
    <row r="1636" spans="1:11" x14ac:dyDescent="0.35">
      <c r="A1636" s="14">
        <v>41966</v>
      </c>
      <c r="B1636" s="7">
        <f t="shared" si="50"/>
        <v>2014</v>
      </c>
      <c r="C1636" s="7">
        <f t="shared" si="51"/>
        <v>11</v>
      </c>
      <c r="D1636" s="8" t="s">
        <v>1680</v>
      </c>
      <c r="E1636" s="8" t="s">
        <v>10</v>
      </c>
      <c r="F1636" s="8" t="s">
        <v>34</v>
      </c>
      <c r="G1636" s="8" t="s">
        <v>47</v>
      </c>
      <c r="H1636" s="8" t="s">
        <v>1015</v>
      </c>
      <c r="I1636" s="15">
        <v>6.37</v>
      </c>
      <c r="J1636" s="7">
        <v>2</v>
      </c>
      <c r="K1636" s="16">
        <v>-2.5499999999999998</v>
      </c>
    </row>
    <row r="1637" spans="1:11" x14ac:dyDescent="0.35">
      <c r="A1637" s="17">
        <v>41966</v>
      </c>
      <c r="B1637" s="18">
        <f t="shared" si="50"/>
        <v>2014</v>
      </c>
      <c r="C1637" s="18">
        <f t="shared" si="51"/>
        <v>11</v>
      </c>
      <c r="D1637" s="19" t="s">
        <v>1680</v>
      </c>
      <c r="E1637" s="19" t="s">
        <v>10</v>
      </c>
      <c r="F1637" s="19" t="s">
        <v>11</v>
      </c>
      <c r="G1637" s="19" t="s">
        <v>92</v>
      </c>
      <c r="H1637" s="19" t="s">
        <v>1681</v>
      </c>
      <c r="I1637" s="20">
        <v>34.18</v>
      </c>
      <c r="J1637" s="18">
        <v>3</v>
      </c>
      <c r="K1637" s="21">
        <v>-87.15</v>
      </c>
    </row>
    <row r="1638" spans="1:11" x14ac:dyDescent="0.35">
      <c r="A1638" s="14">
        <v>41966</v>
      </c>
      <c r="B1638" s="7">
        <f t="shared" si="50"/>
        <v>2014</v>
      </c>
      <c r="C1638" s="7">
        <f t="shared" si="51"/>
        <v>11</v>
      </c>
      <c r="D1638" s="8" t="s">
        <v>1680</v>
      </c>
      <c r="E1638" s="8" t="s">
        <v>10</v>
      </c>
      <c r="F1638" s="8" t="s">
        <v>39</v>
      </c>
      <c r="G1638" s="8" t="s">
        <v>52</v>
      </c>
      <c r="H1638" s="8" t="s">
        <v>961</v>
      </c>
      <c r="I1638" s="15">
        <v>5.54</v>
      </c>
      <c r="J1638" s="7">
        <v>7</v>
      </c>
      <c r="K1638" s="16">
        <v>1.66</v>
      </c>
    </row>
    <row r="1639" spans="1:11" x14ac:dyDescent="0.35">
      <c r="A1639" s="17">
        <v>41966</v>
      </c>
      <c r="B1639" s="18">
        <f t="shared" si="50"/>
        <v>2014</v>
      </c>
      <c r="C1639" s="18">
        <f t="shared" si="51"/>
        <v>11</v>
      </c>
      <c r="D1639" s="19" t="s">
        <v>1682</v>
      </c>
      <c r="E1639" s="19" t="s">
        <v>23</v>
      </c>
      <c r="F1639" s="19" t="s">
        <v>11</v>
      </c>
      <c r="G1639" s="19" t="s">
        <v>63</v>
      </c>
      <c r="H1639" s="19" t="s">
        <v>1683</v>
      </c>
      <c r="I1639" s="20">
        <v>62.81</v>
      </c>
      <c r="J1639" s="18">
        <v>3</v>
      </c>
      <c r="K1639" s="21">
        <v>21.2</v>
      </c>
    </row>
    <row r="1640" spans="1:11" x14ac:dyDescent="0.35">
      <c r="A1640" s="14">
        <v>41966</v>
      </c>
      <c r="B1640" s="7">
        <f t="shared" si="50"/>
        <v>2014</v>
      </c>
      <c r="C1640" s="7">
        <f t="shared" si="51"/>
        <v>11</v>
      </c>
      <c r="D1640" s="8" t="s">
        <v>1684</v>
      </c>
      <c r="E1640" s="8" t="s">
        <v>95</v>
      </c>
      <c r="F1640" s="8" t="s">
        <v>11</v>
      </c>
      <c r="G1640" s="8" t="s">
        <v>63</v>
      </c>
      <c r="H1640" s="8" t="s">
        <v>64</v>
      </c>
      <c r="I1640" s="15">
        <v>23.47</v>
      </c>
      <c r="J1640" s="7">
        <v>3</v>
      </c>
      <c r="K1640" s="16">
        <v>8.8000000000000007</v>
      </c>
    </row>
    <row r="1641" spans="1:11" x14ac:dyDescent="0.35">
      <c r="A1641" s="17">
        <v>41966</v>
      </c>
      <c r="B1641" s="18">
        <f t="shared" si="50"/>
        <v>2014</v>
      </c>
      <c r="C1641" s="18">
        <f t="shared" si="51"/>
        <v>11</v>
      </c>
      <c r="D1641" s="19" t="s">
        <v>389</v>
      </c>
      <c r="E1641" s="19" t="s">
        <v>10</v>
      </c>
      <c r="F1641" s="19" t="s">
        <v>34</v>
      </c>
      <c r="G1641" s="19" t="s">
        <v>35</v>
      </c>
      <c r="H1641" s="19" t="s">
        <v>1685</v>
      </c>
      <c r="I1641" s="20">
        <v>155.37</v>
      </c>
      <c r="J1641" s="18">
        <v>2</v>
      </c>
      <c r="K1641" s="21">
        <v>-35.51</v>
      </c>
    </row>
    <row r="1642" spans="1:11" x14ac:dyDescent="0.35">
      <c r="A1642" s="14">
        <v>41966</v>
      </c>
      <c r="B1642" s="7">
        <f t="shared" si="50"/>
        <v>2014</v>
      </c>
      <c r="C1642" s="7">
        <f t="shared" si="51"/>
        <v>11</v>
      </c>
      <c r="D1642" s="8" t="s">
        <v>774</v>
      </c>
      <c r="E1642" s="8" t="s">
        <v>110</v>
      </c>
      <c r="F1642" s="8" t="s">
        <v>11</v>
      </c>
      <c r="G1642" s="8" t="s">
        <v>20</v>
      </c>
      <c r="H1642" s="8" t="s">
        <v>1686</v>
      </c>
      <c r="I1642" s="15">
        <v>14.67</v>
      </c>
      <c r="J1642" s="7">
        <v>3</v>
      </c>
      <c r="K1642" s="16">
        <v>6.75</v>
      </c>
    </row>
    <row r="1643" spans="1:11" x14ac:dyDescent="0.35">
      <c r="A1643" s="17">
        <v>41967</v>
      </c>
      <c r="B1643" s="18">
        <f t="shared" si="50"/>
        <v>2014</v>
      </c>
      <c r="C1643" s="18">
        <f t="shared" si="51"/>
        <v>11</v>
      </c>
      <c r="D1643" s="19" t="s">
        <v>1687</v>
      </c>
      <c r="E1643" s="19" t="s">
        <v>78</v>
      </c>
      <c r="F1643" s="19" t="s">
        <v>11</v>
      </c>
      <c r="G1643" s="19" t="s">
        <v>24</v>
      </c>
      <c r="H1643" s="19" t="s">
        <v>459</v>
      </c>
      <c r="I1643" s="20">
        <v>2.62</v>
      </c>
      <c r="J1643" s="18">
        <v>1</v>
      </c>
      <c r="K1643" s="21">
        <v>0.43</v>
      </c>
    </row>
    <row r="1644" spans="1:11" x14ac:dyDescent="0.35">
      <c r="A1644" s="14">
        <v>41967</v>
      </c>
      <c r="B1644" s="7">
        <f t="shared" si="50"/>
        <v>2014</v>
      </c>
      <c r="C1644" s="7">
        <f t="shared" si="51"/>
        <v>11</v>
      </c>
      <c r="D1644" s="8" t="s">
        <v>1093</v>
      </c>
      <c r="E1644" s="8" t="s">
        <v>27</v>
      </c>
      <c r="F1644" s="8" t="s">
        <v>34</v>
      </c>
      <c r="G1644" s="8" t="s">
        <v>47</v>
      </c>
      <c r="H1644" s="8" t="s">
        <v>1085</v>
      </c>
      <c r="I1644" s="15">
        <v>151.72</v>
      </c>
      <c r="J1644" s="7">
        <v>4</v>
      </c>
      <c r="K1644" s="16">
        <v>27.31</v>
      </c>
    </row>
    <row r="1645" spans="1:11" x14ac:dyDescent="0.35">
      <c r="A1645" s="17">
        <v>41967</v>
      </c>
      <c r="B1645" s="18">
        <f t="shared" si="50"/>
        <v>2014</v>
      </c>
      <c r="C1645" s="18">
        <f t="shared" si="51"/>
        <v>11</v>
      </c>
      <c r="D1645" s="19" t="s">
        <v>1688</v>
      </c>
      <c r="E1645" s="19" t="s">
        <v>164</v>
      </c>
      <c r="F1645" s="19" t="s">
        <v>11</v>
      </c>
      <c r="G1645" s="19" t="s">
        <v>20</v>
      </c>
      <c r="H1645" s="19" t="s">
        <v>1647</v>
      </c>
      <c r="I1645" s="20">
        <v>12.1</v>
      </c>
      <c r="J1645" s="18">
        <v>7</v>
      </c>
      <c r="K1645" s="21">
        <v>4.2300000000000004</v>
      </c>
    </row>
    <row r="1646" spans="1:11" x14ac:dyDescent="0.35">
      <c r="A1646" s="14">
        <v>41967</v>
      </c>
      <c r="B1646" s="7">
        <f t="shared" si="50"/>
        <v>2014</v>
      </c>
      <c r="C1646" s="7">
        <f t="shared" si="51"/>
        <v>11</v>
      </c>
      <c r="D1646" s="8" t="s">
        <v>1688</v>
      </c>
      <c r="E1646" s="8" t="s">
        <v>164</v>
      </c>
      <c r="F1646" s="8" t="s">
        <v>11</v>
      </c>
      <c r="G1646" s="8" t="s">
        <v>18</v>
      </c>
      <c r="H1646" s="8" t="s">
        <v>267</v>
      </c>
      <c r="I1646" s="15">
        <v>485.88</v>
      </c>
      <c r="J1646" s="7">
        <v>6</v>
      </c>
      <c r="K1646" s="16">
        <v>9.7200000000000006</v>
      </c>
    </row>
    <row r="1647" spans="1:11" x14ac:dyDescent="0.35">
      <c r="A1647" s="17">
        <v>41967</v>
      </c>
      <c r="B1647" s="18">
        <f t="shared" si="50"/>
        <v>2014</v>
      </c>
      <c r="C1647" s="18">
        <f t="shared" si="51"/>
        <v>11</v>
      </c>
      <c r="D1647" s="19" t="s">
        <v>1688</v>
      </c>
      <c r="E1647" s="19" t="s">
        <v>164</v>
      </c>
      <c r="F1647" s="19" t="s">
        <v>11</v>
      </c>
      <c r="G1647" s="19" t="s">
        <v>12</v>
      </c>
      <c r="H1647" s="19" t="s">
        <v>219</v>
      </c>
      <c r="I1647" s="20">
        <v>25.92</v>
      </c>
      <c r="J1647" s="18">
        <v>4</v>
      </c>
      <c r="K1647" s="21">
        <v>12.44</v>
      </c>
    </row>
    <row r="1648" spans="1:11" x14ac:dyDescent="0.35">
      <c r="A1648" s="14">
        <v>41967</v>
      </c>
      <c r="B1648" s="7">
        <f t="shared" si="50"/>
        <v>2014</v>
      </c>
      <c r="C1648" s="7">
        <f t="shared" si="51"/>
        <v>11</v>
      </c>
      <c r="D1648" s="8" t="s">
        <v>1688</v>
      </c>
      <c r="E1648" s="8" t="s">
        <v>164</v>
      </c>
      <c r="F1648" s="8" t="s">
        <v>11</v>
      </c>
      <c r="G1648" s="8" t="s">
        <v>18</v>
      </c>
      <c r="H1648" s="8" t="s">
        <v>1689</v>
      </c>
      <c r="I1648" s="15">
        <v>197.58</v>
      </c>
      <c r="J1648" s="7">
        <v>2</v>
      </c>
      <c r="K1648" s="16">
        <v>53.35</v>
      </c>
    </row>
    <row r="1649" spans="1:11" x14ac:dyDescent="0.35">
      <c r="A1649" s="17">
        <v>41967</v>
      </c>
      <c r="B1649" s="18">
        <f t="shared" si="50"/>
        <v>2014</v>
      </c>
      <c r="C1649" s="18">
        <f t="shared" si="51"/>
        <v>11</v>
      </c>
      <c r="D1649" s="19" t="s">
        <v>289</v>
      </c>
      <c r="E1649" s="19" t="s">
        <v>186</v>
      </c>
      <c r="F1649" s="19" t="s">
        <v>39</v>
      </c>
      <c r="G1649" s="19" t="s">
        <v>52</v>
      </c>
      <c r="H1649" s="19" t="s">
        <v>1690</v>
      </c>
      <c r="I1649" s="20">
        <v>111.79</v>
      </c>
      <c r="J1649" s="18">
        <v>7</v>
      </c>
      <c r="K1649" s="21">
        <v>43.6</v>
      </c>
    </row>
    <row r="1650" spans="1:11" x14ac:dyDescent="0.35">
      <c r="A1650" s="14">
        <v>41967</v>
      </c>
      <c r="B1650" s="7">
        <f t="shared" si="50"/>
        <v>2014</v>
      </c>
      <c r="C1650" s="7">
        <f t="shared" si="51"/>
        <v>11</v>
      </c>
      <c r="D1650" s="8" t="s">
        <v>83</v>
      </c>
      <c r="E1650" s="8" t="s">
        <v>27</v>
      </c>
      <c r="F1650" s="8" t="s">
        <v>34</v>
      </c>
      <c r="G1650" s="8" t="s">
        <v>35</v>
      </c>
      <c r="H1650" s="8" t="s">
        <v>1691</v>
      </c>
      <c r="I1650" s="15">
        <v>120.71</v>
      </c>
      <c r="J1650" s="7">
        <v>1</v>
      </c>
      <c r="K1650" s="16">
        <v>-18.11</v>
      </c>
    </row>
    <row r="1651" spans="1:11" x14ac:dyDescent="0.35">
      <c r="A1651" s="17">
        <v>41967</v>
      </c>
      <c r="B1651" s="18">
        <f t="shared" si="50"/>
        <v>2014</v>
      </c>
      <c r="C1651" s="18">
        <f t="shared" si="51"/>
        <v>11</v>
      </c>
      <c r="D1651" s="19" t="s">
        <v>578</v>
      </c>
      <c r="E1651" s="19" t="s">
        <v>78</v>
      </c>
      <c r="F1651" s="19" t="s">
        <v>39</v>
      </c>
      <c r="G1651" s="19" t="s">
        <v>40</v>
      </c>
      <c r="H1651" s="19" t="s">
        <v>1596</v>
      </c>
      <c r="I1651" s="20">
        <v>1049.97</v>
      </c>
      <c r="J1651" s="18">
        <v>5</v>
      </c>
      <c r="K1651" s="21">
        <v>-209.99</v>
      </c>
    </row>
    <row r="1652" spans="1:11" x14ac:dyDescent="0.35">
      <c r="A1652" s="14">
        <v>41967</v>
      </c>
      <c r="B1652" s="7">
        <f t="shared" si="50"/>
        <v>2014</v>
      </c>
      <c r="C1652" s="7">
        <f t="shared" si="51"/>
        <v>11</v>
      </c>
      <c r="D1652" s="8" t="s">
        <v>578</v>
      </c>
      <c r="E1652" s="8" t="s">
        <v>78</v>
      </c>
      <c r="F1652" s="8" t="s">
        <v>34</v>
      </c>
      <c r="G1652" s="8" t="s">
        <v>35</v>
      </c>
      <c r="H1652" s="8" t="s">
        <v>1692</v>
      </c>
      <c r="I1652" s="15">
        <v>611.05999999999995</v>
      </c>
      <c r="J1652" s="7">
        <v>3</v>
      </c>
      <c r="K1652" s="16">
        <v>-34.92</v>
      </c>
    </row>
    <row r="1653" spans="1:11" x14ac:dyDescent="0.35">
      <c r="A1653" s="17">
        <v>41967</v>
      </c>
      <c r="B1653" s="18">
        <f t="shared" si="50"/>
        <v>2014</v>
      </c>
      <c r="C1653" s="18">
        <f t="shared" si="51"/>
        <v>11</v>
      </c>
      <c r="D1653" s="19" t="s">
        <v>1693</v>
      </c>
      <c r="E1653" s="19" t="s">
        <v>15</v>
      </c>
      <c r="F1653" s="19" t="s">
        <v>11</v>
      </c>
      <c r="G1653" s="19" t="s">
        <v>18</v>
      </c>
      <c r="H1653" s="19" t="s">
        <v>1410</v>
      </c>
      <c r="I1653" s="20">
        <v>646.20000000000005</v>
      </c>
      <c r="J1653" s="18">
        <v>5</v>
      </c>
      <c r="K1653" s="21">
        <v>-8.08</v>
      </c>
    </row>
    <row r="1654" spans="1:11" x14ac:dyDescent="0.35">
      <c r="A1654" s="14">
        <v>41967</v>
      </c>
      <c r="B1654" s="7">
        <f t="shared" si="50"/>
        <v>2014</v>
      </c>
      <c r="C1654" s="7">
        <f t="shared" si="51"/>
        <v>11</v>
      </c>
      <c r="D1654" s="8" t="s">
        <v>1392</v>
      </c>
      <c r="E1654" s="8" t="s">
        <v>78</v>
      </c>
      <c r="F1654" s="8" t="s">
        <v>34</v>
      </c>
      <c r="G1654" s="8" t="s">
        <v>47</v>
      </c>
      <c r="H1654" s="8" t="s">
        <v>1694</v>
      </c>
      <c r="I1654" s="15">
        <v>35.17</v>
      </c>
      <c r="J1654" s="7">
        <v>7</v>
      </c>
      <c r="K1654" s="16">
        <v>9.67</v>
      </c>
    </row>
    <row r="1655" spans="1:11" x14ac:dyDescent="0.35">
      <c r="A1655" s="17">
        <v>41967</v>
      </c>
      <c r="B1655" s="18">
        <f t="shared" si="50"/>
        <v>2014</v>
      </c>
      <c r="C1655" s="18">
        <f t="shared" si="51"/>
        <v>11</v>
      </c>
      <c r="D1655" s="19" t="s">
        <v>1392</v>
      </c>
      <c r="E1655" s="19" t="s">
        <v>78</v>
      </c>
      <c r="F1655" s="19" t="s">
        <v>39</v>
      </c>
      <c r="G1655" s="19" t="s">
        <v>40</v>
      </c>
      <c r="H1655" s="19" t="s">
        <v>1695</v>
      </c>
      <c r="I1655" s="20">
        <v>1502.38</v>
      </c>
      <c r="J1655" s="18">
        <v>4</v>
      </c>
      <c r="K1655" s="21">
        <v>-250.4</v>
      </c>
    </row>
    <row r="1656" spans="1:11" x14ac:dyDescent="0.35">
      <c r="A1656" s="14">
        <v>41967</v>
      </c>
      <c r="B1656" s="7">
        <f t="shared" si="50"/>
        <v>2014</v>
      </c>
      <c r="C1656" s="7">
        <f t="shared" si="51"/>
        <v>11</v>
      </c>
      <c r="D1656" s="8" t="s">
        <v>1696</v>
      </c>
      <c r="E1656" s="8" t="s">
        <v>110</v>
      </c>
      <c r="F1656" s="8" t="s">
        <v>11</v>
      </c>
      <c r="G1656" s="8" t="s">
        <v>24</v>
      </c>
      <c r="H1656" s="8" t="s">
        <v>1253</v>
      </c>
      <c r="I1656" s="15">
        <v>151.91999999999999</v>
      </c>
      <c r="J1656" s="7">
        <v>4</v>
      </c>
      <c r="K1656" s="16">
        <v>45.58</v>
      </c>
    </row>
    <row r="1657" spans="1:11" x14ac:dyDescent="0.35">
      <c r="A1657" s="17">
        <v>41967</v>
      </c>
      <c r="B1657" s="18">
        <f t="shared" si="50"/>
        <v>2014</v>
      </c>
      <c r="C1657" s="18">
        <f t="shared" si="51"/>
        <v>11</v>
      </c>
      <c r="D1657" s="19" t="s">
        <v>1696</v>
      </c>
      <c r="E1657" s="19" t="s">
        <v>110</v>
      </c>
      <c r="F1657" s="19" t="s">
        <v>11</v>
      </c>
      <c r="G1657" s="19" t="s">
        <v>16</v>
      </c>
      <c r="H1657" s="19" t="s">
        <v>814</v>
      </c>
      <c r="I1657" s="20">
        <v>196.62</v>
      </c>
      <c r="J1657" s="18">
        <v>2</v>
      </c>
      <c r="K1657" s="21">
        <v>96.34</v>
      </c>
    </row>
    <row r="1658" spans="1:11" x14ac:dyDescent="0.35">
      <c r="A1658" s="14">
        <v>41967</v>
      </c>
      <c r="B1658" s="7">
        <f t="shared" si="50"/>
        <v>2014</v>
      </c>
      <c r="C1658" s="7">
        <f t="shared" si="51"/>
        <v>11</v>
      </c>
      <c r="D1658" s="8" t="s">
        <v>1696</v>
      </c>
      <c r="E1658" s="8" t="s">
        <v>110</v>
      </c>
      <c r="F1658" s="8" t="s">
        <v>11</v>
      </c>
      <c r="G1658" s="8" t="s">
        <v>12</v>
      </c>
      <c r="H1658" s="8" t="s">
        <v>1697</v>
      </c>
      <c r="I1658" s="15">
        <v>144.12</v>
      </c>
      <c r="J1658" s="7">
        <v>3</v>
      </c>
      <c r="K1658" s="16">
        <v>69.180000000000007</v>
      </c>
    </row>
    <row r="1659" spans="1:11" x14ac:dyDescent="0.35">
      <c r="A1659" s="17">
        <v>41967</v>
      </c>
      <c r="B1659" s="18">
        <f t="shared" si="50"/>
        <v>2014</v>
      </c>
      <c r="C1659" s="18">
        <f t="shared" si="51"/>
        <v>11</v>
      </c>
      <c r="D1659" s="19" t="s">
        <v>1696</v>
      </c>
      <c r="E1659" s="19" t="s">
        <v>110</v>
      </c>
      <c r="F1659" s="19" t="s">
        <v>11</v>
      </c>
      <c r="G1659" s="19" t="s">
        <v>12</v>
      </c>
      <c r="H1659" s="19" t="s">
        <v>754</v>
      </c>
      <c r="I1659" s="20">
        <v>15.96</v>
      </c>
      <c r="J1659" s="18">
        <v>2</v>
      </c>
      <c r="K1659" s="21">
        <v>7.98</v>
      </c>
    </row>
    <row r="1660" spans="1:11" x14ac:dyDescent="0.35">
      <c r="A1660" s="14">
        <v>41967</v>
      </c>
      <c r="B1660" s="7">
        <f t="shared" si="50"/>
        <v>2014</v>
      </c>
      <c r="C1660" s="7">
        <f t="shared" si="51"/>
        <v>11</v>
      </c>
      <c r="D1660" s="8" t="s">
        <v>626</v>
      </c>
      <c r="E1660" s="8" t="s">
        <v>55</v>
      </c>
      <c r="F1660" s="8" t="s">
        <v>34</v>
      </c>
      <c r="G1660" s="8" t="s">
        <v>47</v>
      </c>
      <c r="H1660" s="8" t="s">
        <v>1698</v>
      </c>
      <c r="I1660" s="15">
        <v>111.15</v>
      </c>
      <c r="J1660" s="7">
        <v>5</v>
      </c>
      <c r="K1660" s="16">
        <v>48.91</v>
      </c>
    </row>
    <row r="1661" spans="1:11" x14ac:dyDescent="0.35">
      <c r="A1661" s="17">
        <v>41967</v>
      </c>
      <c r="B1661" s="18">
        <f t="shared" si="50"/>
        <v>2014</v>
      </c>
      <c r="C1661" s="18">
        <f t="shared" si="51"/>
        <v>11</v>
      </c>
      <c r="D1661" s="19" t="s">
        <v>1699</v>
      </c>
      <c r="E1661" s="19" t="s">
        <v>78</v>
      </c>
      <c r="F1661" s="19" t="s">
        <v>11</v>
      </c>
      <c r="G1661" s="19" t="s">
        <v>20</v>
      </c>
      <c r="H1661" s="19" t="s">
        <v>1700</v>
      </c>
      <c r="I1661" s="20">
        <v>5.74</v>
      </c>
      <c r="J1661" s="18">
        <v>3</v>
      </c>
      <c r="K1661" s="21">
        <v>-4.59</v>
      </c>
    </row>
    <row r="1662" spans="1:11" x14ac:dyDescent="0.35">
      <c r="A1662" s="14">
        <v>41968</v>
      </c>
      <c r="B1662" s="7">
        <f t="shared" si="50"/>
        <v>2014</v>
      </c>
      <c r="C1662" s="7">
        <f t="shared" si="51"/>
        <v>11</v>
      </c>
      <c r="D1662" s="8" t="s">
        <v>743</v>
      </c>
      <c r="E1662" s="8" t="s">
        <v>27</v>
      </c>
      <c r="F1662" s="8" t="s">
        <v>11</v>
      </c>
      <c r="G1662" s="8" t="s">
        <v>92</v>
      </c>
      <c r="H1662" s="8" t="s">
        <v>534</v>
      </c>
      <c r="I1662" s="15">
        <v>320.88</v>
      </c>
      <c r="J1662" s="7">
        <v>6</v>
      </c>
      <c r="K1662" s="16">
        <v>93.06</v>
      </c>
    </row>
    <row r="1663" spans="1:11" x14ac:dyDescent="0.35">
      <c r="A1663" s="17">
        <v>41968</v>
      </c>
      <c r="B1663" s="18">
        <f t="shared" si="50"/>
        <v>2014</v>
      </c>
      <c r="C1663" s="18">
        <f t="shared" si="51"/>
        <v>11</v>
      </c>
      <c r="D1663" s="19" t="s">
        <v>743</v>
      </c>
      <c r="E1663" s="19" t="s">
        <v>27</v>
      </c>
      <c r="F1663" s="19" t="s">
        <v>34</v>
      </c>
      <c r="G1663" s="19" t="s">
        <v>47</v>
      </c>
      <c r="H1663" s="19" t="s">
        <v>1015</v>
      </c>
      <c r="I1663" s="20">
        <v>23.88</v>
      </c>
      <c r="J1663" s="18">
        <v>3</v>
      </c>
      <c r="K1663" s="21">
        <v>10.51</v>
      </c>
    </row>
    <row r="1664" spans="1:11" x14ac:dyDescent="0.35">
      <c r="A1664" s="14">
        <v>41968</v>
      </c>
      <c r="B1664" s="7">
        <f t="shared" si="50"/>
        <v>2014</v>
      </c>
      <c r="C1664" s="7">
        <f t="shared" si="51"/>
        <v>11</v>
      </c>
      <c r="D1664" s="8" t="s">
        <v>743</v>
      </c>
      <c r="E1664" s="8" t="s">
        <v>27</v>
      </c>
      <c r="F1664" s="8" t="s">
        <v>11</v>
      </c>
      <c r="G1664" s="8" t="s">
        <v>12</v>
      </c>
      <c r="H1664" s="8" t="s">
        <v>1701</v>
      </c>
      <c r="I1664" s="15">
        <v>26.76</v>
      </c>
      <c r="J1664" s="7">
        <v>4</v>
      </c>
      <c r="K1664" s="16">
        <v>12.31</v>
      </c>
    </row>
    <row r="1665" spans="1:11" x14ac:dyDescent="0.35">
      <c r="A1665" s="17">
        <v>41968</v>
      </c>
      <c r="B1665" s="18">
        <f t="shared" si="50"/>
        <v>2014</v>
      </c>
      <c r="C1665" s="18">
        <f t="shared" si="51"/>
        <v>11</v>
      </c>
      <c r="D1665" s="19" t="s">
        <v>689</v>
      </c>
      <c r="E1665" s="19" t="s">
        <v>10</v>
      </c>
      <c r="F1665" s="19" t="s">
        <v>39</v>
      </c>
      <c r="G1665" s="19" t="s">
        <v>52</v>
      </c>
      <c r="H1665" s="19" t="s">
        <v>1199</v>
      </c>
      <c r="I1665" s="20">
        <v>24.67</v>
      </c>
      <c r="J1665" s="18">
        <v>3</v>
      </c>
      <c r="K1665" s="21">
        <v>0</v>
      </c>
    </row>
    <row r="1666" spans="1:11" x14ac:dyDescent="0.35">
      <c r="A1666" s="14">
        <v>41968</v>
      </c>
      <c r="B1666" s="7">
        <f t="shared" ref="B1666:B1729" si="52">YEAR(A1666)</f>
        <v>2014</v>
      </c>
      <c r="C1666" s="7">
        <f t="shared" ref="C1666:C1729" si="53">MONTH(A1666)</f>
        <v>11</v>
      </c>
      <c r="D1666" s="8" t="s">
        <v>689</v>
      </c>
      <c r="E1666" s="8" t="s">
        <v>10</v>
      </c>
      <c r="F1666" s="8" t="s">
        <v>11</v>
      </c>
      <c r="G1666" s="8" t="s">
        <v>16</v>
      </c>
      <c r="H1666" s="8" t="s">
        <v>1702</v>
      </c>
      <c r="I1666" s="15">
        <v>2.52</v>
      </c>
      <c r="J1666" s="7">
        <v>1</v>
      </c>
      <c r="K1666" s="16">
        <v>0.88</v>
      </c>
    </row>
    <row r="1667" spans="1:11" x14ac:dyDescent="0.35">
      <c r="A1667" s="17">
        <v>41968</v>
      </c>
      <c r="B1667" s="18">
        <f t="shared" si="52"/>
        <v>2014</v>
      </c>
      <c r="C1667" s="18">
        <f t="shared" si="53"/>
        <v>11</v>
      </c>
      <c r="D1667" s="19" t="s">
        <v>689</v>
      </c>
      <c r="E1667" s="19" t="s">
        <v>10</v>
      </c>
      <c r="F1667" s="19" t="s">
        <v>34</v>
      </c>
      <c r="G1667" s="19" t="s">
        <v>145</v>
      </c>
      <c r="H1667" s="19" t="s">
        <v>1703</v>
      </c>
      <c r="I1667" s="20">
        <v>1218.74</v>
      </c>
      <c r="J1667" s="18">
        <v>5</v>
      </c>
      <c r="K1667" s="21">
        <v>-121.87</v>
      </c>
    </row>
    <row r="1668" spans="1:11" x14ac:dyDescent="0.35">
      <c r="A1668" s="14">
        <v>41968</v>
      </c>
      <c r="B1668" s="7">
        <f t="shared" si="52"/>
        <v>2014</v>
      </c>
      <c r="C1668" s="7">
        <f t="shared" si="53"/>
        <v>11</v>
      </c>
      <c r="D1668" s="8" t="s">
        <v>689</v>
      </c>
      <c r="E1668" s="8" t="s">
        <v>10</v>
      </c>
      <c r="F1668" s="8" t="s">
        <v>11</v>
      </c>
      <c r="G1668" s="8" t="s">
        <v>16</v>
      </c>
      <c r="H1668" s="8" t="s">
        <v>1704</v>
      </c>
      <c r="I1668" s="15">
        <v>5.9</v>
      </c>
      <c r="J1668" s="7">
        <v>2</v>
      </c>
      <c r="K1668" s="16">
        <v>1.99</v>
      </c>
    </row>
    <row r="1669" spans="1:11" x14ac:dyDescent="0.35">
      <c r="A1669" s="17">
        <v>41968</v>
      </c>
      <c r="B1669" s="18">
        <f t="shared" si="52"/>
        <v>2014</v>
      </c>
      <c r="C1669" s="18">
        <f t="shared" si="53"/>
        <v>11</v>
      </c>
      <c r="D1669" s="19" t="s">
        <v>689</v>
      </c>
      <c r="E1669" s="19" t="s">
        <v>10</v>
      </c>
      <c r="F1669" s="19" t="s">
        <v>11</v>
      </c>
      <c r="G1669" s="19" t="s">
        <v>12</v>
      </c>
      <c r="H1669" s="19" t="s">
        <v>45</v>
      </c>
      <c r="I1669" s="20">
        <v>15.7</v>
      </c>
      <c r="J1669" s="18">
        <v>3</v>
      </c>
      <c r="K1669" s="21">
        <v>5.0999999999999996</v>
      </c>
    </row>
    <row r="1670" spans="1:11" x14ac:dyDescent="0.35">
      <c r="A1670" s="14">
        <v>41968</v>
      </c>
      <c r="B1670" s="7">
        <f t="shared" si="52"/>
        <v>2014</v>
      </c>
      <c r="C1670" s="7">
        <f t="shared" si="53"/>
        <v>11</v>
      </c>
      <c r="D1670" s="8" t="s">
        <v>689</v>
      </c>
      <c r="E1670" s="8" t="s">
        <v>10</v>
      </c>
      <c r="F1670" s="8" t="s">
        <v>34</v>
      </c>
      <c r="G1670" s="8" t="s">
        <v>47</v>
      </c>
      <c r="H1670" s="8" t="s">
        <v>214</v>
      </c>
      <c r="I1670" s="15">
        <v>6.1</v>
      </c>
      <c r="J1670" s="7">
        <v>3</v>
      </c>
      <c r="K1670" s="16">
        <v>-3.96</v>
      </c>
    </row>
    <row r="1671" spans="1:11" x14ac:dyDescent="0.35">
      <c r="A1671" s="17">
        <v>41968</v>
      </c>
      <c r="B1671" s="18">
        <f t="shared" si="52"/>
        <v>2014</v>
      </c>
      <c r="C1671" s="18">
        <f t="shared" si="53"/>
        <v>11</v>
      </c>
      <c r="D1671" s="19" t="s">
        <v>1705</v>
      </c>
      <c r="E1671" s="19" t="s">
        <v>1529</v>
      </c>
      <c r="F1671" s="19" t="s">
        <v>34</v>
      </c>
      <c r="G1671" s="19" t="s">
        <v>47</v>
      </c>
      <c r="H1671" s="19" t="s">
        <v>86</v>
      </c>
      <c r="I1671" s="20">
        <v>52.96</v>
      </c>
      <c r="J1671" s="18">
        <v>2</v>
      </c>
      <c r="K1671" s="21">
        <v>20.12</v>
      </c>
    </row>
    <row r="1672" spans="1:11" x14ac:dyDescent="0.35">
      <c r="A1672" s="14">
        <v>41968</v>
      </c>
      <c r="B1672" s="7">
        <f t="shared" si="52"/>
        <v>2014</v>
      </c>
      <c r="C1672" s="7">
        <f t="shared" si="53"/>
        <v>11</v>
      </c>
      <c r="D1672" s="8" t="s">
        <v>401</v>
      </c>
      <c r="E1672" s="8" t="s">
        <v>149</v>
      </c>
      <c r="F1672" s="8" t="s">
        <v>11</v>
      </c>
      <c r="G1672" s="8" t="s">
        <v>18</v>
      </c>
      <c r="H1672" s="8" t="s">
        <v>795</v>
      </c>
      <c r="I1672" s="15">
        <v>1117.92</v>
      </c>
      <c r="J1672" s="7">
        <v>4</v>
      </c>
      <c r="K1672" s="16">
        <v>55.9</v>
      </c>
    </row>
    <row r="1673" spans="1:11" x14ac:dyDescent="0.35">
      <c r="A1673" s="17">
        <v>41968</v>
      </c>
      <c r="B1673" s="18">
        <f t="shared" si="52"/>
        <v>2014</v>
      </c>
      <c r="C1673" s="18">
        <f t="shared" si="53"/>
        <v>11</v>
      </c>
      <c r="D1673" s="19" t="s">
        <v>401</v>
      </c>
      <c r="E1673" s="19" t="s">
        <v>149</v>
      </c>
      <c r="F1673" s="19" t="s">
        <v>34</v>
      </c>
      <c r="G1673" s="19" t="s">
        <v>74</v>
      </c>
      <c r="H1673" s="19" t="s">
        <v>1706</v>
      </c>
      <c r="I1673" s="20">
        <v>275.95</v>
      </c>
      <c r="J1673" s="18">
        <v>3</v>
      </c>
      <c r="K1673" s="21">
        <v>-37.94</v>
      </c>
    </row>
    <row r="1674" spans="1:11" x14ac:dyDescent="0.35">
      <c r="A1674" s="14">
        <v>41968</v>
      </c>
      <c r="B1674" s="7">
        <f t="shared" si="52"/>
        <v>2014</v>
      </c>
      <c r="C1674" s="7">
        <f t="shared" si="53"/>
        <v>11</v>
      </c>
      <c r="D1674" s="8" t="s">
        <v>509</v>
      </c>
      <c r="E1674" s="8" t="s">
        <v>91</v>
      </c>
      <c r="F1674" s="8" t="s">
        <v>11</v>
      </c>
      <c r="G1674" s="8" t="s">
        <v>24</v>
      </c>
      <c r="H1674" s="8" t="s">
        <v>147</v>
      </c>
      <c r="I1674" s="15">
        <v>51.02</v>
      </c>
      <c r="J1674" s="7">
        <v>7</v>
      </c>
      <c r="K1674" s="16">
        <v>8.2899999999999991</v>
      </c>
    </row>
    <row r="1675" spans="1:11" x14ac:dyDescent="0.35">
      <c r="A1675" s="17">
        <v>41968</v>
      </c>
      <c r="B1675" s="18">
        <f t="shared" si="52"/>
        <v>2014</v>
      </c>
      <c r="C1675" s="18">
        <f t="shared" si="53"/>
        <v>11</v>
      </c>
      <c r="D1675" s="19" t="s">
        <v>289</v>
      </c>
      <c r="E1675" s="19" t="s">
        <v>27</v>
      </c>
      <c r="F1675" s="19" t="s">
        <v>39</v>
      </c>
      <c r="G1675" s="19" t="s">
        <v>40</v>
      </c>
      <c r="H1675" s="19" t="s">
        <v>1707</v>
      </c>
      <c r="I1675" s="20">
        <v>539.91999999999996</v>
      </c>
      <c r="J1675" s="18">
        <v>5</v>
      </c>
      <c r="K1675" s="21">
        <v>47.24</v>
      </c>
    </row>
    <row r="1676" spans="1:11" x14ac:dyDescent="0.35">
      <c r="A1676" s="14">
        <v>41968</v>
      </c>
      <c r="B1676" s="7">
        <f t="shared" si="52"/>
        <v>2014</v>
      </c>
      <c r="C1676" s="7">
        <f t="shared" si="53"/>
        <v>11</v>
      </c>
      <c r="D1676" s="8" t="s">
        <v>289</v>
      </c>
      <c r="E1676" s="8" t="s">
        <v>27</v>
      </c>
      <c r="F1676" s="8" t="s">
        <v>34</v>
      </c>
      <c r="G1676" s="8" t="s">
        <v>35</v>
      </c>
      <c r="H1676" s="8" t="s">
        <v>1072</v>
      </c>
      <c r="I1676" s="15">
        <v>725.34</v>
      </c>
      <c r="J1676" s="7">
        <v>4</v>
      </c>
      <c r="K1676" s="16">
        <v>54.4</v>
      </c>
    </row>
    <row r="1677" spans="1:11" x14ac:dyDescent="0.35">
      <c r="A1677" s="17">
        <v>41968</v>
      </c>
      <c r="B1677" s="18">
        <f t="shared" si="52"/>
        <v>2014</v>
      </c>
      <c r="C1677" s="18">
        <f t="shared" si="53"/>
        <v>11</v>
      </c>
      <c r="D1677" s="19" t="s">
        <v>289</v>
      </c>
      <c r="E1677" s="19" t="s">
        <v>27</v>
      </c>
      <c r="F1677" s="19" t="s">
        <v>11</v>
      </c>
      <c r="G1677" s="19" t="s">
        <v>24</v>
      </c>
      <c r="H1677" s="19" t="s">
        <v>207</v>
      </c>
      <c r="I1677" s="20">
        <v>7.44</v>
      </c>
      <c r="J1677" s="18">
        <v>3</v>
      </c>
      <c r="K1677" s="21">
        <v>2.6</v>
      </c>
    </row>
    <row r="1678" spans="1:11" x14ac:dyDescent="0.35">
      <c r="A1678" s="14">
        <v>41969</v>
      </c>
      <c r="B1678" s="7">
        <f t="shared" si="52"/>
        <v>2014</v>
      </c>
      <c r="C1678" s="7">
        <f t="shared" si="53"/>
        <v>11</v>
      </c>
      <c r="D1678" s="8" t="s">
        <v>857</v>
      </c>
      <c r="E1678" s="8" t="s">
        <v>10</v>
      </c>
      <c r="F1678" s="8" t="s">
        <v>34</v>
      </c>
      <c r="G1678" s="8" t="s">
        <v>47</v>
      </c>
      <c r="H1678" s="8" t="s">
        <v>104</v>
      </c>
      <c r="I1678" s="15">
        <v>19.3</v>
      </c>
      <c r="J1678" s="7">
        <v>5</v>
      </c>
      <c r="K1678" s="16">
        <v>-14.48</v>
      </c>
    </row>
    <row r="1679" spans="1:11" x14ac:dyDescent="0.35">
      <c r="A1679" s="17">
        <v>41969</v>
      </c>
      <c r="B1679" s="18">
        <f t="shared" si="52"/>
        <v>2014</v>
      </c>
      <c r="C1679" s="18">
        <f t="shared" si="53"/>
        <v>11</v>
      </c>
      <c r="D1679" s="19" t="s">
        <v>848</v>
      </c>
      <c r="E1679" s="19" t="s">
        <v>91</v>
      </c>
      <c r="F1679" s="19" t="s">
        <v>11</v>
      </c>
      <c r="G1679" s="19" t="s">
        <v>12</v>
      </c>
      <c r="H1679" s="19" t="s">
        <v>836</v>
      </c>
      <c r="I1679" s="20">
        <v>15.55</v>
      </c>
      <c r="J1679" s="18">
        <v>3</v>
      </c>
      <c r="K1679" s="21">
        <v>5.44</v>
      </c>
    </row>
    <row r="1680" spans="1:11" x14ac:dyDescent="0.35">
      <c r="A1680" s="14">
        <v>41969</v>
      </c>
      <c r="B1680" s="7">
        <f t="shared" si="52"/>
        <v>2014</v>
      </c>
      <c r="C1680" s="7">
        <f t="shared" si="53"/>
        <v>11</v>
      </c>
      <c r="D1680" s="8" t="s">
        <v>848</v>
      </c>
      <c r="E1680" s="8" t="s">
        <v>91</v>
      </c>
      <c r="F1680" s="8" t="s">
        <v>11</v>
      </c>
      <c r="G1680" s="8" t="s">
        <v>18</v>
      </c>
      <c r="H1680" s="8" t="s">
        <v>860</v>
      </c>
      <c r="I1680" s="15">
        <v>669.08</v>
      </c>
      <c r="J1680" s="7">
        <v>5</v>
      </c>
      <c r="K1680" s="16">
        <v>-167.27</v>
      </c>
    </row>
    <row r="1681" spans="1:11" x14ac:dyDescent="0.35">
      <c r="A1681" s="17">
        <v>41969</v>
      </c>
      <c r="B1681" s="18">
        <f t="shared" si="52"/>
        <v>2014</v>
      </c>
      <c r="C1681" s="18">
        <f t="shared" si="53"/>
        <v>11</v>
      </c>
      <c r="D1681" s="19" t="s">
        <v>848</v>
      </c>
      <c r="E1681" s="19" t="s">
        <v>91</v>
      </c>
      <c r="F1681" s="19" t="s">
        <v>39</v>
      </c>
      <c r="G1681" s="19" t="s">
        <v>40</v>
      </c>
      <c r="H1681" s="19" t="s">
        <v>1101</v>
      </c>
      <c r="I1681" s="20">
        <v>438.34</v>
      </c>
      <c r="J1681" s="18">
        <v>4</v>
      </c>
      <c r="K1681" s="21">
        <v>-87.67</v>
      </c>
    </row>
    <row r="1682" spans="1:11" x14ac:dyDescent="0.35">
      <c r="A1682" s="14">
        <v>41969</v>
      </c>
      <c r="B1682" s="7">
        <f t="shared" si="52"/>
        <v>2014</v>
      </c>
      <c r="C1682" s="7">
        <f t="shared" si="53"/>
        <v>11</v>
      </c>
      <c r="D1682" s="8" t="s">
        <v>1497</v>
      </c>
      <c r="E1682" s="8" t="s">
        <v>27</v>
      </c>
      <c r="F1682" s="8" t="s">
        <v>11</v>
      </c>
      <c r="G1682" s="8" t="s">
        <v>12</v>
      </c>
      <c r="H1682" s="8" t="s">
        <v>1601</v>
      </c>
      <c r="I1682" s="15">
        <v>81.98</v>
      </c>
      <c r="J1682" s="7">
        <v>2</v>
      </c>
      <c r="K1682" s="16">
        <v>40.17</v>
      </c>
    </row>
    <row r="1683" spans="1:11" x14ac:dyDescent="0.35">
      <c r="A1683" s="17">
        <v>41969</v>
      </c>
      <c r="B1683" s="18">
        <f t="shared" si="52"/>
        <v>2014</v>
      </c>
      <c r="C1683" s="18">
        <f t="shared" si="53"/>
        <v>11</v>
      </c>
      <c r="D1683" s="19" t="s">
        <v>1475</v>
      </c>
      <c r="E1683" s="19" t="s">
        <v>149</v>
      </c>
      <c r="F1683" s="19" t="s">
        <v>39</v>
      </c>
      <c r="G1683" s="19" t="s">
        <v>40</v>
      </c>
      <c r="H1683" s="19" t="s">
        <v>1708</v>
      </c>
      <c r="I1683" s="20">
        <v>279.95999999999998</v>
      </c>
      <c r="J1683" s="18">
        <v>4</v>
      </c>
      <c r="K1683" s="21">
        <v>78.39</v>
      </c>
    </row>
    <row r="1684" spans="1:11" x14ac:dyDescent="0.35">
      <c r="A1684" s="14">
        <v>41969</v>
      </c>
      <c r="B1684" s="7">
        <f t="shared" si="52"/>
        <v>2014</v>
      </c>
      <c r="C1684" s="7">
        <f t="shared" si="53"/>
        <v>11</v>
      </c>
      <c r="D1684" s="8" t="s">
        <v>1475</v>
      </c>
      <c r="E1684" s="8" t="s">
        <v>149</v>
      </c>
      <c r="F1684" s="8" t="s">
        <v>11</v>
      </c>
      <c r="G1684" s="8" t="s">
        <v>20</v>
      </c>
      <c r="H1684" s="8" t="s">
        <v>631</v>
      </c>
      <c r="I1684" s="15">
        <v>12.91</v>
      </c>
      <c r="J1684" s="7">
        <v>3</v>
      </c>
      <c r="K1684" s="16">
        <v>4.68</v>
      </c>
    </row>
    <row r="1685" spans="1:11" x14ac:dyDescent="0.35">
      <c r="A1685" s="17">
        <v>41969</v>
      </c>
      <c r="B1685" s="18">
        <f t="shared" si="52"/>
        <v>2014</v>
      </c>
      <c r="C1685" s="18">
        <f t="shared" si="53"/>
        <v>11</v>
      </c>
      <c r="D1685" s="19" t="s">
        <v>1475</v>
      </c>
      <c r="E1685" s="19" t="s">
        <v>149</v>
      </c>
      <c r="F1685" s="19" t="s">
        <v>11</v>
      </c>
      <c r="G1685" s="19" t="s">
        <v>20</v>
      </c>
      <c r="H1685" s="19" t="s">
        <v>203</v>
      </c>
      <c r="I1685" s="20">
        <v>17.09</v>
      </c>
      <c r="J1685" s="18">
        <v>4</v>
      </c>
      <c r="K1685" s="21">
        <v>5.77</v>
      </c>
    </row>
    <row r="1686" spans="1:11" x14ac:dyDescent="0.35">
      <c r="A1686" s="14">
        <v>41969</v>
      </c>
      <c r="B1686" s="7">
        <f t="shared" si="52"/>
        <v>2014</v>
      </c>
      <c r="C1686" s="7">
        <f t="shared" si="53"/>
        <v>11</v>
      </c>
      <c r="D1686" s="8" t="s">
        <v>1475</v>
      </c>
      <c r="E1686" s="8" t="s">
        <v>149</v>
      </c>
      <c r="F1686" s="8" t="s">
        <v>11</v>
      </c>
      <c r="G1686" s="8" t="s">
        <v>16</v>
      </c>
      <c r="H1686" s="8" t="s">
        <v>1709</v>
      </c>
      <c r="I1686" s="15">
        <v>93.15</v>
      </c>
      <c r="J1686" s="7">
        <v>9</v>
      </c>
      <c r="K1686" s="16">
        <v>44.71</v>
      </c>
    </row>
    <row r="1687" spans="1:11" x14ac:dyDescent="0.35">
      <c r="A1687" s="17">
        <v>41969</v>
      </c>
      <c r="B1687" s="18">
        <f t="shared" si="52"/>
        <v>2014</v>
      </c>
      <c r="C1687" s="18">
        <f t="shared" si="53"/>
        <v>11</v>
      </c>
      <c r="D1687" s="19" t="s">
        <v>1475</v>
      </c>
      <c r="E1687" s="19" t="s">
        <v>149</v>
      </c>
      <c r="F1687" s="19" t="s">
        <v>11</v>
      </c>
      <c r="G1687" s="19" t="s">
        <v>16</v>
      </c>
      <c r="H1687" s="19" t="s">
        <v>584</v>
      </c>
      <c r="I1687" s="20">
        <v>11.52</v>
      </c>
      <c r="J1687" s="18">
        <v>4</v>
      </c>
      <c r="K1687" s="21">
        <v>5.64</v>
      </c>
    </row>
    <row r="1688" spans="1:11" x14ac:dyDescent="0.35">
      <c r="A1688" s="14">
        <v>41969</v>
      </c>
      <c r="B1688" s="7">
        <f t="shared" si="52"/>
        <v>2014</v>
      </c>
      <c r="C1688" s="7">
        <f t="shared" si="53"/>
        <v>11</v>
      </c>
      <c r="D1688" s="8" t="s">
        <v>1483</v>
      </c>
      <c r="E1688" s="8" t="s">
        <v>27</v>
      </c>
      <c r="F1688" s="8" t="s">
        <v>11</v>
      </c>
      <c r="G1688" s="8" t="s">
        <v>20</v>
      </c>
      <c r="H1688" s="8" t="s">
        <v>205</v>
      </c>
      <c r="I1688" s="15">
        <v>4.32</v>
      </c>
      <c r="J1688" s="7">
        <v>3</v>
      </c>
      <c r="K1688" s="16">
        <v>1.51</v>
      </c>
    </row>
    <row r="1689" spans="1:11" x14ac:dyDescent="0.35">
      <c r="A1689" s="17">
        <v>41969</v>
      </c>
      <c r="B1689" s="18">
        <f t="shared" si="52"/>
        <v>2014</v>
      </c>
      <c r="C1689" s="18">
        <f t="shared" si="53"/>
        <v>11</v>
      </c>
      <c r="D1689" s="19" t="s">
        <v>1483</v>
      </c>
      <c r="E1689" s="19" t="s">
        <v>27</v>
      </c>
      <c r="F1689" s="19" t="s">
        <v>11</v>
      </c>
      <c r="G1689" s="19" t="s">
        <v>12</v>
      </c>
      <c r="H1689" s="19" t="s">
        <v>1710</v>
      </c>
      <c r="I1689" s="20">
        <v>14.94</v>
      </c>
      <c r="J1689" s="18">
        <v>3</v>
      </c>
      <c r="K1689" s="21">
        <v>7.02</v>
      </c>
    </row>
    <row r="1690" spans="1:11" x14ac:dyDescent="0.35">
      <c r="A1690" s="14">
        <v>41969</v>
      </c>
      <c r="B1690" s="7">
        <f t="shared" si="52"/>
        <v>2014</v>
      </c>
      <c r="C1690" s="7">
        <f t="shared" si="53"/>
        <v>11</v>
      </c>
      <c r="D1690" s="8" t="s">
        <v>1483</v>
      </c>
      <c r="E1690" s="8" t="s">
        <v>27</v>
      </c>
      <c r="F1690" s="8" t="s">
        <v>11</v>
      </c>
      <c r="G1690" s="8" t="s">
        <v>92</v>
      </c>
      <c r="H1690" s="8" t="s">
        <v>93</v>
      </c>
      <c r="I1690" s="15">
        <v>40.54</v>
      </c>
      <c r="J1690" s="7">
        <v>2</v>
      </c>
      <c r="K1690" s="16">
        <v>11.35</v>
      </c>
    </row>
    <row r="1691" spans="1:11" x14ac:dyDescent="0.35">
      <c r="A1691" s="17">
        <v>41969</v>
      </c>
      <c r="B1691" s="18">
        <f t="shared" si="52"/>
        <v>2014</v>
      </c>
      <c r="C1691" s="18">
        <f t="shared" si="53"/>
        <v>11</v>
      </c>
      <c r="D1691" s="19" t="s">
        <v>1483</v>
      </c>
      <c r="E1691" s="19" t="s">
        <v>27</v>
      </c>
      <c r="F1691" s="19" t="s">
        <v>11</v>
      </c>
      <c r="G1691" s="19" t="s">
        <v>20</v>
      </c>
      <c r="H1691" s="19" t="s">
        <v>865</v>
      </c>
      <c r="I1691" s="20">
        <v>7.31</v>
      </c>
      <c r="J1691" s="18">
        <v>1</v>
      </c>
      <c r="K1691" s="21">
        <v>2.56</v>
      </c>
    </row>
    <row r="1692" spans="1:11" x14ac:dyDescent="0.35">
      <c r="A1692" s="14">
        <v>41970</v>
      </c>
      <c r="B1692" s="7">
        <f t="shared" si="52"/>
        <v>2014</v>
      </c>
      <c r="C1692" s="7">
        <f t="shared" si="53"/>
        <v>11</v>
      </c>
      <c r="D1692" s="8" t="s">
        <v>902</v>
      </c>
      <c r="E1692" s="8" t="s">
        <v>149</v>
      </c>
      <c r="F1692" s="8" t="s">
        <v>11</v>
      </c>
      <c r="G1692" s="8" t="s">
        <v>43</v>
      </c>
      <c r="H1692" s="8" t="s">
        <v>160</v>
      </c>
      <c r="I1692" s="15">
        <v>3.76</v>
      </c>
      <c r="J1692" s="7">
        <v>2</v>
      </c>
      <c r="K1692" s="16">
        <v>1.32</v>
      </c>
    </row>
    <row r="1693" spans="1:11" x14ac:dyDescent="0.35">
      <c r="A1693" s="17">
        <v>41970</v>
      </c>
      <c r="B1693" s="18">
        <f t="shared" si="52"/>
        <v>2014</v>
      </c>
      <c r="C1693" s="18">
        <f t="shared" si="53"/>
        <v>11</v>
      </c>
      <c r="D1693" s="19" t="s">
        <v>29</v>
      </c>
      <c r="E1693" s="19" t="s">
        <v>149</v>
      </c>
      <c r="F1693" s="19" t="s">
        <v>34</v>
      </c>
      <c r="G1693" s="19" t="s">
        <v>47</v>
      </c>
      <c r="H1693" s="19" t="s">
        <v>1711</v>
      </c>
      <c r="I1693" s="20">
        <v>199.9</v>
      </c>
      <c r="J1693" s="18">
        <v>5</v>
      </c>
      <c r="K1693" s="21">
        <v>39.979999999999997</v>
      </c>
    </row>
    <row r="1694" spans="1:11" x14ac:dyDescent="0.35">
      <c r="A1694" s="14">
        <v>41971</v>
      </c>
      <c r="B1694" s="7">
        <f t="shared" si="52"/>
        <v>2014</v>
      </c>
      <c r="C1694" s="7">
        <f t="shared" si="53"/>
        <v>11</v>
      </c>
      <c r="D1694" s="8" t="s">
        <v>1712</v>
      </c>
      <c r="E1694" s="8" t="s">
        <v>488</v>
      </c>
      <c r="F1694" s="8" t="s">
        <v>11</v>
      </c>
      <c r="G1694" s="8" t="s">
        <v>24</v>
      </c>
      <c r="H1694" s="8" t="s">
        <v>1713</v>
      </c>
      <c r="I1694" s="15">
        <v>14.67</v>
      </c>
      <c r="J1694" s="7">
        <v>3</v>
      </c>
      <c r="K1694" s="16">
        <v>3.96</v>
      </c>
    </row>
    <row r="1695" spans="1:11" x14ac:dyDescent="0.35">
      <c r="A1695" s="17">
        <v>41971</v>
      </c>
      <c r="B1695" s="18">
        <f t="shared" si="52"/>
        <v>2014</v>
      </c>
      <c r="C1695" s="18">
        <f t="shared" si="53"/>
        <v>11</v>
      </c>
      <c r="D1695" s="19" t="s">
        <v>1714</v>
      </c>
      <c r="E1695" s="19" t="s">
        <v>149</v>
      </c>
      <c r="F1695" s="19" t="s">
        <v>11</v>
      </c>
      <c r="G1695" s="19" t="s">
        <v>20</v>
      </c>
      <c r="H1695" s="19" t="s">
        <v>96</v>
      </c>
      <c r="I1695" s="20">
        <v>17.25</v>
      </c>
      <c r="J1695" s="18">
        <v>2</v>
      </c>
      <c r="K1695" s="21">
        <v>6.04</v>
      </c>
    </row>
    <row r="1696" spans="1:11" x14ac:dyDescent="0.35">
      <c r="A1696" s="14">
        <v>41971</v>
      </c>
      <c r="B1696" s="7">
        <f t="shared" si="52"/>
        <v>2014</v>
      </c>
      <c r="C1696" s="7">
        <f t="shared" si="53"/>
        <v>11</v>
      </c>
      <c r="D1696" s="8" t="s">
        <v>61</v>
      </c>
      <c r="E1696" s="8" t="s">
        <v>70</v>
      </c>
      <c r="F1696" s="8" t="s">
        <v>34</v>
      </c>
      <c r="G1696" s="8" t="s">
        <v>47</v>
      </c>
      <c r="H1696" s="8" t="s">
        <v>1715</v>
      </c>
      <c r="I1696" s="15">
        <v>397.6</v>
      </c>
      <c r="J1696" s="7">
        <v>5</v>
      </c>
      <c r="K1696" s="16">
        <v>43.74</v>
      </c>
    </row>
    <row r="1697" spans="1:11" x14ac:dyDescent="0.35">
      <c r="A1697" s="17">
        <v>41971</v>
      </c>
      <c r="B1697" s="18">
        <f t="shared" si="52"/>
        <v>2014</v>
      </c>
      <c r="C1697" s="18">
        <f t="shared" si="53"/>
        <v>11</v>
      </c>
      <c r="D1697" s="19" t="s">
        <v>61</v>
      </c>
      <c r="E1697" s="19" t="s">
        <v>70</v>
      </c>
      <c r="F1697" s="19" t="s">
        <v>11</v>
      </c>
      <c r="G1697" s="19" t="s">
        <v>12</v>
      </c>
      <c r="H1697" s="19" t="s">
        <v>621</v>
      </c>
      <c r="I1697" s="20">
        <v>85.96</v>
      </c>
      <c r="J1697" s="18">
        <v>7</v>
      </c>
      <c r="K1697" s="21">
        <v>40.4</v>
      </c>
    </row>
    <row r="1698" spans="1:11" x14ac:dyDescent="0.35">
      <c r="A1698" s="14">
        <v>41971</v>
      </c>
      <c r="B1698" s="7">
        <f t="shared" si="52"/>
        <v>2014</v>
      </c>
      <c r="C1698" s="7">
        <f t="shared" si="53"/>
        <v>11</v>
      </c>
      <c r="D1698" s="8" t="s">
        <v>61</v>
      </c>
      <c r="E1698" s="8" t="s">
        <v>70</v>
      </c>
      <c r="F1698" s="8" t="s">
        <v>11</v>
      </c>
      <c r="G1698" s="8" t="s">
        <v>24</v>
      </c>
      <c r="H1698" s="8" t="s">
        <v>459</v>
      </c>
      <c r="I1698" s="15">
        <v>13.12</v>
      </c>
      <c r="J1698" s="7">
        <v>4</v>
      </c>
      <c r="K1698" s="16">
        <v>4.33</v>
      </c>
    </row>
    <row r="1699" spans="1:11" x14ac:dyDescent="0.35">
      <c r="A1699" s="17">
        <v>41971</v>
      </c>
      <c r="B1699" s="18">
        <f t="shared" si="52"/>
        <v>2014</v>
      </c>
      <c r="C1699" s="18">
        <f t="shared" si="53"/>
        <v>11</v>
      </c>
      <c r="D1699" s="19" t="s">
        <v>61</v>
      </c>
      <c r="E1699" s="19" t="s">
        <v>70</v>
      </c>
      <c r="F1699" s="19" t="s">
        <v>11</v>
      </c>
      <c r="G1699" s="19" t="s">
        <v>20</v>
      </c>
      <c r="H1699" s="19" t="s">
        <v>330</v>
      </c>
      <c r="I1699" s="20">
        <v>45.66</v>
      </c>
      <c r="J1699" s="18">
        <v>3</v>
      </c>
      <c r="K1699" s="21">
        <v>22.37</v>
      </c>
    </row>
    <row r="1700" spans="1:11" x14ac:dyDescent="0.35">
      <c r="A1700" s="14">
        <v>41971</v>
      </c>
      <c r="B1700" s="7">
        <f t="shared" si="52"/>
        <v>2014</v>
      </c>
      <c r="C1700" s="7">
        <f t="shared" si="53"/>
        <v>11</v>
      </c>
      <c r="D1700" s="8" t="s">
        <v>1115</v>
      </c>
      <c r="E1700" s="8" t="s">
        <v>27</v>
      </c>
      <c r="F1700" s="8" t="s">
        <v>11</v>
      </c>
      <c r="G1700" s="8" t="s">
        <v>200</v>
      </c>
      <c r="H1700" s="8" t="s">
        <v>807</v>
      </c>
      <c r="I1700" s="15">
        <v>7.36</v>
      </c>
      <c r="J1700" s="7">
        <v>2</v>
      </c>
      <c r="K1700" s="16">
        <v>0.15</v>
      </c>
    </row>
    <row r="1701" spans="1:11" x14ac:dyDescent="0.35">
      <c r="A1701" s="17">
        <v>41971</v>
      </c>
      <c r="B1701" s="18">
        <f t="shared" si="52"/>
        <v>2014</v>
      </c>
      <c r="C1701" s="18">
        <f t="shared" si="53"/>
        <v>11</v>
      </c>
      <c r="D1701" s="19" t="s">
        <v>1115</v>
      </c>
      <c r="E1701" s="19" t="s">
        <v>27</v>
      </c>
      <c r="F1701" s="19" t="s">
        <v>11</v>
      </c>
      <c r="G1701" s="19" t="s">
        <v>16</v>
      </c>
      <c r="H1701" s="19" t="s">
        <v>1716</v>
      </c>
      <c r="I1701" s="20">
        <v>41.4</v>
      </c>
      <c r="J1701" s="18">
        <v>4</v>
      </c>
      <c r="K1701" s="21">
        <v>19.87</v>
      </c>
    </row>
    <row r="1702" spans="1:11" x14ac:dyDescent="0.35">
      <c r="A1702" s="14">
        <v>41971</v>
      </c>
      <c r="B1702" s="7">
        <f t="shared" si="52"/>
        <v>2014</v>
      </c>
      <c r="C1702" s="7">
        <f t="shared" si="53"/>
        <v>11</v>
      </c>
      <c r="D1702" s="8" t="s">
        <v>1115</v>
      </c>
      <c r="E1702" s="8" t="s">
        <v>27</v>
      </c>
      <c r="F1702" s="8" t="s">
        <v>34</v>
      </c>
      <c r="G1702" s="8" t="s">
        <v>74</v>
      </c>
      <c r="H1702" s="8" t="s">
        <v>1717</v>
      </c>
      <c r="I1702" s="15">
        <v>411.33</v>
      </c>
      <c r="J1702" s="7">
        <v>4</v>
      </c>
      <c r="K1702" s="16">
        <v>-4.84</v>
      </c>
    </row>
    <row r="1703" spans="1:11" x14ac:dyDescent="0.35">
      <c r="A1703" s="17">
        <v>41971</v>
      </c>
      <c r="B1703" s="18">
        <f t="shared" si="52"/>
        <v>2014</v>
      </c>
      <c r="C1703" s="18">
        <f t="shared" si="53"/>
        <v>11</v>
      </c>
      <c r="D1703" s="19" t="s">
        <v>1023</v>
      </c>
      <c r="E1703" s="19" t="s">
        <v>27</v>
      </c>
      <c r="F1703" s="19" t="s">
        <v>11</v>
      </c>
      <c r="G1703" s="19" t="s">
        <v>92</v>
      </c>
      <c r="H1703" s="19" t="s">
        <v>764</v>
      </c>
      <c r="I1703" s="20">
        <v>43.68</v>
      </c>
      <c r="J1703" s="18">
        <v>3</v>
      </c>
      <c r="K1703" s="21">
        <v>11.79</v>
      </c>
    </row>
    <row r="1704" spans="1:11" x14ac:dyDescent="0.35">
      <c r="A1704" s="14">
        <v>41971</v>
      </c>
      <c r="B1704" s="7">
        <f t="shared" si="52"/>
        <v>2014</v>
      </c>
      <c r="C1704" s="7">
        <f t="shared" si="53"/>
        <v>11</v>
      </c>
      <c r="D1704" s="8" t="s">
        <v>1023</v>
      </c>
      <c r="E1704" s="8" t="s">
        <v>27</v>
      </c>
      <c r="F1704" s="8" t="s">
        <v>39</v>
      </c>
      <c r="G1704" s="8" t="s">
        <v>52</v>
      </c>
      <c r="H1704" s="8" t="s">
        <v>1718</v>
      </c>
      <c r="I1704" s="15">
        <v>139.93</v>
      </c>
      <c r="J1704" s="7">
        <v>7</v>
      </c>
      <c r="K1704" s="16">
        <v>34.979999999999997</v>
      </c>
    </row>
    <row r="1705" spans="1:11" x14ac:dyDescent="0.35">
      <c r="A1705" s="17">
        <v>41971</v>
      </c>
      <c r="B1705" s="18">
        <f t="shared" si="52"/>
        <v>2014</v>
      </c>
      <c r="C1705" s="18">
        <f t="shared" si="53"/>
        <v>11</v>
      </c>
      <c r="D1705" s="19" t="s">
        <v>1719</v>
      </c>
      <c r="E1705" s="19" t="s">
        <v>10</v>
      </c>
      <c r="F1705" s="19" t="s">
        <v>39</v>
      </c>
      <c r="G1705" s="19" t="s">
        <v>302</v>
      </c>
      <c r="H1705" s="19" t="s">
        <v>1217</v>
      </c>
      <c r="I1705" s="20">
        <v>998.85</v>
      </c>
      <c r="J1705" s="18">
        <v>5</v>
      </c>
      <c r="K1705" s="21">
        <v>-199.77</v>
      </c>
    </row>
    <row r="1706" spans="1:11" x14ac:dyDescent="0.35">
      <c r="A1706" s="14">
        <v>41971</v>
      </c>
      <c r="B1706" s="7">
        <f t="shared" si="52"/>
        <v>2014</v>
      </c>
      <c r="C1706" s="7">
        <f t="shared" si="53"/>
        <v>11</v>
      </c>
      <c r="D1706" s="8" t="s">
        <v>1720</v>
      </c>
      <c r="E1706" s="8" t="s">
        <v>129</v>
      </c>
      <c r="F1706" s="8" t="s">
        <v>11</v>
      </c>
      <c r="G1706" s="8" t="s">
        <v>63</v>
      </c>
      <c r="H1706" s="8" t="s">
        <v>1721</v>
      </c>
      <c r="I1706" s="15">
        <v>64.02</v>
      </c>
      <c r="J1706" s="7">
        <v>6</v>
      </c>
      <c r="K1706" s="16">
        <v>29.45</v>
      </c>
    </row>
    <row r="1707" spans="1:11" x14ac:dyDescent="0.35">
      <c r="A1707" s="17">
        <v>41972</v>
      </c>
      <c r="B1707" s="18">
        <f t="shared" si="52"/>
        <v>2014</v>
      </c>
      <c r="C1707" s="18">
        <f t="shared" si="53"/>
        <v>11</v>
      </c>
      <c r="D1707" s="19" t="s">
        <v>839</v>
      </c>
      <c r="E1707" s="19" t="s">
        <v>23</v>
      </c>
      <c r="F1707" s="19" t="s">
        <v>11</v>
      </c>
      <c r="G1707" s="19" t="s">
        <v>16</v>
      </c>
      <c r="H1707" s="19" t="s">
        <v>582</v>
      </c>
      <c r="I1707" s="20">
        <v>5.04</v>
      </c>
      <c r="J1707" s="18">
        <v>2</v>
      </c>
      <c r="K1707" s="21">
        <v>1.76</v>
      </c>
    </row>
    <row r="1708" spans="1:11" x14ac:dyDescent="0.35">
      <c r="A1708" s="14">
        <v>41972</v>
      </c>
      <c r="B1708" s="7">
        <f t="shared" si="52"/>
        <v>2014</v>
      </c>
      <c r="C1708" s="7">
        <f t="shared" si="53"/>
        <v>11</v>
      </c>
      <c r="D1708" s="8" t="s">
        <v>1722</v>
      </c>
      <c r="E1708" s="8" t="s">
        <v>15</v>
      </c>
      <c r="F1708" s="8" t="s">
        <v>11</v>
      </c>
      <c r="G1708" s="8" t="s">
        <v>43</v>
      </c>
      <c r="H1708" s="8" t="s">
        <v>160</v>
      </c>
      <c r="I1708" s="15">
        <v>12.62</v>
      </c>
      <c r="J1708" s="7">
        <v>2</v>
      </c>
      <c r="K1708" s="16">
        <v>3.95</v>
      </c>
    </row>
    <row r="1709" spans="1:11" x14ac:dyDescent="0.35">
      <c r="A1709" s="17">
        <v>41972</v>
      </c>
      <c r="B1709" s="18">
        <f t="shared" si="52"/>
        <v>2014</v>
      </c>
      <c r="C1709" s="18">
        <f t="shared" si="53"/>
        <v>11</v>
      </c>
      <c r="D1709" s="19" t="s">
        <v>1723</v>
      </c>
      <c r="E1709" s="19" t="s">
        <v>27</v>
      </c>
      <c r="F1709" s="19" t="s">
        <v>39</v>
      </c>
      <c r="G1709" s="19" t="s">
        <v>40</v>
      </c>
      <c r="H1709" s="19" t="s">
        <v>898</v>
      </c>
      <c r="I1709" s="20">
        <v>575.91999999999996</v>
      </c>
      <c r="J1709" s="18">
        <v>2</v>
      </c>
      <c r="K1709" s="21">
        <v>71.989999999999995</v>
      </c>
    </row>
    <row r="1710" spans="1:11" x14ac:dyDescent="0.35">
      <c r="A1710" s="14">
        <v>41972</v>
      </c>
      <c r="B1710" s="7">
        <f t="shared" si="52"/>
        <v>2014</v>
      </c>
      <c r="C1710" s="7">
        <f t="shared" si="53"/>
        <v>11</v>
      </c>
      <c r="D1710" s="8" t="s">
        <v>1723</v>
      </c>
      <c r="E1710" s="8" t="s">
        <v>27</v>
      </c>
      <c r="F1710" s="8" t="s">
        <v>11</v>
      </c>
      <c r="G1710" s="8" t="s">
        <v>43</v>
      </c>
      <c r="H1710" s="8" t="s">
        <v>160</v>
      </c>
      <c r="I1710" s="15">
        <v>30.4</v>
      </c>
      <c r="J1710" s="7">
        <v>5</v>
      </c>
      <c r="K1710" s="16">
        <v>15.2</v>
      </c>
    </row>
    <row r="1711" spans="1:11" x14ac:dyDescent="0.35">
      <c r="A1711" s="17">
        <v>41972</v>
      </c>
      <c r="B1711" s="18">
        <f t="shared" si="52"/>
        <v>2014</v>
      </c>
      <c r="C1711" s="18">
        <f t="shared" si="53"/>
        <v>11</v>
      </c>
      <c r="D1711" s="19" t="s">
        <v>953</v>
      </c>
      <c r="E1711" s="19" t="s">
        <v>149</v>
      </c>
      <c r="F1711" s="19" t="s">
        <v>11</v>
      </c>
      <c r="G1711" s="19" t="s">
        <v>16</v>
      </c>
      <c r="H1711" s="19" t="s">
        <v>1025</v>
      </c>
      <c r="I1711" s="20">
        <v>25.06</v>
      </c>
      <c r="J1711" s="18">
        <v>2</v>
      </c>
      <c r="K1711" s="21">
        <v>11.78</v>
      </c>
    </row>
    <row r="1712" spans="1:11" x14ac:dyDescent="0.35">
      <c r="A1712" s="14">
        <v>41973</v>
      </c>
      <c r="B1712" s="7">
        <f t="shared" si="52"/>
        <v>2014</v>
      </c>
      <c r="C1712" s="7">
        <f t="shared" si="53"/>
        <v>11</v>
      </c>
      <c r="D1712" s="8" t="s">
        <v>1617</v>
      </c>
      <c r="E1712" s="8" t="s">
        <v>149</v>
      </c>
      <c r="F1712" s="8" t="s">
        <v>11</v>
      </c>
      <c r="G1712" s="8" t="s">
        <v>63</v>
      </c>
      <c r="H1712" s="8" t="s">
        <v>1724</v>
      </c>
      <c r="I1712" s="15">
        <v>62.28</v>
      </c>
      <c r="J1712" s="7">
        <v>4</v>
      </c>
      <c r="K1712" s="16">
        <v>29.27</v>
      </c>
    </row>
    <row r="1713" spans="1:11" x14ac:dyDescent="0.35">
      <c r="A1713" s="17">
        <v>41973</v>
      </c>
      <c r="B1713" s="18">
        <f t="shared" si="52"/>
        <v>2014</v>
      </c>
      <c r="C1713" s="18">
        <f t="shared" si="53"/>
        <v>11</v>
      </c>
      <c r="D1713" s="19" t="s">
        <v>684</v>
      </c>
      <c r="E1713" s="19" t="s">
        <v>123</v>
      </c>
      <c r="F1713" s="19" t="s">
        <v>11</v>
      </c>
      <c r="G1713" s="19" t="s">
        <v>20</v>
      </c>
      <c r="H1713" s="19" t="s">
        <v>1577</v>
      </c>
      <c r="I1713" s="20">
        <v>6.64</v>
      </c>
      <c r="J1713" s="18">
        <v>9</v>
      </c>
      <c r="K1713" s="21">
        <v>-4.43</v>
      </c>
    </row>
    <row r="1714" spans="1:11" x14ac:dyDescent="0.35">
      <c r="A1714" s="14">
        <v>41973</v>
      </c>
      <c r="B1714" s="7">
        <f t="shared" si="52"/>
        <v>2014</v>
      </c>
      <c r="C1714" s="7">
        <f t="shared" si="53"/>
        <v>11</v>
      </c>
      <c r="D1714" s="8" t="s">
        <v>953</v>
      </c>
      <c r="E1714" s="8" t="s">
        <v>95</v>
      </c>
      <c r="F1714" s="8" t="s">
        <v>11</v>
      </c>
      <c r="G1714" s="8" t="s">
        <v>200</v>
      </c>
      <c r="H1714" s="8" t="s">
        <v>782</v>
      </c>
      <c r="I1714" s="15">
        <v>47.99</v>
      </c>
      <c r="J1714" s="7">
        <v>7</v>
      </c>
      <c r="K1714" s="16">
        <v>3.6</v>
      </c>
    </row>
    <row r="1715" spans="1:11" x14ac:dyDescent="0.35">
      <c r="A1715" s="17">
        <v>41973</v>
      </c>
      <c r="B1715" s="18">
        <f t="shared" si="52"/>
        <v>2014</v>
      </c>
      <c r="C1715" s="18">
        <f t="shared" si="53"/>
        <v>11</v>
      </c>
      <c r="D1715" s="19" t="s">
        <v>953</v>
      </c>
      <c r="E1715" s="19" t="s">
        <v>95</v>
      </c>
      <c r="F1715" s="19" t="s">
        <v>39</v>
      </c>
      <c r="G1715" s="19" t="s">
        <v>52</v>
      </c>
      <c r="H1715" s="19" t="s">
        <v>1725</v>
      </c>
      <c r="I1715" s="20">
        <v>102.24</v>
      </c>
      <c r="J1715" s="18">
        <v>4</v>
      </c>
      <c r="K1715" s="21">
        <v>-16.61</v>
      </c>
    </row>
    <row r="1716" spans="1:11" x14ac:dyDescent="0.35">
      <c r="A1716" s="14">
        <v>41974</v>
      </c>
      <c r="B1716" s="7">
        <f t="shared" si="52"/>
        <v>2014</v>
      </c>
      <c r="C1716" s="7">
        <f t="shared" si="53"/>
        <v>12</v>
      </c>
      <c r="D1716" s="8" t="s">
        <v>712</v>
      </c>
      <c r="E1716" s="8" t="s">
        <v>157</v>
      </c>
      <c r="F1716" s="8" t="s">
        <v>34</v>
      </c>
      <c r="G1716" s="8" t="s">
        <v>35</v>
      </c>
      <c r="H1716" s="8" t="s">
        <v>1726</v>
      </c>
      <c r="I1716" s="15">
        <v>2807.84</v>
      </c>
      <c r="J1716" s="7">
        <v>8</v>
      </c>
      <c r="K1716" s="16">
        <v>673.88</v>
      </c>
    </row>
    <row r="1717" spans="1:11" x14ac:dyDescent="0.35">
      <c r="A1717" s="17">
        <v>41974</v>
      </c>
      <c r="B1717" s="18">
        <f t="shared" si="52"/>
        <v>2014</v>
      </c>
      <c r="C1717" s="18">
        <f t="shared" si="53"/>
        <v>12</v>
      </c>
      <c r="D1717" s="19" t="s">
        <v>712</v>
      </c>
      <c r="E1717" s="19" t="s">
        <v>157</v>
      </c>
      <c r="F1717" s="19" t="s">
        <v>11</v>
      </c>
      <c r="G1717" s="19" t="s">
        <v>24</v>
      </c>
      <c r="H1717" s="19" t="s">
        <v>877</v>
      </c>
      <c r="I1717" s="20">
        <v>46.64</v>
      </c>
      <c r="J1717" s="18">
        <v>4</v>
      </c>
      <c r="K1717" s="21">
        <v>12.59</v>
      </c>
    </row>
    <row r="1718" spans="1:11" x14ac:dyDescent="0.35">
      <c r="A1718" s="14">
        <v>41974</v>
      </c>
      <c r="B1718" s="7">
        <f t="shared" si="52"/>
        <v>2014</v>
      </c>
      <c r="C1718" s="7">
        <f t="shared" si="53"/>
        <v>12</v>
      </c>
      <c r="D1718" s="8" t="s">
        <v>1727</v>
      </c>
      <c r="E1718" s="8" t="s">
        <v>27</v>
      </c>
      <c r="F1718" s="8" t="s">
        <v>34</v>
      </c>
      <c r="G1718" s="8" t="s">
        <v>47</v>
      </c>
      <c r="H1718" s="8" t="s">
        <v>1728</v>
      </c>
      <c r="I1718" s="15">
        <v>58.2</v>
      </c>
      <c r="J1718" s="7">
        <v>3</v>
      </c>
      <c r="K1718" s="16">
        <v>28.52</v>
      </c>
    </row>
    <row r="1719" spans="1:11" x14ac:dyDescent="0.35">
      <c r="A1719" s="17">
        <v>41974</v>
      </c>
      <c r="B1719" s="18">
        <f t="shared" si="52"/>
        <v>2014</v>
      </c>
      <c r="C1719" s="18">
        <f t="shared" si="53"/>
        <v>12</v>
      </c>
      <c r="D1719" s="19" t="s">
        <v>853</v>
      </c>
      <c r="E1719" s="19" t="s">
        <v>245</v>
      </c>
      <c r="F1719" s="19" t="s">
        <v>39</v>
      </c>
      <c r="G1719" s="19" t="s">
        <v>40</v>
      </c>
      <c r="H1719" s="19" t="s">
        <v>1729</v>
      </c>
      <c r="I1719" s="20">
        <v>95.97</v>
      </c>
      <c r="J1719" s="18">
        <v>4</v>
      </c>
      <c r="K1719" s="21">
        <v>9.6</v>
      </c>
    </row>
    <row r="1720" spans="1:11" x14ac:dyDescent="0.35">
      <c r="A1720" s="14">
        <v>41974</v>
      </c>
      <c r="B1720" s="7">
        <f t="shared" si="52"/>
        <v>2014</v>
      </c>
      <c r="C1720" s="7">
        <f t="shared" si="53"/>
        <v>12</v>
      </c>
      <c r="D1720" s="8" t="s">
        <v>1652</v>
      </c>
      <c r="E1720" s="8" t="s">
        <v>78</v>
      </c>
      <c r="F1720" s="8" t="s">
        <v>39</v>
      </c>
      <c r="G1720" s="8" t="s">
        <v>603</v>
      </c>
      <c r="H1720" s="8" t="s">
        <v>1089</v>
      </c>
      <c r="I1720" s="15">
        <v>659.99</v>
      </c>
      <c r="J1720" s="7">
        <v>2</v>
      </c>
      <c r="K1720" s="16">
        <v>110</v>
      </c>
    </row>
    <row r="1721" spans="1:11" x14ac:dyDescent="0.35">
      <c r="A1721" s="17">
        <v>41974</v>
      </c>
      <c r="B1721" s="18">
        <f t="shared" si="52"/>
        <v>2014</v>
      </c>
      <c r="C1721" s="18">
        <f t="shared" si="53"/>
        <v>12</v>
      </c>
      <c r="D1721" s="19" t="s">
        <v>1652</v>
      </c>
      <c r="E1721" s="19" t="s">
        <v>78</v>
      </c>
      <c r="F1721" s="19" t="s">
        <v>34</v>
      </c>
      <c r="G1721" s="19" t="s">
        <v>47</v>
      </c>
      <c r="H1721" s="19" t="s">
        <v>214</v>
      </c>
      <c r="I1721" s="20">
        <v>8.1300000000000008</v>
      </c>
      <c r="J1721" s="18">
        <v>2</v>
      </c>
      <c r="K1721" s="21">
        <v>1.42</v>
      </c>
    </row>
    <row r="1722" spans="1:11" x14ac:dyDescent="0.35">
      <c r="A1722" s="14">
        <v>41974</v>
      </c>
      <c r="B1722" s="7">
        <f t="shared" si="52"/>
        <v>2014</v>
      </c>
      <c r="C1722" s="7">
        <f t="shared" si="53"/>
        <v>12</v>
      </c>
      <c r="D1722" s="8" t="s">
        <v>1652</v>
      </c>
      <c r="E1722" s="8" t="s">
        <v>78</v>
      </c>
      <c r="F1722" s="8" t="s">
        <v>11</v>
      </c>
      <c r="G1722" s="8" t="s">
        <v>12</v>
      </c>
      <c r="H1722" s="8" t="s">
        <v>1730</v>
      </c>
      <c r="I1722" s="15">
        <v>36.29</v>
      </c>
      <c r="J1722" s="7">
        <v>7</v>
      </c>
      <c r="K1722" s="16">
        <v>12.7</v>
      </c>
    </row>
    <row r="1723" spans="1:11" x14ac:dyDescent="0.35">
      <c r="A1723" s="17">
        <v>41974</v>
      </c>
      <c r="B1723" s="18">
        <f t="shared" si="52"/>
        <v>2014</v>
      </c>
      <c r="C1723" s="18">
        <f t="shared" si="53"/>
        <v>12</v>
      </c>
      <c r="D1723" s="19" t="s">
        <v>1652</v>
      </c>
      <c r="E1723" s="19" t="s">
        <v>78</v>
      </c>
      <c r="F1723" s="19" t="s">
        <v>34</v>
      </c>
      <c r="G1723" s="19" t="s">
        <v>35</v>
      </c>
      <c r="H1723" s="19" t="s">
        <v>660</v>
      </c>
      <c r="I1723" s="20">
        <v>909.72</v>
      </c>
      <c r="J1723" s="18">
        <v>6</v>
      </c>
      <c r="K1723" s="21">
        <v>-51.98</v>
      </c>
    </row>
    <row r="1724" spans="1:11" x14ac:dyDescent="0.35">
      <c r="A1724" s="14">
        <v>41974</v>
      </c>
      <c r="B1724" s="7">
        <f t="shared" si="52"/>
        <v>2014</v>
      </c>
      <c r="C1724" s="7">
        <f t="shared" si="53"/>
        <v>12</v>
      </c>
      <c r="D1724" s="8" t="s">
        <v>346</v>
      </c>
      <c r="E1724" s="8" t="s">
        <v>10</v>
      </c>
      <c r="F1724" s="8" t="s">
        <v>34</v>
      </c>
      <c r="G1724" s="8" t="s">
        <v>35</v>
      </c>
      <c r="H1724" s="8" t="s">
        <v>1731</v>
      </c>
      <c r="I1724" s="15">
        <v>674.06</v>
      </c>
      <c r="J1724" s="7">
        <v>3</v>
      </c>
      <c r="K1724" s="16">
        <v>-19.260000000000002</v>
      </c>
    </row>
    <row r="1725" spans="1:11" x14ac:dyDescent="0.35">
      <c r="A1725" s="17">
        <v>41974</v>
      </c>
      <c r="B1725" s="18">
        <f t="shared" si="52"/>
        <v>2014</v>
      </c>
      <c r="C1725" s="18">
        <f t="shared" si="53"/>
        <v>12</v>
      </c>
      <c r="D1725" s="19" t="s">
        <v>861</v>
      </c>
      <c r="E1725" s="19" t="s">
        <v>434</v>
      </c>
      <c r="F1725" s="19" t="s">
        <v>39</v>
      </c>
      <c r="G1725" s="19" t="s">
        <v>40</v>
      </c>
      <c r="H1725" s="19" t="s">
        <v>1539</v>
      </c>
      <c r="I1725" s="20">
        <v>271.89999999999998</v>
      </c>
      <c r="J1725" s="18">
        <v>2</v>
      </c>
      <c r="K1725" s="21">
        <v>78.849999999999994</v>
      </c>
    </row>
    <row r="1726" spans="1:11" x14ac:dyDescent="0.35">
      <c r="A1726" s="14">
        <v>41974</v>
      </c>
      <c r="B1726" s="7">
        <f t="shared" si="52"/>
        <v>2014</v>
      </c>
      <c r="C1726" s="7">
        <f t="shared" si="53"/>
        <v>12</v>
      </c>
      <c r="D1726" s="8" t="s">
        <v>861</v>
      </c>
      <c r="E1726" s="8" t="s">
        <v>434</v>
      </c>
      <c r="F1726" s="8" t="s">
        <v>34</v>
      </c>
      <c r="G1726" s="8" t="s">
        <v>47</v>
      </c>
      <c r="H1726" s="8" t="s">
        <v>1732</v>
      </c>
      <c r="I1726" s="15">
        <v>45.84</v>
      </c>
      <c r="J1726" s="7">
        <v>3</v>
      </c>
      <c r="K1726" s="16">
        <v>15.59</v>
      </c>
    </row>
    <row r="1727" spans="1:11" x14ac:dyDescent="0.35">
      <c r="A1727" s="17">
        <v>41974</v>
      </c>
      <c r="B1727" s="18">
        <f t="shared" si="52"/>
        <v>2014</v>
      </c>
      <c r="C1727" s="18">
        <f t="shared" si="53"/>
        <v>12</v>
      </c>
      <c r="D1727" s="19" t="s">
        <v>861</v>
      </c>
      <c r="E1727" s="19" t="s">
        <v>434</v>
      </c>
      <c r="F1727" s="19" t="s">
        <v>34</v>
      </c>
      <c r="G1727" s="19" t="s">
        <v>47</v>
      </c>
      <c r="H1727" s="19" t="s">
        <v>117</v>
      </c>
      <c r="I1727" s="20">
        <v>9.82</v>
      </c>
      <c r="J1727" s="18">
        <v>2</v>
      </c>
      <c r="K1727" s="21">
        <v>3.24</v>
      </c>
    </row>
    <row r="1728" spans="1:11" x14ac:dyDescent="0.35">
      <c r="A1728" s="14">
        <v>41975</v>
      </c>
      <c r="B1728" s="7">
        <f t="shared" si="52"/>
        <v>2014</v>
      </c>
      <c r="C1728" s="7">
        <f t="shared" si="53"/>
        <v>12</v>
      </c>
      <c r="D1728" s="8" t="s">
        <v>1733</v>
      </c>
      <c r="E1728" s="8" t="s">
        <v>149</v>
      </c>
      <c r="F1728" s="8" t="s">
        <v>39</v>
      </c>
      <c r="G1728" s="8" t="s">
        <v>52</v>
      </c>
      <c r="H1728" s="8" t="s">
        <v>84</v>
      </c>
      <c r="I1728" s="15">
        <v>119.96</v>
      </c>
      <c r="J1728" s="7">
        <v>4</v>
      </c>
      <c r="K1728" s="16">
        <v>52.78</v>
      </c>
    </row>
    <row r="1729" spans="1:11" x14ac:dyDescent="0.35">
      <c r="A1729" s="17">
        <v>41975</v>
      </c>
      <c r="B1729" s="18">
        <f t="shared" si="52"/>
        <v>2014</v>
      </c>
      <c r="C1729" s="18">
        <f t="shared" si="53"/>
        <v>12</v>
      </c>
      <c r="D1729" s="19" t="s">
        <v>1733</v>
      </c>
      <c r="E1729" s="19" t="s">
        <v>149</v>
      </c>
      <c r="F1729" s="19" t="s">
        <v>34</v>
      </c>
      <c r="G1729" s="19" t="s">
        <v>74</v>
      </c>
      <c r="H1729" s="19" t="s">
        <v>777</v>
      </c>
      <c r="I1729" s="20">
        <v>883.92</v>
      </c>
      <c r="J1729" s="18">
        <v>5</v>
      </c>
      <c r="K1729" s="21">
        <v>-110.49</v>
      </c>
    </row>
    <row r="1730" spans="1:11" x14ac:dyDescent="0.35">
      <c r="A1730" s="14">
        <v>41975</v>
      </c>
      <c r="B1730" s="7">
        <f t="shared" ref="B1730:B1793" si="54">YEAR(A1730)</f>
        <v>2014</v>
      </c>
      <c r="C1730" s="7">
        <f t="shared" ref="C1730:C1793" si="55">MONTH(A1730)</f>
        <v>12</v>
      </c>
      <c r="D1730" s="8" t="s">
        <v>1733</v>
      </c>
      <c r="E1730" s="8" t="s">
        <v>149</v>
      </c>
      <c r="F1730" s="8" t="s">
        <v>11</v>
      </c>
      <c r="G1730" s="8" t="s">
        <v>20</v>
      </c>
      <c r="H1730" s="8" t="s">
        <v>1225</v>
      </c>
      <c r="I1730" s="15">
        <v>46.72</v>
      </c>
      <c r="J1730" s="7">
        <v>8</v>
      </c>
      <c r="K1730" s="16">
        <v>15.77</v>
      </c>
    </row>
    <row r="1731" spans="1:11" x14ac:dyDescent="0.35">
      <c r="A1731" s="17">
        <v>41975</v>
      </c>
      <c r="B1731" s="18">
        <f t="shared" si="54"/>
        <v>2014</v>
      </c>
      <c r="C1731" s="18">
        <f t="shared" si="55"/>
        <v>12</v>
      </c>
      <c r="D1731" s="19" t="s">
        <v>1734</v>
      </c>
      <c r="E1731" s="19" t="s">
        <v>10</v>
      </c>
      <c r="F1731" s="19" t="s">
        <v>34</v>
      </c>
      <c r="G1731" s="19" t="s">
        <v>47</v>
      </c>
      <c r="H1731" s="19" t="s">
        <v>1391</v>
      </c>
      <c r="I1731" s="20">
        <v>58.36</v>
      </c>
      <c r="J1731" s="18">
        <v>5</v>
      </c>
      <c r="K1731" s="21">
        <v>-24.8</v>
      </c>
    </row>
    <row r="1732" spans="1:11" x14ac:dyDescent="0.35">
      <c r="A1732" s="14">
        <v>41975</v>
      </c>
      <c r="B1732" s="7">
        <f t="shared" si="54"/>
        <v>2014</v>
      </c>
      <c r="C1732" s="7">
        <f t="shared" si="55"/>
        <v>12</v>
      </c>
      <c r="D1732" s="8" t="s">
        <v>1734</v>
      </c>
      <c r="E1732" s="8" t="s">
        <v>10</v>
      </c>
      <c r="F1732" s="8" t="s">
        <v>11</v>
      </c>
      <c r="G1732" s="8" t="s">
        <v>24</v>
      </c>
      <c r="H1732" s="8" t="s">
        <v>1569</v>
      </c>
      <c r="I1732" s="15">
        <v>16.46</v>
      </c>
      <c r="J1732" s="7">
        <v>7</v>
      </c>
      <c r="K1732" s="16">
        <v>1.44</v>
      </c>
    </row>
    <row r="1733" spans="1:11" x14ac:dyDescent="0.35">
      <c r="A1733" s="17">
        <v>41975</v>
      </c>
      <c r="B1733" s="18">
        <f t="shared" si="54"/>
        <v>2014</v>
      </c>
      <c r="C1733" s="18">
        <f t="shared" si="55"/>
        <v>12</v>
      </c>
      <c r="D1733" s="19" t="s">
        <v>1734</v>
      </c>
      <c r="E1733" s="19" t="s">
        <v>10</v>
      </c>
      <c r="F1733" s="19" t="s">
        <v>34</v>
      </c>
      <c r="G1733" s="19" t="s">
        <v>47</v>
      </c>
      <c r="H1733" s="19" t="s">
        <v>1735</v>
      </c>
      <c r="I1733" s="20">
        <v>39.96</v>
      </c>
      <c r="J1733" s="18">
        <v>5</v>
      </c>
      <c r="K1733" s="21">
        <v>-23.98</v>
      </c>
    </row>
    <row r="1734" spans="1:11" x14ac:dyDescent="0.35">
      <c r="A1734" s="14">
        <v>41975</v>
      </c>
      <c r="B1734" s="7">
        <f t="shared" si="54"/>
        <v>2014</v>
      </c>
      <c r="C1734" s="7">
        <f t="shared" si="55"/>
        <v>12</v>
      </c>
      <c r="D1734" s="8" t="s">
        <v>1736</v>
      </c>
      <c r="E1734" s="8" t="s">
        <v>78</v>
      </c>
      <c r="F1734" s="8" t="s">
        <v>39</v>
      </c>
      <c r="G1734" s="8" t="s">
        <v>52</v>
      </c>
      <c r="H1734" s="8" t="s">
        <v>1737</v>
      </c>
      <c r="I1734" s="15">
        <v>119.8</v>
      </c>
      <c r="J1734" s="7">
        <v>5</v>
      </c>
      <c r="K1734" s="16">
        <v>29.95</v>
      </c>
    </row>
    <row r="1735" spans="1:11" x14ac:dyDescent="0.35">
      <c r="A1735" s="17">
        <v>41975</v>
      </c>
      <c r="B1735" s="18">
        <f t="shared" si="54"/>
        <v>2014</v>
      </c>
      <c r="C1735" s="18">
        <f t="shared" si="55"/>
        <v>12</v>
      </c>
      <c r="D1735" s="19" t="s">
        <v>1738</v>
      </c>
      <c r="E1735" s="19" t="s">
        <v>15</v>
      </c>
      <c r="F1735" s="19" t="s">
        <v>11</v>
      </c>
      <c r="G1735" s="19" t="s">
        <v>92</v>
      </c>
      <c r="H1735" s="19" t="s">
        <v>658</v>
      </c>
      <c r="I1735" s="20">
        <v>2.39</v>
      </c>
      <c r="J1735" s="18">
        <v>1</v>
      </c>
      <c r="K1735" s="21">
        <v>-6.34</v>
      </c>
    </row>
    <row r="1736" spans="1:11" x14ac:dyDescent="0.35">
      <c r="A1736" s="14">
        <v>41975</v>
      </c>
      <c r="B1736" s="7">
        <f t="shared" si="54"/>
        <v>2014</v>
      </c>
      <c r="C1736" s="7">
        <f t="shared" si="55"/>
        <v>12</v>
      </c>
      <c r="D1736" s="8" t="s">
        <v>1289</v>
      </c>
      <c r="E1736" s="8" t="s">
        <v>531</v>
      </c>
      <c r="F1736" s="8" t="s">
        <v>34</v>
      </c>
      <c r="G1736" s="8" t="s">
        <v>47</v>
      </c>
      <c r="H1736" s="8" t="s">
        <v>1739</v>
      </c>
      <c r="I1736" s="15">
        <v>60.72</v>
      </c>
      <c r="J1736" s="7">
        <v>3</v>
      </c>
      <c r="K1736" s="16">
        <v>23.68</v>
      </c>
    </row>
    <row r="1737" spans="1:11" x14ac:dyDescent="0.35">
      <c r="A1737" s="17">
        <v>41975</v>
      </c>
      <c r="B1737" s="18">
        <f t="shared" si="54"/>
        <v>2014</v>
      </c>
      <c r="C1737" s="18">
        <f t="shared" si="55"/>
        <v>12</v>
      </c>
      <c r="D1737" s="19" t="s">
        <v>1289</v>
      </c>
      <c r="E1737" s="19" t="s">
        <v>531</v>
      </c>
      <c r="F1737" s="19" t="s">
        <v>11</v>
      </c>
      <c r="G1737" s="19" t="s">
        <v>12</v>
      </c>
      <c r="H1737" s="19" t="s">
        <v>1294</v>
      </c>
      <c r="I1737" s="20">
        <v>146.82</v>
      </c>
      <c r="J1737" s="18">
        <v>3</v>
      </c>
      <c r="K1737" s="21">
        <v>73.41</v>
      </c>
    </row>
    <row r="1738" spans="1:11" x14ac:dyDescent="0.35">
      <c r="A1738" s="14">
        <v>41975</v>
      </c>
      <c r="B1738" s="7">
        <f t="shared" si="54"/>
        <v>2014</v>
      </c>
      <c r="C1738" s="7">
        <f t="shared" si="55"/>
        <v>12</v>
      </c>
      <c r="D1738" s="8" t="s">
        <v>1289</v>
      </c>
      <c r="E1738" s="8" t="s">
        <v>531</v>
      </c>
      <c r="F1738" s="8" t="s">
        <v>34</v>
      </c>
      <c r="G1738" s="8" t="s">
        <v>35</v>
      </c>
      <c r="H1738" s="8" t="s">
        <v>1575</v>
      </c>
      <c r="I1738" s="15">
        <v>239.84</v>
      </c>
      <c r="J1738" s="7">
        <v>8</v>
      </c>
      <c r="K1738" s="16">
        <v>64.760000000000005</v>
      </c>
    </row>
    <row r="1739" spans="1:11" x14ac:dyDescent="0.35">
      <c r="A1739" s="17">
        <v>41975</v>
      </c>
      <c r="B1739" s="18">
        <f t="shared" si="54"/>
        <v>2014</v>
      </c>
      <c r="C1739" s="18">
        <f t="shared" si="55"/>
        <v>12</v>
      </c>
      <c r="D1739" s="19" t="s">
        <v>1289</v>
      </c>
      <c r="E1739" s="19" t="s">
        <v>531</v>
      </c>
      <c r="F1739" s="19" t="s">
        <v>11</v>
      </c>
      <c r="G1739" s="19" t="s">
        <v>16</v>
      </c>
      <c r="H1739" s="19" t="s">
        <v>1740</v>
      </c>
      <c r="I1739" s="20">
        <v>15.66</v>
      </c>
      <c r="J1739" s="18">
        <v>6</v>
      </c>
      <c r="K1739" s="21">
        <v>7.2</v>
      </c>
    </row>
    <row r="1740" spans="1:11" x14ac:dyDescent="0.35">
      <c r="A1740" s="14">
        <v>41975</v>
      </c>
      <c r="B1740" s="7">
        <f t="shared" si="54"/>
        <v>2014</v>
      </c>
      <c r="C1740" s="7">
        <f t="shared" si="55"/>
        <v>12</v>
      </c>
      <c r="D1740" s="8" t="s">
        <v>1741</v>
      </c>
      <c r="E1740" s="8" t="s">
        <v>30</v>
      </c>
      <c r="F1740" s="8" t="s">
        <v>39</v>
      </c>
      <c r="G1740" s="8" t="s">
        <v>52</v>
      </c>
      <c r="H1740" s="8" t="s">
        <v>1742</v>
      </c>
      <c r="I1740" s="15">
        <v>5.95</v>
      </c>
      <c r="J1740" s="7">
        <v>1</v>
      </c>
      <c r="K1740" s="16">
        <v>0.83</v>
      </c>
    </row>
    <row r="1741" spans="1:11" x14ac:dyDescent="0.35">
      <c r="A1741" s="17">
        <v>41975</v>
      </c>
      <c r="B1741" s="18">
        <f t="shared" si="54"/>
        <v>2014</v>
      </c>
      <c r="C1741" s="18">
        <f t="shared" si="55"/>
        <v>12</v>
      </c>
      <c r="D1741" s="19" t="s">
        <v>1741</v>
      </c>
      <c r="E1741" s="19" t="s">
        <v>30</v>
      </c>
      <c r="F1741" s="19" t="s">
        <v>11</v>
      </c>
      <c r="G1741" s="19" t="s">
        <v>12</v>
      </c>
      <c r="H1741" s="19" t="s">
        <v>1531</v>
      </c>
      <c r="I1741" s="20">
        <v>15.24</v>
      </c>
      <c r="J1741" s="18">
        <v>3</v>
      </c>
      <c r="K1741" s="21">
        <v>7.16</v>
      </c>
    </row>
    <row r="1742" spans="1:11" x14ac:dyDescent="0.35">
      <c r="A1742" s="14">
        <v>41976</v>
      </c>
      <c r="B1742" s="7">
        <f t="shared" si="54"/>
        <v>2014</v>
      </c>
      <c r="C1742" s="7">
        <f t="shared" si="55"/>
        <v>12</v>
      </c>
      <c r="D1742" s="8" t="s">
        <v>1687</v>
      </c>
      <c r="E1742" s="8" t="s">
        <v>840</v>
      </c>
      <c r="F1742" s="8" t="s">
        <v>39</v>
      </c>
      <c r="G1742" s="8" t="s">
        <v>40</v>
      </c>
      <c r="H1742" s="8" t="s">
        <v>1743</v>
      </c>
      <c r="I1742" s="15">
        <v>479.96</v>
      </c>
      <c r="J1742" s="7">
        <v>4</v>
      </c>
      <c r="K1742" s="16">
        <v>134.38999999999999</v>
      </c>
    </row>
    <row r="1743" spans="1:11" x14ac:dyDescent="0.35">
      <c r="A1743" s="17">
        <v>41976</v>
      </c>
      <c r="B1743" s="18">
        <f t="shared" si="54"/>
        <v>2014</v>
      </c>
      <c r="C1743" s="18">
        <f t="shared" si="55"/>
        <v>12</v>
      </c>
      <c r="D1743" s="19" t="s">
        <v>1720</v>
      </c>
      <c r="E1743" s="19" t="s">
        <v>186</v>
      </c>
      <c r="F1743" s="19" t="s">
        <v>11</v>
      </c>
      <c r="G1743" s="19" t="s">
        <v>12</v>
      </c>
      <c r="H1743" s="19" t="s">
        <v>1730</v>
      </c>
      <c r="I1743" s="20">
        <v>25.92</v>
      </c>
      <c r="J1743" s="18">
        <v>4</v>
      </c>
      <c r="K1743" s="21">
        <v>12.44</v>
      </c>
    </row>
    <row r="1744" spans="1:11" x14ac:dyDescent="0.35">
      <c r="A1744" s="14">
        <v>41977</v>
      </c>
      <c r="B1744" s="7">
        <f t="shared" si="54"/>
        <v>2014</v>
      </c>
      <c r="C1744" s="7">
        <f t="shared" si="55"/>
        <v>12</v>
      </c>
      <c r="D1744" s="8" t="s">
        <v>1744</v>
      </c>
      <c r="E1744" s="8" t="s">
        <v>149</v>
      </c>
      <c r="F1744" s="8" t="s">
        <v>39</v>
      </c>
      <c r="G1744" s="8" t="s">
        <v>40</v>
      </c>
      <c r="H1744" s="8" t="s">
        <v>1537</v>
      </c>
      <c r="I1744" s="15">
        <v>129.97999999999999</v>
      </c>
      <c r="J1744" s="7">
        <v>2</v>
      </c>
      <c r="K1744" s="16">
        <v>62.39</v>
      </c>
    </row>
    <row r="1745" spans="1:11" x14ac:dyDescent="0.35">
      <c r="A1745" s="17">
        <v>41978</v>
      </c>
      <c r="B1745" s="18">
        <f t="shared" si="54"/>
        <v>2014</v>
      </c>
      <c r="C1745" s="18">
        <f t="shared" si="55"/>
        <v>12</v>
      </c>
      <c r="D1745" s="19" t="s">
        <v>81</v>
      </c>
      <c r="E1745" s="19" t="s">
        <v>95</v>
      </c>
      <c r="F1745" s="19" t="s">
        <v>11</v>
      </c>
      <c r="G1745" s="19" t="s">
        <v>24</v>
      </c>
      <c r="H1745" s="19" t="s">
        <v>1745</v>
      </c>
      <c r="I1745" s="20">
        <v>1113.02</v>
      </c>
      <c r="J1745" s="18">
        <v>8</v>
      </c>
      <c r="K1745" s="21">
        <v>111.3</v>
      </c>
    </row>
    <row r="1746" spans="1:11" x14ac:dyDescent="0.35">
      <c r="A1746" s="14">
        <v>41978</v>
      </c>
      <c r="B1746" s="7">
        <f t="shared" si="54"/>
        <v>2014</v>
      </c>
      <c r="C1746" s="7">
        <f t="shared" si="55"/>
        <v>12</v>
      </c>
      <c r="D1746" s="8" t="s">
        <v>81</v>
      </c>
      <c r="E1746" s="8" t="s">
        <v>95</v>
      </c>
      <c r="F1746" s="8" t="s">
        <v>39</v>
      </c>
      <c r="G1746" s="8" t="s">
        <v>40</v>
      </c>
      <c r="H1746" s="8" t="s">
        <v>721</v>
      </c>
      <c r="I1746" s="15">
        <v>167.97</v>
      </c>
      <c r="J1746" s="7">
        <v>4</v>
      </c>
      <c r="K1746" s="16">
        <v>62.99</v>
      </c>
    </row>
    <row r="1747" spans="1:11" x14ac:dyDescent="0.35">
      <c r="A1747" s="17">
        <v>41978</v>
      </c>
      <c r="B1747" s="18">
        <f t="shared" si="54"/>
        <v>2014</v>
      </c>
      <c r="C1747" s="18">
        <f t="shared" si="55"/>
        <v>12</v>
      </c>
      <c r="D1747" s="19" t="s">
        <v>1746</v>
      </c>
      <c r="E1747" s="19" t="s">
        <v>15</v>
      </c>
      <c r="F1747" s="19" t="s">
        <v>11</v>
      </c>
      <c r="G1747" s="19" t="s">
        <v>18</v>
      </c>
      <c r="H1747" s="19" t="s">
        <v>463</v>
      </c>
      <c r="I1747" s="20">
        <v>24.82</v>
      </c>
      <c r="J1747" s="18">
        <v>2</v>
      </c>
      <c r="K1747" s="21">
        <v>1.86</v>
      </c>
    </row>
    <row r="1748" spans="1:11" x14ac:dyDescent="0.35">
      <c r="A1748" s="14">
        <v>41978</v>
      </c>
      <c r="B1748" s="7">
        <f t="shared" si="54"/>
        <v>2014</v>
      </c>
      <c r="C1748" s="7">
        <f t="shared" si="55"/>
        <v>12</v>
      </c>
      <c r="D1748" s="8" t="s">
        <v>1746</v>
      </c>
      <c r="E1748" s="8" t="s">
        <v>15</v>
      </c>
      <c r="F1748" s="8" t="s">
        <v>39</v>
      </c>
      <c r="G1748" s="8" t="s">
        <v>52</v>
      </c>
      <c r="H1748" s="8" t="s">
        <v>474</v>
      </c>
      <c r="I1748" s="15">
        <v>408.74</v>
      </c>
      <c r="J1748" s="7">
        <v>7</v>
      </c>
      <c r="K1748" s="16">
        <v>76.64</v>
      </c>
    </row>
    <row r="1749" spans="1:11" x14ac:dyDescent="0.35">
      <c r="A1749" s="17">
        <v>41978</v>
      </c>
      <c r="B1749" s="18">
        <f t="shared" si="54"/>
        <v>2014</v>
      </c>
      <c r="C1749" s="18">
        <f t="shared" si="55"/>
        <v>12</v>
      </c>
      <c r="D1749" s="19" t="s">
        <v>1747</v>
      </c>
      <c r="E1749" s="19" t="s">
        <v>55</v>
      </c>
      <c r="F1749" s="19" t="s">
        <v>11</v>
      </c>
      <c r="G1749" s="19" t="s">
        <v>18</v>
      </c>
      <c r="H1749" s="19" t="s">
        <v>843</v>
      </c>
      <c r="I1749" s="20">
        <v>24.56</v>
      </c>
      <c r="J1749" s="18">
        <v>2</v>
      </c>
      <c r="K1749" s="21">
        <v>6.88</v>
      </c>
    </row>
    <row r="1750" spans="1:11" x14ac:dyDescent="0.35">
      <c r="A1750" s="14">
        <v>41978</v>
      </c>
      <c r="B1750" s="7">
        <f t="shared" si="54"/>
        <v>2014</v>
      </c>
      <c r="C1750" s="7">
        <f t="shared" si="55"/>
        <v>12</v>
      </c>
      <c r="D1750" s="8" t="s">
        <v>1748</v>
      </c>
      <c r="E1750" s="8" t="s">
        <v>23</v>
      </c>
      <c r="F1750" s="8" t="s">
        <v>11</v>
      </c>
      <c r="G1750" s="8" t="s">
        <v>63</v>
      </c>
      <c r="H1750" s="8" t="s">
        <v>543</v>
      </c>
      <c r="I1750" s="15">
        <v>348.49</v>
      </c>
      <c r="J1750" s="7">
        <v>7</v>
      </c>
      <c r="K1750" s="16">
        <v>117.61</v>
      </c>
    </row>
    <row r="1751" spans="1:11" x14ac:dyDescent="0.35">
      <c r="A1751" s="17">
        <v>41978</v>
      </c>
      <c r="B1751" s="18">
        <f t="shared" si="54"/>
        <v>2014</v>
      </c>
      <c r="C1751" s="18">
        <f t="shared" si="55"/>
        <v>12</v>
      </c>
      <c r="D1751" s="19" t="s">
        <v>1748</v>
      </c>
      <c r="E1751" s="19" t="s">
        <v>23</v>
      </c>
      <c r="F1751" s="19" t="s">
        <v>11</v>
      </c>
      <c r="G1751" s="19" t="s">
        <v>18</v>
      </c>
      <c r="H1751" s="19" t="s">
        <v>236</v>
      </c>
      <c r="I1751" s="20">
        <v>172.74</v>
      </c>
      <c r="J1751" s="18">
        <v>4</v>
      </c>
      <c r="K1751" s="21">
        <v>-30.23</v>
      </c>
    </row>
    <row r="1752" spans="1:11" x14ac:dyDescent="0.35">
      <c r="A1752" s="14">
        <v>41978</v>
      </c>
      <c r="B1752" s="7">
        <f t="shared" si="54"/>
        <v>2014</v>
      </c>
      <c r="C1752" s="7">
        <f t="shared" si="55"/>
        <v>12</v>
      </c>
      <c r="D1752" s="8" t="s">
        <v>1287</v>
      </c>
      <c r="E1752" s="8" t="s">
        <v>78</v>
      </c>
      <c r="F1752" s="8" t="s">
        <v>11</v>
      </c>
      <c r="G1752" s="8" t="s">
        <v>12</v>
      </c>
      <c r="H1752" s="8" t="s">
        <v>1601</v>
      </c>
      <c r="I1752" s="15">
        <v>98.38</v>
      </c>
      <c r="J1752" s="7">
        <v>3</v>
      </c>
      <c r="K1752" s="16">
        <v>35.659999999999997</v>
      </c>
    </row>
    <row r="1753" spans="1:11" x14ac:dyDescent="0.35">
      <c r="A1753" s="17">
        <v>41978</v>
      </c>
      <c r="B1753" s="18">
        <f t="shared" si="54"/>
        <v>2014</v>
      </c>
      <c r="C1753" s="18">
        <f t="shared" si="55"/>
        <v>12</v>
      </c>
      <c r="D1753" s="19" t="s">
        <v>1287</v>
      </c>
      <c r="E1753" s="19" t="s">
        <v>78</v>
      </c>
      <c r="F1753" s="19" t="s">
        <v>11</v>
      </c>
      <c r="G1753" s="19" t="s">
        <v>20</v>
      </c>
      <c r="H1753" s="19" t="s">
        <v>471</v>
      </c>
      <c r="I1753" s="20">
        <v>29.94</v>
      </c>
      <c r="J1753" s="18">
        <v>4</v>
      </c>
      <c r="K1753" s="21">
        <v>-23.95</v>
      </c>
    </row>
    <row r="1754" spans="1:11" x14ac:dyDescent="0.35">
      <c r="A1754" s="14">
        <v>41978</v>
      </c>
      <c r="B1754" s="7">
        <f t="shared" si="54"/>
        <v>2014</v>
      </c>
      <c r="C1754" s="7">
        <f t="shared" si="55"/>
        <v>12</v>
      </c>
      <c r="D1754" s="8" t="s">
        <v>1287</v>
      </c>
      <c r="E1754" s="8" t="s">
        <v>78</v>
      </c>
      <c r="F1754" s="8" t="s">
        <v>11</v>
      </c>
      <c r="G1754" s="8" t="s">
        <v>12</v>
      </c>
      <c r="H1754" s="8" t="s">
        <v>232</v>
      </c>
      <c r="I1754" s="15">
        <v>17.47</v>
      </c>
      <c r="J1754" s="7">
        <v>3</v>
      </c>
      <c r="K1754" s="16">
        <v>5.68</v>
      </c>
    </row>
    <row r="1755" spans="1:11" x14ac:dyDescent="0.35">
      <c r="A1755" s="17">
        <v>41978</v>
      </c>
      <c r="B1755" s="18">
        <f t="shared" si="54"/>
        <v>2014</v>
      </c>
      <c r="C1755" s="18">
        <f t="shared" si="55"/>
        <v>12</v>
      </c>
      <c r="D1755" s="19" t="s">
        <v>1287</v>
      </c>
      <c r="E1755" s="19" t="s">
        <v>78</v>
      </c>
      <c r="F1755" s="19" t="s">
        <v>39</v>
      </c>
      <c r="G1755" s="19" t="s">
        <v>40</v>
      </c>
      <c r="H1755" s="19" t="s">
        <v>1749</v>
      </c>
      <c r="I1755" s="20">
        <v>36.74</v>
      </c>
      <c r="J1755" s="18">
        <v>1</v>
      </c>
      <c r="K1755" s="21">
        <v>-9.18</v>
      </c>
    </row>
    <row r="1756" spans="1:11" x14ac:dyDescent="0.35">
      <c r="A1756" s="14">
        <v>41978</v>
      </c>
      <c r="B1756" s="7">
        <f t="shared" si="54"/>
        <v>2014</v>
      </c>
      <c r="C1756" s="7">
        <f t="shared" si="55"/>
        <v>12</v>
      </c>
      <c r="D1756" s="8" t="s">
        <v>1287</v>
      </c>
      <c r="E1756" s="8" t="s">
        <v>78</v>
      </c>
      <c r="F1756" s="8" t="s">
        <v>39</v>
      </c>
      <c r="G1756" s="8" t="s">
        <v>40</v>
      </c>
      <c r="H1756" s="8" t="s">
        <v>1750</v>
      </c>
      <c r="I1756" s="15">
        <v>179.94</v>
      </c>
      <c r="J1756" s="7">
        <v>2</v>
      </c>
      <c r="K1756" s="16">
        <v>-44.99</v>
      </c>
    </row>
    <row r="1757" spans="1:11" x14ac:dyDescent="0.35">
      <c r="A1757" s="17">
        <v>41978</v>
      </c>
      <c r="B1757" s="18">
        <f t="shared" si="54"/>
        <v>2014</v>
      </c>
      <c r="C1757" s="18">
        <f t="shared" si="55"/>
        <v>12</v>
      </c>
      <c r="D1757" s="19" t="s">
        <v>1751</v>
      </c>
      <c r="E1757" s="19" t="s">
        <v>27</v>
      </c>
      <c r="F1757" s="19" t="s">
        <v>11</v>
      </c>
      <c r="G1757" s="19" t="s">
        <v>24</v>
      </c>
      <c r="H1757" s="19" t="s">
        <v>1252</v>
      </c>
      <c r="I1757" s="20">
        <v>26.46</v>
      </c>
      <c r="J1757" s="18">
        <v>9</v>
      </c>
      <c r="K1757" s="21">
        <v>11.91</v>
      </c>
    </row>
    <row r="1758" spans="1:11" x14ac:dyDescent="0.35">
      <c r="A1758" s="14">
        <v>41978</v>
      </c>
      <c r="B1758" s="7">
        <f t="shared" si="54"/>
        <v>2014</v>
      </c>
      <c r="C1758" s="7">
        <f t="shared" si="55"/>
        <v>12</v>
      </c>
      <c r="D1758" s="8" t="s">
        <v>1751</v>
      </c>
      <c r="E1758" s="8" t="s">
        <v>27</v>
      </c>
      <c r="F1758" s="8" t="s">
        <v>11</v>
      </c>
      <c r="G1758" s="8" t="s">
        <v>12</v>
      </c>
      <c r="H1758" s="8" t="s">
        <v>621</v>
      </c>
      <c r="I1758" s="15">
        <v>49.12</v>
      </c>
      <c r="J1758" s="7">
        <v>4</v>
      </c>
      <c r="K1758" s="16">
        <v>23.09</v>
      </c>
    </row>
    <row r="1759" spans="1:11" x14ac:dyDescent="0.35">
      <c r="A1759" s="17">
        <v>41978</v>
      </c>
      <c r="B1759" s="18">
        <f t="shared" si="54"/>
        <v>2014</v>
      </c>
      <c r="C1759" s="18">
        <f t="shared" si="55"/>
        <v>12</v>
      </c>
      <c r="D1759" s="19" t="s">
        <v>1751</v>
      </c>
      <c r="E1759" s="19" t="s">
        <v>27</v>
      </c>
      <c r="F1759" s="19" t="s">
        <v>11</v>
      </c>
      <c r="G1759" s="19" t="s">
        <v>43</v>
      </c>
      <c r="H1759" s="19" t="s">
        <v>1247</v>
      </c>
      <c r="I1759" s="20">
        <v>15</v>
      </c>
      <c r="J1759" s="18">
        <v>3</v>
      </c>
      <c r="K1759" s="21">
        <v>7.2</v>
      </c>
    </row>
    <row r="1760" spans="1:11" x14ac:dyDescent="0.35">
      <c r="A1760" s="14">
        <v>41978</v>
      </c>
      <c r="B1760" s="7">
        <f t="shared" si="54"/>
        <v>2014</v>
      </c>
      <c r="C1760" s="7">
        <f t="shared" si="55"/>
        <v>12</v>
      </c>
      <c r="D1760" s="8" t="s">
        <v>1752</v>
      </c>
      <c r="E1760" s="8" t="s">
        <v>27</v>
      </c>
      <c r="F1760" s="8" t="s">
        <v>11</v>
      </c>
      <c r="G1760" s="8" t="s">
        <v>92</v>
      </c>
      <c r="H1760" s="8" t="s">
        <v>1278</v>
      </c>
      <c r="I1760" s="15">
        <v>250.26</v>
      </c>
      <c r="J1760" s="7">
        <v>6</v>
      </c>
      <c r="K1760" s="16">
        <v>72.58</v>
      </c>
    </row>
    <row r="1761" spans="1:11" x14ac:dyDescent="0.35">
      <c r="A1761" s="17">
        <v>41979</v>
      </c>
      <c r="B1761" s="18">
        <f t="shared" si="54"/>
        <v>2014</v>
      </c>
      <c r="C1761" s="18">
        <f t="shared" si="55"/>
        <v>12</v>
      </c>
      <c r="D1761" s="19" t="s">
        <v>1027</v>
      </c>
      <c r="E1761" s="19" t="s">
        <v>10</v>
      </c>
      <c r="F1761" s="19" t="s">
        <v>34</v>
      </c>
      <c r="G1761" s="19" t="s">
        <v>47</v>
      </c>
      <c r="H1761" s="19" t="s">
        <v>1735</v>
      </c>
      <c r="I1761" s="20">
        <v>23.98</v>
      </c>
      <c r="J1761" s="18">
        <v>3</v>
      </c>
      <c r="K1761" s="21">
        <v>-14.39</v>
      </c>
    </row>
    <row r="1762" spans="1:11" x14ac:dyDescent="0.35">
      <c r="A1762" s="14">
        <v>41979</v>
      </c>
      <c r="B1762" s="7">
        <f t="shared" si="54"/>
        <v>2014</v>
      </c>
      <c r="C1762" s="7">
        <f t="shared" si="55"/>
        <v>12</v>
      </c>
      <c r="D1762" s="8" t="s">
        <v>1164</v>
      </c>
      <c r="E1762" s="8" t="s">
        <v>91</v>
      </c>
      <c r="F1762" s="8" t="s">
        <v>11</v>
      </c>
      <c r="G1762" s="8" t="s">
        <v>18</v>
      </c>
      <c r="H1762" s="8" t="s">
        <v>1753</v>
      </c>
      <c r="I1762" s="15">
        <v>53.42</v>
      </c>
      <c r="J1762" s="7">
        <v>3</v>
      </c>
      <c r="K1762" s="16">
        <v>4.67</v>
      </c>
    </row>
    <row r="1763" spans="1:11" x14ac:dyDescent="0.35">
      <c r="A1763" s="17">
        <v>41979</v>
      </c>
      <c r="B1763" s="18">
        <f t="shared" si="54"/>
        <v>2014</v>
      </c>
      <c r="C1763" s="18">
        <f t="shared" si="55"/>
        <v>12</v>
      </c>
      <c r="D1763" s="19" t="s">
        <v>1164</v>
      </c>
      <c r="E1763" s="19" t="s">
        <v>91</v>
      </c>
      <c r="F1763" s="19" t="s">
        <v>34</v>
      </c>
      <c r="G1763" s="19" t="s">
        <v>145</v>
      </c>
      <c r="H1763" s="19" t="s">
        <v>783</v>
      </c>
      <c r="I1763" s="20">
        <v>275.49</v>
      </c>
      <c r="J1763" s="18">
        <v>1</v>
      </c>
      <c r="K1763" s="21">
        <v>-170.8</v>
      </c>
    </row>
    <row r="1764" spans="1:11" x14ac:dyDescent="0.35">
      <c r="A1764" s="14">
        <v>41979</v>
      </c>
      <c r="B1764" s="7">
        <f t="shared" si="54"/>
        <v>2014</v>
      </c>
      <c r="C1764" s="7">
        <f t="shared" si="55"/>
        <v>12</v>
      </c>
      <c r="D1764" s="8" t="s">
        <v>1051</v>
      </c>
      <c r="E1764" s="8" t="s">
        <v>15</v>
      </c>
      <c r="F1764" s="8" t="s">
        <v>11</v>
      </c>
      <c r="G1764" s="8" t="s">
        <v>92</v>
      </c>
      <c r="H1764" s="8" t="s">
        <v>1754</v>
      </c>
      <c r="I1764" s="15">
        <v>14.02</v>
      </c>
      <c r="J1764" s="7">
        <v>4</v>
      </c>
      <c r="K1764" s="16">
        <v>-31.54</v>
      </c>
    </row>
    <row r="1765" spans="1:11" x14ac:dyDescent="0.35">
      <c r="A1765" s="17">
        <v>41979</v>
      </c>
      <c r="B1765" s="18">
        <f t="shared" si="54"/>
        <v>2014</v>
      </c>
      <c r="C1765" s="18">
        <f t="shared" si="55"/>
        <v>12</v>
      </c>
      <c r="D1765" s="19" t="s">
        <v>1051</v>
      </c>
      <c r="E1765" s="19" t="s">
        <v>15</v>
      </c>
      <c r="F1765" s="19" t="s">
        <v>34</v>
      </c>
      <c r="G1765" s="19" t="s">
        <v>145</v>
      </c>
      <c r="H1765" s="19" t="s">
        <v>473</v>
      </c>
      <c r="I1765" s="20">
        <v>214.95</v>
      </c>
      <c r="J1765" s="18">
        <v>5</v>
      </c>
      <c r="K1765" s="21">
        <v>-120.37</v>
      </c>
    </row>
    <row r="1766" spans="1:11" x14ac:dyDescent="0.35">
      <c r="A1766" s="14">
        <v>41979</v>
      </c>
      <c r="B1766" s="7">
        <f t="shared" si="54"/>
        <v>2014</v>
      </c>
      <c r="C1766" s="7">
        <f t="shared" si="55"/>
        <v>12</v>
      </c>
      <c r="D1766" s="8" t="s">
        <v>1051</v>
      </c>
      <c r="E1766" s="8" t="s">
        <v>15</v>
      </c>
      <c r="F1766" s="8" t="s">
        <v>39</v>
      </c>
      <c r="G1766" s="8" t="s">
        <v>40</v>
      </c>
      <c r="H1766" s="8" t="s">
        <v>1755</v>
      </c>
      <c r="I1766" s="15">
        <v>35.04</v>
      </c>
      <c r="J1766" s="7">
        <v>4</v>
      </c>
      <c r="K1766" s="16">
        <v>-7.01</v>
      </c>
    </row>
    <row r="1767" spans="1:11" x14ac:dyDescent="0.35">
      <c r="A1767" s="17">
        <v>41979</v>
      </c>
      <c r="B1767" s="18">
        <f t="shared" si="54"/>
        <v>2014</v>
      </c>
      <c r="C1767" s="18">
        <f t="shared" si="55"/>
        <v>12</v>
      </c>
      <c r="D1767" s="19" t="s">
        <v>1051</v>
      </c>
      <c r="E1767" s="19" t="s">
        <v>15</v>
      </c>
      <c r="F1767" s="19" t="s">
        <v>34</v>
      </c>
      <c r="G1767" s="19" t="s">
        <v>47</v>
      </c>
      <c r="H1767" s="19" t="s">
        <v>1092</v>
      </c>
      <c r="I1767" s="20">
        <v>10.78</v>
      </c>
      <c r="J1767" s="18">
        <v>3</v>
      </c>
      <c r="K1767" s="21">
        <v>-4.8499999999999996</v>
      </c>
    </row>
    <row r="1768" spans="1:11" x14ac:dyDescent="0.35">
      <c r="A1768" s="14">
        <v>41979</v>
      </c>
      <c r="B1768" s="7">
        <f t="shared" si="54"/>
        <v>2014</v>
      </c>
      <c r="C1768" s="7">
        <f t="shared" si="55"/>
        <v>12</v>
      </c>
      <c r="D1768" s="8" t="s">
        <v>1051</v>
      </c>
      <c r="E1768" s="8" t="s">
        <v>15</v>
      </c>
      <c r="F1768" s="8" t="s">
        <v>11</v>
      </c>
      <c r="G1768" s="8" t="s">
        <v>20</v>
      </c>
      <c r="H1768" s="8" t="s">
        <v>1372</v>
      </c>
      <c r="I1768" s="15">
        <v>4.5999999999999996</v>
      </c>
      <c r="J1768" s="7">
        <v>2</v>
      </c>
      <c r="K1768" s="16">
        <v>-8.0500000000000007</v>
      </c>
    </row>
    <row r="1769" spans="1:11" x14ac:dyDescent="0.35">
      <c r="A1769" s="17">
        <v>41979</v>
      </c>
      <c r="B1769" s="18">
        <f t="shared" si="54"/>
        <v>2014</v>
      </c>
      <c r="C1769" s="18">
        <f t="shared" si="55"/>
        <v>12</v>
      </c>
      <c r="D1769" s="19" t="s">
        <v>1051</v>
      </c>
      <c r="E1769" s="19" t="s">
        <v>15</v>
      </c>
      <c r="F1769" s="19" t="s">
        <v>11</v>
      </c>
      <c r="G1769" s="19" t="s">
        <v>18</v>
      </c>
      <c r="H1769" s="19" t="s">
        <v>1756</v>
      </c>
      <c r="I1769" s="20">
        <v>35.17</v>
      </c>
      <c r="J1769" s="18">
        <v>2</v>
      </c>
      <c r="K1769" s="21">
        <v>-8.35</v>
      </c>
    </row>
    <row r="1770" spans="1:11" x14ac:dyDescent="0.35">
      <c r="A1770" s="14">
        <v>41979</v>
      </c>
      <c r="B1770" s="7">
        <f t="shared" si="54"/>
        <v>2014</v>
      </c>
      <c r="C1770" s="7">
        <f t="shared" si="55"/>
        <v>12</v>
      </c>
      <c r="D1770" s="8" t="s">
        <v>490</v>
      </c>
      <c r="E1770" s="8" t="s">
        <v>27</v>
      </c>
      <c r="F1770" s="8" t="s">
        <v>11</v>
      </c>
      <c r="G1770" s="8" t="s">
        <v>18</v>
      </c>
      <c r="H1770" s="8" t="s">
        <v>1757</v>
      </c>
      <c r="I1770" s="15">
        <v>1261.33</v>
      </c>
      <c r="J1770" s="7">
        <v>7</v>
      </c>
      <c r="K1770" s="16">
        <v>327.95</v>
      </c>
    </row>
    <row r="1771" spans="1:11" x14ac:dyDescent="0.35">
      <c r="A1771" s="17">
        <v>41979</v>
      </c>
      <c r="B1771" s="18">
        <f t="shared" si="54"/>
        <v>2014</v>
      </c>
      <c r="C1771" s="18">
        <f t="shared" si="55"/>
        <v>12</v>
      </c>
      <c r="D1771" s="19" t="s">
        <v>1574</v>
      </c>
      <c r="E1771" s="19" t="s">
        <v>120</v>
      </c>
      <c r="F1771" s="19" t="s">
        <v>11</v>
      </c>
      <c r="G1771" s="19" t="s">
        <v>12</v>
      </c>
      <c r="H1771" s="19" t="s">
        <v>335</v>
      </c>
      <c r="I1771" s="20">
        <v>42.21</v>
      </c>
      <c r="J1771" s="18">
        <v>2</v>
      </c>
      <c r="K1771" s="21">
        <v>13.72</v>
      </c>
    </row>
    <row r="1772" spans="1:11" x14ac:dyDescent="0.35">
      <c r="A1772" s="14">
        <v>41980</v>
      </c>
      <c r="B1772" s="7">
        <f t="shared" si="54"/>
        <v>2014</v>
      </c>
      <c r="C1772" s="7">
        <f t="shared" si="55"/>
        <v>12</v>
      </c>
      <c r="D1772" s="8" t="s">
        <v>1546</v>
      </c>
      <c r="E1772" s="8" t="s">
        <v>55</v>
      </c>
      <c r="F1772" s="8" t="s">
        <v>11</v>
      </c>
      <c r="G1772" s="8" t="s">
        <v>12</v>
      </c>
      <c r="H1772" s="8" t="s">
        <v>335</v>
      </c>
      <c r="I1772" s="15">
        <v>105.52</v>
      </c>
      <c r="J1772" s="7">
        <v>4</v>
      </c>
      <c r="K1772" s="16">
        <v>48.54</v>
      </c>
    </row>
    <row r="1773" spans="1:11" x14ac:dyDescent="0.35">
      <c r="A1773" s="17">
        <v>41980</v>
      </c>
      <c r="B1773" s="18">
        <f t="shared" si="54"/>
        <v>2014</v>
      </c>
      <c r="C1773" s="18">
        <f t="shared" si="55"/>
        <v>12</v>
      </c>
      <c r="D1773" s="19" t="s">
        <v>1758</v>
      </c>
      <c r="E1773" s="19" t="s">
        <v>27</v>
      </c>
      <c r="F1773" s="19" t="s">
        <v>11</v>
      </c>
      <c r="G1773" s="19" t="s">
        <v>24</v>
      </c>
      <c r="H1773" s="19" t="s">
        <v>1000</v>
      </c>
      <c r="I1773" s="20">
        <v>8.64</v>
      </c>
      <c r="J1773" s="18">
        <v>3</v>
      </c>
      <c r="K1773" s="21">
        <v>2.42</v>
      </c>
    </row>
    <row r="1774" spans="1:11" x14ac:dyDescent="0.35">
      <c r="A1774" s="14">
        <v>41980</v>
      </c>
      <c r="B1774" s="7">
        <f t="shared" si="54"/>
        <v>2014</v>
      </c>
      <c r="C1774" s="7">
        <f t="shared" si="55"/>
        <v>12</v>
      </c>
      <c r="D1774" s="8" t="s">
        <v>1044</v>
      </c>
      <c r="E1774" s="8" t="s">
        <v>164</v>
      </c>
      <c r="F1774" s="8" t="s">
        <v>11</v>
      </c>
      <c r="G1774" s="8" t="s">
        <v>18</v>
      </c>
      <c r="H1774" s="8" t="s">
        <v>1087</v>
      </c>
      <c r="I1774" s="15">
        <v>269.36</v>
      </c>
      <c r="J1774" s="7">
        <v>7</v>
      </c>
      <c r="K1774" s="16">
        <v>70.03</v>
      </c>
    </row>
    <row r="1775" spans="1:11" x14ac:dyDescent="0.35">
      <c r="A1775" s="17">
        <v>41980</v>
      </c>
      <c r="B1775" s="18">
        <f t="shared" si="54"/>
        <v>2014</v>
      </c>
      <c r="C1775" s="18">
        <f t="shared" si="55"/>
        <v>12</v>
      </c>
      <c r="D1775" s="19" t="s">
        <v>665</v>
      </c>
      <c r="E1775" s="19" t="s">
        <v>27</v>
      </c>
      <c r="F1775" s="19" t="s">
        <v>11</v>
      </c>
      <c r="G1775" s="19" t="s">
        <v>12</v>
      </c>
      <c r="H1775" s="19" t="s">
        <v>1759</v>
      </c>
      <c r="I1775" s="20">
        <v>164.88</v>
      </c>
      <c r="J1775" s="18">
        <v>3</v>
      </c>
      <c r="K1775" s="21">
        <v>80.790000000000006</v>
      </c>
    </row>
    <row r="1776" spans="1:11" x14ac:dyDescent="0.35">
      <c r="A1776" s="14">
        <v>41981</v>
      </c>
      <c r="B1776" s="7">
        <f t="shared" si="54"/>
        <v>2014</v>
      </c>
      <c r="C1776" s="7">
        <f t="shared" si="55"/>
        <v>12</v>
      </c>
      <c r="D1776" s="8" t="s">
        <v>1760</v>
      </c>
      <c r="E1776" s="8" t="s">
        <v>10</v>
      </c>
      <c r="F1776" s="8" t="s">
        <v>11</v>
      </c>
      <c r="G1776" s="8" t="s">
        <v>18</v>
      </c>
      <c r="H1776" s="8" t="s">
        <v>1761</v>
      </c>
      <c r="I1776" s="15">
        <v>60.42</v>
      </c>
      <c r="J1776" s="7">
        <v>2</v>
      </c>
      <c r="K1776" s="16">
        <v>6.04</v>
      </c>
    </row>
    <row r="1777" spans="1:11" x14ac:dyDescent="0.35">
      <c r="A1777" s="17">
        <v>41981</v>
      </c>
      <c r="B1777" s="18">
        <f t="shared" si="54"/>
        <v>2014</v>
      </c>
      <c r="C1777" s="18">
        <f t="shared" si="55"/>
        <v>12</v>
      </c>
      <c r="D1777" s="19" t="s">
        <v>1762</v>
      </c>
      <c r="E1777" s="19" t="s">
        <v>91</v>
      </c>
      <c r="F1777" s="19" t="s">
        <v>11</v>
      </c>
      <c r="G1777" s="19" t="s">
        <v>16</v>
      </c>
      <c r="H1777" s="19" t="s">
        <v>1336</v>
      </c>
      <c r="I1777" s="20">
        <v>27.89</v>
      </c>
      <c r="J1777" s="18">
        <v>7</v>
      </c>
      <c r="K1777" s="21">
        <v>9.06</v>
      </c>
    </row>
    <row r="1778" spans="1:11" x14ac:dyDescent="0.35">
      <c r="A1778" s="14">
        <v>41981</v>
      </c>
      <c r="B1778" s="7">
        <f t="shared" si="54"/>
        <v>2014</v>
      </c>
      <c r="C1778" s="7">
        <f t="shared" si="55"/>
        <v>12</v>
      </c>
      <c r="D1778" s="8" t="s">
        <v>1762</v>
      </c>
      <c r="E1778" s="8" t="s">
        <v>91</v>
      </c>
      <c r="F1778" s="8" t="s">
        <v>11</v>
      </c>
      <c r="G1778" s="8" t="s">
        <v>20</v>
      </c>
      <c r="H1778" s="8" t="s">
        <v>1763</v>
      </c>
      <c r="I1778" s="15">
        <v>6.46</v>
      </c>
      <c r="J1778" s="7">
        <v>4</v>
      </c>
      <c r="K1778" s="16">
        <v>-4.5199999999999996</v>
      </c>
    </row>
    <row r="1779" spans="1:11" x14ac:dyDescent="0.35">
      <c r="A1779" s="17">
        <v>41981</v>
      </c>
      <c r="B1779" s="18">
        <f t="shared" si="54"/>
        <v>2014</v>
      </c>
      <c r="C1779" s="18">
        <f t="shared" si="55"/>
        <v>12</v>
      </c>
      <c r="D1779" s="19" t="s">
        <v>1762</v>
      </c>
      <c r="E1779" s="19" t="s">
        <v>91</v>
      </c>
      <c r="F1779" s="19" t="s">
        <v>39</v>
      </c>
      <c r="G1779" s="19" t="s">
        <v>40</v>
      </c>
      <c r="H1779" s="19" t="s">
        <v>1764</v>
      </c>
      <c r="I1779" s="20">
        <v>52.68</v>
      </c>
      <c r="J1779" s="18">
        <v>3</v>
      </c>
      <c r="K1779" s="21">
        <v>19.760000000000002</v>
      </c>
    </row>
    <row r="1780" spans="1:11" x14ac:dyDescent="0.35">
      <c r="A1780" s="14">
        <v>41981</v>
      </c>
      <c r="B1780" s="7">
        <f t="shared" si="54"/>
        <v>2014</v>
      </c>
      <c r="C1780" s="7">
        <f t="shared" si="55"/>
        <v>12</v>
      </c>
      <c r="D1780" s="8" t="s">
        <v>1762</v>
      </c>
      <c r="E1780" s="8" t="s">
        <v>91</v>
      </c>
      <c r="F1780" s="8" t="s">
        <v>11</v>
      </c>
      <c r="G1780" s="8" t="s">
        <v>200</v>
      </c>
      <c r="H1780" s="8" t="s">
        <v>1119</v>
      </c>
      <c r="I1780" s="15">
        <v>13.88</v>
      </c>
      <c r="J1780" s="7">
        <v>5</v>
      </c>
      <c r="K1780" s="16">
        <v>-2.6</v>
      </c>
    </row>
    <row r="1781" spans="1:11" x14ac:dyDescent="0.35">
      <c r="A1781" s="17">
        <v>41981</v>
      </c>
      <c r="B1781" s="18">
        <f t="shared" si="54"/>
        <v>2014</v>
      </c>
      <c r="C1781" s="18">
        <f t="shared" si="55"/>
        <v>12</v>
      </c>
      <c r="D1781" s="19" t="s">
        <v>1762</v>
      </c>
      <c r="E1781" s="19" t="s">
        <v>91</v>
      </c>
      <c r="F1781" s="19" t="s">
        <v>39</v>
      </c>
      <c r="G1781" s="19" t="s">
        <v>52</v>
      </c>
      <c r="H1781" s="19" t="s">
        <v>691</v>
      </c>
      <c r="I1781" s="20">
        <v>103.92</v>
      </c>
      <c r="J1781" s="18">
        <v>10</v>
      </c>
      <c r="K1781" s="21">
        <v>-18.190000000000001</v>
      </c>
    </row>
    <row r="1782" spans="1:11" x14ac:dyDescent="0.35">
      <c r="A1782" s="14">
        <v>41981</v>
      </c>
      <c r="B1782" s="7">
        <f t="shared" si="54"/>
        <v>2014</v>
      </c>
      <c r="C1782" s="7">
        <f t="shared" si="55"/>
        <v>12</v>
      </c>
      <c r="D1782" s="8" t="s">
        <v>1762</v>
      </c>
      <c r="E1782" s="8" t="s">
        <v>91</v>
      </c>
      <c r="F1782" s="8" t="s">
        <v>11</v>
      </c>
      <c r="G1782" s="8" t="s">
        <v>16</v>
      </c>
      <c r="H1782" s="8" t="s">
        <v>359</v>
      </c>
      <c r="I1782" s="15">
        <v>11.52</v>
      </c>
      <c r="J1782" s="7">
        <v>5</v>
      </c>
      <c r="K1782" s="16">
        <v>3.74</v>
      </c>
    </row>
    <row r="1783" spans="1:11" x14ac:dyDescent="0.35">
      <c r="A1783" s="17">
        <v>41981</v>
      </c>
      <c r="B1783" s="18">
        <f t="shared" si="54"/>
        <v>2014</v>
      </c>
      <c r="C1783" s="18">
        <f t="shared" si="55"/>
        <v>12</v>
      </c>
      <c r="D1783" s="19" t="s">
        <v>1762</v>
      </c>
      <c r="E1783" s="19" t="s">
        <v>91</v>
      </c>
      <c r="F1783" s="19" t="s">
        <v>11</v>
      </c>
      <c r="G1783" s="19" t="s">
        <v>12</v>
      </c>
      <c r="H1783" s="19" t="s">
        <v>549</v>
      </c>
      <c r="I1783" s="20">
        <v>10.37</v>
      </c>
      <c r="J1783" s="18">
        <v>2</v>
      </c>
      <c r="K1783" s="21">
        <v>3.63</v>
      </c>
    </row>
    <row r="1784" spans="1:11" x14ac:dyDescent="0.35">
      <c r="A1784" s="14">
        <v>41981</v>
      </c>
      <c r="B1784" s="7">
        <f t="shared" si="54"/>
        <v>2014</v>
      </c>
      <c r="C1784" s="7">
        <f t="shared" si="55"/>
        <v>12</v>
      </c>
      <c r="D1784" s="8" t="s">
        <v>1762</v>
      </c>
      <c r="E1784" s="8" t="s">
        <v>91</v>
      </c>
      <c r="F1784" s="8" t="s">
        <v>11</v>
      </c>
      <c r="G1784" s="8" t="s">
        <v>18</v>
      </c>
      <c r="H1784" s="8" t="s">
        <v>464</v>
      </c>
      <c r="I1784" s="15">
        <v>39.07</v>
      </c>
      <c r="J1784" s="7">
        <v>3</v>
      </c>
      <c r="K1784" s="16">
        <v>2.93</v>
      </c>
    </row>
    <row r="1785" spans="1:11" x14ac:dyDescent="0.35">
      <c r="A1785" s="17">
        <v>41981</v>
      </c>
      <c r="B1785" s="18">
        <f t="shared" si="54"/>
        <v>2014</v>
      </c>
      <c r="C1785" s="18">
        <f t="shared" si="55"/>
        <v>12</v>
      </c>
      <c r="D1785" s="19" t="s">
        <v>749</v>
      </c>
      <c r="E1785" s="19" t="s">
        <v>164</v>
      </c>
      <c r="F1785" s="19" t="s">
        <v>11</v>
      </c>
      <c r="G1785" s="19" t="s">
        <v>12</v>
      </c>
      <c r="H1785" s="19" t="s">
        <v>1765</v>
      </c>
      <c r="I1785" s="20">
        <v>45.68</v>
      </c>
      <c r="J1785" s="18">
        <v>2</v>
      </c>
      <c r="K1785" s="21">
        <v>21.01</v>
      </c>
    </row>
    <row r="1786" spans="1:11" x14ac:dyDescent="0.35">
      <c r="A1786" s="14">
        <v>41981</v>
      </c>
      <c r="B1786" s="7">
        <f t="shared" si="54"/>
        <v>2014</v>
      </c>
      <c r="C1786" s="7">
        <f t="shared" si="55"/>
        <v>12</v>
      </c>
      <c r="D1786" s="8" t="s">
        <v>749</v>
      </c>
      <c r="E1786" s="8" t="s">
        <v>164</v>
      </c>
      <c r="F1786" s="8" t="s">
        <v>34</v>
      </c>
      <c r="G1786" s="8" t="s">
        <v>35</v>
      </c>
      <c r="H1786" s="8" t="s">
        <v>542</v>
      </c>
      <c r="I1786" s="15">
        <v>603.91999999999996</v>
      </c>
      <c r="J1786" s="7">
        <v>5</v>
      </c>
      <c r="K1786" s="16">
        <v>45.29</v>
      </c>
    </row>
    <row r="1787" spans="1:11" x14ac:dyDescent="0.35">
      <c r="A1787" s="17">
        <v>41981</v>
      </c>
      <c r="B1787" s="18">
        <f t="shared" si="54"/>
        <v>2014</v>
      </c>
      <c r="C1787" s="18">
        <f t="shared" si="55"/>
        <v>12</v>
      </c>
      <c r="D1787" s="19" t="s">
        <v>1766</v>
      </c>
      <c r="E1787" s="19" t="s">
        <v>27</v>
      </c>
      <c r="F1787" s="19" t="s">
        <v>34</v>
      </c>
      <c r="G1787" s="19" t="s">
        <v>47</v>
      </c>
      <c r="H1787" s="19" t="s">
        <v>1586</v>
      </c>
      <c r="I1787" s="20">
        <v>39.880000000000003</v>
      </c>
      <c r="J1787" s="18">
        <v>2</v>
      </c>
      <c r="K1787" s="21">
        <v>11.17</v>
      </c>
    </row>
    <row r="1788" spans="1:11" x14ac:dyDescent="0.35">
      <c r="A1788" s="14">
        <v>41981</v>
      </c>
      <c r="B1788" s="7">
        <f t="shared" si="54"/>
        <v>2014</v>
      </c>
      <c r="C1788" s="7">
        <f t="shared" si="55"/>
        <v>12</v>
      </c>
      <c r="D1788" s="8" t="s">
        <v>1766</v>
      </c>
      <c r="E1788" s="8" t="s">
        <v>27</v>
      </c>
      <c r="F1788" s="8" t="s">
        <v>34</v>
      </c>
      <c r="G1788" s="8" t="s">
        <v>47</v>
      </c>
      <c r="H1788" s="8" t="s">
        <v>1216</v>
      </c>
      <c r="I1788" s="15">
        <v>79.44</v>
      </c>
      <c r="J1788" s="7">
        <v>3</v>
      </c>
      <c r="K1788" s="16">
        <v>28.6</v>
      </c>
    </row>
    <row r="1789" spans="1:11" x14ac:dyDescent="0.35">
      <c r="A1789" s="17">
        <v>41982</v>
      </c>
      <c r="B1789" s="18">
        <f t="shared" si="54"/>
        <v>2014</v>
      </c>
      <c r="C1789" s="18">
        <f t="shared" si="55"/>
        <v>12</v>
      </c>
      <c r="D1789" s="19" t="s">
        <v>176</v>
      </c>
      <c r="E1789" s="19" t="s">
        <v>27</v>
      </c>
      <c r="F1789" s="19" t="s">
        <v>11</v>
      </c>
      <c r="G1789" s="19" t="s">
        <v>12</v>
      </c>
      <c r="H1789" s="19" t="s">
        <v>1767</v>
      </c>
      <c r="I1789" s="20">
        <v>34.68</v>
      </c>
      <c r="J1789" s="18">
        <v>6</v>
      </c>
      <c r="K1789" s="21">
        <v>16.989999999999998</v>
      </c>
    </row>
    <row r="1790" spans="1:11" x14ac:dyDescent="0.35">
      <c r="A1790" s="14">
        <v>41982</v>
      </c>
      <c r="B1790" s="7">
        <f t="shared" si="54"/>
        <v>2014</v>
      </c>
      <c r="C1790" s="7">
        <f t="shared" si="55"/>
        <v>12</v>
      </c>
      <c r="D1790" s="8" t="s">
        <v>1414</v>
      </c>
      <c r="E1790" s="8" t="s">
        <v>95</v>
      </c>
      <c r="F1790" s="8" t="s">
        <v>11</v>
      </c>
      <c r="G1790" s="8" t="s">
        <v>18</v>
      </c>
      <c r="H1790" s="8" t="s">
        <v>1592</v>
      </c>
      <c r="I1790" s="15">
        <v>100.7</v>
      </c>
      <c r="J1790" s="7">
        <v>6</v>
      </c>
      <c r="K1790" s="16">
        <v>-1.26</v>
      </c>
    </row>
    <row r="1791" spans="1:11" x14ac:dyDescent="0.35">
      <c r="A1791" s="17">
        <v>41982</v>
      </c>
      <c r="B1791" s="18">
        <f t="shared" si="54"/>
        <v>2014</v>
      </c>
      <c r="C1791" s="18">
        <f t="shared" si="55"/>
        <v>12</v>
      </c>
      <c r="D1791" s="19" t="s">
        <v>1214</v>
      </c>
      <c r="E1791" s="19" t="s">
        <v>10</v>
      </c>
      <c r="F1791" s="19" t="s">
        <v>11</v>
      </c>
      <c r="G1791" s="19" t="s">
        <v>12</v>
      </c>
      <c r="H1791" s="19" t="s">
        <v>127</v>
      </c>
      <c r="I1791" s="20">
        <v>10.69</v>
      </c>
      <c r="J1791" s="18">
        <v>2</v>
      </c>
      <c r="K1791" s="21">
        <v>3.74</v>
      </c>
    </row>
    <row r="1792" spans="1:11" x14ac:dyDescent="0.35">
      <c r="A1792" s="14">
        <v>41982</v>
      </c>
      <c r="B1792" s="7">
        <f t="shared" si="54"/>
        <v>2014</v>
      </c>
      <c r="C1792" s="7">
        <f t="shared" si="55"/>
        <v>12</v>
      </c>
      <c r="D1792" s="8" t="s">
        <v>1214</v>
      </c>
      <c r="E1792" s="8" t="s">
        <v>10</v>
      </c>
      <c r="F1792" s="8" t="s">
        <v>11</v>
      </c>
      <c r="G1792" s="8" t="s">
        <v>18</v>
      </c>
      <c r="H1792" s="8" t="s">
        <v>1689</v>
      </c>
      <c r="I1792" s="15">
        <v>237.1</v>
      </c>
      <c r="J1792" s="7">
        <v>3</v>
      </c>
      <c r="K1792" s="16">
        <v>20.75</v>
      </c>
    </row>
    <row r="1793" spans="1:11" x14ac:dyDescent="0.35">
      <c r="A1793" s="17">
        <v>41982</v>
      </c>
      <c r="B1793" s="18">
        <f t="shared" si="54"/>
        <v>2014</v>
      </c>
      <c r="C1793" s="18">
        <f t="shared" si="55"/>
        <v>12</v>
      </c>
      <c r="D1793" s="19" t="s">
        <v>355</v>
      </c>
      <c r="E1793" s="19" t="s">
        <v>15</v>
      </c>
      <c r="F1793" s="19" t="s">
        <v>11</v>
      </c>
      <c r="G1793" s="19" t="s">
        <v>12</v>
      </c>
      <c r="H1793" s="19" t="s">
        <v>1768</v>
      </c>
      <c r="I1793" s="20">
        <v>8.4499999999999993</v>
      </c>
      <c r="J1793" s="18">
        <v>2</v>
      </c>
      <c r="K1793" s="21">
        <v>2.96</v>
      </c>
    </row>
    <row r="1794" spans="1:11" x14ac:dyDescent="0.35">
      <c r="A1794" s="14">
        <v>41982</v>
      </c>
      <c r="B1794" s="7">
        <f t="shared" ref="B1794:B1857" si="56">YEAR(A1794)</f>
        <v>2014</v>
      </c>
      <c r="C1794" s="7">
        <f t="shared" ref="C1794:C1857" si="57">MONTH(A1794)</f>
        <v>12</v>
      </c>
      <c r="D1794" s="8" t="s">
        <v>355</v>
      </c>
      <c r="E1794" s="8" t="s">
        <v>15</v>
      </c>
      <c r="F1794" s="8" t="s">
        <v>11</v>
      </c>
      <c r="G1794" s="8" t="s">
        <v>92</v>
      </c>
      <c r="H1794" s="8" t="s">
        <v>1125</v>
      </c>
      <c r="I1794" s="15">
        <v>20.39</v>
      </c>
      <c r="J1794" s="7">
        <v>2</v>
      </c>
      <c r="K1794" s="16">
        <v>-53.01</v>
      </c>
    </row>
    <row r="1795" spans="1:11" x14ac:dyDescent="0.35">
      <c r="A1795" s="17">
        <v>41982</v>
      </c>
      <c r="B1795" s="18">
        <f t="shared" si="56"/>
        <v>2014</v>
      </c>
      <c r="C1795" s="18">
        <f t="shared" si="57"/>
        <v>12</v>
      </c>
      <c r="D1795" s="19" t="s">
        <v>1758</v>
      </c>
      <c r="E1795" s="19" t="s">
        <v>23</v>
      </c>
      <c r="F1795" s="19" t="s">
        <v>11</v>
      </c>
      <c r="G1795" s="19" t="s">
        <v>63</v>
      </c>
      <c r="H1795" s="19" t="s">
        <v>1091</v>
      </c>
      <c r="I1795" s="20">
        <v>30.67</v>
      </c>
      <c r="J1795" s="18">
        <v>3</v>
      </c>
      <c r="K1795" s="21">
        <v>9.59</v>
      </c>
    </row>
    <row r="1796" spans="1:11" x14ac:dyDescent="0.35">
      <c r="A1796" s="14">
        <v>41982</v>
      </c>
      <c r="B1796" s="7">
        <f t="shared" si="56"/>
        <v>2014</v>
      </c>
      <c r="C1796" s="7">
        <f t="shared" si="57"/>
        <v>12</v>
      </c>
      <c r="D1796" s="8" t="s">
        <v>1758</v>
      </c>
      <c r="E1796" s="8" t="s">
        <v>23</v>
      </c>
      <c r="F1796" s="8" t="s">
        <v>39</v>
      </c>
      <c r="G1796" s="8" t="s">
        <v>603</v>
      </c>
      <c r="H1796" s="8" t="s">
        <v>1769</v>
      </c>
      <c r="I1796" s="15">
        <v>1079.98</v>
      </c>
      <c r="J1796" s="7">
        <v>4</v>
      </c>
      <c r="K1796" s="16">
        <v>126</v>
      </c>
    </row>
    <row r="1797" spans="1:11" x14ac:dyDescent="0.35">
      <c r="A1797" s="17">
        <v>41983</v>
      </c>
      <c r="B1797" s="18">
        <f t="shared" si="56"/>
        <v>2014</v>
      </c>
      <c r="C1797" s="18">
        <f t="shared" si="57"/>
        <v>12</v>
      </c>
      <c r="D1797" s="19" t="s">
        <v>1684</v>
      </c>
      <c r="E1797" s="19" t="s">
        <v>149</v>
      </c>
      <c r="F1797" s="19" t="s">
        <v>11</v>
      </c>
      <c r="G1797" s="19" t="s">
        <v>12</v>
      </c>
      <c r="H1797" s="19" t="s">
        <v>1621</v>
      </c>
      <c r="I1797" s="20">
        <v>11.36</v>
      </c>
      <c r="J1797" s="18">
        <v>2</v>
      </c>
      <c r="K1797" s="21">
        <v>5.23</v>
      </c>
    </row>
    <row r="1798" spans="1:11" x14ac:dyDescent="0.35">
      <c r="A1798" s="14">
        <v>41983</v>
      </c>
      <c r="B1798" s="7">
        <f t="shared" si="56"/>
        <v>2014</v>
      </c>
      <c r="C1798" s="7">
        <f t="shared" si="57"/>
        <v>12</v>
      </c>
      <c r="D1798" s="8" t="s">
        <v>1684</v>
      </c>
      <c r="E1798" s="8" t="s">
        <v>149</v>
      </c>
      <c r="F1798" s="8" t="s">
        <v>11</v>
      </c>
      <c r="G1798" s="8" t="s">
        <v>20</v>
      </c>
      <c r="H1798" s="8" t="s">
        <v>1770</v>
      </c>
      <c r="I1798" s="15">
        <v>106.34</v>
      </c>
      <c r="J1798" s="7">
        <v>7</v>
      </c>
      <c r="K1798" s="16">
        <v>37.22</v>
      </c>
    </row>
    <row r="1799" spans="1:11" x14ac:dyDescent="0.35">
      <c r="A1799" s="17">
        <v>41983</v>
      </c>
      <c r="B1799" s="18">
        <f t="shared" si="56"/>
        <v>2014</v>
      </c>
      <c r="C1799" s="18">
        <f t="shared" si="57"/>
        <v>12</v>
      </c>
      <c r="D1799" s="19" t="s">
        <v>1771</v>
      </c>
      <c r="E1799" s="19" t="s">
        <v>510</v>
      </c>
      <c r="F1799" s="19" t="s">
        <v>34</v>
      </c>
      <c r="G1799" s="19" t="s">
        <v>35</v>
      </c>
      <c r="H1799" s="19" t="s">
        <v>1772</v>
      </c>
      <c r="I1799" s="20">
        <v>338.35</v>
      </c>
      <c r="J1799" s="18">
        <v>3</v>
      </c>
      <c r="K1799" s="21">
        <v>4.2300000000000004</v>
      </c>
    </row>
    <row r="1800" spans="1:11" x14ac:dyDescent="0.35">
      <c r="A1800" s="14">
        <v>41983</v>
      </c>
      <c r="B1800" s="7">
        <f t="shared" si="56"/>
        <v>2014</v>
      </c>
      <c r="C1800" s="7">
        <f t="shared" si="57"/>
        <v>12</v>
      </c>
      <c r="D1800" s="8" t="s">
        <v>1771</v>
      </c>
      <c r="E1800" s="8" t="s">
        <v>510</v>
      </c>
      <c r="F1800" s="8" t="s">
        <v>11</v>
      </c>
      <c r="G1800" s="8" t="s">
        <v>12</v>
      </c>
      <c r="H1800" s="8" t="s">
        <v>1157</v>
      </c>
      <c r="I1800" s="15">
        <v>25.92</v>
      </c>
      <c r="J1800" s="7">
        <v>4</v>
      </c>
      <c r="K1800" s="16">
        <v>12.44</v>
      </c>
    </row>
    <row r="1801" spans="1:11" x14ac:dyDescent="0.35">
      <c r="A1801" s="17">
        <v>41983</v>
      </c>
      <c r="B1801" s="18">
        <f t="shared" si="56"/>
        <v>2014</v>
      </c>
      <c r="C1801" s="18">
        <f t="shared" si="57"/>
        <v>12</v>
      </c>
      <c r="D1801" s="19" t="s">
        <v>1771</v>
      </c>
      <c r="E1801" s="19" t="s">
        <v>510</v>
      </c>
      <c r="F1801" s="19" t="s">
        <v>11</v>
      </c>
      <c r="G1801" s="19" t="s">
        <v>12</v>
      </c>
      <c r="H1801" s="19" t="s">
        <v>1773</v>
      </c>
      <c r="I1801" s="20">
        <v>91.36</v>
      </c>
      <c r="J1801" s="18">
        <v>4</v>
      </c>
      <c r="K1801" s="21">
        <v>42.03</v>
      </c>
    </row>
    <row r="1802" spans="1:11" x14ac:dyDescent="0.35">
      <c r="A1802" s="14">
        <v>41985</v>
      </c>
      <c r="B1802" s="7">
        <f t="shared" si="56"/>
        <v>2014</v>
      </c>
      <c r="C1802" s="7">
        <f t="shared" si="57"/>
        <v>12</v>
      </c>
      <c r="D1802" s="8" t="s">
        <v>1211</v>
      </c>
      <c r="E1802" s="8" t="s">
        <v>27</v>
      </c>
      <c r="F1802" s="8" t="s">
        <v>34</v>
      </c>
      <c r="G1802" s="8" t="s">
        <v>145</v>
      </c>
      <c r="H1802" s="8" t="s">
        <v>1774</v>
      </c>
      <c r="I1802" s="15">
        <v>764.69</v>
      </c>
      <c r="J1802" s="7">
        <v>6</v>
      </c>
      <c r="K1802" s="16">
        <v>95.59</v>
      </c>
    </row>
    <row r="1803" spans="1:11" x14ac:dyDescent="0.35">
      <c r="A1803" s="17">
        <v>41985</v>
      </c>
      <c r="B1803" s="18">
        <f t="shared" si="56"/>
        <v>2014</v>
      </c>
      <c r="C1803" s="18">
        <f t="shared" si="57"/>
        <v>12</v>
      </c>
      <c r="D1803" s="19" t="s">
        <v>1211</v>
      </c>
      <c r="E1803" s="19" t="s">
        <v>27</v>
      </c>
      <c r="F1803" s="19" t="s">
        <v>34</v>
      </c>
      <c r="G1803" s="19" t="s">
        <v>145</v>
      </c>
      <c r="H1803" s="19" t="s">
        <v>320</v>
      </c>
      <c r="I1803" s="20">
        <v>3610.85</v>
      </c>
      <c r="J1803" s="18">
        <v>12</v>
      </c>
      <c r="K1803" s="21">
        <v>135.41</v>
      </c>
    </row>
    <row r="1804" spans="1:11" x14ac:dyDescent="0.35">
      <c r="A1804" s="14">
        <v>41985</v>
      </c>
      <c r="B1804" s="7">
        <f t="shared" si="56"/>
        <v>2014</v>
      </c>
      <c r="C1804" s="7">
        <f t="shared" si="57"/>
        <v>12</v>
      </c>
      <c r="D1804" s="8" t="s">
        <v>1211</v>
      </c>
      <c r="E1804" s="8" t="s">
        <v>27</v>
      </c>
      <c r="F1804" s="8" t="s">
        <v>34</v>
      </c>
      <c r="G1804" s="8" t="s">
        <v>74</v>
      </c>
      <c r="H1804" s="8" t="s">
        <v>644</v>
      </c>
      <c r="I1804" s="15">
        <v>254.97</v>
      </c>
      <c r="J1804" s="7">
        <v>3</v>
      </c>
      <c r="K1804" s="16">
        <v>12</v>
      </c>
    </row>
    <row r="1805" spans="1:11" x14ac:dyDescent="0.35">
      <c r="A1805" s="17">
        <v>41985</v>
      </c>
      <c r="B1805" s="18">
        <f t="shared" si="56"/>
        <v>2014</v>
      </c>
      <c r="C1805" s="18">
        <f t="shared" si="57"/>
        <v>12</v>
      </c>
      <c r="D1805" s="19" t="s">
        <v>1563</v>
      </c>
      <c r="E1805" s="19" t="s">
        <v>27</v>
      </c>
      <c r="F1805" s="19" t="s">
        <v>34</v>
      </c>
      <c r="G1805" s="19" t="s">
        <v>47</v>
      </c>
      <c r="H1805" s="19" t="s">
        <v>1775</v>
      </c>
      <c r="I1805" s="20">
        <v>43.31</v>
      </c>
      <c r="J1805" s="18">
        <v>1</v>
      </c>
      <c r="K1805" s="21">
        <v>4.33</v>
      </c>
    </row>
    <row r="1806" spans="1:11" x14ac:dyDescent="0.35">
      <c r="A1806" s="14">
        <v>41985</v>
      </c>
      <c r="B1806" s="7">
        <f t="shared" si="56"/>
        <v>2014</v>
      </c>
      <c r="C1806" s="7">
        <f t="shared" si="57"/>
        <v>12</v>
      </c>
      <c r="D1806" s="8" t="s">
        <v>1776</v>
      </c>
      <c r="E1806" s="8" t="s">
        <v>10</v>
      </c>
      <c r="F1806" s="8" t="s">
        <v>11</v>
      </c>
      <c r="G1806" s="8" t="s">
        <v>20</v>
      </c>
      <c r="H1806" s="8" t="s">
        <v>1777</v>
      </c>
      <c r="I1806" s="15">
        <v>210.39</v>
      </c>
      <c r="J1806" s="7">
        <v>2</v>
      </c>
      <c r="K1806" s="16">
        <v>-336.63</v>
      </c>
    </row>
    <row r="1807" spans="1:11" x14ac:dyDescent="0.35">
      <c r="A1807" s="17">
        <v>41985</v>
      </c>
      <c r="B1807" s="18">
        <f t="shared" si="56"/>
        <v>2014</v>
      </c>
      <c r="C1807" s="18">
        <f t="shared" si="57"/>
        <v>12</v>
      </c>
      <c r="D1807" s="19" t="s">
        <v>1778</v>
      </c>
      <c r="E1807" s="19" t="s">
        <v>27</v>
      </c>
      <c r="F1807" s="19" t="s">
        <v>34</v>
      </c>
      <c r="G1807" s="19" t="s">
        <v>47</v>
      </c>
      <c r="H1807" s="19" t="s">
        <v>1779</v>
      </c>
      <c r="I1807" s="20">
        <v>12.54</v>
      </c>
      <c r="J1807" s="18">
        <v>3</v>
      </c>
      <c r="K1807" s="21">
        <v>4.51</v>
      </c>
    </row>
    <row r="1808" spans="1:11" x14ac:dyDescent="0.35">
      <c r="A1808" s="14">
        <v>41985</v>
      </c>
      <c r="B1808" s="7">
        <f t="shared" si="56"/>
        <v>2014</v>
      </c>
      <c r="C1808" s="7">
        <f t="shared" si="57"/>
        <v>12</v>
      </c>
      <c r="D1808" s="8" t="s">
        <v>1778</v>
      </c>
      <c r="E1808" s="8" t="s">
        <v>27</v>
      </c>
      <c r="F1808" s="8" t="s">
        <v>11</v>
      </c>
      <c r="G1808" s="8" t="s">
        <v>18</v>
      </c>
      <c r="H1808" s="8" t="s">
        <v>1780</v>
      </c>
      <c r="I1808" s="15">
        <v>8.94</v>
      </c>
      <c r="J1808" s="7">
        <v>3</v>
      </c>
      <c r="K1808" s="16">
        <v>0.63</v>
      </c>
    </row>
    <row r="1809" spans="1:11" x14ac:dyDescent="0.35">
      <c r="A1809" s="17">
        <v>41985</v>
      </c>
      <c r="B1809" s="18">
        <f t="shared" si="56"/>
        <v>2014</v>
      </c>
      <c r="C1809" s="18">
        <f t="shared" si="57"/>
        <v>12</v>
      </c>
      <c r="D1809" s="19" t="s">
        <v>1778</v>
      </c>
      <c r="E1809" s="19" t="s">
        <v>27</v>
      </c>
      <c r="F1809" s="19" t="s">
        <v>34</v>
      </c>
      <c r="G1809" s="19" t="s">
        <v>47</v>
      </c>
      <c r="H1809" s="19" t="s">
        <v>1404</v>
      </c>
      <c r="I1809" s="20">
        <v>9.24</v>
      </c>
      <c r="J1809" s="18">
        <v>3</v>
      </c>
      <c r="K1809" s="21">
        <v>4.4400000000000004</v>
      </c>
    </row>
    <row r="1810" spans="1:11" x14ac:dyDescent="0.35">
      <c r="A1810" s="14">
        <v>41985</v>
      </c>
      <c r="B1810" s="7">
        <f t="shared" si="56"/>
        <v>2014</v>
      </c>
      <c r="C1810" s="7">
        <f t="shared" si="57"/>
        <v>12</v>
      </c>
      <c r="D1810" s="8" t="s">
        <v>953</v>
      </c>
      <c r="E1810" s="8" t="s">
        <v>123</v>
      </c>
      <c r="F1810" s="8" t="s">
        <v>11</v>
      </c>
      <c r="G1810" s="8" t="s">
        <v>63</v>
      </c>
      <c r="H1810" s="8" t="s">
        <v>64</v>
      </c>
      <c r="I1810" s="15">
        <v>23.47</v>
      </c>
      <c r="J1810" s="7">
        <v>3</v>
      </c>
      <c r="K1810" s="16">
        <v>7.63</v>
      </c>
    </row>
    <row r="1811" spans="1:11" x14ac:dyDescent="0.35">
      <c r="A1811" s="17">
        <v>41986</v>
      </c>
      <c r="B1811" s="18">
        <f t="shared" si="56"/>
        <v>2014</v>
      </c>
      <c r="C1811" s="18">
        <f t="shared" si="57"/>
        <v>12</v>
      </c>
      <c r="D1811" s="19" t="s">
        <v>1207</v>
      </c>
      <c r="E1811" s="19" t="s">
        <v>27</v>
      </c>
      <c r="F1811" s="19" t="s">
        <v>11</v>
      </c>
      <c r="G1811" s="19" t="s">
        <v>12</v>
      </c>
      <c r="H1811" s="19" t="s">
        <v>1395</v>
      </c>
      <c r="I1811" s="20">
        <v>90.24</v>
      </c>
      <c r="J1811" s="18">
        <v>6</v>
      </c>
      <c r="K1811" s="21">
        <v>41.51</v>
      </c>
    </row>
    <row r="1812" spans="1:11" x14ac:dyDescent="0.35">
      <c r="A1812" s="14">
        <v>41986</v>
      </c>
      <c r="B1812" s="7">
        <f t="shared" si="56"/>
        <v>2014</v>
      </c>
      <c r="C1812" s="7">
        <f t="shared" si="57"/>
        <v>12</v>
      </c>
      <c r="D1812" s="8" t="s">
        <v>1781</v>
      </c>
      <c r="E1812" s="8" t="s">
        <v>10</v>
      </c>
      <c r="F1812" s="8" t="s">
        <v>11</v>
      </c>
      <c r="G1812" s="8" t="s">
        <v>200</v>
      </c>
      <c r="H1812" s="8" t="s">
        <v>1292</v>
      </c>
      <c r="I1812" s="15">
        <v>2.92</v>
      </c>
      <c r="J1812" s="7">
        <v>1</v>
      </c>
      <c r="K1812" s="16">
        <v>0.37</v>
      </c>
    </row>
    <row r="1813" spans="1:11" x14ac:dyDescent="0.35">
      <c r="A1813" s="17">
        <v>41986</v>
      </c>
      <c r="B1813" s="18">
        <f t="shared" si="56"/>
        <v>2014</v>
      </c>
      <c r="C1813" s="18">
        <f t="shared" si="57"/>
        <v>12</v>
      </c>
      <c r="D1813" s="19" t="s">
        <v>738</v>
      </c>
      <c r="E1813" s="19" t="s">
        <v>15</v>
      </c>
      <c r="F1813" s="19" t="s">
        <v>34</v>
      </c>
      <c r="G1813" s="19" t="s">
        <v>47</v>
      </c>
      <c r="H1813" s="19" t="s">
        <v>1782</v>
      </c>
      <c r="I1813" s="20">
        <v>94.43</v>
      </c>
      <c r="J1813" s="18">
        <v>3</v>
      </c>
      <c r="K1813" s="21">
        <v>-42.49</v>
      </c>
    </row>
    <row r="1814" spans="1:11" x14ac:dyDescent="0.35">
      <c r="A1814" s="14">
        <v>41986</v>
      </c>
      <c r="B1814" s="7">
        <f t="shared" si="56"/>
        <v>2014</v>
      </c>
      <c r="C1814" s="7">
        <f t="shared" si="57"/>
        <v>12</v>
      </c>
      <c r="D1814" s="8" t="s">
        <v>684</v>
      </c>
      <c r="E1814" s="8" t="s">
        <v>95</v>
      </c>
      <c r="F1814" s="8" t="s">
        <v>34</v>
      </c>
      <c r="G1814" s="8" t="s">
        <v>47</v>
      </c>
      <c r="H1814" s="8" t="s">
        <v>716</v>
      </c>
      <c r="I1814" s="15">
        <v>87.96</v>
      </c>
      <c r="J1814" s="7">
        <v>3</v>
      </c>
      <c r="K1814" s="16">
        <v>7.7</v>
      </c>
    </row>
    <row r="1815" spans="1:11" x14ac:dyDescent="0.35">
      <c r="A1815" s="17">
        <v>41986</v>
      </c>
      <c r="B1815" s="18">
        <f t="shared" si="56"/>
        <v>2014</v>
      </c>
      <c r="C1815" s="18">
        <f t="shared" si="57"/>
        <v>12</v>
      </c>
      <c r="D1815" s="19" t="s">
        <v>684</v>
      </c>
      <c r="E1815" s="19" t="s">
        <v>95</v>
      </c>
      <c r="F1815" s="19" t="s">
        <v>11</v>
      </c>
      <c r="G1815" s="19" t="s">
        <v>20</v>
      </c>
      <c r="H1815" s="19" t="s">
        <v>966</v>
      </c>
      <c r="I1815" s="20">
        <v>5.21</v>
      </c>
      <c r="J1815" s="18">
        <v>2</v>
      </c>
      <c r="K1815" s="21">
        <v>-4.17</v>
      </c>
    </row>
    <row r="1816" spans="1:11" x14ac:dyDescent="0.35">
      <c r="A1816" s="14">
        <v>41986</v>
      </c>
      <c r="B1816" s="7">
        <f t="shared" si="56"/>
        <v>2014</v>
      </c>
      <c r="C1816" s="7">
        <f t="shared" si="57"/>
        <v>12</v>
      </c>
      <c r="D1816" s="8" t="s">
        <v>1783</v>
      </c>
      <c r="E1816" s="8" t="s">
        <v>33</v>
      </c>
      <c r="F1816" s="8" t="s">
        <v>11</v>
      </c>
      <c r="G1816" s="8" t="s">
        <v>20</v>
      </c>
      <c r="H1816" s="8" t="s">
        <v>559</v>
      </c>
      <c r="I1816" s="15">
        <v>12.39</v>
      </c>
      <c r="J1816" s="7">
        <v>3</v>
      </c>
      <c r="K1816" s="16">
        <v>5.82</v>
      </c>
    </row>
    <row r="1817" spans="1:11" x14ac:dyDescent="0.35">
      <c r="A1817" s="17">
        <v>41987</v>
      </c>
      <c r="B1817" s="18">
        <f t="shared" si="56"/>
        <v>2014</v>
      </c>
      <c r="C1817" s="18">
        <f t="shared" si="57"/>
        <v>12</v>
      </c>
      <c r="D1817" s="19" t="s">
        <v>1433</v>
      </c>
      <c r="E1817" s="19" t="s">
        <v>15</v>
      </c>
      <c r="F1817" s="19" t="s">
        <v>11</v>
      </c>
      <c r="G1817" s="19" t="s">
        <v>20</v>
      </c>
      <c r="H1817" s="19" t="s">
        <v>682</v>
      </c>
      <c r="I1817" s="20">
        <v>5.0999999999999996</v>
      </c>
      <c r="J1817" s="18">
        <v>4</v>
      </c>
      <c r="K1817" s="21">
        <v>-8.68</v>
      </c>
    </row>
    <row r="1818" spans="1:11" x14ac:dyDescent="0.35">
      <c r="A1818" s="14">
        <v>41987</v>
      </c>
      <c r="B1818" s="7">
        <f t="shared" si="56"/>
        <v>2014</v>
      </c>
      <c r="C1818" s="7">
        <f t="shared" si="57"/>
        <v>12</v>
      </c>
      <c r="D1818" s="8" t="s">
        <v>1433</v>
      </c>
      <c r="E1818" s="8" t="s">
        <v>15</v>
      </c>
      <c r="F1818" s="8" t="s">
        <v>11</v>
      </c>
      <c r="G1818" s="8" t="s">
        <v>43</v>
      </c>
      <c r="H1818" s="8" t="s">
        <v>1784</v>
      </c>
      <c r="I1818" s="15">
        <v>2.9</v>
      </c>
      <c r="J1818" s="7">
        <v>2</v>
      </c>
      <c r="K1818" s="16">
        <v>0.47</v>
      </c>
    </row>
    <row r="1819" spans="1:11" x14ac:dyDescent="0.35">
      <c r="A1819" s="17">
        <v>41987</v>
      </c>
      <c r="B1819" s="18">
        <f t="shared" si="56"/>
        <v>2014</v>
      </c>
      <c r="C1819" s="18">
        <f t="shared" si="57"/>
        <v>12</v>
      </c>
      <c r="D1819" s="19" t="s">
        <v>1433</v>
      </c>
      <c r="E1819" s="19" t="s">
        <v>15</v>
      </c>
      <c r="F1819" s="19" t="s">
        <v>39</v>
      </c>
      <c r="G1819" s="19" t="s">
        <v>52</v>
      </c>
      <c r="H1819" s="19" t="s">
        <v>1227</v>
      </c>
      <c r="I1819" s="20">
        <v>35.020000000000003</v>
      </c>
      <c r="J1819" s="18">
        <v>3</v>
      </c>
      <c r="K1819" s="21">
        <v>-2.19</v>
      </c>
    </row>
    <row r="1820" spans="1:11" x14ac:dyDescent="0.35">
      <c r="A1820" s="14">
        <v>41987</v>
      </c>
      <c r="B1820" s="7">
        <f t="shared" si="56"/>
        <v>2014</v>
      </c>
      <c r="C1820" s="7">
        <f t="shared" si="57"/>
        <v>12</v>
      </c>
      <c r="D1820" s="8" t="s">
        <v>778</v>
      </c>
      <c r="E1820" s="8" t="s">
        <v>123</v>
      </c>
      <c r="F1820" s="8" t="s">
        <v>34</v>
      </c>
      <c r="G1820" s="8" t="s">
        <v>35</v>
      </c>
      <c r="H1820" s="8" t="s">
        <v>382</v>
      </c>
      <c r="I1820" s="15">
        <v>186.3</v>
      </c>
      <c r="J1820" s="7">
        <v>4</v>
      </c>
      <c r="K1820" s="16">
        <v>13.97</v>
      </c>
    </row>
    <row r="1821" spans="1:11" x14ac:dyDescent="0.35">
      <c r="A1821" s="17">
        <v>41987</v>
      </c>
      <c r="B1821" s="18">
        <f t="shared" si="56"/>
        <v>2014</v>
      </c>
      <c r="C1821" s="18">
        <f t="shared" si="57"/>
        <v>12</v>
      </c>
      <c r="D1821" s="19" t="s">
        <v>1785</v>
      </c>
      <c r="E1821" s="19" t="s">
        <v>78</v>
      </c>
      <c r="F1821" s="19" t="s">
        <v>11</v>
      </c>
      <c r="G1821" s="19" t="s">
        <v>24</v>
      </c>
      <c r="H1821" s="19" t="s">
        <v>317</v>
      </c>
      <c r="I1821" s="20">
        <v>2.62</v>
      </c>
      <c r="J1821" s="18">
        <v>1</v>
      </c>
      <c r="K1821" s="21">
        <v>0.3</v>
      </c>
    </row>
    <row r="1822" spans="1:11" x14ac:dyDescent="0.35">
      <c r="A1822" s="14">
        <v>41987</v>
      </c>
      <c r="B1822" s="7">
        <f t="shared" si="56"/>
        <v>2014</v>
      </c>
      <c r="C1822" s="7">
        <f t="shared" si="57"/>
        <v>12</v>
      </c>
      <c r="D1822" s="8" t="s">
        <v>1785</v>
      </c>
      <c r="E1822" s="8" t="s">
        <v>78</v>
      </c>
      <c r="F1822" s="8" t="s">
        <v>34</v>
      </c>
      <c r="G1822" s="8" t="s">
        <v>145</v>
      </c>
      <c r="H1822" s="8" t="s">
        <v>1786</v>
      </c>
      <c r="I1822" s="15">
        <v>136.53</v>
      </c>
      <c r="J1822" s="7">
        <v>1</v>
      </c>
      <c r="K1822" s="16">
        <v>-52.34</v>
      </c>
    </row>
    <row r="1823" spans="1:11" x14ac:dyDescent="0.35">
      <c r="A1823" s="17">
        <v>41987</v>
      </c>
      <c r="B1823" s="18">
        <f t="shared" si="56"/>
        <v>2014</v>
      </c>
      <c r="C1823" s="18">
        <f t="shared" si="57"/>
        <v>12</v>
      </c>
      <c r="D1823" s="19" t="s">
        <v>1785</v>
      </c>
      <c r="E1823" s="19" t="s">
        <v>78</v>
      </c>
      <c r="F1823" s="19" t="s">
        <v>39</v>
      </c>
      <c r="G1823" s="19" t="s">
        <v>52</v>
      </c>
      <c r="H1823" s="19" t="s">
        <v>1787</v>
      </c>
      <c r="I1823" s="20">
        <v>263.95999999999998</v>
      </c>
      <c r="J1823" s="18">
        <v>1</v>
      </c>
      <c r="K1823" s="21">
        <v>42.89</v>
      </c>
    </row>
    <row r="1824" spans="1:11" x14ac:dyDescent="0.35">
      <c r="A1824" s="14">
        <v>41987</v>
      </c>
      <c r="B1824" s="7">
        <f t="shared" si="56"/>
        <v>2014</v>
      </c>
      <c r="C1824" s="7">
        <f t="shared" si="57"/>
        <v>12</v>
      </c>
      <c r="D1824" s="8" t="s">
        <v>122</v>
      </c>
      <c r="E1824" s="8" t="s">
        <v>149</v>
      </c>
      <c r="F1824" s="8" t="s">
        <v>39</v>
      </c>
      <c r="G1824" s="8" t="s">
        <v>302</v>
      </c>
      <c r="H1824" s="8" t="s">
        <v>1329</v>
      </c>
      <c r="I1824" s="15">
        <v>6999.96</v>
      </c>
      <c r="J1824" s="7">
        <v>4</v>
      </c>
      <c r="K1824" s="16">
        <v>2239.9899999999998</v>
      </c>
    </row>
    <row r="1825" spans="1:11" x14ac:dyDescent="0.35">
      <c r="A1825" s="17">
        <v>41987</v>
      </c>
      <c r="B1825" s="18">
        <f t="shared" si="56"/>
        <v>2014</v>
      </c>
      <c r="C1825" s="18">
        <f t="shared" si="57"/>
        <v>12</v>
      </c>
      <c r="D1825" s="19" t="s">
        <v>1788</v>
      </c>
      <c r="E1825" s="19" t="s">
        <v>15</v>
      </c>
      <c r="F1825" s="19" t="s">
        <v>11</v>
      </c>
      <c r="G1825" s="19" t="s">
        <v>20</v>
      </c>
      <c r="H1825" s="19" t="s">
        <v>1509</v>
      </c>
      <c r="I1825" s="20">
        <v>9.26</v>
      </c>
      <c r="J1825" s="18">
        <v>3</v>
      </c>
      <c r="K1825" s="21">
        <v>-13.9</v>
      </c>
    </row>
    <row r="1826" spans="1:11" x14ac:dyDescent="0.35">
      <c r="A1826" s="14">
        <v>41988</v>
      </c>
      <c r="B1826" s="7">
        <f t="shared" si="56"/>
        <v>2014</v>
      </c>
      <c r="C1826" s="7">
        <f t="shared" si="57"/>
        <v>12</v>
      </c>
      <c r="D1826" s="8" t="s">
        <v>831</v>
      </c>
      <c r="E1826" s="8" t="s">
        <v>10</v>
      </c>
      <c r="F1826" s="8" t="s">
        <v>39</v>
      </c>
      <c r="G1826" s="8" t="s">
        <v>40</v>
      </c>
      <c r="H1826" s="8" t="s">
        <v>1789</v>
      </c>
      <c r="I1826" s="15">
        <v>40.68</v>
      </c>
      <c r="J1826" s="7">
        <v>3</v>
      </c>
      <c r="K1826" s="16">
        <v>-9.15</v>
      </c>
    </row>
    <row r="1827" spans="1:11" x14ac:dyDescent="0.35">
      <c r="A1827" s="17">
        <v>41988</v>
      </c>
      <c r="B1827" s="18">
        <f t="shared" si="56"/>
        <v>2014</v>
      </c>
      <c r="C1827" s="18">
        <f t="shared" si="57"/>
        <v>12</v>
      </c>
      <c r="D1827" s="19" t="s">
        <v>831</v>
      </c>
      <c r="E1827" s="19" t="s">
        <v>10</v>
      </c>
      <c r="F1827" s="19" t="s">
        <v>34</v>
      </c>
      <c r="G1827" s="19" t="s">
        <v>35</v>
      </c>
      <c r="H1827" s="19" t="s">
        <v>633</v>
      </c>
      <c r="I1827" s="20">
        <v>763.28</v>
      </c>
      <c r="J1827" s="18">
        <v>5</v>
      </c>
      <c r="K1827" s="21">
        <v>-21.81</v>
      </c>
    </row>
    <row r="1828" spans="1:11" x14ac:dyDescent="0.35">
      <c r="A1828" s="14">
        <v>41988</v>
      </c>
      <c r="B1828" s="7">
        <f t="shared" si="56"/>
        <v>2014</v>
      </c>
      <c r="C1828" s="7">
        <f t="shared" si="57"/>
        <v>12</v>
      </c>
      <c r="D1828" s="8" t="s">
        <v>422</v>
      </c>
      <c r="E1828" s="8" t="s">
        <v>27</v>
      </c>
      <c r="F1828" s="8" t="s">
        <v>34</v>
      </c>
      <c r="G1828" s="8" t="s">
        <v>47</v>
      </c>
      <c r="H1828" s="8" t="s">
        <v>1790</v>
      </c>
      <c r="I1828" s="15">
        <v>6.16</v>
      </c>
      <c r="J1828" s="7">
        <v>2</v>
      </c>
      <c r="K1828" s="16">
        <v>1.97</v>
      </c>
    </row>
    <row r="1829" spans="1:11" x14ac:dyDescent="0.35">
      <c r="A1829" s="17">
        <v>41988</v>
      </c>
      <c r="B1829" s="18">
        <f t="shared" si="56"/>
        <v>2014</v>
      </c>
      <c r="C1829" s="18">
        <f t="shared" si="57"/>
        <v>12</v>
      </c>
      <c r="D1829" s="19" t="s">
        <v>1791</v>
      </c>
      <c r="E1829" s="19" t="s">
        <v>15</v>
      </c>
      <c r="F1829" s="19" t="s">
        <v>34</v>
      </c>
      <c r="G1829" s="19" t="s">
        <v>47</v>
      </c>
      <c r="H1829" s="19" t="s">
        <v>1355</v>
      </c>
      <c r="I1829" s="20">
        <v>8.5399999999999991</v>
      </c>
      <c r="J1829" s="18">
        <v>2</v>
      </c>
      <c r="K1829" s="21">
        <v>-7.48</v>
      </c>
    </row>
    <row r="1830" spans="1:11" x14ac:dyDescent="0.35">
      <c r="A1830" s="14">
        <v>41988</v>
      </c>
      <c r="B1830" s="7">
        <f t="shared" si="56"/>
        <v>2014</v>
      </c>
      <c r="C1830" s="7">
        <f t="shared" si="57"/>
        <v>12</v>
      </c>
      <c r="D1830" s="8" t="s">
        <v>922</v>
      </c>
      <c r="E1830" s="8" t="s">
        <v>23</v>
      </c>
      <c r="F1830" s="8" t="s">
        <v>34</v>
      </c>
      <c r="G1830" s="8" t="s">
        <v>35</v>
      </c>
      <c r="H1830" s="8" t="s">
        <v>1480</v>
      </c>
      <c r="I1830" s="15">
        <v>445.8</v>
      </c>
      <c r="J1830" s="7">
        <v>7</v>
      </c>
      <c r="K1830" s="16">
        <v>-108.27</v>
      </c>
    </row>
    <row r="1831" spans="1:11" x14ac:dyDescent="0.35">
      <c r="A1831" s="17">
        <v>41989</v>
      </c>
      <c r="B1831" s="18">
        <f t="shared" si="56"/>
        <v>2014</v>
      </c>
      <c r="C1831" s="18">
        <f t="shared" si="57"/>
        <v>12</v>
      </c>
      <c r="D1831" s="19" t="s">
        <v>519</v>
      </c>
      <c r="E1831" s="19" t="s">
        <v>123</v>
      </c>
      <c r="F1831" s="19" t="s">
        <v>11</v>
      </c>
      <c r="G1831" s="19" t="s">
        <v>20</v>
      </c>
      <c r="H1831" s="19" t="s">
        <v>1792</v>
      </c>
      <c r="I1831" s="20">
        <v>1.17</v>
      </c>
      <c r="J1831" s="18">
        <v>1</v>
      </c>
      <c r="K1831" s="21">
        <v>-0.86</v>
      </c>
    </row>
    <row r="1832" spans="1:11" x14ac:dyDescent="0.35">
      <c r="A1832" s="14">
        <v>41989</v>
      </c>
      <c r="B1832" s="7">
        <f t="shared" si="56"/>
        <v>2014</v>
      </c>
      <c r="C1832" s="7">
        <f t="shared" si="57"/>
        <v>12</v>
      </c>
      <c r="D1832" s="8" t="s">
        <v>1793</v>
      </c>
      <c r="E1832" s="8" t="s">
        <v>27</v>
      </c>
      <c r="F1832" s="8" t="s">
        <v>34</v>
      </c>
      <c r="G1832" s="8" t="s">
        <v>47</v>
      </c>
      <c r="H1832" s="8" t="s">
        <v>1794</v>
      </c>
      <c r="I1832" s="15">
        <v>44.46</v>
      </c>
      <c r="J1832" s="7">
        <v>2</v>
      </c>
      <c r="K1832" s="16">
        <v>14.67</v>
      </c>
    </row>
    <row r="1833" spans="1:11" x14ac:dyDescent="0.35">
      <c r="A1833" s="17">
        <v>41989</v>
      </c>
      <c r="B1833" s="18">
        <f t="shared" si="56"/>
        <v>2014</v>
      </c>
      <c r="C1833" s="18">
        <f t="shared" si="57"/>
        <v>12</v>
      </c>
      <c r="D1833" s="19" t="s">
        <v>1793</v>
      </c>
      <c r="E1833" s="19" t="s">
        <v>27</v>
      </c>
      <c r="F1833" s="19" t="s">
        <v>34</v>
      </c>
      <c r="G1833" s="19" t="s">
        <v>35</v>
      </c>
      <c r="H1833" s="19" t="s">
        <v>542</v>
      </c>
      <c r="I1833" s="20">
        <v>241.57</v>
      </c>
      <c r="J1833" s="18">
        <v>2</v>
      </c>
      <c r="K1833" s="21">
        <v>18.12</v>
      </c>
    </row>
    <row r="1834" spans="1:11" x14ac:dyDescent="0.35">
      <c r="A1834" s="14">
        <v>41989</v>
      </c>
      <c r="B1834" s="7">
        <f t="shared" si="56"/>
        <v>2014</v>
      </c>
      <c r="C1834" s="7">
        <f t="shared" si="57"/>
        <v>12</v>
      </c>
      <c r="D1834" s="8" t="s">
        <v>1793</v>
      </c>
      <c r="E1834" s="8" t="s">
        <v>27</v>
      </c>
      <c r="F1834" s="8" t="s">
        <v>39</v>
      </c>
      <c r="G1834" s="8" t="s">
        <v>52</v>
      </c>
      <c r="H1834" s="8" t="s">
        <v>1795</v>
      </c>
      <c r="I1834" s="15">
        <v>395</v>
      </c>
      <c r="J1834" s="7">
        <v>5</v>
      </c>
      <c r="K1834" s="16">
        <v>39.5</v>
      </c>
    </row>
    <row r="1835" spans="1:11" x14ac:dyDescent="0.35">
      <c r="A1835" s="17">
        <v>41989</v>
      </c>
      <c r="B1835" s="18">
        <f t="shared" si="56"/>
        <v>2014</v>
      </c>
      <c r="C1835" s="18">
        <f t="shared" si="57"/>
        <v>12</v>
      </c>
      <c r="D1835" s="19" t="s">
        <v>1793</v>
      </c>
      <c r="E1835" s="19" t="s">
        <v>27</v>
      </c>
      <c r="F1835" s="19" t="s">
        <v>39</v>
      </c>
      <c r="G1835" s="19" t="s">
        <v>40</v>
      </c>
      <c r="H1835" s="19" t="s">
        <v>41</v>
      </c>
      <c r="I1835" s="20">
        <v>627.16999999999996</v>
      </c>
      <c r="J1835" s="18">
        <v>4</v>
      </c>
      <c r="K1835" s="21">
        <v>70.56</v>
      </c>
    </row>
    <row r="1836" spans="1:11" x14ac:dyDescent="0.35">
      <c r="A1836" s="14">
        <v>41989</v>
      </c>
      <c r="B1836" s="7">
        <f t="shared" si="56"/>
        <v>2014</v>
      </c>
      <c r="C1836" s="7">
        <f t="shared" si="57"/>
        <v>12</v>
      </c>
      <c r="D1836" s="8" t="s">
        <v>452</v>
      </c>
      <c r="E1836" s="8" t="s">
        <v>123</v>
      </c>
      <c r="F1836" s="8" t="s">
        <v>34</v>
      </c>
      <c r="G1836" s="8" t="s">
        <v>35</v>
      </c>
      <c r="H1836" s="8" t="s">
        <v>723</v>
      </c>
      <c r="I1836" s="15">
        <v>1013.83</v>
      </c>
      <c r="J1836" s="7">
        <v>9</v>
      </c>
      <c r="K1836" s="16">
        <v>101.38</v>
      </c>
    </row>
    <row r="1837" spans="1:11" x14ac:dyDescent="0.35">
      <c r="A1837" s="17">
        <v>41989</v>
      </c>
      <c r="B1837" s="18">
        <f t="shared" si="56"/>
        <v>2014</v>
      </c>
      <c r="C1837" s="18">
        <f t="shared" si="57"/>
        <v>12</v>
      </c>
      <c r="D1837" s="19" t="s">
        <v>452</v>
      </c>
      <c r="E1837" s="19" t="s">
        <v>123</v>
      </c>
      <c r="F1837" s="19" t="s">
        <v>11</v>
      </c>
      <c r="G1837" s="19" t="s">
        <v>43</v>
      </c>
      <c r="H1837" s="19" t="s">
        <v>1796</v>
      </c>
      <c r="I1837" s="20">
        <v>1.98</v>
      </c>
      <c r="J1837" s="18">
        <v>2</v>
      </c>
      <c r="K1837" s="21">
        <v>0.67</v>
      </c>
    </row>
    <row r="1838" spans="1:11" x14ac:dyDescent="0.35">
      <c r="A1838" s="14">
        <v>41989</v>
      </c>
      <c r="B1838" s="7">
        <f t="shared" si="56"/>
        <v>2014</v>
      </c>
      <c r="C1838" s="7">
        <f t="shared" si="57"/>
        <v>12</v>
      </c>
      <c r="D1838" s="8" t="s">
        <v>143</v>
      </c>
      <c r="E1838" s="8" t="s">
        <v>10</v>
      </c>
      <c r="F1838" s="8" t="s">
        <v>11</v>
      </c>
      <c r="G1838" s="8" t="s">
        <v>12</v>
      </c>
      <c r="H1838" s="8" t="s">
        <v>507</v>
      </c>
      <c r="I1838" s="15">
        <v>36.29</v>
      </c>
      <c r="J1838" s="7">
        <v>7</v>
      </c>
      <c r="K1838" s="16">
        <v>12.7</v>
      </c>
    </row>
    <row r="1839" spans="1:11" x14ac:dyDescent="0.35">
      <c r="A1839" s="17">
        <v>41989</v>
      </c>
      <c r="B1839" s="18">
        <f t="shared" si="56"/>
        <v>2014</v>
      </c>
      <c r="C1839" s="18">
        <f t="shared" si="57"/>
        <v>12</v>
      </c>
      <c r="D1839" s="19" t="s">
        <v>143</v>
      </c>
      <c r="E1839" s="19" t="s">
        <v>10</v>
      </c>
      <c r="F1839" s="19" t="s">
        <v>34</v>
      </c>
      <c r="G1839" s="19" t="s">
        <v>47</v>
      </c>
      <c r="H1839" s="19" t="s">
        <v>1205</v>
      </c>
      <c r="I1839" s="20">
        <v>56.57</v>
      </c>
      <c r="J1839" s="18">
        <v>2</v>
      </c>
      <c r="K1839" s="21">
        <v>-74.95</v>
      </c>
    </row>
    <row r="1840" spans="1:11" x14ac:dyDescent="0.35">
      <c r="A1840" s="14">
        <v>41989</v>
      </c>
      <c r="B1840" s="7">
        <f t="shared" si="56"/>
        <v>2014</v>
      </c>
      <c r="C1840" s="7">
        <f t="shared" si="57"/>
        <v>12</v>
      </c>
      <c r="D1840" s="8" t="s">
        <v>1797</v>
      </c>
      <c r="E1840" s="8" t="s">
        <v>110</v>
      </c>
      <c r="F1840" s="8" t="s">
        <v>11</v>
      </c>
      <c r="G1840" s="8" t="s">
        <v>12</v>
      </c>
      <c r="H1840" s="8" t="s">
        <v>1132</v>
      </c>
      <c r="I1840" s="15">
        <v>114.2</v>
      </c>
      <c r="J1840" s="7">
        <v>5</v>
      </c>
      <c r="K1840" s="16">
        <v>52.53</v>
      </c>
    </row>
    <row r="1841" spans="1:11" x14ac:dyDescent="0.35">
      <c r="A1841" s="17">
        <v>41989</v>
      </c>
      <c r="B1841" s="18">
        <f t="shared" si="56"/>
        <v>2014</v>
      </c>
      <c r="C1841" s="18">
        <f t="shared" si="57"/>
        <v>12</v>
      </c>
      <c r="D1841" s="19" t="s">
        <v>1798</v>
      </c>
      <c r="E1841" s="19" t="s">
        <v>27</v>
      </c>
      <c r="F1841" s="19" t="s">
        <v>34</v>
      </c>
      <c r="G1841" s="19" t="s">
        <v>35</v>
      </c>
      <c r="H1841" s="19" t="s">
        <v>1726</v>
      </c>
      <c r="I1841" s="20">
        <v>1403.92</v>
      </c>
      <c r="J1841" s="18">
        <v>5</v>
      </c>
      <c r="K1841" s="21">
        <v>70.2</v>
      </c>
    </row>
    <row r="1842" spans="1:11" x14ac:dyDescent="0.35">
      <c r="A1842" s="14">
        <v>41989</v>
      </c>
      <c r="B1842" s="7">
        <f t="shared" si="56"/>
        <v>2014</v>
      </c>
      <c r="C1842" s="7">
        <f t="shared" si="57"/>
        <v>12</v>
      </c>
      <c r="D1842" s="8" t="s">
        <v>732</v>
      </c>
      <c r="E1842" s="8" t="s">
        <v>55</v>
      </c>
      <c r="F1842" s="8" t="s">
        <v>39</v>
      </c>
      <c r="G1842" s="8" t="s">
        <v>52</v>
      </c>
      <c r="H1842" s="8" t="s">
        <v>1008</v>
      </c>
      <c r="I1842" s="15">
        <v>99.98</v>
      </c>
      <c r="J1842" s="7">
        <v>2</v>
      </c>
      <c r="K1842" s="16">
        <v>8</v>
      </c>
    </row>
    <row r="1843" spans="1:11" x14ac:dyDescent="0.35">
      <c r="A1843" s="17">
        <v>41989</v>
      </c>
      <c r="B1843" s="18">
        <f t="shared" si="56"/>
        <v>2014</v>
      </c>
      <c r="C1843" s="18">
        <f t="shared" si="57"/>
        <v>12</v>
      </c>
      <c r="D1843" s="19" t="s">
        <v>732</v>
      </c>
      <c r="E1843" s="19" t="s">
        <v>55</v>
      </c>
      <c r="F1843" s="19" t="s">
        <v>34</v>
      </c>
      <c r="G1843" s="19" t="s">
        <v>47</v>
      </c>
      <c r="H1843" s="19" t="s">
        <v>117</v>
      </c>
      <c r="I1843" s="20">
        <v>29.46</v>
      </c>
      <c r="J1843" s="18">
        <v>6</v>
      </c>
      <c r="K1843" s="21">
        <v>9.7200000000000006</v>
      </c>
    </row>
    <row r="1844" spans="1:11" x14ac:dyDescent="0.35">
      <c r="A1844" s="14">
        <v>41989</v>
      </c>
      <c r="B1844" s="7">
        <f t="shared" si="56"/>
        <v>2014</v>
      </c>
      <c r="C1844" s="7">
        <f t="shared" si="57"/>
        <v>12</v>
      </c>
      <c r="D1844" s="8" t="s">
        <v>1799</v>
      </c>
      <c r="E1844" s="8" t="s">
        <v>10</v>
      </c>
      <c r="F1844" s="8" t="s">
        <v>39</v>
      </c>
      <c r="G1844" s="8" t="s">
        <v>52</v>
      </c>
      <c r="H1844" s="8" t="s">
        <v>486</v>
      </c>
      <c r="I1844" s="15">
        <v>319.97000000000003</v>
      </c>
      <c r="J1844" s="7">
        <v>4</v>
      </c>
      <c r="K1844" s="16">
        <v>95.99</v>
      </c>
    </row>
    <row r="1845" spans="1:11" x14ac:dyDescent="0.35">
      <c r="A1845" s="17">
        <v>41989</v>
      </c>
      <c r="B1845" s="18">
        <f t="shared" si="56"/>
        <v>2014</v>
      </c>
      <c r="C1845" s="18">
        <f t="shared" si="57"/>
        <v>12</v>
      </c>
      <c r="D1845" s="19" t="s">
        <v>1799</v>
      </c>
      <c r="E1845" s="19" t="s">
        <v>10</v>
      </c>
      <c r="F1845" s="19" t="s">
        <v>34</v>
      </c>
      <c r="G1845" s="19" t="s">
        <v>47</v>
      </c>
      <c r="H1845" s="19" t="s">
        <v>1404</v>
      </c>
      <c r="I1845" s="20">
        <v>8.6199999999999992</v>
      </c>
      <c r="J1845" s="18">
        <v>7</v>
      </c>
      <c r="K1845" s="21">
        <v>-2.59</v>
      </c>
    </row>
    <row r="1846" spans="1:11" x14ac:dyDescent="0.35">
      <c r="A1846" s="14">
        <v>41990</v>
      </c>
      <c r="B1846" s="7">
        <f t="shared" si="56"/>
        <v>2014</v>
      </c>
      <c r="C1846" s="7">
        <f t="shared" si="57"/>
        <v>12</v>
      </c>
      <c r="D1846" s="8" t="s">
        <v>1610</v>
      </c>
      <c r="E1846" s="8" t="s">
        <v>30</v>
      </c>
      <c r="F1846" s="8" t="s">
        <v>11</v>
      </c>
      <c r="G1846" s="8" t="s">
        <v>24</v>
      </c>
      <c r="H1846" s="8" t="s">
        <v>466</v>
      </c>
      <c r="I1846" s="15">
        <v>40.049999999999997</v>
      </c>
      <c r="J1846" s="7">
        <v>3</v>
      </c>
      <c r="K1846" s="16">
        <v>11.21</v>
      </c>
    </row>
    <row r="1847" spans="1:11" x14ac:dyDescent="0.35">
      <c r="A1847" s="17">
        <v>41990</v>
      </c>
      <c r="B1847" s="18">
        <f t="shared" si="56"/>
        <v>2014</v>
      </c>
      <c r="C1847" s="18">
        <f t="shared" si="57"/>
        <v>12</v>
      </c>
      <c r="D1847" s="19" t="s">
        <v>1800</v>
      </c>
      <c r="E1847" s="19" t="s">
        <v>78</v>
      </c>
      <c r="F1847" s="19" t="s">
        <v>11</v>
      </c>
      <c r="G1847" s="19" t="s">
        <v>20</v>
      </c>
      <c r="H1847" s="19" t="s">
        <v>937</v>
      </c>
      <c r="I1847" s="20">
        <v>5.48</v>
      </c>
      <c r="J1847" s="18">
        <v>4</v>
      </c>
      <c r="K1847" s="21">
        <v>-4.0199999999999996</v>
      </c>
    </row>
    <row r="1848" spans="1:11" x14ac:dyDescent="0.35">
      <c r="A1848" s="14">
        <v>41992</v>
      </c>
      <c r="B1848" s="7">
        <f t="shared" si="56"/>
        <v>2014</v>
      </c>
      <c r="C1848" s="7">
        <f t="shared" si="57"/>
        <v>12</v>
      </c>
      <c r="D1848" s="8" t="s">
        <v>1801</v>
      </c>
      <c r="E1848" s="8" t="s">
        <v>123</v>
      </c>
      <c r="F1848" s="8" t="s">
        <v>11</v>
      </c>
      <c r="G1848" s="8" t="s">
        <v>20</v>
      </c>
      <c r="H1848" s="8" t="s">
        <v>310</v>
      </c>
      <c r="I1848" s="15">
        <v>4.8099999999999996</v>
      </c>
      <c r="J1848" s="7">
        <v>2</v>
      </c>
      <c r="K1848" s="16">
        <v>-3.69</v>
      </c>
    </row>
    <row r="1849" spans="1:11" x14ac:dyDescent="0.35">
      <c r="A1849" s="17">
        <v>41992</v>
      </c>
      <c r="B1849" s="18">
        <f t="shared" si="56"/>
        <v>2014</v>
      </c>
      <c r="C1849" s="18">
        <f t="shared" si="57"/>
        <v>12</v>
      </c>
      <c r="D1849" s="19" t="s">
        <v>1801</v>
      </c>
      <c r="E1849" s="19" t="s">
        <v>123</v>
      </c>
      <c r="F1849" s="19" t="s">
        <v>39</v>
      </c>
      <c r="G1849" s="19" t="s">
        <v>52</v>
      </c>
      <c r="H1849" s="19" t="s">
        <v>1802</v>
      </c>
      <c r="I1849" s="20">
        <v>247.8</v>
      </c>
      <c r="J1849" s="18">
        <v>5</v>
      </c>
      <c r="K1849" s="21">
        <v>-18.59</v>
      </c>
    </row>
    <row r="1850" spans="1:11" x14ac:dyDescent="0.35">
      <c r="A1850" s="14">
        <v>41992</v>
      </c>
      <c r="B1850" s="7">
        <f t="shared" si="56"/>
        <v>2014</v>
      </c>
      <c r="C1850" s="7">
        <f t="shared" si="57"/>
        <v>12</v>
      </c>
      <c r="D1850" s="8" t="s">
        <v>1803</v>
      </c>
      <c r="E1850" s="8" t="s">
        <v>488</v>
      </c>
      <c r="F1850" s="8" t="s">
        <v>11</v>
      </c>
      <c r="G1850" s="8" t="s">
        <v>20</v>
      </c>
      <c r="H1850" s="8" t="s">
        <v>1804</v>
      </c>
      <c r="I1850" s="15">
        <v>152.76</v>
      </c>
      <c r="J1850" s="7">
        <v>6</v>
      </c>
      <c r="K1850" s="16">
        <v>74.849999999999994</v>
      </c>
    </row>
    <row r="1851" spans="1:11" x14ac:dyDescent="0.35">
      <c r="A1851" s="17">
        <v>41992</v>
      </c>
      <c r="B1851" s="18">
        <f t="shared" si="56"/>
        <v>2014</v>
      </c>
      <c r="C1851" s="18">
        <f t="shared" si="57"/>
        <v>12</v>
      </c>
      <c r="D1851" s="19" t="s">
        <v>1803</v>
      </c>
      <c r="E1851" s="19" t="s">
        <v>488</v>
      </c>
      <c r="F1851" s="19" t="s">
        <v>11</v>
      </c>
      <c r="G1851" s="19" t="s">
        <v>200</v>
      </c>
      <c r="H1851" s="19" t="s">
        <v>1578</v>
      </c>
      <c r="I1851" s="20">
        <v>7.27</v>
      </c>
      <c r="J1851" s="18">
        <v>1</v>
      </c>
      <c r="K1851" s="21">
        <v>1.96</v>
      </c>
    </row>
    <row r="1852" spans="1:11" x14ac:dyDescent="0.35">
      <c r="A1852" s="14">
        <v>41992</v>
      </c>
      <c r="B1852" s="7">
        <f t="shared" si="56"/>
        <v>2014</v>
      </c>
      <c r="C1852" s="7">
        <f t="shared" si="57"/>
        <v>12</v>
      </c>
      <c r="D1852" s="8" t="s">
        <v>1803</v>
      </c>
      <c r="E1852" s="8" t="s">
        <v>488</v>
      </c>
      <c r="F1852" s="8" t="s">
        <v>34</v>
      </c>
      <c r="G1852" s="8" t="s">
        <v>35</v>
      </c>
      <c r="H1852" s="8" t="s">
        <v>1805</v>
      </c>
      <c r="I1852" s="15">
        <v>1819.86</v>
      </c>
      <c r="J1852" s="7">
        <v>14</v>
      </c>
      <c r="K1852" s="16">
        <v>163.79</v>
      </c>
    </row>
    <row r="1853" spans="1:11" x14ac:dyDescent="0.35">
      <c r="A1853" s="17">
        <v>41992</v>
      </c>
      <c r="B1853" s="18">
        <f t="shared" si="56"/>
        <v>2014</v>
      </c>
      <c r="C1853" s="18">
        <f t="shared" si="57"/>
        <v>12</v>
      </c>
      <c r="D1853" s="19" t="s">
        <v>788</v>
      </c>
      <c r="E1853" s="19" t="s">
        <v>27</v>
      </c>
      <c r="F1853" s="19" t="s">
        <v>11</v>
      </c>
      <c r="G1853" s="19" t="s">
        <v>16</v>
      </c>
      <c r="H1853" s="19" t="s">
        <v>906</v>
      </c>
      <c r="I1853" s="20">
        <v>14.62</v>
      </c>
      <c r="J1853" s="18">
        <v>2</v>
      </c>
      <c r="K1853" s="21">
        <v>6.87</v>
      </c>
    </row>
    <row r="1854" spans="1:11" x14ac:dyDescent="0.35">
      <c r="A1854" s="14">
        <v>41992</v>
      </c>
      <c r="B1854" s="7">
        <f t="shared" si="56"/>
        <v>2014</v>
      </c>
      <c r="C1854" s="7">
        <f t="shared" si="57"/>
        <v>12</v>
      </c>
      <c r="D1854" s="8" t="s">
        <v>788</v>
      </c>
      <c r="E1854" s="8" t="s">
        <v>27</v>
      </c>
      <c r="F1854" s="8" t="s">
        <v>11</v>
      </c>
      <c r="G1854" s="8" t="s">
        <v>43</v>
      </c>
      <c r="H1854" s="8" t="s">
        <v>1806</v>
      </c>
      <c r="I1854" s="15">
        <v>22.55</v>
      </c>
      <c r="J1854" s="7">
        <v>5</v>
      </c>
      <c r="K1854" s="16">
        <v>8.7899999999999991</v>
      </c>
    </row>
    <row r="1855" spans="1:11" x14ac:dyDescent="0.35">
      <c r="A1855" s="17">
        <v>41992</v>
      </c>
      <c r="B1855" s="18">
        <f t="shared" si="56"/>
        <v>2014</v>
      </c>
      <c r="C1855" s="18">
        <f t="shared" si="57"/>
        <v>12</v>
      </c>
      <c r="D1855" s="19" t="s">
        <v>788</v>
      </c>
      <c r="E1855" s="19" t="s">
        <v>27</v>
      </c>
      <c r="F1855" s="19" t="s">
        <v>39</v>
      </c>
      <c r="G1855" s="19" t="s">
        <v>40</v>
      </c>
      <c r="H1855" s="19" t="s">
        <v>1807</v>
      </c>
      <c r="I1855" s="20">
        <v>583.79999999999995</v>
      </c>
      <c r="J1855" s="18">
        <v>5</v>
      </c>
      <c r="K1855" s="21">
        <v>72.98</v>
      </c>
    </row>
    <row r="1856" spans="1:11" x14ac:dyDescent="0.35">
      <c r="A1856" s="14">
        <v>41992</v>
      </c>
      <c r="B1856" s="7">
        <f t="shared" si="56"/>
        <v>2014</v>
      </c>
      <c r="C1856" s="7">
        <f t="shared" si="57"/>
        <v>12</v>
      </c>
      <c r="D1856" s="8" t="s">
        <v>788</v>
      </c>
      <c r="E1856" s="8" t="s">
        <v>27</v>
      </c>
      <c r="F1856" s="8" t="s">
        <v>39</v>
      </c>
      <c r="G1856" s="8" t="s">
        <v>40</v>
      </c>
      <c r="H1856" s="8" t="s">
        <v>1808</v>
      </c>
      <c r="I1856" s="15">
        <v>211.17</v>
      </c>
      <c r="J1856" s="7">
        <v>4</v>
      </c>
      <c r="K1856" s="16">
        <v>15.84</v>
      </c>
    </row>
    <row r="1857" spans="1:11" x14ac:dyDescent="0.35">
      <c r="A1857" s="17">
        <v>41992</v>
      </c>
      <c r="B1857" s="18">
        <f t="shared" si="56"/>
        <v>2014</v>
      </c>
      <c r="C1857" s="18">
        <f t="shared" si="57"/>
        <v>12</v>
      </c>
      <c r="D1857" s="19" t="s">
        <v>128</v>
      </c>
      <c r="E1857" s="19" t="s">
        <v>15</v>
      </c>
      <c r="F1857" s="19" t="s">
        <v>39</v>
      </c>
      <c r="G1857" s="19" t="s">
        <v>40</v>
      </c>
      <c r="H1857" s="19" t="s">
        <v>1809</v>
      </c>
      <c r="I1857" s="20">
        <v>323.98</v>
      </c>
      <c r="J1857" s="18">
        <v>3</v>
      </c>
      <c r="K1857" s="21">
        <v>36.450000000000003</v>
      </c>
    </row>
    <row r="1858" spans="1:11" x14ac:dyDescent="0.35">
      <c r="A1858" s="14">
        <v>41992</v>
      </c>
      <c r="B1858" s="7">
        <f t="shared" ref="B1858:B1921" si="58">YEAR(A1858)</f>
        <v>2014</v>
      </c>
      <c r="C1858" s="7">
        <f t="shared" ref="C1858:C1921" si="59">MONTH(A1858)</f>
        <v>12</v>
      </c>
      <c r="D1858" s="8" t="s">
        <v>128</v>
      </c>
      <c r="E1858" s="8" t="s">
        <v>15</v>
      </c>
      <c r="F1858" s="8" t="s">
        <v>11</v>
      </c>
      <c r="G1858" s="8" t="s">
        <v>12</v>
      </c>
      <c r="H1858" s="8" t="s">
        <v>1116</v>
      </c>
      <c r="I1858" s="15">
        <v>15.55</v>
      </c>
      <c r="J1858" s="7">
        <v>3</v>
      </c>
      <c r="K1858" s="16">
        <v>5.44</v>
      </c>
    </row>
    <row r="1859" spans="1:11" x14ac:dyDescent="0.35">
      <c r="A1859" s="17">
        <v>41992</v>
      </c>
      <c r="B1859" s="18">
        <f t="shared" si="58"/>
        <v>2014</v>
      </c>
      <c r="C1859" s="18">
        <f t="shared" si="59"/>
        <v>12</v>
      </c>
      <c r="D1859" s="19" t="s">
        <v>128</v>
      </c>
      <c r="E1859" s="19" t="s">
        <v>15</v>
      </c>
      <c r="F1859" s="19" t="s">
        <v>11</v>
      </c>
      <c r="G1859" s="19" t="s">
        <v>18</v>
      </c>
      <c r="H1859" s="19" t="s">
        <v>1810</v>
      </c>
      <c r="I1859" s="20">
        <v>32.590000000000003</v>
      </c>
      <c r="J1859" s="18">
        <v>3</v>
      </c>
      <c r="K1859" s="21">
        <v>-7.74</v>
      </c>
    </row>
    <row r="1860" spans="1:11" x14ac:dyDescent="0.35">
      <c r="A1860" s="14">
        <v>41993</v>
      </c>
      <c r="B1860" s="7">
        <f t="shared" si="58"/>
        <v>2014</v>
      </c>
      <c r="C1860" s="7">
        <f t="shared" si="59"/>
        <v>12</v>
      </c>
      <c r="D1860" s="8" t="s">
        <v>1811</v>
      </c>
      <c r="E1860" s="8" t="s">
        <v>55</v>
      </c>
      <c r="F1860" s="8" t="s">
        <v>11</v>
      </c>
      <c r="G1860" s="8" t="s">
        <v>18</v>
      </c>
      <c r="H1860" s="8" t="s">
        <v>133</v>
      </c>
      <c r="I1860" s="15">
        <v>122.48</v>
      </c>
      <c r="J1860" s="7">
        <v>2</v>
      </c>
      <c r="K1860" s="16">
        <v>0</v>
      </c>
    </row>
    <row r="1861" spans="1:11" x14ac:dyDescent="0.35">
      <c r="A1861" s="17">
        <v>41993</v>
      </c>
      <c r="B1861" s="18">
        <f t="shared" si="58"/>
        <v>2014</v>
      </c>
      <c r="C1861" s="18">
        <f t="shared" si="59"/>
        <v>12</v>
      </c>
      <c r="D1861" s="19" t="s">
        <v>1811</v>
      </c>
      <c r="E1861" s="19" t="s">
        <v>55</v>
      </c>
      <c r="F1861" s="19" t="s">
        <v>34</v>
      </c>
      <c r="G1861" s="19" t="s">
        <v>145</v>
      </c>
      <c r="H1861" s="19" t="s">
        <v>1812</v>
      </c>
      <c r="I1861" s="20">
        <v>2244.48</v>
      </c>
      <c r="J1861" s="18">
        <v>7</v>
      </c>
      <c r="K1861" s="21">
        <v>493.79</v>
      </c>
    </row>
    <row r="1862" spans="1:11" x14ac:dyDescent="0.35">
      <c r="A1862" s="14">
        <v>41993</v>
      </c>
      <c r="B1862" s="7">
        <f t="shared" si="58"/>
        <v>2014</v>
      </c>
      <c r="C1862" s="7">
        <f t="shared" si="59"/>
        <v>12</v>
      </c>
      <c r="D1862" s="8" t="s">
        <v>1811</v>
      </c>
      <c r="E1862" s="8" t="s">
        <v>55</v>
      </c>
      <c r="F1862" s="8" t="s">
        <v>11</v>
      </c>
      <c r="G1862" s="8" t="s">
        <v>20</v>
      </c>
      <c r="H1862" s="8" t="s">
        <v>781</v>
      </c>
      <c r="I1862" s="15">
        <v>62.31</v>
      </c>
      <c r="J1862" s="7">
        <v>3</v>
      </c>
      <c r="K1862" s="16">
        <v>29.29</v>
      </c>
    </row>
    <row r="1863" spans="1:11" x14ac:dyDescent="0.35">
      <c r="A1863" s="17">
        <v>41993</v>
      </c>
      <c r="B1863" s="18">
        <f t="shared" si="58"/>
        <v>2014</v>
      </c>
      <c r="C1863" s="18">
        <f t="shared" si="59"/>
        <v>12</v>
      </c>
      <c r="D1863" s="19" t="s">
        <v>1811</v>
      </c>
      <c r="E1863" s="19" t="s">
        <v>55</v>
      </c>
      <c r="F1863" s="19" t="s">
        <v>34</v>
      </c>
      <c r="G1863" s="19" t="s">
        <v>145</v>
      </c>
      <c r="H1863" s="19" t="s">
        <v>1501</v>
      </c>
      <c r="I1863" s="20">
        <v>455.1</v>
      </c>
      <c r="J1863" s="18">
        <v>2</v>
      </c>
      <c r="K1863" s="21">
        <v>100.12</v>
      </c>
    </row>
    <row r="1864" spans="1:11" x14ac:dyDescent="0.35">
      <c r="A1864" s="14">
        <v>41993</v>
      </c>
      <c r="B1864" s="7">
        <f t="shared" si="58"/>
        <v>2014</v>
      </c>
      <c r="C1864" s="7">
        <f t="shared" si="59"/>
        <v>12</v>
      </c>
      <c r="D1864" s="8" t="s">
        <v>1121</v>
      </c>
      <c r="E1864" s="8" t="s">
        <v>164</v>
      </c>
      <c r="F1864" s="8" t="s">
        <v>11</v>
      </c>
      <c r="G1864" s="8" t="s">
        <v>16</v>
      </c>
      <c r="H1864" s="8" t="s">
        <v>1716</v>
      </c>
      <c r="I1864" s="15">
        <v>31.05</v>
      </c>
      <c r="J1864" s="7">
        <v>3</v>
      </c>
      <c r="K1864" s="16">
        <v>14.9</v>
      </c>
    </row>
    <row r="1865" spans="1:11" x14ac:dyDescent="0.35">
      <c r="A1865" s="17">
        <v>41993</v>
      </c>
      <c r="B1865" s="18">
        <f t="shared" si="58"/>
        <v>2014</v>
      </c>
      <c r="C1865" s="18">
        <f t="shared" si="59"/>
        <v>12</v>
      </c>
      <c r="D1865" s="19" t="s">
        <v>1813</v>
      </c>
      <c r="E1865" s="19" t="s">
        <v>120</v>
      </c>
      <c r="F1865" s="19" t="s">
        <v>11</v>
      </c>
      <c r="G1865" s="19" t="s">
        <v>92</v>
      </c>
      <c r="H1865" s="19" t="s">
        <v>1814</v>
      </c>
      <c r="I1865" s="20">
        <v>43.51</v>
      </c>
      <c r="J1865" s="18">
        <v>7</v>
      </c>
      <c r="K1865" s="21">
        <v>3.81</v>
      </c>
    </row>
    <row r="1866" spans="1:11" x14ac:dyDescent="0.35">
      <c r="A1866" s="14">
        <v>41993</v>
      </c>
      <c r="B1866" s="7">
        <f t="shared" si="58"/>
        <v>2014</v>
      </c>
      <c r="C1866" s="7">
        <f t="shared" si="59"/>
        <v>12</v>
      </c>
      <c r="D1866" s="8" t="s">
        <v>1813</v>
      </c>
      <c r="E1866" s="8" t="s">
        <v>120</v>
      </c>
      <c r="F1866" s="8" t="s">
        <v>34</v>
      </c>
      <c r="G1866" s="8" t="s">
        <v>35</v>
      </c>
      <c r="H1866" s="8" t="s">
        <v>1237</v>
      </c>
      <c r="I1866" s="15">
        <v>662.88</v>
      </c>
      <c r="J1866" s="7">
        <v>3</v>
      </c>
      <c r="K1866" s="16">
        <v>74.569999999999993</v>
      </c>
    </row>
    <row r="1867" spans="1:11" x14ac:dyDescent="0.35">
      <c r="A1867" s="17">
        <v>41993</v>
      </c>
      <c r="B1867" s="18">
        <f t="shared" si="58"/>
        <v>2014</v>
      </c>
      <c r="C1867" s="18">
        <f t="shared" si="59"/>
        <v>12</v>
      </c>
      <c r="D1867" s="19" t="s">
        <v>1813</v>
      </c>
      <c r="E1867" s="19" t="s">
        <v>120</v>
      </c>
      <c r="F1867" s="19" t="s">
        <v>11</v>
      </c>
      <c r="G1867" s="19" t="s">
        <v>12</v>
      </c>
      <c r="H1867" s="19" t="s">
        <v>640</v>
      </c>
      <c r="I1867" s="20">
        <v>25.92</v>
      </c>
      <c r="J1867" s="18">
        <v>5</v>
      </c>
      <c r="K1867" s="21">
        <v>9.07</v>
      </c>
    </row>
    <row r="1868" spans="1:11" x14ac:dyDescent="0.35">
      <c r="A1868" s="14">
        <v>41993</v>
      </c>
      <c r="B1868" s="7">
        <f t="shared" si="58"/>
        <v>2014</v>
      </c>
      <c r="C1868" s="7">
        <f t="shared" si="59"/>
        <v>12</v>
      </c>
      <c r="D1868" s="8" t="s">
        <v>904</v>
      </c>
      <c r="E1868" s="8" t="s">
        <v>27</v>
      </c>
      <c r="F1868" s="8" t="s">
        <v>11</v>
      </c>
      <c r="G1868" s="8" t="s">
        <v>20</v>
      </c>
      <c r="H1868" s="8" t="s">
        <v>37</v>
      </c>
      <c r="I1868" s="15">
        <v>487.98</v>
      </c>
      <c r="J1868" s="7">
        <v>2</v>
      </c>
      <c r="K1868" s="16">
        <v>152.5</v>
      </c>
    </row>
    <row r="1869" spans="1:11" x14ac:dyDescent="0.35">
      <c r="A1869" s="17">
        <v>41993</v>
      </c>
      <c r="B1869" s="18">
        <f t="shared" si="58"/>
        <v>2014</v>
      </c>
      <c r="C1869" s="18">
        <f t="shared" si="59"/>
        <v>12</v>
      </c>
      <c r="D1869" s="19" t="s">
        <v>904</v>
      </c>
      <c r="E1869" s="19" t="s">
        <v>27</v>
      </c>
      <c r="F1869" s="19" t="s">
        <v>11</v>
      </c>
      <c r="G1869" s="19" t="s">
        <v>24</v>
      </c>
      <c r="H1869" s="19" t="s">
        <v>484</v>
      </c>
      <c r="I1869" s="20">
        <v>47.3</v>
      </c>
      <c r="J1869" s="18">
        <v>2</v>
      </c>
      <c r="K1869" s="21">
        <v>12.3</v>
      </c>
    </row>
    <row r="1870" spans="1:11" x14ac:dyDescent="0.35">
      <c r="A1870" s="14">
        <v>41993</v>
      </c>
      <c r="B1870" s="7">
        <f t="shared" si="58"/>
        <v>2014</v>
      </c>
      <c r="C1870" s="7">
        <f t="shared" si="59"/>
        <v>12</v>
      </c>
      <c r="D1870" s="8" t="s">
        <v>904</v>
      </c>
      <c r="E1870" s="8" t="s">
        <v>27</v>
      </c>
      <c r="F1870" s="8" t="s">
        <v>11</v>
      </c>
      <c r="G1870" s="8" t="s">
        <v>24</v>
      </c>
      <c r="H1870" s="8" t="s">
        <v>1815</v>
      </c>
      <c r="I1870" s="15">
        <v>4.13</v>
      </c>
      <c r="J1870" s="7">
        <v>1</v>
      </c>
      <c r="K1870" s="16">
        <v>1.1599999999999999</v>
      </c>
    </row>
    <row r="1871" spans="1:11" x14ac:dyDescent="0.35">
      <c r="A1871" s="17">
        <v>41993</v>
      </c>
      <c r="B1871" s="18">
        <f t="shared" si="58"/>
        <v>2014</v>
      </c>
      <c r="C1871" s="18">
        <f t="shared" si="59"/>
        <v>12</v>
      </c>
      <c r="D1871" s="19" t="s">
        <v>904</v>
      </c>
      <c r="E1871" s="19" t="s">
        <v>27</v>
      </c>
      <c r="F1871" s="19" t="s">
        <v>11</v>
      </c>
      <c r="G1871" s="19" t="s">
        <v>20</v>
      </c>
      <c r="H1871" s="19" t="s">
        <v>300</v>
      </c>
      <c r="I1871" s="20">
        <v>155.12</v>
      </c>
      <c r="J1871" s="18">
        <v>5</v>
      </c>
      <c r="K1871" s="21">
        <v>50.41</v>
      </c>
    </row>
    <row r="1872" spans="1:11" x14ac:dyDescent="0.35">
      <c r="A1872" s="14">
        <v>41993</v>
      </c>
      <c r="B1872" s="7">
        <f t="shared" si="58"/>
        <v>2014</v>
      </c>
      <c r="C1872" s="7">
        <f t="shared" si="59"/>
        <v>12</v>
      </c>
      <c r="D1872" s="8" t="s">
        <v>1471</v>
      </c>
      <c r="E1872" s="8" t="s">
        <v>278</v>
      </c>
      <c r="F1872" s="8" t="s">
        <v>39</v>
      </c>
      <c r="G1872" s="8" t="s">
        <v>52</v>
      </c>
      <c r="H1872" s="8" t="s">
        <v>1816</v>
      </c>
      <c r="I1872" s="15">
        <v>447.94</v>
      </c>
      <c r="J1872" s="7">
        <v>7</v>
      </c>
      <c r="K1872" s="16">
        <v>89.59</v>
      </c>
    </row>
    <row r="1873" spans="1:11" x14ac:dyDescent="0.35">
      <c r="A1873" s="17">
        <v>41993</v>
      </c>
      <c r="B1873" s="18">
        <f t="shared" si="58"/>
        <v>2014</v>
      </c>
      <c r="C1873" s="18">
        <f t="shared" si="59"/>
        <v>12</v>
      </c>
      <c r="D1873" s="19" t="s">
        <v>1817</v>
      </c>
      <c r="E1873" s="19" t="s">
        <v>129</v>
      </c>
      <c r="F1873" s="19" t="s">
        <v>11</v>
      </c>
      <c r="G1873" s="19" t="s">
        <v>16</v>
      </c>
      <c r="H1873" s="19" t="s">
        <v>1818</v>
      </c>
      <c r="I1873" s="20">
        <v>3.69</v>
      </c>
      <c r="J1873" s="18">
        <v>1</v>
      </c>
      <c r="K1873" s="21">
        <v>1.73</v>
      </c>
    </row>
    <row r="1874" spans="1:11" x14ac:dyDescent="0.35">
      <c r="A1874" s="14">
        <v>41993</v>
      </c>
      <c r="B1874" s="7">
        <f t="shared" si="58"/>
        <v>2014</v>
      </c>
      <c r="C1874" s="7">
        <f t="shared" si="59"/>
        <v>12</v>
      </c>
      <c r="D1874" s="8" t="s">
        <v>1817</v>
      </c>
      <c r="E1874" s="8" t="s">
        <v>129</v>
      </c>
      <c r="F1874" s="8" t="s">
        <v>11</v>
      </c>
      <c r="G1874" s="8" t="s">
        <v>20</v>
      </c>
      <c r="H1874" s="8" t="s">
        <v>1103</v>
      </c>
      <c r="I1874" s="15">
        <v>1103.97</v>
      </c>
      <c r="J1874" s="7">
        <v>3</v>
      </c>
      <c r="K1874" s="16">
        <v>496.79</v>
      </c>
    </row>
    <row r="1875" spans="1:11" x14ac:dyDescent="0.35">
      <c r="A1875" s="17">
        <v>41993</v>
      </c>
      <c r="B1875" s="18">
        <f t="shared" si="58"/>
        <v>2014</v>
      </c>
      <c r="C1875" s="18">
        <f t="shared" si="59"/>
        <v>12</v>
      </c>
      <c r="D1875" s="19" t="s">
        <v>935</v>
      </c>
      <c r="E1875" s="19" t="s">
        <v>78</v>
      </c>
      <c r="F1875" s="19" t="s">
        <v>34</v>
      </c>
      <c r="G1875" s="19" t="s">
        <v>47</v>
      </c>
      <c r="H1875" s="19" t="s">
        <v>1715</v>
      </c>
      <c r="I1875" s="20">
        <v>190.85</v>
      </c>
      <c r="J1875" s="18">
        <v>3</v>
      </c>
      <c r="K1875" s="21">
        <v>-21.47</v>
      </c>
    </row>
    <row r="1876" spans="1:11" x14ac:dyDescent="0.35">
      <c r="A1876" s="14">
        <v>41993</v>
      </c>
      <c r="B1876" s="7">
        <f t="shared" si="58"/>
        <v>2014</v>
      </c>
      <c r="C1876" s="7">
        <f t="shared" si="59"/>
        <v>12</v>
      </c>
      <c r="D1876" s="8" t="s">
        <v>630</v>
      </c>
      <c r="E1876" s="8" t="s">
        <v>95</v>
      </c>
      <c r="F1876" s="8" t="s">
        <v>34</v>
      </c>
      <c r="G1876" s="8" t="s">
        <v>47</v>
      </c>
      <c r="H1876" s="8" t="s">
        <v>1362</v>
      </c>
      <c r="I1876" s="15">
        <v>51.97</v>
      </c>
      <c r="J1876" s="7">
        <v>2</v>
      </c>
      <c r="K1876" s="16">
        <v>10.39</v>
      </c>
    </row>
    <row r="1877" spans="1:11" x14ac:dyDescent="0.35">
      <c r="A1877" s="17">
        <v>41993</v>
      </c>
      <c r="B1877" s="18">
        <f t="shared" si="58"/>
        <v>2014</v>
      </c>
      <c r="C1877" s="18">
        <f t="shared" si="59"/>
        <v>12</v>
      </c>
      <c r="D1877" s="19" t="s">
        <v>630</v>
      </c>
      <c r="E1877" s="19" t="s">
        <v>95</v>
      </c>
      <c r="F1877" s="19" t="s">
        <v>39</v>
      </c>
      <c r="G1877" s="19" t="s">
        <v>52</v>
      </c>
      <c r="H1877" s="19" t="s">
        <v>84</v>
      </c>
      <c r="I1877" s="20">
        <v>71.98</v>
      </c>
      <c r="J1877" s="18">
        <v>3</v>
      </c>
      <c r="K1877" s="21">
        <v>21.59</v>
      </c>
    </row>
    <row r="1878" spans="1:11" x14ac:dyDescent="0.35">
      <c r="A1878" s="14">
        <v>41993</v>
      </c>
      <c r="B1878" s="7">
        <f t="shared" si="58"/>
        <v>2014</v>
      </c>
      <c r="C1878" s="7">
        <f t="shared" si="59"/>
        <v>12</v>
      </c>
      <c r="D1878" s="8" t="s">
        <v>630</v>
      </c>
      <c r="E1878" s="8" t="s">
        <v>95</v>
      </c>
      <c r="F1878" s="8" t="s">
        <v>34</v>
      </c>
      <c r="G1878" s="8" t="s">
        <v>35</v>
      </c>
      <c r="H1878" s="8" t="s">
        <v>1819</v>
      </c>
      <c r="I1878" s="15">
        <v>242.35</v>
      </c>
      <c r="J1878" s="7">
        <v>3</v>
      </c>
      <c r="K1878" s="16">
        <v>-42.41</v>
      </c>
    </row>
    <row r="1879" spans="1:11" x14ac:dyDescent="0.35">
      <c r="A1879" s="17">
        <v>41993</v>
      </c>
      <c r="B1879" s="18">
        <f t="shared" si="58"/>
        <v>2014</v>
      </c>
      <c r="C1879" s="18">
        <f t="shared" si="59"/>
        <v>12</v>
      </c>
      <c r="D1879" s="19" t="s">
        <v>630</v>
      </c>
      <c r="E1879" s="19" t="s">
        <v>95</v>
      </c>
      <c r="F1879" s="19" t="s">
        <v>11</v>
      </c>
      <c r="G1879" s="19" t="s">
        <v>12</v>
      </c>
      <c r="H1879" s="19" t="s">
        <v>1664</v>
      </c>
      <c r="I1879" s="20">
        <v>221.92</v>
      </c>
      <c r="J1879" s="18">
        <v>5</v>
      </c>
      <c r="K1879" s="21">
        <v>77.67</v>
      </c>
    </row>
    <row r="1880" spans="1:11" x14ac:dyDescent="0.35">
      <c r="A1880" s="14">
        <v>41993</v>
      </c>
      <c r="B1880" s="7">
        <f t="shared" si="58"/>
        <v>2014</v>
      </c>
      <c r="C1880" s="7">
        <f t="shared" si="59"/>
        <v>12</v>
      </c>
      <c r="D1880" s="8" t="s">
        <v>630</v>
      </c>
      <c r="E1880" s="8" t="s">
        <v>95</v>
      </c>
      <c r="F1880" s="8" t="s">
        <v>11</v>
      </c>
      <c r="G1880" s="8" t="s">
        <v>12</v>
      </c>
      <c r="H1880" s="8" t="s">
        <v>1376</v>
      </c>
      <c r="I1880" s="15">
        <v>8.4499999999999993</v>
      </c>
      <c r="J1880" s="7">
        <v>2</v>
      </c>
      <c r="K1880" s="16">
        <v>2.64</v>
      </c>
    </row>
    <row r="1881" spans="1:11" x14ac:dyDescent="0.35">
      <c r="A1881" s="17">
        <v>41993</v>
      </c>
      <c r="B1881" s="18">
        <f t="shared" si="58"/>
        <v>2014</v>
      </c>
      <c r="C1881" s="18">
        <f t="shared" si="59"/>
        <v>12</v>
      </c>
      <c r="D1881" s="19" t="s">
        <v>1563</v>
      </c>
      <c r="E1881" s="19" t="s">
        <v>10</v>
      </c>
      <c r="F1881" s="19" t="s">
        <v>11</v>
      </c>
      <c r="G1881" s="19" t="s">
        <v>92</v>
      </c>
      <c r="H1881" s="19" t="s">
        <v>1820</v>
      </c>
      <c r="I1881" s="20">
        <v>19.43</v>
      </c>
      <c r="J1881" s="18">
        <v>2</v>
      </c>
      <c r="K1881" s="21">
        <v>-49.55</v>
      </c>
    </row>
    <row r="1882" spans="1:11" x14ac:dyDescent="0.35">
      <c r="A1882" s="14">
        <v>41993</v>
      </c>
      <c r="B1882" s="7">
        <f t="shared" si="58"/>
        <v>2014</v>
      </c>
      <c r="C1882" s="7">
        <f t="shared" si="59"/>
        <v>12</v>
      </c>
      <c r="D1882" s="8" t="s">
        <v>1563</v>
      </c>
      <c r="E1882" s="8" t="s">
        <v>10</v>
      </c>
      <c r="F1882" s="8" t="s">
        <v>39</v>
      </c>
      <c r="G1882" s="8" t="s">
        <v>52</v>
      </c>
      <c r="H1882" s="8" t="s">
        <v>1068</v>
      </c>
      <c r="I1882" s="15">
        <v>65.44</v>
      </c>
      <c r="J1882" s="7">
        <v>5</v>
      </c>
      <c r="K1882" s="16">
        <v>-8.18</v>
      </c>
    </row>
    <row r="1883" spans="1:11" x14ac:dyDescent="0.35">
      <c r="A1883" s="17">
        <v>41993</v>
      </c>
      <c r="B1883" s="18">
        <f t="shared" si="58"/>
        <v>2014</v>
      </c>
      <c r="C1883" s="18">
        <f t="shared" si="59"/>
        <v>12</v>
      </c>
      <c r="D1883" s="19" t="s">
        <v>1401</v>
      </c>
      <c r="E1883" s="19" t="s">
        <v>149</v>
      </c>
      <c r="F1883" s="19" t="s">
        <v>34</v>
      </c>
      <c r="G1883" s="19" t="s">
        <v>35</v>
      </c>
      <c r="H1883" s="19" t="s">
        <v>1821</v>
      </c>
      <c r="I1883" s="20">
        <v>192.19</v>
      </c>
      <c r="J1883" s="18">
        <v>3</v>
      </c>
      <c r="K1883" s="21">
        <v>36.299999999999997</v>
      </c>
    </row>
    <row r="1884" spans="1:11" x14ac:dyDescent="0.35">
      <c r="A1884" s="14">
        <v>41994</v>
      </c>
      <c r="B1884" s="7">
        <f t="shared" si="58"/>
        <v>2014</v>
      </c>
      <c r="C1884" s="7">
        <f t="shared" si="59"/>
        <v>12</v>
      </c>
      <c r="D1884" s="8" t="s">
        <v>363</v>
      </c>
      <c r="E1884" s="8" t="s">
        <v>27</v>
      </c>
      <c r="F1884" s="8" t="s">
        <v>34</v>
      </c>
      <c r="G1884" s="8" t="s">
        <v>35</v>
      </c>
      <c r="H1884" s="8" t="s">
        <v>1237</v>
      </c>
      <c r="I1884" s="15">
        <v>1325.76</v>
      </c>
      <c r="J1884" s="7">
        <v>6</v>
      </c>
      <c r="K1884" s="16">
        <v>149.15</v>
      </c>
    </row>
    <row r="1885" spans="1:11" x14ac:dyDescent="0.35">
      <c r="A1885" s="17">
        <v>41994</v>
      </c>
      <c r="B1885" s="18">
        <f t="shared" si="58"/>
        <v>2014</v>
      </c>
      <c r="C1885" s="18">
        <f t="shared" si="59"/>
        <v>12</v>
      </c>
      <c r="D1885" s="19" t="s">
        <v>363</v>
      </c>
      <c r="E1885" s="19" t="s">
        <v>27</v>
      </c>
      <c r="F1885" s="19" t="s">
        <v>34</v>
      </c>
      <c r="G1885" s="19" t="s">
        <v>35</v>
      </c>
      <c r="H1885" s="19" t="s">
        <v>1679</v>
      </c>
      <c r="I1885" s="20">
        <v>572.16</v>
      </c>
      <c r="J1885" s="18">
        <v>3</v>
      </c>
      <c r="K1885" s="21">
        <v>35.76</v>
      </c>
    </row>
    <row r="1886" spans="1:11" x14ac:dyDescent="0.35">
      <c r="A1886" s="14">
        <v>41994</v>
      </c>
      <c r="B1886" s="7">
        <f t="shared" si="58"/>
        <v>2014</v>
      </c>
      <c r="C1886" s="7">
        <f t="shared" si="59"/>
        <v>12</v>
      </c>
      <c r="D1886" s="8" t="s">
        <v>910</v>
      </c>
      <c r="E1886" s="8" t="s">
        <v>120</v>
      </c>
      <c r="F1886" s="8" t="s">
        <v>11</v>
      </c>
      <c r="G1886" s="8" t="s">
        <v>20</v>
      </c>
      <c r="H1886" s="8" t="s">
        <v>701</v>
      </c>
      <c r="I1886" s="15">
        <v>18.239999999999998</v>
      </c>
      <c r="J1886" s="7">
        <v>2</v>
      </c>
      <c r="K1886" s="16">
        <v>-14.59</v>
      </c>
    </row>
    <row r="1887" spans="1:11" x14ac:dyDescent="0.35">
      <c r="A1887" s="17">
        <v>41994</v>
      </c>
      <c r="B1887" s="18">
        <f t="shared" si="58"/>
        <v>2014</v>
      </c>
      <c r="C1887" s="18">
        <f t="shared" si="59"/>
        <v>12</v>
      </c>
      <c r="D1887" s="19" t="s">
        <v>1301</v>
      </c>
      <c r="E1887" s="19" t="s">
        <v>59</v>
      </c>
      <c r="F1887" s="19" t="s">
        <v>11</v>
      </c>
      <c r="G1887" s="19" t="s">
        <v>16</v>
      </c>
      <c r="H1887" s="19" t="s">
        <v>359</v>
      </c>
      <c r="I1887" s="20">
        <v>17.28</v>
      </c>
      <c r="J1887" s="18">
        <v>6</v>
      </c>
      <c r="K1887" s="21">
        <v>7.95</v>
      </c>
    </row>
    <row r="1888" spans="1:11" x14ac:dyDescent="0.35">
      <c r="A1888" s="14">
        <v>41995</v>
      </c>
      <c r="B1888" s="7">
        <f t="shared" si="58"/>
        <v>2014</v>
      </c>
      <c r="C1888" s="7">
        <f t="shared" si="59"/>
        <v>12</v>
      </c>
      <c r="D1888" s="8" t="s">
        <v>1822</v>
      </c>
      <c r="E1888" s="8" t="s">
        <v>27</v>
      </c>
      <c r="F1888" s="8" t="s">
        <v>11</v>
      </c>
      <c r="G1888" s="8" t="s">
        <v>24</v>
      </c>
      <c r="H1888" s="8" t="s">
        <v>1823</v>
      </c>
      <c r="I1888" s="15">
        <v>11.76</v>
      </c>
      <c r="J1888" s="7">
        <v>4</v>
      </c>
      <c r="K1888" s="16">
        <v>3.18</v>
      </c>
    </row>
    <row r="1889" spans="1:11" x14ac:dyDescent="0.35">
      <c r="A1889" s="17">
        <v>41995</v>
      </c>
      <c r="B1889" s="18">
        <f t="shared" si="58"/>
        <v>2014</v>
      </c>
      <c r="C1889" s="18">
        <f t="shared" si="59"/>
        <v>12</v>
      </c>
      <c r="D1889" s="19" t="s">
        <v>695</v>
      </c>
      <c r="E1889" s="19" t="s">
        <v>149</v>
      </c>
      <c r="F1889" s="19" t="s">
        <v>11</v>
      </c>
      <c r="G1889" s="19" t="s">
        <v>18</v>
      </c>
      <c r="H1889" s="19" t="s">
        <v>1824</v>
      </c>
      <c r="I1889" s="20">
        <v>216.4</v>
      </c>
      <c r="J1889" s="18">
        <v>4</v>
      </c>
      <c r="K1889" s="21">
        <v>56.26</v>
      </c>
    </row>
    <row r="1890" spans="1:11" x14ac:dyDescent="0.35">
      <c r="A1890" s="14">
        <v>41995</v>
      </c>
      <c r="B1890" s="7">
        <f t="shared" si="58"/>
        <v>2014</v>
      </c>
      <c r="C1890" s="7">
        <f t="shared" si="59"/>
        <v>12</v>
      </c>
      <c r="D1890" s="8" t="s">
        <v>1211</v>
      </c>
      <c r="E1890" s="8" t="s">
        <v>15</v>
      </c>
      <c r="F1890" s="8" t="s">
        <v>11</v>
      </c>
      <c r="G1890" s="8" t="s">
        <v>18</v>
      </c>
      <c r="H1890" s="8" t="s">
        <v>374</v>
      </c>
      <c r="I1890" s="15">
        <v>132.16</v>
      </c>
      <c r="J1890" s="7">
        <v>1</v>
      </c>
      <c r="K1890" s="16">
        <v>9.91</v>
      </c>
    </row>
    <row r="1891" spans="1:11" x14ac:dyDescent="0.35">
      <c r="A1891" s="17">
        <v>41995</v>
      </c>
      <c r="B1891" s="18">
        <f t="shared" si="58"/>
        <v>2014</v>
      </c>
      <c r="C1891" s="18">
        <f t="shared" si="59"/>
        <v>12</v>
      </c>
      <c r="D1891" s="19" t="s">
        <v>1211</v>
      </c>
      <c r="E1891" s="19" t="s">
        <v>15</v>
      </c>
      <c r="F1891" s="19" t="s">
        <v>11</v>
      </c>
      <c r="G1891" s="19" t="s">
        <v>20</v>
      </c>
      <c r="H1891" s="19" t="s">
        <v>1825</v>
      </c>
      <c r="I1891" s="20">
        <v>17.899999999999999</v>
      </c>
      <c r="J1891" s="18">
        <v>6</v>
      </c>
      <c r="K1891" s="21">
        <v>-31.33</v>
      </c>
    </row>
    <row r="1892" spans="1:11" x14ac:dyDescent="0.35">
      <c r="A1892" s="14">
        <v>41995</v>
      </c>
      <c r="B1892" s="7">
        <f t="shared" si="58"/>
        <v>2014</v>
      </c>
      <c r="C1892" s="7">
        <f t="shared" si="59"/>
        <v>12</v>
      </c>
      <c r="D1892" s="8" t="s">
        <v>1211</v>
      </c>
      <c r="E1892" s="8" t="s">
        <v>15</v>
      </c>
      <c r="F1892" s="8" t="s">
        <v>11</v>
      </c>
      <c r="G1892" s="8" t="s">
        <v>12</v>
      </c>
      <c r="H1892" s="8" t="s">
        <v>1054</v>
      </c>
      <c r="I1892" s="15">
        <v>124.03</v>
      </c>
      <c r="J1892" s="7">
        <v>4</v>
      </c>
      <c r="K1892" s="16">
        <v>44.96</v>
      </c>
    </row>
    <row r="1893" spans="1:11" x14ac:dyDescent="0.35">
      <c r="A1893" s="17">
        <v>41995</v>
      </c>
      <c r="B1893" s="18">
        <f t="shared" si="58"/>
        <v>2014</v>
      </c>
      <c r="C1893" s="18">
        <f t="shared" si="59"/>
        <v>12</v>
      </c>
      <c r="D1893" s="19" t="s">
        <v>1826</v>
      </c>
      <c r="E1893" s="19" t="s">
        <v>149</v>
      </c>
      <c r="F1893" s="19" t="s">
        <v>11</v>
      </c>
      <c r="G1893" s="19" t="s">
        <v>20</v>
      </c>
      <c r="H1893" s="19" t="s">
        <v>1827</v>
      </c>
      <c r="I1893" s="20">
        <v>296.70999999999998</v>
      </c>
      <c r="J1893" s="18">
        <v>13</v>
      </c>
      <c r="K1893" s="21">
        <v>100.14</v>
      </c>
    </row>
    <row r="1894" spans="1:11" x14ac:dyDescent="0.35">
      <c r="A1894" s="14">
        <v>41996</v>
      </c>
      <c r="B1894" s="7">
        <f t="shared" si="58"/>
        <v>2014</v>
      </c>
      <c r="C1894" s="7">
        <f t="shared" si="59"/>
        <v>12</v>
      </c>
      <c r="D1894" s="8" t="s">
        <v>1828</v>
      </c>
      <c r="E1894" s="8" t="s">
        <v>129</v>
      </c>
      <c r="F1894" s="8" t="s">
        <v>11</v>
      </c>
      <c r="G1894" s="8" t="s">
        <v>92</v>
      </c>
      <c r="H1894" s="8" t="s">
        <v>1829</v>
      </c>
      <c r="I1894" s="15">
        <v>207.24</v>
      </c>
      <c r="J1894" s="7">
        <v>11</v>
      </c>
      <c r="K1894" s="16">
        <v>58.03</v>
      </c>
    </row>
    <row r="1895" spans="1:11" x14ac:dyDescent="0.35">
      <c r="A1895" s="17">
        <v>41996</v>
      </c>
      <c r="B1895" s="18">
        <f t="shared" si="58"/>
        <v>2014</v>
      </c>
      <c r="C1895" s="18">
        <f t="shared" si="59"/>
        <v>12</v>
      </c>
      <c r="D1895" s="19" t="s">
        <v>1568</v>
      </c>
      <c r="E1895" s="19" t="s">
        <v>149</v>
      </c>
      <c r="F1895" s="19" t="s">
        <v>34</v>
      </c>
      <c r="G1895" s="19" t="s">
        <v>145</v>
      </c>
      <c r="H1895" s="19" t="s">
        <v>1830</v>
      </c>
      <c r="I1895" s="20">
        <v>53.32</v>
      </c>
      <c r="J1895" s="18">
        <v>2</v>
      </c>
      <c r="K1895" s="21">
        <v>-19.55</v>
      </c>
    </row>
    <row r="1896" spans="1:11" x14ac:dyDescent="0.35">
      <c r="A1896" s="14">
        <v>41996</v>
      </c>
      <c r="B1896" s="7">
        <f t="shared" si="58"/>
        <v>2014</v>
      </c>
      <c r="C1896" s="7">
        <f t="shared" si="59"/>
        <v>12</v>
      </c>
      <c r="D1896" s="8" t="s">
        <v>1568</v>
      </c>
      <c r="E1896" s="8" t="s">
        <v>149</v>
      </c>
      <c r="F1896" s="8" t="s">
        <v>11</v>
      </c>
      <c r="G1896" s="8" t="s">
        <v>92</v>
      </c>
      <c r="H1896" s="8" t="s">
        <v>1829</v>
      </c>
      <c r="I1896" s="15">
        <v>56.52</v>
      </c>
      <c r="J1896" s="7">
        <v>3</v>
      </c>
      <c r="K1896" s="16">
        <v>15.83</v>
      </c>
    </row>
    <row r="1897" spans="1:11" x14ac:dyDescent="0.35">
      <c r="A1897" s="17">
        <v>41996</v>
      </c>
      <c r="B1897" s="18">
        <f t="shared" si="58"/>
        <v>2014</v>
      </c>
      <c r="C1897" s="18">
        <f t="shared" si="59"/>
        <v>12</v>
      </c>
      <c r="D1897" s="19" t="s">
        <v>989</v>
      </c>
      <c r="E1897" s="19" t="s">
        <v>10</v>
      </c>
      <c r="F1897" s="19" t="s">
        <v>11</v>
      </c>
      <c r="G1897" s="19" t="s">
        <v>12</v>
      </c>
      <c r="H1897" s="19" t="s">
        <v>1219</v>
      </c>
      <c r="I1897" s="20">
        <v>5.18</v>
      </c>
      <c r="J1897" s="18">
        <v>1</v>
      </c>
      <c r="K1897" s="21">
        <v>1.81</v>
      </c>
    </row>
    <row r="1898" spans="1:11" x14ac:dyDescent="0.35">
      <c r="A1898" s="14">
        <v>41996</v>
      </c>
      <c r="B1898" s="7">
        <f t="shared" si="58"/>
        <v>2014</v>
      </c>
      <c r="C1898" s="7">
        <f t="shared" si="59"/>
        <v>12</v>
      </c>
      <c r="D1898" s="8" t="s">
        <v>1831</v>
      </c>
      <c r="E1898" s="8" t="s">
        <v>123</v>
      </c>
      <c r="F1898" s="8" t="s">
        <v>11</v>
      </c>
      <c r="G1898" s="8" t="s">
        <v>12</v>
      </c>
      <c r="H1898" s="8" t="s">
        <v>1832</v>
      </c>
      <c r="I1898" s="15">
        <v>45.53</v>
      </c>
      <c r="J1898" s="7">
        <v>3</v>
      </c>
      <c r="K1898" s="16">
        <v>15.93</v>
      </c>
    </row>
    <row r="1899" spans="1:11" x14ac:dyDescent="0.35">
      <c r="A1899" s="17">
        <v>41996</v>
      </c>
      <c r="B1899" s="18">
        <f t="shared" si="58"/>
        <v>2014</v>
      </c>
      <c r="C1899" s="18">
        <f t="shared" si="59"/>
        <v>12</v>
      </c>
      <c r="D1899" s="19" t="s">
        <v>1831</v>
      </c>
      <c r="E1899" s="19" t="s">
        <v>123</v>
      </c>
      <c r="F1899" s="19" t="s">
        <v>34</v>
      </c>
      <c r="G1899" s="19" t="s">
        <v>35</v>
      </c>
      <c r="H1899" s="19" t="s">
        <v>862</v>
      </c>
      <c r="I1899" s="20">
        <v>64.78</v>
      </c>
      <c r="J1899" s="18">
        <v>1</v>
      </c>
      <c r="K1899" s="21">
        <v>6.48</v>
      </c>
    </row>
    <row r="1900" spans="1:11" x14ac:dyDescent="0.35">
      <c r="A1900" s="14">
        <v>41996</v>
      </c>
      <c r="B1900" s="7">
        <f t="shared" si="58"/>
        <v>2014</v>
      </c>
      <c r="C1900" s="7">
        <f t="shared" si="59"/>
        <v>12</v>
      </c>
      <c r="D1900" s="8" t="s">
        <v>1831</v>
      </c>
      <c r="E1900" s="8" t="s">
        <v>123</v>
      </c>
      <c r="F1900" s="8" t="s">
        <v>11</v>
      </c>
      <c r="G1900" s="8" t="s">
        <v>18</v>
      </c>
      <c r="H1900" s="8" t="s">
        <v>73</v>
      </c>
      <c r="I1900" s="15">
        <v>424.27</v>
      </c>
      <c r="J1900" s="7">
        <v>2</v>
      </c>
      <c r="K1900" s="16">
        <v>-10.61</v>
      </c>
    </row>
    <row r="1901" spans="1:11" x14ac:dyDescent="0.35">
      <c r="A1901" s="17">
        <v>41996</v>
      </c>
      <c r="B1901" s="18">
        <f t="shared" si="58"/>
        <v>2014</v>
      </c>
      <c r="C1901" s="18">
        <f t="shared" si="59"/>
        <v>12</v>
      </c>
      <c r="D1901" s="19" t="s">
        <v>1831</v>
      </c>
      <c r="E1901" s="19" t="s">
        <v>123</v>
      </c>
      <c r="F1901" s="19" t="s">
        <v>11</v>
      </c>
      <c r="G1901" s="19" t="s">
        <v>24</v>
      </c>
      <c r="H1901" s="19" t="s">
        <v>541</v>
      </c>
      <c r="I1901" s="20">
        <v>1.34</v>
      </c>
      <c r="J1901" s="18">
        <v>1</v>
      </c>
      <c r="K1901" s="21">
        <v>0.5</v>
      </c>
    </row>
    <row r="1902" spans="1:11" x14ac:dyDescent="0.35">
      <c r="A1902" s="14">
        <v>41996</v>
      </c>
      <c r="B1902" s="7">
        <f t="shared" si="58"/>
        <v>2014</v>
      </c>
      <c r="C1902" s="7">
        <f t="shared" si="59"/>
        <v>12</v>
      </c>
      <c r="D1902" s="8" t="s">
        <v>1831</v>
      </c>
      <c r="E1902" s="8" t="s">
        <v>123</v>
      </c>
      <c r="F1902" s="8" t="s">
        <v>11</v>
      </c>
      <c r="G1902" s="8" t="s">
        <v>18</v>
      </c>
      <c r="H1902" s="8" t="s">
        <v>1592</v>
      </c>
      <c r="I1902" s="15">
        <v>83.92</v>
      </c>
      <c r="J1902" s="7">
        <v>5</v>
      </c>
      <c r="K1902" s="16">
        <v>-1.05</v>
      </c>
    </row>
    <row r="1903" spans="1:11" x14ac:dyDescent="0.35">
      <c r="A1903" s="17">
        <v>41997</v>
      </c>
      <c r="B1903" s="18">
        <f t="shared" si="58"/>
        <v>2014</v>
      </c>
      <c r="C1903" s="18">
        <f t="shared" si="59"/>
        <v>12</v>
      </c>
      <c r="D1903" s="19" t="s">
        <v>1027</v>
      </c>
      <c r="E1903" s="19" t="s">
        <v>123</v>
      </c>
      <c r="F1903" s="19" t="s">
        <v>11</v>
      </c>
      <c r="G1903" s="19" t="s">
        <v>12</v>
      </c>
      <c r="H1903" s="19" t="s">
        <v>1612</v>
      </c>
      <c r="I1903" s="20">
        <v>9.57</v>
      </c>
      <c r="J1903" s="18">
        <v>2</v>
      </c>
      <c r="K1903" s="21">
        <v>3.47</v>
      </c>
    </row>
    <row r="1904" spans="1:11" x14ac:dyDescent="0.35">
      <c r="A1904" s="14">
        <v>41997</v>
      </c>
      <c r="B1904" s="7">
        <f t="shared" si="58"/>
        <v>2014</v>
      </c>
      <c r="C1904" s="7">
        <f t="shared" si="59"/>
        <v>12</v>
      </c>
      <c r="D1904" s="8" t="s">
        <v>712</v>
      </c>
      <c r="E1904" s="8" t="s">
        <v>78</v>
      </c>
      <c r="F1904" s="8" t="s">
        <v>34</v>
      </c>
      <c r="G1904" s="8" t="s">
        <v>47</v>
      </c>
      <c r="H1904" s="8" t="s">
        <v>1833</v>
      </c>
      <c r="I1904" s="15">
        <v>30.36</v>
      </c>
      <c r="J1904" s="7">
        <v>5</v>
      </c>
      <c r="K1904" s="16">
        <v>8.73</v>
      </c>
    </row>
    <row r="1905" spans="1:11" x14ac:dyDescent="0.35">
      <c r="A1905" s="17">
        <v>41997</v>
      </c>
      <c r="B1905" s="18">
        <f t="shared" si="58"/>
        <v>2014</v>
      </c>
      <c r="C1905" s="18">
        <f t="shared" si="59"/>
        <v>12</v>
      </c>
      <c r="D1905" s="19" t="s">
        <v>1655</v>
      </c>
      <c r="E1905" s="19" t="s">
        <v>27</v>
      </c>
      <c r="F1905" s="19" t="s">
        <v>11</v>
      </c>
      <c r="G1905" s="19" t="s">
        <v>18</v>
      </c>
      <c r="H1905" s="19" t="s">
        <v>974</v>
      </c>
      <c r="I1905" s="20">
        <v>142.86000000000001</v>
      </c>
      <c r="J1905" s="18">
        <v>1</v>
      </c>
      <c r="K1905" s="21">
        <v>41.43</v>
      </c>
    </row>
    <row r="1906" spans="1:11" x14ac:dyDescent="0.35">
      <c r="A1906" s="14">
        <v>41997</v>
      </c>
      <c r="B1906" s="7">
        <f t="shared" si="58"/>
        <v>2014</v>
      </c>
      <c r="C1906" s="7">
        <f t="shared" si="59"/>
        <v>12</v>
      </c>
      <c r="D1906" s="8" t="s">
        <v>1655</v>
      </c>
      <c r="E1906" s="8" t="s">
        <v>27</v>
      </c>
      <c r="F1906" s="8" t="s">
        <v>34</v>
      </c>
      <c r="G1906" s="8" t="s">
        <v>35</v>
      </c>
      <c r="H1906" s="8" t="s">
        <v>187</v>
      </c>
      <c r="I1906" s="15">
        <v>292.27</v>
      </c>
      <c r="J1906" s="7">
        <v>6</v>
      </c>
      <c r="K1906" s="16">
        <v>18.27</v>
      </c>
    </row>
    <row r="1907" spans="1:11" x14ac:dyDescent="0.35">
      <c r="A1907" s="17">
        <v>41997</v>
      </c>
      <c r="B1907" s="18">
        <f t="shared" si="58"/>
        <v>2014</v>
      </c>
      <c r="C1907" s="18">
        <f t="shared" si="59"/>
        <v>12</v>
      </c>
      <c r="D1907" s="19" t="s">
        <v>530</v>
      </c>
      <c r="E1907" s="19" t="s">
        <v>27</v>
      </c>
      <c r="F1907" s="19" t="s">
        <v>39</v>
      </c>
      <c r="G1907" s="19" t="s">
        <v>40</v>
      </c>
      <c r="H1907" s="19" t="s">
        <v>1834</v>
      </c>
      <c r="I1907" s="20">
        <v>173.66</v>
      </c>
      <c r="J1907" s="18">
        <v>7</v>
      </c>
      <c r="K1907" s="21">
        <v>17.37</v>
      </c>
    </row>
    <row r="1908" spans="1:11" x14ac:dyDescent="0.35">
      <c r="A1908" s="14">
        <v>41997</v>
      </c>
      <c r="B1908" s="7">
        <f t="shared" si="58"/>
        <v>2014</v>
      </c>
      <c r="C1908" s="7">
        <f t="shared" si="59"/>
        <v>12</v>
      </c>
      <c r="D1908" s="8" t="s">
        <v>530</v>
      </c>
      <c r="E1908" s="8" t="s">
        <v>27</v>
      </c>
      <c r="F1908" s="8" t="s">
        <v>11</v>
      </c>
      <c r="G1908" s="8" t="s">
        <v>92</v>
      </c>
      <c r="H1908" s="8" t="s">
        <v>1835</v>
      </c>
      <c r="I1908" s="15">
        <v>361.96</v>
      </c>
      <c r="J1908" s="7">
        <v>2</v>
      </c>
      <c r="K1908" s="16">
        <v>101.35</v>
      </c>
    </row>
    <row r="1909" spans="1:11" x14ac:dyDescent="0.35">
      <c r="A1909" s="17">
        <v>41997</v>
      </c>
      <c r="B1909" s="18">
        <f t="shared" si="58"/>
        <v>2014</v>
      </c>
      <c r="C1909" s="18">
        <f t="shared" si="59"/>
        <v>12</v>
      </c>
      <c r="D1909" s="19" t="s">
        <v>530</v>
      </c>
      <c r="E1909" s="19" t="s">
        <v>27</v>
      </c>
      <c r="F1909" s="19" t="s">
        <v>39</v>
      </c>
      <c r="G1909" s="19" t="s">
        <v>52</v>
      </c>
      <c r="H1909" s="19" t="s">
        <v>1836</v>
      </c>
      <c r="I1909" s="20">
        <v>62.85</v>
      </c>
      <c r="J1909" s="18">
        <v>3</v>
      </c>
      <c r="K1909" s="21">
        <v>13.2</v>
      </c>
    </row>
    <row r="1910" spans="1:11" x14ac:dyDescent="0.35">
      <c r="A1910" s="14">
        <v>41997</v>
      </c>
      <c r="B1910" s="7">
        <f t="shared" si="58"/>
        <v>2014</v>
      </c>
      <c r="C1910" s="7">
        <f t="shared" si="59"/>
        <v>12</v>
      </c>
      <c r="D1910" s="8" t="s">
        <v>530</v>
      </c>
      <c r="E1910" s="8" t="s">
        <v>27</v>
      </c>
      <c r="F1910" s="8" t="s">
        <v>39</v>
      </c>
      <c r="G1910" s="8" t="s">
        <v>40</v>
      </c>
      <c r="H1910" s="8" t="s">
        <v>1100</v>
      </c>
      <c r="I1910" s="15">
        <v>818.38</v>
      </c>
      <c r="J1910" s="7">
        <v>3</v>
      </c>
      <c r="K1910" s="16">
        <v>51.15</v>
      </c>
    </row>
    <row r="1911" spans="1:11" x14ac:dyDescent="0.35">
      <c r="A1911" s="17">
        <v>41997</v>
      </c>
      <c r="B1911" s="18">
        <f t="shared" si="58"/>
        <v>2014</v>
      </c>
      <c r="C1911" s="18">
        <f t="shared" si="59"/>
        <v>12</v>
      </c>
      <c r="D1911" s="19" t="s">
        <v>530</v>
      </c>
      <c r="E1911" s="19" t="s">
        <v>27</v>
      </c>
      <c r="F1911" s="19" t="s">
        <v>11</v>
      </c>
      <c r="G1911" s="19" t="s">
        <v>18</v>
      </c>
      <c r="H1911" s="19" t="s">
        <v>356</v>
      </c>
      <c r="I1911" s="20">
        <v>20.34</v>
      </c>
      <c r="J1911" s="18">
        <v>1</v>
      </c>
      <c r="K1911" s="21">
        <v>0.2</v>
      </c>
    </row>
    <row r="1912" spans="1:11" x14ac:dyDescent="0.35">
      <c r="A1912" s="14">
        <v>41997</v>
      </c>
      <c r="B1912" s="7">
        <f t="shared" si="58"/>
        <v>2014</v>
      </c>
      <c r="C1912" s="7">
        <f t="shared" si="59"/>
        <v>12</v>
      </c>
      <c r="D1912" s="8" t="s">
        <v>530</v>
      </c>
      <c r="E1912" s="8" t="s">
        <v>27</v>
      </c>
      <c r="F1912" s="8" t="s">
        <v>34</v>
      </c>
      <c r="G1912" s="8" t="s">
        <v>47</v>
      </c>
      <c r="H1912" s="8" t="s">
        <v>1837</v>
      </c>
      <c r="I1912" s="15">
        <v>23.99</v>
      </c>
      <c r="J1912" s="7">
        <v>1</v>
      </c>
      <c r="K1912" s="16">
        <v>5.52</v>
      </c>
    </row>
    <row r="1913" spans="1:11" x14ac:dyDescent="0.35">
      <c r="A1913" s="17">
        <v>41997</v>
      </c>
      <c r="B1913" s="18">
        <f t="shared" si="58"/>
        <v>2014</v>
      </c>
      <c r="C1913" s="18">
        <f t="shared" si="59"/>
        <v>12</v>
      </c>
      <c r="D1913" s="19" t="s">
        <v>1361</v>
      </c>
      <c r="E1913" s="19" t="s">
        <v>27</v>
      </c>
      <c r="F1913" s="19" t="s">
        <v>11</v>
      </c>
      <c r="G1913" s="19" t="s">
        <v>92</v>
      </c>
      <c r="H1913" s="19" t="s">
        <v>1838</v>
      </c>
      <c r="I1913" s="20">
        <v>13.97</v>
      </c>
      <c r="J1913" s="18">
        <v>1</v>
      </c>
      <c r="K1913" s="21">
        <v>3.63</v>
      </c>
    </row>
    <row r="1914" spans="1:11" x14ac:dyDescent="0.35">
      <c r="A1914" s="14">
        <v>41999</v>
      </c>
      <c r="B1914" s="7">
        <f t="shared" si="58"/>
        <v>2014</v>
      </c>
      <c r="C1914" s="7">
        <f t="shared" si="59"/>
        <v>12</v>
      </c>
      <c r="D1914" s="8" t="s">
        <v>1665</v>
      </c>
      <c r="E1914" s="8" t="s">
        <v>10</v>
      </c>
      <c r="F1914" s="8" t="s">
        <v>34</v>
      </c>
      <c r="G1914" s="8" t="s">
        <v>35</v>
      </c>
      <c r="H1914" s="8" t="s">
        <v>36</v>
      </c>
      <c r="I1914" s="15">
        <v>600.55999999999995</v>
      </c>
      <c r="J1914" s="7">
        <v>3</v>
      </c>
      <c r="K1914" s="16">
        <v>-8.58</v>
      </c>
    </row>
    <row r="1915" spans="1:11" x14ac:dyDescent="0.35">
      <c r="A1915" s="17">
        <v>41999</v>
      </c>
      <c r="B1915" s="18">
        <f t="shared" si="58"/>
        <v>2014</v>
      </c>
      <c r="C1915" s="18">
        <f t="shared" si="59"/>
        <v>12</v>
      </c>
      <c r="D1915" s="19" t="s">
        <v>817</v>
      </c>
      <c r="E1915" s="19" t="s">
        <v>278</v>
      </c>
      <c r="F1915" s="19" t="s">
        <v>34</v>
      </c>
      <c r="G1915" s="19" t="s">
        <v>47</v>
      </c>
      <c r="H1915" s="19" t="s">
        <v>535</v>
      </c>
      <c r="I1915" s="20">
        <v>300.42</v>
      </c>
      <c r="J1915" s="18">
        <v>8</v>
      </c>
      <c r="K1915" s="21">
        <v>78.86</v>
      </c>
    </row>
    <row r="1916" spans="1:11" x14ac:dyDescent="0.35">
      <c r="A1916" s="14">
        <v>41999</v>
      </c>
      <c r="B1916" s="7">
        <f t="shared" si="58"/>
        <v>2014</v>
      </c>
      <c r="C1916" s="7">
        <f t="shared" si="59"/>
        <v>12</v>
      </c>
      <c r="D1916" s="8" t="s">
        <v>817</v>
      </c>
      <c r="E1916" s="8" t="s">
        <v>278</v>
      </c>
      <c r="F1916" s="8" t="s">
        <v>34</v>
      </c>
      <c r="G1916" s="8" t="s">
        <v>35</v>
      </c>
      <c r="H1916" s="8" t="s">
        <v>1839</v>
      </c>
      <c r="I1916" s="15">
        <v>230.35</v>
      </c>
      <c r="J1916" s="7">
        <v>3</v>
      </c>
      <c r="K1916" s="16">
        <v>20.16</v>
      </c>
    </row>
    <row r="1917" spans="1:11" x14ac:dyDescent="0.35">
      <c r="A1917" s="17">
        <v>41999</v>
      </c>
      <c r="B1917" s="18">
        <f t="shared" si="58"/>
        <v>2014</v>
      </c>
      <c r="C1917" s="18">
        <f t="shared" si="59"/>
        <v>12</v>
      </c>
      <c r="D1917" s="19" t="s">
        <v>817</v>
      </c>
      <c r="E1917" s="19" t="s">
        <v>278</v>
      </c>
      <c r="F1917" s="19" t="s">
        <v>34</v>
      </c>
      <c r="G1917" s="19" t="s">
        <v>47</v>
      </c>
      <c r="H1917" s="19" t="s">
        <v>112</v>
      </c>
      <c r="I1917" s="20">
        <v>218.35</v>
      </c>
      <c r="J1917" s="18">
        <v>3</v>
      </c>
      <c r="K1917" s="21">
        <v>-24.56</v>
      </c>
    </row>
    <row r="1918" spans="1:11" x14ac:dyDescent="0.35">
      <c r="A1918" s="14">
        <v>41999</v>
      </c>
      <c r="B1918" s="7">
        <f t="shared" si="58"/>
        <v>2014</v>
      </c>
      <c r="C1918" s="7">
        <f t="shared" si="59"/>
        <v>12</v>
      </c>
      <c r="D1918" s="8" t="s">
        <v>817</v>
      </c>
      <c r="E1918" s="8" t="s">
        <v>278</v>
      </c>
      <c r="F1918" s="8" t="s">
        <v>11</v>
      </c>
      <c r="G1918" s="8" t="s">
        <v>20</v>
      </c>
      <c r="H1918" s="8" t="s">
        <v>165</v>
      </c>
      <c r="I1918" s="15">
        <v>78.599999999999994</v>
      </c>
      <c r="J1918" s="7">
        <v>5</v>
      </c>
      <c r="K1918" s="16">
        <v>-62.88</v>
      </c>
    </row>
    <row r="1919" spans="1:11" x14ac:dyDescent="0.35">
      <c r="A1919" s="17">
        <v>41999</v>
      </c>
      <c r="B1919" s="18">
        <f t="shared" si="58"/>
        <v>2014</v>
      </c>
      <c r="C1919" s="18">
        <f t="shared" si="59"/>
        <v>12</v>
      </c>
      <c r="D1919" s="19" t="s">
        <v>817</v>
      </c>
      <c r="E1919" s="19" t="s">
        <v>278</v>
      </c>
      <c r="F1919" s="19" t="s">
        <v>11</v>
      </c>
      <c r="G1919" s="19" t="s">
        <v>43</v>
      </c>
      <c r="H1919" s="19" t="s">
        <v>1109</v>
      </c>
      <c r="I1919" s="20">
        <v>27.55</v>
      </c>
      <c r="J1919" s="18">
        <v>3</v>
      </c>
      <c r="K1919" s="21">
        <v>9.3000000000000007</v>
      </c>
    </row>
    <row r="1920" spans="1:11" x14ac:dyDescent="0.35">
      <c r="A1920" s="14">
        <v>41999</v>
      </c>
      <c r="B1920" s="7">
        <f t="shared" si="58"/>
        <v>2014</v>
      </c>
      <c r="C1920" s="7">
        <f t="shared" si="59"/>
        <v>12</v>
      </c>
      <c r="D1920" s="8" t="s">
        <v>383</v>
      </c>
      <c r="E1920" s="8" t="s">
        <v>15</v>
      </c>
      <c r="F1920" s="8" t="s">
        <v>11</v>
      </c>
      <c r="G1920" s="8" t="s">
        <v>20</v>
      </c>
      <c r="H1920" s="8" t="s">
        <v>966</v>
      </c>
      <c r="I1920" s="15">
        <v>8.69</v>
      </c>
      <c r="J1920" s="7">
        <v>5</v>
      </c>
      <c r="K1920" s="16">
        <v>-14.77</v>
      </c>
    </row>
    <row r="1921" spans="1:11" x14ac:dyDescent="0.35">
      <c r="A1921" s="17">
        <v>41999</v>
      </c>
      <c r="B1921" s="18">
        <f t="shared" si="58"/>
        <v>2014</v>
      </c>
      <c r="C1921" s="18">
        <f t="shared" si="59"/>
        <v>12</v>
      </c>
      <c r="D1921" s="19" t="s">
        <v>1840</v>
      </c>
      <c r="E1921" s="19" t="s">
        <v>27</v>
      </c>
      <c r="F1921" s="19" t="s">
        <v>11</v>
      </c>
      <c r="G1921" s="19" t="s">
        <v>200</v>
      </c>
      <c r="H1921" s="19" t="s">
        <v>1841</v>
      </c>
      <c r="I1921" s="20">
        <v>11.91</v>
      </c>
      <c r="J1921" s="18">
        <v>3</v>
      </c>
      <c r="K1921" s="21">
        <v>0.12</v>
      </c>
    </row>
    <row r="1922" spans="1:11" x14ac:dyDescent="0.35">
      <c r="A1922" s="14">
        <v>41999</v>
      </c>
      <c r="B1922" s="7">
        <f t="shared" ref="B1922:B1985" si="60">YEAR(A1922)</f>
        <v>2014</v>
      </c>
      <c r="C1922" s="7">
        <f t="shared" ref="C1922:C1985" si="61">MONTH(A1922)</f>
        <v>12</v>
      </c>
      <c r="D1922" s="8" t="s">
        <v>1840</v>
      </c>
      <c r="E1922" s="8" t="s">
        <v>27</v>
      </c>
      <c r="F1922" s="8" t="s">
        <v>34</v>
      </c>
      <c r="G1922" s="8" t="s">
        <v>47</v>
      </c>
      <c r="H1922" s="8" t="s">
        <v>616</v>
      </c>
      <c r="I1922" s="15">
        <v>3.48</v>
      </c>
      <c r="J1922" s="7">
        <v>2</v>
      </c>
      <c r="K1922" s="16">
        <v>1.1100000000000001</v>
      </c>
    </row>
    <row r="1923" spans="1:11" x14ac:dyDescent="0.35">
      <c r="A1923" s="17">
        <v>41999</v>
      </c>
      <c r="B1923" s="18">
        <f t="shared" si="60"/>
        <v>2014</v>
      </c>
      <c r="C1923" s="18">
        <f t="shared" si="61"/>
        <v>12</v>
      </c>
      <c r="D1923" s="19" t="s">
        <v>1842</v>
      </c>
      <c r="E1923" s="19" t="s">
        <v>23</v>
      </c>
      <c r="F1923" s="19" t="s">
        <v>11</v>
      </c>
      <c r="G1923" s="19" t="s">
        <v>12</v>
      </c>
      <c r="H1923" s="19" t="s">
        <v>985</v>
      </c>
      <c r="I1923" s="20">
        <v>18.260000000000002</v>
      </c>
      <c r="J1923" s="18">
        <v>3</v>
      </c>
      <c r="K1923" s="21">
        <v>6.16</v>
      </c>
    </row>
    <row r="1924" spans="1:11" x14ac:dyDescent="0.35">
      <c r="A1924" s="14">
        <v>41999</v>
      </c>
      <c r="B1924" s="7">
        <f t="shared" si="60"/>
        <v>2014</v>
      </c>
      <c r="C1924" s="7">
        <f t="shared" si="61"/>
        <v>12</v>
      </c>
      <c r="D1924" s="8" t="s">
        <v>1842</v>
      </c>
      <c r="E1924" s="8" t="s">
        <v>23</v>
      </c>
      <c r="F1924" s="8" t="s">
        <v>11</v>
      </c>
      <c r="G1924" s="8" t="s">
        <v>92</v>
      </c>
      <c r="H1924" s="8" t="s">
        <v>1843</v>
      </c>
      <c r="I1924" s="15">
        <v>34.659999999999997</v>
      </c>
      <c r="J1924" s="7">
        <v>2</v>
      </c>
      <c r="K1924" s="16">
        <v>5.63</v>
      </c>
    </row>
    <row r="1925" spans="1:11" x14ac:dyDescent="0.35">
      <c r="A1925" s="17">
        <v>41999</v>
      </c>
      <c r="B1925" s="18">
        <f t="shared" si="60"/>
        <v>2014</v>
      </c>
      <c r="C1925" s="18">
        <f t="shared" si="61"/>
        <v>12</v>
      </c>
      <c r="D1925" s="19" t="s">
        <v>1842</v>
      </c>
      <c r="E1925" s="19" t="s">
        <v>23</v>
      </c>
      <c r="F1925" s="19" t="s">
        <v>11</v>
      </c>
      <c r="G1925" s="19" t="s">
        <v>92</v>
      </c>
      <c r="H1925" s="19" t="s">
        <v>1125</v>
      </c>
      <c r="I1925" s="20">
        <v>81.55</v>
      </c>
      <c r="J1925" s="18">
        <v>2</v>
      </c>
      <c r="K1925" s="21">
        <v>8.16</v>
      </c>
    </row>
    <row r="1926" spans="1:11" x14ac:dyDescent="0.35">
      <c r="A1926" s="14">
        <v>41999</v>
      </c>
      <c r="B1926" s="7">
        <f t="shared" si="60"/>
        <v>2014</v>
      </c>
      <c r="C1926" s="7">
        <f t="shared" si="61"/>
        <v>12</v>
      </c>
      <c r="D1926" s="8" t="s">
        <v>1842</v>
      </c>
      <c r="E1926" s="8" t="s">
        <v>23</v>
      </c>
      <c r="F1926" s="8" t="s">
        <v>11</v>
      </c>
      <c r="G1926" s="8" t="s">
        <v>18</v>
      </c>
      <c r="H1926" s="8" t="s">
        <v>257</v>
      </c>
      <c r="I1926" s="15">
        <v>227.14</v>
      </c>
      <c r="J1926" s="7">
        <v>4</v>
      </c>
      <c r="K1926" s="16">
        <v>-42.59</v>
      </c>
    </row>
    <row r="1927" spans="1:11" x14ac:dyDescent="0.35">
      <c r="A1927" s="17">
        <v>41999</v>
      </c>
      <c r="B1927" s="18">
        <f t="shared" si="60"/>
        <v>2014</v>
      </c>
      <c r="C1927" s="18">
        <f t="shared" si="61"/>
        <v>12</v>
      </c>
      <c r="D1927" s="19" t="s">
        <v>1477</v>
      </c>
      <c r="E1927" s="19" t="s">
        <v>149</v>
      </c>
      <c r="F1927" s="19" t="s">
        <v>11</v>
      </c>
      <c r="G1927" s="19" t="s">
        <v>18</v>
      </c>
      <c r="H1927" s="19" t="s">
        <v>909</v>
      </c>
      <c r="I1927" s="20">
        <v>191.88</v>
      </c>
      <c r="J1927" s="18">
        <v>6</v>
      </c>
      <c r="K1927" s="21">
        <v>19.190000000000001</v>
      </c>
    </row>
    <row r="1928" spans="1:11" x14ac:dyDescent="0.35">
      <c r="A1928" s="14">
        <v>41999</v>
      </c>
      <c r="B1928" s="7">
        <f t="shared" si="60"/>
        <v>2014</v>
      </c>
      <c r="C1928" s="7">
        <f t="shared" si="61"/>
        <v>12</v>
      </c>
      <c r="D1928" s="8" t="s">
        <v>478</v>
      </c>
      <c r="E1928" s="8" t="s">
        <v>23</v>
      </c>
      <c r="F1928" s="8" t="s">
        <v>11</v>
      </c>
      <c r="G1928" s="8" t="s">
        <v>24</v>
      </c>
      <c r="H1928" s="8" t="s">
        <v>1844</v>
      </c>
      <c r="I1928" s="15">
        <v>8.02</v>
      </c>
      <c r="J1928" s="7">
        <v>3</v>
      </c>
      <c r="K1928" s="16">
        <v>1.1000000000000001</v>
      </c>
    </row>
    <row r="1929" spans="1:11" x14ac:dyDescent="0.35">
      <c r="A1929" s="17">
        <v>42000</v>
      </c>
      <c r="B1929" s="18">
        <f t="shared" si="60"/>
        <v>2014</v>
      </c>
      <c r="C1929" s="18">
        <f t="shared" si="61"/>
        <v>12</v>
      </c>
      <c r="D1929" s="19" t="s">
        <v>1699</v>
      </c>
      <c r="E1929" s="19" t="s">
        <v>27</v>
      </c>
      <c r="F1929" s="19" t="s">
        <v>11</v>
      </c>
      <c r="G1929" s="19" t="s">
        <v>16</v>
      </c>
      <c r="H1929" s="19" t="s">
        <v>221</v>
      </c>
      <c r="I1929" s="20">
        <v>11.56</v>
      </c>
      <c r="J1929" s="18">
        <v>4</v>
      </c>
      <c r="K1929" s="21">
        <v>5.43</v>
      </c>
    </row>
    <row r="1930" spans="1:11" x14ac:dyDescent="0.35">
      <c r="A1930" s="14">
        <v>42000</v>
      </c>
      <c r="B1930" s="7">
        <f t="shared" si="60"/>
        <v>2014</v>
      </c>
      <c r="C1930" s="7">
        <f t="shared" si="61"/>
        <v>12</v>
      </c>
      <c r="D1930" s="8" t="s">
        <v>839</v>
      </c>
      <c r="E1930" s="8" t="s">
        <v>15</v>
      </c>
      <c r="F1930" s="8" t="s">
        <v>34</v>
      </c>
      <c r="G1930" s="8" t="s">
        <v>47</v>
      </c>
      <c r="H1930" s="8" t="s">
        <v>365</v>
      </c>
      <c r="I1930" s="15">
        <v>32.950000000000003</v>
      </c>
      <c r="J1930" s="7">
        <v>6</v>
      </c>
      <c r="K1930" s="16">
        <v>-19.77</v>
      </c>
    </row>
    <row r="1931" spans="1:11" x14ac:dyDescent="0.35">
      <c r="A1931" s="17">
        <v>42000</v>
      </c>
      <c r="B1931" s="18">
        <f t="shared" si="60"/>
        <v>2014</v>
      </c>
      <c r="C1931" s="18">
        <f t="shared" si="61"/>
        <v>12</v>
      </c>
      <c r="D1931" s="19" t="s">
        <v>839</v>
      </c>
      <c r="E1931" s="19" t="s">
        <v>15</v>
      </c>
      <c r="F1931" s="19" t="s">
        <v>11</v>
      </c>
      <c r="G1931" s="19" t="s">
        <v>18</v>
      </c>
      <c r="H1931" s="19" t="s">
        <v>299</v>
      </c>
      <c r="I1931" s="20">
        <v>30.02</v>
      </c>
      <c r="J1931" s="18">
        <v>4</v>
      </c>
      <c r="K1931" s="21">
        <v>3</v>
      </c>
    </row>
    <row r="1932" spans="1:11" x14ac:dyDescent="0.35">
      <c r="A1932" s="14">
        <v>42000</v>
      </c>
      <c r="B1932" s="7">
        <f t="shared" si="60"/>
        <v>2014</v>
      </c>
      <c r="C1932" s="7">
        <f t="shared" si="61"/>
        <v>12</v>
      </c>
      <c r="D1932" s="8" t="s">
        <v>1487</v>
      </c>
      <c r="E1932" s="8" t="s">
        <v>27</v>
      </c>
      <c r="F1932" s="8" t="s">
        <v>34</v>
      </c>
      <c r="G1932" s="8" t="s">
        <v>35</v>
      </c>
      <c r="H1932" s="8" t="s">
        <v>574</v>
      </c>
      <c r="I1932" s="15">
        <v>230.28</v>
      </c>
      <c r="J1932" s="7">
        <v>3</v>
      </c>
      <c r="K1932" s="16">
        <v>23.03</v>
      </c>
    </row>
    <row r="1933" spans="1:11" x14ac:dyDescent="0.35">
      <c r="A1933" s="17">
        <v>42000</v>
      </c>
      <c r="B1933" s="18">
        <f t="shared" si="60"/>
        <v>2014</v>
      </c>
      <c r="C1933" s="18">
        <f t="shared" si="61"/>
        <v>12</v>
      </c>
      <c r="D1933" s="19" t="s">
        <v>1487</v>
      </c>
      <c r="E1933" s="19" t="s">
        <v>27</v>
      </c>
      <c r="F1933" s="19" t="s">
        <v>11</v>
      </c>
      <c r="G1933" s="19" t="s">
        <v>12</v>
      </c>
      <c r="H1933" s="19" t="s">
        <v>1845</v>
      </c>
      <c r="I1933" s="20">
        <v>12.84</v>
      </c>
      <c r="J1933" s="18">
        <v>3</v>
      </c>
      <c r="K1933" s="21">
        <v>5.78</v>
      </c>
    </row>
    <row r="1934" spans="1:11" x14ac:dyDescent="0.35">
      <c r="A1934" s="14">
        <v>42000</v>
      </c>
      <c r="B1934" s="7">
        <f t="shared" si="60"/>
        <v>2014</v>
      </c>
      <c r="C1934" s="7">
        <f t="shared" si="61"/>
        <v>12</v>
      </c>
      <c r="D1934" s="8" t="s">
        <v>1846</v>
      </c>
      <c r="E1934" s="8" t="s">
        <v>149</v>
      </c>
      <c r="F1934" s="8" t="s">
        <v>34</v>
      </c>
      <c r="G1934" s="8" t="s">
        <v>35</v>
      </c>
      <c r="H1934" s="8" t="s">
        <v>265</v>
      </c>
      <c r="I1934" s="15">
        <v>767.21</v>
      </c>
      <c r="J1934" s="7">
        <v>14</v>
      </c>
      <c r="K1934" s="16">
        <v>161.97</v>
      </c>
    </row>
    <row r="1935" spans="1:11" x14ac:dyDescent="0.35">
      <c r="A1935" s="17">
        <v>42000</v>
      </c>
      <c r="B1935" s="18">
        <f t="shared" si="60"/>
        <v>2014</v>
      </c>
      <c r="C1935" s="18">
        <f t="shared" si="61"/>
        <v>12</v>
      </c>
      <c r="D1935" s="19" t="s">
        <v>159</v>
      </c>
      <c r="E1935" s="19" t="s">
        <v>27</v>
      </c>
      <c r="F1935" s="19" t="s">
        <v>11</v>
      </c>
      <c r="G1935" s="19" t="s">
        <v>92</v>
      </c>
      <c r="H1935" s="19" t="s">
        <v>658</v>
      </c>
      <c r="I1935" s="20">
        <v>10.98</v>
      </c>
      <c r="J1935" s="18">
        <v>1</v>
      </c>
      <c r="K1935" s="21">
        <v>2.96</v>
      </c>
    </row>
    <row r="1936" spans="1:11" x14ac:dyDescent="0.35">
      <c r="A1936" s="14">
        <v>42000</v>
      </c>
      <c r="B1936" s="7">
        <f t="shared" si="60"/>
        <v>2014</v>
      </c>
      <c r="C1936" s="7">
        <f t="shared" si="61"/>
        <v>12</v>
      </c>
      <c r="D1936" s="8" t="s">
        <v>159</v>
      </c>
      <c r="E1936" s="8" t="s">
        <v>27</v>
      </c>
      <c r="F1936" s="8" t="s">
        <v>11</v>
      </c>
      <c r="G1936" s="8" t="s">
        <v>43</v>
      </c>
      <c r="H1936" s="8" t="s">
        <v>160</v>
      </c>
      <c r="I1936" s="15">
        <v>7.86</v>
      </c>
      <c r="J1936" s="7">
        <v>3</v>
      </c>
      <c r="K1936" s="16">
        <v>3.62</v>
      </c>
    </row>
    <row r="1937" spans="1:11" x14ac:dyDescent="0.35">
      <c r="A1937" s="17">
        <v>42000</v>
      </c>
      <c r="B1937" s="18">
        <f t="shared" si="60"/>
        <v>2014</v>
      </c>
      <c r="C1937" s="18">
        <f t="shared" si="61"/>
        <v>12</v>
      </c>
      <c r="D1937" s="19" t="s">
        <v>159</v>
      </c>
      <c r="E1937" s="19" t="s">
        <v>27</v>
      </c>
      <c r="F1937" s="19" t="s">
        <v>11</v>
      </c>
      <c r="G1937" s="19" t="s">
        <v>18</v>
      </c>
      <c r="H1937" s="19" t="s">
        <v>1847</v>
      </c>
      <c r="I1937" s="20">
        <v>51.45</v>
      </c>
      <c r="J1937" s="18">
        <v>3</v>
      </c>
      <c r="K1937" s="21">
        <v>13.89</v>
      </c>
    </row>
    <row r="1938" spans="1:11" x14ac:dyDescent="0.35">
      <c r="A1938" s="14">
        <v>42000</v>
      </c>
      <c r="B1938" s="7">
        <f t="shared" si="60"/>
        <v>2014</v>
      </c>
      <c r="C1938" s="7">
        <f t="shared" si="61"/>
        <v>12</v>
      </c>
      <c r="D1938" s="8" t="s">
        <v>159</v>
      </c>
      <c r="E1938" s="8" t="s">
        <v>27</v>
      </c>
      <c r="F1938" s="8" t="s">
        <v>11</v>
      </c>
      <c r="G1938" s="8" t="s">
        <v>20</v>
      </c>
      <c r="H1938" s="8" t="s">
        <v>1509</v>
      </c>
      <c r="I1938" s="15">
        <v>37.06</v>
      </c>
      <c r="J1938" s="7">
        <v>3</v>
      </c>
      <c r="K1938" s="16">
        <v>13.9</v>
      </c>
    </row>
    <row r="1939" spans="1:11" x14ac:dyDescent="0.35">
      <c r="A1939" s="17">
        <v>42000</v>
      </c>
      <c r="B1939" s="18">
        <f t="shared" si="60"/>
        <v>2014</v>
      </c>
      <c r="C1939" s="18">
        <f t="shared" si="61"/>
        <v>12</v>
      </c>
      <c r="D1939" s="19" t="s">
        <v>1576</v>
      </c>
      <c r="E1939" s="19" t="s">
        <v>488</v>
      </c>
      <c r="F1939" s="19" t="s">
        <v>11</v>
      </c>
      <c r="G1939" s="19" t="s">
        <v>12</v>
      </c>
      <c r="H1939" s="19" t="s">
        <v>1848</v>
      </c>
      <c r="I1939" s="20">
        <v>23.92</v>
      </c>
      <c r="J1939" s="18">
        <v>4</v>
      </c>
      <c r="K1939" s="21">
        <v>11.72</v>
      </c>
    </row>
    <row r="1940" spans="1:11" x14ac:dyDescent="0.35">
      <c r="A1940" s="14">
        <v>42000</v>
      </c>
      <c r="B1940" s="7">
        <f t="shared" si="60"/>
        <v>2014</v>
      </c>
      <c r="C1940" s="7">
        <f t="shared" si="61"/>
        <v>12</v>
      </c>
      <c r="D1940" s="8" t="s">
        <v>1576</v>
      </c>
      <c r="E1940" s="8" t="s">
        <v>488</v>
      </c>
      <c r="F1940" s="8" t="s">
        <v>39</v>
      </c>
      <c r="G1940" s="8" t="s">
        <v>52</v>
      </c>
      <c r="H1940" s="8" t="s">
        <v>1849</v>
      </c>
      <c r="I1940" s="15">
        <v>498</v>
      </c>
      <c r="J1940" s="7">
        <v>5</v>
      </c>
      <c r="K1940" s="16">
        <v>184.26</v>
      </c>
    </row>
    <row r="1941" spans="1:11" x14ac:dyDescent="0.35">
      <c r="A1941" s="17">
        <v>42000</v>
      </c>
      <c r="B1941" s="18">
        <f t="shared" si="60"/>
        <v>2014</v>
      </c>
      <c r="C1941" s="18">
        <f t="shared" si="61"/>
        <v>12</v>
      </c>
      <c r="D1941" s="19" t="s">
        <v>607</v>
      </c>
      <c r="E1941" s="19" t="s">
        <v>10</v>
      </c>
      <c r="F1941" s="19" t="s">
        <v>11</v>
      </c>
      <c r="G1941" s="19" t="s">
        <v>20</v>
      </c>
      <c r="H1941" s="19" t="s">
        <v>765</v>
      </c>
      <c r="I1941" s="20">
        <v>4.9800000000000004</v>
      </c>
      <c r="J1941" s="18">
        <v>1</v>
      </c>
      <c r="K1941" s="21">
        <v>-8.4700000000000006</v>
      </c>
    </row>
    <row r="1942" spans="1:11" x14ac:dyDescent="0.35">
      <c r="A1942" s="14">
        <v>42000</v>
      </c>
      <c r="B1942" s="7">
        <f t="shared" si="60"/>
        <v>2014</v>
      </c>
      <c r="C1942" s="7">
        <f t="shared" si="61"/>
        <v>12</v>
      </c>
      <c r="D1942" s="8" t="s">
        <v>1178</v>
      </c>
      <c r="E1942" s="8" t="s">
        <v>78</v>
      </c>
      <c r="F1942" s="8" t="s">
        <v>34</v>
      </c>
      <c r="G1942" s="8" t="s">
        <v>47</v>
      </c>
      <c r="H1942" s="8" t="s">
        <v>1850</v>
      </c>
      <c r="I1942" s="15">
        <v>182.35</v>
      </c>
      <c r="J1942" s="7">
        <v>3</v>
      </c>
      <c r="K1942" s="16">
        <v>-18.239999999999998</v>
      </c>
    </row>
    <row r="1943" spans="1:11" x14ac:dyDescent="0.35">
      <c r="A1943" s="17">
        <v>42000</v>
      </c>
      <c r="B1943" s="18">
        <f t="shared" si="60"/>
        <v>2014</v>
      </c>
      <c r="C1943" s="18">
        <f t="shared" si="61"/>
        <v>12</v>
      </c>
      <c r="D1943" s="19" t="s">
        <v>1178</v>
      </c>
      <c r="E1943" s="19" t="s">
        <v>78</v>
      </c>
      <c r="F1943" s="19" t="s">
        <v>11</v>
      </c>
      <c r="G1943" s="19" t="s">
        <v>18</v>
      </c>
      <c r="H1943" s="19" t="s">
        <v>1851</v>
      </c>
      <c r="I1943" s="20">
        <v>118.16</v>
      </c>
      <c r="J1943" s="18">
        <v>2</v>
      </c>
      <c r="K1943" s="21">
        <v>-25.11</v>
      </c>
    </row>
    <row r="1944" spans="1:11" x14ac:dyDescent="0.35">
      <c r="A1944" s="14">
        <v>42000</v>
      </c>
      <c r="B1944" s="7">
        <f t="shared" si="60"/>
        <v>2014</v>
      </c>
      <c r="C1944" s="7">
        <f t="shared" si="61"/>
        <v>12</v>
      </c>
      <c r="D1944" s="8" t="s">
        <v>712</v>
      </c>
      <c r="E1944" s="8" t="s">
        <v>95</v>
      </c>
      <c r="F1944" s="8" t="s">
        <v>11</v>
      </c>
      <c r="G1944" s="8" t="s">
        <v>20</v>
      </c>
      <c r="H1944" s="8" t="s">
        <v>1777</v>
      </c>
      <c r="I1944" s="15">
        <v>946.76</v>
      </c>
      <c r="J1944" s="7">
        <v>6</v>
      </c>
      <c r="K1944" s="16">
        <v>-694.29</v>
      </c>
    </row>
    <row r="1945" spans="1:11" x14ac:dyDescent="0.35">
      <c r="A1945" s="17">
        <v>42001</v>
      </c>
      <c r="B1945" s="18">
        <f t="shared" si="60"/>
        <v>2014</v>
      </c>
      <c r="C1945" s="18">
        <f t="shared" si="61"/>
        <v>12</v>
      </c>
      <c r="D1945" s="19" t="s">
        <v>1791</v>
      </c>
      <c r="E1945" s="19" t="s">
        <v>23</v>
      </c>
      <c r="F1945" s="19" t="s">
        <v>11</v>
      </c>
      <c r="G1945" s="19" t="s">
        <v>24</v>
      </c>
      <c r="H1945" s="19" t="s">
        <v>1852</v>
      </c>
      <c r="I1945" s="20">
        <v>99.14</v>
      </c>
      <c r="J1945" s="18">
        <v>4</v>
      </c>
      <c r="K1945" s="21">
        <v>8.67</v>
      </c>
    </row>
    <row r="1946" spans="1:11" x14ac:dyDescent="0.35">
      <c r="A1946" s="14">
        <v>42001</v>
      </c>
      <c r="B1946" s="7">
        <f t="shared" si="60"/>
        <v>2014</v>
      </c>
      <c r="C1946" s="7">
        <f t="shared" si="61"/>
        <v>12</v>
      </c>
      <c r="D1946" s="8" t="s">
        <v>54</v>
      </c>
      <c r="E1946" s="8" t="s">
        <v>434</v>
      </c>
      <c r="F1946" s="8" t="s">
        <v>11</v>
      </c>
      <c r="G1946" s="8" t="s">
        <v>92</v>
      </c>
      <c r="H1946" s="8" t="s">
        <v>1853</v>
      </c>
      <c r="I1946" s="15">
        <v>1737.18</v>
      </c>
      <c r="J1946" s="7">
        <v>6</v>
      </c>
      <c r="K1946" s="16">
        <v>503.78</v>
      </c>
    </row>
    <row r="1947" spans="1:11" x14ac:dyDescent="0.35">
      <c r="A1947" s="17">
        <v>42001</v>
      </c>
      <c r="B1947" s="18">
        <f t="shared" si="60"/>
        <v>2014</v>
      </c>
      <c r="C1947" s="18">
        <f t="shared" si="61"/>
        <v>12</v>
      </c>
      <c r="D1947" s="19" t="s">
        <v>54</v>
      </c>
      <c r="E1947" s="19" t="s">
        <v>434</v>
      </c>
      <c r="F1947" s="19" t="s">
        <v>11</v>
      </c>
      <c r="G1947" s="19" t="s">
        <v>18</v>
      </c>
      <c r="H1947" s="19" t="s">
        <v>1854</v>
      </c>
      <c r="I1947" s="20">
        <v>704.25</v>
      </c>
      <c r="J1947" s="18">
        <v>5</v>
      </c>
      <c r="K1947" s="21">
        <v>84.51</v>
      </c>
    </row>
    <row r="1948" spans="1:11" x14ac:dyDescent="0.35">
      <c r="A1948" s="14">
        <v>42001</v>
      </c>
      <c r="B1948" s="7">
        <f t="shared" si="60"/>
        <v>2014</v>
      </c>
      <c r="C1948" s="7">
        <f t="shared" si="61"/>
        <v>12</v>
      </c>
      <c r="D1948" s="8" t="s">
        <v>54</v>
      </c>
      <c r="E1948" s="8" t="s">
        <v>434</v>
      </c>
      <c r="F1948" s="8" t="s">
        <v>11</v>
      </c>
      <c r="G1948" s="8" t="s">
        <v>12</v>
      </c>
      <c r="H1948" s="8" t="s">
        <v>1855</v>
      </c>
      <c r="I1948" s="15">
        <v>141.76</v>
      </c>
      <c r="J1948" s="7">
        <v>4</v>
      </c>
      <c r="K1948" s="16">
        <v>66.63</v>
      </c>
    </row>
    <row r="1949" spans="1:11" x14ac:dyDescent="0.35">
      <c r="A1949" s="17">
        <v>42001</v>
      </c>
      <c r="B1949" s="18">
        <f t="shared" si="60"/>
        <v>2014</v>
      </c>
      <c r="C1949" s="18">
        <f t="shared" si="61"/>
        <v>12</v>
      </c>
      <c r="D1949" s="19" t="s">
        <v>1571</v>
      </c>
      <c r="E1949" s="19" t="s">
        <v>27</v>
      </c>
      <c r="F1949" s="19" t="s">
        <v>11</v>
      </c>
      <c r="G1949" s="19" t="s">
        <v>18</v>
      </c>
      <c r="H1949" s="19" t="s">
        <v>586</v>
      </c>
      <c r="I1949" s="20">
        <v>998.82</v>
      </c>
      <c r="J1949" s="18">
        <v>9</v>
      </c>
      <c r="K1949" s="21">
        <v>29.96</v>
      </c>
    </row>
    <row r="1950" spans="1:11" x14ac:dyDescent="0.35">
      <c r="A1950" s="14">
        <v>42001</v>
      </c>
      <c r="B1950" s="7">
        <f t="shared" si="60"/>
        <v>2014</v>
      </c>
      <c r="C1950" s="7">
        <f t="shared" si="61"/>
        <v>12</v>
      </c>
      <c r="D1950" s="8" t="s">
        <v>1571</v>
      </c>
      <c r="E1950" s="8" t="s">
        <v>27</v>
      </c>
      <c r="F1950" s="8" t="s">
        <v>11</v>
      </c>
      <c r="G1950" s="8" t="s">
        <v>200</v>
      </c>
      <c r="H1950" s="8" t="s">
        <v>1053</v>
      </c>
      <c r="I1950" s="15">
        <v>51.15</v>
      </c>
      <c r="J1950" s="7">
        <v>5</v>
      </c>
      <c r="K1950" s="16">
        <v>13.3</v>
      </c>
    </row>
    <row r="1951" spans="1:11" x14ac:dyDescent="0.35">
      <c r="A1951" s="17">
        <v>42002</v>
      </c>
      <c r="B1951" s="18">
        <f t="shared" si="60"/>
        <v>2014</v>
      </c>
      <c r="C1951" s="18">
        <f t="shared" si="61"/>
        <v>12</v>
      </c>
      <c r="D1951" s="19" t="s">
        <v>1856</v>
      </c>
      <c r="E1951" s="19" t="s">
        <v>315</v>
      </c>
      <c r="F1951" s="19" t="s">
        <v>11</v>
      </c>
      <c r="G1951" s="19" t="s">
        <v>18</v>
      </c>
      <c r="H1951" s="19" t="s">
        <v>843</v>
      </c>
      <c r="I1951" s="20">
        <v>24.56</v>
      </c>
      <c r="J1951" s="18">
        <v>2</v>
      </c>
      <c r="K1951" s="21">
        <v>6.88</v>
      </c>
    </row>
    <row r="1952" spans="1:11" x14ac:dyDescent="0.35">
      <c r="A1952" s="14">
        <v>42002</v>
      </c>
      <c r="B1952" s="7">
        <f t="shared" si="60"/>
        <v>2014</v>
      </c>
      <c r="C1952" s="7">
        <f t="shared" si="61"/>
        <v>12</v>
      </c>
      <c r="D1952" s="8" t="s">
        <v>1856</v>
      </c>
      <c r="E1952" s="8" t="s">
        <v>315</v>
      </c>
      <c r="F1952" s="8" t="s">
        <v>39</v>
      </c>
      <c r="G1952" s="8" t="s">
        <v>52</v>
      </c>
      <c r="H1952" s="8" t="s">
        <v>1737</v>
      </c>
      <c r="I1952" s="15">
        <v>119.8</v>
      </c>
      <c r="J1952" s="7">
        <v>4</v>
      </c>
      <c r="K1952" s="16">
        <v>47.92</v>
      </c>
    </row>
    <row r="1953" spans="1:11" x14ac:dyDescent="0.35">
      <c r="A1953" s="17">
        <v>42002</v>
      </c>
      <c r="B1953" s="18">
        <f t="shared" si="60"/>
        <v>2014</v>
      </c>
      <c r="C1953" s="18">
        <f t="shared" si="61"/>
        <v>12</v>
      </c>
      <c r="D1953" s="19" t="s">
        <v>669</v>
      </c>
      <c r="E1953" s="19" t="s">
        <v>27</v>
      </c>
      <c r="F1953" s="19" t="s">
        <v>34</v>
      </c>
      <c r="G1953" s="19" t="s">
        <v>47</v>
      </c>
      <c r="H1953" s="19" t="s">
        <v>849</v>
      </c>
      <c r="I1953" s="20">
        <v>24.9</v>
      </c>
      <c r="J1953" s="18">
        <v>5</v>
      </c>
      <c r="K1953" s="21">
        <v>8.2200000000000006</v>
      </c>
    </row>
    <row r="1954" spans="1:11" x14ac:dyDescent="0.35">
      <c r="A1954" s="14">
        <v>42002</v>
      </c>
      <c r="B1954" s="7">
        <f t="shared" si="60"/>
        <v>2014</v>
      </c>
      <c r="C1954" s="7">
        <f t="shared" si="61"/>
        <v>12</v>
      </c>
      <c r="D1954" s="8" t="s">
        <v>669</v>
      </c>
      <c r="E1954" s="8" t="s">
        <v>27</v>
      </c>
      <c r="F1954" s="8" t="s">
        <v>11</v>
      </c>
      <c r="G1954" s="8" t="s">
        <v>12</v>
      </c>
      <c r="H1954" s="8" t="s">
        <v>1857</v>
      </c>
      <c r="I1954" s="15">
        <v>21.12</v>
      </c>
      <c r="J1954" s="7">
        <v>4</v>
      </c>
      <c r="K1954" s="16">
        <v>9.5</v>
      </c>
    </row>
    <row r="1955" spans="1:11" x14ac:dyDescent="0.35">
      <c r="A1955" s="17">
        <v>42002</v>
      </c>
      <c r="B1955" s="18">
        <f t="shared" si="60"/>
        <v>2014</v>
      </c>
      <c r="C1955" s="18">
        <f t="shared" si="61"/>
        <v>12</v>
      </c>
      <c r="D1955" s="19" t="s">
        <v>669</v>
      </c>
      <c r="E1955" s="19" t="s">
        <v>27</v>
      </c>
      <c r="F1955" s="19" t="s">
        <v>39</v>
      </c>
      <c r="G1955" s="19" t="s">
        <v>302</v>
      </c>
      <c r="H1955" s="19" t="s">
        <v>1858</v>
      </c>
      <c r="I1955" s="20">
        <v>767.95</v>
      </c>
      <c r="J1955" s="18">
        <v>6</v>
      </c>
      <c r="K1955" s="21">
        <v>287.98</v>
      </c>
    </row>
    <row r="1956" spans="1:11" x14ac:dyDescent="0.35">
      <c r="A1956" s="14">
        <v>42002</v>
      </c>
      <c r="B1956" s="7">
        <f t="shared" si="60"/>
        <v>2014</v>
      </c>
      <c r="C1956" s="7">
        <f t="shared" si="61"/>
        <v>12</v>
      </c>
      <c r="D1956" s="8" t="s">
        <v>669</v>
      </c>
      <c r="E1956" s="8" t="s">
        <v>27</v>
      </c>
      <c r="F1956" s="8" t="s">
        <v>11</v>
      </c>
      <c r="G1956" s="8" t="s">
        <v>20</v>
      </c>
      <c r="H1956" s="8" t="s">
        <v>1859</v>
      </c>
      <c r="I1956" s="15">
        <v>14.35</v>
      </c>
      <c r="J1956" s="7">
        <v>3</v>
      </c>
      <c r="K1956" s="16">
        <v>4.66</v>
      </c>
    </row>
    <row r="1957" spans="1:11" x14ac:dyDescent="0.35">
      <c r="A1957" s="17">
        <v>42002</v>
      </c>
      <c r="B1957" s="18">
        <f t="shared" si="60"/>
        <v>2014</v>
      </c>
      <c r="C1957" s="18">
        <f t="shared" si="61"/>
        <v>12</v>
      </c>
      <c r="D1957" s="19" t="s">
        <v>669</v>
      </c>
      <c r="E1957" s="19" t="s">
        <v>27</v>
      </c>
      <c r="F1957" s="19" t="s">
        <v>39</v>
      </c>
      <c r="G1957" s="19" t="s">
        <v>40</v>
      </c>
      <c r="H1957" s="19" t="s">
        <v>767</v>
      </c>
      <c r="I1957" s="20">
        <v>191.98</v>
      </c>
      <c r="J1957" s="18">
        <v>3</v>
      </c>
      <c r="K1957" s="21">
        <v>19.2</v>
      </c>
    </row>
    <row r="1958" spans="1:11" x14ac:dyDescent="0.35">
      <c r="A1958" s="14">
        <v>42002</v>
      </c>
      <c r="B1958" s="7">
        <f t="shared" si="60"/>
        <v>2014</v>
      </c>
      <c r="C1958" s="7">
        <f t="shared" si="61"/>
        <v>12</v>
      </c>
      <c r="D1958" s="8" t="s">
        <v>669</v>
      </c>
      <c r="E1958" s="8" t="s">
        <v>27</v>
      </c>
      <c r="F1958" s="8" t="s">
        <v>11</v>
      </c>
      <c r="G1958" s="8" t="s">
        <v>16</v>
      </c>
      <c r="H1958" s="8" t="s">
        <v>1860</v>
      </c>
      <c r="I1958" s="15">
        <v>274.77</v>
      </c>
      <c r="J1958" s="7">
        <v>9</v>
      </c>
      <c r="K1958" s="16">
        <v>126.39</v>
      </c>
    </row>
    <row r="1959" spans="1:11" x14ac:dyDescent="0.35">
      <c r="A1959" s="17">
        <v>42002</v>
      </c>
      <c r="B1959" s="18">
        <f t="shared" si="60"/>
        <v>2014</v>
      </c>
      <c r="C1959" s="18">
        <f t="shared" si="61"/>
        <v>12</v>
      </c>
      <c r="D1959" s="19" t="s">
        <v>669</v>
      </c>
      <c r="E1959" s="19" t="s">
        <v>27</v>
      </c>
      <c r="F1959" s="19" t="s">
        <v>34</v>
      </c>
      <c r="G1959" s="19" t="s">
        <v>47</v>
      </c>
      <c r="H1959" s="19" t="s">
        <v>1861</v>
      </c>
      <c r="I1959" s="20">
        <v>70.56</v>
      </c>
      <c r="J1959" s="18">
        <v>6</v>
      </c>
      <c r="K1959" s="21">
        <v>23.99</v>
      </c>
    </row>
    <row r="1960" spans="1:11" x14ac:dyDescent="0.35">
      <c r="A1960" s="14">
        <v>42002</v>
      </c>
      <c r="B1960" s="7">
        <f t="shared" si="60"/>
        <v>2014</v>
      </c>
      <c r="C1960" s="7">
        <f t="shared" si="61"/>
        <v>12</v>
      </c>
      <c r="D1960" s="8" t="s">
        <v>195</v>
      </c>
      <c r="E1960" s="8" t="s">
        <v>399</v>
      </c>
      <c r="F1960" s="8" t="s">
        <v>39</v>
      </c>
      <c r="G1960" s="8" t="s">
        <v>40</v>
      </c>
      <c r="H1960" s="8" t="s">
        <v>1862</v>
      </c>
      <c r="I1960" s="15">
        <v>23.98</v>
      </c>
      <c r="J1960" s="7">
        <v>3</v>
      </c>
      <c r="K1960" s="16">
        <v>-5.69</v>
      </c>
    </row>
    <row r="1961" spans="1:11" x14ac:dyDescent="0.35">
      <c r="A1961" s="17">
        <v>42002</v>
      </c>
      <c r="B1961" s="18">
        <f t="shared" si="60"/>
        <v>2014</v>
      </c>
      <c r="C1961" s="18">
        <f t="shared" si="61"/>
        <v>12</v>
      </c>
      <c r="D1961" s="19" t="s">
        <v>195</v>
      </c>
      <c r="E1961" s="19" t="s">
        <v>399</v>
      </c>
      <c r="F1961" s="19" t="s">
        <v>11</v>
      </c>
      <c r="G1961" s="19" t="s">
        <v>18</v>
      </c>
      <c r="H1961" s="19" t="s">
        <v>115</v>
      </c>
      <c r="I1961" s="20">
        <v>33.29</v>
      </c>
      <c r="J1961" s="18">
        <v>1</v>
      </c>
      <c r="K1961" s="21">
        <v>7.99</v>
      </c>
    </row>
    <row r="1962" spans="1:11" x14ac:dyDescent="0.35">
      <c r="A1962" s="14">
        <v>42002</v>
      </c>
      <c r="B1962" s="7">
        <f t="shared" si="60"/>
        <v>2014</v>
      </c>
      <c r="C1962" s="7">
        <f t="shared" si="61"/>
        <v>12</v>
      </c>
      <c r="D1962" s="8" t="s">
        <v>1459</v>
      </c>
      <c r="E1962" s="8" t="s">
        <v>15</v>
      </c>
      <c r="F1962" s="8" t="s">
        <v>34</v>
      </c>
      <c r="G1962" s="8" t="s">
        <v>47</v>
      </c>
      <c r="H1962" s="8" t="s">
        <v>1506</v>
      </c>
      <c r="I1962" s="15">
        <v>38.979999999999997</v>
      </c>
      <c r="J1962" s="7">
        <v>3</v>
      </c>
      <c r="K1962" s="16">
        <v>-50.67</v>
      </c>
    </row>
    <row r="1963" spans="1:11" x14ac:dyDescent="0.35">
      <c r="A1963" s="17">
        <v>42002</v>
      </c>
      <c r="B1963" s="18">
        <f t="shared" si="60"/>
        <v>2014</v>
      </c>
      <c r="C1963" s="18">
        <f t="shared" si="61"/>
        <v>12</v>
      </c>
      <c r="D1963" s="19" t="s">
        <v>1863</v>
      </c>
      <c r="E1963" s="19" t="s">
        <v>15</v>
      </c>
      <c r="F1963" s="19" t="s">
        <v>34</v>
      </c>
      <c r="G1963" s="19" t="s">
        <v>47</v>
      </c>
      <c r="H1963" s="19" t="s">
        <v>181</v>
      </c>
      <c r="I1963" s="20">
        <v>8.74</v>
      </c>
      <c r="J1963" s="18">
        <v>3</v>
      </c>
      <c r="K1963" s="21">
        <v>-4.8</v>
      </c>
    </row>
    <row r="1964" spans="1:11" x14ac:dyDescent="0.35">
      <c r="A1964" s="14">
        <v>42002</v>
      </c>
      <c r="B1964" s="7">
        <f t="shared" si="60"/>
        <v>2014</v>
      </c>
      <c r="C1964" s="7">
        <f t="shared" si="61"/>
        <v>12</v>
      </c>
      <c r="D1964" s="8" t="s">
        <v>587</v>
      </c>
      <c r="E1964" s="8" t="s">
        <v>27</v>
      </c>
      <c r="F1964" s="8" t="s">
        <v>11</v>
      </c>
      <c r="G1964" s="8" t="s">
        <v>16</v>
      </c>
      <c r="H1964" s="8" t="s">
        <v>1259</v>
      </c>
      <c r="I1964" s="15">
        <v>88.8</v>
      </c>
      <c r="J1964" s="7">
        <v>6</v>
      </c>
      <c r="K1964" s="16">
        <v>44.4</v>
      </c>
    </row>
    <row r="1965" spans="1:11" x14ac:dyDescent="0.35">
      <c r="A1965" s="17">
        <v>42002</v>
      </c>
      <c r="B1965" s="18">
        <f t="shared" si="60"/>
        <v>2014</v>
      </c>
      <c r="C1965" s="18">
        <f t="shared" si="61"/>
        <v>12</v>
      </c>
      <c r="D1965" s="19" t="s">
        <v>587</v>
      </c>
      <c r="E1965" s="19" t="s">
        <v>27</v>
      </c>
      <c r="F1965" s="19" t="s">
        <v>39</v>
      </c>
      <c r="G1965" s="19" t="s">
        <v>40</v>
      </c>
      <c r="H1965" s="19" t="s">
        <v>1864</v>
      </c>
      <c r="I1965" s="20">
        <v>319.97000000000003</v>
      </c>
      <c r="J1965" s="18">
        <v>4</v>
      </c>
      <c r="K1965" s="21">
        <v>36</v>
      </c>
    </row>
    <row r="1966" spans="1:11" x14ac:dyDescent="0.35">
      <c r="A1966" s="14">
        <v>42002</v>
      </c>
      <c r="B1966" s="7">
        <f t="shared" si="60"/>
        <v>2014</v>
      </c>
      <c r="C1966" s="7">
        <f t="shared" si="61"/>
        <v>12</v>
      </c>
      <c r="D1966" s="8" t="s">
        <v>1865</v>
      </c>
      <c r="E1966" s="8" t="s">
        <v>78</v>
      </c>
      <c r="F1966" s="8" t="s">
        <v>11</v>
      </c>
      <c r="G1966" s="8" t="s">
        <v>92</v>
      </c>
      <c r="H1966" s="8" t="s">
        <v>1031</v>
      </c>
      <c r="I1966" s="15">
        <v>48.36</v>
      </c>
      <c r="J1966" s="7">
        <v>5</v>
      </c>
      <c r="K1966" s="16">
        <v>6.05</v>
      </c>
    </row>
    <row r="1967" spans="1:11" x14ac:dyDescent="0.35">
      <c r="A1967" s="17">
        <v>42003</v>
      </c>
      <c r="B1967" s="18">
        <f t="shared" si="60"/>
        <v>2014</v>
      </c>
      <c r="C1967" s="18">
        <f t="shared" si="61"/>
        <v>12</v>
      </c>
      <c r="D1967" s="19" t="s">
        <v>1866</v>
      </c>
      <c r="E1967" s="19" t="s">
        <v>110</v>
      </c>
      <c r="F1967" s="19" t="s">
        <v>11</v>
      </c>
      <c r="G1967" s="19" t="s">
        <v>24</v>
      </c>
      <c r="H1967" s="19" t="s">
        <v>620</v>
      </c>
      <c r="I1967" s="20">
        <v>9.84</v>
      </c>
      <c r="J1967" s="18">
        <v>3</v>
      </c>
      <c r="K1967" s="21">
        <v>2.85</v>
      </c>
    </row>
    <row r="1968" spans="1:11" x14ac:dyDescent="0.35">
      <c r="A1968" s="14">
        <v>42003</v>
      </c>
      <c r="B1968" s="7">
        <f t="shared" si="60"/>
        <v>2014</v>
      </c>
      <c r="C1968" s="7">
        <f t="shared" si="61"/>
        <v>12</v>
      </c>
      <c r="D1968" s="8" t="s">
        <v>1249</v>
      </c>
      <c r="E1968" s="8" t="s">
        <v>10</v>
      </c>
      <c r="F1968" s="8" t="s">
        <v>11</v>
      </c>
      <c r="G1968" s="8" t="s">
        <v>63</v>
      </c>
      <c r="H1968" s="8" t="s">
        <v>1674</v>
      </c>
      <c r="I1968" s="15">
        <v>12.98</v>
      </c>
      <c r="J1968" s="7">
        <v>3</v>
      </c>
      <c r="K1968" s="16">
        <v>4.71</v>
      </c>
    </row>
    <row r="1969" spans="1:11" x14ac:dyDescent="0.35">
      <c r="A1969" s="17">
        <v>42003</v>
      </c>
      <c r="B1969" s="18">
        <f t="shared" si="60"/>
        <v>2014</v>
      </c>
      <c r="C1969" s="18">
        <f t="shared" si="61"/>
        <v>12</v>
      </c>
      <c r="D1969" s="19" t="s">
        <v>1249</v>
      </c>
      <c r="E1969" s="19" t="s">
        <v>10</v>
      </c>
      <c r="F1969" s="19" t="s">
        <v>39</v>
      </c>
      <c r="G1969" s="19" t="s">
        <v>40</v>
      </c>
      <c r="H1969" s="19" t="s">
        <v>1073</v>
      </c>
      <c r="I1969" s="20">
        <v>217.58</v>
      </c>
      <c r="J1969" s="18">
        <v>2</v>
      </c>
      <c r="K1969" s="21">
        <v>19.04</v>
      </c>
    </row>
    <row r="1970" spans="1:11" x14ac:dyDescent="0.35">
      <c r="A1970" s="14">
        <v>42003</v>
      </c>
      <c r="B1970" s="7">
        <f t="shared" si="60"/>
        <v>2014</v>
      </c>
      <c r="C1970" s="7">
        <f t="shared" si="61"/>
        <v>12</v>
      </c>
      <c r="D1970" s="8" t="s">
        <v>1249</v>
      </c>
      <c r="E1970" s="8" t="s">
        <v>10</v>
      </c>
      <c r="F1970" s="8" t="s">
        <v>39</v>
      </c>
      <c r="G1970" s="8" t="s">
        <v>40</v>
      </c>
      <c r="H1970" s="8" t="s">
        <v>521</v>
      </c>
      <c r="I1970" s="15">
        <v>328.78</v>
      </c>
      <c r="J1970" s="7">
        <v>3</v>
      </c>
      <c r="K1970" s="16">
        <v>28.77</v>
      </c>
    </row>
    <row r="1971" spans="1:11" x14ac:dyDescent="0.35">
      <c r="A1971" s="17">
        <v>42003</v>
      </c>
      <c r="B1971" s="18">
        <f t="shared" si="60"/>
        <v>2014</v>
      </c>
      <c r="C1971" s="18">
        <f t="shared" si="61"/>
        <v>12</v>
      </c>
      <c r="D1971" s="19" t="s">
        <v>1249</v>
      </c>
      <c r="E1971" s="19" t="s">
        <v>10</v>
      </c>
      <c r="F1971" s="19" t="s">
        <v>11</v>
      </c>
      <c r="G1971" s="19" t="s">
        <v>20</v>
      </c>
      <c r="H1971" s="19" t="s">
        <v>970</v>
      </c>
      <c r="I1971" s="20">
        <v>2.29</v>
      </c>
      <c r="J1971" s="18">
        <v>3</v>
      </c>
      <c r="K1971" s="21">
        <v>-3.66</v>
      </c>
    </row>
    <row r="1972" spans="1:11" x14ac:dyDescent="0.35">
      <c r="A1972" s="14">
        <v>42003</v>
      </c>
      <c r="B1972" s="7">
        <f t="shared" si="60"/>
        <v>2014</v>
      </c>
      <c r="C1972" s="7">
        <f t="shared" si="61"/>
        <v>12</v>
      </c>
      <c r="D1972" s="8" t="s">
        <v>1249</v>
      </c>
      <c r="E1972" s="8" t="s">
        <v>10</v>
      </c>
      <c r="F1972" s="8" t="s">
        <v>39</v>
      </c>
      <c r="G1972" s="8" t="s">
        <v>52</v>
      </c>
      <c r="H1972" s="8" t="s">
        <v>84</v>
      </c>
      <c r="I1972" s="15">
        <v>47.98</v>
      </c>
      <c r="J1972" s="7">
        <v>2</v>
      </c>
      <c r="K1972" s="16">
        <v>14.4</v>
      </c>
    </row>
    <row r="1973" spans="1:11" x14ac:dyDescent="0.35">
      <c r="A1973" s="17">
        <v>42003</v>
      </c>
      <c r="B1973" s="18">
        <f t="shared" si="60"/>
        <v>2014</v>
      </c>
      <c r="C1973" s="18">
        <f t="shared" si="61"/>
        <v>12</v>
      </c>
      <c r="D1973" s="19" t="s">
        <v>1867</v>
      </c>
      <c r="E1973" s="19" t="s">
        <v>95</v>
      </c>
      <c r="F1973" s="19" t="s">
        <v>11</v>
      </c>
      <c r="G1973" s="19" t="s">
        <v>20</v>
      </c>
      <c r="H1973" s="19" t="s">
        <v>1103</v>
      </c>
      <c r="I1973" s="20">
        <v>551.99</v>
      </c>
      <c r="J1973" s="18">
        <v>5</v>
      </c>
      <c r="K1973" s="21">
        <v>-459.99</v>
      </c>
    </row>
    <row r="1974" spans="1:11" x14ac:dyDescent="0.35">
      <c r="A1974" s="14">
        <v>42003</v>
      </c>
      <c r="B1974" s="7">
        <f t="shared" si="60"/>
        <v>2014</v>
      </c>
      <c r="C1974" s="7">
        <f t="shared" si="61"/>
        <v>12</v>
      </c>
      <c r="D1974" s="8" t="s">
        <v>185</v>
      </c>
      <c r="E1974" s="8" t="s">
        <v>23</v>
      </c>
      <c r="F1974" s="8" t="s">
        <v>39</v>
      </c>
      <c r="G1974" s="8" t="s">
        <v>52</v>
      </c>
      <c r="H1974" s="8" t="s">
        <v>1390</v>
      </c>
      <c r="I1974" s="15">
        <v>27.97</v>
      </c>
      <c r="J1974" s="7">
        <v>2</v>
      </c>
      <c r="K1974" s="16">
        <v>6.99</v>
      </c>
    </row>
    <row r="1975" spans="1:11" x14ac:dyDescent="0.35">
      <c r="A1975" s="17">
        <v>42003</v>
      </c>
      <c r="B1975" s="18">
        <f t="shared" si="60"/>
        <v>2014</v>
      </c>
      <c r="C1975" s="18">
        <f t="shared" si="61"/>
        <v>12</v>
      </c>
      <c r="D1975" s="19" t="s">
        <v>1868</v>
      </c>
      <c r="E1975" s="19" t="s">
        <v>23</v>
      </c>
      <c r="F1975" s="19" t="s">
        <v>39</v>
      </c>
      <c r="G1975" s="19" t="s">
        <v>40</v>
      </c>
      <c r="H1975" s="19" t="s">
        <v>1708</v>
      </c>
      <c r="I1975" s="20">
        <v>251.96</v>
      </c>
      <c r="J1975" s="18">
        <v>6</v>
      </c>
      <c r="K1975" s="21">
        <v>-50.39</v>
      </c>
    </row>
    <row r="1976" spans="1:11" x14ac:dyDescent="0.35">
      <c r="A1976" s="14">
        <v>42003</v>
      </c>
      <c r="B1976" s="7">
        <f t="shared" si="60"/>
        <v>2014</v>
      </c>
      <c r="C1976" s="7">
        <f t="shared" si="61"/>
        <v>12</v>
      </c>
      <c r="D1976" s="8" t="s">
        <v>1868</v>
      </c>
      <c r="E1976" s="8" t="s">
        <v>23</v>
      </c>
      <c r="F1976" s="8" t="s">
        <v>34</v>
      </c>
      <c r="G1976" s="8" t="s">
        <v>145</v>
      </c>
      <c r="H1976" s="8" t="s">
        <v>942</v>
      </c>
      <c r="I1976" s="15">
        <v>523.76</v>
      </c>
      <c r="J1976" s="7">
        <v>3</v>
      </c>
      <c r="K1976" s="16">
        <v>-192.05</v>
      </c>
    </row>
    <row r="1977" spans="1:11" x14ac:dyDescent="0.35">
      <c r="A1977" s="17">
        <v>42003</v>
      </c>
      <c r="B1977" s="18">
        <f t="shared" si="60"/>
        <v>2014</v>
      </c>
      <c r="C1977" s="18">
        <f t="shared" si="61"/>
        <v>12</v>
      </c>
      <c r="D1977" s="19" t="s">
        <v>1298</v>
      </c>
      <c r="E1977" s="19" t="s">
        <v>149</v>
      </c>
      <c r="F1977" s="19" t="s">
        <v>11</v>
      </c>
      <c r="G1977" s="19" t="s">
        <v>92</v>
      </c>
      <c r="H1977" s="19" t="s">
        <v>1869</v>
      </c>
      <c r="I1977" s="20">
        <v>122.94</v>
      </c>
      <c r="J1977" s="18">
        <v>3</v>
      </c>
      <c r="K1977" s="21">
        <v>30.74</v>
      </c>
    </row>
    <row r="1978" spans="1:11" x14ac:dyDescent="0.35">
      <c r="A1978" s="14">
        <v>42003</v>
      </c>
      <c r="B1978" s="7">
        <f t="shared" si="60"/>
        <v>2014</v>
      </c>
      <c r="C1978" s="7">
        <f t="shared" si="61"/>
        <v>12</v>
      </c>
      <c r="D1978" s="8" t="s">
        <v>1298</v>
      </c>
      <c r="E1978" s="8" t="s">
        <v>149</v>
      </c>
      <c r="F1978" s="8" t="s">
        <v>11</v>
      </c>
      <c r="G1978" s="8" t="s">
        <v>20</v>
      </c>
      <c r="H1978" s="8" t="s">
        <v>248</v>
      </c>
      <c r="I1978" s="15">
        <v>35.450000000000003</v>
      </c>
      <c r="J1978" s="7">
        <v>7</v>
      </c>
      <c r="K1978" s="16">
        <v>12.85</v>
      </c>
    </row>
    <row r="1979" spans="1:11" x14ac:dyDescent="0.35">
      <c r="A1979" s="17">
        <v>42003</v>
      </c>
      <c r="B1979" s="18">
        <f t="shared" si="60"/>
        <v>2014</v>
      </c>
      <c r="C1979" s="18">
        <f t="shared" si="61"/>
        <v>12</v>
      </c>
      <c r="D1979" s="19" t="s">
        <v>424</v>
      </c>
      <c r="E1979" s="19" t="s">
        <v>120</v>
      </c>
      <c r="F1979" s="19" t="s">
        <v>11</v>
      </c>
      <c r="G1979" s="19" t="s">
        <v>18</v>
      </c>
      <c r="H1979" s="19" t="s">
        <v>1870</v>
      </c>
      <c r="I1979" s="20">
        <v>39.130000000000003</v>
      </c>
      <c r="J1979" s="18">
        <v>1</v>
      </c>
      <c r="K1979" s="21">
        <v>-8.8000000000000007</v>
      </c>
    </row>
    <row r="1980" spans="1:11" x14ac:dyDescent="0.35">
      <c r="A1980" s="14">
        <v>42004</v>
      </c>
      <c r="B1980" s="7">
        <f t="shared" si="60"/>
        <v>2014</v>
      </c>
      <c r="C1980" s="7">
        <f t="shared" si="61"/>
        <v>12</v>
      </c>
      <c r="D1980" s="8" t="s">
        <v>1871</v>
      </c>
      <c r="E1980" s="8" t="s">
        <v>149</v>
      </c>
      <c r="F1980" s="8" t="s">
        <v>34</v>
      </c>
      <c r="G1980" s="8" t="s">
        <v>74</v>
      </c>
      <c r="H1980" s="8" t="s">
        <v>1872</v>
      </c>
      <c r="I1980" s="15">
        <v>1573.49</v>
      </c>
      <c r="J1980" s="7">
        <v>7</v>
      </c>
      <c r="K1980" s="16">
        <v>196.69</v>
      </c>
    </row>
    <row r="1981" spans="1:11" x14ac:dyDescent="0.35">
      <c r="A1981" s="17">
        <v>42004</v>
      </c>
      <c r="B1981" s="18">
        <f t="shared" si="60"/>
        <v>2014</v>
      </c>
      <c r="C1981" s="18">
        <f t="shared" si="61"/>
        <v>12</v>
      </c>
      <c r="D1981" s="19" t="s">
        <v>883</v>
      </c>
      <c r="E1981" s="19" t="s">
        <v>186</v>
      </c>
      <c r="F1981" s="19" t="s">
        <v>11</v>
      </c>
      <c r="G1981" s="19" t="s">
        <v>24</v>
      </c>
      <c r="H1981" s="19" t="s">
        <v>386</v>
      </c>
      <c r="I1981" s="20">
        <v>29.68</v>
      </c>
      <c r="J1981" s="18">
        <v>7</v>
      </c>
      <c r="K1981" s="21">
        <v>11.58</v>
      </c>
    </row>
    <row r="1982" spans="1:11" x14ac:dyDescent="0.35">
      <c r="A1982" s="14">
        <v>42004</v>
      </c>
      <c r="B1982" s="7">
        <f t="shared" si="60"/>
        <v>2014</v>
      </c>
      <c r="C1982" s="7">
        <f t="shared" si="61"/>
        <v>12</v>
      </c>
      <c r="D1982" s="8" t="s">
        <v>883</v>
      </c>
      <c r="E1982" s="8" t="s">
        <v>186</v>
      </c>
      <c r="F1982" s="8" t="s">
        <v>39</v>
      </c>
      <c r="G1982" s="8" t="s">
        <v>52</v>
      </c>
      <c r="H1982" s="8" t="s">
        <v>1873</v>
      </c>
      <c r="I1982" s="15">
        <v>47.53</v>
      </c>
      <c r="J1982" s="7">
        <v>7</v>
      </c>
      <c r="K1982" s="16">
        <v>16.16</v>
      </c>
    </row>
    <row r="1983" spans="1:11" x14ac:dyDescent="0.35">
      <c r="A1983" s="17">
        <v>42004</v>
      </c>
      <c r="B1983" s="18">
        <f t="shared" si="60"/>
        <v>2014</v>
      </c>
      <c r="C1983" s="18">
        <f t="shared" si="61"/>
        <v>12</v>
      </c>
      <c r="D1983" s="19" t="s">
        <v>512</v>
      </c>
      <c r="E1983" s="19" t="s">
        <v>434</v>
      </c>
      <c r="F1983" s="19" t="s">
        <v>34</v>
      </c>
      <c r="G1983" s="19" t="s">
        <v>47</v>
      </c>
      <c r="H1983" s="19" t="s">
        <v>1269</v>
      </c>
      <c r="I1983" s="20">
        <v>63.2</v>
      </c>
      <c r="J1983" s="18">
        <v>5</v>
      </c>
      <c r="K1983" s="21">
        <v>23.38</v>
      </c>
    </row>
    <row r="1984" spans="1:11" x14ac:dyDescent="0.35">
      <c r="A1984" s="14">
        <v>42004</v>
      </c>
      <c r="B1984" s="7">
        <f t="shared" si="60"/>
        <v>2014</v>
      </c>
      <c r="C1984" s="7">
        <f t="shared" si="61"/>
        <v>12</v>
      </c>
      <c r="D1984" s="8" t="s">
        <v>512</v>
      </c>
      <c r="E1984" s="8" t="s">
        <v>434</v>
      </c>
      <c r="F1984" s="8" t="s">
        <v>39</v>
      </c>
      <c r="G1984" s="8" t="s">
        <v>52</v>
      </c>
      <c r="H1984" s="8" t="s">
        <v>1874</v>
      </c>
      <c r="I1984" s="15">
        <v>113.97</v>
      </c>
      <c r="J1984" s="7">
        <v>3</v>
      </c>
      <c r="K1984" s="16">
        <v>27.35</v>
      </c>
    </row>
    <row r="1985" spans="1:11" x14ac:dyDescent="0.35">
      <c r="A1985" s="17">
        <v>42004</v>
      </c>
      <c r="B1985" s="18">
        <f t="shared" si="60"/>
        <v>2014</v>
      </c>
      <c r="C1985" s="18">
        <f t="shared" si="61"/>
        <v>12</v>
      </c>
      <c r="D1985" s="19" t="s">
        <v>1618</v>
      </c>
      <c r="E1985" s="19" t="s">
        <v>10</v>
      </c>
      <c r="F1985" s="19" t="s">
        <v>11</v>
      </c>
      <c r="G1985" s="19" t="s">
        <v>63</v>
      </c>
      <c r="H1985" s="19" t="s">
        <v>64</v>
      </c>
      <c r="I1985" s="20">
        <v>49.57</v>
      </c>
      <c r="J1985" s="18">
        <v>2</v>
      </c>
      <c r="K1985" s="21">
        <v>17.97</v>
      </c>
    </row>
    <row r="1986" spans="1:11" x14ac:dyDescent="0.35">
      <c r="A1986" s="14">
        <v>42004</v>
      </c>
      <c r="B1986" s="7">
        <f t="shared" ref="B1986:B2049" si="62">YEAR(A1986)</f>
        <v>2014</v>
      </c>
      <c r="C1986" s="7">
        <f t="shared" ref="C1986:C2049" si="63">MONTH(A1986)</f>
        <v>12</v>
      </c>
      <c r="D1986" s="8" t="s">
        <v>973</v>
      </c>
      <c r="E1986" s="8" t="s">
        <v>1529</v>
      </c>
      <c r="F1986" s="8" t="s">
        <v>11</v>
      </c>
      <c r="G1986" s="8" t="s">
        <v>12</v>
      </c>
      <c r="H1986" s="8" t="s">
        <v>1492</v>
      </c>
      <c r="I1986" s="15">
        <v>195.64</v>
      </c>
      <c r="J1986" s="7">
        <v>4</v>
      </c>
      <c r="K1986" s="16">
        <v>91.95</v>
      </c>
    </row>
    <row r="1987" spans="1:11" x14ac:dyDescent="0.35">
      <c r="A1987" s="17">
        <v>42004</v>
      </c>
      <c r="B1987" s="18">
        <f t="shared" si="62"/>
        <v>2014</v>
      </c>
      <c r="C1987" s="18">
        <f t="shared" si="63"/>
        <v>12</v>
      </c>
      <c r="D1987" s="19" t="s">
        <v>973</v>
      </c>
      <c r="E1987" s="19" t="s">
        <v>1529</v>
      </c>
      <c r="F1987" s="19" t="s">
        <v>11</v>
      </c>
      <c r="G1987" s="19" t="s">
        <v>12</v>
      </c>
      <c r="H1987" s="19" t="s">
        <v>1710</v>
      </c>
      <c r="I1987" s="20">
        <v>14.94</v>
      </c>
      <c r="J1987" s="18">
        <v>3</v>
      </c>
      <c r="K1987" s="21">
        <v>7.02</v>
      </c>
    </row>
    <row r="1988" spans="1:11" x14ac:dyDescent="0.35">
      <c r="A1988" s="14">
        <v>42004</v>
      </c>
      <c r="B1988" s="7">
        <f t="shared" si="62"/>
        <v>2014</v>
      </c>
      <c r="C1988" s="7">
        <f t="shared" si="63"/>
        <v>12</v>
      </c>
      <c r="D1988" s="8" t="s">
        <v>973</v>
      </c>
      <c r="E1988" s="8" t="s">
        <v>1529</v>
      </c>
      <c r="F1988" s="8" t="s">
        <v>39</v>
      </c>
      <c r="G1988" s="8" t="s">
        <v>52</v>
      </c>
      <c r="H1988" s="8" t="s">
        <v>1875</v>
      </c>
      <c r="I1988" s="15">
        <v>1687.8</v>
      </c>
      <c r="J1988" s="7">
        <v>4</v>
      </c>
      <c r="K1988" s="16">
        <v>742.63</v>
      </c>
    </row>
    <row r="1989" spans="1:11" x14ac:dyDescent="0.35">
      <c r="A1989" s="17">
        <v>42004</v>
      </c>
      <c r="B1989" s="18">
        <f t="shared" si="62"/>
        <v>2014</v>
      </c>
      <c r="C1989" s="18">
        <f t="shared" si="63"/>
        <v>12</v>
      </c>
      <c r="D1989" s="19" t="s">
        <v>973</v>
      </c>
      <c r="E1989" s="19" t="s">
        <v>1529</v>
      </c>
      <c r="F1989" s="19" t="s">
        <v>34</v>
      </c>
      <c r="G1989" s="19" t="s">
        <v>74</v>
      </c>
      <c r="H1989" s="19" t="s">
        <v>719</v>
      </c>
      <c r="I1989" s="20">
        <v>341.96</v>
      </c>
      <c r="J1989" s="18">
        <v>2</v>
      </c>
      <c r="K1989" s="21">
        <v>78.650000000000006</v>
      </c>
    </row>
    <row r="1990" spans="1:11" x14ac:dyDescent="0.35">
      <c r="A1990" s="14">
        <v>42004</v>
      </c>
      <c r="B1990" s="7">
        <f t="shared" si="62"/>
        <v>2014</v>
      </c>
      <c r="C1990" s="7">
        <f t="shared" si="63"/>
        <v>12</v>
      </c>
      <c r="D1990" s="8" t="s">
        <v>973</v>
      </c>
      <c r="E1990" s="8" t="s">
        <v>1529</v>
      </c>
      <c r="F1990" s="8" t="s">
        <v>34</v>
      </c>
      <c r="G1990" s="8" t="s">
        <v>35</v>
      </c>
      <c r="H1990" s="8" t="s">
        <v>1876</v>
      </c>
      <c r="I1990" s="15">
        <v>605.88</v>
      </c>
      <c r="J1990" s="7">
        <v>6</v>
      </c>
      <c r="K1990" s="16">
        <v>151.47</v>
      </c>
    </row>
    <row r="1991" spans="1:11" x14ac:dyDescent="0.35">
      <c r="A1991" s="17">
        <v>42004</v>
      </c>
      <c r="B1991" s="18">
        <f t="shared" si="62"/>
        <v>2014</v>
      </c>
      <c r="C1991" s="18">
        <f t="shared" si="63"/>
        <v>12</v>
      </c>
      <c r="D1991" s="19" t="s">
        <v>1877</v>
      </c>
      <c r="E1991" s="19" t="s">
        <v>126</v>
      </c>
      <c r="F1991" s="19" t="s">
        <v>39</v>
      </c>
      <c r="G1991" s="19" t="s">
        <v>40</v>
      </c>
      <c r="H1991" s="19" t="s">
        <v>1878</v>
      </c>
      <c r="I1991" s="20">
        <v>475.94</v>
      </c>
      <c r="J1991" s="18">
        <v>7</v>
      </c>
      <c r="K1991" s="21">
        <v>59.49</v>
      </c>
    </row>
    <row r="1992" spans="1:11" x14ac:dyDescent="0.35">
      <c r="A1992" s="14">
        <v>42004</v>
      </c>
      <c r="B1992" s="7">
        <f t="shared" si="62"/>
        <v>2014</v>
      </c>
      <c r="C1992" s="7">
        <f t="shared" si="63"/>
        <v>12</v>
      </c>
      <c r="D1992" s="8" t="s">
        <v>558</v>
      </c>
      <c r="E1992" s="8" t="s">
        <v>149</v>
      </c>
      <c r="F1992" s="8" t="s">
        <v>39</v>
      </c>
      <c r="G1992" s="8" t="s">
        <v>52</v>
      </c>
      <c r="H1992" s="8" t="s">
        <v>1879</v>
      </c>
      <c r="I1992" s="15">
        <v>34.770000000000003</v>
      </c>
      <c r="J1992" s="7">
        <v>3</v>
      </c>
      <c r="K1992" s="16">
        <v>11.47</v>
      </c>
    </row>
    <row r="1993" spans="1:11" x14ac:dyDescent="0.35">
      <c r="A1993" s="17">
        <v>42004</v>
      </c>
      <c r="B1993" s="18">
        <f t="shared" si="62"/>
        <v>2014</v>
      </c>
      <c r="C1993" s="18">
        <f t="shared" si="63"/>
        <v>12</v>
      </c>
      <c r="D1993" s="19" t="s">
        <v>558</v>
      </c>
      <c r="E1993" s="19" t="s">
        <v>149</v>
      </c>
      <c r="F1993" s="19" t="s">
        <v>11</v>
      </c>
      <c r="G1993" s="19" t="s">
        <v>16</v>
      </c>
      <c r="H1993" s="19" t="s">
        <v>1297</v>
      </c>
      <c r="I1993" s="20">
        <v>18.899999999999999</v>
      </c>
      <c r="J1993" s="18">
        <v>3</v>
      </c>
      <c r="K1993" s="21">
        <v>8.69</v>
      </c>
    </row>
    <row r="1994" spans="1:11" x14ac:dyDescent="0.35">
      <c r="A1994" s="14">
        <v>42006</v>
      </c>
      <c r="B1994" s="7">
        <f t="shared" si="62"/>
        <v>2015</v>
      </c>
      <c r="C1994" s="7">
        <f t="shared" si="63"/>
        <v>1</v>
      </c>
      <c r="D1994" s="8" t="s">
        <v>659</v>
      </c>
      <c r="E1994" s="8" t="s">
        <v>78</v>
      </c>
      <c r="F1994" s="8" t="s">
        <v>11</v>
      </c>
      <c r="G1994" s="8" t="s">
        <v>16</v>
      </c>
      <c r="H1994" s="8" t="s">
        <v>364</v>
      </c>
      <c r="I1994" s="15">
        <v>23.68</v>
      </c>
      <c r="J1994" s="7">
        <v>2</v>
      </c>
      <c r="K1994" s="16">
        <v>8.8800000000000008</v>
      </c>
    </row>
    <row r="1995" spans="1:11" x14ac:dyDescent="0.35">
      <c r="A1995" s="17">
        <v>42006</v>
      </c>
      <c r="B1995" s="18">
        <f t="shared" si="62"/>
        <v>2015</v>
      </c>
      <c r="C1995" s="18">
        <f t="shared" si="63"/>
        <v>1</v>
      </c>
      <c r="D1995" s="19" t="s">
        <v>659</v>
      </c>
      <c r="E1995" s="19" t="s">
        <v>78</v>
      </c>
      <c r="F1995" s="19" t="s">
        <v>34</v>
      </c>
      <c r="G1995" s="19" t="s">
        <v>74</v>
      </c>
      <c r="H1995" s="19" t="s">
        <v>1880</v>
      </c>
      <c r="I1995" s="20">
        <v>452.45</v>
      </c>
      <c r="J1995" s="18">
        <v>5</v>
      </c>
      <c r="K1995" s="21">
        <v>-244.32</v>
      </c>
    </row>
    <row r="1996" spans="1:11" x14ac:dyDescent="0.35">
      <c r="A1996" s="14">
        <v>42006</v>
      </c>
      <c r="B1996" s="7">
        <f t="shared" si="62"/>
        <v>2015</v>
      </c>
      <c r="C1996" s="7">
        <f t="shared" si="63"/>
        <v>1</v>
      </c>
      <c r="D1996" s="8" t="s">
        <v>659</v>
      </c>
      <c r="E1996" s="8" t="s">
        <v>78</v>
      </c>
      <c r="F1996" s="8" t="s">
        <v>39</v>
      </c>
      <c r="G1996" s="8" t="s">
        <v>40</v>
      </c>
      <c r="H1996" s="8" t="s">
        <v>1881</v>
      </c>
      <c r="I1996" s="15">
        <v>62.98</v>
      </c>
      <c r="J1996" s="7">
        <v>3</v>
      </c>
      <c r="K1996" s="16">
        <v>-14.7</v>
      </c>
    </row>
    <row r="1997" spans="1:11" x14ac:dyDescent="0.35">
      <c r="A1997" s="17">
        <v>42006</v>
      </c>
      <c r="B1997" s="18">
        <f t="shared" si="62"/>
        <v>2015</v>
      </c>
      <c r="C1997" s="18">
        <f t="shared" si="63"/>
        <v>1</v>
      </c>
      <c r="D1997" s="19" t="s">
        <v>659</v>
      </c>
      <c r="E1997" s="19" t="s">
        <v>78</v>
      </c>
      <c r="F1997" s="19" t="s">
        <v>39</v>
      </c>
      <c r="G1997" s="19" t="s">
        <v>302</v>
      </c>
      <c r="H1997" s="19" t="s">
        <v>1882</v>
      </c>
      <c r="I1997" s="20">
        <v>1188</v>
      </c>
      <c r="J1997" s="18">
        <v>9</v>
      </c>
      <c r="K1997" s="21">
        <v>-950.4</v>
      </c>
    </row>
    <row r="1998" spans="1:11" x14ac:dyDescent="0.35">
      <c r="A1998" s="14">
        <v>42006</v>
      </c>
      <c r="B1998" s="7">
        <f t="shared" si="62"/>
        <v>2015</v>
      </c>
      <c r="C1998" s="7">
        <f t="shared" si="63"/>
        <v>1</v>
      </c>
      <c r="D1998" s="8" t="s">
        <v>659</v>
      </c>
      <c r="E1998" s="8" t="s">
        <v>78</v>
      </c>
      <c r="F1998" s="8" t="s">
        <v>39</v>
      </c>
      <c r="G1998" s="8" t="s">
        <v>52</v>
      </c>
      <c r="H1998" s="8" t="s">
        <v>636</v>
      </c>
      <c r="I1998" s="15">
        <v>89.58</v>
      </c>
      <c r="J1998" s="7">
        <v>2</v>
      </c>
      <c r="K1998" s="16">
        <v>4.4800000000000004</v>
      </c>
    </row>
    <row r="1999" spans="1:11" x14ac:dyDescent="0.35">
      <c r="A1999" s="17">
        <v>42006</v>
      </c>
      <c r="B1999" s="18">
        <f t="shared" si="62"/>
        <v>2015</v>
      </c>
      <c r="C1999" s="18">
        <f t="shared" si="63"/>
        <v>1</v>
      </c>
      <c r="D1999" s="19" t="s">
        <v>1883</v>
      </c>
      <c r="E1999" s="19" t="s">
        <v>59</v>
      </c>
      <c r="F1999" s="19" t="s">
        <v>11</v>
      </c>
      <c r="G1999" s="19" t="s">
        <v>18</v>
      </c>
      <c r="H1999" s="19" t="s">
        <v>725</v>
      </c>
      <c r="I1999" s="20">
        <v>85.52</v>
      </c>
      <c r="J1999" s="18">
        <v>2</v>
      </c>
      <c r="K1999" s="21">
        <v>22.24</v>
      </c>
    </row>
    <row r="2000" spans="1:11" x14ac:dyDescent="0.35">
      <c r="A2000" s="14">
        <v>42006</v>
      </c>
      <c r="B2000" s="7">
        <f t="shared" si="62"/>
        <v>2015</v>
      </c>
      <c r="C2000" s="7">
        <f t="shared" si="63"/>
        <v>1</v>
      </c>
      <c r="D2000" s="8" t="s">
        <v>1883</v>
      </c>
      <c r="E2000" s="8" t="s">
        <v>59</v>
      </c>
      <c r="F2000" s="8" t="s">
        <v>11</v>
      </c>
      <c r="G2000" s="8" t="s">
        <v>24</v>
      </c>
      <c r="H2000" s="8" t="s">
        <v>1321</v>
      </c>
      <c r="I2000" s="15">
        <v>9.84</v>
      </c>
      <c r="J2000" s="7">
        <v>3</v>
      </c>
      <c r="K2000" s="16">
        <v>2.66</v>
      </c>
    </row>
    <row r="2001" spans="1:11" x14ac:dyDescent="0.35">
      <c r="A2001" s="17">
        <v>42006</v>
      </c>
      <c r="B2001" s="18">
        <f t="shared" si="62"/>
        <v>2015</v>
      </c>
      <c r="C2001" s="18">
        <f t="shared" si="63"/>
        <v>1</v>
      </c>
      <c r="D2001" s="19" t="s">
        <v>1883</v>
      </c>
      <c r="E2001" s="19" t="s">
        <v>59</v>
      </c>
      <c r="F2001" s="19" t="s">
        <v>11</v>
      </c>
      <c r="G2001" s="19" t="s">
        <v>12</v>
      </c>
      <c r="H2001" s="19" t="s">
        <v>1884</v>
      </c>
      <c r="I2001" s="20">
        <v>20.04</v>
      </c>
      <c r="J2001" s="18">
        <v>3</v>
      </c>
      <c r="K2001" s="21">
        <v>9.6199999999999992</v>
      </c>
    </row>
    <row r="2002" spans="1:11" x14ac:dyDescent="0.35">
      <c r="A2002" s="14">
        <v>42007</v>
      </c>
      <c r="B2002" s="7">
        <f t="shared" si="62"/>
        <v>2015</v>
      </c>
      <c r="C2002" s="7">
        <f t="shared" si="63"/>
        <v>1</v>
      </c>
      <c r="D2002" s="8" t="s">
        <v>1502</v>
      </c>
      <c r="E2002" s="8" t="s">
        <v>10</v>
      </c>
      <c r="F2002" s="8" t="s">
        <v>11</v>
      </c>
      <c r="G2002" s="8" t="s">
        <v>12</v>
      </c>
      <c r="H2002" s="8" t="s">
        <v>1096</v>
      </c>
      <c r="I2002" s="15">
        <v>10.37</v>
      </c>
      <c r="J2002" s="7">
        <v>2</v>
      </c>
      <c r="K2002" s="16">
        <v>3.63</v>
      </c>
    </row>
    <row r="2003" spans="1:11" x14ac:dyDescent="0.35">
      <c r="A2003" s="17">
        <v>42007</v>
      </c>
      <c r="B2003" s="18">
        <f t="shared" si="62"/>
        <v>2015</v>
      </c>
      <c r="C2003" s="18">
        <f t="shared" si="63"/>
        <v>1</v>
      </c>
      <c r="D2003" s="19" t="s">
        <v>1885</v>
      </c>
      <c r="E2003" s="19" t="s">
        <v>10</v>
      </c>
      <c r="F2003" s="19" t="s">
        <v>39</v>
      </c>
      <c r="G2003" s="19" t="s">
        <v>52</v>
      </c>
      <c r="H2003" s="19" t="s">
        <v>1849</v>
      </c>
      <c r="I2003" s="20">
        <v>398.4</v>
      </c>
      <c r="J2003" s="18">
        <v>5</v>
      </c>
      <c r="K2003" s="21">
        <v>84.66</v>
      </c>
    </row>
    <row r="2004" spans="1:11" x14ac:dyDescent="0.35">
      <c r="A2004" s="14">
        <v>42007</v>
      </c>
      <c r="B2004" s="7">
        <f t="shared" si="62"/>
        <v>2015</v>
      </c>
      <c r="C2004" s="7">
        <f t="shared" si="63"/>
        <v>1</v>
      </c>
      <c r="D2004" s="8" t="s">
        <v>1885</v>
      </c>
      <c r="E2004" s="8" t="s">
        <v>10</v>
      </c>
      <c r="F2004" s="8" t="s">
        <v>11</v>
      </c>
      <c r="G2004" s="8" t="s">
        <v>24</v>
      </c>
      <c r="H2004" s="8" t="s">
        <v>706</v>
      </c>
      <c r="I2004" s="15">
        <v>7.06</v>
      </c>
      <c r="J2004" s="7">
        <v>3</v>
      </c>
      <c r="K2004" s="16">
        <v>0.79</v>
      </c>
    </row>
    <row r="2005" spans="1:11" x14ac:dyDescent="0.35">
      <c r="A2005" s="17">
        <v>42007</v>
      </c>
      <c r="B2005" s="18">
        <f t="shared" si="62"/>
        <v>2015</v>
      </c>
      <c r="C2005" s="18">
        <f t="shared" si="63"/>
        <v>1</v>
      </c>
      <c r="D2005" s="19" t="s">
        <v>1885</v>
      </c>
      <c r="E2005" s="19" t="s">
        <v>10</v>
      </c>
      <c r="F2005" s="19" t="s">
        <v>34</v>
      </c>
      <c r="G2005" s="19" t="s">
        <v>74</v>
      </c>
      <c r="H2005" s="19" t="s">
        <v>777</v>
      </c>
      <c r="I2005" s="20">
        <v>1352.4</v>
      </c>
      <c r="J2005" s="18">
        <v>9</v>
      </c>
      <c r="K2005" s="21">
        <v>-437.54</v>
      </c>
    </row>
    <row r="2006" spans="1:11" x14ac:dyDescent="0.35">
      <c r="A2006" s="14">
        <v>42008</v>
      </c>
      <c r="B2006" s="7">
        <f t="shared" si="62"/>
        <v>2015</v>
      </c>
      <c r="C2006" s="7">
        <f t="shared" si="63"/>
        <v>1</v>
      </c>
      <c r="D2006" s="8" t="s">
        <v>61</v>
      </c>
      <c r="E2006" s="8" t="s">
        <v>315</v>
      </c>
      <c r="F2006" s="8" t="s">
        <v>11</v>
      </c>
      <c r="G2006" s="8" t="s">
        <v>20</v>
      </c>
      <c r="H2006" s="8" t="s">
        <v>96</v>
      </c>
      <c r="I2006" s="15">
        <v>32.340000000000003</v>
      </c>
      <c r="J2006" s="7">
        <v>3</v>
      </c>
      <c r="K2006" s="16">
        <v>15.52</v>
      </c>
    </row>
    <row r="2007" spans="1:11" x14ac:dyDescent="0.35">
      <c r="A2007" s="17">
        <v>42008</v>
      </c>
      <c r="B2007" s="18">
        <f t="shared" si="62"/>
        <v>2015</v>
      </c>
      <c r="C2007" s="18">
        <f t="shared" si="63"/>
        <v>1</v>
      </c>
      <c r="D2007" s="19" t="s">
        <v>61</v>
      </c>
      <c r="E2007" s="19" t="s">
        <v>315</v>
      </c>
      <c r="F2007" s="19" t="s">
        <v>11</v>
      </c>
      <c r="G2007" s="19" t="s">
        <v>12</v>
      </c>
      <c r="H2007" s="19" t="s">
        <v>754</v>
      </c>
      <c r="I2007" s="20">
        <v>39.9</v>
      </c>
      <c r="J2007" s="18">
        <v>5</v>
      </c>
      <c r="K2007" s="21">
        <v>19.95</v>
      </c>
    </row>
    <row r="2008" spans="1:11" x14ac:dyDescent="0.35">
      <c r="A2008" s="14">
        <v>42008</v>
      </c>
      <c r="B2008" s="7">
        <f t="shared" si="62"/>
        <v>2015</v>
      </c>
      <c r="C2008" s="7">
        <f t="shared" si="63"/>
        <v>1</v>
      </c>
      <c r="D2008" s="8" t="s">
        <v>1886</v>
      </c>
      <c r="E2008" s="8" t="s">
        <v>55</v>
      </c>
      <c r="F2008" s="8" t="s">
        <v>34</v>
      </c>
      <c r="G2008" s="8" t="s">
        <v>47</v>
      </c>
      <c r="H2008" s="8" t="s">
        <v>365</v>
      </c>
      <c r="I2008" s="15">
        <v>192.22</v>
      </c>
      <c r="J2008" s="7">
        <v>14</v>
      </c>
      <c r="K2008" s="16">
        <v>69.2</v>
      </c>
    </row>
    <row r="2009" spans="1:11" x14ac:dyDescent="0.35">
      <c r="A2009" s="17">
        <v>42009</v>
      </c>
      <c r="B2009" s="18">
        <f t="shared" si="62"/>
        <v>2015</v>
      </c>
      <c r="C2009" s="18">
        <f t="shared" si="63"/>
        <v>1</v>
      </c>
      <c r="D2009" s="19" t="s">
        <v>215</v>
      </c>
      <c r="E2009" s="19" t="s">
        <v>164</v>
      </c>
      <c r="F2009" s="19" t="s">
        <v>34</v>
      </c>
      <c r="G2009" s="19" t="s">
        <v>35</v>
      </c>
      <c r="H2009" s="19" t="s">
        <v>699</v>
      </c>
      <c r="I2009" s="20">
        <v>61.58</v>
      </c>
      <c r="J2009" s="18">
        <v>1</v>
      </c>
      <c r="K2009" s="21">
        <v>-6.93</v>
      </c>
    </row>
    <row r="2010" spans="1:11" x14ac:dyDescent="0.35">
      <c r="A2010" s="14">
        <v>42009</v>
      </c>
      <c r="B2010" s="7">
        <f t="shared" si="62"/>
        <v>2015</v>
      </c>
      <c r="C2010" s="7">
        <f t="shared" si="63"/>
        <v>1</v>
      </c>
      <c r="D2010" s="8" t="s">
        <v>657</v>
      </c>
      <c r="E2010" s="8" t="s">
        <v>149</v>
      </c>
      <c r="F2010" s="8" t="s">
        <v>11</v>
      </c>
      <c r="G2010" s="8" t="s">
        <v>24</v>
      </c>
      <c r="H2010" s="8" t="s">
        <v>1351</v>
      </c>
      <c r="I2010" s="15">
        <v>59.52</v>
      </c>
      <c r="J2010" s="7">
        <v>3</v>
      </c>
      <c r="K2010" s="16">
        <v>15.48</v>
      </c>
    </row>
    <row r="2011" spans="1:11" x14ac:dyDescent="0.35">
      <c r="A2011" s="17">
        <v>42009</v>
      </c>
      <c r="B2011" s="18">
        <f t="shared" si="62"/>
        <v>2015</v>
      </c>
      <c r="C2011" s="18">
        <f t="shared" si="63"/>
        <v>1</v>
      </c>
      <c r="D2011" s="19" t="s">
        <v>657</v>
      </c>
      <c r="E2011" s="19" t="s">
        <v>149</v>
      </c>
      <c r="F2011" s="19" t="s">
        <v>11</v>
      </c>
      <c r="G2011" s="19" t="s">
        <v>63</v>
      </c>
      <c r="H2011" s="19" t="s">
        <v>785</v>
      </c>
      <c r="I2011" s="20">
        <v>17.48</v>
      </c>
      <c r="J2011" s="18">
        <v>2</v>
      </c>
      <c r="K2011" s="21">
        <v>8.2200000000000006</v>
      </c>
    </row>
    <row r="2012" spans="1:11" x14ac:dyDescent="0.35">
      <c r="A2012" s="14">
        <v>42009</v>
      </c>
      <c r="B2012" s="7">
        <f t="shared" si="62"/>
        <v>2015</v>
      </c>
      <c r="C2012" s="7">
        <f t="shared" si="63"/>
        <v>1</v>
      </c>
      <c r="D2012" s="8" t="s">
        <v>657</v>
      </c>
      <c r="E2012" s="8" t="s">
        <v>149</v>
      </c>
      <c r="F2012" s="8" t="s">
        <v>11</v>
      </c>
      <c r="G2012" s="8" t="s">
        <v>20</v>
      </c>
      <c r="H2012" s="8" t="s">
        <v>1043</v>
      </c>
      <c r="I2012" s="15">
        <v>13.17</v>
      </c>
      <c r="J2012" s="7">
        <v>2</v>
      </c>
      <c r="K2012" s="16">
        <v>4.6100000000000003</v>
      </c>
    </row>
    <row r="2013" spans="1:11" x14ac:dyDescent="0.35">
      <c r="A2013" s="17">
        <v>42009</v>
      </c>
      <c r="B2013" s="18">
        <f t="shared" si="62"/>
        <v>2015</v>
      </c>
      <c r="C2013" s="18">
        <f t="shared" si="63"/>
        <v>1</v>
      </c>
      <c r="D2013" s="19" t="s">
        <v>1877</v>
      </c>
      <c r="E2013" s="19" t="s">
        <v>27</v>
      </c>
      <c r="F2013" s="19" t="s">
        <v>11</v>
      </c>
      <c r="G2013" s="19" t="s">
        <v>92</v>
      </c>
      <c r="H2013" s="19" t="s">
        <v>764</v>
      </c>
      <c r="I2013" s="20">
        <v>87.36</v>
      </c>
      <c r="J2013" s="18">
        <v>6</v>
      </c>
      <c r="K2013" s="21">
        <v>23.59</v>
      </c>
    </row>
    <row r="2014" spans="1:11" x14ac:dyDescent="0.35">
      <c r="A2014" s="14">
        <v>42009</v>
      </c>
      <c r="B2014" s="7">
        <f t="shared" si="62"/>
        <v>2015</v>
      </c>
      <c r="C2014" s="7">
        <f t="shared" si="63"/>
        <v>1</v>
      </c>
      <c r="D2014" s="8" t="s">
        <v>1877</v>
      </c>
      <c r="E2014" s="8" t="s">
        <v>27</v>
      </c>
      <c r="F2014" s="8" t="s">
        <v>11</v>
      </c>
      <c r="G2014" s="8" t="s">
        <v>20</v>
      </c>
      <c r="H2014" s="8" t="s">
        <v>611</v>
      </c>
      <c r="I2014" s="15">
        <v>56.16</v>
      </c>
      <c r="J2014" s="7">
        <v>6</v>
      </c>
      <c r="K2014" s="16">
        <v>17.55</v>
      </c>
    </row>
    <row r="2015" spans="1:11" x14ac:dyDescent="0.35">
      <c r="A2015" s="17">
        <v>42010</v>
      </c>
      <c r="B2015" s="18">
        <f t="shared" si="62"/>
        <v>2015</v>
      </c>
      <c r="C2015" s="18">
        <f t="shared" si="63"/>
        <v>1</v>
      </c>
      <c r="D2015" s="19" t="s">
        <v>1249</v>
      </c>
      <c r="E2015" s="19" t="s">
        <v>278</v>
      </c>
      <c r="F2015" s="19" t="s">
        <v>11</v>
      </c>
      <c r="G2015" s="19" t="s">
        <v>12</v>
      </c>
      <c r="H2015" s="19" t="s">
        <v>1887</v>
      </c>
      <c r="I2015" s="20">
        <v>29.6</v>
      </c>
      <c r="J2015" s="18">
        <v>5</v>
      </c>
      <c r="K2015" s="21">
        <v>9.25</v>
      </c>
    </row>
    <row r="2016" spans="1:11" x14ac:dyDescent="0.35">
      <c r="A2016" s="14">
        <v>42010</v>
      </c>
      <c r="B2016" s="7">
        <f t="shared" si="62"/>
        <v>2015</v>
      </c>
      <c r="C2016" s="7">
        <f t="shared" si="63"/>
        <v>1</v>
      </c>
      <c r="D2016" s="8" t="s">
        <v>1249</v>
      </c>
      <c r="E2016" s="8" t="s">
        <v>278</v>
      </c>
      <c r="F2016" s="8" t="s">
        <v>11</v>
      </c>
      <c r="G2016" s="8" t="s">
        <v>20</v>
      </c>
      <c r="H2016" s="8" t="s">
        <v>522</v>
      </c>
      <c r="I2016" s="15">
        <v>1.94</v>
      </c>
      <c r="J2016" s="7">
        <v>2</v>
      </c>
      <c r="K2016" s="16">
        <v>-1.36</v>
      </c>
    </row>
    <row r="2017" spans="1:11" x14ac:dyDescent="0.35">
      <c r="A2017" s="17">
        <v>42013</v>
      </c>
      <c r="B2017" s="18">
        <f t="shared" si="62"/>
        <v>2015</v>
      </c>
      <c r="C2017" s="18">
        <f t="shared" si="63"/>
        <v>1</v>
      </c>
      <c r="D2017" s="19" t="s">
        <v>366</v>
      </c>
      <c r="E2017" s="19" t="s">
        <v>33</v>
      </c>
      <c r="F2017" s="19" t="s">
        <v>11</v>
      </c>
      <c r="G2017" s="19" t="s">
        <v>12</v>
      </c>
      <c r="H2017" s="19" t="s">
        <v>625</v>
      </c>
      <c r="I2017" s="20">
        <v>106.32</v>
      </c>
      <c r="J2017" s="18">
        <v>3</v>
      </c>
      <c r="K2017" s="21">
        <v>49.97</v>
      </c>
    </row>
    <row r="2018" spans="1:11" x14ac:dyDescent="0.35">
      <c r="A2018" s="14">
        <v>42013</v>
      </c>
      <c r="B2018" s="7">
        <f t="shared" si="62"/>
        <v>2015</v>
      </c>
      <c r="C2018" s="7">
        <f t="shared" si="63"/>
        <v>1</v>
      </c>
      <c r="D2018" s="8" t="s">
        <v>366</v>
      </c>
      <c r="E2018" s="8" t="s">
        <v>33</v>
      </c>
      <c r="F2018" s="8" t="s">
        <v>11</v>
      </c>
      <c r="G2018" s="8" t="s">
        <v>92</v>
      </c>
      <c r="H2018" s="8" t="s">
        <v>1888</v>
      </c>
      <c r="I2018" s="15">
        <v>163.44</v>
      </c>
      <c r="J2018" s="7">
        <v>3</v>
      </c>
      <c r="K2018" s="16">
        <v>45.76</v>
      </c>
    </row>
    <row r="2019" spans="1:11" x14ac:dyDescent="0.35">
      <c r="A2019" s="17">
        <v>42013</v>
      </c>
      <c r="B2019" s="18">
        <f t="shared" si="62"/>
        <v>2015</v>
      </c>
      <c r="C2019" s="18">
        <f t="shared" si="63"/>
        <v>1</v>
      </c>
      <c r="D2019" s="19" t="s">
        <v>366</v>
      </c>
      <c r="E2019" s="19" t="s">
        <v>33</v>
      </c>
      <c r="F2019" s="19" t="s">
        <v>11</v>
      </c>
      <c r="G2019" s="19" t="s">
        <v>24</v>
      </c>
      <c r="H2019" s="19" t="s">
        <v>1889</v>
      </c>
      <c r="I2019" s="20">
        <v>42.76</v>
      </c>
      <c r="J2019" s="18">
        <v>2</v>
      </c>
      <c r="K2019" s="21">
        <v>11.12</v>
      </c>
    </row>
    <row r="2020" spans="1:11" x14ac:dyDescent="0.35">
      <c r="A2020" s="14">
        <v>42013</v>
      </c>
      <c r="B2020" s="7">
        <f t="shared" si="62"/>
        <v>2015</v>
      </c>
      <c r="C2020" s="7">
        <f t="shared" si="63"/>
        <v>1</v>
      </c>
      <c r="D2020" s="8" t="s">
        <v>366</v>
      </c>
      <c r="E2020" s="8" t="s">
        <v>33</v>
      </c>
      <c r="F2020" s="8" t="s">
        <v>11</v>
      </c>
      <c r="G2020" s="8" t="s">
        <v>12</v>
      </c>
      <c r="H2020" s="8" t="s">
        <v>1890</v>
      </c>
      <c r="I2020" s="15">
        <v>51.55</v>
      </c>
      <c r="J2020" s="7">
        <v>5</v>
      </c>
      <c r="K2020" s="16">
        <v>24.23</v>
      </c>
    </row>
    <row r="2021" spans="1:11" x14ac:dyDescent="0.35">
      <c r="A2021" s="17">
        <v>42014</v>
      </c>
      <c r="B2021" s="18">
        <f t="shared" si="62"/>
        <v>2015</v>
      </c>
      <c r="C2021" s="18">
        <f t="shared" si="63"/>
        <v>1</v>
      </c>
      <c r="D2021" s="19" t="s">
        <v>77</v>
      </c>
      <c r="E2021" s="19" t="s">
        <v>149</v>
      </c>
      <c r="F2021" s="19" t="s">
        <v>34</v>
      </c>
      <c r="G2021" s="19" t="s">
        <v>145</v>
      </c>
      <c r="H2021" s="19" t="s">
        <v>404</v>
      </c>
      <c r="I2021" s="20">
        <v>1018.1</v>
      </c>
      <c r="J2021" s="18">
        <v>4</v>
      </c>
      <c r="K2021" s="21">
        <v>-373.3</v>
      </c>
    </row>
    <row r="2022" spans="1:11" x14ac:dyDescent="0.35">
      <c r="A2022" s="14">
        <v>42016</v>
      </c>
      <c r="B2022" s="7">
        <f t="shared" si="62"/>
        <v>2015</v>
      </c>
      <c r="C2022" s="7">
        <f t="shared" si="63"/>
        <v>1</v>
      </c>
      <c r="D2022" s="8" t="s">
        <v>1891</v>
      </c>
      <c r="E2022" s="8" t="s">
        <v>59</v>
      </c>
      <c r="F2022" s="8" t="s">
        <v>11</v>
      </c>
      <c r="G2022" s="8" t="s">
        <v>18</v>
      </c>
      <c r="H2022" s="8" t="s">
        <v>1384</v>
      </c>
      <c r="I2022" s="15">
        <v>465.18</v>
      </c>
      <c r="J2022" s="7">
        <v>3</v>
      </c>
      <c r="K2022" s="16">
        <v>120.95</v>
      </c>
    </row>
    <row r="2023" spans="1:11" x14ac:dyDescent="0.35">
      <c r="A2023" s="17">
        <v>42016</v>
      </c>
      <c r="B2023" s="18">
        <f t="shared" si="62"/>
        <v>2015</v>
      </c>
      <c r="C2023" s="18">
        <f t="shared" si="63"/>
        <v>1</v>
      </c>
      <c r="D2023" s="19" t="s">
        <v>1892</v>
      </c>
      <c r="E2023" s="19" t="s">
        <v>78</v>
      </c>
      <c r="F2023" s="19" t="s">
        <v>11</v>
      </c>
      <c r="G2023" s="19" t="s">
        <v>24</v>
      </c>
      <c r="H2023" s="19" t="s">
        <v>258</v>
      </c>
      <c r="I2023" s="20">
        <v>10.37</v>
      </c>
      <c r="J2023" s="18">
        <v>2</v>
      </c>
      <c r="K2023" s="21">
        <v>1.56</v>
      </c>
    </row>
    <row r="2024" spans="1:11" x14ac:dyDescent="0.35">
      <c r="A2024" s="14">
        <v>42016</v>
      </c>
      <c r="B2024" s="7">
        <f t="shared" si="62"/>
        <v>2015</v>
      </c>
      <c r="C2024" s="7">
        <f t="shared" si="63"/>
        <v>1</v>
      </c>
      <c r="D2024" s="8" t="s">
        <v>1892</v>
      </c>
      <c r="E2024" s="8" t="s">
        <v>78</v>
      </c>
      <c r="F2024" s="8" t="s">
        <v>39</v>
      </c>
      <c r="G2024" s="8" t="s">
        <v>40</v>
      </c>
      <c r="H2024" s="8" t="s">
        <v>41</v>
      </c>
      <c r="I2024" s="15">
        <v>235.19</v>
      </c>
      <c r="J2024" s="7">
        <v>2</v>
      </c>
      <c r="K2024" s="16">
        <v>-43.12</v>
      </c>
    </row>
    <row r="2025" spans="1:11" x14ac:dyDescent="0.35">
      <c r="A2025" s="17">
        <v>42016</v>
      </c>
      <c r="B2025" s="18">
        <f t="shared" si="62"/>
        <v>2015</v>
      </c>
      <c r="C2025" s="18">
        <f t="shared" si="63"/>
        <v>1</v>
      </c>
      <c r="D2025" s="19" t="s">
        <v>1892</v>
      </c>
      <c r="E2025" s="19" t="s">
        <v>78</v>
      </c>
      <c r="F2025" s="19" t="s">
        <v>39</v>
      </c>
      <c r="G2025" s="19" t="s">
        <v>40</v>
      </c>
      <c r="H2025" s="19" t="s">
        <v>1893</v>
      </c>
      <c r="I2025" s="20">
        <v>26.38</v>
      </c>
      <c r="J2025" s="18">
        <v>4</v>
      </c>
      <c r="K2025" s="21">
        <v>2.64</v>
      </c>
    </row>
    <row r="2026" spans="1:11" x14ac:dyDescent="0.35">
      <c r="A2026" s="14">
        <v>42016</v>
      </c>
      <c r="B2026" s="7">
        <f t="shared" si="62"/>
        <v>2015</v>
      </c>
      <c r="C2026" s="7">
        <f t="shared" si="63"/>
        <v>1</v>
      </c>
      <c r="D2026" s="8" t="s">
        <v>1892</v>
      </c>
      <c r="E2026" s="8" t="s">
        <v>78</v>
      </c>
      <c r="F2026" s="8" t="s">
        <v>39</v>
      </c>
      <c r="G2026" s="8" t="s">
        <v>52</v>
      </c>
      <c r="H2026" s="8" t="s">
        <v>1894</v>
      </c>
      <c r="I2026" s="15">
        <v>10.38</v>
      </c>
      <c r="J2026" s="7">
        <v>2</v>
      </c>
      <c r="K2026" s="16">
        <v>2.21</v>
      </c>
    </row>
    <row r="2027" spans="1:11" x14ac:dyDescent="0.35">
      <c r="A2027" s="17">
        <v>42016</v>
      </c>
      <c r="B2027" s="18">
        <f t="shared" si="62"/>
        <v>2015</v>
      </c>
      <c r="C2027" s="18">
        <f t="shared" si="63"/>
        <v>1</v>
      </c>
      <c r="D2027" s="19" t="s">
        <v>1892</v>
      </c>
      <c r="E2027" s="19" t="s">
        <v>78</v>
      </c>
      <c r="F2027" s="19" t="s">
        <v>39</v>
      </c>
      <c r="G2027" s="19" t="s">
        <v>40</v>
      </c>
      <c r="H2027" s="19" t="s">
        <v>1895</v>
      </c>
      <c r="I2027" s="20">
        <v>107.12</v>
      </c>
      <c r="J2027" s="18">
        <v>3</v>
      </c>
      <c r="K2027" s="21">
        <v>-21.42</v>
      </c>
    </row>
    <row r="2028" spans="1:11" x14ac:dyDescent="0.35">
      <c r="A2028" s="14">
        <v>42017</v>
      </c>
      <c r="B2028" s="7">
        <f t="shared" si="62"/>
        <v>2015</v>
      </c>
      <c r="C2028" s="7">
        <f t="shared" si="63"/>
        <v>1</v>
      </c>
      <c r="D2028" s="8" t="s">
        <v>953</v>
      </c>
      <c r="E2028" s="8" t="s">
        <v>27</v>
      </c>
      <c r="F2028" s="8" t="s">
        <v>11</v>
      </c>
      <c r="G2028" s="8" t="s">
        <v>20</v>
      </c>
      <c r="H2028" s="8" t="s">
        <v>1896</v>
      </c>
      <c r="I2028" s="15">
        <v>70.010000000000005</v>
      </c>
      <c r="J2028" s="7">
        <v>3</v>
      </c>
      <c r="K2028" s="16">
        <v>24.5</v>
      </c>
    </row>
    <row r="2029" spans="1:11" x14ac:dyDescent="0.35">
      <c r="A2029" s="17">
        <v>42017</v>
      </c>
      <c r="B2029" s="18">
        <f t="shared" si="62"/>
        <v>2015</v>
      </c>
      <c r="C2029" s="18">
        <f t="shared" si="63"/>
        <v>1</v>
      </c>
      <c r="D2029" s="19" t="s">
        <v>953</v>
      </c>
      <c r="E2029" s="19" t="s">
        <v>27</v>
      </c>
      <c r="F2029" s="19" t="s">
        <v>34</v>
      </c>
      <c r="G2029" s="19" t="s">
        <v>47</v>
      </c>
      <c r="H2029" s="19" t="s">
        <v>1728</v>
      </c>
      <c r="I2029" s="20">
        <v>77.599999999999994</v>
      </c>
      <c r="J2029" s="18">
        <v>4</v>
      </c>
      <c r="K2029" s="21">
        <v>38.020000000000003</v>
      </c>
    </row>
    <row r="2030" spans="1:11" x14ac:dyDescent="0.35">
      <c r="A2030" s="14">
        <v>42017</v>
      </c>
      <c r="B2030" s="7">
        <f t="shared" si="62"/>
        <v>2015</v>
      </c>
      <c r="C2030" s="7">
        <f t="shared" si="63"/>
        <v>1</v>
      </c>
      <c r="D2030" s="8" t="s">
        <v>953</v>
      </c>
      <c r="E2030" s="8" t="s">
        <v>27</v>
      </c>
      <c r="F2030" s="8" t="s">
        <v>34</v>
      </c>
      <c r="G2030" s="8" t="s">
        <v>47</v>
      </c>
      <c r="H2030" s="8" t="s">
        <v>1897</v>
      </c>
      <c r="I2030" s="15">
        <v>464.85</v>
      </c>
      <c r="J2030" s="7">
        <v>9</v>
      </c>
      <c r="K2030" s="16">
        <v>92.97</v>
      </c>
    </row>
    <row r="2031" spans="1:11" x14ac:dyDescent="0.35">
      <c r="A2031" s="17">
        <v>42017</v>
      </c>
      <c r="B2031" s="18">
        <f t="shared" si="62"/>
        <v>2015</v>
      </c>
      <c r="C2031" s="18">
        <f t="shared" si="63"/>
        <v>1</v>
      </c>
      <c r="D2031" s="19" t="s">
        <v>1898</v>
      </c>
      <c r="E2031" s="19" t="s">
        <v>30</v>
      </c>
      <c r="F2031" s="19" t="s">
        <v>11</v>
      </c>
      <c r="G2031" s="19" t="s">
        <v>16</v>
      </c>
      <c r="H2031" s="19" t="s">
        <v>17</v>
      </c>
      <c r="I2031" s="20">
        <v>9.82</v>
      </c>
      <c r="J2031" s="18">
        <v>2</v>
      </c>
      <c r="K2031" s="21">
        <v>4.8099999999999996</v>
      </c>
    </row>
    <row r="2032" spans="1:11" x14ac:dyDescent="0.35">
      <c r="A2032" s="14">
        <v>42021</v>
      </c>
      <c r="B2032" s="7">
        <f t="shared" si="62"/>
        <v>2015</v>
      </c>
      <c r="C2032" s="7">
        <f t="shared" si="63"/>
        <v>1</v>
      </c>
      <c r="D2032" s="8" t="s">
        <v>605</v>
      </c>
      <c r="E2032" s="8" t="s">
        <v>15</v>
      </c>
      <c r="F2032" s="8" t="s">
        <v>34</v>
      </c>
      <c r="G2032" s="8" t="s">
        <v>47</v>
      </c>
      <c r="H2032" s="8" t="s">
        <v>112</v>
      </c>
      <c r="I2032" s="15">
        <v>254.74</v>
      </c>
      <c r="J2032" s="7">
        <v>7</v>
      </c>
      <c r="K2032" s="16">
        <v>-312.06</v>
      </c>
    </row>
    <row r="2033" spans="1:11" x14ac:dyDescent="0.35">
      <c r="A2033" s="17">
        <v>42021</v>
      </c>
      <c r="B2033" s="18">
        <f t="shared" si="62"/>
        <v>2015</v>
      </c>
      <c r="C2033" s="18">
        <f t="shared" si="63"/>
        <v>1</v>
      </c>
      <c r="D2033" s="19" t="s">
        <v>475</v>
      </c>
      <c r="E2033" s="19" t="s">
        <v>434</v>
      </c>
      <c r="F2033" s="19" t="s">
        <v>11</v>
      </c>
      <c r="G2033" s="19" t="s">
        <v>24</v>
      </c>
      <c r="H2033" s="19" t="s">
        <v>338</v>
      </c>
      <c r="I2033" s="20">
        <v>6.68</v>
      </c>
      <c r="J2033" s="18">
        <v>2</v>
      </c>
      <c r="K2033" s="21">
        <v>2</v>
      </c>
    </row>
    <row r="2034" spans="1:11" x14ac:dyDescent="0.35">
      <c r="A2034" s="14">
        <v>42021</v>
      </c>
      <c r="B2034" s="7">
        <f t="shared" si="62"/>
        <v>2015</v>
      </c>
      <c r="C2034" s="7">
        <f t="shared" si="63"/>
        <v>1</v>
      </c>
      <c r="D2034" s="8" t="s">
        <v>1885</v>
      </c>
      <c r="E2034" s="8" t="s">
        <v>120</v>
      </c>
      <c r="F2034" s="8" t="s">
        <v>11</v>
      </c>
      <c r="G2034" s="8" t="s">
        <v>200</v>
      </c>
      <c r="H2034" s="8" t="s">
        <v>1458</v>
      </c>
      <c r="I2034" s="15">
        <v>88.96</v>
      </c>
      <c r="J2034" s="7">
        <v>8</v>
      </c>
      <c r="K2034" s="16">
        <v>10.01</v>
      </c>
    </row>
    <row r="2035" spans="1:11" x14ac:dyDescent="0.35">
      <c r="A2035" s="17">
        <v>42023</v>
      </c>
      <c r="B2035" s="18">
        <f t="shared" si="62"/>
        <v>2015</v>
      </c>
      <c r="C2035" s="18">
        <f t="shared" si="63"/>
        <v>1</v>
      </c>
      <c r="D2035" s="19" t="s">
        <v>610</v>
      </c>
      <c r="E2035" s="19" t="s">
        <v>10</v>
      </c>
      <c r="F2035" s="19" t="s">
        <v>34</v>
      </c>
      <c r="G2035" s="19" t="s">
        <v>145</v>
      </c>
      <c r="H2035" s="19" t="s">
        <v>950</v>
      </c>
      <c r="I2035" s="20">
        <v>102.44</v>
      </c>
      <c r="J2035" s="18">
        <v>1</v>
      </c>
      <c r="K2035" s="21">
        <v>-13.17</v>
      </c>
    </row>
    <row r="2036" spans="1:11" x14ac:dyDescent="0.35">
      <c r="A2036" s="14">
        <v>42023</v>
      </c>
      <c r="B2036" s="7">
        <f t="shared" si="62"/>
        <v>2015</v>
      </c>
      <c r="C2036" s="7">
        <f t="shared" si="63"/>
        <v>1</v>
      </c>
      <c r="D2036" s="8" t="s">
        <v>610</v>
      </c>
      <c r="E2036" s="8" t="s">
        <v>10</v>
      </c>
      <c r="F2036" s="8" t="s">
        <v>34</v>
      </c>
      <c r="G2036" s="8" t="s">
        <v>35</v>
      </c>
      <c r="H2036" s="8" t="s">
        <v>1821</v>
      </c>
      <c r="I2036" s="15">
        <v>199.3</v>
      </c>
      <c r="J2036" s="7">
        <v>4</v>
      </c>
      <c r="K2036" s="16">
        <v>-8.5399999999999991</v>
      </c>
    </row>
    <row r="2037" spans="1:11" x14ac:dyDescent="0.35">
      <c r="A2037" s="17">
        <v>42027</v>
      </c>
      <c r="B2037" s="18">
        <f t="shared" si="62"/>
        <v>2015</v>
      </c>
      <c r="C2037" s="18">
        <f t="shared" si="63"/>
        <v>1</v>
      </c>
      <c r="D2037" s="19" t="s">
        <v>803</v>
      </c>
      <c r="E2037" s="19" t="s">
        <v>515</v>
      </c>
      <c r="F2037" s="19" t="s">
        <v>11</v>
      </c>
      <c r="G2037" s="19" t="s">
        <v>12</v>
      </c>
      <c r="H2037" s="19" t="s">
        <v>108</v>
      </c>
      <c r="I2037" s="20">
        <v>29.04</v>
      </c>
      <c r="J2037" s="18">
        <v>3</v>
      </c>
      <c r="K2037" s="21">
        <v>13.94</v>
      </c>
    </row>
    <row r="2038" spans="1:11" x14ac:dyDescent="0.35">
      <c r="A2038" s="14">
        <v>42027</v>
      </c>
      <c r="B2038" s="7">
        <f t="shared" si="62"/>
        <v>2015</v>
      </c>
      <c r="C2038" s="7">
        <f t="shared" si="63"/>
        <v>1</v>
      </c>
      <c r="D2038" s="8" t="s">
        <v>803</v>
      </c>
      <c r="E2038" s="8" t="s">
        <v>515</v>
      </c>
      <c r="F2038" s="8" t="s">
        <v>11</v>
      </c>
      <c r="G2038" s="8" t="s">
        <v>16</v>
      </c>
      <c r="H2038" s="8" t="s">
        <v>1899</v>
      </c>
      <c r="I2038" s="15">
        <v>14.62</v>
      </c>
      <c r="J2038" s="7">
        <v>2</v>
      </c>
      <c r="K2038" s="16">
        <v>6.87</v>
      </c>
    </row>
    <row r="2039" spans="1:11" x14ac:dyDescent="0.35">
      <c r="A2039" s="17">
        <v>42028</v>
      </c>
      <c r="B2039" s="18">
        <f t="shared" si="62"/>
        <v>2015</v>
      </c>
      <c r="C2039" s="18">
        <f t="shared" si="63"/>
        <v>1</v>
      </c>
      <c r="D2039" s="19" t="s">
        <v>1900</v>
      </c>
      <c r="E2039" s="19" t="s">
        <v>123</v>
      </c>
      <c r="F2039" s="19" t="s">
        <v>11</v>
      </c>
      <c r="G2039" s="19" t="s">
        <v>24</v>
      </c>
      <c r="H2039" s="19" t="s">
        <v>459</v>
      </c>
      <c r="I2039" s="20">
        <v>13.12</v>
      </c>
      <c r="J2039" s="18">
        <v>5</v>
      </c>
      <c r="K2039" s="21">
        <v>2.13</v>
      </c>
    </row>
    <row r="2040" spans="1:11" x14ac:dyDescent="0.35">
      <c r="A2040" s="14">
        <v>42030</v>
      </c>
      <c r="B2040" s="7">
        <f t="shared" si="62"/>
        <v>2015</v>
      </c>
      <c r="C2040" s="7">
        <f t="shared" si="63"/>
        <v>1</v>
      </c>
      <c r="D2040" s="8" t="s">
        <v>1741</v>
      </c>
      <c r="E2040" s="8" t="s">
        <v>27</v>
      </c>
      <c r="F2040" s="8" t="s">
        <v>11</v>
      </c>
      <c r="G2040" s="8" t="s">
        <v>12</v>
      </c>
      <c r="H2040" s="8" t="s">
        <v>1901</v>
      </c>
      <c r="I2040" s="15">
        <v>182.72</v>
      </c>
      <c r="J2040" s="7">
        <v>8</v>
      </c>
      <c r="K2040" s="16">
        <v>84.05</v>
      </c>
    </row>
    <row r="2041" spans="1:11" x14ac:dyDescent="0.35">
      <c r="A2041" s="17">
        <v>42031</v>
      </c>
      <c r="B2041" s="18">
        <f t="shared" si="62"/>
        <v>2015</v>
      </c>
      <c r="C2041" s="18">
        <f t="shared" si="63"/>
        <v>1</v>
      </c>
      <c r="D2041" s="19" t="s">
        <v>58</v>
      </c>
      <c r="E2041" s="19" t="s">
        <v>78</v>
      </c>
      <c r="F2041" s="19" t="s">
        <v>34</v>
      </c>
      <c r="G2041" s="19" t="s">
        <v>35</v>
      </c>
      <c r="H2041" s="19" t="s">
        <v>1805</v>
      </c>
      <c r="I2041" s="20">
        <v>181.99</v>
      </c>
      <c r="J2041" s="18">
        <v>2</v>
      </c>
      <c r="K2041" s="21">
        <v>-54.6</v>
      </c>
    </row>
    <row r="2042" spans="1:11" x14ac:dyDescent="0.35">
      <c r="A2042" s="14">
        <v>42031</v>
      </c>
      <c r="B2042" s="7">
        <f t="shared" si="62"/>
        <v>2015</v>
      </c>
      <c r="C2042" s="7">
        <f t="shared" si="63"/>
        <v>1</v>
      </c>
      <c r="D2042" s="8" t="s">
        <v>58</v>
      </c>
      <c r="E2042" s="8" t="s">
        <v>78</v>
      </c>
      <c r="F2042" s="8" t="s">
        <v>39</v>
      </c>
      <c r="G2042" s="8" t="s">
        <v>40</v>
      </c>
      <c r="H2042" s="8" t="s">
        <v>933</v>
      </c>
      <c r="I2042" s="15">
        <v>431.98</v>
      </c>
      <c r="J2042" s="7">
        <v>4</v>
      </c>
      <c r="K2042" s="16">
        <v>-100.79</v>
      </c>
    </row>
    <row r="2043" spans="1:11" x14ac:dyDescent="0.35">
      <c r="A2043" s="17">
        <v>42031</v>
      </c>
      <c r="B2043" s="18">
        <f t="shared" si="62"/>
        <v>2015</v>
      </c>
      <c r="C2043" s="18">
        <f t="shared" si="63"/>
        <v>1</v>
      </c>
      <c r="D2043" s="19" t="s">
        <v>58</v>
      </c>
      <c r="E2043" s="19" t="s">
        <v>78</v>
      </c>
      <c r="F2043" s="19" t="s">
        <v>39</v>
      </c>
      <c r="G2043" s="19" t="s">
        <v>40</v>
      </c>
      <c r="H2043" s="19" t="s">
        <v>1902</v>
      </c>
      <c r="I2043" s="20">
        <v>155.37</v>
      </c>
      <c r="J2043" s="18">
        <v>1</v>
      </c>
      <c r="K2043" s="21">
        <v>-36.25</v>
      </c>
    </row>
    <row r="2044" spans="1:11" x14ac:dyDescent="0.35">
      <c r="A2044" s="14">
        <v>42031</v>
      </c>
      <c r="B2044" s="7">
        <f t="shared" si="62"/>
        <v>2015</v>
      </c>
      <c r="C2044" s="7">
        <f t="shared" si="63"/>
        <v>1</v>
      </c>
      <c r="D2044" s="8" t="s">
        <v>1799</v>
      </c>
      <c r="E2044" s="8" t="s">
        <v>27</v>
      </c>
      <c r="F2044" s="8" t="s">
        <v>34</v>
      </c>
      <c r="G2044" s="8" t="s">
        <v>35</v>
      </c>
      <c r="H2044" s="8" t="s">
        <v>976</v>
      </c>
      <c r="I2044" s="15">
        <v>2803.92</v>
      </c>
      <c r="J2044" s="7">
        <v>5</v>
      </c>
      <c r="K2044" s="16">
        <v>0</v>
      </c>
    </row>
    <row r="2045" spans="1:11" x14ac:dyDescent="0.35">
      <c r="A2045" s="17">
        <v>42032</v>
      </c>
      <c r="B2045" s="18">
        <f t="shared" si="62"/>
        <v>2015</v>
      </c>
      <c r="C2045" s="18">
        <f t="shared" si="63"/>
        <v>1</v>
      </c>
      <c r="D2045" s="19" t="s">
        <v>1102</v>
      </c>
      <c r="E2045" s="19" t="s">
        <v>245</v>
      </c>
      <c r="F2045" s="19" t="s">
        <v>34</v>
      </c>
      <c r="G2045" s="19" t="s">
        <v>145</v>
      </c>
      <c r="H2045" s="19" t="s">
        <v>402</v>
      </c>
      <c r="I2045" s="20">
        <v>4297.6400000000003</v>
      </c>
      <c r="J2045" s="18">
        <v>13</v>
      </c>
      <c r="K2045" s="21">
        <v>-1862.31</v>
      </c>
    </row>
    <row r="2046" spans="1:11" x14ac:dyDescent="0.35">
      <c r="A2046" s="14">
        <v>42034</v>
      </c>
      <c r="B2046" s="7">
        <f t="shared" si="62"/>
        <v>2015</v>
      </c>
      <c r="C2046" s="7">
        <f t="shared" si="63"/>
        <v>1</v>
      </c>
      <c r="D2046" s="8" t="s">
        <v>1145</v>
      </c>
      <c r="E2046" s="8" t="s">
        <v>10</v>
      </c>
      <c r="F2046" s="8" t="s">
        <v>11</v>
      </c>
      <c r="G2046" s="8" t="s">
        <v>12</v>
      </c>
      <c r="H2046" s="8" t="s">
        <v>1903</v>
      </c>
      <c r="I2046" s="15">
        <v>14.3</v>
      </c>
      <c r="J2046" s="7">
        <v>6</v>
      </c>
      <c r="K2046" s="16">
        <v>5.01</v>
      </c>
    </row>
    <row r="2047" spans="1:11" x14ac:dyDescent="0.35">
      <c r="A2047" s="17">
        <v>42034</v>
      </c>
      <c r="B2047" s="18">
        <f t="shared" si="62"/>
        <v>2015</v>
      </c>
      <c r="C2047" s="18">
        <f t="shared" si="63"/>
        <v>1</v>
      </c>
      <c r="D2047" s="19" t="s">
        <v>978</v>
      </c>
      <c r="E2047" s="19" t="s">
        <v>27</v>
      </c>
      <c r="F2047" s="19" t="s">
        <v>34</v>
      </c>
      <c r="G2047" s="19" t="s">
        <v>47</v>
      </c>
      <c r="H2047" s="19" t="s">
        <v>1362</v>
      </c>
      <c r="I2047" s="20">
        <v>227.36</v>
      </c>
      <c r="J2047" s="18">
        <v>7</v>
      </c>
      <c r="K2047" s="21">
        <v>81.849999999999994</v>
      </c>
    </row>
    <row r="2048" spans="1:11" x14ac:dyDescent="0.35">
      <c r="A2048" s="14">
        <v>42034</v>
      </c>
      <c r="B2048" s="7">
        <f t="shared" si="62"/>
        <v>2015</v>
      </c>
      <c r="C2048" s="7">
        <f t="shared" si="63"/>
        <v>1</v>
      </c>
      <c r="D2048" s="8" t="s">
        <v>978</v>
      </c>
      <c r="E2048" s="8" t="s">
        <v>27</v>
      </c>
      <c r="F2048" s="8" t="s">
        <v>39</v>
      </c>
      <c r="G2048" s="8" t="s">
        <v>302</v>
      </c>
      <c r="H2048" s="8" t="s">
        <v>1904</v>
      </c>
      <c r="I2048" s="15">
        <v>1919.98</v>
      </c>
      <c r="J2048" s="7">
        <v>3</v>
      </c>
      <c r="K2048" s="16">
        <v>216</v>
      </c>
    </row>
    <row r="2049" spans="1:11" x14ac:dyDescent="0.35">
      <c r="A2049" s="17">
        <v>42035</v>
      </c>
      <c r="B2049" s="18">
        <f t="shared" si="62"/>
        <v>2015</v>
      </c>
      <c r="C2049" s="18">
        <f t="shared" si="63"/>
        <v>1</v>
      </c>
      <c r="D2049" s="19" t="s">
        <v>1178</v>
      </c>
      <c r="E2049" s="19" t="s">
        <v>315</v>
      </c>
      <c r="F2049" s="19" t="s">
        <v>11</v>
      </c>
      <c r="G2049" s="19" t="s">
        <v>12</v>
      </c>
      <c r="H2049" s="19" t="s">
        <v>708</v>
      </c>
      <c r="I2049" s="20">
        <v>12.96</v>
      </c>
      <c r="J2049" s="18">
        <v>2</v>
      </c>
      <c r="K2049" s="21">
        <v>6.22</v>
      </c>
    </row>
    <row r="2050" spans="1:11" x14ac:dyDescent="0.35">
      <c r="A2050" s="14">
        <v>42035</v>
      </c>
      <c r="B2050" s="7">
        <f t="shared" ref="B2050:B2113" si="64">YEAR(A2050)</f>
        <v>2015</v>
      </c>
      <c r="C2050" s="7">
        <f t="shared" ref="C2050:C2113" si="65">MONTH(A2050)</f>
        <v>1</v>
      </c>
      <c r="D2050" s="8" t="s">
        <v>1178</v>
      </c>
      <c r="E2050" s="8" t="s">
        <v>315</v>
      </c>
      <c r="F2050" s="8" t="s">
        <v>34</v>
      </c>
      <c r="G2050" s="8" t="s">
        <v>47</v>
      </c>
      <c r="H2050" s="8" t="s">
        <v>1905</v>
      </c>
      <c r="I2050" s="15">
        <v>53.34</v>
      </c>
      <c r="J2050" s="7">
        <v>3</v>
      </c>
      <c r="K2050" s="16">
        <v>16.54</v>
      </c>
    </row>
    <row r="2051" spans="1:11" x14ac:dyDescent="0.35">
      <c r="A2051" s="17">
        <v>42035</v>
      </c>
      <c r="B2051" s="18">
        <f t="shared" si="64"/>
        <v>2015</v>
      </c>
      <c r="C2051" s="18">
        <f t="shared" si="65"/>
        <v>1</v>
      </c>
      <c r="D2051" s="19" t="s">
        <v>1178</v>
      </c>
      <c r="E2051" s="19" t="s">
        <v>315</v>
      </c>
      <c r="F2051" s="19" t="s">
        <v>11</v>
      </c>
      <c r="G2051" s="19" t="s">
        <v>20</v>
      </c>
      <c r="H2051" s="19" t="s">
        <v>469</v>
      </c>
      <c r="I2051" s="20">
        <v>32.96</v>
      </c>
      <c r="J2051" s="18">
        <v>2</v>
      </c>
      <c r="K2051" s="21">
        <v>16.149999999999999</v>
      </c>
    </row>
    <row r="2052" spans="1:11" x14ac:dyDescent="0.35">
      <c r="A2052" s="14">
        <v>42038</v>
      </c>
      <c r="B2052" s="7">
        <f t="shared" si="64"/>
        <v>2015</v>
      </c>
      <c r="C2052" s="7">
        <f t="shared" si="65"/>
        <v>2</v>
      </c>
      <c r="D2052" s="8" t="s">
        <v>554</v>
      </c>
      <c r="E2052" s="8" t="s">
        <v>996</v>
      </c>
      <c r="F2052" s="8" t="s">
        <v>34</v>
      </c>
      <c r="G2052" s="8" t="s">
        <v>47</v>
      </c>
      <c r="H2052" s="8" t="s">
        <v>1906</v>
      </c>
      <c r="I2052" s="15">
        <v>28.4</v>
      </c>
      <c r="J2052" s="7">
        <v>2</v>
      </c>
      <c r="K2052" s="16">
        <v>11.08</v>
      </c>
    </row>
    <row r="2053" spans="1:11" x14ac:dyDescent="0.35">
      <c r="A2053" s="17">
        <v>42038</v>
      </c>
      <c r="B2053" s="18">
        <f t="shared" si="64"/>
        <v>2015</v>
      </c>
      <c r="C2053" s="18">
        <f t="shared" si="65"/>
        <v>2</v>
      </c>
      <c r="D2053" s="19" t="s">
        <v>554</v>
      </c>
      <c r="E2053" s="19" t="s">
        <v>996</v>
      </c>
      <c r="F2053" s="19" t="s">
        <v>39</v>
      </c>
      <c r="G2053" s="19" t="s">
        <v>52</v>
      </c>
      <c r="H2053" s="19" t="s">
        <v>426</v>
      </c>
      <c r="I2053" s="20">
        <v>149.97</v>
      </c>
      <c r="J2053" s="18">
        <v>3</v>
      </c>
      <c r="K2053" s="21">
        <v>50.99</v>
      </c>
    </row>
    <row r="2054" spans="1:11" x14ac:dyDescent="0.35">
      <c r="A2054" s="14">
        <v>42038</v>
      </c>
      <c r="B2054" s="7">
        <f t="shared" si="64"/>
        <v>2015</v>
      </c>
      <c r="C2054" s="7">
        <f t="shared" si="65"/>
        <v>2</v>
      </c>
      <c r="D2054" s="8" t="s">
        <v>1907</v>
      </c>
      <c r="E2054" s="8" t="s">
        <v>27</v>
      </c>
      <c r="F2054" s="8" t="s">
        <v>34</v>
      </c>
      <c r="G2054" s="8" t="s">
        <v>47</v>
      </c>
      <c r="H2054" s="8" t="s">
        <v>1908</v>
      </c>
      <c r="I2054" s="15">
        <v>136.91999999999999</v>
      </c>
      <c r="J2054" s="7">
        <v>4</v>
      </c>
      <c r="K2054" s="16">
        <v>41.08</v>
      </c>
    </row>
    <row r="2055" spans="1:11" x14ac:dyDescent="0.35">
      <c r="A2055" s="17">
        <v>42038</v>
      </c>
      <c r="B2055" s="18">
        <f t="shared" si="64"/>
        <v>2015</v>
      </c>
      <c r="C2055" s="18">
        <f t="shared" si="65"/>
        <v>2</v>
      </c>
      <c r="D2055" s="19" t="s">
        <v>1538</v>
      </c>
      <c r="E2055" s="19" t="s">
        <v>296</v>
      </c>
      <c r="F2055" s="19" t="s">
        <v>11</v>
      </c>
      <c r="G2055" s="19" t="s">
        <v>20</v>
      </c>
      <c r="H2055" s="19" t="s">
        <v>1197</v>
      </c>
      <c r="I2055" s="20">
        <v>12.14</v>
      </c>
      <c r="J2055" s="18">
        <v>3</v>
      </c>
      <c r="K2055" s="21">
        <v>4.0999999999999996</v>
      </c>
    </row>
    <row r="2056" spans="1:11" x14ac:dyDescent="0.35">
      <c r="A2056" s="14">
        <v>42038</v>
      </c>
      <c r="B2056" s="7">
        <f t="shared" si="64"/>
        <v>2015</v>
      </c>
      <c r="C2056" s="7">
        <f t="shared" si="65"/>
        <v>2</v>
      </c>
      <c r="D2056" s="8" t="s">
        <v>809</v>
      </c>
      <c r="E2056" s="8" t="s">
        <v>30</v>
      </c>
      <c r="F2056" s="8" t="s">
        <v>11</v>
      </c>
      <c r="G2056" s="8" t="s">
        <v>63</v>
      </c>
      <c r="H2056" s="8" t="s">
        <v>64</v>
      </c>
      <c r="I2056" s="15">
        <v>74.52</v>
      </c>
      <c r="J2056" s="7">
        <v>9</v>
      </c>
      <c r="K2056" s="16">
        <v>35.020000000000003</v>
      </c>
    </row>
    <row r="2057" spans="1:11" x14ac:dyDescent="0.35">
      <c r="A2057" s="17">
        <v>42038</v>
      </c>
      <c r="B2057" s="18">
        <f t="shared" si="64"/>
        <v>2015</v>
      </c>
      <c r="C2057" s="18">
        <f t="shared" si="65"/>
        <v>2</v>
      </c>
      <c r="D2057" s="19" t="s">
        <v>671</v>
      </c>
      <c r="E2057" s="19" t="s">
        <v>149</v>
      </c>
      <c r="F2057" s="19" t="s">
        <v>34</v>
      </c>
      <c r="G2057" s="19" t="s">
        <v>35</v>
      </c>
      <c r="H2057" s="19" t="s">
        <v>1876</v>
      </c>
      <c r="I2057" s="20">
        <v>90.88</v>
      </c>
      <c r="J2057" s="18">
        <v>1</v>
      </c>
      <c r="K2057" s="21">
        <v>15.15</v>
      </c>
    </row>
    <row r="2058" spans="1:11" x14ac:dyDescent="0.35">
      <c r="A2058" s="14">
        <v>42041</v>
      </c>
      <c r="B2058" s="7">
        <f t="shared" si="64"/>
        <v>2015</v>
      </c>
      <c r="C2058" s="7">
        <f t="shared" si="65"/>
        <v>2</v>
      </c>
      <c r="D2058" s="8" t="s">
        <v>659</v>
      </c>
      <c r="E2058" s="8" t="s">
        <v>164</v>
      </c>
      <c r="F2058" s="8" t="s">
        <v>11</v>
      </c>
      <c r="G2058" s="8" t="s">
        <v>24</v>
      </c>
      <c r="H2058" s="8" t="s">
        <v>1624</v>
      </c>
      <c r="I2058" s="15">
        <v>5.28</v>
      </c>
      <c r="J2058" s="7">
        <v>3</v>
      </c>
      <c r="K2058" s="16">
        <v>1.53</v>
      </c>
    </row>
    <row r="2059" spans="1:11" x14ac:dyDescent="0.35">
      <c r="A2059" s="17">
        <v>42041</v>
      </c>
      <c r="B2059" s="18">
        <f t="shared" si="64"/>
        <v>2015</v>
      </c>
      <c r="C2059" s="18">
        <f t="shared" si="65"/>
        <v>2</v>
      </c>
      <c r="D2059" s="19" t="s">
        <v>1042</v>
      </c>
      <c r="E2059" s="19" t="s">
        <v>59</v>
      </c>
      <c r="F2059" s="19" t="s">
        <v>34</v>
      </c>
      <c r="G2059" s="19" t="s">
        <v>35</v>
      </c>
      <c r="H2059" s="19" t="s">
        <v>1772</v>
      </c>
      <c r="I2059" s="20">
        <v>1268.82</v>
      </c>
      <c r="J2059" s="18">
        <v>9</v>
      </c>
      <c r="K2059" s="21">
        <v>266.45</v>
      </c>
    </row>
    <row r="2060" spans="1:11" x14ac:dyDescent="0.35">
      <c r="A2060" s="14">
        <v>42041</v>
      </c>
      <c r="B2060" s="7">
        <f t="shared" si="64"/>
        <v>2015</v>
      </c>
      <c r="C2060" s="7">
        <f t="shared" si="65"/>
        <v>2</v>
      </c>
      <c r="D2060" s="8" t="s">
        <v>1042</v>
      </c>
      <c r="E2060" s="8" t="s">
        <v>59</v>
      </c>
      <c r="F2060" s="8" t="s">
        <v>34</v>
      </c>
      <c r="G2060" s="8" t="s">
        <v>74</v>
      </c>
      <c r="H2060" s="8" t="s">
        <v>1909</v>
      </c>
      <c r="I2060" s="15">
        <v>283.92</v>
      </c>
      <c r="J2060" s="7">
        <v>4</v>
      </c>
      <c r="K2060" s="16">
        <v>82.34</v>
      </c>
    </row>
    <row r="2061" spans="1:11" x14ac:dyDescent="0.35">
      <c r="A2061" s="17">
        <v>42041</v>
      </c>
      <c r="B2061" s="18">
        <f t="shared" si="64"/>
        <v>2015</v>
      </c>
      <c r="C2061" s="18">
        <f t="shared" si="65"/>
        <v>2</v>
      </c>
      <c r="D2061" s="19" t="s">
        <v>1042</v>
      </c>
      <c r="E2061" s="19" t="s">
        <v>59</v>
      </c>
      <c r="F2061" s="19" t="s">
        <v>11</v>
      </c>
      <c r="G2061" s="19" t="s">
        <v>24</v>
      </c>
      <c r="H2061" s="19" t="s">
        <v>1504</v>
      </c>
      <c r="I2061" s="20">
        <v>5.68</v>
      </c>
      <c r="J2061" s="18">
        <v>2</v>
      </c>
      <c r="K2061" s="21">
        <v>1.76</v>
      </c>
    </row>
    <row r="2062" spans="1:11" x14ac:dyDescent="0.35">
      <c r="A2062" s="14">
        <v>42041</v>
      </c>
      <c r="B2062" s="7">
        <f t="shared" si="64"/>
        <v>2015</v>
      </c>
      <c r="C2062" s="7">
        <f t="shared" si="65"/>
        <v>2</v>
      </c>
      <c r="D2062" s="8" t="s">
        <v>1910</v>
      </c>
      <c r="E2062" s="8" t="s">
        <v>10</v>
      </c>
      <c r="F2062" s="8" t="s">
        <v>11</v>
      </c>
      <c r="G2062" s="8" t="s">
        <v>20</v>
      </c>
      <c r="H2062" s="8" t="s">
        <v>1686</v>
      </c>
      <c r="I2062" s="15">
        <v>2.93</v>
      </c>
      <c r="J2062" s="7">
        <v>3</v>
      </c>
      <c r="K2062" s="16">
        <v>-4.99</v>
      </c>
    </row>
    <row r="2063" spans="1:11" x14ac:dyDescent="0.35">
      <c r="A2063" s="17">
        <v>42041</v>
      </c>
      <c r="B2063" s="18">
        <f t="shared" si="64"/>
        <v>2015</v>
      </c>
      <c r="C2063" s="18">
        <f t="shared" si="65"/>
        <v>2</v>
      </c>
      <c r="D2063" s="19" t="s">
        <v>1910</v>
      </c>
      <c r="E2063" s="19" t="s">
        <v>10</v>
      </c>
      <c r="F2063" s="19" t="s">
        <v>39</v>
      </c>
      <c r="G2063" s="19" t="s">
        <v>52</v>
      </c>
      <c r="H2063" s="19" t="s">
        <v>1911</v>
      </c>
      <c r="I2063" s="20">
        <v>18.53</v>
      </c>
      <c r="J2063" s="18">
        <v>2</v>
      </c>
      <c r="K2063" s="21">
        <v>4.4000000000000004</v>
      </c>
    </row>
    <row r="2064" spans="1:11" x14ac:dyDescent="0.35">
      <c r="A2064" s="14">
        <v>42041</v>
      </c>
      <c r="B2064" s="7">
        <f t="shared" si="64"/>
        <v>2015</v>
      </c>
      <c r="C2064" s="7">
        <f t="shared" si="65"/>
        <v>2</v>
      </c>
      <c r="D2064" s="8" t="s">
        <v>1910</v>
      </c>
      <c r="E2064" s="8" t="s">
        <v>10</v>
      </c>
      <c r="F2064" s="8" t="s">
        <v>11</v>
      </c>
      <c r="G2064" s="8" t="s">
        <v>18</v>
      </c>
      <c r="H2064" s="8" t="s">
        <v>795</v>
      </c>
      <c r="I2064" s="15">
        <v>670.75</v>
      </c>
      <c r="J2064" s="7">
        <v>3</v>
      </c>
      <c r="K2064" s="16">
        <v>-125.77</v>
      </c>
    </row>
    <row r="2065" spans="1:11" x14ac:dyDescent="0.35">
      <c r="A2065" s="17">
        <v>42041</v>
      </c>
      <c r="B2065" s="18">
        <f t="shared" si="64"/>
        <v>2015</v>
      </c>
      <c r="C2065" s="18">
        <f t="shared" si="65"/>
        <v>2</v>
      </c>
      <c r="D2065" s="19" t="s">
        <v>1912</v>
      </c>
      <c r="E2065" s="19" t="s">
        <v>55</v>
      </c>
      <c r="F2065" s="19" t="s">
        <v>11</v>
      </c>
      <c r="G2065" s="19" t="s">
        <v>18</v>
      </c>
      <c r="H2065" s="19" t="s">
        <v>1870</v>
      </c>
      <c r="I2065" s="20">
        <v>146.72999999999999</v>
      </c>
      <c r="J2065" s="18">
        <v>3</v>
      </c>
      <c r="K2065" s="21">
        <v>2.93</v>
      </c>
    </row>
    <row r="2066" spans="1:11" x14ac:dyDescent="0.35">
      <c r="A2066" s="14">
        <v>42041</v>
      </c>
      <c r="B2066" s="7">
        <f t="shared" si="64"/>
        <v>2015</v>
      </c>
      <c r="C2066" s="7">
        <f t="shared" si="65"/>
        <v>2</v>
      </c>
      <c r="D2066" s="8" t="s">
        <v>1912</v>
      </c>
      <c r="E2066" s="8" t="s">
        <v>55</v>
      </c>
      <c r="F2066" s="8" t="s">
        <v>11</v>
      </c>
      <c r="G2066" s="8" t="s">
        <v>12</v>
      </c>
      <c r="H2066" s="8" t="s">
        <v>1913</v>
      </c>
      <c r="I2066" s="15">
        <v>29.9</v>
      </c>
      <c r="J2066" s="7">
        <v>5</v>
      </c>
      <c r="K2066" s="16">
        <v>13.46</v>
      </c>
    </row>
    <row r="2067" spans="1:11" x14ac:dyDescent="0.35">
      <c r="A2067" s="17">
        <v>42042</v>
      </c>
      <c r="B2067" s="18">
        <f t="shared" si="64"/>
        <v>2015</v>
      </c>
      <c r="C2067" s="18">
        <f t="shared" si="65"/>
        <v>2</v>
      </c>
      <c r="D2067" s="19" t="s">
        <v>389</v>
      </c>
      <c r="E2067" s="19" t="s">
        <v>55</v>
      </c>
      <c r="F2067" s="19" t="s">
        <v>11</v>
      </c>
      <c r="G2067" s="19" t="s">
        <v>63</v>
      </c>
      <c r="H2067" s="19" t="s">
        <v>543</v>
      </c>
      <c r="I2067" s="20">
        <v>311.14999999999998</v>
      </c>
      <c r="J2067" s="18">
        <v>5</v>
      </c>
      <c r="K2067" s="21">
        <v>146.24</v>
      </c>
    </row>
    <row r="2068" spans="1:11" x14ac:dyDescent="0.35">
      <c r="A2068" s="14">
        <v>42042</v>
      </c>
      <c r="B2068" s="7">
        <f t="shared" si="64"/>
        <v>2015</v>
      </c>
      <c r="C2068" s="7">
        <f t="shared" si="65"/>
        <v>2</v>
      </c>
      <c r="D2068" s="8" t="s">
        <v>389</v>
      </c>
      <c r="E2068" s="8" t="s">
        <v>55</v>
      </c>
      <c r="F2068" s="8" t="s">
        <v>11</v>
      </c>
      <c r="G2068" s="8" t="s">
        <v>12</v>
      </c>
      <c r="H2068" s="8" t="s">
        <v>331</v>
      </c>
      <c r="I2068" s="15">
        <v>12.96</v>
      </c>
      <c r="J2068" s="7">
        <v>2</v>
      </c>
      <c r="K2068" s="16">
        <v>6.35</v>
      </c>
    </row>
    <row r="2069" spans="1:11" x14ac:dyDescent="0.35">
      <c r="A2069" s="17">
        <v>42043</v>
      </c>
      <c r="B2069" s="18">
        <f t="shared" si="64"/>
        <v>2015</v>
      </c>
      <c r="C2069" s="18">
        <f t="shared" si="65"/>
        <v>2</v>
      </c>
      <c r="D2069" s="19" t="s">
        <v>1241</v>
      </c>
      <c r="E2069" s="19" t="s">
        <v>78</v>
      </c>
      <c r="F2069" s="19" t="s">
        <v>39</v>
      </c>
      <c r="G2069" s="19" t="s">
        <v>40</v>
      </c>
      <c r="H2069" s="19" t="s">
        <v>1239</v>
      </c>
      <c r="I2069" s="20">
        <v>107.98</v>
      </c>
      <c r="J2069" s="18">
        <v>3</v>
      </c>
      <c r="K2069" s="21">
        <v>-27</v>
      </c>
    </row>
    <row r="2070" spans="1:11" x14ac:dyDescent="0.35">
      <c r="A2070" s="14">
        <v>42043</v>
      </c>
      <c r="B2070" s="7">
        <f t="shared" si="64"/>
        <v>2015</v>
      </c>
      <c r="C2070" s="7">
        <f t="shared" si="65"/>
        <v>2</v>
      </c>
      <c r="D2070" s="8" t="s">
        <v>796</v>
      </c>
      <c r="E2070" s="8" t="s">
        <v>1283</v>
      </c>
      <c r="F2070" s="8" t="s">
        <v>11</v>
      </c>
      <c r="G2070" s="8" t="s">
        <v>12</v>
      </c>
      <c r="H2070" s="8" t="s">
        <v>1914</v>
      </c>
      <c r="I2070" s="15">
        <v>9.5399999999999991</v>
      </c>
      <c r="J2070" s="7">
        <v>2</v>
      </c>
      <c r="K2070" s="16">
        <v>4.29</v>
      </c>
    </row>
    <row r="2071" spans="1:11" x14ac:dyDescent="0.35">
      <c r="A2071" s="17">
        <v>42043</v>
      </c>
      <c r="B2071" s="18">
        <f t="shared" si="64"/>
        <v>2015</v>
      </c>
      <c r="C2071" s="18">
        <f t="shared" si="65"/>
        <v>2</v>
      </c>
      <c r="D2071" s="19" t="s">
        <v>796</v>
      </c>
      <c r="E2071" s="19" t="s">
        <v>1283</v>
      </c>
      <c r="F2071" s="19" t="s">
        <v>11</v>
      </c>
      <c r="G2071" s="19" t="s">
        <v>43</v>
      </c>
      <c r="H2071" s="19" t="s">
        <v>540</v>
      </c>
      <c r="I2071" s="20">
        <v>5.81</v>
      </c>
      <c r="J2071" s="18">
        <v>1</v>
      </c>
      <c r="K2071" s="21">
        <v>1.8</v>
      </c>
    </row>
    <row r="2072" spans="1:11" x14ac:dyDescent="0.35">
      <c r="A2072" s="14">
        <v>42043</v>
      </c>
      <c r="B2072" s="7">
        <f t="shared" si="64"/>
        <v>2015</v>
      </c>
      <c r="C2072" s="7">
        <f t="shared" si="65"/>
        <v>2</v>
      </c>
      <c r="D2072" s="8" t="s">
        <v>796</v>
      </c>
      <c r="E2072" s="8" t="s">
        <v>1283</v>
      </c>
      <c r="F2072" s="8" t="s">
        <v>11</v>
      </c>
      <c r="G2072" s="8" t="s">
        <v>24</v>
      </c>
      <c r="H2072" s="8" t="s">
        <v>1915</v>
      </c>
      <c r="I2072" s="15">
        <v>5.76</v>
      </c>
      <c r="J2072" s="7">
        <v>2</v>
      </c>
      <c r="K2072" s="16">
        <v>1.73</v>
      </c>
    </row>
    <row r="2073" spans="1:11" x14ac:dyDescent="0.35">
      <c r="A2073" s="17">
        <v>42044</v>
      </c>
      <c r="B2073" s="18">
        <f t="shared" si="64"/>
        <v>2015</v>
      </c>
      <c r="C2073" s="18">
        <f t="shared" si="65"/>
        <v>2</v>
      </c>
      <c r="D2073" s="19" t="s">
        <v>892</v>
      </c>
      <c r="E2073" s="19" t="s">
        <v>10</v>
      </c>
      <c r="F2073" s="19" t="s">
        <v>39</v>
      </c>
      <c r="G2073" s="19" t="s">
        <v>52</v>
      </c>
      <c r="H2073" s="19" t="s">
        <v>53</v>
      </c>
      <c r="I2073" s="20">
        <v>20.8</v>
      </c>
      <c r="J2073" s="18">
        <v>2</v>
      </c>
      <c r="K2073" s="21">
        <v>6.5</v>
      </c>
    </row>
    <row r="2074" spans="1:11" x14ac:dyDescent="0.35">
      <c r="A2074" s="14">
        <v>42044</v>
      </c>
      <c r="B2074" s="7">
        <f t="shared" si="64"/>
        <v>2015</v>
      </c>
      <c r="C2074" s="7">
        <f t="shared" si="65"/>
        <v>2</v>
      </c>
      <c r="D2074" s="8" t="s">
        <v>1327</v>
      </c>
      <c r="E2074" s="8" t="s">
        <v>10</v>
      </c>
      <c r="F2074" s="8" t="s">
        <v>11</v>
      </c>
      <c r="G2074" s="8" t="s">
        <v>16</v>
      </c>
      <c r="H2074" s="8" t="s">
        <v>89</v>
      </c>
      <c r="I2074" s="15">
        <v>40.1</v>
      </c>
      <c r="J2074" s="7">
        <v>4</v>
      </c>
      <c r="K2074" s="16">
        <v>13.53</v>
      </c>
    </row>
    <row r="2075" spans="1:11" x14ac:dyDescent="0.35">
      <c r="A2075" s="17">
        <v>42044</v>
      </c>
      <c r="B2075" s="18">
        <f t="shared" si="64"/>
        <v>2015</v>
      </c>
      <c r="C2075" s="18">
        <f t="shared" si="65"/>
        <v>2</v>
      </c>
      <c r="D2075" s="19" t="s">
        <v>1327</v>
      </c>
      <c r="E2075" s="19" t="s">
        <v>10</v>
      </c>
      <c r="F2075" s="19" t="s">
        <v>34</v>
      </c>
      <c r="G2075" s="19" t="s">
        <v>47</v>
      </c>
      <c r="H2075" s="19" t="s">
        <v>340</v>
      </c>
      <c r="I2075" s="20">
        <v>40.78</v>
      </c>
      <c r="J2075" s="18">
        <v>2</v>
      </c>
      <c r="K2075" s="21">
        <v>-30.59</v>
      </c>
    </row>
    <row r="2076" spans="1:11" x14ac:dyDescent="0.35">
      <c r="A2076" s="14">
        <v>42044</v>
      </c>
      <c r="B2076" s="7">
        <f t="shared" si="64"/>
        <v>2015</v>
      </c>
      <c r="C2076" s="7">
        <f t="shared" si="65"/>
        <v>2</v>
      </c>
      <c r="D2076" s="8" t="s">
        <v>1916</v>
      </c>
      <c r="E2076" s="8" t="s">
        <v>27</v>
      </c>
      <c r="F2076" s="8" t="s">
        <v>34</v>
      </c>
      <c r="G2076" s="8" t="s">
        <v>35</v>
      </c>
      <c r="H2076" s="8" t="s">
        <v>1425</v>
      </c>
      <c r="I2076" s="15">
        <v>203.92</v>
      </c>
      <c r="J2076" s="7">
        <v>5</v>
      </c>
      <c r="K2076" s="16">
        <v>22.94</v>
      </c>
    </row>
    <row r="2077" spans="1:11" x14ac:dyDescent="0.35">
      <c r="A2077" s="17">
        <v>42044</v>
      </c>
      <c r="B2077" s="18">
        <f t="shared" si="64"/>
        <v>2015</v>
      </c>
      <c r="C2077" s="18">
        <f t="shared" si="65"/>
        <v>2</v>
      </c>
      <c r="D2077" s="19" t="s">
        <v>1448</v>
      </c>
      <c r="E2077" s="19" t="s">
        <v>15</v>
      </c>
      <c r="F2077" s="19" t="s">
        <v>39</v>
      </c>
      <c r="G2077" s="19" t="s">
        <v>52</v>
      </c>
      <c r="H2077" s="19" t="s">
        <v>502</v>
      </c>
      <c r="I2077" s="20">
        <v>479.95</v>
      </c>
      <c r="J2077" s="18">
        <v>6</v>
      </c>
      <c r="K2077" s="21">
        <v>89.99</v>
      </c>
    </row>
    <row r="2078" spans="1:11" x14ac:dyDescent="0.35">
      <c r="A2078" s="14">
        <v>42045</v>
      </c>
      <c r="B2078" s="7">
        <f t="shared" si="64"/>
        <v>2015</v>
      </c>
      <c r="C2078" s="7">
        <f t="shared" si="65"/>
        <v>2</v>
      </c>
      <c r="D2078" s="8" t="s">
        <v>1748</v>
      </c>
      <c r="E2078" s="8" t="s">
        <v>23</v>
      </c>
      <c r="F2078" s="8" t="s">
        <v>11</v>
      </c>
      <c r="G2078" s="8" t="s">
        <v>18</v>
      </c>
      <c r="H2078" s="8" t="s">
        <v>1317</v>
      </c>
      <c r="I2078" s="15">
        <v>77.239999999999995</v>
      </c>
      <c r="J2078" s="7">
        <v>5</v>
      </c>
      <c r="K2078" s="16">
        <v>7.72</v>
      </c>
    </row>
    <row r="2079" spans="1:11" x14ac:dyDescent="0.35">
      <c r="A2079" s="17">
        <v>42049</v>
      </c>
      <c r="B2079" s="18">
        <f t="shared" si="64"/>
        <v>2015</v>
      </c>
      <c r="C2079" s="18">
        <f t="shared" si="65"/>
        <v>2</v>
      </c>
      <c r="D2079" s="19" t="s">
        <v>1178</v>
      </c>
      <c r="E2079" s="19" t="s">
        <v>78</v>
      </c>
      <c r="F2079" s="19" t="s">
        <v>11</v>
      </c>
      <c r="G2079" s="19" t="s">
        <v>20</v>
      </c>
      <c r="H2079" s="19" t="s">
        <v>765</v>
      </c>
      <c r="I2079" s="20">
        <v>14.95</v>
      </c>
      <c r="J2079" s="18">
        <v>2</v>
      </c>
      <c r="K2079" s="21">
        <v>-11.96</v>
      </c>
    </row>
    <row r="2080" spans="1:11" x14ac:dyDescent="0.35">
      <c r="A2080" s="14">
        <v>42049</v>
      </c>
      <c r="B2080" s="7">
        <f t="shared" si="64"/>
        <v>2015</v>
      </c>
      <c r="C2080" s="7">
        <f t="shared" si="65"/>
        <v>2</v>
      </c>
      <c r="D2080" s="8" t="s">
        <v>1178</v>
      </c>
      <c r="E2080" s="8" t="s">
        <v>78</v>
      </c>
      <c r="F2080" s="8" t="s">
        <v>39</v>
      </c>
      <c r="G2080" s="8" t="s">
        <v>40</v>
      </c>
      <c r="H2080" s="8" t="s">
        <v>1917</v>
      </c>
      <c r="I2080" s="15">
        <v>323.98</v>
      </c>
      <c r="J2080" s="7">
        <v>3</v>
      </c>
      <c r="K2080" s="16">
        <v>-81</v>
      </c>
    </row>
    <row r="2081" spans="1:11" x14ac:dyDescent="0.35">
      <c r="A2081" s="17">
        <v>42049</v>
      </c>
      <c r="B2081" s="18">
        <f t="shared" si="64"/>
        <v>2015</v>
      </c>
      <c r="C2081" s="18">
        <f t="shared" si="65"/>
        <v>2</v>
      </c>
      <c r="D2081" s="19" t="s">
        <v>1178</v>
      </c>
      <c r="E2081" s="19" t="s">
        <v>78</v>
      </c>
      <c r="F2081" s="19" t="s">
        <v>11</v>
      </c>
      <c r="G2081" s="19" t="s">
        <v>20</v>
      </c>
      <c r="H2081" s="19" t="s">
        <v>970</v>
      </c>
      <c r="I2081" s="20">
        <v>2.29</v>
      </c>
      <c r="J2081" s="18">
        <v>2</v>
      </c>
      <c r="K2081" s="21">
        <v>-1.68</v>
      </c>
    </row>
    <row r="2082" spans="1:11" x14ac:dyDescent="0.35">
      <c r="A2082" s="14">
        <v>42049</v>
      </c>
      <c r="B2082" s="7">
        <f t="shared" si="64"/>
        <v>2015</v>
      </c>
      <c r="C2082" s="7">
        <f t="shared" si="65"/>
        <v>2</v>
      </c>
      <c r="D2082" s="8" t="s">
        <v>1178</v>
      </c>
      <c r="E2082" s="8" t="s">
        <v>78</v>
      </c>
      <c r="F2082" s="8" t="s">
        <v>11</v>
      </c>
      <c r="G2082" s="8" t="s">
        <v>24</v>
      </c>
      <c r="H2082" s="8" t="s">
        <v>960</v>
      </c>
      <c r="I2082" s="15">
        <v>14.35</v>
      </c>
      <c r="J2082" s="7">
        <v>3</v>
      </c>
      <c r="K2082" s="16">
        <v>0.9</v>
      </c>
    </row>
    <row r="2083" spans="1:11" x14ac:dyDescent="0.35">
      <c r="A2083" s="17">
        <v>42049</v>
      </c>
      <c r="B2083" s="18">
        <f t="shared" si="64"/>
        <v>2015</v>
      </c>
      <c r="C2083" s="18">
        <f t="shared" si="65"/>
        <v>2</v>
      </c>
      <c r="D2083" s="19" t="s">
        <v>1178</v>
      </c>
      <c r="E2083" s="19" t="s">
        <v>78</v>
      </c>
      <c r="F2083" s="19" t="s">
        <v>39</v>
      </c>
      <c r="G2083" s="19" t="s">
        <v>52</v>
      </c>
      <c r="H2083" s="19" t="s">
        <v>1556</v>
      </c>
      <c r="I2083" s="20">
        <v>71.98</v>
      </c>
      <c r="J2083" s="18">
        <v>3</v>
      </c>
      <c r="K2083" s="21">
        <v>0.9</v>
      </c>
    </row>
    <row r="2084" spans="1:11" x14ac:dyDescent="0.35">
      <c r="A2084" s="14">
        <v>42049</v>
      </c>
      <c r="B2084" s="7">
        <f t="shared" si="64"/>
        <v>2015</v>
      </c>
      <c r="C2084" s="7">
        <f t="shared" si="65"/>
        <v>2</v>
      </c>
      <c r="D2084" s="8" t="s">
        <v>677</v>
      </c>
      <c r="E2084" s="8" t="s">
        <v>149</v>
      </c>
      <c r="F2084" s="8" t="s">
        <v>11</v>
      </c>
      <c r="G2084" s="8" t="s">
        <v>20</v>
      </c>
      <c r="H2084" s="8" t="s">
        <v>1918</v>
      </c>
      <c r="I2084" s="15">
        <v>26.42</v>
      </c>
      <c r="J2084" s="7">
        <v>9</v>
      </c>
      <c r="K2084" s="16">
        <v>9.58</v>
      </c>
    </row>
    <row r="2085" spans="1:11" x14ac:dyDescent="0.35">
      <c r="A2085" s="17">
        <v>42049</v>
      </c>
      <c r="B2085" s="18">
        <f t="shared" si="64"/>
        <v>2015</v>
      </c>
      <c r="C2085" s="18">
        <f t="shared" si="65"/>
        <v>2</v>
      </c>
      <c r="D2085" s="19" t="s">
        <v>677</v>
      </c>
      <c r="E2085" s="19" t="s">
        <v>149</v>
      </c>
      <c r="F2085" s="19" t="s">
        <v>39</v>
      </c>
      <c r="G2085" s="19" t="s">
        <v>40</v>
      </c>
      <c r="H2085" s="19" t="s">
        <v>1695</v>
      </c>
      <c r="I2085" s="20">
        <v>625.99</v>
      </c>
      <c r="J2085" s="18">
        <v>1</v>
      </c>
      <c r="K2085" s="21">
        <v>187.8</v>
      </c>
    </row>
    <row r="2086" spans="1:11" x14ac:dyDescent="0.35">
      <c r="A2086" s="14">
        <v>42050</v>
      </c>
      <c r="B2086" s="7">
        <f t="shared" si="64"/>
        <v>2015</v>
      </c>
      <c r="C2086" s="7">
        <f t="shared" si="65"/>
        <v>2</v>
      </c>
      <c r="D2086" s="8" t="s">
        <v>468</v>
      </c>
      <c r="E2086" s="8" t="s">
        <v>157</v>
      </c>
      <c r="F2086" s="8" t="s">
        <v>39</v>
      </c>
      <c r="G2086" s="8" t="s">
        <v>40</v>
      </c>
      <c r="H2086" s="8" t="s">
        <v>415</v>
      </c>
      <c r="I2086" s="15">
        <v>134.97</v>
      </c>
      <c r="J2086" s="7">
        <v>3</v>
      </c>
      <c r="K2086" s="16">
        <v>64.790000000000006</v>
      </c>
    </row>
    <row r="2087" spans="1:11" x14ac:dyDescent="0.35">
      <c r="A2087" s="17">
        <v>42050</v>
      </c>
      <c r="B2087" s="18">
        <f t="shared" si="64"/>
        <v>2015</v>
      </c>
      <c r="C2087" s="18">
        <f t="shared" si="65"/>
        <v>2</v>
      </c>
      <c r="D2087" s="19" t="s">
        <v>468</v>
      </c>
      <c r="E2087" s="19" t="s">
        <v>157</v>
      </c>
      <c r="F2087" s="19" t="s">
        <v>39</v>
      </c>
      <c r="G2087" s="19" t="s">
        <v>40</v>
      </c>
      <c r="H2087" s="19" t="s">
        <v>1596</v>
      </c>
      <c r="I2087" s="20">
        <v>699.98</v>
      </c>
      <c r="J2087" s="18">
        <v>2</v>
      </c>
      <c r="K2087" s="21">
        <v>195.99</v>
      </c>
    </row>
    <row r="2088" spans="1:11" x14ac:dyDescent="0.35">
      <c r="A2088" s="14">
        <v>42050</v>
      </c>
      <c r="B2088" s="7">
        <f t="shared" si="64"/>
        <v>2015</v>
      </c>
      <c r="C2088" s="7">
        <f t="shared" si="65"/>
        <v>2</v>
      </c>
      <c r="D2088" s="8" t="s">
        <v>468</v>
      </c>
      <c r="E2088" s="8" t="s">
        <v>157</v>
      </c>
      <c r="F2088" s="8" t="s">
        <v>39</v>
      </c>
      <c r="G2088" s="8" t="s">
        <v>52</v>
      </c>
      <c r="H2088" s="8" t="s">
        <v>1526</v>
      </c>
      <c r="I2088" s="15">
        <v>139.94999999999999</v>
      </c>
      <c r="J2088" s="7">
        <v>5</v>
      </c>
      <c r="K2088" s="16">
        <v>26.59</v>
      </c>
    </row>
    <row r="2089" spans="1:11" x14ac:dyDescent="0.35">
      <c r="A2089" s="17">
        <v>42050</v>
      </c>
      <c r="B2089" s="18">
        <f t="shared" si="64"/>
        <v>2015</v>
      </c>
      <c r="C2089" s="18">
        <f t="shared" si="65"/>
        <v>2</v>
      </c>
      <c r="D2089" s="19" t="s">
        <v>599</v>
      </c>
      <c r="E2089" s="19" t="s">
        <v>27</v>
      </c>
      <c r="F2089" s="19" t="s">
        <v>11</v>
      </c>
      <c r="G2089" s="19" t="s">
        <v>12</v>
      </c>
      <c r="H2089" s="19" t="s">
        <v>1884</v>
      </c>
      <c r="I2089" s="20">
        <v>13.36</v>
      </c>
      <c r="J2089" s="18">
        <v>2</v>
      </c>
      <c r="K2089" s="21">
        <v>6.41</v>
      </c>
    </row>
    <row r="2090" spans="1:11" x14ac:dyDescent="0.35">
      <c r="A2090" s="14">
        <v>42050</v>
      </c>
      <c r="B2090" s="7">
        <f t="shared" si="64"/>
        <v>2015</v>
      </c>
      <c r="C2090" s="7">
        <f t="shared" si="65"/>
        <v>2</v>
      </c>
      <c r="D2090" s="8" t="s">
        <v>599</v>
      </c>
      <c r="E2090" s="8" t="s">
        <v>27</v>
      </c>
      <c r="F2090" s="8" t="s">
        <v>11</v>
      </c>
      <c r="G2090" s="8" t="s">
        <v>20</v>
      </c>
      <c r="H2090" s="8" t="s">
        <v>579</v>
      </c>
      <c r="I2090" s="15">
        <v>41.72</v>
      </c>
      <c r="J2090" s="7">
        <v>5</v>
      </c>
      <c r="K2090" s="16">
        <v>13.04</v>
      </c>
    </row>
    <row r="2091" spans="1:11" x14ac:dyDescent="0.35">
      <c r="A2091" s="17">
        <v>42050</v>
      </c>
      <c r="B2091" s="18">
        <f t="shared" si="64"/>
        <v>2015</v>
      </c>
      <c r="C2091" s="18">
        <f t="shared" si="65"/>
        <v>2</v>
      </c>
      <c r="D2091" s="19" t="s">
        <v>599</v>
      </c>
      <c r="E2091" s="19" t="s">
        <v>27</v>
      </c>
      <c r="F2091" s="19" t="s">
        <v>11</v>
      </c>
      <c r="G2091" s="19" t="s">
        <v>20</v>
      </c>
      <c r="H2091" s="19" t="s">
        <v>899</v>
      </c>
      <c r="I2091" s="20">
        <v>11.52</v>
      </c>
      <c r="J2091" s="18">
        <v>5</v>
      </c>
      <c r="K2091" s="21">
        <v>4.18</v>
      </c>
    </row>
    <row r="2092" spans="1:11" x14ac:dyDescent="0.35">
      <c r="A2092" s="14">
        <v>42050</v>
      </c>
      <c r="B2092" s="7">
        <f t="shared" si="64"/>
        <v>2015</v>
      </c>
      <c r="C2092" s="7">
        <f t="shared" si="65"/>
        <v>2</v>
      </c>
      <c r="D2092" s="8" t="s">
        <v>599</v>
      </c>
      <c r="E2092" s="8" t="s">
        <v>27</v>
      </c>
      <c r="F2092" s="8" t="s">
        <v>11</v>
      </c>
      <c r="G2092" s="8" t="s">
        <v>92</v>
      </c>
      <c r="H2092" s="8" t="s">
        <v>571</v>
      </c>
      <c r="I2092" s="15">
        <v>541.44000000000005</v>
      </c>
      <c r="J2092" s="7">
        <v>6</v>
      </c>
      <c r="K2092" s="16">
        <v>157.02000000000001</v>
      </c>
    </row>
    <row r="2093" spans="1:11" x14ac:dyDescent="0.35">
      <c r="A2093" s="17">
        <v>42050</v>
      </c>
      <c r="B2093" s="18">
        <f t="shared" si="64"/>
        <v>2015</v>
      </c>
      <c r="C2093" s="18">
        <f t="shared" si="65"/>
        <v>2</v>
      </c>
      <c r="D2093" s="19" t="s">
        <v>599</v>
      </c>
      <c r="E2093" s="19" t="s">
        <v>27</v>
      </c>
      <c r="F2093" s="19" t="s">
        <v>11</v>
      </c>
      <c r="G2093" s="19" t="s">
        <v>12</v>
      </c>
      <c r="H2093" s="19" t="s">
        <v>1919</v>
      </c>
      <c r="I2093" s="20">
        <v>19.440000000000001</v>
      </c>
      <c r="J2093" s="18">
        <v>3</v>
      </c>
      <c r="K2093" s="21">
        <v>9.33</v>
      </c>
    </row>
    <row r="2094" spans="1:11" x14ac:dyDescent="0.35">
      <c r="A2094" s="14">
        <v>42051</v>
      </c>
      <c r="B2094" s="7">
        <f t="shared" si="64"/>
        <v>2015</v>
      </c>
      <c r="C2094" s="7">
        <f t="shared" si="65"/>
        <v>2</v>
      </c>
      <c r="D2094" s="8" t="s">
        <v>1791</v>
      </c>
      <c r="E2094" s="8" t="s">
        <v>685</v>
      </c>
      <c r="F2094" s="8" t="s">
        <v>11</v>
      </c>
      <c r="G2094" s="8" t="s">
        <v>12</v>
      </c>
      <c r="H2094" s="8" t="s">
        <v>1913</v>
      </c>
      <c r="I2094" s="15">
        <v>35.880000000000003</v>
      </c>
      <c r="J2094" s="7">
        <v>6</v>
      </c>
      <c r="K2094" s="16">
        <v>16.149999999999999</v>
      </c>
    </row>
    <row r="2095" spans="1:11" x14ac:dyDescent="0.35">
      <c r="A2095" s="17">
        <v>42051</v>
      </c>
      <c r="B2095" s="18">
        <f t="shared" si="64"/>
        <v>2015</v>
      </c>
      <c r="C2095" s="18">
        <f t="shared" si="65"/>
        <v>2</v>
      </c>
      <c r="D2095" s="19" t="s">
        <v>437</v>
      </c>
      <c r="E2095" s="19" t="s">
        <v>27</v>
      </c>
      <c r="F2095" s="19" t="s">
        <v>11</v>
      </c>
      <c r="G2095" s="19" t="s">
        <v>12</v>
      </c>
      <c r="H2095" s="19" t="s">
        <v>936</v>
      </c>
      <c r="I2095" s="20">
        <v>36.840000000000003</v>
      </c>
      <c r="J2095" s="18">
        <v>3</v>
      </c>
      <c r="K2095" s="21">
        <v>17.309999999999999</v>
      </c>
    </row>
    <row r="2096" spans="1:11" x14ac:dyDescent="0.35">
      <c r="A2096" s="14">
        <v>42051</v>
      </c>
      <c r="B2096" s="7">
        <f t="shared" si="64"/>
        <v>2015</v>
      </c>
      <c r="C2096" s="7">
        <f t="shared" si="65"/>
        <v>2</v>
      </c>
      <c r="D2096" s="8" t="s">
        <v>437</v>
      </c>
      <c r="E2096" s="8" t="s">
        <v>27</v>
      </c>
      <c r="F2096" s="8" t="s">
        <v>11</v>
      </c>
      <c r="G2096" s="8" t="s">
        <v>16</v>
      </c>
      <c r="H2096" s="8" t="s">
        <v>1025</v>
      </c>
      <c r="I2096" s="15">
        <v>87.71</v>
      </c>
      <c r="J2096" s="7">
        <v>7</v>
      </c>
      <c r="K2096" s="16">
        <v>41.22</v>
      </c>
    </row>
    <row r="2097" spans="1:11" x14ac:dyDescent="0.35">
      <c r="A2097" s="17">
        <v>42053</v>
      </c>
      <c r="B2097" s="18">
        <f t="shared" si="64"/>
        <v>2015</v>
      </c>
      <c r="C2097" s="18">
        <f t="shared" si="65"/>
        <v>2</v>
      </c>
      <c r="D2097" s="19" t="s">
        <v>1648</v>
      </c>
      <c r="E2097" s="19" t="s">
        <v>27</v>
      </c>
      <c r="F2097" s="19" t="s">
        <v>11</v>
      </c>
      <c r="G2097" s="19" t="s">
        <v>16</v>
      </c>
      <c r="H2097" s="19" t="s">
        <v>1430</v>
      </c>
      <c r="I2097" s="20">
        <v>9.24</v>
      </c>
      <c r="J2097" s="18">
        <v>3</v>
      </c>
      <c r="K2097" s="21">
        <v>4.4400000000000004</v>
      </c>
    </row>
    <row r="2098" spans="1:11" x14ac:dyDescent="0.35">
      <c r="A2098" s="14">
        <v>42053</v>
      </c>
      <c r="B2098" s="7">
        <f t="shared" si="64"/>
        <v>2015</v>
      </c>
      <c r="C2098" s="7">
        <f t="shared" si="65"/>
        <v>2</v>
      </c>
      <c r="D2098" s="8" t="s">
        <v>1920</v>
      </c>
      <c r="E2098" s="8" t="s">
        <v>27</v>
      </c>
      <c r="F2098" s="8" t="s">
        <v>11</v>
      </c>
      <c r="G2098" s="8" t="s">
        <v>16</v>
      </c>
      <c r="H2098" s="8" t="s">
        <v>1500</v>
      </c>
      <c r="I2098" s="15">
        <v>61.06</v>
      </c>
      <c r="J2098" s="7">
        <v>2</v>
      </c>
      <c r="K2098" s="16">
        <v>28.09</v>
      </c>
    </row>
    <row r="2099" spans="1:11" x14ac:dyDescent="0.35">
      <c r="A2099" s="17">
        <v>42053</v>
      </c>
      <c r="B2099" s="18">
        <f t="shared" si="64"/>
        <v>2015</v>
      </c>
      <c r="C2099" s="18">
        <f t="shared" si="65"/>
        <v>2</v>
      </c>
      <c r="D2099" s="19" t="s">
        <v>1920</v>
      </c>
      <c r="E2099" s="19" t="s">
        <v>27</v>
      </c>
      <c r="F2099" s="19" t="s">
        <v>34</v>
      </c>
      <c r="G2099" s="19" t="s">
        <v>145</v>
      </c>
      <c r="H2099" s="19" t="s">
        <v>1830</v>
      </c>
      <c r="I2099" s="20">
        <v>35.54</v>
      </c>
      <c r="J2099" s="18">
        <v>1</v>
      </c>
      <c r="K2099" s="21">
        <v>-0.89</v>
      </c>
    </row>
    <row r="2100" spans="1:11" x14ac:dyDescent="0.35">
      <c r="A2100" s="14">
        <v>42055</v>
      </c>
      <c r="B2100" s="7">
        <f t="shared" si="64"/>
        <v>2015</v>
      </c>
      <c r="C2100" s="7">
        <f t="shared" si="65"/>
        <v>2</v>
      </c>
      <c r="D2100" s="8" t="s">
        <v>878</v>
      </c>
      <c r="E2100" s="8" t="s">
        <v>101</v>
      </c>
      <c r="F2100" s="8" t="s">
        <v>39</v>
      </c>
      <c r="G2100" s="8" t="s">
        <v>52</v>
      </c>
      <c r="H2100" s="8" t="s">
        <v>1921</v>
      </c>
      <c r="I2100" s="15">
        <v>29.99</v>
      </c>
      <c r="J2100" s="7">
        <v>1</v>
      </c>
      <c r="K2100" s="16">
        <v>3</v>
      </c>
    </row>
    <row r="2101" spans="1:11" x14ac:dyDescent="0.35">
      <c r="A2101" s="17">
        <v>42055</v>
      </c>
      <c r="B2101" s="18">
        <f t="shared" si="64"/>
        <v>2015</v>
      </c>
      <c r="C2101" s="18">
        <f t="shared" si="65"/>
        <v>2</v>
      </c>
      <c r="D2101" s="19" t="s">
        <v>283</v>
      </c>
      <c r="E2101" s="19" t="s">
        <v>177</v>
      </c>
      <c r="F2101" s="19" t="s">
        <v>11</v>
      </c>
      <c r="G2101" s="19" t="s">
        <v>24</v>
      </c>
      <c r="H2101" s="19" t="s">
        <v>1108</v>
      </c>
      <c r="I2101" s="20">
        <v>286.79000000000002</v>
      </c>
      <c r="J2101" s="18">
        <v>7</v>
      </c>
      <c r="K2101" s="21">
        <v>74.569999999999993</v>
      </c>
    </row>
    <row r="2102" spans="1:11" x14ac:dyDescent="0.35">
      <c r="A2102" s="14">
        <v>42056</v>
      </c>
      <c r="B2102" s="7">
        <f t="shared" si="64"/>
        <v>2015</v>
      </c>
      <c r="C2102" s="7">
        <f t="shared" si="65"/>
        <v>2</v>
      </c>
      <c r="D2102" s="8" t="s">
        <v>1173</v>
      </c>
      <c r="E2102" s="8" t="s">
        <v>399</v>
      </c>
      <c r="F2102" s="8" t="s">
        <v>11</v>
      </c>
      <c r="G2102" s="8" t="s">
        <v>12</v>
      </c>
      <c r="H2102" s="8" t="s">
        <v>625</v>
      </c>
      <c r="I2102" s="15">
        <v>49.12</v>
      </c>
      <c r="J2102" s="7">
        <v>4</v>
      </c>
      <c r="K2102" s="16">
        <v>23.09</v>
      </c>
    </row>
    <row r="2103" spans="1:11" x14ac:dyDescent="0.35">
      <c r="A2103" s="17">
        <v>42056</v>
      </c>
      <c r="B2103" s="18">
        <f t="shared" si="64"/>
        <v>2015</v>
      </c>
      <c r="C2103" s="18">
        <f t="shared" si="65"/>
        <v>2</v>
      </c>
      <c r="D2103" s="19" t="s">
        <v>1643</v>
      </c>
      <c r="E2103" s="19" t="s">
        <v>531</v>
      </c>
      <c r="F2103" s="19" t="s">
        <v>11</v>
      </c>
      <c r="G2103" s="19" t="s">
        <v>20</v>
      </c>
      <c r="H2103" s="19" t="s">
        <v>1606</v>
      </c>
      <c r="I2103" s="20">
        <v>2541.98</v>
      </c>
      <c r="J2103" s="18">
        <v>2</v>
      </c>
      <c r="K2103" s="21">
        <v>1270.99</v>
      </c>
    </row>
    <row r="2104" spans="1:11" x14ac:dyDescent="0.35">
      <c r="A2104" s="14">
        <v>42057</v>
      </c>
      <c r="B2104" s="7">
        <f t="shared" si="64"/>
        <v>2015</v>
      </c>
      <c r="C2104" s="7">
        <f t="shared" si="65"/>
        <v>2</v>
      </c>
      <c r="D2104" s="8" t="s">
        <v>1811</v>
      </c>
      <c r="E2104" s="8" t="s">
        <v>110</v>
      </c>
      <c r="F2104" s="8" t="s">
        <v>11</v>
      </c>
      <c r="G2104" s="8" t="s">
        <v>24</v>
      </c>
      <c r="H2104" s="8" t="s">
        <v>1351</v>
      </c>
      <c r="I2104" s="15">
        <v>79.36</v>
      </c>
      <c r="J2104" s="7">
        <v>4</v>
      </c>
      <c r="K2104" s="16">
        <v>20.63</v>
      </c>
    </row>
    <row r="2105" spans="1:11" x14ac:dyDescent="0.35">
      <c r="A2105" s="17">
        <v>42058</v>
      </c>
      <c r="B2105" s="18">
        <f t="shared" si="64"/>
        <v>2015</v>
      </c>
      <c r="C2105" s="18">
        <f t="shared" si="65"/>
        <v>2</v>
      </c>
      <c r="D2105" s="19" t="s">
        <v>1922</v>
      </c>
      <c r="E2105" s="19" t="s">
        <v>149</v>
      </c>
      <c r="F2105" s="19" t="s">
        <v>11</v>
      </c>
      <c r="G2105" s="19" t="s">
        <v>92</v>
      </c>
      <c r="H2105" s="19" t="s">
        <v>1923</v>
      </c>
      <c r="I2105" s="20">
        <v>26.88</v>
      </c>
      <c r="J2105" s="18">
        <v>6</v>
      </c>
      <c r="K2105" s="21">
        <v>6.72</v>
      </c>
    </row>
    <row r="2106" spans="1:11" x14ac:dyDescent="0.35">
      <c r="A2106" s="14">
        <v>42058</v>
      </c>
      <c r="B2106" s="7">
        <f t="shared" si="64"/>
        <v>2015</v>
      </c>
      <c r="C2106" s="7">
        <f t="shared" si="65"/>
        <v>2</v>
      </c>
      <c r="D2106" s="8" t="s">
        <v>1922</v>
      </c>
      <c r="E2106" s="8" t="s">
        <v>149</v>
      </c>
      <c r="F2106" s="8" t="s">
        <v>11</v>
      </c>
      <c r="G2106" s="8" t="s">
        <v>20</v>
      </c>
      <c r="H2106" s="8" t="s">
        <v>1377</v>
      </c>
      <c r="I2106" s="15">
        <v>10.9</v>
      </c>
      <c r="J2106" s="7">
        <v>2</v>
      </c>
      <c r="K2106" s="16">
        <v>3.81</v>
      </c>
    </row>
    <row r="2107" spans="1:11" x14ac:dyDescent="0.35">
      <c r="A2107" s="17">
        <v>42060</v>
      </c>
      <c r="B2107" s="18">
        <f t="shared" si="64"/>
        <v>2015</v>
      </c>
      <c r="C2107" s="18">
        <f t="shared" si="65"/>
        <v>2</v>
      </c>
      <c r="D2107" s="19" t="s">
        <v>1785</v>
      </c>
      <c r="E2107" s="19" t="s">
        <v>434</v>
      </c>
      <c r="F2107" s="19" t="s">
        <v>11</v>
      </c>
      <c r="G2107" s="19" t="s">
        <v>16</v>
      </c>
      <c r="H2107" s="19" t="s">
        <v>447</v>
      </c>
      <c r="I2107" s="20">
        <v>3.15</v>
      </c>
      <c r="J2107" s="18">
        <v>1</v>
      </c>
      <c r="K2107" s="21">
        <v>1.51</v>
      </c>
    </row>
    <row r="2108" spans="1:11" x14ac:dyDescent="0.35">
      <c r="A2108" s="14">
        <v>42060</v>
      </c>
      <c r="B2108" s="7">
        <f t="shared" si="64"/>
        <v>2015</v>
      </c>
      <c r="C2108" s="7">
        <f t="shared" si="65"/>
        <v>2</v>
      </c>
      <c r="D2108" s="8" t="s">
        <v>1785</v>
      </c>
      <c r="E2108" s="8" t="s">
        <v>434</v>
      </c>
      <c r="F2108" s="8" t="s">
        <v>11</v>
      </c>
      <c r="G2108" s="8" t="s">
        <v>12</v>
      </c>
      <c r="H2108" s="8" t="s">
        <v>1924</v>
      </c>
      <c r="I2108" s="15">
        <v>22.72</v>
      </c>
      <c r="J2108" s="7">
        <v>4</v>
      </c>
      <c r="K2108" s="16">
        <v>10.220000000000001</v>
      </c>
    </row>
    <row r="2109" spans="1:11" x14ac:dyDescent="0.35">
      <c r="A2109" s="17">
        <v>42062</v>
      </c>
      <c r="B2109" s="18">
        <f t="shared" si="64"/>
        <v>2015</v>
      </c>
      <c r="C2109" s="18">
        <f t="shared" si="65"/>
        <v>2</v>
      </c>
      <c r="D2109" s="19" t="s">
        <v>1517</v>
      </c>
      <c r="E2109" s="19" t="s">
        <v>23</v>
      </c>
      <c r="F2109" s="19" t="s">
        <v>11</v>
      </c>
      <c r="G2109" s="19" t="s">
        <v>20</v>
      </c>
      <c r="H2109" s="19" t="s">
        <v>150</v>
      </c>
      <c r="I2109" s="20">
        <v>4.42</v>
      </c>
      <c r="J2109" s="18">
        <v>3</v>
      </c>
      <c r="K2109" s="21">
        <v>-3.39</v>
      </c>
    </row>
    <row r="2110" spans="1:11" x14ac:dyDescent="0.35">
      <c r="A2110" s="14">
        <v>42062</v>
      </c>
      <c r="B2110" s="7">
        <f t="shared" si="64"/>
        <v>2015</v>
      </c>
      <c r="C2110" s="7">
        <f t="shared" si="65"/>
        <v>2</v>
      </c>
      <c r="D2110" s="8" t="s">
        <v>1517</v>
      </c>
      <c r="E2110" s="8" t="s">
        <v>23</v>
      </c>
      <c r="F2110" s="8" t="s">
        <v>11</v>
      </c>
      <c r="G2110" s="8" t="s">
        <v>24</v>
      </c>
      <c r="H2110" s="8" t="s">
        <v>1844</v>
      </c>
      <c r="I2110" s="15">
        <v>16.03</v>
      </c>
      <c r="J2110" s="7">
        <v>6</v>
      </c>
      <c r="K2110" s="16">
        <v>2.2000000000000002</v>
      </c>
    </row>
    <row r="2111" spans="1:11" x14ac:dyDescent="0.35">
      <c r="A2111" s="17">
        <v>42062</v>
      </c>
      <c r="B2111" s="18">
        <f t="shared" si="64"/>
        <v>2015</v>
      </c>
      <c r="C2111" s="18">
        <f t="shared" si="65"/>
        <v>2</v>
      </c>
      <c r="D2111" s="19" t="s">
        <v>1417</v>
      </c>
      <c r="E2111" s="19" t="s">
        <v>1529</v>
      </c>
      <c r="F2111" s="19" t="s">
        <v>39</v>
      </c>
      <c r="G2111" s="19" t="s">
        <v>40</v>
      </c>
      <c r="H2111" s="19" t="s">
        <v>1925</v>
      </c>
      <c r="I2111" s="20">
        <v>105.98</v>
      </c>
      <c r="J2111" s="18">
        <v>2</v>
      </c>
      <c r="K2111" s="21">
        <v>1.06</v>
      </c>
    </row>
    <row r="2112" spans="1:11" x14ac:dyDescent="0.35">
      <c r="A2112" s="14">
        <v>42062</v>
      </c>
      <c r="B2112" s="7">
        <f t="shared" si="64"/>
        <v>2015</v>
      </c>
      <c r="C2112" s="7">
        <f t="shared" si="65"/>
        <v>2</v>
      </c>
      <c r="D2112" s="8" t="s">
        <v>1417</v>
      </c>
      <c r="E2112" s="8" t="s">
        <v>1529</v>
      </c>
      <c r="F2112" s="8" t="s">
        <v>34</v>
      </c>
      <c r="G2112" s="8" t="s">
        <v>145</v>
      </c>
      <c r="H2112" s="8" t="s">
        <v>968</v>
      </c>
      <c r="I2112" s="15">
        <v>493.92</v>
      </c>
      <c r="J2112" s="7">
        <v>7</v>
      </c>
      <c r="K2112" s="16">
        <v>-28.22</v>
      </c>
    </row>
    <row r="2113" spans="1:11" x14ac:dyDescent="0.35">
      <c r="A2113" s="17">
        <v>42062</v>
      </c>
      <c r="B2113" s="18">
        <f t="shared" si="64"/>
        <v>2015</v>
      </c>
      <c r="C2113" s="18">
        <f t="shared" si="65"/>
        <v>2</v>
      </c>
      <c r="D2113" s="19" t="s">
        <v>1926</v>
      </c>
      <c r="E2113" s="19" t="s">
        <v>164</v>
      </c>
      <c r="F2113" s="19" t="s">
        <v>39</v>
      </c>
      <c r="G2113" s="19" t="s">
        <v>52</v>
      </c>
      <c r="H2113" s="19" t="s">
        <v>1007</v>
      </c>
      <c r="I2113" s="20">
        <v>538.91999999999996</v>
      </c>
      <c r="J2113" s="18">
        <v>9</v>
      </c>
      <c r="K2113" s="21">
        <v>80.84</v>
      </c>
    </row>
    <row r="2114" spans="1:11" x14ac:dyDescent="0.35">
      <c r="A2114" s="14">
        <v>42063</v>
      </c>
      <c r="B2114" s="7">
        <f t="shared" ref="B2114:B2177" si="66">YEAR(A2114)</f>
        <v>2015</v>
      </c>
      <c r="C2114" s="7">
        <f t="shared" ref="C2114:C2177" si="67">MONTH(A2114)</f>
        <v>2</v>
      </c>
      <c r="D2114" s="8" t="s">
        <v>1055</v>
      </c>
      <c r="E2114" s="8" t="s">
        <v>120</v>
      </c>
      <c r="F2114" s="8" t="s">
        <v>34</v>
      </c>
      <c r="G2114" s="8" t="s">
        <v>35</v>
      </c>
      <c r="H2114" s="8" t="s">
        <v>1819</v>
      </c>
      <c r="I2114" s="15">
        <v>161.57</v>
      </c>
      <c r="J2114" s="7">
        <v>2</v>
      </c>
      <c r="K2114" s="16">
        <v>-28.27</v>
      </c>
    </row>
    <row r="2115" spans="1:11" x14ac:dyDescent="0.35">
      <c r="A2115" s="17">
        <v>42063</v>
      </c>
      <c r="B2115" s="18">
        <f t="shared" si="66"/>
        <v>2015</v>
      </c>
      <c r="C2115" s="18">
        <f t="shared" si="67"/>
        <v>2</v>
      </c>
      <c r="D2115" s="19" t="s">
        <v>1055</v>
      </c>
      <c r="E2115" s="19" t="s">
        <v>120</v>
      </c>
      <c r="F2115" s="19" t="s">
        <v>34</v>
      </c>
      <c r="G2115" s="19" t="s">
        <v>35</v>
      </c>
      <c r="H2115" s="19" t="s">
        <v>265</v>
      </c>
      <c r="I2115" s="20">
        <v>389.7</v>
      </c>
      <c r="J2115" s="18">
        <v>8</v>
      </c>
      <c r="K2115" s="21">
        <v>43.84</v>
      </c>
    </row>
    <row r="2116" spans="1:11" x14ac:dyDescent="0.35">
      <c r="A2116" s="14">
        <v>42064</v>
      </c>
      <c r="B2116" s="7">
        <f t="shared" si="66"/>
        <v>2015</v>
      </c>
      <c r="C2116" s="7">
        <f t="shared" si="67"/>
        <v>3</v>
      </c>
      <c r="D2116" s="8" t="s">
        <v>195</v>
      </c>
      <c r="E2116" s="8" t="s">
        <v>30</v>
      </c>
      <c r="F2116" s="8" t="s">
        <v>11</v>
      </c>
      <c r="G2116" s="8" t="s">
        <v>20</v>
      </c>
      <c r="H2116" s="8" t="s">
        <v>1927</v>
      </c>
      <c r="I2116" s="15">
        <v>58.72</v>
      </c>
      <c r="J2116" s="7">
        <v>4</v>
      </c>
      <c r="K2116" s="16">
        <v>27.01</v>
      </c>
    </row>
    <row r="2117" spans="1:11" x14ac:dyDescent="0.35">
      <c r="A2117" s="17">
        <v>42064</v>
      </c>
      <c r="B2117" s="18">
        <f t="shared" si="66"/>
        <v>2015</v>
      </c>
      <c r="C2117" s="18">
        <f t="shared" si="67"/>
        <v>3</v>
      </c>
      <c r="D2117" s="19" t="s">
        <v>1669</v>
      </c>
      <c r="E2117" s="19" t="s">
        <v>27</v>
      </c>
      <c r="F2117" s="19" t="s">
        <v>39</v>
      </c>
      <c r="G2117" s="19" t="s">
        <v>40</v>
      </c>
      <c r="H2117" s="19" t="s">
        <v>597</v>
      </c>
      <c r="I2117" s="20">
        <v>15.98</v>
      </c>
      <c r="J2117" s="18">
        <v>2</v>
      </c>
      <c r="K2117" s="21">
        <v>1.2</v>
      </c>
    </row>
    <row r="2118" spans="1:11" x14ac:dyDescent="0.35">
      <c r="A2118" s="14">
        <v>42064</v>
      </c>
      <c r="B2118" s="7">
        <f t="shared" si="66"/>
        <v>2015</v>
      </c>
      <c r="C2118" s="7">
        <f t="shared" si="67"/>
        <v>3</v>
      </c>
      <c r="D2118" s="8" t="s">
        <v>1669</v>
      </c>
      <c r="E2118" s="8" t="s">
        <v>27</v>
      </c>
      <c r="F2118" s="8" t="s">
        <v>34</v>
      </c>
      <c r="G2118" s="8" t="s">
        <v>35</v>
      </c>
      <c r="H2118" s="8" t="s">
        <v>699</v>
      </c>
      <c r="I2118" s="15">
        <v>184.75</v>
      </c>
      <c r="J2118" s="7">
        <v>3</v>
      </c>
      <c r="K2118" s="16">
        <v>-20.78</v>
      </c>
    </row>
    <row r="2119" spans="1:11" x14ac:dyDescent="0.35">
      <c r="A2119" s="17">
        <v>42064</v>
      </c>
      <c r="B2119" s="18">
        <f t="shared" si="66"/>
        <v>2015</v>
      </c>
      <c r="C2119" s="18">
        <f t="shared" si="67"/>
        <v>3</v>
      </c>
      <c r="D2119" s="19" t="s">
        <v>712</v>
      </c>
      <c r="E2119" s="19" t="s">
        <v>23</v>
      </c>
      <c r="F2119" s="19" t="s">
        <v>11</v>
      </c>
      <c r="G2119" s="19" t="s">
        <v>92</v>
      </c>
      <c r="H2119" s="19" t="s">
        <v>1928</v>
      </c>
      <c r="I2119" s="20">
        <v>3.55</v>
      </c>
      <c r="J2119" s="18">
        <v>2</v>
      </c>
      <c r="K2119" s="21">
        <v>0.44</v>
      </c>
    </row>
    <row r="2120" spans="1:11" x14ac:dyDescent="0.35">
      <c r="A2120" s="14">
        <v>42064</v>
      </c>
      <c r="B2120" s="7">
        <f t="shared" si="66"/>
        <v>2015</v>
      </c>
      <c r="C2120" s="7">
        <f t="shared" si="67"/>
        <v>3</v>
      </c>
      <c r="D2120" s="8" t="s">
        <v>270</v>
      </c>
      <c r="E2120" s="8" t="s">
        <v>10</v>
      </c>
      <c r="F2120" s="8" t="s">
        <v>11</v>
      </c>
      <c r="G2120" s="8" t="s">
        <v>24</v>
      </c>
      <c r="H2120" s="8" t="s">
        <v>1929</v>
      </c>
      <c r="I2120" s="15">
        <v>55.33</v>
      </c>
      <c r="J2120" s="7">
        <v>2</v>
      </c>
      <c r="K2120" s="16">
        <v>6.22</v>
      </c>
    </row>
    <row r="2121" spans="1:11" x14ac:dyDescent="0.35">
      <c r="A2121" s="17">
        <v>42064</v>
      </c>
      <c r="B2121" s="18">
        <f t="shared" si="66"/>
        <v>2015</v>
      </c>
      <c r="C2121" s="18">
        <f t="shared" si="67"/>
        <v>3</v>
      </c>
      <c r="D2121" s="19" t="s">
        <v>270</v>
      </c>
      <c r="E2121" s="19" t="s">
        <v>10</v>
      </c>
      <c r="F2121" s="19" t="s">
        <v>34</v>
      </c>
      <c r="G2121" s="19" t="s">
        <v>74</v>
      </c>
      <c r="H2121" s="19" t="s">
        <v>1930</v>
      </c>
      <c r="I2121" s="20">
        <v>1228</v>
      </c>
      <c r="J2121" s="18">
        <v>6</v>
      </c>
      <c r="K2121" s="21">
        <v>-36.119999999999997</v>
      </c>
    </row>
    <row r="2122" spans="1:11" x14ac:dyDescent="0.35">
      <c r="A2122" s="14">
        <v>42064</v>
      </c>
      <c r="B2122" s="7">
        <f t="shared" si="66"/>
        <v>2015</v>
      </c>
      <c r="C2122" s="7">
        <f t="shared" si="67"/>
        <v>3</v>
      </c>
      <c r="D2122" s="8" t="s">
        <v>1931</v>
      </c>
      <c r="E2122" s="8" t="s">
        <v>10</v>
      </c>
      <c r="F2122" s="8" t="s">
        <v>39</v>
      </c>
      <c r="G2122" s="8" t="s">
        <v>40</v>
      </c>
      <c r="H2122" s="8" t="s">
        <v>1932</v>
      </c>
      <c r="I2122" s="15">
        <v>95.84</v>
      </c>
      <c r="J2122" s="7">
        <v>4</v>
      </c>
      <c r="K2122" s="16">
        <v>34.74</v>
      </c>
    </row>
    <row r="2123" spans="1:11" x14ac:dyDescent="0.35">
      <c r="A2123" s="17">
        <v>42065</v>
      </c>
      <c r="B2123" s="18">
        <f t="shared" si="66"/>
        <v>2015</v>
      </c>
      <c r="C2123" s="18">
        <f t="shared" si="67"/>
        <v>3</v>
      </c>
      <c r="D2123" s="19" t="s">
        <v>1933</v>
      </c>
      <c r="E2123" s="19" t="s">
        <v>164</v>
      </c>
      <c r="F2123" s="19" t="s">
        <v>34</v>
      </c>
      <c r="G2123" s="19" t="s">
        <v>145</v>
      </c>
      <c r="H2123" s="19" t="s">
        <v>1553</v>
      </c>
      <c r="I2123" s="20">
        <v>787.53</v>
      </c>
      <c r="J2123" s="18">
        <v>3</v>
      </c>
      <c r="K2123" s="21">
        <v>165.38</v>
      </c>
    </row>
    <row r="2124" spans="1:11" x14ac:dyDescent="0.35">
      <c r="A2124" s="14">
        <v>42065</v>
      </c>
      <c r="B2124" s="7">
        <f t="shared" si="66"/>
        <v>2015</v>
      </c>
      <c r="C2124" s="7">
        <f t="shared" si="67"/>
        <v>3</v>
      </c>
      <c r="D2124" s="8" t="s">
        <v>674</v>
      </c>
      <c r="E2124" s="8" t="s">
        <v>129</v>
      </c>
      <c r="F2124" s="8" t="s">
        <v>11</v>
      </c>
      <c r="G2124" s="8" t="s">
        <v>24</v>
      </c>
      <c r="H2124" s="8" t="s">
        <v>1603</v>
      </c>
      <c r="I2124" s="15">
        <v>10.16</v>
      </c>
      <c r="J2124" s="7">
        <v>1</v>
      </c>
      <c r="K2124" s="16">
        <v>2.64</v>
      </c>
    </row>
    <row r="2125" spans="1:11" x14ac:dyDescent="0.35">
      <c r="A2125" s="17">
        <v>42065</v>
      </c>
      <c r="B2125" s="18">
        <f t="shared" si="66"/>
        <v>2015</v>
      </c>
      <c r="C2125" s="18">
        <f t="shared" si="67"/>
        <v>3</v>
      </c>
      <c r="D2125" s="19" t="s">
        <v>674</v>
      </c>
      <c r="E2125" s="19" t="s">
        <v>129</v>
      </c>
      <c r="F2125" s="19" t="s">
        <v>11</v>
      </c>
      <c r="G2125" s="19" t="s">
        <v>63</v>
      </c>
      <c r="H2125" s="19" t="s">
        <v>65</v>
      </c>
      <c r="I2125" s="20">
        <v>101.88</v>
      </c>
      <c r="J2125" s="18">
        <v>6</v>
      </c>
      <c r="K2125" s="21">
        <v>50.94</v>
      </c>
    </row>
    <row r="2126" spans="1:11" x14ac:dyDescent="0.35">
      <c r="A2126" s="14">
        <v>42068</v>
      </c>
      <c r="B2126" s="7">
        <f t="shared" si="66"/>
        <v>2015</v>
      </c>
      <c r="C2126" s="7">
        <f t="shared" si="67"/>
        <v>3</v>
      </c>
      <c r="D2126" s="8" t="s">
        <v>1027</v>
      </c>
      <c r="E2126" s="8" t="s">
        <v>149</v>
      </c>
      <c r="F2126" s="8" t="s">
        <v>11</v>
      </c>
      <c r="G2126" s="8" t="s">
        <v>63</v>
      </c>
      <c r="H2126" s="8" t="s">
        <v>64</v>
      </c>
      <c r="I2126" s="15">
        <v>29.34</v>
      </c>
      <c r="J2126" s="7">
        <v>3</v>
      </c>
      <c r="K2126" s="16">
        <v>14.67</v>
      </c>
    </row>
    <row r="2127" spans="1:11" x14ac:dyDescent="0.35">
      <c r="A2127" s="17">
        <v>42068</v>
      </c>
      <c r="B2127" s="18">
        <f t="shared" si="66"/>
        <v>2015</v>
      </c>
      <c r="C2127" s="18">
        <f t="shared" si="67"/>
        <v>3</v>
      </c>
      <c r="D2127" s="19" t="s">
        <v>1027</v>
      </c>
      <c r="E2127" s="19" t="s">
        <v>149</v>
      </c>
      <c r="F2127" s="19" t="s">
        <v>34</v>
      </c>
      <c r="G2127" s="19" t="s">
        <v>35</v>
      </c>
      <c r="H2127" s="19" t="s">
        <v>187</v>
      </c>
      <c r="I2127" s="20">
        <v>383.61</v>
      </c>
      <c r="J2127" s="18">
        <v>7</v>
      </c>
      <c r="K2127" s="21">
        <v>63.93</v>
      </c>
    </row>
    <row r="2128" spans="1:11" x14ac:dyDescent="0.35">
      <c r="A2128" s="14">
        <v>42068</v>
      </c>
      <c r="B2128" s="7">
        <f t="shared" si="66"/>
        <v>2015</v>
      </c>
      <c r="C2128" s="7">
        <f t="shared" si="67"/>
        <v>3</v>
      </c>
      <c r="D2128" s="8" t="s">
        <v>1027</v>
      </c>
      <c r="E2128" s="8" t="s">
        <v>149</v>
      </c>
      <c r="F2128" s="8" t="s">
        <v>11</v>
      </c>
      <c r="G2128" s="8" t="s">
        <v>18</v>
      </c>
      <c r="H2128" s="8" t="s">
        <v>1854</v>
      </c>
      <c r="I2128" s="15">
        <v>563.4</v>
      </c>
      <c r="J2128" s="7">
        <v>4</v>
      </c>
      <c r="K2128" s="16">
        <v>67.61</v>
      </c>
    </row>
    <row r="2129" spans="1:11" x14ac:dyDescent="0.35">
      <c r="A2129" s="17">
        <v>42068</v>
      </c>
      <c r="B2129" s="18">
        <f t="shared" si="66"/>
        <v>2015</v>
      </c>
      <c r="C2129" s="18">
        <f t="shared" si="67"/>
        <v>3</v>
      </c>
      <c r="D2129" s="19" t="s">
        <v>1828</v>
      </c>
      <c r="E2129" s="19" t="s">
        <v>129</v>
      </c>
      <c r="F2129" s="19" t="s">
        <v>39</v>
      </c>
      <c r="G2129" s="19" t="s">
        <v>40</v>
      </c>
      <c r="H2129" s="19" t="s">
        <v>735</v>
      </c>
      <c r="I2129" s="20">
        <v>23.92</v>
      </c>
      <c r="J2129" s="18">
        <v>2</v>
      </c>
      <c r="K2129" s="21">
        <v>6.7</v>
      </c>
    </row>
    <row r="2130" spans="1:11" x14ac:dyDescent="0.35">
      <c r="A2130" s="14">
        <v>42068</v>
      </c>
      <c r="B2130" s="7">
        <f t="shared" si="66"/>
        <v>2015</v>
      </c>
      <c r="C2130" s="7">
        <f t="shared" si="67"/>
        <v>3</v>
      </c>
      <c r="D2130" s="8" t="s">
        <v>1828</v>
      </c>
      <c r="E2130" s="8" t="s">
        <v>129</v>
      </c>
      <c r="F2130" s="8" t="s">
        <v>11</v>
      </c>
      <c r="G2130" s="8" t="s">
        <v>92</v>
      </c>
      <c r="H2130" s="8" t="s">
        <v>658</v>
      </c>
      <c r="I2130" s="15">
        <v>60.69</v>
      </c>
      <c r="J2130" s="7">
        <v>7</v>
      </c>
      <c r="K2130" s="16">
        <v>16.39</v>
      </c>
    </row>
    <row r="2131" spans="1:11" x14ac:dyDescent="0.35">
      <c r="A2131" s="17">
        <v>42068</v>
      </c>
      <c r="B2131" s="18">
        <f t="shared" si="66"/>
        <v>2015</v>
      </c>
      <c r="C2131" s="18">
        <f t="shared" si="67"/>
        <v>3</v>
      </c>
      <c r="D2131" s="19" t="s">
        <v>1736</v>
      </c>
      <c r="E2131" s="19" t="s">
        <v>23</v>
      </c>
      <c r="F2131" s="19" t="s">
        <v>39</v>
      </c>
      <c r="G2131" s="19" t="s">
        <v>40</v>
      </c>
      <c r="H2131" s="19" t="s">
        <v>1934</v>
      </c>
      <c r="I2131" s="20">
        <v>466.16</v>
      </c>
      <c r="J2131" s="18">
        <v>7</v>
      </c>
      <c r="K2131" s="21">
        <v>-93.23</v>
      </c>
    </row>
    <row r="2132" spans="1:11" x14ac:dyDescent="0.35">
      <c r="A2132" s="14">
        <v>42068</v>
      </c>
      <c r="B2132" s="7">
        <f t="shared" si="66"/>
        <v>2015</v>
      </c>
      <c r="C2132" s="7">
        <f t="shared" si="67"/>
        <v>3</v>
      </c>
      <c r="D2132" s="8" t="s">
        <v>1736</v>
      </c>
      <c r="E2132" s="8" t="s">
        <v>23</v>
      </c>
      <c r="F2132" s="8" t="s">
        <v>39</v>
      </c>
      <c r="G2132" s="8" t="s">
        <v>52</v>
      </c>
      <c r="H2132" s="8" t="s">
        <v>1461</v>
      </c>
      <c r="I2132" s="15">
        <v>10.31</v>
      </c>
      <c r="J2132" s="7">
        <v>1</v>
      </c>
      <c r="K2132" s="16">
        <v>-1.29</v>
      </c>
    </row>
    <row r="2133" spans="1:11" x14ac:dyDescent="0.35">
      <c r="A2133" s="17">
        <v>42068</v>
      </c>
      <c r="B2133" s="18">
        <f t="shared" si="66"/>
        <v>2015</v>
      </c>
      <c r="C2133" s="18">
        <f t="shared" si="67"/>
        <v>3</v>
      </c>
      <c r="D2133" s="19" t="s">
        <v>1736</v>
      </c>
      <c r="E2133" s="19" t="s">
        <v>23</v>
      </c>
      <c r="F2133" s="19" t="s">
        <v>11</v>
      </c>
      <c r="G2133" s="19" t="s">
        <v>20</v>
      </c>
      <c r="H2133" s="19" t="s">
        <v>423</v>
      </c>
      <c r="I2133" s="20">
        <v>2.56</v>
      </c>
      <c r="J2133" s="18">
        <v>3</v>
      </c>
      <c r="K2133" s="21">
        <v>-1.79</v>
      </c>
    </row>
    <row r="2134" spans="1:11" x14ac:dyDescent="0.35">
      <c r="A2134" s="14">
        <v>42068</v>
      </c>
      <c r="B2134" s="7">
        <f t="shared" si="66"/>
        <v>2015</v>
      </c>
      <c r="C2134" s="7">
        <f t="shared" si="67"/>
        <v>3</v>
      </c>
      <c r="D2134" s="8" t="s">
        <v>1935</v>
      </c>
      <c r="E2134" s="8" t="s">
        <v>23</v>
      </c>
      <c r="F2134" s="8" t="s">
        <v>34</v>
      </c>
      <c r="G2134" s="8" t="s">
        <v>35</v>
      </c>
      <c r="H2134" s="8" t="s">
        <v>793</v>
      </c>
      <c r="I2134" s="15">
        <v>99.37</v>
      </c>
      <c r="J2134" s="7">
        <v>2</v>
      </c>
      <c r="K2134" s="16">
        <v>-7.1</v>
      </c>
    </row>
    <row r="2135" spans="1:11" x14ac:dyDescent="0.35">
      <c r="A2135" s="17">
        <v>42068</v>
      </c>
      <c r="B2135" s="18">
        <f t="shared" si="66"/>
        <v>2015</v>
      </c>
      <c r="C2135" s="18">
        <f t="shared" si="67"/>
        <v>3</v>
      </c>
      <c r="D2135" s="19" t="s">
        <v>1935</v>
      </c>
      <c r="E2135" s="19" t="s">
        <v>23</v>
      </c>
      <c r="F2135" s="19" t="s">
        <v>34</v>
      </c>
      <c r="G2135" s="19" t="s">
        <v>47</v>
      </c>
      <c r="H2135" s="19" t="s">
        <v>1936</v>
      </c>
      <c r="I2135" s="20">
        <v>33.57</v>
      </c>
      <c r="J2135" s="18">
        <v>2</v>
      </c>
      <c r="K2135" s="21">
        <v>-5.45</v>
      </c>
    </row>
    <row r="2136" spans="1:11" x14ac:dyDescent="0.35">
      <c r="A2136" s="14">
        <v>42068</v>
      </c>
      <c r="B2136" s="7">
        <f t="shared" si="66"/>
        <v>2015</v>
      </c>
      <c r="C2136" s="7">
        <f t="shared" si="67"/>
        <v>3</v>
      </c>
      <c r="D2136" s="8" t="s">
        <v>151</v>
      </c>
      <c r="E2136" s="8" t="s">
        <v>10</v>
      </c>
      <c r="F2136" s="8" t="s">
        <v>39</v>
      </c>
      <c r="G2136" s="8" t="s">
        <v>40</v>
      </c>
      <c r="H2136" s="8" t="s">
        <v>1156</v>
      </c>
      <c r="I2136" s="15">
        <v>31.92</v>
      </c>
      <c r="J2136" s="7">
        <v>2</v>
      </c>
      <c r="K2136" s="16">
        <v>2.39</v>
      </c>
    </row>
    <row r="2137" spans="1:11" x14ac:dyDescent="0.35">
      <c r="A2137" s="17">
        <v>42068</v>
      </c>
      <c r="B2137" s="18">
        <f t="shared" si="66"/>
        <v>2015</v>
      </c>
      <c r="C2137" s="18">
        <f t="shared" si="67"/>
        <v>3</v>
      </c>
      <c r="D2137" s="19" t="s">
        <v>1937</v>
      </c>
      <c r="E2137" s="19" t="s">
        <v>15</v>
      </c>
      <c r="F2137" s="19" t="s">
        <v>11</v>
      </c>
      <c r="G2137" s="19" t="s">
        <v>43</v>
      </c>
      <c r="H2137" s="19" t="s">
        <v>496</v>
      </c>
      <c r="I2137" s="20">
        <v>7.1</v>
      </c>
      <c r="J2137" s="18">
        <v>6</v>
      </c>
      <c r="K2137" s="21">
        <v>2.4900000000000002</v>
      </c>
    </row>
    <row r="2138" spans="1:11" x14ac:dyDescent="0.35">
      <c r="A2138" s="14">
        <v>42068</v>
      </c>
      <c r="B2138" s="7">
        <f t="shared" si="66"/>
        <v>2015</v>
      </c>
      <c r="C2138" s="7">
        <f t="shared" si="67"/>
        <v>3</v>
      </c>
      <c r="D2138" s="8" t="s">
        <v>1258</v>
      </c>
      <c r="E2138" s="8" t="s">
        <v>15</v>
      </c>
      <c r="F2138" s="8" t="s">
        <v>11</v>
      </c>
      <c r="G2138" s="8" t="s">
        <v>20</v>
      </c>
      <c r="H2138" s="8" t="s">
        <v>1112</v>
      </c>
      <c r="I2138" s="15">
        <v>11.21</v>
      </c>
      <c r="J2138" s="7">
        <v>2</v>
      </c>
      <c r="K2138" s="16">
        <v>-16.82</v>
      </c>
    </row>
    <row r="2139" spans="1:11" x14ac:dyDescent="0.35">
      <c r="A2139" s="17">
        <v>42068</v>
      </c>
      <c r="B2139" s="18">
        <f t="shared" si="66"/>
        <v>2015</v>
      </c>
      <c r="C2139" s="18">
        <f t="shared" si="67"/>
        <v>3</v>
      </c>
      <c r="D2139" s="19" t="s">
        <v>1258</v>
      </c>
      <c r="E2139" s="19" t="s">
        <v>15</v>
      </c>
      <c r="F2139" s="19" t="s">
        <v>34</v>
      </c>
      <c r="G2139" s="19" t="s">
        <v>47</v>
      </c>
      <c r="H2139" s="19" t="s">
        <v>281</v>
      </c>
      <c r="I2139" s="20">
        <v>4.71</v>
      </c>
      <c r="J2139" s="18">
        <v>2</v>
      </c>
      <c r="K2139" s="21">
        <v>-1.88</v>
      </c>
    </row>
    <row r="2140" spans="1:11" x14ac:dyDescent="0.35">
      <c r="A2140" s="14">
        <v>42068</v>
      </c>
      <c r="B2140" s="7">
        <f t="shared" si="66"/>
        <v>2015</v>
      </c>
      <c r="C2140" s="7">
        <f t="shared" si="67"/>
        <v>3</v>
      </c>
      <c r="D2140" s="8" t="s">
        <v>1258</v>
      </c>
      <c r="E2140" s="8" t="s">
        <v>15</v>
      </c>
      <c r="F2140" s="8" t="s">
        <v>11</v>
      </c>
      <c r="G2140" s="8" t="s">
        <v>92</v>
      </c>
      <c r="H2140" s="8" t="s">
        <v>1835</v>
      </c>
      <c r="I2140" s="15">
        <v>180.98</v>
      </c>
      <c r="J2140" s="7">
        <v>5</v>
      </c>
      <c r="K2140" s="16">
        <v>-470.55</v>
      </c>
    </row>
    <row r="2141" spans="1:11" x14ac:dyDescent="0.35">
      <c r="A2141" s="17">
        <v>42068</v>
      </c>
      <c r="B2141" s="18">
        <f t="shared" si="66"/>
        <v>2015</v>
      </c>
      <c r="C2141" s="18">
        <f t="shared" si="67"/>
        <v>3</v>
      </c>
      <c r="D2141" s="19" t="s">
        <v>1258</v>
      </c>
      <c r="E2141" s="19" t="s">
        <v>15</v>
      </c>
      <c r="F2141" s="19" t="s">
        <v>11</v>
      </c>
      <c r="G2141" s="19" t="s">
        <v>18</v>
      </c>
      <c r="H2141" s="19" t="s">
        <v>1761</v>
      </c>
      <c r="I2141" s="20">
        <v>60.42</v>
      </c>
      <c r="J2141" s="18">
        <v>2</v>
      </c>
      <c r="K2141" s="21">
        <v>6.04</v>
      </c>
    </row>
    <row r="2142" spans="1:11" x14ac:dyDescent="0.35">
      <c r="A2142" s="14">
        <v>42069</v>
      </c>
      <c r="B2142" s="7">
        <f t="shared" si="66"/>
        <v>2015</v>
      </c>
      <c r="C2142" s="7">
        <f t="shared" si="67"/>
        <v>3</v>
      </c>
      <c r="D2142" s="8" t="s">
        <v>1004</v>
      </c>
      <c r="E2142" s="8" t="s">
        <v>27</v>
      </c>
      <c r="F2142" s="8" t="s">
        <v>34</v>
      </c>
      <c r="G2142" s="8" t="s">
        <v>47</v>
      </c>
      <c r="H2142" s="8" t="s">
        <v>678</v>
      </c>
      <c r="I2142" s="15">
        <v>435.26</v>
      </c>
      <c r="J2142" s="7">
        <v>7</v>
      </c>
      <c r="K2142" s="16">
        <v>95.76</v>
      </c>
    </row>
    <row r="2143" spans="1:11" x14ac:dyDescent="0.35">
      <c r="A2143" s="17">
        <v>42069</v>
      </c>
      <c r="B2143" s="18">
        <f t="shared" si="66"/>
        <v>2015</v>
      </c>
      <c r="C2143" s="18">
        <f t="shared" si="67"/>
        <v>3</v>
      </c>
      <c r="D2143" s="19" t="s">
        <v>1004</v>
      </c>
      <c r="E2143" s="19" t="s">
        <v>27</v>
      </c>
      <c r="F2143" s="19" t="s">
        <v>39</v>
      </c>
      <c r="G2143" s="19" t="s">
        <v>603</v>
      </c>
      <c r="H2143" s="19" t="s">
        <v>1938</v>
      </c>
      <c r="I2143" s="20">
        <v>1119.98</v>
      </c>
      <c r="J2143" s="18">
        <v>2</v>
      </c>
      <c r="K2143" s="21">
        <v>377.99</v>
      </c>
    </row>
    <row r="2144" spans="1:11" x14ac:dyDescent="0.35">
      <c r="A2144" s="14">
        <v>42070</v>
      </c>
      <c r="B2144" s="7">
        <f t="shared" si="66"/>
        <v>2015</v>
      </c>
      <c r="C2144" s="7">
        <f t="shared" si="67"/>
        <v>3</v>
      </c>
      <c r="D2144" s="8" t="s">
        <v>971</v>
      </c>
      <c r="E2144" s="8" t="s">
        <v>59</v>
      </c>
      <c r="F2144" s="8" t="s">
        <v>39</v>
      </c>
      <c r="G2144" s="8" t="s">
        <v>52</v>
      </c>
      <c r="H2144" s="8" t="s">
        <v>1939</v>
      </c>
      <c r="I2144" s="15">
        <v>119.85</v>
      </c>
      <c r="J2144" s="7">
        <v>3</v>
      </c>
      <c r="K2144" s="16">
        <v>52.73</v>
      </c>
    </row>
    <row r="2145" spans="1:11" x14ac:dyDescent="0.35">
      <c r="A2145" s="17">
        <v>42070</v>
      </c>
      <c r="B2145" s="18">
        <f t="shared" si="66"/>
        <v>2015</v>
      </c>
      <c r="C2145" s="18">
        <f t="shared" si="67"/>
        <v>3</v>
      </c>
      <c r="D2145" s="19" t="s">
        <v>971</v>
      </c>
      <c r="E2145" s="19" t="s">
        <v>59</v>
      </c>
      <c r="F2145" s="19" t="s">
        <v>11</v>
      </c>
      <c r="G2145" s="19" t="s">
        <v>20</v>
      </c>
      <c r="H2145" s="19" t="s">
        <v>330</v>
      </c>
      <c r="I2145" s="20">
        <v>30.44</v>
      </c>
      <c r="J2145" s="18">
        <v>2</v>
      </c>
      <c r="K2145" s="21">
        <v>14.92</v>
      </c>
    </row>
    <row r="2146" spans="1:11" x14ac:dyDescent="0.35">
      <c r="A2146" s="14">
        <v>42070</v>
      </c>
      <c r="B2146" s="7">
        <f t="shared" si="66"/>
        <v>2015</v>
      </c>
      <c r="C2146" s="7">
        <f t="shared" si="67"/>
        <v>3</v>
      </c>
      <c r="D2146" s="8" t="s">
        <v>971</v>
      </c>
      <c r="E2146" s="8" t="s">
        <v>59</v>
      </c>
      <c r="F2146" s="8" t="s">
        <v>11</v>
      </c>
      <c r="G2146" s="8" t="s">
        <v>20</v>
      </c>
      <c r="H2146" s="8" t="s">
        <v>763</v>
      </c>
      <c r="I2146" s="15">
        <v>69.28</v>
      </c>
      <c r="J2146" s="7">
        <v>2</v>
      </c>
      <c r="K2146" s="16">
        <v>33.25</v>
      </c>
    </row>
    <row r="2147" spans="1:11" x14ac:dyDescent="0.35">
      <c r="A2147" s="17">
        <v>42070</v>
      </c>
      <c r="B2147" s="18">
        <f t="shared" si="66"/>
        <v>2015</v>
      </c>
      <c r="C2147" s="18">
        <f t="shared" si="67"/>
        <v>3</v>
      </c>
      <c r="D2147" s="19" t="s">
        <v>971</v>
      </c>
      <c r="E2147" s="19" t="s">
        <v>59</v>
      </c>
      <c r="F2147" s="19" t="s">
        <v>39</v>
      </c>
      <c r="G2147" s="19" t="s">
        <v>40</v>
      </c>
      <c r="H2147" s="19" t="s">
        <v>1940</v>
      </c>
      <c r="I2147" s="20">
        <v>587.97</v>
      </c>
      <c r="J2147" s="18">
        <v>3</v>
      </c>
      <c r="K2147" s="21">
        <v>170.51</v>
      </c>
    </row>
    <row r="2148" spans="1:11" x14ac:dyDescent="0.35">
      <c r="A2148" s="14">
        <v>42071</v>
      </c>
      <c r="B2148" s="7">
        <f t="shared" si="66"/>
        <v>2015</v>
      </c>
      <c r="C2148" s="7">
        <f t="shared" si="67"/>
        <v>3</v>
      </c>
      <c r="D2148" s="8" t="s">
        <v>1941</v>
      </c>
      <c r="E2148" s="8" t="s">
        <v>157</v>
      </c>
      <c r="F2148" s="8" t="s">
        <v>34</v>
      </c>
      <c r="G2148" s="8" t="s">
        <v>74</v>
      </c>
      <c r="H2148" s="8" t="s">
        <v>1039</v>
      </c>
      <c r="I2148" s="15">
        <v>512.94000000000005</v>
      </c>
      <c r="J2148" s="7">
        <v>3</v>
      </c>
      <c r="K2148" s="16">
        <v>97.46</v>
      </c>
    </row>
    <row r="2149" spans="1:11" x14ac:dyDescent="0.35">
      <c r="A2149" s="17">
        <v>42071</v>
      </c>
      <c r="B2149" s="18">
        <f t="shared" si="66"/>
        <v>2015</v>
      </c>
      <c r="C2149" s="18">
        <f t="shared" si="67"/>
        <v>3</v>
      </c>
      <c r="D2149" s="19" t="s">
        <v>1941</v>
      </c>
      <c r="E2149" s="19" t="s">
        <v>157</v>
      </c>
      <c r="F2149" s="19" t="s">
        <v>34</v>
      </c>
      <c r="G2149" s="19" t="s">
        <v>35</v>
      </c>
      <c r="H2149" s="19" t="s">
        <v>1942</v>
      </c>
      <c r="I2149" s="20">
        <v>860.93</v>
      </c>
      <c r="J2149" s="18">
        <v>7</v>
      </c>
      <c r="K2149" s="21">
        <v>189.4</v>
      </c>
    </row>
    <row r="2150" spans="1:11" x14ac:dyDescent="0.35">
      <c r="A2150" s="14">
        <v>42071</v>
      </c>
      <c r="B2150" s="7">
        <f t="shared" si="66"/>
        <v>2015</v>
      </c>
      <c r="C2150" s="7">
        <f t="shared" si="67"/>
        <v>3</v>
      </c>
      <c r="D2150" s="8" t="s">
        <v>1941</v>
      </c>
      <c r="E2150" s="8" t="s">
        <v>157</v>
      </c>
      <c r="F2150" s="8" t="s">
        <v>39</v>
      </c>
      <c r="G2150" s="8" t="s">
        <v>40</v>
      </c>
      <c r="H2150" s="8" t="s">
        <v>1347</v>
      </c>
      <c r="I2150" s="15">
        <v>769.95</v>
      </c>
      <c r="J2150" s="7">
        <v>5</v>
      </c>
      <c r="K2150" s="16">
        <v>223.29</v>
      </c>
    </row>
    <row r="2151" spans="1:11" x14ac:dyDescent="0.35">
      <c r="A2151" s="17">
        <v>42071</v>
      </c>
      <c r="B2151" s="18">
        <f t="shared" si="66"/>
        <v>2015</v>
      </c>
      <c r="C2151" s="18">
        <f t="shared" si="67"/>
        <v>3</v>
      </c>
      <c r="D2151" s="19" t="s">
        <v>1941</v>
      </c>
      <c r="E2151" s="19" t="s">
        <v>157</v>
      </c>
      <c r="F2151" s="19" t="s">
        <v>11</v>
      </c>
      <c r="G2151" s="19" t="s">
        <v>24</v>
      </c>
      <c r="H2151" s="19" t="s">
        <v>1943</v>
      </c>
      <c r="I2151" s="20">
        <v>14.98</v>
      </c>
      <c r="J2151" s="18">
        <v>1</v>
      </c>
      <c r="K2151" s="21">
        <v>4.49</v>
      </c>
    </row>
    <row r="2152" spans="1:11" x14ac:dyDescent="0.35">
      <c r="A2152" s="14">
        <v>42071</v>
      </c>
      <c r="B2152" s="7">
        <f t="shared" si="66"/>
        <v>2015</v>
      </c>
      <c r="C2152" s="7">
        <f t="shared" si="67"/>
        <v>3</v>
      </c>
      <c r="D2152" s="8" t="s">
        <v>1941</v>
      </c>
      <c r="E2152" s="8" t="s">
        <v>157</v>
      </c>
      <c r="F2152" s="8" t="s">
        <v>34</v>
      </c>
      <c r="G2152" s="8" t="s">
        <v>47</v>
      </c>
      <c r="H2152" s="8" t="s">
        <v>678</v>
      </c>
      <c r="I2152" s="15">
        <v>373.08</v>
      </c>
      <c r="J2152" s="7">
        <v>6</v>
      </c>
      <c r="K2152" s="16">
        <v>82.08</v>
      </c>
    </row>
    <row r="2153" spans="1:11" x14ac:dyDescent="0.35">
      <c r="A2153" s="17">
        <v>42071</v>
      </c>
      <c r="B2153" s="18">
        <f t="shared" si="66"/>
        <v>2015</v>
      </c>
      <c r="C2153" s="18">
        <f t="shared" si="67"/>
        <v>3</v>
      </c>
      <c r="D2153" s="19" t="s">
        <v>891</v>
      </c>
      <c r="E2153" s="19" t="s">
        <v>149</v>
      </c>
      <c r="F2153" s="19" t="s">
        <v>11</v>
      </c>
      <c r="G2153" s="19" t="s">
        <v>12</v>
      </c>
      <c r="H2153" s="19" t="s">
        <v>1944</v>
      </c>
      <c r="I2153" s="20">
        <v>19.440000000000001</v>
      </c>
      <c r="J2153" s="18">
        <v>3</v>
      </c>
      <c r="K2153" s="21">
        <v>9.33</v>
      </c>
    </row>
    <row r="2154" spans="1:11" x14ac:dyDescent="0.35">
      <c r="A2154" s="14">
        <v>42071</v>
      </c>
      <c r="B2154" s="7">
        <f t="shared" si="66"/>
        <v>2015</v>
      </c>
      <c r="C2154" s="7">
        <f t="shared" si="67"/>
        <v>3</v>
      </c>
      <c r="D2154" s="8" t="s">
        <v>1446</v>
      </c>
      <c r="E2154" s="8" t="s">
        <v>278</v>
      </c>
      <c r="F2154" s="8" t="s">
        <v>11</v>
      </c>
      <c r="G2154" s="8" t="s">
        <v>24</v>
      </c>
      <c r="H2154" s="8" t="s">
        <v>31</v>
      </c>
      <c r="I2154" s="15">
        <v>3.41</v>
      </c>
      <c r="J2154" s="7">
        <v>1</v>
      </c>
      <c r="K2154" s="16">
        <v>0.89</v>
      </c>
    </row>
    <row r="2155" spans="1:11" x14ac:dyDescent="0.35">
      <c r="A2155" s="17">
        <v>42071</v>
      </c>
      <c r="B2155" s="18">
        <f t="shared" si="66"/>
        <v>2015</v>
      </c>
      <c r="C2155" s="18">
        <f t="shared" si="67"/>
        <v>3</v>
      </c>
      <c r="D2155" s="19" t="s">
        <v>809</v>
      </c>
      <c r="E2155" s="19" t="s">
        <v>15</v>
      </c>
      <c r="F2155" s="19" t="s">
        <v>11</v>
      </c>
      <c r="G2155" s="19" t="s">
        <v>20</v>
      </c>
      <c r="H2155" s="19" t="s">
        <v>819</v>
      </c>
      <c r="I2155" s="20">
        <v>8.57</v>
      </c>
      <c r="J2155" s="18">
        <v>3</v>
      </c>
      <c r="K2155" s="21">
        <v>-14.57</v>
      </c>
    </row>
    <row r="2156" spans="1:11" x14ac:dyDescent="0.35">
      <c r="A2156" s="14">
        <v>42072</v>
      </c>
      <c r="B2156" s="7">
        <f t="shared" si="66"/>
        <v>2015</v>
      </c>
      <c r="C2156" s="7">
        <f t="shared" si="67"/>
        <v>3</v>
      </c>
      <c r="D2156" s="8" t="s">
        <v>873</v>
      </c>
      <c r="E2156" s="8" t="s">
        <v>10</v>
      </c>
      <c r="F2156" s="8" t="s">
        <v>39</v>
      </c>
      <c r="G2156" s="8" t="s">
        <v>52</v>
      </c>
      <c r="H2156" s="8" t="s">
        <v>1063</v>
      </c>
      <c r="I2156" s="15">
        <v>113.52</v>
      </c>
      <c r="J2156" s="7">
        <v>5</v>
      </c>
      <c r="K2156" s="16">
        <v>29.8</v>
      </c>
    </row>
    <row r="2157" spans="1:11" x14ac:dyDescent="0.35">
      <c r="A2157" s="17">
        <v>42072</v>
      </c>
      <c r="B2157" s="18">
        <f t="shared" si="66"/>
        <v>2015</v>
      </c>
      <c r="C2157" s="18">
        <f t="shared" si="67"/>
        <v>3</v>
      </c>
      <c r="D2157" s="19" t="s">
        <v>873</v>
      </c>
      <c r="E2157" s="19" t="s">
        <v>10</v>
      </c>
      <c r="F2157" s="19" t="s">
        <v>39</v>
      </c>
      <c r="G2157" s="19" t="s">
        <v>40</v>
      </c>
      <c r="H2157" s="19" t="s">
        <v>1750</v>
      </c>
      <c r="I2157" s="20">
        <v>359.88</v>
      </c>
      <c r="J2157" s="18">
        <v>3</v>
      </c>
      <c r="K2157" s="21">
        <v>22.49</v>
      </c>
    </row>
    <row r="2158" spans="1:11" x14ac:dyDescent="0.35">
      <c r="A2158" s="14">
        <v>42072</v>
      </c>
      <c r="B2158" s="7">
        <f t="shared" si="66"/>
        <v>2015</v>
      </c>
      <c r="C2158" s="7">
        <f t="shared" si="67"/>
        <v>3</v>
      </c>
      <c r="D2158" s="8" t="s">
        <v>1945</v>
      </c>
      <c r="E2158" s="8" t="s">
        <v>245</v>
      </c>
      <c r="F2158" s="8" t="s">
        <v>11</v>
      </c>
      <c r="G2158" s="8" t="s">
        <v>16</v>
      </c>
      <c r="H2158" s="8" t="s">
        <v>932</v>
      </c>
      <c r="I2158" s="15">
        <v>4.6100000000000003</v>
      </c>
      <c r="J2158" s="7">
        <v>2</v>
      </c>
      <c r="K2158" s="16">
        <v>1.67</v>
      </c>
    </row>
    <row r="2159" spans="1:11" x14ac:dyDescent="0.35">
      <c r="A2159" s="17">
        <v>42073</v>
      </c>
      <c r="B2159" s="18">
        <f t="shared" si="66"/>
        <v>2015</v>
      </c>
      <c r="C2159" s="18">
        <f t="shared" si="67"/>
        <v>3</v>
      </c>
      <c r="D2159" s="19" t="s">
        <v>94</v>
      </c>
      <c r="E2159" s="19" t="s">
        <v>10</v>
      </c>
      <c r="F2159" s="19" t="s">
        <v>11</v>
      </c>
      <c r="G2159" s="19" t="s">
        <v>20</v>
      </c>
      <c r="H2159" s="19" t="s">
        <v>1291</v>
      </c>
      <c r="I2159" s="20">
        <v>1.1100000000000001</v>
      </c>
      <c r="J2159" s="18">
        <v>2</v>
      </c>
      <c r="K2159" s="21">
        <v>-1.89</v>
      </c>
    </row>
    <row r="2160" spans="1:11" x14ac:dyDescent="0.35">
      <c r="A2160" s="14">
        <v>42073</v>
      </c>
      <c r="B2160" s="7">
        <f t="shared" si="66"/>
        <v>2015</v>
      </c>
      <c r="C2160" s="7">
        <f t="shared" si="67"/>
        <v>3</v>
      </c>
      <c r="D2160" s="8" t="s">
        <v>452</v>
      </c>
      <c r="E2160" s="8" t="s">
        <v>531</v>
      </c>
      <c r="F2160" s="8" t="s">
        <v>11</v>
      </c>
      <c r="G2160" s="8" t="s">
        <v>18</v>
      </c>
      <c r="H2160" s="8" t="s">
        <v>1245</v>
      </c>
      <c r="I2160" s="15">
        <v>89.82</v>
      </c>
      <c r="J2160" s="7">
        <v>6</v>
      </c>
      <c r="K2160" s="16">
        <v>25.15</v>
      </c>
    </row>
    <row r="2161" spans="1:11" x14ac:dyDescent="0.35">
      <c r="A2161" s="17">
        <v>42075</v>
      </c>
      <c r="B2161" s="18">
        <f t="shared" si="66"/>
        <v>2015</v>
      </c>
      <c r="C2161" s="18">
        <f t="shared" si="67"/>
        <v>3</v>
      </c>
      <c r="D2161" s="19" t="s">
        <v>1946</v>
      </c>
      <c r="E2161" s="19" t="s">
        <v>123</v>
      </c>
      <c r="F2161" s="19" t="s">
        <v>11</v>
      </c>
      <c r="G2161" s="19" t="s">
        <v>63</v>
      </c>
      <c r="H2161" s="19" t="s">
        <v>1427</v>
      </c>
      <c r="I2161" s="20">
        <v>8.69</v>
      </c>
      <c r="J2161" s="18">
        <v>3</v>
      </c>
      <c r="K2161" s="21">
        <v>2.93</v>
      </c>
    </row>
    <row r="2162" spans="1:11" x14ac:dyDescent="0.35">
      <c r="A2162" s="14">
        <v>42075</v>
      </c>
      <c r="B2162" s="7">
        <f t="shared" si="66"/>
        <v>2015</v>
      </c>
      <c r="C2162" s="7">
        <f t="shared" si="67"/>
        <v>3</v>
      </c>
      <c r="D2162" s="8" t="s">
        <v>1946</v>
      </c>
      <c r="E2162" s="8" t="s">
        <v>123</v>
      </c>
      <c r="F2162" s="8" t="s">
        <v>34</v>
      </c>
      <c r="G2162" s="8" t="s">
        <v>47</v>
      </c>
      <c r="H2162" s="8" t="s">
        <v>104</v>
      </c>
      <c r="I2162" s="15">
        <v>30.88</v>
      </c>
      <c r="J2162" s="7">
        <v>4</v>
      </c>
      <c r="K2162" s="16">
        <v>3.86</v>
      </c>
    </row>
    <row r="2163" spans="1:11" x14ac:dyDescent="0.35">
      <c r="A2163" s="17">
        <v>42075</v>
      </c>
      <c r="B2163" s="18">
        <f t="shared" si="66"/>
        <v>2015</v>
      </c>
      <c r="C2163" s="18">
        <f t="shared" si="67"/>
        <v>3</v>
      </c>
      <c r="D2163" s="19" t="s">
        <v>1946</v>
      </c>
      <c r="E2163" s="19" t="s">
        <v>123</v>
      </c>
      <c r="F2163" s="19" t="s">
        <v>34</v>
      </c>
      <c r="G2163" s="19" t="s">
        <v>47</v>
      </c>
      <c r="H2163" s="19" t="s">
        <v>872</v>
      </c>
      <c r="I2163" s="20">
        <v>6.41</v>
      </c>
      <c r="J2163" s="18">
        <v>3</v>
      </c>
      <c r="K2163" s="21">
        <v>1.44</v>
      </c>
    </row>
    <row r="2164" spans="1:11" x14ac:dyDescent="0.35">
      <c r="A2164" s="14">
        <v>42075</v>
      </c>
      <c r="B2164" s="7">
        <f t="shared" si="66"/>
        <v>2015</v>
      </c>
      <c r="C2164" s="7">
        <f t="shared" si="67"/>
        <v>3</v>
      </c>
      <c r="D2164" s="8" t="s">
        <v>1408</v>
      </c>
      <c r="E2164" s="8" t="s">
        <v>245</v>
      </c>
      <c r="F2164" s="8" t="s">
        <v>11</v>
      </c>
      <c r="G2164" s="8" t="s">
        <v>16</v>
      </c>
      <c r="H2164" s="8" t="s">
        <v>447</v>
      </c>
      <c r="I2164" s="15">
        <v>5.04</v>
      </c>
      <c r="J2164" s="7">
        <v>2</v>
      </c>
      <c r="K2164" s="16">
        <v>1.76</v>
      </c>
    </row>
    <row r="2165" spans="1:11" x14ac:dyDescent="0.35">
      <c r="A2165" s="17">
        <v>42076</v>
      </c>
      <c r="B2165" s="18">
        <f t="shared" si="66"/>
        <v>2015</v>
      </c>
      <c r="C2165" s="18">
        <f t="shared" si="67"/>
        <v>3</v>
      </c>
      <c r="D2165" s="19" t="s">
        <v>1251</v>
      </c>
      <c r="E2165" s="19" t="s">
        <v>164</v>
      </c>
      <c r="F2165" s="19" t="s">
        <v>34</v>
      </c>
      <c r="G2165" s="19" t="s">
        <v>74</v>
      </c>
      <c r="H2165" s="19" t="s">
        <v>142</v>
      </c>
      <c r="I2165" s="20">
        <v>141.96</v>
      </c>
      <c r="J2165" s="18">
        <v>2</v>
      </c>
      <c r="K2165" s="21">
        <v>39.75</v>
      </c>
    </row>
    <row r="2166" spans="1:11" x14ac:dyDescent="0.35">
      <c r="A2166" s="14">
        <v>42076</v>
      </c>
      <c r="B2166" s="7">
        <f t="shared" si="66"/>
        <v>2015</v>
      </c>
      <c r="C2166" s="7">
        <f t="shared" si="67"/>
        <v>3</v>
      </c>
      <c r="D2166" s="8" t="s">
        <v>545</v>
      </c>
      <c r="E2166" s="8" t="s">
        <v>27</v>
      </c>
      <c r="F2166" s="8" t="s">
        <v>34</v>
      </c>
      <c r="G2166" s="8" t="s">
        <v>35</v>
      </c>
      <c r="H2166" s="8" t="s">
        <v>36</v>
      </c>
      <c r="I2166" s="15">
        <v>915.14</v>
      </c>
      <c r="J2166" s="7">
        <v>4</v>
      </c>
      <c r="K2166" s="16">
        <v>102.95</v>
      </c>
    </row>
    <row r="2167" spans="1:11" x14ac:dyDescent="0.35">
      <c r="A2167" s="17">
        <v>42076</v>
      </c>
      <c r="B2167" s="18">
        <f t="shared" si="66"/>
        <v>2015</v>
      </c>
      <c r="C2167" s="18">
        <f t="shared" si="67"/>
        <v>3</v>
      </c>
      <c r="D2167" s="19" t="s">
        <v>545</v>
      </c>
      <c r="E2167" s="19" t="s">
        <v>27</v>
      </c>
      <c r="F2167" s="19" t="s">
        <v>34</v>
      </c>
      <c r="G2167" s="19" t="s">
        <v>47</v>
      </c>
      <c r="H2167" s="19" t="s">
        <v>1083</v>
      </c>
      <c r="I2167" s="20">
        <v>327.76</v>
      </c>
      <c r="J2167" s="18">
        <v>8</v>
      </c>
      <c r="K2167" s="21">
        <v>91.77</v>
      </c>
    </row>
    <row r="2168" spans="1:11" x14ac:dyDescent="0.35">
      <c r="A2168" s="14">
        <v>42077</v>
      </c>
      <c r="B2168" s="7">
        <f t="shared" si="66"/>
        <v>2015</v>
      </c>
      <c r="C2168" s="7">
        <f t="shared" si="67"/>
        <v>3</v>
      </c>
      <c r="D2168" s="8" t="s">
        <v>915</v>
      </c>
      <c r="E2168" s="8" t="s">
        <v>685</v>
      </c>
      <c r="F2168" s="8" t="s">
        <v>11</v>
      </c>
      <c r="G2168" s="8" t="s">
        <v>16</v>
      </c>
      <c r="H2168" s="8" t="s">
        <v>377</v>
      </c>
      <c r="I2168" s="15">
        <v>16.52</v>
      </c>
      <c r="J2168" s="7">
        <v>4</v>
      </c>
      <c r="K2168" s="16">
        <v>7.6</v>
      </c>
    </row>
    <row r="2169" spans="1:11" x14ac:dyDescent="0.35">
      <c r="A2169" s="17">
        <v>42077</v>
      </c>
      <c r="B2169" s="18">
        <f t="shared" si="66"/>
        <v>2015</v>
      </c>
      <c r="C2169" s="18">
        <f t="shared" si="67"/>
        <v>3</v>
      </c>
      <c r="D2169" s="19" t="s">
        <v>915</v>
      </c>
      <c r="E2169" s="19" t="s">
        <v>685</v>
      </c>
      <c r="F2169" s="19" t="s">
        <v>11</v>
      </c>
      <c r="G2169" s="19" t="s">
        <v>20</v>
      </c>
      <c r="H2169" s="19" t="s">
        <v>121</v>
      </c>
      <c r="I2169" s="20">
        <v>671.94</v>
      </c>
      <c r="J2169" s="18">
        <v>3</v>
      </c>
      <c r="K2169" s="21">
        <v>315.81</v>
      </c>
    </row>
    <row r="2170" spans="1:11" x14ac:dyDescent="0.35">
      <c r="A2170" s="14">
        <v>42077</v>
      </c>
      <c r="B2170" s="7">
        <f t="shared" si="66"/>
        <v>2015</v>
      </c>
      <c r="C2170" s="7">
        <f t="shared" si="67"/>
        <v>3</v>
      </c>
      <c r="D2170" s="8" t="s">
        <v>587</v>
      </c>
      <c r="E2170" s="8" t="s">
        <v>27</v>
      </c>
      <c r="F2170" s="8" t="s">
        <v>11</v>
      </c>
      <c r="G2170" s="8" t="s">
        <v>12</v>
      </c>
      <c r="H2170" s="8" t="s">
        <v>1398</v>
      </c>
      <c r="I2170" s="15">
        <v>19.440000000000001</v>
      </c>
      <c r="J2170" s="7">
        <v>3</v>
      </c>
      <c r="K2170" s="16">
        <v>9.33</v>
      </c>
    </row>
    <row r="2171" spans="1:11" x14ac:dyDescent="0.35">
      <c r="A2171" s="17">
        <v>42078</v>
      </c>
      <c r="B2171" s="18">
        <f t="shared" si="66"/>
        <v>2015</v>
      </c>
      <c r="C2171" s="18">
        <f t="shared" si="67"/>
        <v>3</v>
      </c>
      <c r="D2171" s="19" t="s">
        <v>1898</v>
      </c>
      <c r="E2171" s="19" t="s">
        <v>296</v>
      </c>
      <c r="F2171" s="19" t="s">
        <v>39</v>
      </c>
      <c r="G2171" s="19" t="s">
        <v>40</v>
      </c>
      <c r="H2171" s="19" t="s">
        <v>1947</v>
      </c>
      <c r="I2171" s="20">
        <v>16.78</v>
      </c>
      <c r="J2171" s="18">
        <v>3</v>
      </c>
      <c r="K2171" s="21">
        <v>1.68</v>
      </c>
    </row>
    <row r="2172" spans="1:11" x14ac:dyDescent="0.35">
      <c r="A2172" s="14">
        <v>42079</v>
      </c>
      <c r="B2172" s="7">
        <f t="shared" si="66"/>
        <v>2015</v>
      </c>
      <c r="C2172" s="7">
        <f t="shared" si="67"/>
        <v>3</v>
      </c>
      <c r="D2172" s="8" t="s">
        <v>1948</v>
      </c>
      <c r="E2172" s="8" t="s">
        <v>30</v>
      </c>
      <c r="F2172" s="8" t="s">
        <v>11</v>
      </c>
      <c r="G2172" s="8" t="s">
        <v>24</v>
      </c>
      <c r="H2172" s="8" t="s">
        <v>38</v>
      </c>
      <c r="I2172" s="15">
        <v>2.74</v>
      </c>
      <c r="J2172" s="7">
        <v>1</v>
      </c>
      <c r="K2172" s="16">
        <v>0.74</v>
      </c>
    </row>
    <row r="2173" spans="1:11" x14ac:dyDescent="0.35">
      <c r="A2173" s="17">
        <v>42079</v>
      </c>
      <c r="B2173" s="18">
        <f t="shared" si="66"/>
        <v>2015</v>
      </c>
      <c r="C2173" s="18">
        <f t="shared" si="67"/>
        <v>3</v>
      </c>
      <c r="D2173" s="19" t="s">
        <v>1948</v>
      </c>
      <c r="E2173" s="19" t="s">
        <v>30</v>
      </c>
      <c r="F2173" s="19" t="s">
        <v>11</v>
      </c>
      <c r="G2173" s="19" t="s">
        <v>24</v>
      </c>
      <c r="H2173" s="19" t="s">
        <v>1949</v>
      </c>
      <c r="I2173" s="20">
        <v>8.34</v>
      </c>
      <c r="J2173" s="18">
        <v>3</v>
      </c>
      <c r="K2173" s="21">
        <v>2.17</v>
      </c>
    </row>
    <row r="2174" spans="1:11" x14ac:dyDescent="0.35">
      <c r="A2174" s="14">
        <v>42079</v>
      </c>
      <c r="B2174" s="7">
        <f t="shared" si="66"/>
        <v>2015</v>
      </c>
      <c r="C2174" s="7">
        <f t="shared" si="67"/>
        <v>3</v>
      </c>
      <c r="D2174" s="8" t="s">
        <v>1948</v>
      </c>
      <c r="E2174" s="8" t="s">
        <v>30</v>
      </c>
      <c r="F2174" s="8" t="s">
        <v>11</v>
      </c>
      <c r="G2174" s="8" t="s">
        <v>18</v>
      </c>
      <c r="H2174" s="8" t="s">
        <v>1950</v>
      </c>
      <c r="I2174" s="15">
        <v>46.74</v>
      </c>
      <c r="J2174" s="7">
        <v>3</v>
      </c>
      <c r="K2174" s="16">
        <v>11.69</v>
      </c>
    </row>
    <row r="2175" spans="1:11" x14ac:dyDescent="0.35">
      <c r="A2175" s="17">
        <v>42079</v>
      </c>
      <c r="B2175" s="18">
        <f t="shared" si="66"/>
        <v>2015</v>
      </c>
      <c r="C2175" s="18">
        <f t="shared" si="67"/>
        <v>3</v>
      </c>
      <c r="D2175" s="19" t="s">
        <v>1948</v>
      </c>
      <c r="E2175" s="19" t="s">
        <v>30</v>
      </c>
      <c r="F2175" s="19" t="s">
        <v>11</v>
      </c>
      <c r="G2175" s="19" t="s">
        <v>20</v>
      </c>
      <c r="H2175" s="19" t="s">
        <v>1606</v>
      </c>
      <c r="I2175" s="20">
        <v>6354.95</v>
      </c>
      <c r="J2175" s="18">
        <v>5</v>
      </c>
      <c r="K2175" s="21">
        <v>3177.48</v>
      </c>
    </row>
    <row r="2176" spans="1:11" x14ac:dyDescent="0.35">
      <c r="A2176" s="14">
        <v>42079</v>
      </c>
      <c r="B2176" s="7">
        <f t="shared" si="66"/>
        <v>2015</v>
      </c>
      <c r="C2176" s="7">
        <f t="shared" si="67"/>
        <v>3</v>
      </c>
      <c r="D2176" s="8" t="s">
        <v>1951</v>
      </c>
      <c r="E2176" s="8" t="s">
        <v>164</v>
      </c>
      <c r="F2176" s="8" t="s">
        <v>34</v>
      </c>
      <c r="G2176" s="8" t="s">
        <v>145</v>
      </c>
      <c r="H2176" s="8" t="s">
        <v>473</v>
      </c>
      <c r="I2176" s="15">
        <v>171.96</v>
      </c>
      <c r="J2176" s="7">
        <v>2</v>
      </c>
      <c r="K2176" s="16">
        <v>44.71</v>
      </c>
    </row>
    <row r="2177" spans="1:11" x14ac:dyDescent="0.35">
      <c r="A2177" s="17">
        <v>42079</v>
      </c>
      <c r="B2177" s="18">
        <f t="shared" si="66"/>
        <v>2015</v>
      </c>
      <c r="C2177" s="18">
        <f t="shared" si="67"/>
        <v>3</v>
      </c>
      <c r="D2177" s="19" t="s">
        <v>1310</v>
      </c>
      <c r="E2177" s="19" t="s">
        <v>27</v>
      </c>
      <c r="F2177" s="19" t="s">
        <v>34</v>
      </c>
      <c r="G2177" s="19" t="s">
        <v>47</v>
      </c>
      <c r="H2177" s="19" t="s">
        <v>1952</v>
      </c>
      <c r="I2177" s="20">
        <v>43.13</v>
      </c>
      <c r="J2177" s="18">
        <v>1</v>
      </c>
      <c r="K2177" s="21">
        <v>18.11</v>
      </c>
    </row>
    <row r="2178" spans="1:11" x14ac:dyDescent="0.35">
      <c r="A2178" s="14">
        <v>42079</v>
      </c>
      <c r="B2178" s="7">
        <f t="shared" ref="B2178:B2241" si="68">YEAR(A2178)</f>
        <v>2015</v>
      </c>
      <c r="C2178" s="7">
        <f t="shared" ref="C2178:C2241" si="69">MONTH(A2178)</f>
        <v>3</v>
      </c>
      <c r="D2178" s="8" t="s">
        <v>892</v>
      </c>
      <c r="E2178" s="8" t="s">
        <v>149</v>
      </c>
      <c r="F2178" s="8" t="s">
        <v>39</v>
      </c>
      <c r="G2178" s="8" t="s">
        <v>40</v>
      </c>
      <c r="H2178" s="8" t="s">
        <v>1953</v>
      </c>
      <c r="I2178" s="15">
        <v>85.9</v>
      </c>
      <c r="J2178" s="7">
        <v>2</v>
      </c>
      <c r="K2178" s="16">
        <v>2.58</v>
      </c>
    </row>
    <row r="2179" spans="1:11" x14ac:dyDescent="0.35">
      <c r="A2179" s="17">
        <v>42079</v>
      </c>
      <c r="B2179" s="18">
        <f t="shared" si="68"/>
        <v>2015</v>
      </c>
      <c r="C2179" s="18">
        <f t="shared" si="69"/>
        <v>3</v>
      </c>
      <c r="D2179" s="19" t="s">
        <v>380</v>
      </c>
      <c r="E2179" s="19" t="s">
        <v>488</v>
      </c>
      <c r="F2179" s="19" t="s">
        <v>11</v>
      </c>
      <c r="G2179" s="19" t="s">
        <v>16</v>
      </c>
      <c r="H2179" s="19" t="s">
        <v>814</v>
      </c>
      <c r="I2179" s="20">
        <v>491.55</v>
      </c>
      <c r="J2179" s="18">
        <v>5</v>
      </c>
      <c r="K2179" s="21">
        <v>240.86</v>
      </c>
    </row>
    <row r="2180" spans="1:11" x14ac:dyDescent="0.35">
      <c r="A2180" s="14">
        <v>42079</v>
      </c>
      <c r="B2180" s="7">
        <f t="shared" si="68"/>
        <v>2015</v>
      </c>
      <c r="C2180" s="7">
        <f t="shared" si="69"/>
        <v>3</v>
      </c>
      <c r="D2180" s="8" t="s">
        <v>380</v>
      </c>
      <c r="E2180" s="8" t="s">
        <v>488</v>
      </c>
      <c r="F2180" s="8" t="s">
        <v>11</v>
      </c>
      <c r="G2180" s="8" t="s">
        <v>63</v>
      </c>
      <c r="H2180" s="8" t="s">
        <v>1299</v>
      </c>
      <c r="I2180" s="15">
        <v>7.38</v>
      </c>
      <c r="J2180" s="7">
        <v>2</v>
      </c>
      <c r="K2180" s="16">
        <v>3.39</v>
      </c>
    </row>
    <row r="2181" spans="1:11" x14ac:dyDescent="0.35">
      <c r="A2181" s="17">
        <v>42079</v>
      </c>
      <c r="B2181" s="18">
        <f t="shared" si="68"/>
        <v>2015</v>
      </c>
      <c r="C2181" s="18">
        <f t="shared" si="69"/>
        <v>3</v>
      </c>
      <c r="D2181" s="19" t="s">
        <v>1332</v>
      </c>
      <c r="E2181" s="19" t="s">
        <v>149</v>
      </c>
      <c r="F2181" s="19" t="s">
        <v>11</v>
      </c>
      <c r="G2181" s="19" t="s">
        <v>24</v>
      </c>
      <c r="H2181" s="19" t="s">
        <v>1954</v>
      </c>
      <c r="I2181" s="20">
        <v>17.52</v>
      </c>
      <c r="J2181" s="18">
        <v>3</v>
      </c>
      <c r="K2181" s="21">
        <v>6.31</v>
      </c>
    </row>
    <row r="2182" spans="1:11" x14ac:dyDescent="0.35">
      <c r="A2182" s="14">
        <v>42080</v>
      </c>
      <c r="B2182" s="7">
        <f t="shared" si="68"/>
        <v>2015</v>
      </c>
      <c r="C2182" s="7">
        <f t="shared" si="69"/>
        <v>3</v>
      </c>
      <c r="D2182" s="8" t="s">
        <v>1688</v>
      </c>
      <c r="E2182" s="8" t="s">
        <v>149</v>
      </c>
      <c r="F2182" s="8" t="s">
        <v>39</v>
      </c>
      <c r="G2182" s="8" t="s">
        <v>52</v>
      </c>
      <c r="H2182" s="8" t="s">
        <v>1955</v>
      </c>
      <c r="I2182" s="15">
        <v>15.02</v>
      </c>
      <c r="J2182" s="7">
        <v>1</v>
      </c>
      <c r="K2182" s="16">
        <v>2.7</v>
      </c>
    </row>
    <row r="2183" spans="1:11" x14ac:dyDescent="0.35">
      <c r="A2183" s="17">
        <v>42080</v>
      </c>
      <c r="B2183" s="18">
        <f t="shared" si="68"/>
        <v>2015</v>
      </c>
      <c r="C2183" s="18">
        <f t="shared" si="69"/>
        <v>3</v>
      </c>
      <c r="D2183" s="19" t="s">
        <v>1688</v>
      </c>
      <c r="E2183" s="19" t="s">
        <v>149</v>
      </c>
      <c r="F2183" s="19" t="s">
        <v>11</v>
      </c>
      <c r="G2183" s="19" t="s">
        <v>18</v>
      </c>
      <c r="H2183" s="19" t="s">
        <v>1956</v>
      </c>
      <c r="I2183" s="20">
        <v>33.82</v>
      </c>
      <c r="J2183" s="18">
        <v>2</v>
      </c>
      <c r="K2183" s="21">
        <v>9.1300000000000008</v>
      </c>
    </row>
    <row r="2184" spans="1:11" x14ac:dyDescent="0.35">
      <c r="A2184" s="14">
        <v>42082</v>
      </c>
      <c r="B2184" s="7">
        <f t="shared" si="68"/>
        <v>2015</v>
      </c>
      <c r="C2184" s="7">
        <f t="shared" si="69"/>
        <v>3</v>
      </c>
      <c r="D2184" s="8" t="s">
        <v>1957</v>
      </c>
      <c r="E2184" s="8" t="s">
        <v>164</v>
      </c>
      <c r="F2184" s="8" t="s">
        <v>39</v>
      </c>
      <c r="G2184" s="8" t="s">
        <v>40</v>
      </c>
      <c r="H2184" s="8" t="s">
        <v>42</v>
      </c>
      <c r="I2184" s="15">
        <v>453.58</v>
      </c>
      <c r="J2184" s="7">
        <v>3</v>
      </c>
      <c r="K2184" s="16">
        <v>39.69</v>
      </c>
    </row>
    <row r="2185" spans="1:11" x14ac:dyDescent="0.35">
      <c r="A2185" s="17">
        <v>42082</v>
      </c>
      <c r="B2185" s="18">
        <f t="shared" si="68"/>
        <v>2015</v>
      </c>
      <c r="C2185" s="18">
        <f t="shared" si="69"/>
        <v>3</v>
      </c>
      <c r="D2185" s="19" t="s">
        <v>1495</v>
      </c>
      <c r="E2185" s="19" t="s">
        <v>164</v>
      </c>
      <c r="F2185" s="19" t="s">
        <v>11</v>
      </c>
      <c r="G2185" s="19" t="s">
        <v>18</v>
      </c>
      <c r="H2185" s="19" t="s">
        <v>1958</v>
      </c>
      <c r="I2185" s="20">
        <v>1247.6400000000001</v>
      </c>
      <c r="J2185" s="18">
        <v>3</v>
      </c>
      <c r="K2185" s="21">
        <v>349.34</v>
      </c>
    </row>
    <row r="2186" spans="1:11" x14ac:dyDescent="0.35">
      <c r="A2186" s="14">
        <v>42082</v>
      </c>
      <c r="B2186" s="7">
        <f t="shared" si="68"/>
        <v>2015</v>
      </c>
      <c r="C2186" s="7">
        <f t="shared" si="69"/>
        <v>3</v>
      </c>
      <c r="D2186" s="8" t="s">
        <v>1495</v>
      </c>
      <c r="E2186" s="8" t="s">
        <v>164</v>
      </c>
      <c r="F2186" s="8" t="s">
        <v>39</v>
      </c>
      <c r="G2186" s="8" t="s">
        <v>603</v>
      </c>
      <c r="H2186" s="8" t="s">
        <v>1769</v>
      </c>
      <c r="I2186" s="15">
        <v>3149.93</v>
      </c>
      <c r="J2186" s="7">
        <v>7</v>
      </c>
      <c r="K2186" s="16">
        <v>1480.47</v>
      </c>
    </row>
    <row r="2187" spans="1:11" x14ac:dyDescent="0.35">
      <c r="A2187" s="17">
        <v>42082</v>
      </c>
      <c r="B2187" s="18">
        <f t="shared" si="68"/>
        <v>2015</v>
      </c>
      <c r="C2187" s="18">
        <f t="shared" si="69"/>
        <v>3</v>
      </c>
      <c r="D2187" s="19" t="s">
        <v>1495</v>
      </c>
      <c r="E2187" s="19" t="s">
        <v>164</v>
      </c>
      <c r="F2187" s="19" t="s">
        <v>11</v>
      </c>
      <c r="G2187" s="19" t="s">
        <v>12</v>
      </c>
      <c r="H2187" s="19" t="s">
        <v>1670</v>
      </c>
      <c r="I2187" s="20">
        <v>209.7</v>
      </c>
      <c r="J2187" s="18">
        <v>2</v>
      </c>
      <c r="K2187" s="21">
        <v>100.66</v>
      </c>
    </row>
    <row r="2188" spans="1:11" x14ac:dyDescent="0.35">
      <c r="A2188" s="14">
        <v>42082</v>
      </c>
      <c r="B2188" s="7">
        <f t="shared" si="68"/>
        <v>2015</v>
      </c>
      <c r="C2188" s="7">
        <f t="shared" si="69"/>
        <v>3</v>
      </c>
      <c r="D2188" s="8" t="s">
        <v>1051</v>
      </c>
      <c r="E2188" s="8" t="s">
        <v>27</v>
      </c>
      <c r="F2188" s="8" t="s">
        <v>11</v>
      </c>
      <c r="G2188" s="8" t="s">
        <v>20</v>
      </c>
      <c r="H2188" s="8" t="s">
        <v>1959</v>
      </c>
      <c r="I2188" s="15">
        <v>17.57</v>
      </c>
      <c r="J2188" s="7">
        <v>2</v>
      </c>
      <c r="K2188" s="16">
        <v>6.37</v>
      </c>
    </row>
    <row r="2189" spans="1:11" x14ac:dyDescent="0.35">
      <c r="A2189" s="17">
        <v>42082</v>
      </c>
      <c r="B2189" s="18">
        <f t="shared" si="68"/>
        <v>2015</v>
      </c>
      <c r="C2189" s="18">
        <f t="shared" si="69"/>
        <v>3</v>
      </c>
      <c r="D2189" s="19" t="s">
        <v>1051</v>
      </c>
      <c r="E2189" s="19" t="s">
        <v>27</v>
      </c>
      <c r="F2189" s="19" t="s">
        <v>11</v>
      </c>
      <c r="G2189" s="19" t="s">
        <v>16</v>
      </c>
      <c r="H2189" s="19" t="s">
        <v>1040</v>
      </c>
      <c r="I2189" s="20">
        <v>14.62</v>
      </c>
      <c r="J2189" s="18">
        <v>2</v>
      </c>
      <c r="K2189" s="21">
        <v>6.87</v>
      </c>
    </row>
    <row r="2190" spans="1:11" x14ac:dyDescent="0.35">
      <c r="A2190" s="14">
        <v>42082</v>
      </c>
      <c r="B2190" s="7">
        <f t="shared" si="68"/>
        <v>2015</v>
      </c>
      <c r="C2190" s="7">
        <f t="shared" si="69"/>
        <v>3</v>
      </c>
      <c r="D2190" s="8" t="s">
        <v>1051</v>
      </c>
      <c r="E2190" s="8" t="s">
        <v>27</v>
      </c>
      <c r="F2190" s="8" t="s">
        <v>11</v>
      </c>
      <c r="G2190" s="8" t="s">
        <v>200</v>
      </c>
      <c r="H2190" s="8" t="s">
        <v>1960</v>
      </c>
      <c r="I2190" s="15">
        <v>33.36</v>
      </c>
      <c r="J2190" s="7">
        <v>4</v>
      </c>
      <c r="K2190" s="16">
        <v>8.67</v>
      </c>
    </row>
    <row r="2191" spans="1:11" x14ac:dyDescent="0.35">
      <c r="A2191" s="17">
        <v>42082</v>
      </c>
      <c r="B2191" s="18">
        <f t="shared" si="68"/>
        <v>2015</v>
      </c>
      <c r="C2191" s="18">
        <f t="shared" si="69"/>
        <v>3</v>
      </c>
      <c r="D2191" s="19" t="s">
        <v>1051</v>
      </c>
      <c r="E2191" s="19" t="s">
        <v>27</v>
      </c>
      <c r="F2191" s="19" t="s">
        <v>11</v>
      </c>
      <c r="G2191" s="19" t="s">
        <v>12</v>
      </c>
      <c r="H2191" s="19" t="s">
        <v>1961</v>
      </c>
      <c r="I2191" s="20">
        <v>40.14</v>
      </c>
      <c r="J2191" s="18">
        <v>6</v>
      </c>
      <c r="K2191" s="21">
        <v>19.670000000000002</v>
      </c>
    </row>
    <row r="2192" spans="1:11" x14ac:dyDescent="0.35">
      <c r="A2192" s="14">
        <v>42082</v>
      </c>
      <c r="B2192" s="7">
        <f t="shared" si="68"/>
        <v>2015</v>
      </c>
      <c r="C2192" s="7">
        <f t="shared" si="69"/>
        <v>3</v>
      </c>
      <c r="D2192" s="8" t="s">
        <v>907</v>
      </c>
      <c r="E2192" s="8" t="s">
        <v>123</v>
      </c>
      <c r="F2192" s="8" t="s">
        <v>11</v>
      </c>
      <c r="G2192" s="8" t="s">
        <v>12</v>
      </c>
      <c r="H2192" s="8" t="s">
        <v>700</v>
      </c>
      <c r="I2192" s="15">
        <v>14.5</v>
      </c>
      <c r="J2192" s="7">
        <v>3</v>
      </c>
      <c r="K2192" s="16">
        <v>4.8899999999999997</v>
      </c>
    </row>
    <row r="2193" spans="1:11" x14ac:dyDescent="0.35">
      <c r="A2193" s="17">
        <v>42082</v>
      </c>
      <c r="B2193" s="18">
        <f t="shared" si="68"/>
        <v>2015</v>
      </c>
      <c r="C2193" s="18">
        <f t="shared" si="69"/>
        <v>3</v>
      </c>
      <c r="D2193" s="19" t="s">
        <v>1330</v>
      </c>
      <c r="E2193" s="19" t="s">
        <v>27</v>
      </c>
      <c r="F2193" s="19" t="s">
        <v>11</v>
      </c>
      <c r="G2193" s="19" t="s">
        <v>12</v>
      </c>
      <c r="H2193" s="19" t="s">
        <v>1612</v>
      </c>
      <c r="I2193" s="20">
        <v>11.96</v>
      </c>
      <c r="J2193" s="18">
        <v>2</v>
      </c>
      <c r="K2193" s="21">
        <v>5.86</v>
      </c>
    </row>
    <row r="2194" spans="1:11" x14ac:dyDescent="0.35">
      <c r="A2194" s="14">
        <v>42082</v>
      </c>
      <c r="B2194" s="7">
        <f t="shared" si="68"/>
        <v>2015</v>
      </c>
      <c r="C2194" s="7">
        <f t="shared" si="69"/>
        <v>3</v>
      </c>
      <c r="D2194" s="8" t="s">
        <v>185</v>
      </c>
      <c r="E2194" s="8" t="s">
        <v>27</v>
      </c>
      <c r="F2194" s="8" t="s">
        <v>11</v>
      </c>
      <c r="G2194" s="8" t="s">
        <v>43</v>
      </c>
      <c r="H2194" s="8" t="s">
        <v>282</v>
      </c>
      <c r="I2194" s="15">
        <v>10.9</v>
      </c>
      <c r="J2194" s="7">
        <v>5</v>
      </c>
      <c r="K2194" s="16">
        <v>3.6</v>
      </c>
    </row>
    <row r="2195" spans="1:11" x14ac:dyDescent="0.35">
      <c r="A2195" s="17">
        <v>42082</v>
      </c>
      <c r="B2195" s="18">
        <f t="shared" si="68"/>
        <v>2015</v>
      </c>
      <c r="C2195" s="18">
        <f t="shared" si="69"/>
        <v>3</v>
      </c>
      <c r="D2195" s="19" t="s">
        <v>1962</v>
      </c>
      <c r="E2195" s="19" t="s">
        <v>10</v>
      </c>
      <c r="F2195" s="19" t="s">
        <v>11</v>
      </c>
      <c r="G2195" s="19" t="s">
        <v>12</v>
      </c>
      <c r="H2195" s="19" t="s">
        <v>360</v>
      </c>
      <c r="I2195" s="20">
        <v>65.58</v>
      </c>
      <c r="J2195" s="18">
        <v>2</v>
      </c>
      <c r="K2195" s="21">
        <v>23.77</v>
      </c>
    </row>
    <row r="2196" spans="1:11" x14ac:dyDescent="0.35">
      <c r="A2196" s="14">
        <v>42082</v>
      </c>
      <c r="B2196" s="7">
        <f t="shared" si="68"/>
        <v>2015</v>
      </c>
      <c r="C2196" s="7">
        <f t="shared" si="69"/>
        <v>3</v>
      </c>
      <c r="D2196" s="8" t="s">
        <v>1962</v>
      </c>
      <c r="E2196" s="8" t="s">
        <v>10</v>
      </c>
      <c r="F2196" s="8" t="s">
        <v>34</v>
      </c>
      <c r="G2196" s="8" t="s">
        <v>74</v>
      </c>
      <c r="H2196" s="8" t="s">
        <v>342</v>
      </c>
      <c r="I2196" s="15">
        <v>383.47</v>
      </c>
      <c r="J2196" s="7">
        <v>4</v>
      </c>
      <c r="K2196" s="16">
        <v>-67.67</v>
      </c>
    </row>
    <row r="2197" spans="1:11" x14ac:dyDescent="0.35">
      <c r="A2197" s="17">
        <v>42083</v>
      </c>
      <c r="B2197" s="18">
        <f t="shared" si="68"/>
        <v>2015</v>
      </c>
      <c r="C2197" s="18">
        <f t="shared" si="69"/>
        <v>3</v>
      </c>
      <c r="D2197" s="19" t="s">
        <v>1963</v>
      </c>
      <c r="E2197" s="19" t="s">
        <v>157</v>
      </c>
      <c r="F2197" s="19" t="s">
        <v>11</v>
      </c>
      <c r="G2197" s="19" t="s">
        <v>12</v>
      </c>
      <c r="H2197" s="19" t="s">
        <v>756</v>
      </c>
      <c r="I2197" s="20">
        <v>51.84</v>
      </c>
      <c r="J2197" s="18">
        <v>8</v>
      </c>
      <c r="K2197" s="21">
        <v>24.88</v>
      </c>
    </row>
    <row r="2198" spans="1:11" x14ac:dyDescent="0.35">
      <c r="A2198" s="14">
        <v>42083</v>
      </c>
      <c r="B2198" s="7">
        <f t="shared" si="68"/>
        <v>2015</v>
      </c>
      <c r="C2198" s="7">
        <f t="shared" si="69"/>
        <v>3</v>
      </c>
      <c r="D2198" s="8" t="s">
        <v>1652</v>
      </c>
      <c r="E2198" s="8" t="s">
        <v>10</v>
      </c>
      <c r="F2198" s="8" t="s">
        <v>11</v>
      </c>
      <c r="G2198" s="8" t="s">
        <v>20</v>
      </c>
      <c r="H2198" s="8" t="s">
        <v>1409</v>
      </c>
      <c r="I2198" s="15">
        <v>2.5099999999999998</v>
      </c>
      <c r="J2198" s="7">
        <v>2</v>
      </c>
      <c r="K2198" s="16">
        <v>-4.4000000000000004</v>
      </c>
    </row>
    <row r="2199" spans="1:11" x14ac:dyDescent="0.35">
      <c r="A2199" s="17">
        <v>42083</v>
      </c>
      <c r="B2199" s="18">
        <f t="shared" si="68"/>
        <v>2015</v>
      </c>
      <c r="C2199" s="18">
        <f t="shared" si="69"/>
        <v>3</v>
      </c>
      <c r="D2199" s="19" t="s">
        <v>1652</v>
      </c>
      <c r="E2199" s="19" t="s">
        <v>10</v>
      </c>
      <c r="F2199" s="19" t="s">
        <v>11</v>
      </c>
      <c r="G2199" s="19" t="s">
        <v>43</v>
      </c>
      <c r="H2199" s="19" t="s">
        <v>160</v>
      </c>
      <c r="I2199" s="20">
        <v>18.86</v>
      </c>
      <c r="J2199" s="18">
        <v>9</v>
      </c>
      <c r="K2199" s="21">
        <v>6.13</v>
      </c>
    </row>
    <row r="2200" spans="1:11" x14ac:dyDescent="0.35">
      <c r="A2200" s="14">
        <v>42083</v>
      </c>
      <c r="B2200" s="7">
        <f t="shared" si="68"/>
        <v>2015</v>
      </c>
      <c r="C2200" s="7">
        <f t="shared" si="69"/>
        <v>3</v>
      </c>
      <c r="D2200" s="8" t="s">
        <v>778</v>
      </c>
      <c r="E2200" s="8" t="s">
        <v>91</v>
      </c>
      <c r="F2200" s="8" t="s">
        <v>11</v>
      </c>
      <c r="G2200" s="8" t="s">
        <v>18</v>
      </c>
      <c r="H2200" s="8" t="s">
        <v>1171</v>
      </c>
      <c r="I2200" s="15">
        <v>29.3</v>
      </c>
      <c r="J2200" s="7">
        <v>3</v>
      </c>
      <c r="K2200" s="16">
        <v>2.56</v>
      </c>
    </row>
    <row r="2201" spans="1:11" x14ac:dyDescent="0.35">
      <c r="A2201" s="17">
        <v>42083</v>
      </c>
      <c r="B2201" s="18">
        <f t="shared" si="68"/>
        <v>2015</v>
      </c>
      <c r="C2201" s="18">
        <f t="shared" si="69"/>
        <v>3</v>
      </c>
      <c r="D2201" s="19" t="s">
        <v>1669</v>
      </c>
      <c r="E2201" s="19" t="s">
        <v>149</v>
      </c>
      <c r="F2201" s="19" t="s">
        <v>11</v>
      </c>
      <c r="G2201" s="19" t="s">
        <v>20</v>
      </c>
      <c r="H2201" s="19" t="s">
        <v>781</v>
      </c>
      <c r="I2201" s="20">
        <v>49.85</v>
      </c>
      <c r="J2201" s="18">
        <v>3</v>
      </c>
      <c r="K2201" s="21">
        <v>16.82</v>
      </c>
    </row>
    <row r="2202" spans="1:11" x14ac:dyDescent="0.35">
      <c r="A2202" s="14">
        <v>42083</v>
      </c>
      <c r="B2202" s="7">
        <f t="shared" si="68"/>
        <v>2015</v>
      </c>
      <c r="C2202" s="7">
        <f t="shared" si="69"/>
        <v>3</v>
      </c>
      <c r="D2202" s="8" t="s">
        <v>1669</v>
      </c>
      <c r="E2202" s="8" t="s">
        <v>149</v>
      </c>
      <c r="F2202" s="8" t="s">
        <v>11</v>
      </c>
      <c r="G2202" s="8" t="s">
        <v>63</v>
      </c>
      <c r="H2202" s="8" t="s">
        <v>1964</v>
      </c>
      <c r="I2202" s="15">
        <v>23.99</v>
      </c>
      <c r="J2202" s="7">
        <v>1</v>
      </c>
      <c r="K2202" s="16">
        <v>12</v>
      </c>
    </row>
    <row r="2203" spans="1:11" x14ac:dyDescent="0.35">
      <c r="A2203" s="17">
        <v>42083</v>
      </c>
      <c r="B2203" s="18">
        <f t="shared" si="68"/>
        <v>2015</v>
      </c>
      <c r="C2203" s="18">
        <f t="shared" si="69"/>
        <v>3</v>
      </c>
      <c r="D2203" s="19" t="s">
        <v>1669</v>
      </c>
      <c r="E2203" s="19" t="s">
        <v>149</v>
      </c>
      <c r="F2203" s="19" t="s">
        <v>11</v>
      </c>
      <c r="G2203" s="19" t="s">
        <v>20</v>
      </c>
      <c r="H2203" s="19" t="s">
        <v>528</v>
      </c>
      <c r="I2203" s="20">
        <v>1087.94</v>
      </c>
      <c r="J2203" s="18">
        <v>8</v>
      </c>
      <c r="K2203" s="21">
        <v>353.58</v>
      </c>
    </row>
    <row r="2204" spans="1:11" x14ac:dyDescent="0.35">
      <c r="A2204" s="14">
        <v>42083</v>
      </c>
      <c r="B2204" s="7">
        <f t="shared" si="68"/>
        <v>2015</v>
      </c>
      <c r="C2204" s="7">
        <f t="shared" si="69"/>
        <v>3</v>
      </c>
      <c r="D2204" s="8" t="s">
        <v>1669</v>
      </c>
      <c r="E2204" s="8" t="s">
        <v>149</v>
      </c>
      <c r="F2204" s="8" t="s">
        <v>39</v>
      </c>
      <c r="G2204" s="8" t="s">
        <v>40</v>
      </c>
      <c r="H2204" s="8" t="s">
        <v>1059</v>
      </c>
      <c r="I2204" s="15">
        <v>199.98</v>
      </c>
      <c r="J2204" s="7">
        <v>2</v>
      </c>
      <c r="K2204" s="16">
        <v>53.99</v>
      </c>
    </row>
    <row r="2205" spans="1:11" x14ac:dyDescent="0.35">
      <c r="A2205" s="17">
        <v>42083</v>
      </c>
      <c r="B2205" s="18">
        <f t="shared" si="68"/>
        <v>2015</v>
      </c>
      <c r="C2205" s="18">
        <f t="shared" si="69"/>
        <v>3</v>
      </c>
      <c r="D2205" s="19" t="s">
        <v>1669</v>
      </c>
      <c r="E2205" s="19" t="s">
        <v>149</v>
      </c>
      <c r="F2205" s="19" t="s">
        <v>11</v>
      </c>
      <c r="G2205" s="19" t="s">
        <v>18</v>
      </c>
      <c r="H2205" s="19" t="s">
        <v>1965</v>
      </c>
      <c r="I2205" s="20">
        <v>83.92</v>
      </c>
      <c r="J2205" s="18">
        <v>4</v>
      </c>
      <c r="K2205" s="21">
        <v>20.14</v>
      </c>
    </row>
    <row r="2206" spans="1:11" x14ac:dyDescent="0.35">
      <c r="A2206" s="14">
        <v>42084</v>
      </c>
      <c r="B2206" s="7">
        <f t="shared" si="68"/>
        <v>2015</v>
      </c>
      <c r="C2206" s="7">
        <f t="shared" si="69"/>
        <v>3</v>
      </c>
      <c r="D2206" s="8" t="s">
        <v>1966</v>
      </c>
      <c r="E2206" s="8" t="s">
        <v>245</v>
      </c>
      <c r="F2206" s="8" t="s">
        <v>11</v>
      </c>
      <c r="G2206" s="8" t="s">
        <v>92</v>
      </c>
      <c r="H2206" s="8" t="s">
        <v>755</v>
      </c>
      <c r="I2206" s="15">
        <v>962.08</v>
      </c>
      <c r="J2206" s="7">
        <v>4</v>
      </c>
      <c r="K2206" s="16">
        <v>156.34</v>
      </c>
    </row>
    <row r="2207" spans="1:11" x14ac:dyDescent="0.35">
      <c r="A2207" s="17">
        <v>42084</v>
      </c>
      <c r="B2207" s="18">
        <f t="shared" si="68"/>
        <v>2015</v>
      </c>
      <c r="C2207" s="18">
        <f t="shared" si="69"/>
        <v>3</v>
      </c>
      <c r="D2207" s="19" t="s">
        <v>1966</v>
      </c>
      <c r="E2207" s="19" t="s">
        <v>245</v>
      </c>
      <c r="F2207" s="19" t="s">
        <v>11</v>
      </c>
      <c r="G2207" s="19" t="s">
        <v>20</v>
      </c>
      <c r="H2207" s="19" t="s">
        <v>1218</v>
      </c>
      <c r="I2207" s="20">
        <v>12.84</v>
      </c>
      <c r="J2207" s="18">
        <v>3</v>
      </c>
      <c r="K2207" s="21">
        <v>-9.85</v>
      </c>
    </row>
    <row r="2208" spans="1:11" x14ac:dyDescent="0.35">
      <c r="A2208" s="14">
        <v>42084</v>
      </c>
      <c r="B2208" s="7">
        <f t="shared" si="68"/>
        <v>2015</v>
      </c>
      <c r="C2208" s="7">
        <f t="shared" si="69"/>
        <v>3</v>
      </c>
      <c r="D2208" s="8" t="s">
        <v>1966</v>
      </c>
      <c r="E2208" s="8" t="s">
        <v>245</v>
      </c>
      <c r="F2208" s="8" t="s">
        <v>11</v>
      </c>
      <c r="G2208" s="8" t="s">
        <v>12</v>
      </c>
      <c r="H2208" s="8" t="s">
        <v>1967</v>
      </c>
      <c r="I2208" s="15">
        <v>295.45999999999998</v>
      </c>
      <c r="J2208" s="7">
        <v>14</v>
      </c>
      <c r="K2208" s="16">
        <v>96.02</v>
      </c>
    </row>
    <row r="2209" spans="1:11" x14ac:dyDescent="0.35">
      <c r="A2209" s="17">
        <v>42085</v>
      </c>
      <c r="B2209" s="18">
        <f t="shared" si="68"/>
        <v>2015</v>
      </c>
      <c r="C2209" s="18">
        <f t="shared" si="69"/>
        <v>3</v>
      </c>
      <c r="D2209" s="19" t="s">
        <v>1968</v>
      </c>
      <c r="E2209" s="19" t="s">
        <v>10</v>
      </c>
      <c r="F2209" s="19" t="s">
        <v>39</v>
      </c>
      <c r="G2209" s="19" t="s">
        <v>52</v>
      </c>
      <c r="H2209" s="19" t="s">
        <v>1969</v>
      </c>
      <c r="I2209" s="20">
        <v>18.39</v>
      </c>
      <c r="J2209" s="18">
        <v>1</v>
      </c>
      <c r="K2209" s="21">
        <v>5.29</v>
      </c>
    </row>
    <row r="2210" spans="1:11" x14ac:dyDescent="0.35">
      <c r="A2210" s="14">
        <v>42085</v>
      </c>
      <c r="B2210" s="7">
        <f t="shared" si="68"/>
        <v>2015</v>
      </c>
      <c r="C2210" s="7">
        <f t="shared" si="69"/>
        <v>3</v>
      </c>
      <c r="D2210" s="8" t="s">
        <v>1968</v>
      </c>
      <c r="E2210" s="8" t="s">
        <v>10</v>
      </c>
      <c r="F2210" s="8" t="s">
        <v>11</v>
      </c>
      <c r="G2210" s="8" t="s">
        <v>18</v>
      </c>
      <c r="H2210" s="8" t="s">
        <v>297</v>
      </c>
      <c r="I2210" s="15">
        <v>129.57</v>
      </c>
      <c r="J2210" s="7">
        <v>2</v>
      </c>
      <c r="K2210" s="16">
        <v>-25.91</v>
      </c>
    </row>
    <row r="2211" spans="1:11" x14ac:dyDescent="0.35">
      <c r="A2211" s="17">
        <v>42085</v>
      </c>
      <c r="B2211" s="18">
        <f t="shared" si="68"/>
        <v>2015</v>
      </c>
      <c r="C2211" s="18">
        <f t="shared" si="69"/>
        <v>3</v>
      </c>
      <c r="D2211" s="19" t="s">
        <v>1968</v>
      </c>
      <c r="E2211" s="19" t="s">
        <v>10</v>
      </c>
      <c r="F2211" s="19" t="s">
        <v>11</v>
      </c>
      <c r="G2211" s="19" t="s">
        <v>20</v>
      </c>
      <c r="H2211" s="19" t="s">
        <v>1970</v>
      </c>
      <c r="I2211" s="20">
        <v>14.11</v>
      </c>
      <c r="J2211" s="18">
        <v>9</v>
      </c>
      <c r="K2211" s="21">
        <v>-21.17</v>
      </c>
    </row>
    <row r="2212" spans="1:11" x14ac:dyDescent="0.35">
      <c r="A2212" s="14">
        <v>42085</v>
      </c>
      <c r="B2212" s="7">
        <f t="shared" si="68"/>
        <v>2015</v>
      </c>
      <c r="C2212" s="7">
        <f t="shared" si="69"/>
        <v>3</v>
      </c>
      <c r="D2212" s="8" t="s">
        <v>465</v>
      </c>
      <c r="E2212" s="8" t="s">
        <v>27</v>
      </c>
      <c r="F2212" s="8" t="s">
        <v>39</v>
      </c>
      <c r="G2212" s="8" t="s">
        <v>40</v>
      </c>
      <c r="H2212" s="8" t="s">
        <v>597</v>
      </c>
      <c r="I2212" s="15">
        <v>15.98</v>
      </c>
      <c r="J2212" s="7">
        <v>2</v>
      </c>
      <c r="K2212" s="16">
        <v>1.2</v>
      </c>
    </row>
    <row r="2213" spans="1:11" x14ac:dyDescent="0.35">
      <c r="A2213" s="17">
        <v>42085</v>
      </c>
      <c r="B2213" s="18">
        <f t="shared" si="68"/>
        <v>2015</v>
      </c>
      <c r="C2213" s="18">
        <f t="shared" si="69"/>
        <v>3</v>
      </c>
      <c r="D2213" s="19" t="s">
        <v>1635</v>
      </c>
      <c r="E2213" s="19" t="s">
        <v>27</v>
      </c>
      <c r="F2213" s="19" t="s">
        <v>11</v>
      </c>
      <c r="G2213" s="19" t="s">
        <v>12</v>
      </c>
      <c r="H2213" s="19" t="s">
        <v>625</v>
      </c>
      <c r="I2213" s="20">
        <v>105.52</v>
      </c>
      <c r="J2213" s="18">
        <v>4</v>
      </c>
      <c r="K2213" s="21">
        <v>48.54</v>
      </c>
    </row>
    <row r="2214" spans="1:11" x14ac:dyDescent="0.35">
      <c r="A2214" s="14">
        <v>42085</v>
      </c>
      <c r="B2214" s="7">
        <f t="shared" si="68"/>
        <v>2015</v>
      </c>
      <c r="C2214" s="7">
        <f t="shared" si="69"/>
        <v>3</v>
      </c>
      <c r="D2214" s="8" t="s">
        <v>1635</v>
      </c>
      <c r="E2214" s="8" t="s">
        <v>27</v>
      </c>
      <c r="F2214" s="8" t="s">
        <v>34</v>
      </c>
      <c r="G2214" s="8" t="s">
        <v>47</v>
      </c>
      <c r="H2214" s="8" t="s">
        <v>479</v>
      </c>
      <c r="I2214" s="15">
        <v>91.96</v>
      </c>
      <c r="J2214" s="7">
        <v>2</v>
      </c>
      <c r="K2214" s="16">
        <v>15.63</v>
      </c>
    </row>
    <row r="2215" spans="1:11" x14ac:dyDescent="0.35">
      <c r="A2215" s="17">
        <v>42085</v>
      </c>
      <c r="B2215" s="18">
        <f t="shared" si="68"/>
        <v>2015</v>
      </c>
      <c r="C2215" s="18">
        <f t="shared" si="69"/>
        <v>3</v>
      </c>
      <c r="D2215" s="19" t="s">
        <v>1635</v>
      </c>
      <c r="E2215" s="19" t="s">
        <v>27</v>
      </c>
      <c r="F2215" s="19" t="s">
        <v>39</v>
      </c>
      <c r="G2215" s="19" t="s">
        <v>40</v>
      </c>
      <c r="H2215" s="19" t="s">
        <v>1536</v>
      </c>
      <c r="I2215" s="20">
        <v>1487.98</v>
      </c>
      <c r="J2215" s="18">
        <v>3</v>
      </c>
      <c r="K2215" s="21">
        <v>186</v>
      </c>
    </row>
    <row r="2216" spans="1:11" x14ac:dyDescent="0.35">
      <c r="A2216" s="14">
        <v>42085</v>
      </c>
      <c r="B2216" s="7">
        <f t="shared" si="68"/>
        <v>2015</v>
      </c>
      <c r="C2216" s="7">
        <f t="shared" si="69"/>
        <v>3</v>
      </c>
      <c r="D2216" s="8" t="s">
        <v>1971</v>
      </c>
      <c r="E2216" s="8" t="s">
        <v>488</v>
      </c>
      <c r="F2216" s="8" t="s">
        <v>11</v>
      </c>
      <c r="G2216" s="8" t="s">
        <v>24</v>
      </c>
      <c r="H2216" s="8" t="s">
        <v>1972</v>
      </c>
      <c r="I2216" s="15">
        <v>19.559999999999999</v>
      </c>
      <c r="J2216" s="7">
        <v>4</v>
      </c>
      <c r="K2216" s="16">
        <v>5.48</v>
      </c>
    </row>
    <row r="2217" spans="1:11" x14ac:dyDescent="0.35">
      <c r="A2217" s="17">
        <v>42085</v>
      </c>
      <c r="B2217" s="18">
        <f t="shared" si="68"/>
        <v>2015</v>
      </c>
      <c r="C2217" s="18">
        <f t="shared" si="69"/>
        <v>3</v>
      </c>
      <c r="D2217" s="19" t="s">
        <v>1856</v>
      </c>
      <c r="E2217" s="19" t="s">
        <v>123</v>
      </c>
      <c r="F2217" s="19" t="s">
        <v>39</v>
      </c>
      <c r="G2217" s="19" t="s">
        <v>52</v>
      </c>
      <c r="H2217" s="19" t="s">
        <v>999</v>
      </c>
      <c r="I2217" s="20">
        <v>447.94</v>
      </c>
      <c r="J2217" s="18">
        <v>7</v>
      </c>
      <c r="K2217" s="21">
        <v>89.59</v>
      </c>
    </row>
    <row r="2218" spans="1:11" x14ac:dyDescent="0.35">
      <c r="A2218" s="14">
        <v>42085</v>
      </c>
      <c r="B2218" s="7">
        <f t="shared" si="68"/>
        <v>2015</v>
      </c>
      <c r="C2218" s="7">
        <f t="shared" si="69"/>
        <v>3</v>
      </c>
      <c r="D2218" s="8" t="s">
        <v>1856</v>
      </c>
      <c r="E2218" s="8" t="s">
        <v>123</v>
      </c>
      <c r="F2218" s="8" t="s">
        <v>11</v>
      </c>
      <c r="G2218" s="8" t="s">
        <v>18</v>
      </c>
      <c r="H2218" s="8" t="s">
        <v>1973</v>
      </c>
      <c r="I2218" s="15">
        <v>150.41</v>
      </c>
      <c r="J2218" s="7">
        <v>9</v>
      </c>
      <c r="K2218" s="16">
        <v>-33.840000000000003</v>
      </c>
    </row>
    <row r="2219" spans="1:11" x14ac:dyDescent="0.35">
      <c r="A2219" s="17">
        <v>42086</v>
      </c>
      <c r="B2219" s="18">
        <f t="shared" si="68"/>
        <v>2015</v>
      </c>
      <c r="C2219" s="18">
        <f t="shared" si="69"/>
        <v>3</v>
      </c>
      <c r="D2219" s="19" t="s">
        <v>1373</v>
      </c>
      <c r="E2219" s="19" t="s">
        <v>10</v>
      </c>
      <c r="F2219" s="19" t="s">
        <v>34</v>
      </c>
      <c r="G2219" s="19" t="s">
        <v>35</v>
      </c>
      <c r="H2219" s="19" t="s">
        <v>699</v>
      </c>
      <c r="I2219" s="20">
        <v>107.77</v>
      </c>
      <c r="J2219" s="18">
        <v>2</v>
      </c>
      <c r="K2219" s="21">
        <v>-29.25</v>
      </c>
    </row>
    <row r="2220" spans="1:11" x14ac:dyDescent="0.35">
      <c r="A2220" s="14">
        <v>42086</v>
      </c>
      <c r="B2220" s="7">
        <f t="shared" si="68"/>
        <v>2015</v>
      </c>
      <c r="C2220" s="7">
        <f t="shared" si="69"/>
        <v>3</v>
      </c>
      <c r="D2220" s="8" t="s">
        <v>1023</v>
      </c>
      <c r="E2220" s="8" t="s">
        <v>70</v>
      </c>
      <c r="F2220" s="8" t="s">
        <v>11</v>
      </c>
      <c r="G2220" s="8" t="s">
        <v>43</v>
      </c>
      <c r="H2220" s="8" t="s">
        <v>160</v>
      </c>
      <c r="I2220" s="15">
        <v>31.56</v>
      </c>
      <c r="J2220" s="7">
        <v>4</v>
      </c>
      <c r="K2220" s="16">
        <v>14.2</v>
      </c>
    </row>
    <row r="2221" spans="1:11" x14ac:dyDescent="0.35">
      <c r="A2221" s="17">
        <v>42086</v>
      </c>
      <c r="B2221" s="18">
        <f t="shared" si="68"/>
        <v>2015</v>
      </c>
      <c r="C2221" s="18">
        <f t="shared" si="69"/>
        <v>3</v>
      </c>
      <c r="D2221" s="19" t="s">
        <v>1023</v>
      </c>
      <c r="E2221" s="19" t="s">
        <v>70</v>
      </c>
      <c r="F2221" s="19" t="s">
        <v>11</v>
      </c>
      <c r="G2221" s="19" t="s">
        <v>18</v>
      </c>
      <c r="H2221" s="19" t="s">
        <v>251</v>
      </c>
      <c r="I2221" s="20">
        <v>27.92</v>
      </c>
      <c r="J2221" s="18">
        <v>4</v>
      </c>
      <c r="K2221" s="21">
        <v>0.56000000000000005</v>
      </c>
    </row>
    <row r="2222" spans="1:11" x14ac:dyDescent="0.35">
      <c r="A2222" s="14">
        <v>42086</v>
      </c>
      <c r="B2222" s="7">
        <f t="shared" si="68"/>
        <v>2015</v>
      </c>
      <c r="C2222" s="7">
        <f t="shared" si="69"/>
        <v>3</v>
      </c>
      <c r="D2222" s="8" t="s">
        <v>788</v>
      </c>
      <c r="E2222" s="8" t="s">
        <v>27</v>
      </c>
      <c r="F2222" s="8" t="s">
        <v>11</v>
      </c>
      <c r="G2222" s="8" t="s">
        <v>12</v>
      </c>
      <c r="H2222" s="8" t="s">
        <v>135</v>
      </c>
      <c r="I2222" s="15">
        <v>33.36</v>
      </c>
      <c r="J2222" s="7">
        <v>4</v>
      </c>
      <c r="K2222" s="16">
        <v>16.68</v>
      </c>
    </row>
    <row r="2223" spans="1:11" x14ac:dyDescent="0.35">
      <c r="A2223" s="17">
        <v>42086</v>
      </c>
      <c r="B2223" s="18">
        <f t="shared" si="68"/>
        <v>2015</v>
      </c>
      <c r="C2223" s="18">
        <f t="shared" si="69"/>
        <v>3</v>
      </c>
      <c r="D2223" s="19" t="s">
        <v>1438</v>
      </c>
      <c r="E2223" s="19" t="s">
        <v>27</v>
      </c>
      <c r="F2223" s="19" t="s">
        <v>11</v>
      </c>
      <c r="G2223" s="19" t="s">
        <v>12</v>
      </c>
      <c r="H2223" s="19" t="s">
        <v>97</v>
      </c>
      <c r="I2223" s="20">
        <v>192.72</v>
      </c>
      <c r="J2223" s="18">
        <v>11</v>
      </c>
      <c r="K2223" s="21">
        <v>92.51</v>
      </c>
    </row>
    <row r="2224" spans="1:11" x14ac:dyDescent="0.35">
      <c r="A2224" s="14">
        <v>42086</v>
      </c>
      <c r="B2224" s="7">
        <f t="shared" si="68"/>
        <v>2015</v>
      </c>
      <c r="C2224" s="7">
        <f t="shared" si="69"/>
        <v>3</v>
      </c>
      <c r="D2224" s="8" t="s">
        <v>1438</v>
      </c>
      <c r="E2224" s="8" t="s">
        <v>27</v>
      </c>
      <c r="F2224" s="8" t="s">
        <v>39</v>
      </c>
      <c r="G2224" s="8" t="s">
        <v>52</v>
      </c>
      <c r="H2224" s="8" t="s">
        <v>198</v>
      </c>
      <c r="I2224" s="15">
        <v>239.97</v>
      </c>
      <c r="J2224" s="7">
        <v>3</v>
      </c>
      <c r="K2224" s="16">
        <v>86.39</v>
      </c>
    </row>
    <row r="2225" spans="1:11" x14ac:dyDescent="0.35">
      <c r="A2225" s="17">
        <v>42087</v>
      </c>
      <c r="B2225" s="18">
        <f t="shared" si="68"/>
        <v>2015</v>
      </c>
      <c r="C2225" s="18">
        <f t="shared" si="69"/>
        <v>3</v>
      </c>
      <c r="D2225" s="19" t="s">
        <v>910</v>
      </c>
      <c r="E2225" s="19" t="s">
        <v>15</v>
      </c>
      <c r="F2225" s="19" t="s">
        <v>34</v>
      </c>
      <c r="G2225" s="19" t="s">
        <v>74</v>
      </c>
      <c r="H2225" s="19" t="s">
        <v>719</v>
      </c>
      <c r="I2225" s="20">
        <v>359.06</v>
      </c>
      <c r="J2225" s="18">
        <v>3</v>
      </c>
      <c r="K2225" s="21">
        <v>-35.909999999999997</v>
      </c>
    </row>
    <row r="2226" spans="1:11" x14ac:dyDescent="0.35">
      <c r="A2226" s="14">
        <v>42087</v>
      </c>
      <c r="B2226" s="7">
        <f t="shared" si="68"/>
        <v>2015</v>
      </c>
      <c r="C2226" s="7">
        <f t="shared" si="69"/>
        <v>3</v>
      </c>
      <c r="D2226" s="8" t="s">
        <v>1974</v>
      </c>
      <c r="E2226" s="8" t="s">
        <v>123</v>
      </c>
      <c r="F2226" s="8" t="s">
        <v>11</v>
      </c>
      <c r="G2226" s="8" t="s">
        <v>92</v>
      </c>
      <c r="H2226" s="8" t="s">
        <v>1975</v>
      </c>
      <c r="I2226" s="15">
        <v>6.99</v>
      </c>
      <c r="J2226" s="7">
        <v>2</v>
      </c>
      <c r="K2226" s="16">
        <v>0.52</v>
      </c>
    </row>
    <row r="2227" spans="1:11" x14ac:dyDescent="0.35">
      <c r="A2227" s="17">
        <v>42087</v>
      </c>
      <c r="B2227" s="18">
        <f t="shared" si="68"/>
        <v>2015</v>
      </c>
      <c r="C2227" s="18">
        <f t="shared" si="69"/>
        <v>3</v>
      </c>
      <c r="D2227" s="19" t="s">
        <v>1744</v>
      </c>
      <c r="E2227" s="19" t="s">
        <v>164</v>
      </c>
      <c r="F2227" s="19" t="s">
        <v>34</v>
      </c>
      <c r="G2227" s="19" t="s">
        <v>47</v>
      </c>
      <c r="H2227" s="19" t="s">
        <v>1976</v>
      </c>
      <c r="I2227" s="20">
        <v>46.9</v>
      </c>
      <c r="J2227" s="18">
        <v>5</v>
      </c>
      <c r="K2227" s="21">
        <v>13.13</v>
      </c>
    </row>
    <row r="2228" spans="1:11" x14ac:dyDescent="0.35">
      <c r="A2228" s="14">
        <v>42089</v>
      </c>
      <c r="B2228" s="7">
        <f t="shared" si="68"/>
        <v>2015</v>
      </c>
      <c r="C2228" s="7">
        <f t="shared" si="69"/>
        <v>3</v>
      </c>
      <c r="D2228" s="8" t="s">
        <v>1977</v>
      </c>
      <c r="E2228" s="8" t="s">
        <v>123</v>
      </c>
      <c r="F2228" s="8" t="s">
        <v>11</v>
      </c>
      <c r="G2228" s="8" t="s">
        <v>12</v>
      </c>
      <c r="H2228" s="8" t="s">
        <v>1158</v>
      </c>
      <c r="I2228" s="15">
        <v>74.349999999999994</v>
      </c>
      <c r="J2228" s="7">
        <v>3</v>
      </c>
      <c r="K2228" s="16">
        <v>23.24</v>
      </c>
    </row>
    <row r="2229" spans="1:11" x14ac:dyDescent="0.35">
      <c r="A2229" s="17">
        <v>42089</v>
      </c>
      <c r="B2229" s="18">
        <f t="shared" si="68"/>
        <v>2015</v>
      </c>
      <c r="C2229" s="18">
        <f t="shared" si="69"/>
        <v>3</v>
      </c>
      <c r="D2229" s="19" t="s">
        <v>1104</v>
      </c>
      <c r="E2229" s="19" t="s">
        <v>23</v>
      </c>
      <c r="F2229" s="19" t="s">
        <v>11</v>
      </c>
      <c r="G2229" s="19" t="s">
        <v>12</v>
      </c>
      <c r="H2229" s="19" t="s">
        <v>1978</v>
      </c>
      <c r="I2229" s="20">
        <v>40.03</v>
      </c>
      <c r="J2229" s="18">
        <v>6</v>
      </c>
      <c r="K2229" s="21">
        <v>12.51</v>
      </c>
    </row>
    <row r="2230" spans="1:11" x14ac:dyDescent="0.35">
      <c r="A2230" s="14">
        <v>42089</v>
      </c>
      <c r="B2230" s="7">
        <f t="shared" si="68"/>
        <v>2015</v>
      </c>
      <c r="C2230" s="7">
        <f t="shared" si="69"/>
        <v>3</v>
      </c>
      <c r="D2230" s="8" t="s">
        <v>1104</v>
      </c>
      <c r="E2230" s="8" t="s">
        <v>23</v>
      </c>
      <c r="F2230" s="8" t="s">
        <v>39</v>
      </c>
      <c r="G2230" s="8" t="s">
        <v>52</v>
      </c>
      <c r="H2230" s="8" t="s">
        <v>1325</v>
      </c>
      <c r="I2230" s="15">
        <v>16.78</v>
      </c>
      <c r="J2230" s="7">
        <v>3</v>
      </c>
      <c r="K2230" s="16">
        <v>5.03</v>
      </c>
    </row>
    <row r="2231" spans="1:11" x14ac:dyDescent="0.35">
      <c r="A2231" s="17">
        <v>42089</v>
      </c>
      <c r="B2231" s="18">
        <f t="shared" si="68"/>
        <v>2015</v>
      </c>
      <c r="C2231" s="18">
        <f t="shared" si="69"/>
        <v>3</v>
      </c>
      <c r="D2231" s="19" t="s">
        <v>738</v>
      </c>
      <c r="E2231" s="19" t="s">
        <v>164</v>
      </c>
      <c r="F2231" s="19" t="s">
        <v>34</v>
      </c>
      <c r="G2231" s="19" t="s">
        <v>145</v>
      </c>
      <c r="H2231" s="19" t="s">
        <v>404</v>
      </c>
      <c r="I2231" s="20">
        <v>3393.68</v>
      </c>
      <c r="J2231" s="18">
        <v>8</v>
      </c>
      <c r="K2231" s="21">
        <v>610.86</v>
      </c>
    </row>
    <row r="2232" spans="1:11" x14ac:dyDescent="0.35">
      <c r="A2232" s="14">
        <v>42089</v>
      </c>
      <c r="B2232" s="7">
        <f t="shared" si="68"/>
        <v>2015</v>
      </c>
      <c r="C2232" s="7">
        <f t="shared" si="69"/>
        <v>3</v>
      </c>
      <c r="D2232" s="8" t="s">
        <v>1401</v>
      </c>
      <c r="E2232" s="8" t="s">
        <v>149</v>
      </c>
      <c r="F2232" s="8" t="s">
        <v>11</v>
      </c>
      <c r="G2232" s="8" t="s">
        <v>18</v>
      </c>
      <c r="H2232" s="8" t="s">
        <v>1384</v>
      </c>
      <c r="I2232" s="15">
        <v>1085.42</v>
      </c>
      <c r="J2232" s="7">
        <v>7</v>
      </c>
      <c r="K2232" s="16">
        <v>282.20999999999998</v>
      </c>
    </row>
    <row r="2233" spans="1:11" x14ac:dyDescent="0.35">
      <c r="A2233" s="17">
        <v>42089</v>
      </c>
      <c r="B2233" s="18">
        <f t="shared" si="68"/>
        <v>2015</v>
      </c>
      <c r="C2233" s="18">
        <f t="shared" si="69"/>
        <v>3</v>
      </c>
      <c r="D2233" s="19" t="s">
        <v>1401</v>
      </c>
      <c r="E2233" s="19" t="s">
        <v>149</v>
      </c>
      <c r="F2233" s="19" t="s">
        <v>11</v>
      </c>
      <c r="G2233" s="19" t="s">
        <v>92</v>
      </c>
      <c r="H2233" s="19" t="s">
        <v>1979</v>
      </c>
      <c r="I2233" s="20">
        <v>13.11</v>
      </c>
      <c r="J2233" s="18">
        <v>3</v>
      </c>
      <c r="K2233" s="21">
        <v>3.41</v>
      </c>
    </row>
    <row r="2234" spans="1:11" x14ac:dyDescent="0.35">
      <c r="A2234" s="14">
        <v>42090</v>
      </c>
      <c r="B2234" s="7">
        <f t="shared" si="68"/>
        <v>2015</v>
      </c>
      <c r="C2234" s="7">
        <f t="shared" si="69"/>
        <v>3</v>
      </c>
      <c r="D2234" s="8" t="s">
        <v>107</v>
      </c>
      <c r="E2234" s="8" t="s">
        <v>164</v>
      </c>
      <c r="F2234" s="8" t="s">
        <v>11</v>
      </c>
      <c r="G2234" s="8" t="s">
        <v>18</v>
      </c>
      <c r="H2234" s="8" t="s">
        <v>435</v>
      </c>
      <c r="I2234" s="15">
        <v>83.7</v>
      </c>
      <c r="J2234" s="7">
        <v>5</v>
      </c>
      <c r="K2234" s="16">
        <v>3.35</v>
      </c>
    </row>
    <row r="2235" spans="1:11" x14ac:dyDescent="0.35">
      <c r="A2235" s="17">
        <v>42091</v>
      </c>
      <c r="B2235" s="18">
        <f t="shared" si="68"/>
        <v>2015</v>
      </c>
      <c r="C2235" s="18">
        <f t="shared" si="69"/>
        <v>3</v>
      </c>
      <c r="D2235" s="19" t="s">
        <v>1633</v>
      </c>
      <c r="E2235" s="19" t="s">
        <v>27</v>
      </c>
      <c r="F2235" s="19" t="s">
        <v>39</v>
      </c>
      <c r="G2235" s="19" t="s">
        <v>52</v>
      </c>
      <c r="H2235" s="19" t="s">
        <v>1980</v>
      </c>
      <c r="I2235" s="20">
        <v>166.24</v>
      </c>
      <c r="J2235" s="18">
        <v>1</v>
      </c>
      <c r="K2235" s="21">
        <v>24.94</v>
      </c>
    </row>
    <row r="2236" spans="1:11" x14ac:dyDescent="0.35">
      <c r="A2236" s="14">
        <v>42091</v>
      </c>
      <c r="B2236" s="7">
        <f t="shared" si="68"/>
        <v>2015</v>
      </c>
      <c r="C2236" s="7">
        <f t="shared" si="69"/>
        <v>3</v>
      </c>
      <c r="D2236" s="8" t="s">
        <v>1633</v>
      </c>
      <c r="E2236" s="8" t="s">
        <v>27</v>
      </c>
      <c r="F2236" s="8" t="s">
        <v>11</v>
      </c>
      <c r="G2236" s="8" t="s">
        <v>12</v>
      </c>
      <c r="H2236" s="8" t="s">
        <v>1981</v>
      </c>
      <c r="I2236" s="15">
        <v>33.4</v>
      </c>
      <c r="J2236" s="7">
        <v>5</v>
      </c>
      <c r="K2236" s="16">
        <v>16.03</v>
      </c>
    </row>
    <row r="2237" spans="1:11" x14ac:dyDescent="0.35">
      <c r="A2237" s="17">
        <v>42091</v>
      </c>
      <c r="B2237" s="18">
        <f t="shared" si="68"/>
        <v>2015</v>
      </c>
      <c r="C2237" s="18">
        <f t="shared" si="69"/>
        <v>3</v>
      </c>
      <c r="D2237" s="19" t="s">
        <v>280</v>
      </c>
      <c r="E2237" s="19" t="s">
        <v>23</v>
      </c>
      <c r="F2237" s="19" t="s">
        <v>11</v>
      </c>
      <c r="G2237" s="19" t="s">
        <v>12</v>
      </c>
      <c r="H2237" s="19" t="s">
        <v>708</v>
      </c>
      <c r="I2237" s="20">
        <v>15.55</v>
      </c>
      <c r="J2237" s="18">
        <v>3</v>
      </c>
      <c r="K2237" s="21">
        <v>5.44</v>
      </c>
    </row>
    <row r="2238" spans="1:11" x14ac:dyDescent="0.35">
      <c r="A2238" s="14">
        <v>42091</v>
      </c>
      <c r="B2238" s="7">
        <f t="shared" si="68"/>
        <v>2015</v>
      </c>
      <c r="C2238" s="7">
        <f t="shared" si="69"/>
        <v>3</v>
      </c>
      <c r="D2238" s="8" t="s">
        <v>280</v>
      </c>
      <c r="E2238" s="8" t="s">
        <v>23</v>
      </c>
      <c r="F2238" s="8" t="s">
        <v>11</v>
      </c>
      <c r="G2238" s="8" t="s">
        <v>12</v>
      </c>
      <c r="H2238" s="8" t="s">
        <v>1403</v>
      </c>
      <c r="I2238" s="15">
        <v>5.23</v>
      </c>
      <c r="J2238" s="7">
        <v>1</v>
      </c>
      <c r="K2238" s="16">
        <v>1.7</v>
      </c>
    </row>
    <row r="2239" spans="1:11" x14ac:dyDescent="0.35">
      <c r="A2239" s="17">
        <v>42091</v>
      </c>
      <c r="B2239" s="18">
        <f t="shared" si="68"/>
        <v>2015</v>
      </c>
      <c r="C2239" s="18">
        <f t="shared" si="69"/>
        <v>3</v>
      </c>
      <c r="D2239" s="19" t="s">
        <v>681</v>
      </c>
      <c r="E2239" s="19" t="s">
        <v>149</v>
      </c>
      <c r="F2239" s="19" t="s">
        <v>11</v>
      </c>
      <c r="G2239" s="19" t="s">
        <v>63</v>
      </c>
      <c r="H2239" s="19" t="s">
        <v>770</v>
      </c>
      <c r="I2239" s="20">
        <v>22.92</v>
      </c>
      <c r="J2239" s="18">
        <v>3</v>
      </c>
      <c r="K2239" s="21">
        <v>11.23</v>
      </c>
    </row>
    <row r="2240" spans="1:11" x14ac:dyDescent="0.35">
      <c r="A2240" s="14">
        <v>42092</v>
      </c>
      <c r="B2240" s="7">
        <f t="shared" si="68"/>
        <v>2015</v>
      </c>
      <c r="C2240" s="7">
        <f t="shared" si="69"/>
        <v>3</v>
      </c>
      <c r="D2240" s="8" t="s">
        <v>1357</v>
      </c>
      <c r="E2240" s="8" t="s">
        <v>123</v>
      </c>
      <c r="F2240" s="8" t="s">
        <v>34</v>
      </c>
      <c r="G2240" s="8" t="s">
        <v>35</v>
      </c>
      <c r="H2240" s="8" t="s">
        <v>1982</v>
      </c>
      <c r="I2240" s="15">
        <v>1166.92</v>
      </c>
      <c r="J2240" s="7">
        <v>5</v>
      </c>
      <c r="K2240" s="16">
        <v>131.28</v>
      </c>
    </row>
    <row r="2241" spans="1:11" x14ac:dyDescent="0.35">
      <c r="A2241" s="17">
        <v>42092</v>
      </c>
      <c r="B2241" s="18">
        <f t="shared" si="68"/>
        <v>2015</v>
      </c>
      <c r="C2241" s="18">
        <f t="shared" si="69"/>
        <v>3</v>
      </c>
      <c r="D2241" s="19" t="s">
        <v>1426</v>
      </c>
      <c r="E2241" s="19" t="s">
        <v>164</v>
      </c>
      <c r="F2241" s="19" t="s">
        <v>11</v>
      </c>
      <c r="G2241" s="19" t="s">
        <v>92</v>
      </c>
      <c r="H2241" s="19" t="s">
        <v>1983</v>
      </c>
      <c r="I2241" s="20">
        <v>73.28</v>
      </c>
      <c r="J2241" s="18">
        <v>4</v>
      </c>
      <c r="K2241" s="21">
        <v>21.25</v>
      </c>
    </row>
    <row r="2242" spans="1:11" x14ac:dyDescent="0.35">
      <c r="A2242" s="14">
        <v>42092</v>
      </c>
      <c r="B2242" s="7">
        <f t="shared" ref="B2242:B2305" si="70">YEAR(A2242)</f>
        <v>2015</v>
      </c>
      <c r="C2242" s="7">
        <f t="shared" ref="C2242:C2305" si="71">MONTH(A2242)</f>
        <v>3</v>
      </c>
      <c r="D2242" s="8" t="s">
        <v>289</v>
      </c>
      <c r="E2242" s="8" t="s">
        <v>27</v>
      </c>
      <c r="F2242" s="8" t="s">
        <v>11</v>
      </c>
      <c r="G2242" s="8" t="s">
        <v>12</v>
      </c>
      <c r="H2242" s="8" t="s">
        <v>1984</v>
      </c>
      <c r="I2242" s="15">
        <v>212.64</v>
      </c>
      <c r="J2242" s="7">
        <v>6</v>
      </c>
      <c r="K2242" s="16">
        <v>99.94</v>
      </c>
    </row>
    <row r="2243" spans="1:11" x14ac:dyDescent="0.35">
      <c r="A2243" s="17">
        <v>42092</v>
      </c>
      <c r="B2243" s="18">
        <f t="shared" si="70"/>
        <v>2015</v>
      </c>
      <c r="C2243" s="18">
        <f t="shared" si="71"/>
        <v>3</v>
      </c>
      <c r="D2243" s="19" t="s">
        <v>289</v>
      </c>
      <c r="E2243" s="19" t="s">
        <v>27</v>
      </c>
      <c r="F2243" s="19" t="s">
        <v>11</v>
      </c>
      <c r="G2243" s="19" t="s">
        <v>12</v>
      </c>
      <c r="H2243" s="19" t="s">
        <v>1673</v>
      </c>
      <c r="I2243" s="20">
        <v>9.8699999999999992</v>
      </c>
      <c r="J2243" s="18">
        <v>3</v>
      </c>
      <c r="K2243" s="21">
        <v>4.54</v>
      </c>
    </row>
    <row r="2244" spans="1:11" x14ac:dyDescent="0.35">
      <c r="A2244" s="14">
        <v>42092</v>
      </c>
      <c r="B2244" s="7">
        <f t="shared" si="70"/>
        <v>2015</v>
      </c>
      <c r="C2244" s="7">
        <f t="shared" si="71"/>
        <v>3</v>
      </c>
      <c r="D2244" s="8" t="s">
        <v>289</v>
      </c>
      <c r="E2244" s="8" t="s">
        <v>27</v>
      </c>
      <c r="F2244" s="8" t="s">
        <v>39</v>
      </c>
      <c r="G2244" s="8" t="s">
        <v>52</v>
      </c>
      <c r="H2244" s="8" t="s">
        <v>1985</v>
      </c>
      <c r="I2244" s="15">
        <v>53.25</v>
      </c>
      <c r="J2244" s="7">
        <v>3</v>
      </c>
      <c r="K2244" s="16">
        <v>20.77</v>
      </c>
    </row>
    <row r="2245" spans="1:11" x14ac:dyDescent="0.35">
      <c r="A2245" s="17">
        <v>42092</v>
      </c>
      <c r="B2245" s="18">
        <f t="shared" si="70"/>
        <v>2015</v>
      </c>
      <c r="C2245" s="18">
        <f t="shared" si="71"/>
        <v>3</v>
      </c>
      <c r="D2245" s="19" t="s">
        <v>289</v>
      </c>
      <c r="E2245" s="19" t="s">
        <v>27</v>
      </c>
      <c r="F2245" s="19" t="s">
        <v>34</v>
      </c>
      <c r="G2245" s="19" t="s">
        <v>47</v>
      </c>
      <c r="H2245" s="19" t="s">
        <v>1162</v>
      </c>
      <c r="I2245" s="20">
        <v>19.920000000000002</v>
      </c>
      <c r="J2245" s="18">
        <v>3</v>
      </c>
      <c r="K2245" s="21">
        <v>9.56</v>
      </c>
    </row>
    <row r="2246" spans="1:11" x14ac:dyDescent="0.35">
      <c r="A2246" s="14">
        <v>42092</v>
      </c>
      <c r="B2246" s="7">
        <f t="shared" si="70"/>
        <v>2015</v>
      </c>
      <c r="C2246" s="7">
        <f t="shared" si="71"/>
        <v>3</v>
      </c>
      <c r="D2246" s="8" t="s">
        <v>307</v>
      </c>
      <c r="E2246" s="8" t="s">
        <v>55</v>
      </c>
      <c r="F2246" s="8" t="s">
        <v>11</v>
      </c>
      <c r="G2246" s="8" t="s">
        <v>24</v>
      </c>
      <c r="H2246" s="8" t="s">
        <v>326</v>
      </c>
      <c r="I2246" s="15">
        <v>5.56</v>
      </c>
      <c r="J2246" s="7">
        <v>2</v>
      </c>
      <c r="K2246" s="16">
        <v>1.45</v>
      </c>
    </row>
    <row r="2247" spans="1:11" x14ac:dyDescent="0.35">
      <c r="A2247" s="17">
        <v>42092</v>
      </c>
      <c r="B2247" s="18">
        <f t="shared" si="70"/>
        <v>2015</v>
      </c>
      <c r="C2247" s="18">
        <f t="shared" si="71"/>
        <v>3</v>
      </c>
      <c r="D2247" s="19" t="s">
        <v>1986</v>
      </c>
      <c r="E2247" s="19" t="s">
        <v>149</v>
      </c>
      <c r="F2247" s="19" t="s">
        <v>11</v>
      </c>
      <c r="G2247" s="19" t="s">
        <v>12</v>
      </c>
      <c r="H2247" s="19" t="s">
        <v>1987</v>
      </c>
      <c r="I2247" s="20">
        <v>17.64</v>
      </c>
      <c r="J2247" s="18">
        <v>4</v>
      </c>
      <c r="K2247" s="21">
        <v>8.11</v>
      </c>
    </row>
    <row r="2248" spans="1:11" x14ac:dyDescent="0.35">
      <c r="A2248" s="14">
        <v>42093</v>
      </c>
      <c r="B2248" s="7">
        <f t="shared" si="70"/>
        <v>2015</v>
      </c>
      <c r="C2248" s="7">
        <f t="shared" si="71"/>
        <v>3</v>
      </c>
      <c r="D2248" s="8" t="s">
        <v>1446</v>
      </c>
      <c r="E2248" s="8" t="s">
        <v>15</v>
      </c>
      <c r="F2248" s="8" t="s">
        <v>11</v>
      </c>
      <c r="G2248" s="8" t="s">
        <v>12</v>
      </c>
      <c r="H2248" s="8" t="s">
        <v>1418</v>
      </c>
      <c r="I2248" s="15">
        <v>23.52</v>
      </c>
      <c r="J2248" s="7">
        <v>5</v>
      </c>
      <c r="K2248" s="16">
        <v>8.5299999999999994</v>
      </c>
    </row>
    <row r="2249" spans="1:11" x14ac:dyDescent="0.35">
      <c r="A2249" s="17">
        <v>42093</v>
      </c>
      <c r="B2249" s="18">
        <f t="shared" si="70"/>
        <v>2015</v>
      </c>
      <c r="C2249" s="18">
        <f t="shared" si="71"/>
        <v>3</v>
      </c>
      <c r="D2249" s="19" t="s">
        <v>1446</v>
      </c>
      <c r="E2249" s="19" t="s">
        <v>15</v>
      </c>
      <c r="F2249" s="19" t="s">
        <v>39</v>
      </c>
      <c r="G2249" s="19" t="s">
        <v>40</v>
      </c>
      <c r="H2249" s="19" t="s">
        <v>163</v>
      </c>
      <c r="I2249" s="20">
        <v>180.96</v>
      </c>
      <c r="J2249" s="18">
        <v>5</v>
      </c>
      <c r="K2249" s="21">
        <v>13.57</v>
      </c>
    </row>
    <row r="2250" spans="1:11" x14ac:dyDescent="0.35">
      <c r="A2250" s="14">
        <v>42093</v>
      </c>
      <c r="B2250" s="7">
        <f t="shared" si="70"/>
        <v>2015</v>
      </c>
      <c r="C2250" s="7">
        <f t="shared" si="71"/>
        <v>3</v>
      </c>
      <c r="D2250" s="8" t="s">
        <v>398</v>
      </c>
      <c r="E2250" s="8" t="s">
        <v>15</v>
      </c>
      <c r="F2250" s="8" t="s">
        <v>34</v>
      </c>
      <c r="G2250" s="8" t="s">
        <v>35</v>
      </c>
      <c r="H2250" s="8" t="s">
        <v>1435</v>
      </c>
      <c r="I2250" s="15">
        <v>366.74</v>
      </c>
      <c r="J2250" s="7">
        <v>4</v>
      </c>
      <c r="K2250" s="16">
        <v>-110.02</v>
      </c>
    </row>
    <row r="2251" spans="1:11" x14ac:dyDescent="0.35">
      <c r="A2251" s="17">
        <v>42094</v>
      </c>
      <c r="B2251" s="18">
        <f t="shared" si="70"/>
        <v>2015</v>
      </c>
      <c r="C2251" s="18">
        <f t="shared" si="71"/>
        <v>3</v>
      </c>
      <c r="D2251" s="19" t="s">
        <v>475</v>
      </c>
      <c r="E2251" s="19" t="s">
        <v>123</v>
      </c>
      <c r="F2251" s="19" t="s">
        <v>39</v>
      </c>
      <c r="G2251" s="19" t="s">
        <v>40</v>
      </c>
      <c r="H2251" s="19" t="s">
        <v>1988</v>
      </c>
      <c r="I2251" s="20">
        <v>79.959999999999994</v>
      </c>
      <c r="J2251" s="18">
        <v>5</v>
      </c>
      <c r="K2251" s="21">
        <v>27.99</v>
      </c>
    </row>
    <row r="2252" spans="1:11" x14ac:dyDescent="0.35">
      <c r="A2252" s="14">
        <v>42094</v>
      </c>
      <c r="B2252" s="7">
        <f t="shared" si="70"/>
        <v>2015</v>
      </c>
      <c r="C2252" s="7">
        <f t="shared" si="71"/>
        <v>3</v>
      </c>
      <c r="D2252" s="8" t="s">
        <v>922</v>
      </c>
      <c r="E2252" s="8" t="s">
        <v>10</v>
      </c>
      <c r="F2252" s="8" t="s">
        <v>11</v>
      </c>
      <c r="G2252" s="8" t="s">
        <v>12</v>
      </c>
      <c r="H2252" s="8" t="s">
        <v>1989</v>
      </c>
      <c r="I2252" s="15">
        <v>98.38</v>
      </c>
      <c r="J2252" s="7">
        <v>3</v>
      </c>
      <c r="K2252" s="16">
        <v>35.659999999999997</v>
      </c>
    </row>
    <row r="2253" spans="1:11" x14ac:dyDescent="0.35">
      <c r="A2253" s="17">
        <v>42094</v>
      </c>
      <c r="B2253" s="18">
        <f t="shared" si="70"/>
        <v>2015</v>
      </c>
      <c r="C2253" s="18">
        <f t="shared" si="71"/>
        <v>3</v>
      </c>
      <c r="D2253" s="19" t="s">
        <v>922</v>
      </c>
      <c r="E2253" s="19" t="s">
        <v>10</v>
      </c>
      <c r="F2253" s="19" t="s">
        <v>34</v>
      </c>
      <c r="G2253" s="19" t="s">
        <v>47</v>
      </c>
      <c r="H2253" s="19" t="s">
        <v>1990</v>
      </c>
      <c r="I2253" s="20">
        <v>22.38</v>
      </c>
      <c r="J2253" s="18">
        <v>3</v>
      </c>
      <c r="K2253" s="21">
        <v>-7.83</v>
      </c>
    </row>
    <row r="2254" spans="1:11" x14ac:dyDescent="0.35">
      <c r="A2254" s="14">
        <v>42096</v>
      </c>
      <c r="B2254" s="7">
        <f t="shared" si="70"/>
        <v>2015</v>
      </c>
      <c r="C2254" s="7">
        <f t="shared" si="71"/>
        <v>4</v>
      </c>
      <c r="D2254" s="8" t="s">
        <v>1991</v>
      </c>
      <c r="E2254" s="8" t="s">
        <v>10</v>
      </c>
      <c r="F2254" s="8" t="s">
        <v>11</v>
      </c>
      <c r="G2254" s="8" t="s">
        <v>92</v>
      </c>
      <c r="H2254" s="8" t="s">
        <v>1640</v>
      </c>
      <c r="I2254" s="15">
        <v>32.19</v>
      </c>
      <c r="J2254" s="7">
        <v>2</v>
      </c>
      <c r="K2254" s="16">
        <v>-80.48</v>
      </c>
    </row>
    <row r="2255" spans="1:11" x14ac:dyDescent="0.35">
      <c r="A2255" s="17">
        <v>42096</v>
      </c>
      <c r="B2255" s="18">
        <f t="shared" si="70"/>
        <v>2015</v>
      </c>
      <c r="C2255" s="18">
        <f t="shared" si="71"/>
        <v>4</v>
      </c>
      <c r="D2255" s="19" t="s">
        <v>1991</v>
      </c>
      <c r="E2255" s="19" t="s">
        <v>10</v>
      </c>
      <c r="F2255" s="19" t="s">
        <v>39</v>
      </c>
      <c r="G2255" s="19" t="s">
        <v>52</v>
      </c>
      <c r="H2255" s="19" t="s">
        <v>1422</v>
      </c>
      <c r="I2255" s="20">
        <v>50.12</v>
      </c>
      <c r="J2255" s="18">
        <v>7</v>
      </c>
      <c r="K2255" s="21">
        <v>-0.63</v>
      </c>
    </row>
    <row r="2256" spans="1:11" x14ac:dyDescent="0.35">
      <c r="A2256" s="14">
        <v>42096</v>
      </c>
      <c r="B2256" s="7">
        <f t="shared" si="70"/>
        <v>2015</v>
      </c>
      <c r="C2256" s="7">
        <f t="shared" si="71"/>
        <v>4</v>
      </c>
      <c r="D2256" s="8" t="s">
        <v>1991</v>
      </c>
      <c r="E2256" s="8" t="s">
        <v>10</v>
      </c>
      <c r="F2256" s="8" t="s">
        <v>39</v>
      </c>
      <c r="G2256" s="8" t="s">
        <v>52</v>
      </c>
      <c r="H2256" s="8" t="s">
        <v>1992</v>
      </c>
      <c r="I2256" s="15">
        <v>47.98</v>
      </c>
      <c r="J2256" s="7">
        <v>3</v>
      </c>
      <c r="K2256" s="16">
        <v>1.8</v>
      </c>
    </row>
    <row r="2257" spans="1:11" x14ac:dyDescent="0.35">
      <c r="A2257" s="17">
        <v>42096</v>
      </c>
      <c r="B2257" s="18">
        <f t="shared" si="70"/>
        <v>2015</v>
      </c>
      <c r="C2257" s="18">
        <f t="shared" si="71"/>
        <v>4</v>
      </c>
      <c r="D2257" s="19" t="s">
        <v>1788</v>
      </c>
      <c r="E2257" s="19" t="s">
        <v>10</v>
      </c>
      <c r="F2257" s="19" t="s">
        <v>11</v>
      </c>
      <c r="G2257" s="19" t="s">
        <v>20</v>
      </c>
      <c r="H2257" s="19" t="s">
        <v>1993</v>
      </c>
      <c r="I2257" s="20">
        <v>9.16</v>
      </c>
      <c r="J2257" s="18">
        <v>3</v>
      </c>
      <c r="K2257" s="21">
        <v>-13.73</v>
      </c>
    </row>
    <row r="2258" spans="1:11" x14ac:dyDescent="0.35">
      <c r="A2258" s="14">
        <v>42096</v>
      </c>
      <c r="B2258" s="7">
        <f t="shared" si="70"/>
        <v>2015</v>
      </c>
      <c r="C2258" s="7">
        <f t="shared" si="71"/>
        <v>4</v>
      </c>
      <c r="D2258" s="8" t="s">
        <v>1994</v>
      </c>
      <c r="E2258" s="8" t="s">
        <v>27</v>
      </c>
      <c r="F2258" s="8" t="s">
        <v>39</v>
      </c>
      <c r="G2258" s="8" t="s">
        <v>302</v>
      </c>
      <c r="H2258" s="8" t="s">
        <v>1995</v>
      </c>
      <c r="I2258" s="15">
        <v>71.98</v>
      </c>
      <c r="J2258" s="7">
        <v>3</v>
      </c>
      <c r="K2258" s="16">
        <v>24.29</v>
      </c>
    </row>
    <row r="2259" spans="1:11" x14ac:dyDescent="0.35">
      <c r="A2259" s="17">
        <v>42096</v>
      </c>
      <c r="B2259" s="18">
        <f t="shared" si="70"/>
        <v>2015</v>
      </c>
      <c r="C2259" s="18">
        <f t="shared" si="71"/>
        <v>4</v>
      </c>
      <c r="D2259" s="19" t="s">
        <v>1004</v>
      </c>
      <c r="E2259" s="19" t="s">
        <v>95</v>
      </c>
      <c r="F2259" s="19" t="s">
        <v>39</v>
      </c>
      <c r="G2259" s="19" t="s">
        <v>40</v>
      </c>
      <c r="H2259" s="19" t="s">
        <v>1764</v>
      </c>
      <c r="I2259" s="20">
        <v>87.8</v>
      </c>
      <c r="J2259" s="18">
        <v>5</v>
      </c>
      <c r="K2259" s="21">
        <v>32.93</v>
      </c>
    </row>
    <row r="2260" spans="1:11" x14ac:dyDescent="0.35">
      <c r="A2260" s="14">
        <v>42098</v>
      </c>
      <c r="B2260" s="7">
        <f t="shared" si="70"/>
        <v>2015</v>
      </c>
      <c r="C2260" s="7">
        <f t="shared" si="71"/>
        <v>4</v>
      </c>
      <c r="D2260" s="8" t="s">
        <v>545</v>
      </c>
      <c r="E2260" s="8" t="s">
        <v>149</v>
      </c>
      <c r="F2260" s="8" t="s">
        <v>11</v>
      </c>
      <c r="G2260" s="8" t="s">
        <v>24</v>
      </c>
      <c r="H2260" s="8" t="s">
        <v>645</v>
      </c>
      <c r="I2260" s="15">
        <v>11.16</v>
      </c>
      <c r="J2260" s="7">
        <v>2</v>
      </c>
      <c r="K2260" s="16">
        <v>4.3499999999999996</v>
      </c>
    </row>
    <row r="2261" spans="1:11" x14ac:dyDescent="0.35">
      <c r="A2261" s="17">
        <v>42098</v>
      </c>
      <c r="B2261" s="18">
        <f t="shared" si="70"/>
        <v>2015</v>
      </c>
      <c r="C2261" s="18">
        <f t="shared" si="71"/>
        <v>4</v>
      </c>
      <c r="D2261" s="19" t="s">
        <v>545</v>
      </c>
      <c r="E2261" s="19" t="s">
        <v>149</v>
      </c>
      <c r="F2261" s="19" t="s">
        <v>34</v>
      </c>
      <c r="G2261" s="19" t="s">
        <v>47</v>
      </c>
      <c r="H2261" s="19" t="s">
        <v>1996</v>
      </c>
      <c r="I2261" s="20">
        <v>108.4</v>
      </c>
      <c r="J2261" s="18">
        <v>2</v>
      </c>
      <c r="K2261" s="21">
        <v>22.76</v>
      </c>
    </row>
    <row r="2262" spans="1:11" x14ac:dyDescent="0.35">
      <c r="A2262" s="14">
        <v>42098</v>
      </c>
      <c r="B2262" s="7">
        <f t="shared" si="70"/>
        <v>2015</v>
      </c>
      <c r="C2262" s="7">
        <f t="shared" si="71"/>
        <v>4</v>
      </c>
      <c r="D2262" s="8" t="s">
        <v>545</v>
      </c>
      <c r="E2262" s="8" t="s">
        <v>149</v>
      </c>
      <c r="F2262" s="8" t="s">
        <v>11</v>
      </c>
      <c r="G2262" s="8" t="s">
        <v>20</v>
      </c>
      <c r="H2262" s="8" t="s">
        <v>368</v>
      </c>
      <c r="I2262" s="15">
        <v>82.34</v>
      </c>
      <c r="J2262" s="7">
        <v>3</v>
      </c>
      <c r="K2262" s="16">
        <v>27.79</v>
      </c>
    </row>
    <row r="2263" spans="1:11" x14ac:dyDescent="0.35">
      <c r="A2263" s="17">
        <v>42098</v>
      </c>
      <c r="B2263" s="18">
        <f t="shared" si="70"/>
        <v>2015</v>
      </c>
      <c r="C2263" s="18">
        <f t="shared" si="71"/>
        <v>4</v>
      </c>
      <c r="D2263" s="19" t="s">
        <v>545</v>
      </c>
      <c r="E2263" s="19" t="s">
        <v>149</v>
      </c>
      <c r="F2263" s="19" t="s">
        <v>11</v>
      </c>
      <c r="G2263" s="19" t="s">
        <v>20</v>
      </c>
      <c r="H2263" s="19" t="s">
        <v>423</v>
      </c>
      <c r="I2263" s="20">
        <v>9.09</v>
      </c>
      <c r="J2263" s="18">
        <v>4</v>
      </c>
      <c r="K2263" s="21">
        <v>3.29</v>
      </c>
    </row>
    <row r="2264" spans="1:11" x14ac:dyDescent="0.35">
      <c r="A2264" s="14">
        <v>42098</v>
      </c>
      <c r="B2264" s="7">
        <f t="shared" si="70"/>
        <v>2015</v>
      </c>
      <c r="C2264" s="7">
        <f t="shared" si="71"/>
        <v>4</v>
      </c>
      <c r="D2264" s="8" t="s">
        <v>417</v>
      </c>
      <c r="E2264" s="8" t="s">
        <v>110</v>
      </c>
      <c r="F2264" s="8" t="s">
        <v>11</v>
      </c>
      <c r="G2264" s="8" t="s">
        <v>92</v>
      </c>
      <c r="H2264" s="8" t="s">
        <v>1997</v>
      </c>
      <c r="I2264" s="15">
        <v>644.08000000000004</v>
      </c>
      <c r="J2264" s="7">
        <v>2</v>
      </c>
      <c r="K2264" s="16">
        <v>107.35</v>
      </c>
    </row>
    <row r="2265" spans="1:11" x14ac:dyDescent="0.35">
      <c r="A2265" s="17">
        <v>42098</v>
      </c>
      <c r="B2265" s="18">
        <f t="shared" si="70"/>
        <v>2015</v>
      </c>
      <c r="C2265" s="18">
        <f t="shared" si="71"/>
        <v>4</v>
      </c>
      <c r="D2265" s="19" t="s">
        <v>417</v>
      </c>
      <c r="E2265" s="19" t="s">
        <v>110</v>
      </c>
      <c r="F2265" s="19" t="s">
        <v>11</v>
      </c>
      <c r="G2265" s="19" t="s">
        <v>43</v>
      </c>
      <c r="H2265" s="19" t="s">
        <v>160</v>
      </c>
      <c r="I2265" s="20">
        <v>5.84</v>
      </c>
      <c r="J2265" s="18">
        <v>2</v>
      </c>
      <c r="K2265" s="21">
        <v>2.63</v>
      </c>
    </row>
    <row r="2266" spans="1:11" x14ac:dyDescent="0.35">
      <c r="A2266" s="14">
        <v>42098</v>
      </c>
      <c r="B2266" s="7">
        <f t="shared" si="70"/>
        <v>2015</v>
      </c>
      <c r="C2266" s="7">
        <f t="shared" si="71"/>
        <v>4</v>
      </c>
      <c r="D2266" s="8" t="s">
        <v>417</v>
      </c>
      <c r="E2266" s="8" t="s">
        <v>110</v>
      </c>
      <c r="F2266" s="8" t="s">
        <v>11</v>
      </c>
      <c r="G2266" s="8" t="s">
        <v>20</v>
      </c>
      <c r="H2266" s="8" t="s">
        <v>1700</v>
      </c>
      <c r="I2266" s="15">
        <v>12.76</v>
      </c>
      <c r="J2266" s="7">
        <v>2</v>
      </c>
      <c r="K2266" s="16">
        <v>5.87</v>
      </c>
    </row>
    <row r="2267" spans="1:11" x14ac:dyDescent="0.35">
      <c r="A2267" s="17">
        <v>42098</v>
      </c>
      <c r="B2267" s="18">
        <f t="shared" si="70"/>
        <v>2015</v>
      </c>
      <c r="C2267" s="18">
        <f t="shared" si="71"/>
        <v>4</v>
      </c>
      <c r="D2267" s="19" t="s">
        <v>417</v>
      </c>
      <c r="E2267" s="19" t="s">
        <v>110</v>
      </c>
      <c r="F2267" s="19" t="s">
        <v>39</v>
      </c>
      <c r="G2267" s="19" t="s">
        <v>40</v>
      </c>
      <c r="H2267" s="19" t="s">
        <v>1755</v>
      </c>
      <c r="I2267" s="20">
        <v>10.95</v>
      </c>
      <c r="J2267" s="18">
        <v>1</v>
      </c>
      <c r="K2267" s="21">
        <v>0.44</v>
      </c>
    </row>
    <row r="2268" spans="1:11" x14ac:dyDescent="0.35">
      <c r="A2268" s="14">
        <v>42098</v>
      </c>
      <c r="B2268" s="7">
        <f t="shared" si="70"/>
        <v>2015</v>
      </c>
      <c r="C2268" s="7">
        <f t="shared" si="71"/>
        <v>4</v>
      </c>
      <c r="D2268" s="8" t="s">
        <v>417</v>
      </c>
      <c r="E2268" s="8" t="s">
        <v>110</v>
      </c>
      <c r="F2268" s="8" t="s">
        <v>39</v>
      </c>
      <c r="G2268" s="8" t="s">
        <v>603</v>
      </c>
      <c r="H2268" s="8" t="s">
        <v>604</v>
      </c>
      <c r="I2268" s="15">
        <v>599.98</v>
      </c>
      <c r="J2268" s="7">
        <v>2</v>
      </c>
      <c r="K2268" s="16">
        <v>209.99</v>
      </c>
    </row>
    <row r="2269" spans="1:11" x14ac:dyDescent="0.35">
      <c r="A2269" s="17">
        <v>42099</v>
      </c>
      <c r="B2269" s="18">
        <f t="shared" si="70"/>
        <v>2015</v>
      </c>
      <c r="C2269" s="18">
        <f t="shared" si="71"/>
        <v>4</v>
      </c>
      <c r="D2269" s="19" t="s">
        <v>1521</v>
      </c>
      <c r="E2269" s="19" t="s">
        <v>120</v>
      </c>
      <c r="F2269" s="19" t="s">
        <v>11</v>
      </c>
      <c r="G2269" s="19" t="s">
        <v>20</v>
      </c>
      <c r="H2269" s="19" t="s">
        <v>1777</v>
      </c>
      <c r="I2269" s="20">
        <v>157.79</v>
      </c>
      <c r="J2269" s="18">
        <v>1</v>
      </c>
      <c r="K2269" s="21">
        <v>-115.72</v>
      </c>
    </row>
    <row r="2270" spans="1:11" x14ac:dyDescent="0.35">
      <c r="A2270" s="14">
        <v>42099</v>
      </c>
      <c r="B2270" s="7">
        <f t="shared" si="70"/>
        <v>2015</v>
      </c>
      <c r="C2270" s="7">
        <f t="shared" si="71"/>
        <v>4</v>
      </c>
      <c r="D2270" s="8" t="s">
        <v>786</v>
      </c>
      <c r="E2270" s="8" t="s">
        <v>23</v>
      </c>
      <c r="F2270" s="8" t="s">
        <v>11</v>
      </c>
      <c r="G2270" s="8" t="s">
        <v>92</v>
      </c>
      <c r="H2270" s="8" t="s">
        <v>1754</v>
      </c>
      <c r="I2270" s="15">
        <v>98.11</v>
      </c>
      <c r="J2270" s="7">
        <v>7</v>
      </c>
      <c r="K2270" s="16">
        <v>18.399999999999999</v>
      </c>
    </row>
    <row r="2271" spans="1:11" x14ac:dyDescent="0.35">
      <c r="A2271" s="17">
        <v>42099</v>
      </c>
      <c r="B2271" s="18">
        <f t="shared" si="70"/>
        <v>2015</v>
      </c>
      <c r="C2271" s="18">
        <f t="shared" si="71"/>
        <v>4</v>
      </c>
      <c r="D2271" s="19" t="s">
        <v>786</v>
      </c>
      <c r="E2271" s="19" t="s">
        <v>23</v>
      </c>
      <c r="F2271" s="19" t="s">
        <v>11</v>
      </c>
      <c r="G2271" s="19" t="s">
        <v>18</v>
      </c>
      <c r="H2271" s="19" t="s">
        <v>1449</v>
      </c>
      <c r="I2271" s="20">
        <v>563.80999999999995</v>
      </c>
      <c r="J2271" s="18">
        <v>4</v>
      </c>
      <c r="K2271" s="21">
        <v>21.14</v>
      </c>
    </row>
    <row r="2272" spans="1:11" x14ac:dyDescent="0.35">
      <c r="A2272" s="14">
        <v>42099</v>
      </c>
      <c r="B2272" s="7">
        <f t="shared" si="70"/>
        <v>2015</v>
      </c>
      <c r="C2272" s="7">
        <f t="shared" si="71"/>
        <v>4</v>
      </c>
      <c r="D2272" s="8" t="s">
        <v>786</v>
      </c>
      <c r="E2272" s="8" t="s">
        <v>23</v>
      </c>
      <c r="F2272" s="8" t="s">
        <v>11</v>
      </c>
      <c r="G2272" s="8" t="s">
        <v>20</v>
      </c>
      <c r="H2272" s="8" t="s">
        <v>1998</v>
      </c>
      <c r="I2272" s="15">
        <v>10.43</v>
      </c>
      <c r="J2272" s="7">
        <v>4</v>
      </c>
      <c r="K2272" s="16">
        <v>-6.95</v>
      </c>
    </row>
    <row r="2273" spans="1:11" x14ac:dyDescent="0.35">
      <c r="A2273" s="17">
        <v>42099</v>
      </c>
      <c r="B2273" s="18">
        <f t="shared" si="70"/>
        <v>2015</v>
      </c>
      <c r="C2273" s="18">
        <f t="shared" si="71"/>
        <v>4</v>
      </c>
      <c r="D2273" s="19" t="s">
        <v>786</v>
      </c>
      <c r="E2273" s="19" t="s">
        <v>23</v>
      </c>
      <c r="F2273" s="19" t="s">
        <v>34</v>
      </c>
      <c r="G2273" s="19" t="s">
        <v>47</v>
      </c>
      <c r="H2273" s="19" t="s">
        <v>1554</v>
      </c>
      <c r="I2273" s="20">
        <v>547.14</v>
      </c>
      <c r="J2273" s="18">
        <v>4</v>
      </c>
      <c r="K2273" s="21">
        <v>-68.39</v>
      </c>
    </row>
    <row r="2274" spans="1:11" x14ac:dyDescent="0.35">
      <c r="A2274" s="14">
        <v>42099</v>
      </c>
      <c r="B2274" s="7">
        <f t="shared" si="70"/>
        <v>2015</v>
      </c>
      <c r="C2274" s="7">
        <f t="shared" si="71"/>
        <v>4</v>
      </c>
      <c r="D2274" s="8" t="s">
        <v>786</v>
      </c>
      <c r="E2274" s="8" t="s">
        <v>23</v>
      </c>
      <c r="F2274" s="8" t="s">
        <v>39</v>
      </c>
      <c r="G2274" s="8" t="s">
        <v>40</v>
      </c>
      <c r="H2274" s="8" t="s">
        <v>1999</v>
      </c>
      <c r="I2274" s="15">
        <v>14.85</v>
      </c>
      <c r="J2274" s="7">
        <v>5</v>
      </c>
      <c r="K2274" s="16">
        <v>-3.22</v>
      </c>
    </row>
    <row r="2275" spans="1:11" x14ac:dyDescent="0.35">
      <c r="A2275" s="17">
        <v>42099</v>
      </c>
      <c r="B2275" s="18">
        <f t="shared" si="70"/>
        <v>2015</v>
      </c>
      <c r="C2275" s="18">
        <f t="shared" si="71"/>
        <v>4</v>
      </c>
      <c r="D2275" s="19" t="s">
        <v>786</v>
      </c>
      <c r="E2275" s="19" t="s">
        <v>23</v>
      </c>
      <c r="F2275" s="19" t="s">
        <v>39</v>
      </c>
      <c r="G2275" s="19" t="s">
        <v>40</v>
      </c>
      <c r="H2275" s="19" t="s">
        <v>1881</v>
      </c>
      <c r="I2275" s="20">
        <v>41.99</v>
      </c>
      <c r="J2275" s="18">
        <v>2</v>
      </c>
      <c r="K2275" s="21">
        <v>-9.8000000000000007</v>
      </c>
    </row>
    <row r="2276" spans="1:11" x14ac:dyDescent="0.35">
      <c r="A2276" s="14">
        <v>42099</v>
      </c>
      <c r="B2276" s="7">
        <f t="shared" si="70"/>
        <v>2015</v>
      </c>
      <c r="C2276" s="7">
        <f t="shared" si="71"/>
        <v>4</v>
      </c>
      <c r="D2276" s="8" t="s">
        <v>786</v>
      </c>
      <c r="E2276" s="8" t="s">
        <v>23</v>
      </c>
      <c r="F2276" s="8" t="s">
        <v>34</v>
      </c>
      <c r="G2276" s="8" t="s">
        <v>47</v>
      </c>
      <c r="H2276" s="8" t="s">
        <v>2000</v>
      </c>
      <c r="I2276" s="15">
        <v>7.58</v>
      </c>
      <c r="J2276" s="7">
        <v>1</v>
      </c>
      <c r="K2276" s="16">
        <v>2.37</v>
      </c>
    </row>
    <row r="2277" spans="1:11" x14ac:dyDescent="0.35">
      <c r="A2277" s="17">
        <v>42099</v>
      </c>
      <c r="B2277" s="18">
        <f t="shared" si="70"/>
        <v>2015</v>
      </c>
      <c r="C2277" s="18">
        <f t="shared" si="71"/>
        <v>4</v>
      </c>
      <c r="D2277" s="19" t="s">
        <v>786</v>
      </c>
      <c r="E2277" s="19" t="s">
        <v>23</v>
      </c>
      <c r="F2277" s="19" t="s">
        <v>34</v>
      </c>
      <c r="G2277" s="19" t="s">
        <v>74</v>
      </c>
      <c r="H2277" s="19" t="s">
        <v>342</v>
      </c>
      <c r="I2277" s="20">
        <v>352.45</v>
      </c>
      <c r="J2277" s="18">
        <v>5</v>
      </c>
      <c r="K2277" s="21">
        <v>-211.47</v>
      </c>
    </row>
    <row r="2278" spans="1:11" x14ac:dyDescent="0.35">
      <c r="A2278" s="14">
        <v>42099</v>
      </c>
      <c r="B2278" s="7">
        <f t="shared" si="70"/>
        <v>2015</v>
      </c>
      <c r="C2278" s="7">
        <f t="shared" si="71"/>
        <v>4</v>
      </c>
      <c r="D2278" s="8" t="s">
        <v>677</v>
      </c>
      <c r="E2278" s="8" t="s">
        <v>23</v>
      </c>
      <c r="F2278" s="8" t="s">
        <v>11</v>
      </c>
      <c r="G2278" s="8" t="s">
        <v>16</v>
      </c>
      <c r="H2278" s="8" t="s">
        <v>1336</v>
      </c>
      <c r="I2278" s="15">
        <v>23.9</v>
      </c>
      <c r="J2278" s="7">
        <v>6</v>
      </c>
      <c r="K2278" s="16">
        <v>7.77</v>
      </c>
    </row>
    <row r="2279" spans="1:11" x14ac:dyDescent="0.35">
      <c r="A2279" s="17">
        <v>42099</v>
      </c>
      <c r="B2279" s="18">
        <f t="shared" si="70"/>
        <v>2015</v>
      </c>
      <c r="C2279" s="18">
        <f t="shared" si="71"/>
        <v>4</v>
      </c>
      <c r="D2279" s="19" t="s">
        <v>139</v>
      </c>
      <c r="E2279" s="19" t="s">
        <v>27</v>
      </c>
      <c r="F2279" s="19" t="s">
        <v>34</v>
      </c>
      <c r="G2279" s="19" t="s">
        <v>35</v>
      </c>
      <c r="H2279" s="19" t="s">
        <v>572</v>
      </c>
      <c r="I2279" s="20">
        <v>892.22</v>
      </c>
      <c r="J2279" s="18">
        <v>3</v>
      </c>
      <c r="K2279" s="21">
        <v>89.22</v>
      </c>
    </row>
    <row r="2280" spans="1:11" x14ac:dyDescent="0.35">
      <c r="A2280" s="14">
        <v>42099</v>
      </c>
      <c r="B2280" s="7">
        <f t="shared" si="70"/>
        <v>2015</v>
      </c>
      <c r="C2280" s="7">
        <f t="shared" si="71"/>
        <v>4</v>
      </c>
      <c r="D2280" s="8" t="s">
        <v>829</v>
      </c>
      <c r="E2280" s="8" t="s">
        <v>164</v>
      </c>
      <c r="F2280" s="8" t="s">
        <v>39</v>
      </c>
      <c r="G2280" s="8" t="s">
        <v>52</v>
      </c>
      <c r="H2280" s="8" t="s">
        <v>1086</v>
      </c>
      <c r="I2280" s="15">
        <v>239.94</v>
      </c>
      <c r="J2280" s="7">
        <v>6</v>
      </c>
      <c r="K2280" s="16">
        <v>26.39</v>
      </c>
    </row>
    <row r="2281" spans="1:11" x14ac:dyDescent="0.35">
      <c r="A2281" s="17">
        <v>42099</v>
      </c>
      <c r="B2281" s="18">
        <f t="shared" si="70"/>
        <v>2015</v>
      </c>
      <c r="C2281" s="18">
        <f t="shared" si="71"/>
        <v>4</v>
      </c>
      <c r="D2281" s="19" t="s">
        <v>829</v>
      </c>
      <c r="E2281" s="19" t="s">
        <v>164</v>
      </c>
      <c r="F2281" s="19" t="s">
        <v>11</v>
      </c>
      <c r="G2281" s="19" t="s">
        <v>24</v>
      </c>
      <c r="H2281" s="19" t="s">
        <v>2001</v>
      </c>
      <c r="I2281" s="20">
        <v>23.84</v>
      </c>
      <c r="J2281" s="18">
        <v>8</v>
      </c>
      <c r="K2281" s="21">
        <v>6.44</v>
      </c>
    </row>
    <row r="2282" spans="1:11" x14ac:dyDescent="0.35">
      <c r="A2282" s="14">
        <v>42100</v>
      </c>
      <c r="B2282" s="7">
        <f t="shared" si="70"/>
        <v>2015</v>
      </c>
      <c r="C2282" s="7">
        <f t="shared" si="71"/>
        <v>4</v>
      </c>
      <c r="D2282" s="8" t="s">
        <v>1371</v>
      </c>
      <c r="E2282" s="8" t="s">
        <v>10</v>
      </c>
      <c r="F2282" s="8" t="s">
        <v>11</v>
      </c>
      <c r="G2282" s="8" t="s">
        <v>24</v>
      </c>
      <c r="H2282" s="8" t="s">
        <v>51</v>
      </c>
      <c r="I2282" s="15">
        <v>42.05</v>
      </c>
      <c r="J2282" s="7">
        <v>9</v>
      </c>
      <c r="K2282" s="16">
        <v>5.26</v>
      </c>
    </row>
    <row r="2283" spans="1:11" x14ac:dyDescent="0.35">
      <c r="A2283" s="17">
        <v>42100</v>
      </c>
      <c r="B2283" s="18">
        <f t="shared" si="70"/>
        <v>2015</v>
      </c>
      <c r="C2283" s="18">
        <f t="shared" si="71"/>
        <v>4</v>
      </c>
      <c r="D2283" s="19" t="s">
        <v>1371</v>
      </c>
      <c r="E2283" s="19" t="s">
        <v>10</v>
      </c>
      <c r="F2283" s="19" t="s">
        <v>39</v>
      </c>
      <c r="G2283" s="19" t="s">
        <v>52</v>
      </c>
      <c r="H2283" s="19" t="s">
        <v>598</v>
      </c>
      <c r="I2283" s="20">
        <v>25.49</v>
      </c>
      <c r="J2283" s="18">
        <v>2</v>
      </c>
      <c r="K2283" s="21">
        <v>4.46</v>
      </c>
    </row>
    <row r="2284" spans="1:11" x14ac:dyDescent="0.35">
      <c r="A2284" s="14">
        <v>42100</v>
      </c>
      <c r="B2284" s="7">
        <f t="shared" si="70"/>
        <v>2015</v>
      </c>
      <c r="C2284" s="7">
        <f t="shared" si="71"/>
        <v>4</v>
      </c>
      <c r="D2284" s="8" t="s">
        <v>1371</v>
      </c>
      <c r="E2284" s="8" t="s">
        <v>10</v>
      </c>
      <c r="F2284" s="8" t="s">
        <v>11</v>
      </c>
      <c r="G2284" s="8" t="s">
        <v>20</v>
      </c>
      <c r="H2284" s="8" t="s">
        <v>1372</v>
      </c>
      <c r="I2284" s="15">
        <v>6.9</v>
      </c>
      <c r="J2284" s="7">
        <v>3</v>
      </c>
      <c r="K2284" s="16">
        <v>-12.08</v>
      </c>
    </row>
    <row r="2285" spans="1:11" x14ac:dyDescent="0.35">
      <c r="A2285" s="17">
        <v>42100</v>
      </c>
      <c r="B2285" s="18">
        <f t="shared" si="70"/>
        <v>2015</v>
      </c>
      <c r="C2285" s="18">
        <f t="shared" si="71"/>
        <v>4</v>
      </c>
      <c r="D2285" s="19" t="s">
        <v>1371</v>
      </c>
      <c r="E2285" s="19" t="s">
        <v>10</v>
      </c>
      <c r="F2285" s="19" t="s">
        <v>11</v>
      </c>
      <c r="G2285" s="19" t="s">
        <v>20</v>
      </c>
      <c r="H2285" s="19" t="s">
        <v>467</v>
      </c>
      <c r="I2285" s="20">
        <v>9.65</v>
      </c>
      <c r="J2285" s="18">
        <v>6</v>
      </c>
      <c r="K2285" s="21">
        <v>-16.88</v>
      </c>
    </row>
    <row r="2286" spans="1:11" x14ac:dyDescent="0.35">
      <c r="A2286" s="14">
        <v>42100</v>
      </c>
      <c r="B2286" s="7">
        <f t="shared" si="70"/>
        <v>2015</v>
      </c>
      <c r="C2286" s="7">
        <f t="shared" si="71"/>
        <v>4</v>
      </c>
      <c r="D2286" s="8" t="s">
        <v>1371</v>
      </c>
      <c r="E2286" s="8" t="s">
        <v>10</v>
      </c>
      <c r="F2286" s="8" t="s">
        <v>11</v>
      </c>
      <c r="G2286" s="8" t="s">
        <v>12</v>
      </c>
      <c r="H2286" s="8" t="s">
        <v>679</v>
      </c>
      <c r="I2286" s="15">
        <v>7.97</v>
      </c>
      <c r="J2286" s="7">
        <v>2</v>
      </c>
      <c r="K2286" s="16">
        <v>2.89</v>
      </c>
    </row>
    <row r="2287" spans="1:11" x14ac:dyDescent="0.35">
      <c r="A2287" s="17">
        <v>42100</v>
      </c>
      <c r="B2287" s="18">
        <f t="shared" si="70"/>
        <v>2015</v>
      </c>
      <c r="C2287" s="18">
        <f t="shared" si="71"/>
        <v>4</v>
      </c>
      <c r="D2287" s="19" t="s">
        <v>935</v>
      </c>
      <c r="E2287" s="19" t="s">
        <v>245</v>
      </c>
      <c r="F2287" s="19" t="s">
        <v>11</v>
      </c>
      <c r="G2287" s="19" t="s">
        <v>12</v>
      </c>
      <c r="H2287" s="19" t="s">
        <v>1052</v>
      </c>
      <c r="I2287" s="20">
        <v>47.95</v>
      </c>
      <c r="J2287" s="18">
        <v>3</v>
      </c>
      <c r="K2287" s="21">
        <v>16.18</v>
      </c>
    </row>
    <row r="2288" spans="1:11" x14ac:dyDescent="0.35">
      <c r="A2288" s="14">
        <v>42101</v>
      </c>
      <c r="B2288" s="7">
        <f t="shared" si="70"/>
        <v>2015</v>
      </c>
      <c r="C2288" s="7">
        <f t="shared" si="71"/>
        <v>4</v>
      </c>
      <c r="D2288" s="8" t="s">
        <v>618</v>
      </c>
      <c r="E2288" s="8" t="s">
        <v>10</v>
      </c>
      <c r="F2288" s="8" t="s">
        <v>11</v>
      </c>
      <c r="G2288" s="8" t="s">
        <v>92</v>
      </c>
      <c r="H2288" s="8" t="s">
        <v>1853</v>
      </c>
      <c r="I2288" s="15">
        <v>463.25</v>
      </c>
      <c r="J2288" s="7">
        <v>8</v>
      </c>
      <c r="K2288" s="16">
        <v>-1181.28</v>
      </c>
    </row>
    <row r="2289" spans="1:11" x14ac:dyDescent="0.35">
      <c r="A2289" s="17">
        <v>42101</v>
      </c>
      <c r="B2289" s="18">
        <f t="shared" si="70"/>
        <v>2015</v>
      </c>
      <c r="C2289" s="18">
        <f t="shared" si="71"/>
        <v>4</v>
      </c>
      <c r="D2289" s="19" t="s">
        <v>618</v>
      </c>
      <c r="E2289" s="19" t="s">
        <v>10</v>
      </c>
      <c r="F2289" s="19" t="s">
        <v>39</v>
      </c>
      <c r="G2289" s="19" t="s">
        <v>52</v>
      </c>
      <c r="H2289" s="19" t="s">
        <v>2002</v>
      </c>
      <c r="I2289" s="20">
        <v>383.95</v>
      </c>
      <c r="J2289" s="18">
        <v>6</v>
      </c>
      <c r="K2289" s="21">
        <v>47.99</v>
      </c>
    </row>
    <row r="2290" spans="1:11" x14ac:dyDescent="0.35">
      <c r="A2290" s="14">
        <v>42101</v>
      </c>
      <c r="B2290" s="7">
        <f t="shared" si="70"/>
        <v>2015</v>
      </c>
      <c r="C2290" s="7">
        <f t="shared" si="71"/>
        <v>4</v>
      </c>
      <c r="D2290" s="8" t="s">
        <v>1177</v>
      </c>
      <c r="E2290" s="8" t="s">
        <v>23</v>
      </c>
      <c r="F2290" s="8" t="s">
        <v>11</v>
      </c>
      <c r="G2290" s="8" t="s">
        <v>24</v>
      </c>
      <c r="H2290" s="8" t="s">
        <v>1713</v>
      </c>
      <c r="I2290" s="15">
        <v>11.74</v>
      </c>
      <c r="J2290" s="7">
        <v>3</v>
      </c>
      <c r="K2290" s="16">
        <v>1.03</v>
      </c>
    </row>
    <row r="2291" spans="1:11" x14ac:dyDescent="0.35">
      <c r="A2291" s="17">
        <v>42101</v>
      </c>
      <c r="B2291" s="18">
        <f t="shared" si="70"/>
        <v>2015</v>
      </c>
      <c r="C2291" s="18">
        <f t="shared" si="71"/>
        <v>4</v>
      </c>
      <c r="D2291" s="19" t="s">
        <v>712</v>
      </c>
      <c r="E2291" s="19" t="s">
        <v>149</v>
      </c>
      <c r="F2291" s="19" t="s">
        <v>11</v>
      </c>
      <c r="G2291" s="19" t="s">
        <v>12</v>
      </c>
      <c r="H2291" s="19" t="s">
        <v>1622</v>
      </c>
      <c r="I2291" s="20">
        <v>25.92</v>
      </c>
      <c r="J2291" s="18">
        <v>4</v>
      </c>
      <c r="K2291" s="21">
        <v>12.44</v>
      </c>
    </row>
    <row r="2292" spans="1:11" x14ac:dyDescent="0.35">
      <c r="A2292" s="14">
        <v>42101</v>
      </c>
      <c r="B2292" s="7">
        <f t="shared" si="70"/>
        <v>2015</v>
      </c>
      <c r="C2292" s="7">
        <f t="shared" si="71"/>
        <v>4</v>
      </c>
      <c r="D2292" s="8" t="s">
        <v>712</v>
      </c>
      <c r="E2292" s="8" t="s">
        <v>149</v>
      </c>
      <c r="F2292" s="8" t="s">
        <v>11</v>
      </c>
      <c r="G2292" s="8" t="s">
        <v>18</v>
      </c>
      <c r="H2292" s="8" t="s">
        <v>585</v>
      </c>
      <c r="I2292" s="15">
        <v>22.58</v>
      </c>
      <c r="J2292" s="7">
        <v>2</v>
      </c>
      <c r="K2292" s="16">
        <v>5.87</v>
      </c>
    </row>
    <row r="2293" spans="1:11" x14ac:dyDescent="0.35">
      <c r="A2293" s="17">
        <v>42103</v>
      </c>
      <c r="B2293" s="18">
        <f t="shared" si="70"/>
        <v>2015</v>
      </c>
      <c r="C2293" s="18">
        <f t="shared" si="71"/>
        <v>4</v>
      </c>
      <c r="D2293" s="19" t="s">
        <v>505</v>
      </c>
      <c r="E2293" s="19" t="s">
        <v>27</v>
      </c>
      <c r="F2293" s="19" t="s">
        <v>34</v>
      </c>
      <c r="G2293" s="19" t="s">
        <v>145</v>
      </c>
      <c r="H2293" s="19" t="s">
        <v>2003</v>
      </c>
      <c r="I2293" s="20">
        <v>369.91</v>
      </c>
      <c r="J2293" s="18">
        <v>3</v>
      </c>
      <c r="K2293" s="21">
        <v>-13.87</v>
      </c>
    </row>
    <row r="2294" spans="1:11" x14ac:dyDescent="0.35">
      <c r="A2294" s="14">
        <v>42103</v>
      </c>
      <c r="B2294" s="7">
        <f t="shared" si="70"/>
        <v>2015</v>
      </c>
      <c r="C2294" s="7">
        <f t="shared" si="71"/>
        <v>4</v>
      </c>
      <c r="D2294" s="8" t="s">
        <v>831</v>
      </c>
      <c r="E2294" s="8" t="s">
        <v>149</v>
      </c>
      <c r="F2294" s="8" t="s">
        <v>11</v>
      </c>
      <c r="G2294" s="8" t="s">
        <v>18</v>
      </c>
      <c r="H2294" s="8" t="s">
        <v>927</v>
      </c>
      <c r="I2294" s="15">
        <v>17.940000000000001</v>
      </c>
      <c r="J2294" s="7">
        <v>3</v>
      </c>
      <c r="K2294" s="16">
        <v>3.05</v>
      </c>
    </row>
    <row r="2295" spans="1:11" x14ac:dyDescent="0.35">
      <c r="A2295" s="17">
        <v>42103</v>
      </c>
      <c r="B2295" s="18">
        <f t="shared" si="70"/>
        <v>2015</v>
      </c>
      <c r="C2295" s="18">
        <f t="shared" si="71"/>
        <v>4</v>
      </c>
      <c r="D2295" s="19" t="s">
        <v>1485</v>
      </c>
      <c r="E2295" s="19" t="s">
        <v>613</v>
      </c>
      <c r="F2295" s="19" t="s">
        <v>11</v>
      </c>
      <c r="G2295" s="19" t="s">
        <v>92</v>
      </c>
      <c r="H2295" s="19" t="s">
        <v>2004</v>
      </c>
      <c r="I2295" s="20">
        <v>370.14</v>
      </c>
      <c r="J2295" s="18">
        <v>3</v>
      </c>
      <c r="K2295" s="21">
        <v>144.35</v>
      </c>
    </row>
    <row r="2296" spans="1:11" x14ac:dyDescent="0.35">
      <c r="A2296" s="14">
        <v>42104</v>
      </c>
      <c r="B2296" s="7">
        <f t="shared" si="70"/>
        <v>2015</v>
      </c>
      <c r="C2296" s="7">
        <f t="shared" si="71"/>
        <v>4</v>
      </c>
      <c r="D2296" s="8" t="s">
        <v>1414</v>
      </c>
      <c r="E2296" s="8" t="s">
        <v>27</v>
      </c>
      <c r="F2296" s="8" t="s">
        <v>11</v>
      </c>
      <c r="G2296" s="8" t="s">
        <v>20</v>
      </c>
      <c r="H2296" s="8" t="s">
        <v>310</v>
      </c>
      <c r="I2296" s="15">
        <v>12.83</v>
      </c>
      <c r="J2296" s="7">
        <v>2</v>
      </c>
      <c r="K2296" s="16">
        <v>4.33</v>
      </c>
    </row>
    <row r="2297" spans="1:11" x14ac:dyDescent="0.35">
      <c r="A2297" s="17">
        <v>42104</v>
      </c>
      <c r="B2297" s="18">
        <f t="shared" si="70"/>
        <v>2015</v>
      </c>
      <c r="C2297" s="18">
        <f t="shared" si="71"/>
        <v>4</v>
      </c>
      <c r="D2297" s="19" t="s">
        <v>1494</v>
      </c>
      <c r="E2297" s="19" t="s">
        <v>149</v>
      </c>
      <c r="F2297" s="19" t="s">
        <v>11</v>
      </c>
      <c r="G2297" s="19" t="s">
        <v>18</v>
      </c>
      <c r="H2297" s="19" t="s">
        <v>2005</v>
      </c>
      <c r="I2297" s="20">
        <v>142.04</v>
      </c>
      <c r="J2297" s="18">
        <v>4</v>
      </c>
      <c r="K2297" s="21">
        <v>38.35</v>
      </c>
    </row>
    <row r="2298" spans="1:11" x14ac:dyDescent="0.35">
      <c r="A2298" s="14">
        <v>42104</v>
      </c>
      <c r="B2298" s="7">
        <f t="shared" si="70"/>
        <v>2015</v>
      </c>
      <c r="C2298" s="7">
        <f t="shared" si="71"/>
        <v>4</v>
      </c>
      <c r="D2298" s="8" t="s">
        <v>1494</v>
      </c>
      <c r="E2298" s="8" t="s">
        <v>149</v>
      </c>
      <c r="F2298" s="8" t="s">
        <v>11</v>
      </c>
      <c r="G2298" s="8" t="s">
        <v>24</v>
      </c>
      <c r="H2298" s="8" t="s">
        <v>1144</v>
      </c>
      <c r="I2298" s="15">
        <v>14.67</v>
      </c>
      <c r="J2298" s="7">
        <v>3</v>
      </c>
      <c r="K2298" s="16">
        <v>6.01</v>
      </c>
    </row>
    <row r="2299" spans="1:11" x14ac:dyDescent="0.35">
      <c r="A2299" s="17">
        <v>42105</v>
      </c>
      <c r="B2299" s="18">
        <f t="shared" si="70"/>
        <v>2015</v>
      </c>
      <c r="C2299" s="18">
        <f t="shared" si="71"/>
        <v>4</v>
      </c>
      <c r="D2299" s="19" t="s">
        <v>509</v>
      </c>
      <c r="E2299" s="19" t="s">
        <v>149</v>
      </c>
      <c r="F2299" s="19" t="s">
        <v>39</v>
      </c>
      <c r="G2299" s="19" t="s">
        <v>52</v>
      </c>
      <c r="H2299" s="19" t="s">
        <v>1063</v>
      </c>
      <c r="I2299" s="20">
        <v>85.14</v>
      </c>
      <c r="J2299" s="18">
        <v>3</v>
      </c>
      <c r="K2299" s="21">
        <v>34.909999999999997</v>
      </c>
    </row>
    <row r="2300" spans="1:11" x14ac:dyDescent="0.35">
      <c r="A2300" s="14">
        <v>42105</v>
      </c>
      <c r="B2300" s="7">
        <f t="shared" si="70"/>
        <v>2015</v>
      </c>
      <c r="C2300" s="7">
        <f t="shared" si="71"/>
        <v>4</v>
      </c>
      <c r="D2300" s="8" t="s">
        <v>509</v>
      </c>
      <c r="E2300" s="8" t="s">
        <v>149</v>
      </c>
      <c r="F2300" s="8" t="s">
        <v>39</v>
      </c>
      <c r="G2300" s="8" t="s">
        <v>40</v>
      </c>
      <c r="H2300" s="8" t="s">
        <v>2006</v>
      </c>
      <c r="I2300" s="15">
        <v>21.99</v>
      </c>
      <c r="J2300" s="7">
        <v>1</v>
      </c>
      <c r="K2300" s="16">
        <v>10.56</v>
      </c>
    </row>
    <row r="2301" spans="1:11" x14ac:dyDescent="0.35">
      <c r="A2301" s="17">
        <v>42105</v>
      </c>
      <c r="B2301" s="18">
        <f t="shared" si="70"/>
        <v>2015</v>
      </c>
      <c r="C2301" s="18">
        <f t="shared" si="71"/>
        <v>4</v>
      </c>
      <c r="D2301" s="19" t="s">
        <v>509</v>
      </c>
      <c r="E2301" s="19" t="s">
        <v>149</v>
      </c>
      <c r="F2301" s="19" t="s">
        <v>11</v>
      </c>
      <c r="G2301" s="19" t="s">
        <v>92</v>
      </c>
      <c r="H2301" s="19" t="s">
        <v>2007</v>
      </c>
      <c r="I2301" s="20">
        <v>406.6</v>
      </c>
      <c r="J2301" s="18">
        <v>5</v>
      </c>
      <c r="K2301" s="21">
        <v>113.85</v>
      </c>
    </row>
    <row r="2302" spans="1:11" x14ac:dyDescent="0.35">
      <c r="A2302" s="14">
        <v>42105</v>
      </c>
      <c r="B2302" s="7">
        <f t="shared" si="70"/>
        <v>2015</v>
      </c>
      <c r="C2302" s="7">
        <f t="shared" si="71"/>
        <v>4</v>
      </c>
      <c r="D2302" s="8" t="s">
        <v>1212</v>
      </c>
      <c r="E2302" s="8" t="s">
        <v>123</v>
      </c>
      <c r="F2302" s="8" t="s">
        <v>34</v>
      </c>
      <c r="G2302" s="8" t="s">
        <v>47</v>
      </c>
      <c r="H2302" s="8" t="s">
        <v>2008</v>
      </c>
      <c r="I2302" s="15">
        <v>67.36</v>
      </c>
      <c r="J2302" s="7">
        <v>2</v>
      </c>
      <c r="K2302" s="16">
        <v>10.1</v>
      </c>
    </row>
    <row r="2303" spans="1:11" x14ac:dyDescent="0.35">
      <c r="A2303" s="17">
        <v>42105</v>
      </c>
      <c r="B2303" s="18">
        <f t="shared" si="70"/>
        <v>2015</v>
      </c>
      <c r="C2303" s="18">
        <f t="shared" si="71"/>
        <v>4</v>
      </c>
      <c r="D2303" s="19" t="s">
        <v>1212</v>
      </c>
      <c r="E2303" s="19" t="s">
        <v>123</v>
      </c>
      <c r="F2303" s="19" t="s">
        <v>34</v>
      </c>
      <c r="G2303" s="19" t="s">
        <v>47</v>
      </c>
      <c r="H2303" s="19" t="s">
        <v>2009</v>
      </c>
      <c r="I2303" s="20">
        <v>54.53</v>
      </c>
      <c r="J2303" s="18">
        <v>3</v>
      </c>
      <c r="K2303" s="21">
        <v>14.31</v>
      </c>
    </row>
    <row r="2304" spans="1:11" x14ac:dyDescent="0.35">
      <c r="A2304" s="14">
        <v>42105</v>
      </c>
      <c r="B2304" s="7">
        <f t="shared" si="70"/>
        <v>2015</v>
      </c>
      <c r="C2304" s="7">
        <f t="shared" si="71"/>
        <v>4</v>
      </c>
      <c r="D2304" s="8" t="s">
        <v>1705</v>
      </c>
      <c r="E2304" s="8" t="s">
        <v>27</v>
      </c>
      <c r="F2304" s="8" t="s">
        <v>39</v>
      </c>
      <c r="G2304" s="8" t="s">
        <v>603</v>
      </c>
      <c r="H2304" s="8" t="s">
        <v>2010</v>
      </c>
      <c r="I2304" s="15">
        <v>639.97</v>
      </c>
      <c r="J2304" s="7">
        <v>4</v>
      </c>
      <c r="K2304" s="16">
        <v>215.99</v>
      </c>
    </row>
    <row r="2305" spans="1:11" x14ac:dyDescent="0.35">
      <c r="A2305" s="17">
        <v>42105</v>
      </c>
      <c r="B2305" s="18">
        <f t="shared" si="70"/>
        <v>2015</v>
      </c>
      <c r="C2305" s="18">
        <f t="shared" si="71"/>
        <v>4</v>
      </c>
      <c r="D2305" s="19" t="s">
        <v>1705</v>
      </c>
      <c r="E2305" s="19" t="s">
        <v>27</v>
      </c>
      <c r="F2305" s="19" t="s">
        <v>11</v>
      </c>
      <c r="G2305" s="19" t="s">
        <v>12</v>
      </c>
      <c r="H2305" s="19" t="s">
        <v>625</v>
      </c>
      <c r="I2305" s="20">
        <v>52.76</v>
      </c>
      <c r="J2305" s="18">
        <v>2</v>
      </c>
      <c r="K2305" s="21">
        <v>24.27</v>
      </c>
    </row>
    <row r="2306" spans="1:11" x14ac:dyDescent="0.35">
      <c r="A2306" s="14">
        <v>42106</v>
      </c>
      <c r="B2306" s="7">
        <f t="shared" ref="B2306:B2369" si="72">YEAR(A2306)</f>
        <v>2015</v>
      </c>
      <c r="C2306" s="7">
        <f t="shared" ref="C2306:C2369" si="73">MONTH(A2306)</f>
        <v>4</v>
      </c>
      <c r="D2306" s="8" t="s">
        <v>2011</v>
      </c>
      <c r="E2306" s="8" t="s">
        <v>164</v>
      </c>
      <c r="F2306" s="8" t="s">
        <v>11</v>
      </c>
      <c r="G2306" s="8" t="s">
        <v>18</v>
      </c>
      <c r="H2306" s="8" t="s">
        <v>1810</v>
      </c>
      <c r="I2306" s="15">
        <v>40.74</v>
      </c>
      <c r="J2306" s="7">
        <v>3</v>
      </c>
      <c r="K2306" s="16">
        <v>0.41</v>
      </c>
    </row>
    <row r="2307" spans="1:11" x14ac:dyDescent="0.35">
      <c r="A2307" s="17">
        <v>42107</v>
      </c>
      <c r="B2307" s="18">
        <f t="shared" si="72"/>
        <v>2015</v>
      </c>
      <c r="C2307" s="18">
        <f t="shared" si="73"/>
        <v>4</v>
      </c>
      <c r="D2307" s="19" t="s">
        <v>1459</v>
      </c>
      <c r="E2307" s="19" t="s">
        <v>27</v>
      </c>
      <c r="F2307" s="19" t="s">
        <v>39</v>
      </c>
      <c r="G2307" s="19" t="s">
        <v>52</v>
      </c>
      <c r="H2307" s="19" t="s">
        <v>668</v>
      </c>
      <c r="I2307" s="20">
        <v>199.96</v>
      </c>
      <c r="J2307" s="18">
        <v>4</v>
      </c>
      <c r="K2307" s="21">
        <v>69.989999999999995</v>
      </c>
    </row>
    <row r="2308" spans="1:11" x14ac:dyDescent="0.35">
      <c r="A2308" s="14">
        <v>42107</v>
      </c>
      <c r="B2308" s="7">
        <f t="shared" si="72"/>
        <v>2015</v>
      </c>
      <c r="C2308" s="7">
        <f t="shared" si="73"/>
        <v>4</v>
      </c>
      <c r="D2308" s="8" t="s">
        <v>1459</v>
      </c>
      <c r="E2308" s="8" t="s">
        <v>27</v>
      </c>
      <c r="F2308" s="8" t="s">
        <v>34</v>
      </c>
      <c r="G2308" s="8" t="s">
        <v>145</v>
      </c>
      <c r="H2308" s="8" t="s">
        <v>397</v>
      </c>
      <c r="I2308" s="15">
        <v>710.83</v>
      </c>
      <c r="J2308" s="7">
        <v>3</v>
      </c>
      <c r="K2308" s="16">
        <v>-97.74</v>
      </c>
    </row>
    <row r="2309" spans="1:11" x14ac:dyDescent="0.35">
      <c r="A2309" s="17">
        <v>42107</v>
      </c>
      <c r="B2309" s="18">
        <f t="shared" si="72"/>
        <v>2015</v>
      </c>
      <c r="C2309" s="18">
        <f t="shared" si="73"/>
        <v>4</v>
      </c>
      <c r="D2309" s="19" t="s">
        <v>2012</v>
      </c>
      <c r="E2309" s="19" t="s">
        <v>399</v>
      </c>
      <c r="F2309" s="19" t="s">
        <v>11</v>
      </c>
      <c r="G2309" s="19" t="s">
        <v>200</v>
      </c>
      <c r="H2309" s="19" t="s">
        <v>472</v>
      </c>
      <c r="I2309" s="20">
        <v>12.88</v>
      </c>
      <c r="J2309" s="18">
        <v>1</v>
      </c>
      <c r="K2309" s="21">
        <v>0.39</v>
      </c>
    </row>
    <row r="2310" spans="1:11" x14ac:dyDescent="0.35">
      <c r="A2310" s="14">
        <v>42107</v>
      </c>
      <c r="B2310" s="7">
        <f t="shared" si="72"/>
        <v>2015</v>
      </c>
      <c r="C2310" s="7">
        <f t="shared" si="73"/>
        <v>4</v>
      </c>
      <c r="D2310" s="8" t="s">
        <v>2013</v>
      </c>
      <c r="E2310" s="8" t="s">
        <v>95</v>
      </c>
      <c r="F2310" s="8" t="s">
        <v>11</v>
      </c>
      <c r="G2310" s="8" t="s">
        <v>12</v>
      </c>
      <c r="H2310" s="8" t="s">
        <v>1264</v>
      </c>
      <c r="I2310" s="15">
        <v>31.1</v>
      </c>
      <c r="J2310" s="7">
        <v>6</v>
      </c>
      <c r="K2310" s="16">
        <v>10.89</v>
      </c>
    </row>
    <row r="2311" spans="1:11" x14ac:dyDescent="0.35">
      <c r="A2311" s="17">
        <v>42107</v>
      </c>
      <c r="B2311" s="18">
        <f t="shared" si="72"/>
        <v>2015</v>
      </c>
      <c r="C2311" s="18">
        <f t="shared" si="73"/>
        <v>4</v>
      </c>
      <c r="D2311" s="19" t="s">
        <v>2013</v>
      </c>
      <c r="E2311" s="19" t="s">
        <v>95</v>
      </c>
      <c r="F2311" s="19" t="s">
        <v>11</v>
      </c>
      <c r="G2311" s="19" t="s">
        <v>12</v>
      </c>
      <c r="H2311" s="19" t="s">
        <v>2014</v>
      </c>
      <c r="I2311" s="20">
        <v>54.82</v>
      </c>
      <c r="J2311" s="18">
        <v>3</v>
      </c>
      <c r="K2311" s="21">
        <v>17.82</v>
      </c>
    </row>
    <row r="2312" spans="1:11" x14ac:dyDescent="0.35">
      <c r="A2312" s="14">
        <v>42107</v>
      </c>
      <c r="B2312" s="7">
        <f t="shared" si="72"/>
        <v>2015</v>
      </c>
      <c r="C2312" s="7">
        <f t="shared" si="73"/>
        <v>4</v>
      </c>
      <c r="D2312" s="8" t="s">
        <v>1517</v>
      </c>
      <c r="E2312" s="8" t="s">
        <v>27</v>
      </c>
      <c r="F2312" s="8" t="s">
        <v>34</v>
      </c>
      <c r="G2312" s="8" t="s">
        <v>47</v>
      </c>
      <c r="H2312" s="8" t="s">
        <v>2015</v>
      </c>
      <c r="I2312" s="15">
        <v>37.68</v>
      </c>
      <c r="J2312" s="7">
        <v>2</v>
      </c>
      <c r="K2312" s="16">
        <v>15.83</v>
      </c>
    </row>
    <row r="2313" spans="1:11" x14ac:dyDescent="0.35">
      <c r="A2313" s="17">
        <v>42107</v>
      </c>
      <c r="B2313" s="18">
        <f t="shared" si="72"/>
        <v>2015</v>
      </c>
      <c r="C2313" s="18">
        <f t="shared" si="73"/>
        <v>4</v>
      </c>
      <c r="D2313" s="19" t="s">
        <v>1517</v>
      </c>
      <c r="E2313" s="19" t="s">
        <v>27</v>
      </c>
      <c r="F2313" s="19" t="s">
        <v>39</v>
      </c>
      <c r="G2313" s="19" t="s">
        <v>40</v>
      </c>
      <c r="H2313" s="19" t="s">
        <v>173</v>
      </c>
      <c r="I2313" s="20">
        <v>258.58</v>
      </c>
      <c r="J2313" s="18">
        <v>2</v>
      </c>
      <c r="K2313" s="21">
        <v>19.39</v>
      </c>
    </row>
    <row r="2314" spans="1:11" x14ac:dyDescent="0.35">
      <c r="A2314" s="14">
        <v>42107</v>
      </c>
      <c r="B2314" s="7">
        <f t="shared" si="72"/>
        <v>2015</v>
      </c>
      <c r="C2314" s="7">
        <f t="shared" si="73"/>
        <v>4</v>
      </c>
      <c r="D2314" s="8" t="s">
        <v>1517</v>
      </c>
      <c r="E2314" s="8" t="s">
        <v>27</v>
      </c>
      <c r="F2314" s="8" t="s">
        <v>11</v>
      </c>
      <c r="G2314" s="8" t="s">
        <v>92</v>
      </c>
      <c r="H2314" s="8" t="s">
        <v>2016</v>
      </c>
      <c r="I2314" s="15">
        <v>75.84</v>
      </c>
      <c r="J2314" s="7">
        <v>2</v>
      </c>
      <c r="K2314" s="16">
        <v>29.58</v>
      </c>
    </row>
    <row r="2315" spans="1:11" x14ac:dyDescent="0.35">
      <c r="A2315" s="17">
        <v>42107</v>
      </c>
      <c r="B2315" s="18">
        <f t="shared" si="72"/>
        <v>2015</v>
      </c>
      <c r="C2315" s="18">
        <f t="shared" si="73"/>
        <v>4</v>
      </c>
      <c r="D2315" s="19" t="s">
        <v>1067</v>
      </c>
      <c r="E2315" s="19" t="s">
        <v>996</v>
      </c>
      <c r="F2315" s="19" t="s">
        <v>11</v>
      </c>
      <c r="G2315" s="19" t="s">
        <v>20</v>
      </c>
      <c r="H2315" s="19" t="s">
        <v>425</v>
      </c>
      <c r="I2315" s="20">
        <v>17.43</v>
      </c>
      <c r="J2315" s="18">
        <v>3</v>
      </c>
      <c r="K2315" s="21">
        <v>8.02</v>
      </c>
    </row>
    <row r="2316" spans="1:11" x14ac:dyDescent="0.35">
      <c r="A2316" s="14">
        <v>42107</v>
      </c>
      <c r="B2316" s="7">
        <f t="shared" si="72"/>
        <v>2015</v>
      </c>
      <c r="C2316" s="7">
        <f t="shared" si="73"/>
        <v>4</v>
      </c>
      <c r="D2316" s="8" t="s">
        <v>2017</v>
      </c>
      <c r="E2316" s="8" t="s">
        <v>27</v>
      </c>
      <c r="F2316" s="8" t="s">
        <v>34</v>
      </c>
      <c r="G2316" s="8" t="s">
        <v>145</v>
      </c>
      <c r="H2316" s="8" t="s">
        <v>2018</v>
      </c>
      <c r="I2316" s="15">
        <v>241.57</v>
      </c>
      <c r="J2316" s="7">
        <v>2</v>
      </c>
      <c r="K2316" s="16">
        <v>-15.1</v>
      </c>
    </row>
    <row r="2317" spans="1:11" x14ac:dyDescent="0.35">
      <c r="A2317" s="17">
        <v>42107</v>
      </c>
      <c r="B2317" s="18">
        <f t="shared" si="72"/>
        <v>2015</v>
      </c>
      <c r="C2317" s="18">
        <f t="shared" si="73"/>
        <v>4</v>
      </c>
      <c r="D2317" s="19" t="s">
        <v>2017</v>
      </c>
      <c r="E2317" s="19" t="s">
        <v>27</v>
      </c>
      <c r="F2317" s="19" t="s">
        <v>39</v>
      </c>
      <c r="G2317" s="19" t="s">
        <v>40</v>
      </c>
      <c r="H2317" s="19" t="s">
        <v>2019</v>
      </c>
      <c r="I2317" s="20">
        <v>479.92</v>
      </c>
      <c r="J2317" s="18">
        <v>2</v>
      </c>
      <c r="K2317" s="21">
        <v>41.99</v>
      </c>
    </row>
    <row r="2318" spans="1:11" x14ac:dyDescent="0.35">
      <c r="A2318" s="14">
        <v>42107</v>
      </c>
      <c r="B2318" s="7">
        <f t="shared" si="72"/>
        <v>2015</v>
      </c>
      <c r="C2318" s="7">
        <f t="shared" si="73"/>
        <v>4</v>
      </c>
      <c r="D2318" s="8" t="s">
        <v>1392</v>
      </c>
      <c r="E2318" s="8" t="s">
        <v>95</v>
      </c>
      <c r="F2318" s="8" t="s">
        <v>11</v>
      </c>
      <c r="G2318" s="8" t="s">
        <v>18</v>
      </c>
      <c r="H2318" s="8" t="s">
        <v>2020</v>
      </c>
      <c r="I2318" s="15">
        <v>10.74</v>
      </c>
      <c r="J2318" s="7">
        <v>1</v>
      </c>
      <c r="K2318" s="16">
        <v>0.81</v>
      </c>
    </row>
    <row r="2319" spans="1:11" x14ac:dyDescent="0.35">
      <c r="A2319" s="17">
        <v>42107</v>
      </c>
      <c r="B2319" s="18">
        <f t="shared" si="72"/>
        <v>2015</v>
      </c>
      <c r="C2319" s="18">
        <f t="shared" si="73"/>
        <v>4</v>
      </c>
      <c r="D2319" s="19" t="s">
        <v>1758</v>
      </c>
      <c r="E2319" s="19" t="s">
        <v>10</v>
      </c>
      <c r="F2319" s="19" t="s">
        <v>34</v>
      </c>
      <c r="G2319" s="19" t="s">
        <v>145</v>
      </c>
      <c r="H2319" s="19" t="s">
        <v>476</v>
      </c>
      <c r="I2319" s="20">
        <v>609.98</v>
      </c>
      <c r="J2319" s="18">
        <v>4</v>
      </c>
      <c r="K2319" s="21">
        <v>-113.28</v>
      </c>
    </row>
    <row r="2320" spans="1:11" x14ac:dyDescent="0.35">
      <c r="A2320" s="14">
        <v>42107</v>
      </c>
      <c r="B2320" s="7">
        <f t="shared" si="72"/>
        <v>2015</v>
      </c>
      <c r="C2320" s="7">
        <f t="shared" si="73"/>
        <v>4</v>
      </c>
      <c r="D2320" s="8" t="s">
        <v>1758</v>
      </c>
      <c r="E2320" s="8" t="s">
        <v>10</v>
      </c>
      <c r="F2320" s="8" t="s">
        <v>34</v>
      </c>
      <c r="G2320" s="8" t="s">
        <v>145</v>
      </c>
      <c r="H2320" s="8" t="s">
        <v>2018</v>
      </c>
      <c r="I2320" s="15">
        <v>211.37</v>
      </c>
      <c r="J2320" s="7">
        <v>2</v>
      </c>
      <c r="K2320" s="16">
        <v>-45.29</v>
      </c>
    </row>
    <row r="2321" spans="1:11" x14ac:dyDescent="0.35">
      <c r="A2321" s="17">
        <v>42107</v>
      </c>
      <c r="B2321" s="18">
        <f t="shared" si="72"/>
        <v>2015</v>
      </c>
      <c r="C2321" s="18">
        <f t="shared" si="73"/>
        <v>4</v>
      </c>
      <c r="D2321" s="19" t="s">
        <v>1758</v>
      </c>
      <c r="E2321" s="19" t="s">
        <v>10</v>
      </c>
      <c r="F2321" s="19" t="s">
        <v>39</v>
      </c>
      <c r="G2321" s="19" t="s">
        <v>40</v>
      </c>
      <c r="H2321" s="19" t="s">
        <v>102</v>
      </c>
      <c r="I2321" s="20">
        <v>239.98</v>
      </c>
      <c r="J2321" s="18">
        <v>3</v>
      </c>
      <c r="K2321" s="21">
        <v>18</v>
      </c>
    </row>
    <row r="2322" spans="1:11" x14ac:dyDescent="0.35">
      <c r="A2322" s="14">
        <v>42108</v>
      </c>
      <c r="B2322" s="7">
        <f t="shared" si="72"/>
        <v>2015</v>
      </c>
      <c r="C2322" s="7">
        <f t="shared" si="73"/>
        <v>4</v>
      </c>
      <c r="D2322" s="8" t="s">
        <v>2021</v>
      </c>
      <c r="E2322" s="8" t="s">
        <v>91</v>
      </c>
      <c r="F2322" s="8" t="s">
        <v>11</v>
      </c>
      <c r="G2322" s="8" t="s">
        <v>92</v>
      </c>
      <c r="H2322" s="8" t="s">
        <v>1118</v>
      </c>
      <c r="I2322" s="15">
        <v>35.21</v>
      </c>
      <c r="J2322" s="7">
        <v>1</v>
      </c>
      <c r="K2322" s="16">
        <v>2.64</v>
      </c>
    </row>
    <row r="2323" spans="1:11" x14ac:dyDescent="0.35">
      <c r="A2323" s="17">
        <v>42110</v>
      </c>
      <c r="B2323" s="18">
        <f t="shared" si="72"/>
        <v>2015</v>
      </c>
      <c r="C2323" s="18">
        <f t="shared" si="73"/>
        <v>4</v>
      </c>
      <c r="D2323" s="19" t="s">
        <v>560</v>
      </c>
      <c r="E2323" s="19" t="s">
        <v>78</v>
      </c>
      <c r="F2323" s="19" t="s">
        <v>11</v>
      </c>
      <c r="G2323" s="19" t="s">
        <v>92</v>
      </c>
      <c r="H2323" s="19" t="s">
        <v>1829</v>
      </c>
      <c r="I2323" s="20">
        <v>45.22</v>
      </c>
      <c r="J2323" s="18">
        <v>3</v>
      </c>
      <c r="K2323" s="21">
        <v>4.5199999999999996</v>
      </c>
    </row>
    <row r="2324" spans="1:11" x14ac:dyDescent="0.35">
      <c r="A2324" s="14">
        <v>42110</v>
      </c>
      <c r="B2324" s="7">
        <f t="shared" si="72"/>
        <v>2015</v>
      </c>
      <c r="C2324" s="7">
        <f t="shared" si="73"/>
        <v>4</v>
      </c>
      <c r="D2324" s="8" t="s">
        <v>560</v>
      </c>
      <c r="E2324" s="8" t="s">
        <v>78</v>
      </c>
      <c r="F2324" s="8" t="s">
        <v>11</v>
      </c>
      <c r="G2324" s="8" t="s">
        <v>43</v>
      </c>
      <c r="H2324" s="8" t="s">
        <v>1106</v>
      </c>
      <c r="I2324" s="15">
        <v>10.42</v>
      </c>
      <c r="J2324" s="7">
        <v>7</v>
      </c>
      <c r="K2324" s="16">
        <v>-2.21</v>
      </c>
    </row>
    <row r="2325" spans="1:11" x14ac:dyDescent="0.35">
      <c r="A2325" s="17">
        <v>42110</v>
      </c>
      <c r="B2325" s="18">
        <f t="shared" si="72"/>
        <v>2015</v>
      </c>
      <c r="C2325" s="18">
        <f t="shared" si="73"/>
        <v>4</v>
      </c>
      <c r="D2325" s="19" t="s">
        <v>560</v>
      </c>
      <c r="E2325" s="19" t="s">
        <v>78</v>
      </c>
      <c r="F2325" s="19" t="s">
        <v>11</v>
      </c>
      <c r="G2325" s="19" t="s">
        <v>24</v>
      </c>
      <c r="H2325" s="19" t="s">
        <v>459</v>
      </c>
      <c r="I2325" s="20">
        <v>7.87</v>
      </c>
      <c r="J2325" s="18">
        <v>3</v>
      </c>
      <c r="K2325" s="21">
        <v>1.28</v>
      </c>
    </row>
    <row r="2326" spans="1:11" x14ac:dyDescent="0.35">
      <c r="A2326" s="14">
        <v>42110</v>
      </c>
      <c r="B2326" s="7">
        <f t="shared" si="72"/>
        <v>2015</v>
      </c>
      <c r="C2326" s="7">
        <f t="shared" si="73"/>
        <v>4</v>
      </c>
      <c r="D2326" s="8" t="s">
        <v>560</v>
      </c>
      <c r="E2326" s="8" t="s">
        <v>78</v>
      </c>
      <c r="F2326" s="8" t="s">
        <v>39</v>
      </c>
      <c r="G2326" s="8" t="s">
        <v>40</v>
      </c>
      <c r="H2326" s="8" t="s">
        <v>876</v>
      </c>
      <c r="I2326" s="15">
        <v>118.78</v>
      </c>
      <c r="J2326" s="7">
        <v>3</v>
      </c>
      <c r="K2326" s="16">
        <v>-27.72</v>
      </c>
    </row>
    <row r="2327" spans="1:11" x14ac:dyDescent="0.35">
      <c r="A2327" s="17">
        <v>42110</v>
      </c>
      <c r="B2327" s="18">
        <f t="shared" si="72"/>
        <v>2015</v>
      </c>
      <c r="C2327" s="18">
        <f t="shared" si="73"/>
        <v>4</v>
      </c>
      <c r="D2327" s="19" t="s">
        <v>560</v>
      </c>
      <c r="E2327" s="19" t="s">
        <v>78</v>
      </c>
      <c r="F2327" s="19" t="s">
        <v>11</v>
      </c>
      <c r="G2327" s="19" t="s">
        <v>43</v>
      </c>
      <c r="H2327" s="19" t="s">
        <v>1784</v>
      </c>
      <c r="I2327" s="20">
        <v>1.45</v>
      </c>
      <c r="J2327" s="18">
        <v>1</v>
      </c>
      <c r="K2327" s="21">
        <v>0.24</v>
      </c>
    </row>
    <row r="2328" spans="1:11" x14ac:dyDescent="0.35">
      <c r="A2328" s="14">
        <v>42110</v>
      </c>
      <c r="B2328" s="7">
        <f t="shared" si="72"/>
        <v>2015</v>
      </c>
      <c r="C2328" s="7">
        <f t="shared" si="73"/>
        <v>4</v>
      </c>
      <c r="D2328" s="8" t="s">
        <v>560</v>
      </c>
      <c r="E2328" s="8" t="s">
        <v>78</v>
      </c>
      <c r="F2328" s="8" t="s">
        <v>11</v>
      </c>
      <c r="G2328" s="8" t="s">
        <v>20</v>
      </c>
      <c r="H2328" s="8" t="s">
        <v>2022</v>
      </c>
      <c r="I2328" s="15">
        <v>55.47</v>
      </c>
      <c r="J2328" s="7">
        <v>5</v>
      </c>
      <c r="K2328" s="16">
        <v>-46.23</v>
      </c>
    </row>
    <row r="2329" spans="1:11" x14ac:dyDescent="0.35">
      <c r="A2329" s="17">
        <v>42110</v>
      </c>
      <c r="B2329" s="18">
        <f t="shared" si="72"/>
        <v>2015</v>
      </c>
      <c r="C2329" s="18">
        <f t="shared" si="73"/>
        <v>4</v>
      </c>
      <c r="D2329" s="19" t="s">
        <v>1277</v>
      </c>
      <c r="E2329" s="19" t="s">
        <v>23</v>
      </c>
      <c r="F2329" s="19" t="s">
        <v>11</v>
      </c>
      <c r="G2329" s="19" t="s">
        <v>43</v>
      </c>
      <c r="H2329" s="19" t="s">
        <v>160</v>
      </c>
      <c r="I2329" s="20">
        <v>12.58</v>
      </c>
      <c r="J2329" s="18">
        <v>4</v>
      </c>
      <c r="K2329" s="21">
        <v>4.09</v>
      </c>
    </row>
    <row r="2330" spans="1:11" x14ac:dyDescent="0.35">
      <c r="A2330" s="14">
        <v>42110</v>
      </c>
      <c r="B2330" s="7">
        <f t="shared" si="72"/>
        <v>2015</v>
      </c>
      <c r="C2330" s="7">
        <f t="shared" si="73"/>
        <v>4</v>
      </c>
      <c r="D2330" s="8" t="s">
        <v>1341</v>
      </c>
      <c r="E2330" s="8" t="s">
        <v>15</v>
      </c>
      <c r="F2330" s="8" t="s">
        <v>39</v>
      </c>
      <c r="G2330" s="8" t="s">
        <v>603</v>
      </c>
      <c r="H2330" s="8" t="s">
        <v>1769</v>
      </c>
      <c r="I2330" s="15">
        <v>1439.97</v>
      </c>
      <c r="J2330" s="7">
        <v>4</v>
      </c>
      <c r="K2330" s="16">
        <v>485.99</v>
      </c>
    </row>
    <row r="2331" spans="1:11" x14ac:dyDescent="0.35">
      <c r="A2331" s="17">
        <v>42110</v>
      </c>
      <c r="B2331" s="18">
        <f t="shared" si="72"/>
        <v>2015</v>
      </c>
      <c r="C2331" s="18">
        <f t="shared" si="73"/>
        <v>4</v>
      </c>
      <c r="D2331" s="19" t="s">
        <v>1341</v>
      </c>
      <c r="E2331" s="19" t="s">
        <v>15</v>
      </c>
      <c r="F2331" s="19" t="s">
        <v>39</v>
      </c>
      <c r="G2331" s="19" t="s">
        <v>52</v>
      </c>
      <c r="H2331" s="19" t="s">
        <v>2023</v>
      </c>
      <c r="I2331" s="20">
        <v>43.56</v>
      </c>
      <c r="J2331" s="18">
        <v>3</v>
      </c>
      <c r="K2331" s="21">
        <v>-4.9000000000000004</v>
      </c>
    </row>
    <row r="2332" spans="1:11" x14ac:dyDescent="0.35">
      <c r="A2332" s="14">
        <v>42110</v>
      </c>
      <c r="B2332" s="7">
        <f t="shared" si="72"/>
        <v>2015</v>
      </c>
      <c r="C2332" s="7">
        <f t="shared" si="73"/>
        <v>4</v>
      </c>
      <c r="D2332" s="8" t="s">
        <v>590</v>
      </c>
      <c r="E2332" s="8" t="s">
        <v>55</v>
      </c>
      <c r="F2332" s="8" t="s">
        <v>39</v>
      </c>
      <c r="G2332" s="8" t="s">
        <v>40</v>
      </c>
      <c r="H2332" s="8" t="s">
        <v>802</v>
      </c>
      <c r="I2332" s="15">
        <v>569.64</v>
      </c>
      <c r="J2332" s="7">
        <v>2</v>
      </c>
      <c r="K2332" s="16">
        <v>148.11000000000001</v>
      </c>
    </row>
    <row r="2333" spans="1:11" x14ac:dyDescent="0.35">
      <c r="A2333" s="17">
        <v>42110</v>
      </c>
      <c r="B2333" s="18">
        <f t="shared" si="72"/>
        <v>2015</v>
      </c>
      <c r="C2333" s="18">
        <f t="shared" si="73"/>
        <v>4</v>
      </c>
      <c r="D2333" s="19" t="s">
        <v>590</v>
      </c>
      <c r="E2333" s="19" t="s">
        <v>55</v>
      </c>
      <c r="F2333" s="19" t="s">
        <v>11</v>
      </c>
      <c r="G2333" s="19" t="s">
        <v>20</v>
      </c>
      <c r="H2333" s="19" t="s">
        <v>1565</v>
      </c>
      <c r="I2333" s="20">
        <v>9.14</v>
      </c>
      <c r="J2333" s="18">
        <v>1</v>
      </c>
      <c r="K2333" s="21">
        <v>4.57</v>
      </c>
    </row>
    <row r="2334" spans="1:11" x14ac:dyDescent="0.35">
      <c r="A2334" s="14">
        <v>42110</v>
      </c>
      <c r="B2334" s="7">
        <f t="shared" si="72"/>
        <v>2015</v>
      </c>
      <c r="C2334" s="7">
        <f t="shared" si="73"/>
        <v>4</v>
      </c>
      <c r="D2334" s="8" t="s">
        <v>590</v>
      </c>
      <c r="E2334" s="8" t="s">
        <v>55</v>
      </c>
      <c r="F2334" s="8" t="s">
        <v>34</v>
      </c>
      <c r="G2334" s="8" t="s">
        <v>47</v>
      </c>
      <c r="H2334" s="8" t="s">
        <v>1554</v>
      </c>
      <c r="I2334" s="15">
        <v>1196.8599999999999</v>
      </c>
      <c r="J2334" s="7">
        <v>7</v>
      </c>
      <c r="K2334" s="16">
        <v>119.69</v>
      </c>
    </row>
    <row r="2335" spans="1:11" x14ac:dyDescent="0.35">
      <c r="A2335" s="17">
        <v>42110</v>
      </c>
      <c r="B2335" s="18">
        <f t="shared" si="72"/>
        <v>2015</v>
      </c>
      <c r="C2335" s="18">
        <f t="shared" si="73"/>
        <v>4</v>
      </c>
      <c r="D2335" s="19" t="s">
        <v>590</v>
      </c>
      <c r="E2335" s="19" t="s">
        <v>55</v>
      </c>
      <c r="F2335" s="19" t="s">
        <v>34</v>
      </c>
      <c r="G2335" s="19" t="s">
        <v>74</v>
      </c>
      <c r="H2335" s="19" t="s">
        <v>2024</v>
      </c>
      <c r="I2335" s="20">
        <v>523.26</v>
      </c>
      <c r="J2335" s="18">
        <v>9</v>
      </c>
      <c r="K2335" s="21">
        <v>125.58</v>
      </c>
    </row>
    <row r="2336" spans="1:11" x14ac:dyDescent="0.35">
      <c r="A2336" s="14">
        <v>42110</v>
      </c>
      <c r="B2336" s="7">
        <f t="shared" si="72"/>
        <v>2015</v>
      </c>
      <c r="C2336" s="7">
        <f t="shared" si="73"/>
        <v>4</v>
      </c>
      <c r="D2336" s="8" t="s">
        <v>1555</v>
      </c>
      <c r="E2336" s="8" t="s">
        <v>149</v>
      </c>
      <c r="F2336" s="8" t="s">
        <v>34</v>
      </c>
      <c r="G2336" s="8" t="s">
        <v>35</v>
      </c>
      <c r="H2336" s="8" t="s">
        <v>2025</v>
      </c>
      <c r="I2336" s="15">
        <v>127.76</v>
      </c>
      <c r="J2336" s="7">
        <v>2</v>
      </c>
      <c r="K2336" s="16">
        <v>2.84</v>
      </c>
    </row>
    <row r="2337" spans="1:11" x14ac:dyDescent="0.35">
      <c r="A2337" s="17">
        <v>42111</v>
      </c>
      <c r="B2337" s="18">
        <f t="shared" si="72"/>
        <v>2015</v>
      </c>
      <c r="C2337" s="18">
        <f t="shared" si="73"/>
        <v>4</v>
      </c>
      <c r="D2337" s="19" t="s">
        <v>680</v>
      </c>
      <c r="E2337" s="19" t="s">
        <v>27</v>
      </c>
      <c r="F2337" s="19" t="s">
        <v>11</v>
      </c>
      <c r="G2337" s="19" t="s">
        <v>24</v>
      </c>
      <c r="H2337" s="19" t="s">
        <v>869</v>
      </c>
      <c r="I2337" s="20">
        <v>5.56</v>
      </c>
      <c r="J2337" s="18">
        <v>2</v>
      </c>
      <c r="K2337" s="21">
        <v>2.2200000000000002</v>
      </c>
    </row>
    <row r="2338" spans="1:11" x14ac:dyDescent="0.35">
      <c r="A2338" s="14">
        <v>42111</v>
      </c>
      <c r="B2338" s="7">
        <f t="shared" si="72"/>
        <v>2015</v>
      </c>
      <c r="C2338" s="7">
        <f t="shared" si="73"/>
        <v>4</v>
      </c>
      <c r="D2338" s="8" t="s">
        <v>680</v>
      </c>
      <c r="E2338" s="8" t="s">
        <v>27</v>
      </c>
      <c r="F2338" s="8" t="s">
        <v>39</v>
      </c>
      <c r="G2338" s="8" t="s">
        <v>52</v>
      </c>
      <c r="H2338" s="8" t="s">
        <v>66</v>
      </c>
      <c r="I2338" s="15">
        <v>323.37</v>
      </c>
      <c r="J2338" s="7">
        <v>3</v>
      </c>
      <c r="K2338" s="16">
        <v>129.35</v>
      </c>
    </row>
    <row r="2339" spans="1:11" x14ac:dyDescent="0.35">
      <c r="A2339" s="17">
        <v>42111</v>
      </c>
      <c r="B2339" s="18">
        <f t="shared" si="72"/>
        <v>2015</v>
      </c>
      <c r="C2339" s="18">
        <f t="shared" si="73"/>
        <v>4</v>
      </c>
      <c r="D2339" s="19" t="s">
        <v>680</v>
      </c>
      <c r="E2339" s="19" t="s">
        <v>27</v>
      </c>
      <c r="F2339" s="19" t="s">
        <v>39</v>
      </c>
      <c r="G2339" s="19" t="s">
        <v>40</v>
      </c>
      <c r="H2339" s="19" t="s">
        <v>2026</v>
      </c>
      <c r="I2339" s="20">
        <v>783.96</v>
      </c>
      <c r="J2339" s="18">
        <v>5</v>
      </c>
      <c r="K2339" s="21">
        <v>68.599999999999994</v>
      </c>
    </row>
    <row r="2340" spans="1:11" x14ac:dyDescent="0.35">
      <c r="A2340" s="14">
        <v>42111</v>
      </c>
      <c r="B2340" s="7">
        <f t="shared" si="72"/>
        <v>2015</v>
      </c>
      <c r="C2340" s="7">
        <f t="shared" si="73"/>
        <v>4</v>
      </c>
      <c r="D2340" s="8" t="s">
        <v>680</v>
      </c>
      <c r="E2340" s="8" t="s">
        <v>27</v>
      </c>
      <c r="F2340" s="8" t="s">
        <v>11</v>
      </c>
      <c r="G2340" s="8" t="s">
        <v>92</v>
      </c>
      <c r="H2340" s="8" t="s">
        <v>1853</v>
      </c>
      <c r="I2340" s="15">
        <v>1447.65</v>
      </c>
      <c r="J2340" s="7">
        <v>5</v>
      </c>
      <c r="K2340" s="16">
        <v>419.82</v>
      </c>
    </row>
    <row r="2341" spans="1:11" x14ac:dyDescent="0.35">
      <c r="A2341" s="17">
        <v>42111</v>
      </c>
      <c r="B2341" s="18">
        <f t="shared" si="72"/>
        <v>2015</v>
      </c>
      <c r="C2341" s="18">
        <f t="shared" si="73"/>
        <v>4</v>
      </c>
      <c r="D2341" s="19" t="s">
        <v>680</v>
      </c>
      <c r="E2341" s="19" t="s">
        <v>27</v>
      </c>
      <c r="F2341" s="19" t="s">
        <v>11</v>
      </c>
      <c r="G2341" s="19" t="s">
        <v>12</v>
      </c>
      <c r="H2341" s="19" t="s">
        <v>1470</v>
      </c>
      <c r="I2341" s="20">
        <v>11.96</v>
      </c>
      <c r="J2341" s="18">
        <v>2</v>
      </c>
      <c r="K2341" s="21">
        <v>5.86</v>
      </c>
    </row>
    <row r="2342" spans="1:11" x14ac:dyDescent="0.35">
      <c r="A2342" s="14">
        <v>42111</v>
      </c>
      <c r="B2342" s="7">
        <f t="shared" si="72"/>
        <v>2015</v>
      </c>
      <c r="C2342" s="7">
        <f t="shared" si="73"/>
        <v>4</v>
      </c>
      <c r="D2342" s="8" t="s">
        <v>1288</v>
      </c>
      <c r="E2342" s="8" t="s">
        <v>149</v>
      </c>
      <c r="F2342" s="8" t="s">
        <v>39</v>
      </c>
      <c r="G2342" s="8" t="s">
        <v>52</v>
      </c>
      <c r="H2342" s="8" t="s">
        <v>1849</v>
      </c>
      <c r="I2342" s="15">
        <v>99.6</v>
      </c>
      <c r="J2342" s="7">
        <v>1</v>
      </c>
      <c r="K2342" s="16">
        <v>36.85</v>
      </c>
    </row>
    <row r="2343" spans="1:11" x14ac:dyDescent="0.35">
      <c r="A2343" s="17">
        <v>42111</v>
      </c>
      <c r="B2343" s="18">
        <f t="shared" si="72"/>
        <v>2015</v>
      </c>
      <c r="C2343" s="18">
        <f t="shared" si="73"/>
        <v>4</v>
      </c>
      <c r="D2343" s="19" t="s">
        <v>1288</v>
      </c>
      <c r="E2343" s="19" t="s">
        <v>149</v>
      </c>
      <c r="F2343" s="19" t="s">
        <v>11</v>
      </c>
      <c r="G2343" s="19" t="s">
        <v>20</v>
      </c>
      <c r="H2343" s="19" t="s">
        <v>2027</v>
      </c>
      <c r="I2343" s="20">
        <v>62.3</v>
      </c>
      <c r="J2343" s="18">
        <v>13</v>
      </c>
      <c r="K2343" s="21">
        <v>21.02</v>
      </c>
    </row>
    <row r="2344" spans="1:11" x14ac:dyDescent="0.35">
      <c r="A2344" s="14">
        <v>42111</v>
      </c>
      <c r="B2344" s="7">
        <f t="shared" si="72"/>
        <v>2015</v>
      </c>
      <c r="C2344" s="7">
        <f t="shared" si="73"/>
        <v>4</v>
      </c>
      <c r="D2344" s="8" t="s">
        <v>1288</v>
      </c>
      <c r="E2344" s="8" t="s">
        <v>149</v>
      </c>
      <c r="F2344" s="8" t="s">
        <v>11</v>
      </c>
      <c r="G2344" s="8" t="s">
        <v>24</v>
      </c>
      <c r="H2344" s="8" t="s">
        <v>2028</v>
      </c>
      <c r="I2344" s="15">
        <v>10.71</v>
      </c>
      <c r="J2344" s="7">
        <v>3</v>
      </c>
      <c r="K2344" s="16">
        <v>2.78</v>
      </c>
    </row>
    <row r="2345" spans="1:11" x14ac:dyDescent="0.35">
      <c r="A2345" s="17">
        <v>42112</v>
      </c>
      <c r="B2345" s="18">
        <f t="shared" si="72"/>
        <v>2015</v>
      </c>
      <c r="C2345" s="18">
        <f t="shared" si="73"/>
        <v>4</v>
      </c>
      <c r="D2345" s="19" t="s">
        <v>9</v>
      </c>
      <c r="E2345" s="19" t="s">
        <v>129</v>
      </c>
      <c r="F2345" s="19" t="s">
        <v>11</v>
      </c>
      <c r="G2345" s="19" t="s">
        <v>20</v>
      </c>
      <c r="H2345" s="19" t="s">
        <v>367</v>
      </c>
      <c r="I2345" s="20">
        <v>38.22</v>
      </c>
      <c r="J2345" s="18">
        <v>6</v>
      </c>
      <c r="K2345" s="21">
        <v>17.96</v>
      </c>
    </row>
    <row r="2346" spans="1:11" x14ac:dyDescent="0.35">
      <c r="A2346" s="14">
        <v>42112</v>
      </c>
      <c r="B2346" s="7">
        <f t="shared" si="72"/>
        <v>2015</v>
      </c>
      <c r="C2346" s="7">
        <f t="shared" si="73"/>
        <v>4</v>
      </c>
      <c r="D2346" s="8" t="s">
        <v>9</v>
      </c>
      <c r="E2346" s="8" t="s">
        <v>129</v>
      </c>
      <c r="F2346" s="8" t="s">
        <v>11</v>
      </c>
      <c r="G2346" s="8" t="s">
        <v>16</v>
      </c>
      <c r="H2346" s="8" t="s">
        <v>1025</v>
      </c>
      <c r="I2346" s="15">
        <v>75.180000000000007</v>
      </c>
      <c r="J2346" s="7">
        <v>6</v>
      </c>
      <c r="K2346" s="16">
        <v>35.33</v>
      </c>
    </row>
    <row r="2347" spans="1:11" x14ac:dyDescent="0.35">
      <c r="A2347" s="17">
        <v>42112</v>
      </c>
      <c r="B2347" s="18">
        <f t="shared" si="72"/>
        <v>2015</v>
      </c>
      <c r="C2347" s="18">
        <f t="shared" si="73"/>
        <v>4</v>
      </c>
      <c r="D2347" s="19" t="s">
        <v>9</v>
      </c>
      <c r="E2347" s="19" t="s">
        <v>129</v>
      </c>
      <c r="F2347" s="19" t="s">
        <v>34</v>
      </c>
      <c r="G2347" s="19" t="s">
        <v>47</v>
      </c>
      <c r="H2347" s="19" t="s">
        <v>1404</v>
      </c>
      <c r="I2347" s="20">
        <v>6.16</v>
      </c>
      <c r="J2347" s="18">
        <v>2</v>
      </c>
      <c r="K2347" s="21">
        <v>2.96</v>
      </c>
    </row>
    <row r="2348" spans="1:11" x14ac:dyDescent="0.35">
      <c r="A2348" s="14">
        <v>42112</v>
      </c>
      <c r="B2348" s="7">
        <f t="shared" si="72"/>
        <v>2015</v>
      </c>
      <c r="C2348" s="7">
        <f t="shared" si="73"/>
        <v>4</v>
      </c>
      <c r="D2348" s="8" t="s">
        <v>9</v>
      </c>
      <c r="E2348" s="8" t="s">
        <v>129</v>
      </c>
      <c r="F2348" s="8" t="s">
        <v>34</v>
      </c>
      <c r="G2348" s="8" t="s">
        <v>35</v>
      </c>
      <c r="H2348" s="8" t="s">
        <v>2029</v>
      </c>
      <c r="I2348" s="15">
        <v>89.99</v>
      </c>
      <c r="J2348" s="7">
        <v>1</v>
      </c>
      <c r="K2348" s="16">
        <v>17.100000000000001</v>
      </c>
    </row>
    <row r="2349" spans="1:11" x14ac:dyDescent="0.35">
      <c r="A2349" s="17">
        <v>42112</v>
      </c>
      <c r="B2349" s="18">
        <f t="shared" si="72"/>
        <v>2015</v>
      </c>
      <c r="C2349" s="18">
        <f t="shared" si="73"/>
        <v>4</v>
      </c>
      <c r="D2349" s="19" t="s">
        <v>1412</v>
      </c>
      <c r="E2349" s="19" t="s">
        <v>62</v>
      </c>
      <c r="F2349" s="19" t="s">
        <v>39</v>
      </c>
      <c r="G2349" s="19" t="s">
        <v>52</v>
      </c>
      <c r="H2349" s="19" t="s">
        <v>1985</v>
      </c>
      <c r="I2349" s="20">
        <v>106.5</v>
      </c>
      <c r="J2349" s="18">
        <v>6</v>
      </c>
      <c r="K2349" s="21">
        <v>41.54</v>
      </c>
    </row>
    <row r="2350" spans="1:11" x14ac:dyDescent="0.35">
      <c r="A2350" s="14">
        <v>42112</v>
      </c>
      <c r="B2350" s="7">
        <f t="shared" si="72"/>
        <v>2015</v>
      </c>
      <c r="C2350" s="7">
        <f t="shared" si="73"/>
        <v>4</v>
      </c>
      <c r="D2350" s="8" t="s">
        <v>1076</v>
      </c>
      <c r="E2350" s="8" t="s">
        <v>149</v>
      </c>
      <c r="F2350" s="8" t="s">
        <v>11</v>
      </c>
      <c r="G2350" s="8" t="s">
        <v>16</v>
      </c>
      <c r="H2350" s="8" t="s">
        <v>2030</v>
      </c>
      <c r="I2350" s="15">
        <v>21.93</v>
      </c>
      <c r="J2350" s="7">
        <v>3</v>
      </c>
      <c r="K2350" s="16">
        <v>10.31</v>
      </c>
    </row>
    <row r="2351" spans="1:11" x14ac:dyDescent="0.35">
      <c r="A2351" s="17">
        <v>42112</v>
      </c>
      <c r="B2351" s="18">
        <f t="shared" si="72"/>
        <v>2015</v>
      </c>
      <c r="C2351" s="18">
        <f t="shared" si="73"/>
        <v>4</v>
      </c>
      <c r="D2351" s="19" t="s">
        <v>1143</v>
      </c>
      <c r="E2351" s="19" t="s">
        <v>27</v>
      </c>
      <c r="F2351" s="19" t="s">
        <v>11</v>
      </c>
      <c r="G2351" s="19" t="s">
        <v>18</v>
      </c>
      <c r="H2351" s="19" t="s">
        <v>2031</v>
      </c>
      <c r="I2351" s="20">
        <v>947.17</v>
      </c>
      <c r="J2351" s="18">
        <v>7</v>
      </c>
      <c r="K2351" s="21">
        <v>9.4700000000000006</v>
      </c>
    </row>
    <row r="2352" spans="1:11" x14ac:dyDescent="0.35">
      <c r="A2352" s="14">
        <v>42112</v>
      </c>
      <c r="B2352" s="7">
        <f t="shared" si="72"/>
        <v>2015</v>
      </c>
      <c r="C2352" s="7">
        <f t="shared" si="73"/>
        <v>4</v>
      </c>
      <c r="D2352" s="8" t="s">
        <v>1143</v>
      </c>
      <c r="E2352" s="8" t="s">
        <v>27</v>
      </c>
      <c r="F2352" s="8" t="s">
        <v>11</v>
      </c>
      <c r="G2352" s="8" t="s">
        <v>12</v>
      </c>
      <c r="H2352" s="8" t="s">
        <v>2032</v>
      </c>
      <c r="I2352" s="15">
        <v>61.96</v>
      </c>
      <c r="J2352" s="7">
        <v>2</v>
      </c>
      <c r="K2352" s="16">
        <v>27.88</v>
      </c>
    </row>
    <row r="2353" spans="1:11" x14ac:dyDescent="0.35">
      <c r="A2353" s="17">
        <v>42112</v>
      </c>
      <c r="B2353" s="18">
        <f t="shared" si="72"/>
        <v>2015</v>
      </c>
      <c r="C2353" s="18">
        <f t="shared" si="73"/>
        <v>4</v>
      </c>
      <c r="D2353" s="19" t="s">
        <v>607</v>
      </c>
      <c r="E2353" s="19" t="s">
        <v>27</v>
      </c>
      <c r="F2353" s="19" t="s">
        <v>11</v>
      </c>
      <c r="G2353" s="19" t="s">
        <v>18</v>
      </c>
      <c r="H2353" s="19" t="s">
        <v>1087</v>
      </c>
      <c r="I2353" s="20">
        <v>115.44</v>
      </c>
      <c r="J2353" s="18">
        <v>3</v>
      </c>
      <c r="K2353" s="21">
        <v>30.01</v>
      </c>
    </row>
    <row r="2354" spans="1:11" x14ac:dyDescent="0.35">
      <c r="A2354" s="14">
        <v>42112</v>
      </c>
      <c r="B2354" s="7">
        <f t="shared" si="72"/>
        <v>2015</v>
      </c>
      <c r="C2354" s="7">
        <f t="shared" si="73"/>
        <v>4</v>
      </c>
      <c r="D2354" s="8" t="s">
        <v>2033</v>
      </c>
      <c r="E2354" s="8" t="s">
        <v>10</v>
      </c>
      <c r="F2354" s="8" t="s">
        <v>39</v>
      </c>
      <c r="G2354" s="8" t="s">
        <v>52</v>
      </c>
      <c r="H2354" s="8" t="s">
        <v>2034</v>
      </c>
      <c r="I2354" s="15">
        <v>41.42</v>
      </c>
      <c r="J2354" s="7">
        <v>2</v>
      </c>
      <c r="K2354" s="16">
        <v>8.2799999999999994</v>
      </c>
    </row>
    <row r="2355" spans="1:11" x14ac:dyDescent="0.35">
      <c r="A2355" s="17">
        <v>42112</v>
      </c>
      <c r="B2355" s="18">
        <f t="shared" si="72"/>
        <v>2015</v>
      </c>
      <c r="C2355" s="18">
        <f t="shared" si="73"/>
        <v>4</v>
      </c>
      <c r="D2355" s="19" t="s">
        <v>2033</v>
      </c>
      <c r="E2355" s="19" t="s">
        <v>10</v>
      </c>
      <c r="F2355" s="19" t="s">
        <v>39</v>
      </c>
      <c r="G2355" s="19" t="s">
        <v>40</v>
      </c>
      <c r="H2355" s="19" t="s">
        <v>2035</v>
      </c>
      <c r="I2355" s="20">
        <v>244.77</v>
      </c>
      <c r="J2355" s="18">
        <v>4</v>
      </c>
      <c r="K2355" s="21">
        <v>24.48</v>
      </c>
    </row>
    <row r="2356" spans="1:11" x14ac:dyDescent="0.35">
      <c r="A2356" s="14">
        <v>42112</v>
      </c>
      <c r="B2356" s="7">
        <f t="shared" si="72"/>
        <v>2015</v>
      </c>
      <c r="C2356" s="7">
        <f t="shared" si="73"/>
        <v>4</v>
      </c>
      <c r="D2356" s="8" t="s">
        <v>2033</v>
      </c>
      <c r="E2356" s="8" t="s">
        <v>10</v>
      </c>
      <c r="F2356" s="8" t="s">
        <v>11</v>
      </c>
      <c r="G2356" s="8" t="s">
        <v>24</v>
      </c>
      <c r="H2356" s="8" t="s">
        <v>1852</v>
      </c>
      <c r="I2356" s="15">
        <v>74.349999999999994</v>
      </c>
      <c r="J2356" s="7">
        <v>3</v>
      </c>
      <c r="K2356" s="16">
        <v>6.51</v>
      </c>
    </row>
    <row r="2357" spans="1:11" x14ac:dyDescent="0.35">
      <c r="A2357" s="17">
        <v>42112</v>
      </c>
      <c r="B2357" s="18">
        <f t="shared" si="72"/>
        <v>2015</v>
      </c>
      <c r="C2357" s="18">
        <f t="shared" si="73"/>
        <v>4</v>
      </c>
      <c r="D2357" s="19" t="s">
        <v>2033</v>
      </c>
      <c r="E2357" s="19" t="s">
        <v>10</v>
      </c>
      <c r="F2357" s="19" t="s">
        <v>11</v>
      </c>
      <c r="G2357" s="19" t="s">
        <v>20</v>
      </c>
      <c r="H2357" s="19" t="s">
        <v>96</v>
      </c>
      <c r="I2357" s="20">
        <v>4.3099999999999996</v>
      </c>
      <c r="J2357" s="18">
        <v>2</v>
      </c>
      <c r="K2357" s="21">
        <v>-6.9</v>
      </c>
    </row>
    <row r="2358" spans="1:11" x14ac:dyDescent="0.35">
      <c r="A2358" s="14">
        <v>42112</v>
      </c>
      <c r="B2358" s="7">
        <f t="shared" si="72"/>
        <v>2015</v>
      </c>
      <c r="C2358" s="7">
        <f t="shared" si="73"/>
        <v>4</v>
      </c>
      <c r="D2358" s="8" t="s">
        <v>2033</v>
      </c>
      <c r="E2358" s="8" t="s">
        <v>10</v>
      </c>
      <c r="F2358" s="8" t="s">
        <v>34</v>
      </c>
      <c r="G2358" s="8" t="s">
        <v>35</v>
      </c>
      <c r="H2358" s="8" t="s">
        <v>194</v>
      </c>
      <c r="I2358" s="15">
        <v>56.69</v>
      </c>
      <c r="J2358" s="7">
        <v>1</v>
      </c>
      <c r="K2358" s="16">
        <v>-20.25</v>
      </c>
    </row>
    <row r="2359" spans="1:11" x14ac:dyDescent="0.35">
      <c r="A2359" s="17">
        <v>42112</v>
      </c>
      <c r="B2359" s="18">
        <f t="shared" si="72"/>
        <v>2015</v>
      </c>
      <c r="C2359" s="18">
        <f t="shared" si="73"/>
        <v>4</v>
      </c>
      <c r="D2359" s="19" t="s">
        <v>2033</v>
      </c>
      <c r="E2359" s="19" t="s">
        <v>10</v>
      </c>
      <c r="F2359" s="19" t="s">
        <v>39</v>
      </c>
      <c r="G2359" s="19" t="s">
        <v>40</v>
      </c>
      <c r="H2359" s="19" t="s">
        <v>1749</v>
      </c>
      <c r="I2359" s="20">
        <v>97.97</v>
      </c>
      <c r="J2359" s="18">
        <v>2</v>
      </c>
      <c r="K2359" s="21">
        <v>6.12</v>
      </c>
    </row>
    <row r="2360" spans="1:11" x14ac:dyDescent="0.35">
      <c r="A2360" s="14">
        <v>42112</v>
      </c>
      <c r="B2360" s="7">
        <f t="shared" si="72"/>
        <v>2015</v>
      </c>
      <c r="C2360" s="7">
        <f t="shared" si="73"/>
        <v>4</v>
      </c>
      <c r="D2360" s="8" t="s">
        <v>2033</v>
      </c>
      <c r="E2360" s="8" t="s">
        <v>10</v>
      </c>
      <c r="F2360" s="8" t="s">
        <v>11</v>
      </c>
      <c r="G2360" s="8" t="s">
        <v>24</v>
      </c>
      <c r="H2360" s="8" t="s">
        <v>988</v>
      </c>
      <c r="I2360" s="15">
        <v>7.87</v>
      </c>
      <c r="J2360" s="7">
        <v>3</v>
      </c>
      <c r="K2360" s="16">
        <v>0.89</v>
      </c>
    </row>
    <row r="2361" spans="1:11" x14ac:dyDescent="0.35">
      <c r="A2361" s="17">
        <v>42112</v>
      </c>
      <c r="B2361" s="18">
        <f t="shared" si="72"/>
        <v>2015</v>
      </c>
      <c r="C2361" s="18">
        <f t="shared" si="73"/>
        <v>4</v>
      </c>
      <c r="D2361" s="19" t="s">
        <v>2033</v>
      </c>
      <c r="E2361" s="19" t="s">
        <v>10</v>
      </c>
      <c r="F2361" s="19" t="s">
        <v>11</v>
      </c>
      <c r="G2361" s="19" t="s">
        <v>12</v>
      </c>
      <c r="H2361" s="19" t="s">
        <v>1149</v>
      </c>
      <c r="I2361" s="20">
        <v>15.55</v>
      </c>
      <c r="J2361" s="18">
        <v>3</v>
      </c>
      <c r="K2361" s="21">
        <v>5.44</v>
      </c>
    </row>
    <row r="2362" spans="1:11" x14ac:dyDescent="0.35">
      <c r="A2362" s="14">
        <v>42112</v>
      </c>
      <c r="B2362" s="7">
        <f t="shared" si="72"/>
        <v>2015</v>
      </c>
      <c r="C2362" s="7">
        <f t="shared" si="73"/>
        <v>4</v>
      </c>
      <c r="D2362" s="8" t="s">
        <v>2033</v>
      </c>
      <c r="E2362" s="8" t="s">
        <v>10</v>
      </c>
      <c r="F2362" s="8" t="s">
        <v>11</v>
      </c>
      <c r="G2362" s="8" t="s">
        <v>20</v>
      </c>
      <c r="H2362" s="8" t="s">
        <v>222</v>
      </c>
      <c r="I2362" s="15">
        <v>1.48</v>
      </c>
      <c r="J2362" s="7">
        <v>1</v>
      </c>
      <c r="K2362" s="16">
        <v>-2.29</v>
      </c>
    </row>
    <row r="2363" spans="1:11" x14ac:dyDescent="0.35">
      <c r="A2363" s="17">
        <v>42113</v>
      </c>
      <c r="B2363" s="18">
        <f t="shared" si="72"/>
        <v>2015</v>
      </c>
      <c r="C2363" s="18">
        <f t="shared" si="73"/>
        <v>4</v>
      </c>
      <c r="D2363" s="19" t="s">
        <v>635</v>
      </c>
      <c r="E2363" s="19" t="s">
        <v>10</v>
      </c>
      <c r="F2363" s="19" t="s">
        <v>11</v>
      </c>
      <c r="G2363" s="19" t="s">
        <v>92</v>
      </c>
      <c r="H2363" s="19" t="s">
        <v>286</v>
      </c>
      <c r="I2363" s="20">
        <v>19.57</v>
      </c>
      <c r="J2363" s="18">
        <v>2</v>
      </c>
      <c r="K2363" s="21">
        <v>-52.83</v>
      </c>
    </row>
    <row r="2364" spans="1:11" x14ac:dyDescent="0.35">
      <c r="A2364" s="14">
        <v>42113</v>
      </c>
      <c r="B2364" s="7">
        <f t="shared" si="72"/>
        <v>2015</v>
      </c>
      <c r="C2364" s="7">
        <f t="shared" si="73"/>
        <v>4</v>
      </c>
      <c r="D2364" s="8" t="s">
        <v>635</v>
      </c>
      <c r="E2364" s="8" t="s">
        <v>10</v>
      </c>
      <c r="F2364" s="8" t="s">
        <v>11</v>
      </c>
      <c r="G2364" s="8" t="s">
        <v>20</v>
      </c>
      <c r="H2364" s="8" t="s">
        <v>693</v>
      </c>
      <c r="I2364" s="15">
        <v>310.39</v>
      </c>
      <c r="J2364" s="7">
        <v>4</v>
      </c>
      <c r="K2364" s="16">
        <v>-512.15</v>
      </c>
    </row>
    <row r="2365" spans="1:11" x14ac:dyDescent="0.35">
      <c r="A2365" s="17">
        <v>42114</v>
      </c>
      <c r="B2365" s="18">
        <f t="shared" si="72"/>
        <v>2015</v>
      </c>
      <c r="C2365" s="18">
        <f t="shared" si="73"/>
        <v>4</v>
      </c>
      <c r="D2365" s="19" t="s">
        <v>560</v>
      </c>
      <c r="E2365" s="19" t="s">
        <v>30</v>
      </c>
      <c r="F2365" s="19" t="s">
        <v>39</v>
      </c>
      <c r="G2365" s="19" t="s">
        <v>40</v>
      </c>
      <c r="H2365" s="19" t="s">
        <v>520</v>
      </c>
      <c r="I2365" s="20">
        <v>287.97000000000003</v>
      </c>
      <c r="J2365" s="18">
        <v>3</v>
      </c>
      <c r="K2365" s="21">
        <v>77.75</v>
      </c>
    </row>
    <row r="2366" spans="1:11" x14ac:dyDescent="0.35">
      <c r="A2366" s="14">
        <v>42114</v>
      </c>
      <c r="B2366" s="7">
        <f t="shared" si="72"/>
        <v>2015</v>
      </c>
      <c r="C2366" s="7">
        <f t="shared" si="73"/>
        <v>4</v>
      </c>
      <c r="D2366" s="8" t="s">
        <v>560</v>
      </c>
      <c r="E2366" s="8" t="s">
        <v>30</v>
      </c>
      <c r="F2366" s="8" t="s">
        <v>34</v>
      </c>
      <c r="G2366" s="8" t="s">
        <v>47</v>
      </c>
      <c r="H2366" s="8" t="s">
        <v>2036</v>
      </c>
      <c r="I2366" s="15">
        <v>595.38</v>
      </c>
      <c r="J2366" s="7">
        <v>6</v>
      </c>
      <c r="K2366" s="16">
        <v>297.69</v>
      </c>
    </row>
    <row r="2367" spans="1:11" x14ac:dyDescent="0.35">
      <c r="A2367" s="17">
        <v>42114</v>
      </c>
      <c r="B2367" s="18">
        <f t="shared" si="72"/>
        <v>2015</v>
      </c>
      <c r="C2367" s="18">
        <f t="shared" si="73"/>
        <v>4</v>
      </c>
      <c r="D2367" s="19" t="s">
        <v>560</v>
      </c>
      <c r="E2367" s="19" t="s">
        <v>30</v>
      </c>
      <c r="F2367" s="19" t="s">
        <v>11</v>
      </c>
      <c r="G2367" s="19" t="s">
        <v>12</v>
      </c>
      <c r="H2367" s="19" t="s">
        <v>836</v>
      </c>
      <c r="I2367" s="20">
        <v>12.96</v>
      </c>
      <c r="J2367" s="18">
        <v>2</v>
      </c>
      <c r="K2367" s="21">
        <v>6.22</v>
      </c>
    </row>
    <row r="2368" spans="1:11" x14ac:dyDescent="0.35">
      <c r="A2368" s="14">
        <v>42114</v>
      </c>
      <c r="B2368" s="7">
        <f t="shared" si="72"/>
        <v>2015</v>
      </c>
      <c r="C2368" s="7">
        <f t="shared" si="73"/>
        <v>4</v>
      </c>
      <c r="D2368" s="8" t="s">
        <v>1335</v>
      </c>
      <c r="E2368" s="8" t="s">
        <v>10</v>
      </c>
      <c r="F2368" s="8" t="s">
        <v>11</v>
      </c>
      <c r="G2368" s="8" t="s">
        <v>12</v>
      </c>
      <c r="H2368" s="8" t="s">
        <v>1041</v>
      </c>
      <c r="I2368" s="15">
        <v>117.46</v>
      </c>
      <c r="J2368" s="7">
        <v>3</v>
      </c>
      <c r="K2368" s="16">
        <v>44.05</v>
      </c>
    </row>
    <row r="2369" spans="1:11" x14ac:dyDescent="0.35">
      <c r="A2369" s="17">
        <v>42114</v>
      </c>
      <c r="B2369" s="18">
        <f t="shared" si="72"/>
        <v>2015</v>
      </c>
      <c r="C2369" s="18">
        <f t="shared" si="73"/>
        <v>4</v>
      </c>
      <c r="D2369" s="19" t="s">
        <v>2037</v>
      </c>
      <c r="E2369" s="19" t="s">
        <v>110</v>
      </c>
      <c r="F2369" s="19" t="s">
        <v>11</v>
      </c>
      <c r="G2369" s="19" t="s">
        <v>63</v>
      </c>
      <c r="H2369" s="19" t="s">
        <v>2038</v>
      </c>
      <c r="I2369" s="20">
        <v>180.96</v>
      </c>
      <c r="J2369" s="18">
        <v>2</v>
      </c>
      <c r="K2369" s="21">
        <v>81.430000000000007</v>
      </c>
    </row>
    <row r="2370" spans="1:11" x14ac:dyDescent="0.35">
      <c r="A2370" s="14">
        <v>42115</v>
      </c>
      <c r="B2370" s="7">
        <f t="shared" ref="B2370:B2433" si="74">YEAR(A2370)</f>
        <v>2015</v>
      </c>
      <c r="C2370" s="7">
        <f t="shared" ref="C2370:C2433" si="75">MONTH(A2370)</f>
        <v>4</v>
      </c>
      <c r="D2370" s="8" t="s">
        <v>2039</v>
      </c>
      <c r="E2370" s="8" t="s">
        <v>33</v>
      </c>
      <c r="F2370" s="8" t="s">
        <v>34</v>
      </c>
      <c r="G2370" s="8" t="s">
        <v>35</v>
      </c>
      <c r="H2370" s="8" t="s">
        <v>1839</v>
      </c>
      <c r="I2370" s="15">
        <v>191.96</v>
      </c>
      <c r="J2370" s="7">
        <v>2</v>
      </c>
      <c r="K2370" s="16">
        <v>51.83</v>
      </c>
    </row>
    <row r="2371" spans="1:11" x14ac:dyDescent="0.35">
      <c r="A2371" s="17">
        <v>42115</v>
      </c>
      <c r="B2371" s="18">
        <f t="shared" si="74"/>
        <v>2015</v>
      </c>
      <c r="C2371" s="18">
        <f t="shared" si="75"/>
        <v>4</v>
      </c>
      <c r="D2371" s="19" t="s">
        <v>2039</v>
      </c>
      <c r="E2371" s="19" t="s">
        <v>33</v>
      </c>
      <c r="F2371" s="19" t="s">
        <v>11</v>
      </c>
      <c r="G2371" s="19" t="s">
        <v>20</v>
      </c>
      <c r="H2371" s="19" t="s">
        <v>1185</v>
      </c>
      <c r="I2371" s="20">
        <v>21.3</v>
      </c>
      <c r="J2371" s="18">
        <v>3</v>
      </c>
      <c r="K2371" s="21">
        <v>9.8000000000000007</v>
      </c>
    </row>
    <row r="2372" spans="1:11" x14ac:dyDescent="0.35">
      <c r="A2372" s="14">
        <v>42115</v>
      </c>
      <c r="B2372" s="7">
        <f t="shared" si="74"/>
        <v>2015</v>
      </c>
      <c r="C2372" s="7">
        <f t="shared" si="75"/>
        <v>4</v>
      </c>
      <c r="D2372" s="8" t="s">
        <v>2039</v>
      </c>
      <c r="E2372" s="8" t="s">
        <v>33</v>
      </c>
      <c r="F2372" s="8" t="s">
        <v>39</v>
      </c>
      <c r="G2372" s="8" t="s">
        <v>40</v>
      </c>
      <c r="H2372" s="8" t="s">
        <v>138</v>
      </c>
      <c r="I2372" s="15">
        <v>469.95</v>
      </c>
      <c r="J2372" s="7">
        <v>5</v>
      </c>
      <c r="K2372" s="16">
        <v>131.59</v>
      </c>
    </row>
    <row r="2373" spans="1:11" x14ac:dyDescent="0.35">
      <c r="A2373" s="17">
        <v>42115</v>
      </c>
      <c r="B2373" s="18">
        <f t="shared" si="74"/>
        <v>2015</v>
      </c>
      <c r="C2373" s="18">
        <f t="shared" si="75"/>
        <v>4</v>
      </c>
      <c r="D2373" s="19" t="s">
        <v>2039</v>
      </c>
      <c r="E2373" s="19" t="s">
        <v>33</v>
      </c>
      <c r="F2373" s="19" t="s">
        <v>34</v>
      </c>
      <c r="G2373" s="19" t="s">
        <v>47</v>
      </c>
      <c r="H2373" s="19" t="s">
        <v>2040</v>
      </c>
      <c r="I2373" s="20">
        <v>209.88</v>
      </c>
      <c r="J2373" s="18">
        <v>3</v>
      </c>
      <c r="K2373" s="21">
        <v>35.68</v>
      </c>
    </row>
    <row r="2374" spans="1:11" x14ac:dyDescent="0.35">
      <c r="A2374" s="14">
        <v>42116</v>
      </c>
      <c r="B2374" s="7">
        <f t="shared" si="74"/>
        <v>2015</v>
      </c>
      <c r="C2374" s="7">
        <f t="shared" si="75"/>
        <v>4</v>
      </c>
      <c r="D2374" s="8" t="s">
        <v>325</v>
      </c>
      <c r="E2374" s="8" t="s">
        <v>27</v>
      </c>
      <c r="F2374" s="8" t="s">
        <v>39</v>
      </c>
      <c r="G2374" s="8" t="s">
        <v>40</v>
      </c>
      <c r="H2374" s="8" t="s">
        <v>901</v>
      </c>
      <c r="I2374" s="15">
        <v>88.78</v>
      </c>
      <c r="J2374" s="7">
        <v>3</v>
      </c>
      <c r="K2374" s="16">
        <v>7.77</v>
      </c>
    </row>
    <row r="2375" spans="1:11" x14ac:dyDescent="0.35">
      <c r="A2375" s="17">
        <v>42116</v>
      </c>
      <c r="B2375" s="18">
        <f t="shared" si="74"/>
        <v>2015</v>
      </c>
      <c r="C2375" s="18">
        <f t="shared" si="75"/>
        <v>4</v>
      </c>
      <c r="D2375" s="19" t="s">
        <v>325</v>
      </c>
      <c r="E2375" s="19" t="s">
        <v>27</v>
      </c>
      <c r="F2375" s="19" t="s">
        <v>11</v>
      </c>
      <c r="G2375" s="19" t="s">
        <v>24</v>
      </c>
      <c r="H2375" s="19" t="s">
        <v>1889</v>
      </c>
      <c r="I2375" s="20">
        <v>64.14</v>
      </c>
      <c r="J2375" s="18">
        <v>3</v>
      </c>
      <c r="K2375" s="21">
        <v>16.68</v>
      </c>
    </row>
    <row r="2376" spans="1:11" x14ac:dyDescent="0.35">
      <c r="A2376" s="14">
        <v>42118</v>
      </c>
      <c r="B2376" s="7">
        <f t="shared" si="74"/>
        <v>2015</v>
      </c>
      <c r="C2376" s="7">
        <f t="shared" si="75"/>
        <v>4</v>
      </c>
      <c r="D2376" s="8" t="s">
        <v>167</v>
      </c>
      <c r="E2376" s="8" t="s">
        <v>149</v>
      </c>
      <c r="F2376" s="8" t="s">
        <v>11</v>
      </c>
      <c r="G2376" s="8" t="s">
        <v>24</v>
      </c>
      <c r="H2376" s="8" t="s">
        <v>279</v>
      </c>
      <c r="I2376" s="15">
        <v>25.99</v>
      </c>
      <c r="J2376" s="7">
        <v>1</v>
      </c>
      <c r="K2376" s="16">
        <v>7.54</v>
      </c>
    </row>
    <row r="2377" spans="1:11" x14ac:dyDescent="0.35">
      <c r="A2377" s="17">
        <v>42119</v>
      </c>
      <c r="B2377" s="18">
        <f t="shared" si="74"/>
        <v>2015</v>
      </c>
      <c r="C2377" s="18">
        <f t="shared" si="75"/>
        <v>4</v>
      </c>
      <c r="D2377" s="19" t="s">
        <v>249</v>
      </c>
      <c r="E2377" s="19" t="s">
        <v>27</v>
      </c>
      <c r="F2377" s="19" t="s">
        <v>11</v>
      </c>
      <c r="G2377" s="19" t="s">
        <v>20</v>
      </c>
      <c r="H2377" s="19" t="s">
        <v>425</v>
      </c>
      <c r="I2377" s="20">
        <v>13.94</v>
      </c>
      <c r="J2377" s="18">
        <v>3</v>
      </c>
      <c r="K2377" s="21">
        <v>4.53</v>
      </c>
    </row>
    <row r="2378" spans="1:11" x14ac:dyDescent="0.35">
      <c r="A2378" s="14">
        <v>42119</v>
      </c>
      <c r="B2378" s="7">
        <f t="shared" si="74"/>
        <v>2015</v>
      </c>
      <c r="C2378" s="7">
        <f t="shared" si="75"/>
        <v>4</v>
      </c>
      <c r="D2378" s="8" t="s">
        <v>1004</v>
      </c>
      <c r="E2378" s="8" t="s">
        <v>149</v>
      </c>
      <c r="F2378" s="8" t="s">
        <v>11</v>
      </c>
      <c r="G2378" s="8" t="s">
        <v>92</v>
      </c>
      <c r="H2378" s="8" t="s">
        <v>114</v>
      </c>
      <c r="I2378" s="15">
        <v>206.43</v>
      </c>
      <c r="J2378" s="7">
        <v>3</v>
      </c>
      <c r="K2378" s="16">
        <v>90.83</v>
      </c>
    </row>
    <row r="2379" spans="1:11" x14ac:dyDescent="0.35">
      <c r="A2379" s="17">
        <v>42119</v>
      </c>
      <c r="B2379" s="18">
        <f t="shared" si="74"/>
        <v>2015</v>
      </c>
      <c r="C2379" s="18">
        <f t="shared" si="75"/>
        <v>4</v>
      </c>
      <c r="D2379" s="19" t="s">
        <v>1910</v>
      </c>
      <c r="E2379" s="19" t="s">
        <v>157</v>
      </c>
      <c r="F2379" s="19" t="s">
        <v>11</v>
      </c>
      <c r="G2379" s="19" t="s">
        <v>24</v>
      </c>
      <c r="H2379" s="19" t="s">
        <v>1006</v>
      </c>
      <c r="I2379" s="20">
        <v>57.75</v>
      </c>
      <c r="J2379" s="18">
        <v>5</v>
      </c>
      <c r="K2379" s="21">
        <v>16.170000000000002</v>
      </c>
    </row>
    <row r="2380" spans="1:11" x14ac:dyDescent="0.35">
      <c r="A2380" s="14">
        <v>42119</v>
      </c>
      <c r="B2380" s="7">
        <f t="shared" si="74"/>
        <v>2015</v>
      </c>
      <c r="C2380" s="7">
        <f t="shared" si="75"/>
        <v>4</v>
      </c>
      <c r="D2380" s="8" t="s">
        <v>1910</v>
      </c>
      <c r="E2380" s="8" t="s">
        <v>157</v>
      </c>
      <c r="F2380" s="8" t="s">
        <v>11</v>
      </c>
      <c r="G2380" s="8" t="s">
        <v>92</v>
      </c>
      <c r="H2380" s="8" t="s">
        <v>1888</v>
      </c>
      <c r="I2380" s="15">
        <v>272.39999999999998</v>
      </c>
      <c r="J2380" s="7">
        <v>5</v>
      </c>
      <c r="K2380" s="16">
        <v>76.27</v>
      </c>
    </row>
    <row r="2381" spans="1:11" x14ac:dyDescent="0.35">
      <c r="A2381" s="17">
        <v>42119</v>
      </c>
      <c r="B2381" s="18">
        <f t="shared" si="74"/>
        <v>2015</v>
      </c>
      <c r="C2381" s="18">
        <f t="shared" si="75"/>
        <v>4</v>
      </c>
      <c r="D2381" s="19" t="s">
        <v>1459</v>
      </c>
      <c r="E2381" s="19" t="s">
        <v>15</v>
      </c>
      <c r="F2381" s="19" t="s">
        <v>11</v>
      </c>
      <c r="G2381" s="19" t="s">
        <v>18</v>
      </c>
      <c r="H2381" s="19" t="s">
        <v>557</v>
      </c>
      <c r="I2381" s="20">
        <v>221.02</v>
      </c>
      <c r="J2381" s="18">
        <v>2</v>
      </c>
      <c r="K2381" s="21">
        <v>-55.26</v>
      </c>
    </row>
    <row r="2382" spans="1:11" x14ac:dyDescent="0.35">
      <c r="A2382" s="14">
        <v>42119</v>
      </c>
      <c r="B2382" s="7">
        <f t="shared" si="74"/>
        <v>2015</v>
      </c>
      <c r="C2382" s="7">
        <f t="shared" si="75"/>
        <v>4</v>
      </c>
      <c r="D2382" s="8" t="s">
        <v>1459</v>
      </c>
      <c r="E2382" s="8" t="s">
        <v>15</v>
      </c>
      <c r="F2382" s="8" t="s">
        <v>34</v>
      </c>
      <c r="G2382" s="8" t="s">
        <v>35</v>
      </c>
      <c r="H2382" s="8" t="s">
        <v>2041</v>
      </c>
      <c r="I2382" s="15">
        <v>128.06</v>
      </c>
      <c r="J2382" s="7">
        <v>3</v>
      </c>
      <c r="K2382" s="16">
        <v>-23.78</v>
      </c>
    </row>
    <row r="2383" spans="1:11" x14ac:dyDescent="0.35">
      <c r="A2383" s="17">
        <v>42119</v>
      </c>
      <c r="B2383" s="18">
        <f t="shared" si="74"/>
        <v>2015</v>
      </c>
      <c r="C2383" s="18">
        <f t="shared" si="75"/>
        <v>4</v>
      </c>
      <c r="D2383" s="19" t="s">
        <v>2042</v>
      </c>
      <c r="E2383" s="19" t="s">
        <v>27</v>
      </c>
      <c r="F2383" s="19" t="s">
        <v>11</v>
      </c>
      <c r="G2383" s="19" t="s">
        <v>63</v>
      </c>
      <c r="H2383" s="19" t="s">
        <v>1721</v>
      </c>
      <c r="I2383" s="20">
        <v>21.34</v>
      </c>
      <c r="J2383" s="18">
        <v>2</v>
      </c>
      <c r="K2383" s="21">
        <v>9.82</v>
      </c>
    </row>
    <row r="2384" spans="1:11" x14ac:dyDescent="0.35">
      <c r="A2384" s="14">
        <v>42120</v>
      </c>
      <c r="B2384" s="7">
        <f t="shared" si="74"/>
        <v>2015</v>
      </c>
      <c r="C2384" s="7">
        <f t="shared" si="75"/>
        <v>4</v>
      </c>
      <c r="D2384" s="8" t="s">
        <v>857</v>
      </c>
      <c r="E2384" s="8" t="s">
        <v>120</v>
      </c>
      <c r="F2384" s="8" t="s">
        <v>34</v>
      </c>
      <c r="G2384" s="8" t="s">
        <v>35</v>
      </c>
      <c r="H2384" s="8" t="s">
        <v>1805</v>
      </c>
      <c r="I2384" s="15">
        <v>831.94</v>
      </c>
      <c r="J2384" s="7">
        <v>8</v>
      </c>
      <c r="K2384" s="16">
        <v>-114.39</v>
      </c>
    </row>
    <row r="2385" spans="1:11" x14ac:dyDescent="0.35">
      <c r="A2385" s="17">
        <v>42120</v>
      </c>
      <c r="B2385" s="18">
        <f t="shared" si="74"/>
        <v>2015</v>
      </c>
      <c r="C2385" s="18">
        <f t="shared" si="75"/>
        <v>4</v>
      </c>
      <c r="D2385" s="19" t="s">
        <v>857</v>
      </c>
      <c r="E2385" s="19" t="s">
        <v>120</v>
      </c>
      <c r="F2385" s="19" t="s">
        <v>34</v>
      </c>
      <c r="G2385" s="19" t="s">
        <v>47</v>
      </c>
      <c r="H2385" s="19" t="s">
        <v>570</v>
      </c>
      <c r="I2385" s="20">
        <v>97.04</v>
      </c>
      <c r="J2385" s="18">
        <v>2</v>
      </c>
      <c r="K2385" s="21">
        <v>1.21</v>
      </c>
    </row>
    <row r="2386" spans="1:11" x14ac:dyDescent="0.35">
      <c r="A2386" s="14">
        <v>42120</v>
      </c>
      <c r="B2386" s="7">
        <f t="shared" si="74"/>
        <v>2015</v>
      </c>
      <c r="C2386" s="7">
        <f t="shared" si="75"/>
        <v>4</v>
      </c>
      <c r="D2386" s="8" t="s">
        <v>857</v>
      </c>
      <c r="E2386" s="8" t="s">
        <v>120</v>
      </c>
      <c r="F2386" s="8" t="s">
        <v>11</v>
      </c>
      <c r="G2386" s="8" t="s">
        <v>18</v>
      </c>
      <c r="H2386" s="8" t="s">
        <v>838</v>
      </c>
      <c r="I2386" s="15">
        <v>72.78</v>
      </c>
      <c r="J2386" s="7">
        <v>1</v>
      </c>
      <c r="K2386" s="16">
        <v>-18.2</v>
      </c>
    </row>
    <row r="2387" spans="1:11" x14ac:dyDescent="0.35">
      <c r="A2387" s="17">
        <v>42120</v>
      </c>
      <c r="B2387" s="18">
        <f t="shared" si="74"/>
        <v>2015</v>
      </c>
      <c r="C2387" s="18">
        <f t="shared" si="75"/>
        <v>4</v>
      </c>
      <c r="D2387" s="19" t="s">
        <v>1643</v>
      </c>
      <c r="E2387" s="19" t="s">
        <v>10</v>
      </c>
      <c r="F2387" s="19" t="s">
        <v>34</v>
      </c>
      <c r="G2387" s="19" t="s">
        <v>35</v>
      </c>
      <c r="H2387" s="19" t="s">
        <v>1982</v>
      </c>
      <c r="I2387" s="20">
        <v>408.42</v>
      </c>
      <c r="J2387" s="18">
        <v>2</v>
      </c>
      <c r="K2387" s="21">
        <v>-5.83</v>
      </c>
    </row>
    <row r="2388" spans="1:11" x14ac:dyDescent="0.35">
      <c r="A2388" s="14">
        <v>42120</v>
      </c>
      <c r="B2388" s="7">
        <f t="shared" si="74"/>
        <v>2015</v>
      </c>
      <c r="C2388" s="7">
        <f t="shared" si="75"/>
        <v>4</v>
      </c>
      <c r="D2388" s="8" t="s">
        <v>1963</v>
      </c>
      <c r="E2388" s="8" t="s">
        <v>27</v>
      </c>
      <c r="F2388" s="8" t="s">
        <v>34</v>
      </c>
      <c r="G2388" s="8" t="s">
        <v>35</v>
      </c>
      <c r="H2388" s="8" t="s">
        <v>1634</v>
      </c>
      <c r="I2388" s="15">
        <v>63.94</v>
      </c>
      <c r="J2388" s="7">
        <v>3</v>
      </c>
      <c r="K2388" s="16">
        <v>6.39</v>
      </c>
    </row>
    <row r="2389" spans="1:11" x14ac:dyDescent="0.35">
      <c r="A2389" s="17">
        <v>42120</v>
      </c>
      <c r="B2389" s="18">
        <f t="shared" si="74"/>
        <v>2015</v>
      </c>
      <c r="C2389" s="18">
        <f t="shared" si="75"/>
        <v>4</v>
      </c>
      <c r="D2389" s="19" t="s">
        <v>1963</v>
      </c>
      <c r="E2389" s="19" t="s">
        <v>27</v>
      </c>
      <c r="F2389" s="19" t="s">
        <v>11</v>
      </c>
      <c r="G2389" s="19" t="s">
        <v>24</v>
      </c>
      <c r="H2389" s="19" t="s">
        <v>260</v>
      </c>
      <c r="I2389" s="20">
        <v>59.52</v>
      </c>
      <c r="J2389" s="18">
        <v>3</v>
      </c>
      <c r="K2389" s="21">
        <v>15.48</v>
      </c>
    </row>
    <row r="2390" spans="1:11" x14ac:dyDescent="0.35">
      <c r="A2390" s="14">
        <v>42120</v>
      </c>
      <c r="B2390" s="7">
        <f t="shared" si="74"/>
        <v>2015</v>
      </c>
      <c r="C2390" s="7">
        <f t="shared" si="75"/>
        <v>4</v>
      </c>
      <c r="D2390" s="8" t="s">
        <v>1963</v>
      </c>
      <c r="E2390" s="8" t="s">
        <v>27</v>
      </c>
      <c r="F2390" s="8" t="s">
        <v>39</v>
      </c>
      <c r="G2390" s="8" t="s">
        <v>40</v>
      </c>
      <c r="H2390" s="8" t="s">
        <v>2043</v>
      </c>
      <c r="I2390" s="15">
        <v>311.98</v>
      </c>
      <c r="J2390" s="7">
        <v>3</v>
      </c>
      <c r="K2390" s="16">
        <v>39</v>
      </c>
    </row>
    <row r="2391" spans="1:11" x14ac:dyDescent="0.35">
      <c r="A2391" s="17">
        <v>42120</v>
      </c>
      <c r="B2391" s="18">
        <f t="shared" si="74"/>
        <v>2015</v>
      </c>
      <c r="C2391" s="18">
        <f t="shared" si="75"/>
        <v>4</v>
      </c>
      <c r="D2391" s="19" t="s">
        <v>1963</v>
      </c>
      <c r="E2391" s="19" t="s">
        <v>27</v>
      </c>
      <c r="F2391" s="19" t="s">
        <v>11</v>
      </c>
      <c r="G2391" s="19" t="s">
        <v>20</v>
      </c>
      <c r="H2391" s="19" t="s">
        <v>1029</v>
      </c>
      <c r="I2391" s="20">
        <v>50.35</v>
      </c>
      <c r="J2391" s="18">
        <v>3</v>
      </c>
      <c r="K2391" s="21">
        <v>17.62</v>
      </c>
    </row>
    <row r="2392" spans="1:11" x14ac:dyDescent="0.35">
      <c r="A2392" s="14">
        <v>42120</v>
      </c>
      <c r="B2392" s="7">
        <f t="shared" si="74"/>
        <v>2015</v>
      </c>
      <c r="C2392" s="7">
        <f t="shared" si="75"/>
        <v>4</v>
      </c>
      <c r="D2392" s="8" t="s">
        <v>218</v>
      </c>
      <c r="E2392" s="8" t="s">
        <v>123</v>
      </c>
      <c r="F2392" s="8" t="s">
        <v>34</v>
      </c>
      <c r="G2392" s="8" t="s">
        <v>145</v>
      </c>
      <c r="H2392" s="8" t="s">
        <v>1703</v>
      </c>
      <c r="I2392" s="15">
        <v>191.52</v>
      </c>
      <c r="J2392" s="7">
        <v>1</v>
      </c>
      <c r="K2392" s="16">
        <v>-76.61</v>
      </c>
    </row>
    <row r="2393" spans="1:11" x14ac:dyDescent="0.35">
      <c r="A2393" s="17">
        <v>42120</v>
      </c>
      <c r="B2393" s="18">
        <f t="shared" si="74"/>
        <v>2015</v>
      </c>
      <c r="C2393" s="18">
        <f t="shared" si="75"/>
        <v>4</v>
      </c>
      <c r="D2393" s="19" t="s">
        <v>218</v>
      </c>
      <c r="E2393" s="19" t="s">
        <v>123</v>
      </c>
      <c r="F2393" s="19" t="s">
        <v>11</v>
      </c>
      <c r="G2393" s="19" t="s">
        <v>24</v>
      </c>
      <c r="H2393" s="19" t="s">
        <v>459</v>
      </c>
      <c r="I2393" s="20">
        <v>2.62</v>
      </c>
      <c r="J2393" s="18">
        <v>1</v>
      </c>
      <c r="K2393" s="21">
        <v>0.43</v>
      </c>
    </row>
    <row r="2394" spans="1:11" x14ac:dyDescent="0.35">
      <c r="A2394" s="14">
        <v>42121</v>
      </c>
      <c r="B2394" s="7">
        <f t="shared" si="74"/>
        <v>2015</v>
      </c>
      <c r="C2394" s="7">
        <f t="shared" si="75"/>
        <v>4</v>
      </c>
      <c r="D2394" s="8" t="s">
        <v>709</v>
      </c>
      <c r="E2394" s="8" t="s">
        <v>2044</v>
      </c>
      <c r="F2394" s="8" t="s">
        <v>11</v>
      </c>
      <c r="G2394" s="8" t="s">
        <v>24</v>
      </c>
      <c r="H2394" s="8" t="s">
        <v>207</v>
      </c>
      <c r="I2394" s="15">
        <v>22.74</v>
      </c>
      <c r="J2394" s="7">
        <v>3</v>
      </c>
      <c r="K2394" s="16">
        <v>8.8699999999999992</v>
      </c>
    </row>
    <row r="2395" spans="1:11" x14ac:dyDescent="0.35">
      <c r="A2395" s="17">
        <v>42121</v>
      </c>
      <c r="B2395" s="18">
        <f t="shared" si="74"/>
        <v>2015</v>
      </c>
      <c r="C2395" s="18">
        <f t="shared" si="75"/>
        <v>4</v>
      </c>
      <c r="D2395" s="19" t="s">
        <v>709</v>
      </c>
      <c r="E2395" s="19" t="s">
        <v>2044</v>
      </c>
      <c r="F2395" s="19" t="s">
        <v>34</v>
      </c>
      <c r="G2395" s="19" t="s">
        <v>35</v>
      </c>
      <c r="H2395" s="19" t="s">
        <v>2045</v>
      </c>
      <c r="I2395" s="20">
        <v>1267.53</v>
      </c>
      <c r="J2395" s="18">
        <v>3</v>
      </c>
      <c r="K2395" s="21">
        <v>316.88</v>
      </c>
    </row>
    <row r="2396" spans="1:11" x14ac:dyDescent="0.35">
      <c r="A2396" s="14">
        <v>42121</v>
      </c>
      <c r="B2396" s="7">
        <f t="shared" si="74"/>
        <v>2015</v>
      </c>
      <c r="C2396" s="7">
        <f t="shared" si="75"/>
        <v>4</v>
      </c>
      <c r="D2396" s="8" t="s">
        <v>709</v>
      </c>
      <c r="E2396" s="8" t="s">
        <v>2044</v>
      </c>
      <c r="F2396" s="8" t="s">
        <v>39</v>
      </c>
      <c r="G2396" s="8" t="s">
        <v>302</v>
      </c>
      <c r="H2396" s="8" t="s">
        <v>2046</v>
      </c>
      <c r="I2396" s="15">
        <v>1379.92</v>
      </c>
      <c r="J2396" s="7">
        <v>8</v>
      </c>
      <c r="K2396" s="16">
        <v>648.55999999999995</v>
      </c>
    </row>
    <row r="2397" spans="1:11" x14ac:dyDescent="0.35">
      <c r="A2397" s="17">
        <v>42121</v>
      </c>
      <c r="B2397" s="18">
        <f t="shared" si="74"/>
        <v>2015</v>
      </c>
      <c r="C2397" s="18">
        <f t="shared" si="75"/>
        <v>4</v>
      </c>
      <c r="D2397" s="19" t="s">
        <v>1676</v>
      </c>
      <c r="E2397" s="19" t="s">
        <v>278</v>
      </c>
      <c r="F2397" s="19" t="s">
        <v>11</v>
      </c>
      <c r="G2397" s="19" t="s">
        <v>92</v>
      </c>
      <c r="H2397" s="19" t="s">
        <v>333</v>
      </c>
      <c r="I2397" s="20">
        <v>43.56</v>
      </c>
      <c r="J2397" s="18">
        <v>5</v>
      </c>
      <c r="K2397" s="21">
        <v>3.27</v>
      </c>
    </row>
    <row r="2398" spans="1:11" x14ac:dyDescent="0.35">
      <c r="A2398" s="14">
        <v>42121</v>
      </c>
      <c r="B2398" s="7">
        <f t="shared" si="74"/>
        <v>2015</v>
      </c>
      <c r="C2398" s="7">
        <f t="shared" si="75"/>
        <v>4</v>
      </c>
      <c r="D2398" s="8" t="s">
        <v>1676</v>
      </c>
      <c r="E2398" s="8" t="s">
        <v>278</v>
      </c>
      <c r="F2398" s="8" t="s">
        <v>11</v>
      </c>
      <c r="G2398" s="8" t="s">
        <v>200</v>
      </c>
      <c r="H2398" s="8" t="s">
        <v>1292</v>
      </c>
      <c r="I2398" s="15">
        <v>5.84</v>
      </c>
      <c r="J2398" s="7">
        <v>2</v>
      </c>
      <c r="K2398" s="16">
        <v>0.73</v>
      </c>
    </row>
    <row r="2399" spans="1:11" x14ac:dyDescent="0.35">
      <c r="A2399" s="17">
        <v>42122</v>
      </c>
      <c r="B2399" s="18">
        <f t="shared" si="74"/>
        <v>2015</v>
      </c>
      <c r="C2399" s="18">
        <f t="shared" si="75"/>
        <v>4</v>
      </c>
      <c r="D2399" s="19" t="s">
        <v>889</v>
      </c>
      <c r="E2399" s="19" t="s">
        <v>10</v>
      </c>
      <c r="F2399" s="19" t="s">
        <v>11</v>
      </c>
      <c r="G2399" s="19" t="s">
        <v>92</v>
      </c>
      <c r="H2399" s="19" t="s">
        <v>617</v>
      </c>
      <c r="I2399" s="20">
        <v>8.65</v>
      </c>
      <c r="J2399" s="18">
        <v>3</v>
      </c>
      <c r="K2399" s="21">
        <v>-20.329999999999998</v>
      </c>
    </row>
    <row r="2400" spans="1:11" x14ac:dyDescent="0.35">
      <c r="A2400" s="14">
        <v>42122</v>
      </c>
      <c r="B2400" s="7">
        <f t="shared" si="74"/>
        <v>2015</v>
      </c>
      <c r="C2400" s="7">
        <f t="shared" si="75"/>
        <v>4</v>
      </c>
      <c r="D2400" s="8" t="s">
        <v>889</v>
      </c>
      <c r="E2400" s="8" t="s">
        <v>10</v>
      </c>
      <c r="F2400" s="8" t="s">
        <v>11</v>
      </c>
      <c r="G2400" s="8" t="s">
        <v>18</v>
      </c>
      <c r="H2400" s="8" t="s">
        <v>1229</v>
      </c>
      <c r="I2400" s="15">
        <v>23.83</v>
      </c>
      <c r="J2400" s="7">
        <v>3</v>
      </c>
      <c r="K2400" s="16">
        <v>2.68</v>
      </c>
    </row>
    <row r="2401" spans="1:11" x14ac:dyDescent="0.35">
      <c r="A2401" s="17">
        <v>42122</v>
      </c>
      <c r="B2401" s="18">
        <f t="shared" si="74"/>
        <v>2015</v>
      </c>
      <c r="C2401" s="18">
        <f t="shared" si="75"/>
        <v>4</v>
      </c>
      <c r="D2401" s="19" t="s">
        <v>889</v>
      </c>
      <c r="E2401" s="19" t="s">
        <v>10</v>
      </c>
      <c r="F2401" s="19" t="s">
        <v>11</v>
      </c>
      <c r="G2401" s="19" t="s">
        <v>20</v>
      </c>
      <c r="H2401" s="19" t="s">
        <v>330</v>
      </c>
      <c r="I2401" s="20">
        <v>12.18</v>
      </c>
      <c r="J2401" s="18">
        <v>4</v>
      </c>
      <c r="K2401" s="21">
        <v>-18.87</v>
      </c>
    </row>
    <row r="2402" spans="1:11" x14ac:dyDescent="0.35">
      <c r="A2402" s="14">
        <v>42122</v>
      </c>
      <c r="B2402" s="7">
        <f t="shared" si="74"/>
        <v>2015</v>
      </c>
      <c r="C2402" s="7">
        <f t="shared" si="75"/>
        <v>4</v>
      </c>
      <c r="D2402" s="8" t="s">
        <v>131</v>
      </c>
      <c r="E2402" s="8" t="s">
        <v>110</v>
      </c>
      <c r="F2402" s="8" t="s">
        <v>11</v>
      </c>
      <c r="G2402" s="8" t="s">
        <v>92</v>
      </c>
      <c r="H2402" s="8" t="s">
        <v>2047</v>
      </c>
      <c r="I2402" s="15">
        <v>186.73</v>
      </c>
      <c r="J2402" s="7">
        <v>1</v>
      </c>
      <c r="K2402" s="16">
        <v>41.5</v>
      </c>
    </row>
    <row r="2403" spans="1:11" x14ac:dyDescent="0.35">
      <c r="A2403" s="17">
        <v>42122</v>
      </c>
      <c r="B2403" s="18">
        <f t="shared" si="74"/>
        <v>2015</v>
      </c>
      <c r="C2403" s="18">
        <f t="shared" si="75"/>
        <v>4</v>
      </c>
      <c r="D2403" s="19" t="s">
        <v>131</v>
      </c>
      <c r="E2403" s="19" t="s">
        <v>110</v>
      </c>
      <c r="F2403" s="19" t="s">
        <v>11</v>
      </c>
      <c r="G2403" s="19" t="s">
        <v>20</v>
      </c>
      <c r="H2403" s="19" t="s">
        <v>1606</v>
      </c>
      <c r="I2403" s="20">
        <v>3812.97</v>
      </c>
      <c r="J2403" s="18">
        <v>3</v>
      </c>
      <c r="K2403" s="21">
        <v>1906.49</v>
      </c>
    </row>
    <row r="2404" spans="1:11" x14ac:dyDescent="0.35">
      <c r="A2404" s="14">
        <v>42123</v>
      </c>
      <c r="B2404" s="7">
        <f t="shared" si="74"/>
        <v>2015</v>
      </c>
      <c r="C2404" s="7">
        <f t="shared" si="75"/>
        <v>4</v>
      </c>
      <c r="D2404" s="8" t="s">
        <v>1332</v>
      </c>
      <c r="E2404" s="8" t="s">
        <v>23</v>
      </c>
      <c r="F2404" s="8" t="s">
        <v>11</v>
      </c>
      <c r="G2404" s="8" t="s">
        <v>12</v>
      </c>
      <c r="H2404" s="8" t="s">
        <v>679</v>
      </c>
      <c r="I2404" s="15">
        <v>7.97</v>
      </c>
      <c r="J2404" s="7">
        <v>2</v>
      </c>
      <c r="K2404" s="16">
        <v>2.89</v>
      </c>
    </row>
    <row r="2405" spans="1:11" x14ac:dyDescent="0.35">
      <c r="A2405" s="17">
        <v>42124</v>
      </c>
      <c r="B2405" s="18">
        <f t="shared" si="74"/>
        <v>2015</v>
      </c>
      <c r="C2405" s="18">
        <f t="shared" si="75"/>
        <v>4</v>
      </c>
      <c r="D2405" s="19" t="s">
        <v>533</v>
      </c>
      <c r="E2405" s="19" t="s">
        <v>15</v>
      </c>
      <c r="F2405" s="19" t="s">
        <v>34</v>
      </c>
      <c r="G2405" s="19" t="s">
        <v>35</v>
      </c>
      <c r="H2405" s="19" t="s">
        <v>187</v>
      </c>
      <c r="I2405" s="20">
        <v>213.12</v>
      </c>
      <c r="J2405" s="18">
        <v>5</v>
      </c>
      <c r="K2405" s="21">
        <v>-15.22</v>
      </c>
    </row>
    <row r="2406" spans="1:11" x14ac:dyDescent="0.35">
      <c r="A2406" s="14">
        <v>42124</v>
      </c>
      <c r="B2406" s="7">
        <f t="shared" si="74"/>
        <v>2015</v>
      </c>
      <c r="C2406" s="7">
        <f t="shared" si="75"/>
        <v>4</v>
      </c>
      <c r="D2406" s="8" t="s">
        <v>552</v>
      </c>
      <c r="E2406" s="8" t="s">
        <v>78</v>
      </c>
      <c r="F2406" s="8" t="s">
        <v>39</v>
      </c>
      <c r="G2406" s="8" t="s">
        <v>40</v>
      </c>
      <c r="H2406" s="8" t="s">
        <v>1100</v>
      </c>
      <c r="I2406" s="15">
        <v>1022.97</v>
      </c>
      <c r="J2406" s="7">
        <v>5</v>
      </c>
      <c r="K2406" s="16">
        <v>-255.74</v>
      </c>
    </row>
    <row r="2407" spans="1:11" x14ac:dyDescent="0.35">
      <c r="A2407" s="17">
        <v>42124</v>
      </c>
      <c r="B2407" s="18">
        <f t="shared" si="74"/>
        <v>2015</v>
      </c>
      <c r="C2407" s="18">
        <f t="shared" si="75"/>
        <v>4</v>
      </c>
      <c r="D2407" s="19" t="s">
        <v>452</v>
      </c>
      <c r="E2407" s="19" t="s">
        <v>27</v>
      </c>
      <c r="F2407" s="19" t="s">
        <v>11</v>
      </c>
      <c r="G2407" s="19" t="s">
        <v>24</v>
      </c>
      <c r="H2407" s="19" t="s">
        <v>1006</v>
      </c>
      <c r="I2407" s="20">
        <v>34.65</v>
      </c>
      <c r="J2407" s="18">
        <v>3</v>
      </c>
      <c r="K2407" s="21">
        <v>9.6999999999999993</v>
      </c>
    </row>
    <row r="2408" spans="1:11" x14ac:dyDescent="0.35">
      <c r="A2408" s="14">
        <v>42124</v>
      </c>
      <c r="B2408" s="7">
        <f t="shared" si="74"/>
        <v>2015</v>
      </c>
      <c r="C2408" s="7">
        <f t="shared" si="75"/>
        <v>4</v>
      </c>
      <c r="D2408" s="8" t="s">
        <v>452</v>
      </c>
      <c r="E2408" s="8" t="s">
        <v>27</v>
      </c>
      <c r="F2408" s="8" t="s">
        <v>39</v>
      </c>
      <c r="G2408" s="8" t="s">
        <v>40</v>
      </c>
      <c r="H2408" s="8" t="s">
        <v>1999</v>
      </c>
      <c r="I2408" s="15">
        <v>19.8</v>
      </c>
      <c r="J2408" s="7">
        <v>5</v>
      </c>
      <c r="K2408" s="16">
        <v>1.73</v>
      </c>
    </row>
    <row r="2409" spans="1:11" x14ac:dyDescent="0.35">
      <c r="A2409" s="17">
        <v>42124</v>
      </c>
      <c r="B2409" s="18">
        <f t="shared" si="74"/>
        <v>2015</v>
      </c>
      <c r="C2409" s="18">
        <f t="shared" si="75"/>
        <v>4</v>
      </c>
      <c r="D2409" s="19" t="s">
        <v>2048</v>
      </c>
      <c r="E2409" s="19" t="s">
        <v>434</v>
      </c>
      <c r="F2409" s="19" t="s">
        <v>34</v>
      </c>
      <c r="G2409" s="19" t="s">
        <v>47</v>
      </c>
      <c r="H2409" s="19" t="s">
        <v>1694</v>
      </c>
      <c r="I2409" s="20">
        <v>31.4</v>
      </c>
      <c r="J2409" s="18">
        <v>5</v>
      </c>
      <c r="K2409" s="21">
        <v>13.19</v>
      </c>
    </row>
    <row r="2410" spans="1:11" x14ac:dyDescent="0.35">
      <c r="A2410" s="14">
        <v>42124</v>
      </c>
      <c r="B2410" s="7">
        <f t="shared" si="74"/>
        <v>2015</v>
      </c>
      <c r="C2410" s="7">
        <f t="shared" si="75"/>
        <v>4</v>
      </c>
      <c r="D2410" s="8" t="s">
        <v>2048</v>
      </c>
      <c r="E2410" s="8" t="s">
        <v>434</v>
      </c>
      <c r="F2410" s="8" t="s">
        <v>34</v>
      </c>
      <c r="G2410" s="8" t="s">
        <v>47</v>
      </c>
      <c r="H2410" s="8" t="s">
        <v>2049</v>
      </c>
      <c r="I2410" s="15">
        <v>9.48</v>
      </c>
      <c r="J2410" s="7">
        <v>1</v>
      </c>
      <c r="K2410" s="16">
        <v>3.79</v>
      </c>
    </row>
    <row r="2411" spans="1:11" x14ac:dyDescent="0.35">
      <c r="A2411" s="17">
        <v>42124</v>
      </c>
      <c r="B2411" s="18">
        <f t="shared" si="74"/>
        <v>2015</v>
      </c>
      <c r="C2411" s="18">
        <f t="shared" si="75"/>
        <v>4</v>
      </c>
      <c r="D2411" s="19" t="s">
        <v>2048</v>
      </c>
      <c r="E2411" s="19" t="s">
        <v>434</v>
      </c>
      <c r="F2411" s="19" t="s">
        <v>39</v>
      </c>
      <c r="G2411" s="19" t="s">
        <v>40</v>
      </c>
      <c r="H2411" s="19" t="s">
        <v>2050</v>
      </c>
      <c r="I2411" s="20">
        <v>209.5</v>
      </c>
      <c r="J2411" s="18">
        <v>10</v>
      </c>
      <c r="K2411" s="21">
        <v>58.66</v>
      </c>
    </row>
    <row r="2412" spans="1:11" x14ac:dyDescent="0.35">
      <c r="A2412" s="14">
        <v>42124</v>
      </c>
      <c r="B2412" s="7">
        <f t="shared" si="74"/>
        <v>2015</v>
      </c>
      <c r="C2412" s="7">
        <f t="shared" si="75"/>
        <v>4</v>
      </c>
      <c r="D2412" s="8" t="s">
        <v>2048</v>
      </c>
      <c r="E2412" s="8" t="s">
        <v>434</v>
      </c>
      <c r="F2412" s="8" t="s">
        <v>34</v>
      </c>
      <c r="G2412" s="8" t="s">
        <v>47</v>
      </c>
      <c r="H2412" s="8" t="s">
        <v>2051</v>
      </c>
      <c r="I2412" s="15">
        <v>24.3</v>
      </c>
      <c r="J2412" s="7">
        <v>5</v>
      </c>
      <c r="K2412" s="16">
        <v>10.45</v>
      </c>
    </row>
    <row r="2413" spans="1:11" x14ac:dyDescent="0.35">
      <c r="A2413" s="17">
        <v>42124</v>
      </c>
      <c r="B2413" s="18">
        <f t="shared" si="74"/>
        <v>2015</v>
      </c>
      <c r="C2413" s="18">
        <f t="shared" si="75"/>
        <v>4</v>
      </c>
      <c r="D2413" s="19" t="s">
        <v>2048</v>
      </c>
      <c r="E2413" s="19" t="s">
        <v>434</v>
      </c>
      <c r="F2413" s="19" t="s">
        <v>11</v>
      </c>
      <c r="G2413" s="19" t="s">
        <v>12</v>
      </c>
      <c r="H2413" s="19" t="s">
        <v>640</v>
      </c>
      <c r="I2413" s="20">
        <v>6.48</v>
      </c>
      <c r="J2413" s="18">
        <v>1</v>
      </c>
      <c r="K2413" s="21">
        <v>3.11</v>
      </c>
    </row>
    <row r="2414" spans="1:11" x14ac:dyDescent="0.35">
      <c r="A2414" s="14">
        <v>42125</v>
      </c>
      <c r="B2414" s="7">
        <f t="shared" si="74"/>
        <v>2015</v>
      </c>
      <c r="C2414" s="7">
        <f t="shared" si="75"/>
        <v>5</v>
      </c>
      <c r="D2414" s="8" t="s">
        <v>1295</v>
      </c>
      <c r="E2414" s="8" t="s">
        <v>27</v>
      </c>
      <c r="F2414" s="8" t="s">
        <v>39</v>
      </c>
      <c r="G2414" s="8" t="s">
        <v>40</v>
      </c>
      <c r="H2414" s="8" t="s">
        <v>2052</v>
      </c>
      <c r="I2414" s="15">
        <v>88.75</v>
      </c>
      <c r="J2414" s="7">
        <v>3</v>
      </c>
      <c r="K2414" s="16">
        <v>11.09</v>
      </c>
    </row>
    <row r="2415" spans="1:11" x14ac:dyDescent="0.35">
      <c r="A2415" s="17">
        <v>42125</v>
      </c>
      <c r="B2415" s="18">
        <f t="shared" si="74"/>
        <v>2015</v>
      </c>
      <c r="C2415" s="18">
        <f t="shared" si="75"/>
        <v>5</v>
      </c>
      <c r="D2415" s="19" t="s">
        <v>2053</v>
      </c>
      <c r="E2415" s="19" t="s">
        <v>123</v>
      </c>
      <c r="F2415" s="19" t="s">
        <v>34</v>
      </c>
      <c r="G2415" s="19" t="s">
        <v>47</v>
      </c>
      <c r="H2415" s="19" t="s">
        <v>86</v>
      </c>
      <c r="I2415" s="20">
        <v>63.55</v>
      </c>
      <c r="J2415" s="18">
        <v>3</v>
      </c>
      <c r="K2415" s="21">
        <v>14.3</v>
      </c>
    </row>
    <row r="2416" spans="1:11" x14ac:dyDescent="0.35">
      <c r="A2416" s="14">
        <v>42125</v>
      </c>
      <c r="B2416" s="7">
        <f t="shared" si="74"/>
        <v>2015</v>
      </c>
      <c r="C2416" s="7">
        <f t="shared" si="75"/>
        <v>5</v>
      </c>
      <c r="D2416" s="8" t="s">
        <v>2053</v>
      </c>
      <c r="E2416" s="8" t="s">
        <v>123</v>
      </c>
      <c r="F2416" s="8" t="s">
        <v>11</v>
      </c>
      <c r="G2416" s="8" t="s">
        <v>200</v>
      </c>
      <c r="H2416" s="8" t="s">
        <v>2054</v>
      </c>
      <c r="I2416" s="15">
        <v>41.38</v>
      </c>
      <c r="J2416" s="7">
        <v>3</v>
      </c>
      <c r="K2416" s="16">
        <v>4.6500000000000004</v>
      </c>
    </row>
    <row r="2417" spans="1:11" x14ac:dyDescent="0.35">
      <c r="A2417" s="17">
        <v>42125</v>
      </c>
      <c r="B2417" s="18">
        <f t="shared" si="74"/>
        <v>2015</v>
      </c>
      <c r="C2417" s="18">
        <f t="shared" si="75"/>
        <v>5</v>
      </c>
      <c r="D2417" s="19" t="s">
        <v>2053</v>
      </c>
      <c r="E2417" s="19" t="s">
        <v>123</v>
      </c>
      <c r="F2417" s="19" t="s">
        <v>11</v>
      </c>
      <c r="G2417" s="19" t="s">
        <v>24</v>
      </c>
      <c r="H2417" s="19" t="s">
        <v>2055</v>
      </c>
      <c r="I2417" s="20">
        <v>172.7</v>
      </c>
      <c r="J2417" s="18">
        <v>6</v>
      </c>
      <c r="K2417" s="21">
        <v>10.79</v>
      </c>
    </row>
    <row r="2418" spans="1:11" x14ac:dyDescent="0.35">
      <c r="A2418" s="14">
        <v>42125</v>
      </c>
      <c r="B2418" s="7">
        <f t="shared" si="74"/>
        <v>2015</v>
      </c>
      <c r="C2418" s="7">
        <f t="shared" si="75"/>
        <v>5</v>
      </c>
      <c r="D2418" s="8" t="s">
        <v>1546</v>
      </c>
      <c r="E2418" s="8" t="s">
        <v>27</v>
      </c>
      <c r="F2418" s="8" t="s">
        <v>11</v>
      </c>
      <c r="G2418" s="8" t="s">
        <v>20</v>
      </c>
      <c r="H2418" s="8" t="s">
        <v>330</v>
      </c>
      <c r="I2418" s="15">
        <v>12.18</v>
      </c>
      <c r="J2418" s="7">
        <v>1</v>
      </c>
      <c r="K2418" s="16">
        <v>4.41</v>
      </c>
    </row>
    <row r="2419" spans="1:11" x14ac:dyDescent="0.35">
      <c r="A2419" s="17">
        <v>42125</v>
      </c>
      <c r="B2419" s="18">
        <f t="shared" si="74"/>
        <v>2015</v>
      </c>
      <c r="C2419" s="18">
        <f t="shared" si="75"/>
        <v>5</v>
      </c>
      <c r="D2419" s="19" t="s">
        <v>1546</v>
      </c>
      <c r="E2419" s="19" t="s">
        <v>27</v>
      </c>
      <c r="F2419" s="19" t="s">
        <v>11</v>
      </c>
      <c r="G2419" s="19" t="s">
        <v>18</v>
      </c>
      <c r="H2419" s="19" t="s">
        <v>516</v>
      </c>
      <c r="I2419" s="20">
        <v>37.32</v>
      </c>
      <c r="J2419" s="18">
        <v>3</v>
      </c>
      <c r="K2419" s="21">
        <v>10.45</v>
      </c>
    </row>
    <row r="2420" spans="1:11" x14ac:dyDescent="0.35">
      <c r="A2420" s="14">
        <v>42125</v>
      </c>
      <c r="B2420" s="7">
        <f t="shared" si="74"/>
        <v>2015</v>
      </c>
      <c r="C2420" s="7">
        <f t="shared" si="75"/>
        <v>5</v>
      </c>
      <c r="D2420" s="8" t="s">
        <v>1546</v>
      </c>
      <c r="E2420" s="8" t="s">
        <v>27</v>
      </c>
      <c r="F2420" s="8" t="s">
        <v>11</v>
      </c>
      <c r="G2420" s="8" t="s">
        <v>200</v>
      </c>
      <c r="H2420" s="8" t="s">
        <v>2056</v>
      </c>
      <c r="I2420" s="15">
        <v>35.06</v>
      </c>
      <c r="J2420" s="7">
        <v>2</v>
      </c>
      <c r="K2420" s="16">
        <v>10.52</v>
      </c>
    </row>
    <row r="2421" spans="1:11" x14ac:dyDescent="0.35">
      <c r="A2421" s="17">
        <v>42126</v>
      </c>
      <c r="B2421" s="18">
        <f t="shared" si="74"/>
        <v>2015</v>
      </c>
      <c r="C2421" s="18">
        <f t="shared" si="75"/>
        <v>5</v>
      </c>
      <c r="D2421" s="19" t="s">
        <v>1519</v>
      </c>
      <c r="E2421" s="19" t="s">
        <v>10</v>
      </c>
      <c r="F2421" s="19" t="s">
        <v>11</v>
      </c>
      <c r="G2421" s="19" t="s">
        <v>16</v>
      </c>
      <c r="H2421" s="19" t="s">
        <v>348</v>
      </c>
      <c r="I2421" s="20">
        <v>8.86</v>
      </c>
      <c r="J2421" s="18">
        <v>3</v>
      </c>
      <c r="K2421" s="21">
        <v>2.99</v>
      </c>
    </row>
    <row r="2422" spans="1:11" x14ac:dyDescent="0.35">
      <c r="A2422" s="14">
        <v>42126</v>
      </c>
      <c r="B2422" s="7">
        <f t="shared" si="74"/>
        <v>2015</v>
      </c>
      <c r="C2422" s="7">
        <f t="shared" si="75"/>
        <v>5</v>
      </c>
      <c r="D2422" s="8" t="s">
        <v>1519</v>
      </c>
      <c r="E2422" s="8" t="s">
        <v>10</v>
      </c>
      <c r="F2422" s="8" t="s">
        <v>39</v>
      </c>
      <c r="G2422" s="8" t="s">
        <v>40</v>
      </c>
      <c r="H2422" s="8" t="s">
        <v>1551</v>
      </c>
      <c r="I2422" s="15">
        <v>158.38</v>
      </c>
      <c r="J2422" s="7">
        <v>3</v>
      </c>
      <c r="K2422" s="16">
        <v>13.86</v>
      </c>
    </row>
    <row r="2423" spans="1:11" x14ac:dyDescent="0.35">
      <c r="A2423" s="17">
        <v>42127</v>
      </c>
      <c r="B2423" s="18">
        <f t="shared" si="74"/>
        <v>2015</v>
      </c>
      <c r="C2423" s="18">
        <f t="shared" si="75"/>
        <v>5</v>
      </c>
      <c r="D2423" s="19" t="s">
        <v>2057</v>
      </c>
      <c r="E2423" s="19" t="s">
        <v>27</v>
      </c>
      <c r="F2423" s="19" t="s">
        <v>34</v>
      </c>
      <c r="G2423" s="19" t="s">
        <v>47</v>
      </c>
      <c r="H2423" s="19" t="s">
        <v>190</v>
      </c>
      <c r="I2423" s="20">
        <v>665.88</v>
      </c>
      <c r="J2423" s="18">
        <v>6</v>
      </c>
      <c r="K2423" s="21">
        <v>106.54</v>
      </c>
    </row>
    <row r="2424" spans="1:11" x14ac:dyDescent="0.35">
      <c r="A2424" s="14">
        <v>42127</v>
      </c>
      <c r="B2424" s="7">
        <f t="shared" si="74"/>
        <v>2015</v>
      </c>
      <c r="C2424" s="7">
        <f t="shared" si="75"/>
        <v>5</v>
      </c>
      <c r="D2424" s="8" t="s">
        <v>523</v>
      </c>
      <c r="E2424" s="8" t="s">
        <v>23</v>
      </c>
      <c r="F2424" s="8" t="s">
        <v>11</v>
      </c>
      <c r="G2424" s="8" t="s">
        <v>24</v>
      </c>
      <c r="H2424" s="8" t="s">
        <v>2058</v>
      </c>
      <c r="I2424" s="15">
        <v>59.9</v>
      </c>
      <c r="J2424" s="7">
        <v>2</v>
      </c>
      <c r="K2424" s="16">
        <v>14.23</v>
      </c>
    </row>
    <row r="2425" spans="1:11" x14ac:dyDescent="0.35">
      <c r="A2425" s="17">
        <v>42127</v>
      </c>
      <c r="B2425" s="18">
        <f t="shared" si="74"/>
        <v>2015</v>
      </c>
      <c r="C2425" s="18">
        <f t="shared" si="75"/>
        <v>5</v>
      </c>
      <c r="D2425" s="19" t="s">
        <v>523</v>
      </c>
      <c r="E2425" s="19" t="s">
        <v>23</v>
      </c>
      <c r="F2425" s="19" t="s">
        <v>11</v>
      </c>
      <c r="G2425" s="19" t="s">
        <v>92</v>
      </c>
      <c r="H2425" s="19" t="s">
        <v>2059</v>
      </c>
      <c r="I2425" s="20">
        <v>23.7</v>
      </c>
      <c r="J2425" s="18">
        <v>2</v>
      </c>
      <c r="K2425" s="21">
        <v>6.52</v>
      </c>
    </row>
    <row r="2426" spans="1:11" x14ac:dyDescent="0.35">
      <c r="A2426" s="14">
        <v>42127</v>
      </c>
      <c r="B2426" s="7">
        <f t="shared" si="74"/>
        <v>2015</v>
      </c>
      <c r="C2426" s="7">
        <f t="shared" si="75"/>
        <v>5</v>
      </c>
      <c r="D2426" s="8" t="s">
        <v>523</v>
      </c>
      <c r="E2426" s="8" t="s">
        <v>23</v>
      </c>
      <c r="F2426" s="8" t="s">
        <v>11</v>
      </c>
      <c r="G2426" s="8" t="s">
        <v>12</v>
      </c>
      <c r="H2426" s="8" t="s">
        <v>981</v>
      </c>
      <c r="I2426" s="15">
        <v>7.97</v>
      </c>
      <c r="J2426" s="7">
        <v>2</v>
      </c>
      <c r="K2426" s="16">
        <v>2.89</v>
      </c>
    </row>
    <row r="2427" spans="1:11" x14ac:dyDescent="0.35">
      <c r="A2427" s="17">
        <v>42127</v>
      </c>
      <c r="B2427" s="18">
        <f t="shared" si="74"/>
        <v>2015</v>
      </c>
      <c r="C2427" s="18">
        <f t="shared" si="75"/>
        <v>5</v>
      </c>
      <c r="D2427" s="19" t="s">
        <v>523</v>
      </c>
      <c r="E2427" s="19" t="s">
        <v>23</v>
      </c>
      <c r="F2427" s="19" t="s">
        <v>11</v>
      </c>
      <c r="G2427" s="19" t="s">
        <v>92</v>
      </c>
      <c r="H2427" s="19" t="s">
        <v>1050</v>
      </c>
      <c r="I2427" s="20">
        <v>18.2</v>
      </c>
      <c r="J2427" s="18">
        <v>7</v>
      </c>
      <c r="K2427" s="21">
        <v>2.0499999999999998</v>
      </c>
    </row>
    <row r="2428" spans="1:11" x14ac:dyDescent="0.35">
      <c r="A2428" s="14">
        <v>42127</v>
      </c>
      <c r="B2428" s="7">
        <f t="shared" si="74"/>
        <v>2015</v>
      </c>
      <c r="C2428" s="7">
        <f t="shared" si="75"/>
        <v>5</v>
      </c>
      <c r="D2428" s="8" t="s">
        <v>523</v>
      </c>
      <c r="E2428" s="8" t="s">
        <v>23</v>
      </c>
      <c r="F2428" s="8" t="s">
        <v>39</v>
      </c>
      <c r="G2428" s="8" t="s">
        <v>52</v>
      </c>
      <c r="H2428" s="8" t="s">
        <v>1284</v>
      </c>
      <c r="I2428" s="15">
        <v>27.55</v>
      </c>
      <c r="J2428" s="7">
        <v>3</v>
      </c>
      <c r="K2428" s="16">
        <v>-0.34</v>
      </c>
    </row>
    <row r="2429" spans="1:11" x14ac:dyDescent="0.35">
      <c r="A2429" s="17">
        <v>42127</v>
      </c>
      <c r="B2429" s="18">
        <f t="shared" si="74"/>
        <v>2015</v>
      </c>
      <c r="C2429" s="18">
        <f t="shared" si="75"/>
        <v>5</v>
      </c>
      <c r="D2429" s="19" t="s">
        <v>523</v>
      </c>
      <c r="E2429" s="19" t="s">
        <v>23</v>
      </c>
      <c r="F2429" s="19" t="s">
        <v>34</v>
      </c>
      <c r="G2429" s="19" t="s">
        <v>35</v>
      </c>
      <c r="H2429" s="19" t="s">
        <v>430</v>
      </c>
      <c r="I2429" s="20">
        <v>844.12</v>
      </c>
      <c r="J2429" s="18">
        <v>6</v>
      </c>
      <c r="K2429" s="21">
        <v>-36.18</v>
      </c>
    </row>
    <row r="2430" spans="1:11" x14ac:dyDescent="0.35">
      <c r="A2430" s="14">
        <v>42127</v>
      </c>
      <c r="B2430" s="7">
        <f t="shared" si="74"/>
        <v>2015</v>
      </c>
      <c r="C2430" s="7">
        <f t="shared" si="75"/>
        <v>5</v>
      </c>
      <c r="D2430" s="8" t="s">
        <v>523</v>
      </c>
      <c r="E2430" s="8" t="s">
        <v>23</v>
      </c>
      <c r="F2430" s="8" t="s">
        <v>11</v>
      </c>
      <c r="G2430" s="8" t="s">
        <v>18</v>
      </c>
      <c r="H2430" s="8" t="s">
        <v>909</v>
      </c>
      <c r="I2430" s="15">
        <v>76.75</v>
      </c>
      <c r="J2430" s="7">
        <v>3</v>
      </c>
      <c r="K2430" s="16">
        <v>-9.59</v>
      </c>
    </row>
    <row r="2431" spans="1:11" x14ac:dyDescent="0.35">
      <c r="A2431" s="17">
        <v>42127</v>
      </c>
      <c r="B2431" s="18">
        <f t="shared" si="74"/>
        <v>2015</v>
      </c>
      <c r="C2431" s="18">
        <f t="shared" si="75"/>
        <v>5</v>
      </c>
      <c r="D2431" s="19" t="s">
        <v>2060</v>
      </c>
      <c r="E2431" s="19" t="s">
        <v>27</v>
      </c>
      <c r="F2431" s="19" t="s">
        <v>11</v>
      </c>
      <c r="G2431" s="19" t="s">
        <v>24</v>
      </c>
      <c r="H2431" s="19" t="s">
        <v>706</v>
      </c>
      <c r="I2431" s="20">
        <v>8.82</v>
      </c>
      <c r="J2431" s="18">
        <v>3</v>
      </c>
      <c r="K2431" s="21">
        <v>2.56</v>
      </c>
    </row>
    <row r="2432" spans="1:11" x14ac:dyDescent="0.35">
      <c r="A2432" s="14">
        <v>42127</v>
      </c>
      <c r="B2432" s="7">
        <f t="shared" si="74"/>
        <v>2015</v>
      </c>
      <c r="C2432" s="7">
        <f t="shared" si="75"/>
        <v>5</v>
      </c>
      <c r="D2432" s="8" t="s">
        <v>2060</v>
      </c>
      <c r="E2432" s="8" t="s">
        <v>27</v>
      </c>
      <c r="F2432" s="8" t="s">
        <v>11</v>
      </c>
      <c r="G2432" s="8" t="s">
        <v>20</v>
      </c>
      <c r="H2432" s="8" t="s">
        <v>2061</v>
      </c>
      <c r="I2432" s="15">
        <v>62.5</v>
      </c>
      <c r="J2432" s="7">
        <v>2</v>
      </c>
      <c r="K2432" s="16">
        <v>21.87</v>
      </c>
    </row>
    <row r="2433" spans="1:11" x14ac:dyDescent="0.35">
      <c r="A2433" s="17">
        <v>42127</v>
      </c>
      <c r="B2433" s="18">
        <f t="shared" si="74"/>
        <v>2015</v>
      </c>
      <c r="C2433" s="18">
        <f t="shared" si="75"/>
        <v>5</v>
      </c>
      <c r="D2433" s="19" t="s">
        <v>2060</v>
      </c>
      <c r="E2433" s="19" t="s">
        <v>27</v>
      </c>
      <c r="F2433" s="19" t="s">
        <v>39</v>
      </c>
      <c r="G2433" s="19" t="s">
        <v>52</v>
      </c>
      <c r="H2433" s="19" t="s">
        <v>1134</v>
      </c>
      <c r="I2433" s="20">
        <v>339.96</v>
      </c>
      <c r="J2433" s="18">
        <v>4</v>
      </c>
      <c r="K2433" s="21">
        <v>122.39</v>
      </c>
    </row>
    <row r="2434" spans="1:11" x14ac:dyDescent="0.35">
      <c r="A2434" s="14">
        <v>42127</v>
      </c>
      <c r="B2434" s="7">
        <f t="shared" ref="B2434:B2497" si="76">YEAR(A2434)</f>
        <v>2015</v>
      </c>
      <c r="C2434" s="7">
        <f t="shared" ref="C2434:C2497" si="77">MONTH(A2434)</f>
        <v>5</v>
      </c>
      <c r="D2434" s="8" t="s">
        <v>2060</v>
      </c>
      <c r="E2434" s="8" t="s">
        <v>27</v>
      </c>
      <c r="F2434" s="8" t="s">
        <v>11</v>
      </c>
      <c r="G2434" s="8" t="s">
        <v>20</v>
      </c>
      <c r="H2434" s="8" t="s">
        <v>88</v>
      </c>
      <c r="I2434" s="15">
        <v>49.57</v>
      </c>
      <c r="J2434" s="7">
        <v>2</v>
      </c>
      <c r="K2434" s="16">
        <v>17.350000000000001</v>
      </c>
    </row>
    <row r="2435" spans="1:11" x14ac:dyDescent="0.35">
      <c r="A2435" s="17">
        <v>42127</v>
      </c>
      <c r="B2435" s="18">
        <f t="shared" si="76"/>
        <v>2015</v>
      </c>
      <c r="C2435" s="18">
        <f t="shared" si="77"/>
        <v>5</v>
      </c>
      <c r="D2435" s="19" t="s">
        <v>545</v>
      </c>
      <c r="E2435" s="19" t="s">
        <v>27</v>
      </c>
      <c r="F2435" s="19" t="s">
        <v>11</v>
      </c>
      <c r="G2435" s="19" t="s">
        <v>20</v>
      </c>
      <c r="H2435" s="19" t="s">
        <v>1370</v>
      </c>
      <c r="I2435" s="20">
        <v>13.85</v>
      </c>
      <c r="J2435" s="18">
        <v>3</v>
      </c>
      <c r="K2435" s="21">
        <v>5.19</v>
      </c>
    </row>
    <row r="2436" spans="1:11" x14ac:dyDescent="0.35">
      <c r="A2436" s="14">
        <v>42128</v>
      </c>
      <c r="B2436" s="7">
        <f t="shared" si="76"/>
        <v>2015</v>
      </c>
      <c r="C2436" s="7">
        <f t="shared" si="77"/>
        <v>5</v>
      </c>
      <c r="D2436" s="8" t="s">
        <v>1478</v>
      </c>
      <c r="E2436" s="8" t="s">
        <v>149</v>
      </c>
      <c r="F2436" s="8" t="s">
        <v>34</v>
      </c>
      <c r="G2436" s="8" t="s">
        <v>47</v>
      </c>
      <c r="H2436" s="8" t="s">
        <v>2062</v>
      </c>
      <c r="I2436" s="15">
        <v>26.8</v>
      </c>
      <c r="J2436" s="7">
        <v>2</v>
      </c>
      <c r="K2436" s="16">
        <v>12.86</v>
      </c>
    </row>
    <row r="2437" spans="1:11" x14ac:dyDescent="0.35">
      <c r="A2437" s="17">
        <v>42128</v>
      </c>
      <c r="B2437" s="18">
        <f t="shared" si="76"/>
        <v>2015</v>
      </c>
      <c r="C2437" s="18">
        <f t="shared" si="77"/>
        <v>5</v>
      </c>
      <c r="D2437" s="19" t="s">
        <v>593</v>
      </c>
      <c r="E2437" s="19" t="s">
        <v>15</v>
      </c>
      <c r="F2437" s="19" t="s">
        <v>34</v>
      </c>
      <c r="G2437" s="19" t="s">
        <v>47</v>
      </c>
      <c r="H2437" s="19" t="s">
        <v>1015</v>
      </c>
      <c r="I2437" s="20">
        <v>22.29</v>
      </c>
      <c r="J2437" s="18">
        <v>7</v>
      </c>
      <c r="K2437" s="21">
        <v>-8.92</v>
      </c>
    </row>
    <row r="2438" spans="1:11" x14ac:dyDescent="0.35">
      <c r="A2438" s="14">
        <v>42128</v>
      </c>
      <c r="B2438" s="7">
        <f t="shared" si="76"/>
        <v>2015</v>
      </c>
      <c r="C2438" s="7">
        <f t="shared" si="77"/>
        <v>5</v>
      </c>
      <c r="D2438" s="8" t="s">
        <v>443</v>
      </c>
      <c r="E2438" s="8" t="s">
        <v>10</v>
      </c>
      <c r="F2438" s="8" t="s">
        <v>39</v>
      </c>
      <c r="G2438" s="8" t="s">
        <v>40</v>
      </c>
      <c r="H2438" s="8" t="s">
        <v>2063</v>
      </c>
      <c r="I2438" s="15">
        <v>946.34</v>
      </c>
      <c r="J2438" s="7">
        <v>7</v>
      </c>
      <c r="K2438" s="16">
        <v>118.29</v>
      </c>
    </row>
    <row r="2439" spans="1:11" x14ac:dyDescent="0.35">
      <c r="A2439" s="17">
        <v>42128</v>
      </c>
      <c r="B2439" s="18">
        <f t="shared" si="76"/>
        <v>2015</v>
      </c>
      <c r="C2439" s="18">
        <f t="shared" si="77"/>
        <v>5</v>
      </c>
      <c r="D2439" s="19" t="s">
        <v>2064</v>
      </c>
      <c r="E2439" s="19" t="s">
        <v>129</v>
      </c>
      <c r="F2439" s="19" t="s">
        <v>11</v>
      </c>
      <c r="G2439" s="19" t="s">
        <v>24</v>
      </c>
      <c r="H2439" s="19" t="s">
        <v>629</v>
      </c>
      <c r="I2439" s="20">
        <v>125.93</v>
      </c>
      <c r="J2439" s="18">
        <v>7</v>
      </c>
      <c r="K2439" s="21">
        <v>35.26</v>
      </c>
    </row>
    <row r="2440" spans="1:11" x14ac:dyDescent="0.35">
      <c r="A2440" s="14">
        <v>42131</v>
      </c>
      <c r="B2440" s="7">
        <f t="shared" si="76"/>
        <v>2015</v>
      </c>
      <c r="C2440" s="7">
        <f t="shared" si="77"/>
        <v>5</v>
      </c>
      <c r="D2440" s="8" t="s">
        <v>2065</v>
      </c>
      <c r="E2440" s="8" t="s">
        <v>10</v>
      </c>
      <c r="F2440" s="8" t="s">
        <v>34</v>
      </c>
      <c r="G2440" s="8" t="s">
        <v>145</v>
      </c>
      <c r="H2440" s="8" t="s">
        <v>2066</v>
      </c>
      <c r="I2440" s="15">
        <v>244.01</v>
      </c>
      <c r="J2440" s="7">
        <v>2</v>
      </c>
      <c r="K2440" s="16">
        <v>-31.37</v>
      </c>
    </row>
    <row r="2441" spans="1:11" x14ac:dyDescent="0.35">
      <c r="A2441" s="17">
        <v>42131</v>
      </c>
      <c r="B2441" s="18">
        <f t="shared" si="76"/>
        <v>2015</v>
      </c>
      <c r="C2441" s="18">
        <f t="shared" si="77"/>
        <v>5</v>
      </c>
      <c r="D2441" s="19" t="s">
        <v>2065</v>
      </c>
      <c r="E2441" s="19" t="s">
        <v>10</v>
      </c>
      <c r="F2441" s="19" t="s">
        <v>11</v>
      </c>
      <c r="G2441" s="19" t="s">
        <v>12</v>
      </c>
      <c r="H2441" s="19" t="s">
        <v>288</v>
      </c>
      <c r="I2441" s="20">
        <v>15.94</v>
      </c>
      <c r="J2441" s="18">
        <v>4</v>
      </c>
      <c r="K2441" s="21">
        <v>5.38</v>
      </c>
    </row>
    <row r="2442" spans="1:11" x14ac:dyDescent="0.35">
      <c r="A2442" s="14">
        <v>42131</v>
      </c>
      <c r="B2442" s="7">
        <f t="shared" si="76"/>
        <v>2015</v>
      </c>
      <c r="C2442" s="7">
        <f t="shared" si="77"/>
        <v>5</v>
      </c>
      <c r="D2442" s="8" t="s">
        <v>1271</v>
      </c>
      <c r="E2442" s="8" t="s">
        <v>33</v>
      </c>
      <c r="F2442" s="8" t="s">
        <v>11</v>
      </c>
      <c r="G2442" s="8" t="s">
        <v>12</v>
      </c>
      <c r="H2442" s="8" t="s">
        <v>821</v>
      </c>
      <c r="I2442" s="15">
        <v>45.68</v>
      </c>
      <c r="J2442" s="7">
        <v>2</v>
      </c>
      <c r="K2442" s="16">
        <v>21.01</v>
      </c>
    </row>
    <row r="2443" spans="1:11" x14ac:dyDescent="0.35">
      <c r="A2443" s="17">
        <v>42132</v>
      </c>
      <c r="B2443" s="18">
        <f t="shared" si="76"/>
        <v>2015</v>
      </c>
      <c r="C2443" s="18">
        <f t="shared" si="77"/>
        <v>5</v>
      </c>
      <c r="D2443" s="19" t="s">
        <v>1883</v>
      </c>
      <c r="E2443" s="19" t="s">
        <v>78</v>
      </c>
      <c r="F2443" s="19" t="s">
        <v>34</v>
      </c>
      <c r="G2443" s="19" t="s">
        <v>47</v>
      </c>
      <c r="H2443" s="19" t="s">
        <v>616</v>
      </c>
      <c r="I2443" s="20">
        <v>8.35</v>
      </c>
      <c r="J2443" s="18">
        <v>6</v>
      </c>
      <c r="K2443" s="21">
        <v>1.25</v>
      </c>
    </row>
    <row r="2444" spans="1:11" x14ac:dyDescent="0.35">
      <c r="A2444" s="14">
        <v>42132</v>
      </c>
      <c r="B2444" s="7">
        <f t="shared" si="76"/>
        <v>2015</v>
      </c>
      <c r="C2444" s="7">
        <f t="shared" si="77"/>
        <v>5</v>
      </c>
      <c r="D2444" s="8" t="s">
        <v>554</v>
      </c>
      <c r="E2444" s="8" t="s">
        <v>91</v>
      </c>
      <c r="F2444" s="8" t="s">
        <v>11</v>
      </c>
      <c r="G2444" s="8" t="s">
        <v>24</v>
      </c>
      <c r="H2444" s="8" t="s">
        <v>460</v>
      </c>
      <c r="I2444" s="15">
        <v>5.25</v>
      </c>
      <c r="J2444" s="7">
        <v>2</v>
      </c>
      <c r="K2444" s="16">
        <v>0.59</v>
      </c>
    </row>
    <row r="2445" spans="1:11" x14ac:dyDescent="0.35">
      <c r="A2445" s="17">
        <v>42132</v>
      </c>
      <c r="B2445" s="18">
        <f t="shared" si="76"/>
        <v>2015</v>
      </c>
      <c r="C2445" s="18">
        <f t="shared" si="77"/>
        <v>5</v>
      </c>
      <c r="D2445" s="19" t="s">
        <v>1267</v>
      </c>
      <c r="E2445" s="19" t="s">
        <v>315</v>
      </c>
      <c r="F2445" s="19" t="s">
        <v>11</v>
      </c>
      <c r="G2445" s="19" t="s">
        <v>20</v>
      </c>
      <c r="H2445" s="19" t="s">
        <v>627</v>
      </c>
      <c r="I2445" s="20">
        <v>43.98</v>
      </c>
      <c r="J2445" s="18">
        <v>2</v>
      </c>
      <c r="K2445" s="21">
        <v>21.99</v>
      </c>
    </row>
    <row r="2446" spans="1:11" x14ac:dyDescent="0.35">
      <c r="A2446" s="14">
        <v>42132</v>
      </c>
      <c r="B2446" s="7">
        <f t="shared" si="76"/>
        <v>2015</v>
      </c>
      <c r="C2446" s="7">
        <f t="shared" si="77"/>
        <v>5</v>
      </c>
      <c r="D2446" s="8" t="s">
        <v>1267</v>
      </c>
      <c r="E2446" s="8" t="s">
        <v>315</v>
      </c>
      <c r="F2446" s="8" t="s">
        <v>39</v>
      </c>
      <c r="G2446" s="8" t="s">
        <v>40</v>
      </c>
      <c r="H2446" s="8" t="s">
        <v>720</v>
      </c>
      <c r="I2446" s="15">
        <v>377.97</v>
      </c>
      <c r="J2446" s="7">
        <v>3</v>
      </c>
      <c r="K2446" s="16">
        <v>105.83</v>
      </c>
    </row>
    <row r="2447" spans="1:11" x14ac:dyDescent="0.35">
      <c r="A2447" s="17">
        <v>42132</v>
      </c>
      <c r="B2447" s="18">
        <f t="shared" si="76"/>
        <v>2015</v>
      </c>
      <c r="C2447" s="18">
        <f t="shared" si="77"/>
        <v>5</v>
      </c>
      <c r="D2447" s="19" t="s">
        <v>1267</v>
      </c>
      <c r="E2447" s="19" t="s">
        <v>315</v>
      </c>
      <c r="F2447" s="19" t="s">
        <v>34</v>
      </c>
      <c r="G2447" s="19" t="s">
        <v>47</v>
      </c>
      <c r="H2447" s="19" t="s">
        <v>654</v>
      </c>
      <c r="I2447" s="20">
        <v>123.96</v>
      </c>
      <c r="J2447" s="18">
        <v>3</v>
      </c>
      <c r="K2447" s="21">
        <v>11.16</v>
      </c>
    </row>
    <row r="2448" spans="1:11" x14ac:dyDescent="0.35">
      <c r="A2448" s="14">
        <v>42132</v>
      </c>
      <c r="B2448" s="7">
        <f t="shared" si="76"/>
        <v>2015</v>
      </c>
      <c r="C2448" s="7">
        <f t="shared" si="77"/>
        <v>5</v>
      </c>
      <c r="D2448" s="8" t="s">
        <v>1003</v>
      </c>
      <c r="E2448" s="8" t="s">
        <v>149</v>
      </c>
      <c r="F2448" s="8" t="s">
        <v>11</v>
      </c>
      <c r="G2448" s="8" t="s">
        <v>12</v>
      </c>
      <c r="H2448" s="8" t="s">
        <v>1583</v>
      </c>
      <c r="I2448" s="15">
        <v>37.94</v>
      </c>
      <c r="J2448" s="7">
        <v>2</v>
      </c>
      <c r="K2448" s="16">
        <v>18.21</v>
      </c>
    </row>
    <row r="2449" spans="1:11" x14ac:dyDescent="0.35">
      <c r="A2449" s="17">
        <v>42132</v>
      </c>
      <c r="B2449" s="18">
        <f t="shared" si="76"/>
        <v>2015</v>
      </c>
      <c r="C2449" s="18">
        <f t="shared" si="77"/>
        <v>5</v>
      </c>
      <c r="D2449" s="19" t="s">
        <v>848</v>
      </c>
      <c r="E2449" s="19" t="s">
        <v>149</v>
      </c>
      <c r="F2449" s="19" t="s">
        <v>34</v>
      </c>
      <c r="G2449" s="19" t="s">
        <v>47</v>
      </c>
      <c r="H2449" s="19" t="s">
        <v>86</v>
      </c>
      <c r="I2449" s="20">
        <v>79.44</v>
      </c>
      <c r="J2449" s="18">
        <v>3</v>
      </c>
      <c r="K2449" s="21">
        <v>30.19</v>
      </c>
    </row>
    <row r="2450" spans="1:11" x14ac:dyDescent="0.35">
      <c r="A2450" s="14">
        <v>42132</v>
      </c>
      <c r="B2450" s="7">
        <f t="shared" si="76"/>
        <v>2015</v>
      </c>
      <c r="C2450" s="7">
        <f t="shared" si="77"/>
        <v>5</v>
      </c>
      <c r="D2450" s="8" t="s">
        <v>848</v>
      </c>
      <c r="E2450" s="8" t="s">
        <v>149</v>
      </c>
      <c r="F2450" s="8" t="s">
        <v>11</v>
      </c>
      <c r="G2450" s="8" t="s">
        <v>200</v>
      </c>
      <c r="H2450" s="8" t="s">
        <v>201</v>
      </c>
      <c r="I2450" s="15">
        <v>357.93</v>
      </c>
      <c r="J2450" s="7">
        <v>3</v>
      </c>
      <c r="K2450" s="16">
        <v>7.16</v>
      </c>
    </row>
    <row r="2451" spans="1:11" x14ac:dyDescent="0.35">
      <c r="A2451" s="17">
        <v>42132</v>
      </c>
      <c r="B2451" s="18">
        <f t="shared" si="76"/>
        <v>2015</v>
      </c>
      <c r="C2451" s="18">
        <f t="shared" si="77"/>
        <v>5</v>
      </c>
      <c r="D2451" s="19" t="s">
        <v>848</v>
      </c>
      <c r="E2451" s="19" t="s">
        <v>149</v>
      </c>
      <c r="F2451" s="19" t="s">
        <v>34</v>
      </c>
      <c r="G2451" s="19" t="s">
        <v>35</v>
      </c>
      <c r="H2451" s="19" t="s">
        <v>793</v>
      </c>
      <c r="I2451" s="20">
        <v>127.76</v>
      </c>
      <c r="J2451" s="18">
        <v>2</v>
      </c>
      <c r="K2451" s="21">
        <v>21.29</v>
      </c>
    </row>
    <row r="2452" spans="1:11" x14ac:dyDescent="0.35">
      <c r="A2452" s="14">
        <v>42132</v>
      </c>
      <c r="B2452" s="7">
        <f t="shared" si="76"/>
        <v>2015</v>
      </c>
      <c r="C2452" s="7">
        <f t="shared" si="77"/>
        <v>5</v>
      </c>
      <c r="D2452" s="8" t="s">
        <v>848</v>
      </c>
      <c r="E2452" s="8" t="s">
        <v>149</v>
      </c>
      <c r="F2452" s="8" t="s">
        <v>39</v>
      </c>
      <c r="G2452" s="8" t="s">
        <v>603</v>
      </c>
      <c r="H2452" s="8" t="s">
        <v>1081</v>
      </c>
      <c r="I2452" s="15">
        <v>2799.94</v>
      </c>
      <c r="J2452" s="7">
        <v>7</v>
      </c>
      <c r="K2452" s="16">
        <v>1014.98</v>
      </c>
    </row>
    <row r="2453" spans="1:11" x14ac:dyDescent="0.35">
      <c r="A2453" s="17">
        <v>42132</v>
      </c>
      <c r="B2453" s="18">
        <f t="shared" si="76"/>
        <v>2015</v>
      </c>
      <c r="C2453" s="18">
        <f t="shared" si="77"/>
        <v>5</v>
      </c>
      <c r="D2453" s="19" t="s">
        <v>848</v>
      </c>
      <c r="E2453" s="19" t="s">
        <v>149</v>
      </c>
      <c r="F2453" s="19" t="s">
        <v>11</v>
      </c>
      <c r="G2453" s="19" t="s">
        <v>12</v>
      </c>
      <c r="H2453" s="19" t="s">
        <v>216</v>
      </c>
      <c r="I2453" s="20">
        <v>19.440000000000001</v>
      </c>
      <c r="J2453" s="18">
        <v>3</v>
      </c>
      <c r="K2453" s="21">
        <v>9.33</v>
      </c>
    </row>
    <row r="2454" spans="1:11" x14ac:dyDescent="0.35">
      <c r="A2454" s="14">
        <v>42133</v>
      </c>
      <c r="B2454" s="7">
        <f t="shared" si="76"/>
        <v>2015</v>
      </c>
      <c r="C2454" s="7">
        <f t="shared" si="77"/>
        <v>5</v>
      </c>
      <c r="D2454" s="8" t="s">
        <v>945</v>
      </c>
      <c r="E2454" s="8" t="s">
        <v>33</v>
      </c>
      <c r="F2454" s="8" t="s">
        <v>11</v>
      </c>
      <c r="G2454" s="8" t="s">
        <v>20</v>
      </c>
      <c r="H2454" s="8" t="s">
        <v>1567</v>
      </c>
      <c r="I2454" s="15">
        <v>48.81</v>
      </c>
      <c r="J2454" s="7">
        <v>3</v>
      </c>
      <c r="K2454" s="16">
        <v>23.92</v>
      </c>
    </row>
    <row r="2455" spans="1:11" x14ac:dyDescent="0.35">
      <c r="A2455" s="17">
        <v>42134</v>
      </c>
      <c r="B2455" s="18">
        <f t="shared" si="76"/>
        <v>2015</v>
      </c>
      <c r="C2455" s="18">
        <f t="shared" si="77"/>
        <v>5</v>
      </c>
      <c r="D2455" s="19" t="s">
        <v>910</v>
      </c>
      <c r="E2455" s="19" t="s">
        <v>15</v>
      </c>
      <c r="F2455" s="19" t="s">
        <v>11</v>
      </c>
      <c r="G2455" s="19" t="s">
        <v>92</v>
      </c>
      <c r="H2455" s="19" t="s">
        <v>2067</v>
      </c>
      <c r="I2455" s="20">
        <v>70.97</v>
      </c>
      <c r="J2455" s="18">
        <v>5</v>
      </c>
      <c r="K2455" s="21">
        <v>-191.62</v>
      </c>
    </row>
    <row r="2456" spans="1:11" x14ac:dyDescent="0.35">
      <c r="A2456" s="14">
        <v>42134</v>
      </c>
      <c r="B2456" s="7">
        <f t="shared" si="76"/>
        <v>2015</v>
      </c>
      <c r="C2456" s="7">
        <f t="shared" si="77"/>
        <v>5</v>
      </c>
      <c r="D2456" s="8" t="s">
        <v>910</v>
      </c>
      <c r="E2456" s="8" t="s">
        <v>15</v>
      </c>
      <c r="F2456" s="8" t="s">
        <v>11</v>
      </c>
      <c r="G2456" s="8" t="s">
        <v>24</v>
      </c>
      <c r="H2456" s="8" t="s">
        <v>1069</v>
      </c>
      <c r="I2456" s="15">
        <v>36.78</v>
      </c>
      <c r="J2456" s="7">
        <v>2</v>
      </c>
      <c r="K2456" s="16">
        <v>3.68</v>
      </c>
    </row>
    <row r="2457" spans="1:11" x14ac:dyDescent="0.35">
      <c r="A2457" s="17">
        <v>42134</v>
      </c>
      <c r="B2457" s="18">
        <f t="shared" si="76"/>
        <v>2015</v>
      </c>
      <c r="C2457" s="18">
        <f t="shared" si="77"/>
        <v>5</v>
      </c>
      <c r="D2457" s="19" t="s">
        <v>1633</v>
      </c>
      <c r="E2457" s="19" t="s">
        <v>278</v>
      </c>
      <c r="F2457" s="19" t="s">
        <v>39</v>
      </c>
      <c r="G2457" s="19" t="s">
        <v>52</v>
      </c>
      <c r="H2457" s="19" t="s">
        <v>1227</v>
      </c>
      <c r="I2457" s="20">
        <v>46.69</v>
      </c>
      <c r="J2457" s="18">
        <v>4</v>
      </c>
      <c r="K2457" s="21">
        <v>-2.92</v>
      </c>
    </row>
    <row r="2458" spans="1:11" x14ac:dyDescent="0.35">
      <c r="A2458" s="14">
        <v>42135</v>
      </c>
      <c r="B2458" s="7">
        <f t="shared" si="76"/>
        <v>2015</v>
      </c>
      <c r="C2458" s="7">
        <f t="shared" si="77"/>
        <v>5</v>
      </c>
      <c r="D2458" s="8" t="s">
        <v>533</v>
      </c>
      <c r="E2458" s="8" t="s">
        <v>95</v>
      </c>
      <c r="F2458" s="8" t="s">
        <v>34</v>
      </c>
      <c r="G2458" s="8" t="s">
        <v>35</v>
      </c>
      <c r="H2458" s="8" t="s">
        <v>2068</v>
      </c>
      <c r="I2458" s="15">
        <v>191.97</v>
      </c>
      <c r="J2458" s="7">
        <v>7</v>
      </c>
      <c r="K2458" s="16">
        <v>16.8</v>
      </c>
    </row>
    <row r="2459" spans="1:11" x14ac:dyDescent="0.35">
      <c r="A2459" s="17">
        <v>42136</v>
      </c>
      <c r="B2459" s="18">
        <f t="shared" si="76"/>
        <v>2015</v>
      </c>
      <c r="C2459" s="18">
        <f t="shared" si="77"/>
        <v>5</v>
      </c>
      <c r="D2459" s="19" t="s">
        <v>392</v>
      </c>
      <c r="E2459" s="19" t="s">
        <v>27</v>
      </c>
      <c r="F2459" s="19" t="s">
        <v>11</v>
      </c>
      <c r="G2459" s="19" t="s">
        <v>12</v>
      </c>
      <c r="H2459" s="19" t="s">
        <v>2069</v>
      </c>
      <c r="I2459" s="20">
        <v>12.84</v>
      </c>
      <c r="J2459" s="18">
        <v>3</v>
      </c>
      <c r="K2459" s="21">
        <v>5.78</v>
      </c>
    </row>
    <row r="2460" spans="1:11" x14ac:dyDescent="0.35">
      <c r="A2460" s="14">
        <v>42136</v>
      </c>
      <c r="B2460" s="7">
        <f t="shared" si="76"/>
        <v>2015</v>
      </c>
      <c r="C2460" s="7">
        <f t="shared" si="77"/>
        <v>5</v>
      </c>
      <c r="D2460" s="8" t="s">
        <v>392</v>
      </c>
      <c r="E2460" s="8" t="s">
        <v>27</v>
      </c>
      <c r="F2460" s="8" t="s">
        <v>11</v>
      </c>
      <c r="G2460" s="8" t="s">
        <v>12</v>
      </c>
      <c r="H2460" s="8" t="s">
        <v>2070</v>
      </c>
      <c r="I2460" s="15">
        <v>25.68</v>
      </c>
      <c r="J2460" s="7">
        <v>6</v>
      </c>
      <c r="K2460" s="16">
        <v>11.56</v>
      </c>
    </row>
    <row r="2461" spans="1:11" x14ac:dyDescent="0.35">
      <c r="A2461" s="17">
        <v>42136</v>
      </c>
      <c r="B2461" s="18">
        <f t="shared" si="76"/>
        <v>2015</v>
      </c>
      <c r="C2461" s="18">
        <f t="shared" si="77"/>
        <v>5</v>
      </c>
      <c r="D2461" s="19" t="s">
        <v>1200</v>
      </c>
      <c r="E2461" s="19" t="s">
        <v>278</v>
      </c>
      <c r="F2461" s="19" t="s">
        <v>39</v>
      </c>
      <c r="G2461" s="19" t="s">
        <v>40</v>
      </c>
      <c r="H2461" s="19" t="s">
        <v>720</v>
      </c>
      <c r="I2461" s="20">
        <v>201.58</v>
      </c>
      <c r="J2461" s="18">
        <v>2</v>
      </c>
      <c r="K2461" s="21">
        <v>20.16</v>
      </c>
    </row>
    <row r="2462" spans="1:11" x14ac:dyDescent="0.35">
      <c r="A2462" s="14">
        <v>42136</v>
      </c>
      <c r="B2462" s="7">
        <f t="shared" si="76"/>
        <v>2015</v>
      </c>
      <c r="C2462" s="7">
        <f t="shared" si="77"/>
        <v>5</v>
      </c>
      <c r="D2462" s="8" t="s">
        <v>325</v>
      </c>
      <c r="E2462" s="8" t="s">
        <v>149</v>
      </c>
      <c r="F2462" s="8" t="s">
        <v>11</v>
      </c>
      <c r="G2462" s="8" t="s">
        <v>18</v>
      </c>
      <c r="H2462" s="8" t="s">
        <v>1171</v>
      </c>
      <c r="I2462" s="15">
        <v>36.630000000000003</v>
      </c>
      <c r="J2462" s="7">
        <v>3</v>
      </c>
      <c r="K2462" s="16">
        <v>9.89</v>
      </c>
    </row>
    <row r="2463" spans="1:11" x14ac:dyDescent="0.35">
      <c r="A2463" s="17">
        <v>42136</v>
      </c>
      <c r="B2463" s="18">
        <f t="shared" si="76"/>
        <v>2015</v>
      </c>
      <c r="C2463" s="18">
        <f t="shared" si="77"/>
        <v>5</v>
      </c>
      <c r="D2463" s="19" t="s">
        <v>2071</v>
      </c>
      <c r="E2463" s="19" t="s">
        <v>164</v>
      </c>
      <c r="F2463" s="19" t="s">
        <v>11</v>
      </c>
      <c r="G2463" s="19" t="s">
        <v>20</v>
      </c>
      <c r="H2463" s="19" t="s">
        <v>1202</v>
      </c>
      <c r="I2463" s="20">
        <v>14.59</v>
      </c>
      <c r="J2463" s="18">
        <v>3</v>
      </c>
      <c r="K2463" s="21">
        <v>4.92</v>
      </c>
    </row>
    <row r="2464" spans="1:11" x14ac:dyDescent="0.35">
      <c r="A2464" s="14">
        <v>42136</v>
      </c>
      <c r="B2464" s="7">
        <f t="shared" si="76"/>
        <v>2015</v>
      </c>
      <c r="C2464" s="7">
        <f t="shared" si="77"/>
        <v>5</v>
      </c>
      <c r="D2464" s="8" t="s">
        <v>742</v>
      </c>
      <c r="E2464" s="8" t="s">
        <v>10</v>
      </c>
      <c r="F2464" s="8" t="s">
        <v>34</v>
      </c>
      <c r="G2464" s="8" t="s">
        <v>47</v>
      </c>
      <c r="H2464" s="8" t="s">
        <v>1607</v>
      </c>
      <c r="I2464" s="15">
        <v>21.97</v>
      </c>
      <c r="J2464" s="7">
        <v>4</v>
      </c>
      <c r="K2464" s="16">
        <v>-15.93</v>
      </c>
    </row>
    <row r="2465" spans="1:11" x14ac:dyDescent="0.35">
      <c r="A2465" s="17">
        <v>42136</v>
      </c>
      <c r="B2465" s="18">
        <f t="shared" si="76"/>
        <v>2015</v>
      </c>
      <c r="C2465" s="18">
        <f t="shared" si="77"/>
        <v>5</v>
      </c>
      <c r="D2465" s="19" t="s">
        <v>742</v>
      </c>
      <c r="E2465" s="19" t="s">
        <v>10</v>
      </c>
      <c r="F2465" s="19" t="s">
        <v>39</v>
      </c>
      <c r="G2465" s="19" t="s">
        <v>40</v>
      </c>
      <c r="H2465" s="19" t="s">
        <v>1518</v>
      </c>
      <c r="I2465" s="20">
        <v>619.15</v>
      </c>
      <c r="J2465" s="18">
        <v>6</v>
      </c>
      <c r="K2465" s="21">
        <v>69.650000000000006</v>
      </c>
    </row>
    <row r="2466" spans="1:11" x14ac:dyDescent="0.35">
      <c r="A2466" s="14">
        <v>42136</v>
      </c>
      <c r="B2466" s="7">
        <f t="shared" si="76"/>
        <v>2015</v>
      </c>
      <c r="C2466" s="7">
        <f t="shared" si="77"/>
        <v>5</v>
      </c>
      <c r="D2466" s="8" t="s">
        <v>742</v>
      </c>
      <c r="E2466" s="8" t="s">
        <v>10</v>
      </c>
      <c r="F2466" s="8" t="s">
        <v>11</v>
      </c>
      <c r="G2466" s="8" t="s">
        <v>12</v>
      </c>
      <c r="H2466" s="8" t="s">
        <v>1765</v>
      </c>
      <c r="I2466" s="15">
        <v>127.9</v>
      </c>
      <c r="J2466" s="7">
        <v>7</v>
      </c>
      <c r="K2466" s="16">
        <v>41.57</v>
      </c>
    </row>
    <row r="2467" spans="1:11" x14ac:dyDescent="0.35">
      <c r="A2467" s="17">
        <v>42137</v>
      </c>
      <c r="B2467" s="18">
        <f t="shared" si="76"/>
        <v>2015</v>
      </c>
      <c r="C2467" s="18">
        <f t="shared" si="77"/>
        <v>5</v>
      </c>
      <c r="D2467" s="19" t="s">
        <v>530</v>
      </c>
      <c r="E2467" s="19" t="s">
        <v>15</v>
      </c>
      <c r="F2467" s="19" t="s">
        <v>39</v>
      </c>
      <c r="G2467" s="19" t="s">
        <v>40</v>
      </c>
      <c r="H2467" s="19" t="s">
        <v>1580</v>
      </c>
      <c r="I2467" s="20">
        <v>222.38</v>
      </c>
      <c r="J2467" s="18">
        <v>2</v>
      </c>
      <c r="K2467" s="21">
        <v>16.68</v>
      </c>
    </row>
    <row r="2468" spans="1:11" x14ac:dyDescent="0.35">
      <c r="A2468" s="14">
        <v>42137</v>
      </c>
      <c r="B2468" s="7">
        <f t="shared" si="76"/>
        <v>2015</v>
      </c>
      <c r="C2468" s="7">
        <f t="shared" si="77"/>
        <v>5</v>
      </c>
      <c r="D2468" s="8" t="s">
        <v>530</v>
      </c>
      <c r="E2468" s="8" t="s">
        <v>15</v>
      </c>
      <c r="F2468" s="8" t="s">
        <v>11</v>
      </c>
      <c r="G2468" s="8" t="s">
        <v>43</v>
      </c>
      <c r="H2468" s="8" t="s">
        <v>1247</v>
      </c>
      <c r="I2468" s="15">
        <v>16</v>
      </c>
      <c r="J2468" s="7">
        <v>4</v>
      </c>
      <c r="K2468" s="16">
        <v>5.6</v>
      </c>
    </row>
    <row r="2469" spans="1:11" x14ac:dyDescent="0.35">
      <c r="A2469" s="17">
        <v>42138</v>
      </c>
      <c r="B2469" s="18">
        <f t="shared" si="76"/>
        <v>2015</v>
      </c>
      <c r="C2469" s="18">
        <f t="shared" si="77"/>
        <v>5</v>
      </c>
      <c r="D2469" s="19" t="s">
        <v>1957</v>
      </c>
      <c r="E2469" s="19" t="s">
        <v>23</v>
      </c>
      <c r="F2469" s="19" t="s">
        <v>11</v>
      </c>
      <c r="G2469" s="19" t="s">
        <v>24</v>
      </c>
      <c r="H2469" s="19" t="s">
        <v>1852</v>
      </c>
      <c r="I2469" s="20">
        <v>198.27</v>
      </c>
      <c r="J2469" s="18">
        <v>8</v>
      </c>
      <c r="K2469" s="21">
        <v>17.350000000000001</v>
      </c>
    </row>
    <row r="2470" spans="1:11" x14ac:dyDescent="0.35">
      <c r="A2470" s="14">
        <v>42138</v>
      </c>
      <c r="B2470" s="7">
        <f t="shared" si="76"/>
        <v>2015</v>
      </c>
      <c r="C2470" s="7">
        <f t="shared" si="77"/>
        <v>5</v>
      </c>
      <c r="D2470" s="8" t="s">
        <v>1957</v>
      </c>
      <c r="E2470" s="8" t="s">
        <v>23</v>
      </c>
      <c r="F2470" s="8" t="s">
        <v>11</v>
      </c>
      <c r="G2470" s="8" t="s">
        <v>16</v>
      </c>
      <c r="H2470" s="8" t="s">
        <v>409</v>
      </c>
      <c r="I2470" s="15">
        <v>47.36</v>
      </c>
      <c r="J2470" s="7">
        <v>4</v>
      </c>
      <c r="K2470" s="16">
        <v>17.760000000000002</v>
      </c>
    </row>
    <row r="2471" spans="1:11" x14ac:dyDescent="0.35">
      <c r="A2471" s="17">
        <v>42138</v>
      </c>
      <c r="B2471" s="18">
        <f t="shared" si="76"/>
        <v>2015</v>
      </c>
      <c r="C2471" s="18">
        <f t="shared" si="77"/>
        <v>5</v>
      </c>
      <c r="D2471" s="19" t="s">
        <v>1957</v>
      </c>
      <c r="E2471" s="19" t="s">
        <v>23</v>
      </c>
      <c r="F2471" s="19" t="s">
        <v>11</v>
      </c>
      <c r="G2471" s="19" t="s">
        <v>63</v>
      </c>
      <c r="H2471" s="19" t="s">
        <v>2072</v>
      </c>
      <c r="I2471" s="20">
        <v>200.98</v>
      </c>
      <c r="J2471" s="18">
        <v>7</v>
      </c>
      <c r="K2471" s="21">
        <v>62.81</v>
      </c>
    </row>
    <row r="2472" spans="1:11" x14ac:dyDescent="0.35">
      <c r="A2472" s="14">
        <v>42138</v>
      </c>
      <c r="B2472" s="7">
        <f t="shared" si="76"/>
        <v>2015</v>
      </c>
      <c r="C2472" s="7">
        <f t="shared" si="77"/>
        <v>5</v>
      </c>
      <c r="D2472" s="8" t="s">
        <v>1957</v>
      </c>
      <c r="E2472" s="8" t="s">
        <v>23</v>
      </c>
      <c r="F2472" s="8" t="s">
        <v>11</v>
      </c>
      <c r="G2472" s="8" t="s">
        <v>16</v>
      </c>
      <c r="H2472" s="8" t="s">
        <v>1500</v>
      </c>
      <c r="I2472" s="15">
        <v>97.7</v>
      </c>
      <c r="J2472" s="7">
        <v>4</v>
      </c>
      <c r="K2472" s="16">
        <v>31.75</v>
      </c>
    </row>
    <row r="2473" spans="1:11" x14ac:dyDescent="0.35">
      <c r="A2473" s="17">
        <v>42138</v>
      </c>
      <c r="B2473" s="18">
        <f t="shared" si="76"/>
        <v>2015</v>
      </c>
      <c r="C2473" s="18">
        <f t="shared" si="77"/>
        <v>5</v>
      </c>
      <c r="D2473" s="19" t="s">
        <v>1957</v>
      </c>
      <c r="E2473" s="19" t="s">
        <v>23</v>
      </c>
      <c r="F2473" s="19" t="s">
        <v>11</v>
      </c>
      <c r="G2473" s="19" t="s">
        <v>24</v>
      </c>
      <c r="H2473" s="19" t="s">
        <v>2073</v>
      </c>
      <c r="I2473" s="20">
        <v>2.7</v>
      </c>
      <c r="J2473" s="18">
        <v>1</v>
      </c>
      <c r="K2473" s="21">
        <v>0.81</v>
      </c>
    </row>
    <row r="2474" spans="1:11" x14ac:dyDescent="0.35">
      <c r="A2474" s="14">
        <v>42138</v>
      </c>
      <c r="B2474" s="7">
        <f t="shared" si="76"/>
        <v>2015</v>
      </c>
      <c r="C2474" s="7">
        <f t="shared" si="77"/>
        <v>5</v>
      </c>
      <c r="D2474" s="8" t="s">
        <v>1957</v>
      </c>
      <c r="E2474" s="8" t="s">
        <v>23</v>
      </c>
      <c r="F2474" s="8" t="s">
        <v>11</v>
      </c>
      <c r="G2474" s="8" t="s">
        <v>20</v>
      </c>
      <c r="H2474" s="8" t="s">
        <v>88</v>
      </c>
      <c r="I2474" s="15">
        <v>18.59</v>
      </c>
      <c r="J2474" s="7">
        <v>2</v>
      </c>
      <c r="K2474" s="16">
        <v>-13.63</v>
      </c>
    </row>
    <row r="2475" spans="1:11" x14ac:dyDescent="0.35">
      <c r="A2475" s="17">
        <v>42138</v>
      </c>
      <c r="B2475" s="18">
        <f t="shared" si="76"/>
        <v>2015</v>
      </c>
      <c r="C2475" s="18">
        <f t="shared" si="77"/>
        <v>5</v>
      </c>
      <c r="D2475" s="19" t="s">
        <v>1957</v>
      </c>
      <c r="E2475" s="19" t="s">
        <v>23</v>
      </c>
      <c r="F2475" s="19" t="s">
        <v>11</v>
      </c>
      <c r="G2475" s="19" t="s">
        <v>20</v>
      </c>
      <c r="H2475" s="19" t="s">
        <v>980</v>
      </c>
      <c r="I2475" s="20">
        <v>4.9000000000000004</v>
      </c>
      <c r="J2475" s="18">
        <v>3</v>
      </c>
      <c r="K2475" s="21">
        <v>-3.43</v>
      </c>
    </row>
    <row r="2476" spans="1:11" x14ac:dyDescent="0.35">
      <c r="A2476" s="14">
        <v>42138</v>
      </c>
      <c r="B2476" s="7">
        <f t="shared" si="76"/>
        <v>2015</v>
      </c>
      <c r="C2476" s="7">
        <f t="shared" si="77"/>
        <v>5</v>
      </c>
      <c r="D2476" s="8" t="s">
        <v>1467</v>
      </c>
      <c r="E2476" s="8" t="s">
        <v>27</v>
      </c>
      <c r="F2476" s="8" t="s">
        <v>11</v>
      </c>
      <c r="G2476" s="8" t="s">
        <v>18</v>
      </c>
      <c r="H2476" s="8" t="s">
        <v>795</v>
      </c>
      <c r="I2476" s="15">
        <v>1117.92</v>
      </c>
      <c r="J2476" s="7">
        <v>4</v>
      </c>
      <c r="K2476" s="16">
        <v>55.9</v>
      </c>
    </row>
    <row r="2477" spans="1:11" x14ac:dyDescent="0.35">
      <c r="A2477" s="17">
        <v>42138</v>
      </c>
      <c r="B2477" s="18">
        <f t="shared" si="76"/>
        <v>2015</v>
      </c>
      <c r="C2477" s="18">
        <f t="shared" si="77"/>
        <v>5</v>
      </c>
      <c r="D2477" s="19" t="s">
        <v>1883</v>
      </c>
      <c r="E2477" s="19" t="s">
        <v>27</v>
      </c>
      <c r="F2477" s="19" t="s">
        <v>34</v>
      </c>
      <c r="G2477" s="19" t="s">
        <v>74</v>
      </c>
      <c r="H2477" s="19" t="s">
        <v>1637</v>
      </c>
      <c r="I2477" s="20">
        <v>509.96</v>
      </c>
      <c r="J2477" s="18">
        <v>5</v>
      </c>
      <c r="K2477" s="21">
        <v>42</v>
      </c>
    </row>
    <row r="2478" spans="1:11" x14ac:dyDescent="0.35">
      <c r="A2478" s="14">
        <v>42138</v>
      </c>
      <c r="B2478" s="7">
        <f t="shared" si="76"/>
        <v>2015</v>
      </c>
      <c r="C2478" s="7">
        <f t="shared" si="77"/>
        <v>5</v>
      </c>
      <c r="D2478" s="8" t="s">
        <v>1883</v>
      </c>
      <c r="E2478" s="8" t="s">
        <v>27</v>
      </c>
      <c r="F2478" s="8" t="s">
        <v>34</v>
      </c>
      <c r="G2478" s="8" t="s">
        <v>47</v>
      </c>
      <c r="H2478" s="8" t="s">
        <v>1083</v>
      </c>
      <c r="I2478" s="15">
        <v>122.91</v>
      </c>
      <c r="J2478" s="7">
        <v>3</v>
      </c>
      <c r="K2478" s="16">
        <v>34.409999999999997</v>
      </c>
    </row>
    <row r="2479" spans="1:11" x14ac:dyDescent="0.35">
      <c r="A2479" s="17">
        <v>42138</v>
      </c>
      <c r="B2479" s="18">
        <f t="shared" si="76"/>
        <v>2015</v>
      </c>
      <c r="C2479" s="18">
        <f t="shared" si="77"/>
        <v>5</v>
      </c>
      <c r="D2479" s="19" t="s">
        <v>1883</v>
      </c>
      <c r="E2479" s="19" t="s">
        <v>27</v>
      </c>
      <c r="F2479" s="19" t="s">
        <v>34</v>
      </c>
      <c r="G2479" s="19" t="s">
        <v>35</v>
      </c>
      <c r="H2479" s="19" t="s">
        <v>1128</v>
      </c>
      <c r="I2479" s="20">
        <v>97.57</v>
      </c>
      <c r="J2479" s="18">
        <v>2</v>
      </c>
      <c r="K2479" s="21">
        <v>-6.1</v>
      </c>
    </row>
    <row r="2480" spans="1:11" x14ac:dyDescent="0.35">
      <c r="A2480" s="14">
        <v>42138</v>
      </c>
      <c r="B2480" s="7">
        <f t="shared" si="76"/>
        <v>2015</v>
      </c>
      <c r="C2480" s="7">
        <f t="shared" si="77"/>
        <v>5</v>
      </c>
      <c r="D2480" s="8" t="s">
        <v>1883</v>
      </c>
      <c r="E2480" s="8" t="s">
        <v>27</v>
      </c>
      <c r="F2480" s="8" t="s">
        <v>34</v>
      </c>
      <c r="G2480" s="8" t="s">
        <v>35</v>
      </c>
      <c r="H2480" s="8" t="s">
        <v>274</v>
      </c>
      <c r="I2480" s="15">
        <v>722.35</v>
      </c>
      <c r="J2480" s="7">
        <v>3</v>
      </c>
      <c r="K2480" s="16">
        <v>81.260000000000005</v>
      </c>
    </row>
    <row r="2481" spans="1:11" x14ac:dyDescent="0.35">
      <c r="A2481" s="17">
        <v>42139</v>
      </c>
      <c r="B2481" s="18">
        <f t="shared" si="76"/>
        <v>2015</v>
      </c>
      <c r="C2481" s="18">
        <f t="shared" si="77"/>
        <v>5</v>
      </c>
      <c r="D2481" s="19" t="s">
        <v>443</v>
      </c>
      <c r="E2481" s="19" t="s">
        <v>30</v>
      </c>
      <c r="F2481" s="19" t="s">
        <v>11</v>
      </c>
      <c r="G2481" s="19" t="s">
        <v>63</v>
      </c>
      <c r="H2481" s="19" t="s">
        <v>2074</v>
      </c>
      <c r="I2481" s="20">
        <v>17.940000000000001</v>
      </c>
      <c r="J2481" s="18">
        <v>3</v>
      </c>
      <c r="K2481" s="21">
        <v>8.7899999999999991</v>
      </c>
    </row>
    <row r="2482" spans="1:11" x14ac:dyDescent="0.35">
      <c r="A2482" s="14">
        <v>42139</v>
      </c>
      <c r="B2482" s="7">
        <f t="shared" si="76"/>
        <v>2015</v>
      </c>
      <c r="C2482" s="7">
        <f t="shared" si="77"/>
        <v>5</v>
      </c>
      <c r="D2482" s="8" t="s">
        <v>1446</v>
      </c>
      <c r="E2482" s="8" t="s">
        <v>23</v>
      </c>
      <c r="F2482" s="8" t="s">
        <v>11</v>
      </c>
      <c r="G2482" s="8" t="s">
        <v>18</v>
      </c>
      <c r="H2482" s="8" t="s">
        <v>192</v>
      </c>
      <c r="I2482" s="15">
        <v>51.97</v>
      </c>
      <c r="J2482" s="7">
        <v>2</v>
      </c>
      <c r="K2482" s="16">
        <v>-10.39</v>
      </c>
    </row>
    <row r="2483" spans="1:11" x14ac:dyDescent="0.35">
      <c r="A2483" s="17">
        <v>42140</v>
      </c>
      <c r="B2483" s="18">
        <f t="shared" si="76"/>
        <v>2015</v>
      </c>
      <c r="C2483" s="18">
        <f t="shared" si="77"/>
        <v>5</v>
      </c>
      <c r="D2483" s="19" t="s">
        <v>456</v>
      </c>
      <c r="E2483" s="19" t="s">
        <v>123</v>
      </c>
      <c r="F2483" s="19" t="s">
        <v>39</v>
      </c>
      <c r="G2483" s="19" t="s">
        <v>52</v>
      </c>
      <c r="H2483" s="19" t="s">
        <v>2002</v>
      </c>
      <c r="I2483" s="20">
        <v>255.97</v>
      </c>
      <c r="J2483" s="18">
        <v>4</v>
      </c>
      <c r="K2483" s="21">
        <v>32</v>
      </c>
    </row>
    <row r="2484" spans="1:11" x14ac:dyDescent="0.35">
      <c r="A2484" s="14">
        <v>42141</v>
      </c>
      <c r="B2484" s="7">
        <f t="shared" si="76"/>
        <v>2015</v>
      </c>
      <c r="C2484" s="7">
        <f t="shared" si="77"/>
        <v>5</v>
      </c>
      <c r="D2484" s="8" t="s">
        <v>1289</v>
      </c>
      <c r="E2484" s="8" t="s">
        <v>10</v>
      </c>
      <c r="F2484" s="8" t="s">
        <v>11</v>
      </c>
      <c r="G2484" s="8" t="s">
        <v>20</v>
      </c>
      <c r="H2484" s="8" t="s">
        <v>2075</v>
      </c>
      <c r="I2484" s="15">
        <v>33.28</v>
      </c>
      <c r="J2484" s="7">
        <v>5</v>
      </c>
      <c r="K2484" s="16">
        <v>-49.92</v>
      </c>
    </row>
    <row r="2485" spans="1:11" x14ac:dyDescent="0.35">
      <c r="A2485" s="17">
        <v>42141</v>
      </c>
      <c r="B2485" s="18">
        <f t="shared" si="76"/>
        <v>2015</v>
      </c>
      <c r="C2485" s="18">
        <f t="shared" si="77"/>
        <v>5</v>
      </c>
      <c r="D2485" s="19" t="s">
        <v>1289</v>
      </c>
      <c r="E2485" s="19" t="s">
        <v>10</v>
      </c>
      <c r="F2485" s="19" t="s">
        <v>11</v>
      </c>
      <c r="G2485" s="19" t="s">
        <v>12</v>
      </c>
      <c r="H2485" s="19" t="s">
        <v>2076</v>
      </c>
      <c r="I2485" s="20">
        <v>14.09</v>
      </c>
      <c r="J2485" s="18">
        <v>3</v>
      </c>
      <c r="K2485" s="21">
        <v>4.93</v>
      </c>
    </row>
    <row r="2486" spans="1:11" x14ac:dyDescent="0.35">
      <c r="A2486" s="14">
        <v>42141</v>
      </c>
      <c r="B2486" s="7">
        <f t="shared" si="76"/>
        <v>2015</v>
      </c>
      <c r="C2486" s="7">
        <f t="shared" si="77"/>
        <v>5</v>
      </c>
      <c r="D2486" s="8" t="s">
        <v>859</v>
      </c>
      <c r="E2486" s="8" t="s">
        <v>149</v>
      </c>
      <c r="F2486" s="8" t="s">
        <v>11</v>
      </c>
      <c r="G2486" s="8" t="s">
        <v>16</v>
      </c>
      <c r="H2486" s="8" t="s">
        <v>2077</v>
      </c>
      <c r="I2486" s="15">
        <v>31.5</v>
      </c>
      <c r="J2486" s="7">
        <v>10</v>
      </c>
      <c r="K2486" s="16">
        <v>15.12</v>
      </c>
    </row>
    <row r="2487" spans="1:11" x14ac:dyDescent="0.35">
      <c r="A2487" s="17">
        <v>42141</v>
      </c>
      <c r="B2487" s="18">
        <f t="shared" si="76"/>
        <v>2015</v>
      </c>
      <c r="C2487" s="18">
        <f t="shared" si="77"/>
        <v>5</v>
      </c>
      <c r="D2487" s="19" t="s">
        <v>859</v>
      </c>
      <c r="E2487" s="19" t="s">
        <v>149</v>
      </c>
      <c r="F2487" s="19" t="s">
        <v>11</v>
      </c>
      <c r="G2487" s="19" t="s">
        <v>200</v>
      </c>
      <c r="H2487" s="19" t="s">
        <v>1458</v>
      </c>
      <c r="I2487" s="20">
        <v>55.6</v>
      </c>
      <c r="J2487" s="18">
        <v>4</v>
      </c>
      <c r="K2487" s="21">
        <v>16.12</v>
      </c>
    </row>
    <row r="2488" spans="1:11" x14ac:dyDescent="0.35">
      <c r="A2488" s="14">
        <v>42142</v>
      </c>
      <c r="B2488" s="7">
        <f t="shared" si="76"/>
        <v>2015</v>
      </c>
      <c r="C2488" s="7">
        <f t="shared" si="77"/>
        <v>5</v>
      </c>
      <c r="D2488" s="8" t="s">
        <v>54</v>
      </c>
      <c r="E2488" s="8" t="s">
        <v>27</v>
      </c>
      <c r="F2488" s="8" t="s">
        <v>11</v>
      </c>
      <c r="G2488" s="8" t="s">
        <v>12</v>
      </c>
      <c r="H2488" s="8" t="s">
        <v>1337</v>
      </c>
      <c r="I2488" s="15">
        <v>10.86</v>
      </c>
      <c r="J2488" s="7">
        <v>2</v>
      </c>
      <c r="K2488" s="16">
        <v>5.32</v>
      </c>
    </row>
    <row r="2489" spans="1:11" x14ac:dyDescent="0.35">
      <c r="A2489" s="17">
        <v>42144</v>
      </c>
      <c r="B2489" s="18">
        <f t="shared" si="76"/>
        <v>2015</v>
      </c>
      <c r="C2489" s="18">
        <f t="shared" si="77"/>
        <v>5</v>
      </c>
      <c r="D2489" s="19" t="s">
        <v>1023</v>
      </c>
      <c r="E2489" s="19" t="s">
        <v>245</v>
      </c>
      <c r="F2489" s="19" t="s">
        <v>34</v>
      </c>
      <c r="G2489" s="19" t="s">
        <v>47</v>
      </c>
      <c r="H2489" s="19" t="s">
        <v>340</v>
      </c>
      <c r="I2489" s="20">
        <v>163.13999999999999</v>
      </c>
      <c r="J2489" s="18">
        <v>4</v>
      </c>
      <c r="K2489" s="21">
        <v>20.39</v>
      </c>
    </row>
    <row r="2490" spans="1:11" x14ac:dyDescent="0.35">
      <c r="A2490" s="14">
        <v>42144</v>
      </c>
      <c r="B2490" s="7">
        <f t="shared" si="76"/>
        <v>2015</v>
      </c>
      <c r="C2490" s="7">
        <f t="shared" si="77"/>
        <v>5</v>
      </c>
      <c r="D2490" s="8" t="s">
        <v>1023</v>
      </c>
      <c r="E2490" s="8" t="s">
        <v>245</v>
      </c>
      <c r="F2490" s="8" t="s">
        <v>11</v>
      </c>
      <c r="G2490" s="8" t="s">
        <v>20</v>
      </c>
      <c r="H2490" s="8" t="s">
        <v>203</v>
      </c>
      <c r="I2490" s="15">
        <v>6.41</v>
      </c>
      <c r="J2490" s="7">
        <v>4</v>
      </c>
      <c r="K2490" s="16">
        <v>-4.91</v>
      </c>
    </row>
    <row r="2491" spans="1:11" x14ac:dyDescent="0.35">
      <c r="A2491" s="17">
        <v>42145</v>
      </c>
      <c r="B2491" s="18">
        <f t="shared" si="76"/>
        <v>2015</v>
      </c>
      <c r="C2491" s="18">
        <f t="shared" si="77"/>
        <v>5</v>
      </c>
      <c r="D2491" s="19" t="s">
        <v>857</v>
      </c>
      <c r="E2491" s="19" t="s">
        <v>15</v>
      </c>
      <c r="F2491" s="19" t="s">
        <v>11</v>
      </c>
      <c r="G2491" s="19" t="s">
        <v>92</v>
      </c>
      <c r="H2491" s="19" t="s">
        <v>1349</v>
      </c>
      <c r="I2491" s="20">
        <v>20.77</v>
      </c>
      <c r="J2491" s="18">
        <v>8</v>
      </c>
      <c r="K2491" s="21">
        <v>-52.96</v>
      </c>
    </row>
    <row r="2492" spans="1:11" x14ac:dyDescent="0.35">
      <c r="A2492" s="14">
        <v>42145</v>
      </c>
      <c r="B2492" s="7">
        <f t="shared" si="76"/>
        <v>2015</v>
      </c>
      <c r="C2492" s="7">
        <f t="shared" si="77"/>
        <v>5</v>
      </c>
      <c r="D2492" s="8" t="s">
        <v>989</v>
      </c>
      <c r="E2492" s="8" t="s">
        <v>164</v>
      </c>
      <c r="F2492" s="8" t="s">
        <v>11</v>
      </c>
      <c r="G2492" s="8" t="s">
        <v>20</v>
      </c>
      <c r="H2492" s="8" t="s">
        <v>431</v>
      </c>
      <c r="I2492" s="15">
        <v>26.98</v>
      </c>
      <c r="J2492" s="7">
        <v>4</v>
      </c>
      <c r="K2492" s="16">
        <v>8.77</v>
      </c>
    </row>
    <row r="2493" spans="1:11" x14ac:dyDescent="0.35">
      <c r="A2493" s="17">
        <v>42145</v>
      </c>
      <c r="B2493" s="18">
        <f t="shared" si="76"/>
        <v>2015</v>
      </c>
      <c r="C2493" s="18">
        <f t="shared" si="77"/>
        <v>5</v>
      </c>
      <c r="D2493" s="19" t="s">
        <v>1343</v>
      </c>
      <c r="E2493" s="19" t="s">
        <v>23</v>
      </c>
      <c r="F2493" s="19" t="s">
        <v>11</v>
      </c>
      <c r="G2493" s="19" t="s">
        <v>20</v>
      </c>
      <c r="H2493" s="19" t="s">
        <v>362</v>
      </c>
      <c r="I2493" s="20">
        <v>24.59</v>
      </c>
      <c r="J2493" s="18">
        <v>2</v>
      </c>
      <c r="K2493" s="21">
        <v>-18.03</v>
      </c>
    </row>
    <row r="2494" spans="1:11" x14ac:dyDescent="0.35">
      <c r="A2494" s="14">
        <v>42146</v>
      </c>
      <c r="B2494" s="7">
        <f t="shared" si="76"/>
        <v>2015</v>
      </c>
      <c r="C2494" s="7">
        <f t="shared" si="77"/>
        <v>5</v>
      </c>
      <c r="D2494" s="8" t="s">
        <v>1341</v>
      </c>
      <c r="E2494" s="8" t="s">
        <v>27</v>
      </c>
      <c r="F2494" s="8" t="s">
        <v>11</v>
      </c>
      <c r="G2494" s="8" t="s">
        <v>16</v>
      </c>
      <c r="H2494" s="8" t="s">
        <v>377</v>
      </c>
      <c r="I2494" s="15">
        <v>8.26</v>
      </c>
      <c r="J2494" s="7">
        <v>2</v>
      </c>
      <c r="K2494" s="16">
        <v>3.8</v>
      </c>
    </row>
    <row r="2495" spans="1:11" x14ac:dyDescent="0.35">
      <c r="A2495" s="17">
        <v>42146</v>
      </c>
      <c r="B2495" s="18">
        <f t="shared" si="76"/>
        <v>2015</v>
      </c>
      <c r="C2495" s="18">
        <f t="shared" si="77"/>
        <v>5</v>
      </c>
      <c r="D2495" s="19" t="s">
        <v>1341</v>
      </c>
      <c r="E2495" s="19" t="s">
        <v>27</v>
      </c>
      <c r="F2495" s="19" t="s">
        <v>39</v>
      </c>
      <c r="G2495" s="19" t="s">
        <v>302</v>
      </c>
      <c r="H2495" s="19" t="s">
        <v>2078</v>
      </c>
      <c r="I2495" s="20">
        <v>2973.32</v>
      </c>
      <c r="J2495" s="18">
        <v>7</v>
      </c>
      <c r="K2495" s="21">
        <v>334.5</v>
      </c>
    </row>
    <row r="2496" spans="1:11" x14ac:dyDescent="0.35">
      <c r="A2496" s="14">
        <v>42146</v>
      </c>
      <c r="B2496" s="7">
        <f t="shared" si="76"/>
        <v>2015</v>
      </c>
      <c r="C2496" s="7">
        <f t="shared" si="77"/>
        <v>5</v>
      </c>
      <c r="D2496" s="8" t="s">
        <v>1341</v>
      </c>
      <c r="E2496" s="8" t="s">
        <v>27</v>
      </c>
      <c r="F2496" s="8" t="s">
        <v>11</v>
      </c>
      <c r="G2496" s="8" t="s">
        <v>18</v>
      </c>
      <c r="H2496" s="8" t="s">
        <v>1245</v>
      </c>
      <c r="I2496" s="15">
        <v>104.79</v>
      </c>
      <c r="J2496" s="7">
        <v>7</v>
      </c>
      <c r="K2496" s="16">
        <v>29.34</v>
      </c>
    </row>
    <row r="2497" spans="1:11" x14ac:dyDescent="0.35">
      <c r="A2497" s="17">
        <v>42146</v>
      </c>
      <c r="B2497" s="18">
        <f t="shared" si="76"/>
        <v>2015</v>
      </c>
      <c r="C2497" s="18">
        <f t="shared" si="77"/>
        <v>5</v>
      </c>
      <c r="D2497" s="19" t="s">
        <v>1341</v>
      </c>
      <c r="E2497" s="19" t="s">
        <v>27</v>
      </c>
      <c r="F2497" s="19" t="s">
        <v>39</v>
      </c>
      <c r="G2497" s="19" t="s">
        <v>40</v>
      </c>
      <c r="H2497" s="19" t="s">
        <v>173</v>
      </c>
      <c r="I2497" s="20">
        <v>775.73</v>
      </c>
      <c r="J2497" s="18">
        <v>6</v>
      </c>
      <c r="K2497" s="21">
        <v>58.18</v>
      </c>
    </row>
    <row r="2498" spans="1:11" x14ac:dyDescent="0.35">
      <c r="A2498" s="14">
        <v>42147</v>
      </c>
      <c r="B2498" s="7">
        <f t="shared" ref="B2498:B2561" si="78">YEAR(A2498)</f>
        <v>2015</v>
      </c>
      <c r="C2498" s="7">
        <f t="shared" ref="C2498:C2561" si="79">MONTH(A2498)</f>
        <v>5</v>
      </c>
      <c r="D2498" s="8" t="s">
        <v>1287</v>
      </c>
      <c r="E2498" s="8" t="s">
        <v>70</v>
      </c>
      <c r="F2498" s="8" t="s">
        <v>11</v>
      </c>
      <c r="G2498" s="8" t="s">
        <v>63</v>
      </c>
      <c r="H2498" s="8" t="s">
        <v>543</v>
      </c>
      <c r="I2498" s="15">
        <v>186.69</v>
      </c>
      <c r="J2498" s="7">
        <v>3</v>
      </c>
      <c r="K2498" s="16">
        <v>87.74</v>
      </c>
    </row>
    <row r="2499" spans="1:11" x14ac:dyDescent="0.35">
      <c r="A2499" s="17">
        <v>42147</v>
      </c>
      <c r="B2499" s="18">
        <f t="shared" si="78"/>
        <v>2015</v>
      </c>
      <c r="C2499" s="18">
        <f t="shared" si="79"/>
        <v>5</v>
      </c>
      <c r="D2499" s="19" t="s">
        <v>622</v>
      </c>
      <c r="E2499" s="19" t="s">
        <v>95</v>
      </c>
      <c r="F2499" s="19" t="s">
        <v>11</v>
      </c>
      <c r="G2499" s="19" t="s">
        <v>20</v>
      </c>
      <c r="H2499" s="19" t="s">
        <v>1565</v>
      </c>
      <c r="I2499" s="20">
        <v>19.190000000000001</v>
      </c>
      <c r="J2499" s="18">
        <v>7</v>
      </c>
      <c r="K2499" s="21">
        <v>-12.8</v>
      </c>
    </row>
    <row r="2500" spans="1:11" x14ac:dyDescent="0.35">
      <c r="A2500" s="14">
        <v>42147</v>
      </c>
      <c r="B2500" s="7">
        <f t="shared" si="78"/>
        <v>2015</v>
      </c>
      <c r="C2500" s="7">
        <f t="shared" si="79"/>
        <v>5</v>
      </c>
      <c r="D2500" s="8" t="s">
        <v>622</v>
      </c>
      <c r="E2500" s="8" t="s">
        <v>95</v>
      </c>
      <c r="F2500" s="8" t="s">
        <v>11</v>
      </c>
      <c r="G2500" s="8" t="s">
        <v>92</v>
      </c>
      <c r="H2500" s="8" t="s">
        <v>1080</v>
      </c>
      <c r="I2500" s="15">
        <v>121.79</v>
      </c>
      <c r="J2500" s="7">
        <v>4</v>
      </c>
      <c r="K2500" s="16">
        <v>13.7</v>
      </c>
    </row>
    <row r="2501" spans="1:11" x14ac:dyDescent="0.35">
      <c r="A2501" s="17">
        <v>42147</v>
      </c>
      <c r="B2501" s="18">
        <f t="shared" si="78"/>
        <v>2015</v>
      </c>
      <c r="C2501" s="18">
        <f t="shared" si="79"/>
        <v>5</v>
      </c>
      <c r="D2501" s="19" t="s">
        <v>357</v>
      </c>
      <c r="E2501" s="19" t="s">
        <v>1529</v>
      </c>
      <c r="F2501" s="19" t="s">
        <v>11</v>
      </c>
      <c r="G2501" s="19" t="s">
        <v>18</v>
      </c>
      <c r="H2501" s="19" t="s">
        <v>1847</v>
      </c>
      <c r="I2501" s="20">
        <v>51.45</v>
      </c>
      <c r="J2501" s="18">
        <v>3</v>
      </c>
      <c r="K2501" s="21">
        <v>13.89</v>
      </c>
    </row>
    <row r="2502" spans="1:11" x14ac:dyDescent="0.35">
      <c r="A2502" s="14">
        <v>42147</v>
      </c>
      <c r="B2502" s="7">
        <f t="shared" si="78"/>
        <v>2015</v>
      </c>
      <c r="C2502" s="7">
        <f t="shared" si="79"/>
        <v>5</v>
      </c>
      <c r="D2502" s="8" t="s">
        <v>180</v>
      </c>
      <c r="E2502" s="8" t="s">
        <v>110</v>
      </c>
      <c r="F2502" s="8" t="s">
        <v>11</v>
      </c>
      <c r="G2502" s="8" t="s">
        <v>92</v>
      </c>
      <c r="H2502" s="8" t="s">
        <v>715</v>
      </c>
      <c r="I2502" s="15">
        <v>850.5</v>
      </c>
      <c r="J2502" s="7">
        <v>5</v>
      </c>
      <c r="K2502" s="16">
        <v>245.7</v>
      </c>
    </row>
    <row r="2503" spans="1:11" x14ac:dyDescent="0.35">
      <c r="A2503" s="17">
        <v>42147</v>
      </c>
      <c r="B2503" s="18">
        <f t="shared" si="78"/>
        <v>2015</v>
      </c>
      <c r="C2503" s="18">
        <f t="shared" si="79"/>
        <v>5</v>
      </c>
      <c r="D2503" s="19" t="s">
        <v>180</v>
      </c>
      <c r="E2503" s="19" t="s">
        <v>110</v>
      </c>
      <c r="F2503" s="19" t="s">
        <v>34</v>
      </c>
      <c r="G2503" s="19" t="s">
        <v>47</v>
      </c>
      <c r="H2503" s="19" t="s">
        <v>975</v>
      </c>
      <c r="I2503" s="20">
        <v>75.33</v>
      </c>
      <c r="J2503" s="18">
        <v>9</v>
      </c>
      <c r="K2503" s="21">
        <v>19.59</v>
      </c>
    </row>
    <row r="2504" spans="1:11" x14ac:dyDescent="0.35">
      <c r="A2504" s="14">
        <v>42148</v>
      </c>
      <c r="B2504" s="7">
        <f t="shared" si="78"/>
        <v>2015</v>
      </c>
      <c r="C2504" s="7">
        <f t="shared" si="79"/>
        <v>5</v>
      </c>
      <c r="D2504" s="8" t="s">
        <v>46</v>
      </c>
      <c r="E2504" s="8" t="s">
        <v>15</v>
      </c>
      <c r="F2504" s="8" t="s">
        <v>34</v>
      </c>
      <c r="G2504" s="8" t="s">
        <v>35</v>
      </c>
      <c r="H2504" s="8" t="s">
        <v>919</v>
      </c>
      <c r="I2504" s="15">
        <v>602.65</v>
      </c>
      <c r="J2504" s="7">
        <v>7</v>
      </c>
      <c r="K2504" s="16">
        <v>-163.58000000000001</v>
      </c>
    </row>
    <row r="2505" spans="1:11" x14ac:dyDescent="0.35">
      <c r="A2505" s="17">
        <v>42148</v>
      </c>
      <c r="B2505" s="18">
        <f t="shared" si="78"/>
        <v>2015</v>
      </c>
      <c r="C2505" s="18">
        <f t="shared" si="79"/>
        <v>5</v>
      </c>
      <c r="D2505" s="19" t="s">
        <v>46</v>
      </c>
      <c r="E2505" s="19" t="s">
        <v>15</v>
      </c>
      <c r="F2505" s="19" t="s">
        <v>11</v>
      </c>
      <c r="G2505" s="19" t="s">
        <v>20</v>
      </c>
      <c r="H2505" s="19" t="s">
        <v>682</v>
      </c>
      <c r="I2505" s="20">
        <v>7.66</v>
      </c>
      <c r="J2505" s="18">
        <v>6</v>
      </c>
      <c r="K2505" s="21">
        <v>-13.02</v>
      </c>
    </row>
    <row r="2506" spans="1:11" x14ac:dyDescent="0.35">
      <c r="A2506" s="14">
        <v>42149</v>
      </c>
      <c r="B2506" s="7">
        <f t="shared" si="78"/>
        <v>2015</v>
      </c>
      <c r="C2506" s="7">
        <f t="shared" si="79"/>
        <v>5</v>
      </c>
      <c r="D2506" s="8" t="s">
        <v>2079</v>
      </c>
      <c r="E2506" s="8" t="s">
        <v>278</v>
      </c>
      <c r="F2506" s="8" t="s">
        <v>11</v>
      </c>
      <c r="G2506" s="8" t="s">
        <v>92</v>
      </c>
      <c r="H2506" s="8" t="s">
        <v>2007</v>
      </c>
      <c r="I2506" s="15">
        <v>845.73</v>
      </c>
      <c r="J2506" s="7">
        <v>13</v>
      </c>
      <c r="K2506" s="16">
        <v>84.57</v>
      </c>
    </row>
    <row r="2507" spans="1:11" x14ac:dyDescent="0.35">
      <c r="A2507" s="17">
        <v>42149</v>
      </c>
      <c r="B2507" s="18">
        <f t="shared" si="78"/>
        <v>2015</v>
      </c>
      <c r="C2507" s="18">
        <f t="shared" si="79"/>
        <v>5</v>
      </c>
      <c r="D2507" s="19" t="s">
        <v>268</v>
      </c>
      <c r="E2507" s="19" t="s">
        <v>27</v>
      </c>
      <c r="F2507" s="19" t="s">
        <v>34</v>
      </c>
      <c r="G2507" s="19" t="s">
        <v>47</v>
      </c>
      <c r="H2507" s="19" t="s">
        <v>117</v>
      </c>
      <c r="I2507" s="20">
        <v>14.73</v>
      </c>
      <c r="J2507" s="18">
        <v>3</v>
      </c>
      <c r="K2507" s="21">
        <v>4.8600000000000003</v>
      </c>
    </row>
    <row r="2508" spans="1:11" x14ac:dyDescent="0.35">
      <c r="A2508" s="14">
        <v>42149</v>
      </c>
      <c r="B2508" s="7">
        <f t="shared" si="78"/>
        <v>2015</v>
      </c>
      <c r="C2508" s="7">
        <f t="shared" si="79"/>
        <v>5</v>
      </c>
      <c r="D2508" s="8" t="s">
        <v>180</v>
      </c>
      <c r="E2508" s="8" t="s">
        <v>1283</v>
      </c>
      <c r="F2508" s="8" t="s">
        <v>11</v>
      </c>
      <c r="G2508" s="8" t="s">
        <v>24</v>
      </c>
      <c r="H2508" s="8" t="s">
        <v>1206</v>
      </c>
      <c r="I2508" s="15">
        <v>21.24</v>
      </c>
      <c r="J2508" s="7">
        <v>3</v>
      </c>
      <c r="K2508" s="16">
        <v>8.07</v>
      </c>
    </row>
    <row r="2509" spans="1:11" x14ac:dyDescent="0.35">
      <c r="A2509" s="17">
        <v>42149</v>
      </c>
      <c r="B2509" s="18">
        <f t="shared" si="78"/>
        <v>2015</v>
      </c>
      <c r="C2509" s="18">
        <f t="shared" si="79"/>
        <v>5</v>
      </c>
      <c r="D2509" s="19" t="s">
        <v>180</v>
      </c>
      <c r="E2509" s="19" t="s">
        <v>1283</v>
      </c>
      <c r="F2509" s="19" t="s">
        <v>11</v>
      </c>
      <c r="G2509" s="19" t="s">
        <v>20</v>
      </c>
      <c r="H2509" s="19" t="s">
        <v>1136</v>
      </c>
      <c r="I2509" s="20">
        <v>127.96</v>
      </c>
      <c r="J2509" s="18">
        <v>2</v>
      </c>
      <c r="K2509" s="21">
        <v>60.14</v>
      </c>
    </row>
    <row r="2510" spans="1:11" x14ac:dyDescent="0.35">
      <c r="A2510" s="14">
        <v>42149</v>
      </c>
      <c r="B2510" s="7">
        <f t="shared" si="78"/>
        <v>2015</v>
      </c>
      <c r="C2510" s="7">
        <f t="shared" si="79"/>
        <v>5</v>
      </c>
      <c r="D2510" s="8" t="s">
        <v>1776</v>
      </c>
      <c r="E2510" s="8" t="s">
        <v>120</v>
      </c>
      <c r="F2510" s="8" t="s">
        <v>39</v>
      </c>
      <c r="G2510" s="8" t="s">
        <v>40</v>
      </c>
      <c r="H2510" s="8" t="s">
        <v>1807</v>
      </c>
      <c r="I2510" s="15">
        <v>467.04</v>
      </c>
      <c r="J2510" s="7">
        <v>4</v>
      </c>
      <c r="K2510" s="16">
        <v>58.38</v>
      </c>
    </row>
    <row r="2511" spans="1:11" x14ac:dyDescent="0.35">
      <c r="A2511" s="17">
        <v>42149</v>
      </c>
      <c r="B2511" s="18">
        <f t="shared" si="78"/>
        <v>2015</v>
      </c>
      <c r="C2511" s="18">
        <f t="shared" si="79"/>
        <v>5</v>
      </c>
      <c r="D2511" s="19" t="s">
        <v>119</v>
      </c>
      <c r="E2511" s="19" t="s">
        <v>10</v>
      </c>
      <c r="F2511" s="19" t="s">
        <v>11</v>
      </c>
      <c r="G2511" s="19" t="s">
        <v>200</v>
      </c>
      <c r="H2511" s="19" t="s">
        <v>2080</v>
      </c>
      <c r="I2511" s="20">
        <v>22.37</v>
      </c>
      <c r="J2511" s="18">
        <v>2</v>
      </c>
      <c r="K2511" s="21">
        <v>1.68</v>
      </c>
    </row>
    <row r="2512" spans="1:11" x14ac:dyDescent="0.35">
      <c r="A2512" s="14">
        <v>42149</v>
      </c>
      <c r="B2512" s="7">
        <f t="shared" si="78"/>
        <v>2015</v>
      </c>
      <c r="C2512" s="7">
        <f t="shared" si="79"/>
        <v>5</v>
      </c>
      <c r="D2512" s="8" t="s">
        <v>119</v>
      </c>
      <c r="E2512" s="8" t="s">
        <v>10</v>
      </c>
      <c r="F2512" s="8" t="s">
        <v>11</v>
      </c>
      <c r="G2512" s="8" t="s">
        <v>12</v>
      </c>
      <c r="H2512" s="8" t="s">
        <v>1179</v>
      </c>
      <c r="I2512" s="15">
        <v>32.369999999999997</v>
      </c>
      <c r="J2512" s="7">
        <v>7</v>
      </c>
      <c r="K2512" s="16">
        <v>11.73</v>
      </c>
    </row>
    <row r="2513" spans="1:11" x14ac:dyDescent="0.35">
      <c r="A2513" s="17">
        <v>42149</v>
      </c>
      <c r="B2513" s="18">
        <f t="shared" si="78"/>
        <v>2015</v>
      </c>
      <c r="C2513" s="18">
        <f t="shared" si="79"/>
        <v>5</v>
      </c>
      <c r="D2513" s="19" t="s">
        <v>119</v>
      </c>
      <c r="E2513" s="19" t="s">
        <v>10</v>
      </c>
      <c r="F2513" s="19" t="s">
        <v>39</v>
      </c>
      <c r="G2513" s="19" t="s">
        <v>52</v>
      </c>
      <c r="H2513" s="19" t="s">
        <v>2081</v>
      </c>
      <c r="I2513" s="20">
        <v>207.98</v>
      </c>
      <c r="J2513" s="18">
        <v>2</v>
      </c>
      <c r="K2513" s="21">
        <v>36.4</v>
      </c>
    </row>
    <row r="2514" spans="1:11" x14ac:dyDescent="0.35">
      <c r="A2514" s="14">
        <v>42150</v>
      </c>
      <c r="B2514" s="7">
        <f t="shared" si="78"/>
        <v>2015</v>
      </c>
      <c r="C2514" s="7">
        <f t="shared" si="79"/>
        <v>5</v>
      </c>
      <c r="D2514" s="8" t="s">
        <v>530</v>
      </c>
      <c r="E2514" s="8" t="s">
        <v>245</v>
      </c>
      <c r="F2514" s="8" t="s">
        <v>11</v>
      </c>
      <c r="G2514" s="8" t="s">
        <v>12</v>
      </c>
      <c r="H2514" s="8" t="s">
        <v>1901</v>
      </c>
      <c r="I2514" s="15">
        <v>18.27</v>
      </c>
      <c r="J2514" s="7">
        <v>1</v>
      </c>
      <c r="K2514" s="16">
        <v>5.94</v>
      </c>
    </row>
    <row r="2515" spans="1:11" x14ac:dyDescent="0.35">
      <c r="A2515" s="17">
        <v>42150</v>
      </c>
      <c r="B2515" s="18">
        <f t="shared" si="78"/>
        <v>2015</v>
      </c>
      <c r="C2515" s="18">
        <f t="shared" si="79"/>
        <v>5</v>
      </c>
      <c r="D2515" s="19" t="s">
        <v>530</v>
      </c>
      <c r="E2515" s="19" t="s">
        <v>245</v>
      </c>
      <c r="F2515" s="19" t="s">
        <v>11</v>
      </c>
      <c r="G2515" s="19" t="s">
        <v>12</v>
      </c>
      <c r="H2515" s="19" t="s">
        <v>2082</v>
      </c>
      <c r="I2515" s="20">
        <v>153.72999999999999</v>
      </c>
      <c r="J2515" s="18">
        <v>4</v>
      </c>
      <c r="K2515" s="21">
        <v>53.8</v>
      </c>
    </row>
    <row r="2516" spans="1:11" x14ac:dyDescent="0.35">
      <c r="A2516" s="14">
        <v>42150</v>
      </c>
      <c r="B2516" s="7">
        <f t="shared" si="78"/>
        <v>2015</v>
      </c>
      <c r="C2516" s="7">
        <f t="shared" si="79"/>
        <v>5</v>
      </c>
      <c r="D2516" s="8" t="s">
        <v>530</v>
      </c>
      <c r="E2516" s="8" t="s">
        <v>245</v>
      </c>
      <c r="F2516" s="8" t="s">
        <v>11</v>
      </c>
      <c r="G2516" s="8" t="s">
        <v>63</v>
      </c>
      <c r="H2516" s="8" t="s">
        <v>770</v>
      </c>
      <c r="I2516" s="15">
        <v>12.22</v>
      </c>
      <c r="J2516" s="7">
        <v>2</v>
      </c>
      <c r="K2516" s="16">
        <v>4.43</v>
      </c>
    </row>
    <row r="2517" spans="1:11" x14ac:dyDescent="0.35">
      <c r="A2517" s="17">
        <v>42150</v>
      </c>
      <c r="B2517" s="18">
        <f t="shared" si="78"/>
        <v>2015</v>
      </c>
      <c r="C2517" s="18">
        <f t="shared" si="79"/>
        <v>5</v>
      </c>
      <c r="D2517" s="19" t="s">
        <v>530</v>
      </c>
      <c r="E2517" s="19" t="s">
        <v>245</v>
      </c>
      <c r="F2517" s="19" t="s">
        <v>39</v>
      </c>
      <c r="G2517" s="19" t="s">
        <v>52</v>
      </c>
      <c r="H2517" s="19" t="s">
        <v>84</v>
      </c>
      <c r="I2517" s="20">
        <v>167.94</v>
      </c>
      <c r="J2517" s="18">
        <v>7</v>
      </c>
      <c r="K2517" s="21">
        <v>50.38</v>
      </c>
    </row>
    <row r="2518" spans="1:11" x14ac:dyDescent="0.35">
      <c r="A2518" s="14">
        <v>42150</v>
      </c>
      <c r="B2518" s="7">
        <f t="shared" si="78"/>
        <v>2015</v>
      </c>
      <c r="C2518" s="7">
        <f t="shared" si="79"/>
        <v>5</v>
      </c>
      <c r="D2518" s="8" t="s">
        <v>465</v>
      </c>
      <c r="E2518" s="8" t="s">
        <v>164</v>
      </c>
      <c r="F2518" s="8" t="s">
        <v>34</v>
      </c>
      <c r="G2518" s="8" t="s">
        <v>47</v>
      </c>
      <c r="H2518" s="8" t="s">
        <v>1739</v>
      </c>
      <c r="I2518" s="15">
        <v>20.239999999999998</v>
      </c>
      <c r="J2518" s="7">
        <v>1</v>
      </c>
      <c r="K2518" s="16">
        <v>7.89</v>
      </c>
    </row>
    <row r="2519" spans="1:11" x14ac:dyDescent="0.35">
      <c r="A2519" s="17">
        <v>42150</v>
      </c>
      <c r="B2519" s="18">
        <f t="shared" si="78"/>
        <v>2015</v>
      </c>
      <c r="C2519" s="18">
        <f t="shared" si="79"/>
        <v>5</v>
      </c>
      <c r="D2519" s="19" t="s">
        <v>820</v>
      </c>
      <c r="E2519" s="19" t="s">
        <v>10</v>
      </c>
      <c r="F2519" s="19" t="s">
        <v>34</v>
      </c>
      <c r="G2519" s="19" t="s">
        <v>35</v>
      </c>
      <c r="H2519" s="19" t="s">
        <v>231</v>
      </c>
      <c r="I2519" s="20">
        <v>105.69</v>
      </c>
      <c r="J2519" s="18">
        <v>1</v>
      </c>
      <c r="K2519" s="21">
        <v>-28.69</v>
      </c>
    </row>
    <row r="2520" spans="1:11" x14ac:dyDescent="0.35">
      <c r="A2520" s="14">
        <v>42150</v>
      </c>
      <c r="B2520" s="7">
        <f t="shared" si="78"/>
        <v>2015</v>
      </c>
      <c r="C2520" s="7">
        <f t="shared" si="79"/>
        <v>5</v>
      </c>
      <c r="D2520" s="8" t="s">
        <v>820</v>
      </c>
      <c r="E2520" s="8" t="s">
        <v>10</v>
      </c>
      <c r="F2520" s="8" t="s">
        <v>39</v>
      </c>
      <c r="G2520" s="8" t="s">
        <v>302</v>
      </c>
      <c r="H2520" s="8" t="s">
        <v>1217</v>
      </c>
      <c r="I2520" s="15">
        <v>399.54</v>
      </c>
      <c r="J2520" s="7">
        <v>2</v>
      </c>
      <c r="K2520" s="16">
        <v>-79.91</v>
      </c>
    </row>
    <row r="2521" spans="1:11" x14ac:dyDescent="0.35">
      <c r="A2521" s="17">
        <v>42150</v>
      </c>
      <c r="B2521" s="18">
        <f t="shared" si="78"/>
        <v>2015</v>
      </c>
      <c r="C2521" s="18">
        <f t="shared" si="79"/>
        <v>5</v>
      </c>
      <c r="D2521" s="19" t="s">
        <v>820</v>
      </c>
      <c r="E2521" s="19" t="s">
        <v>10</v>
      </c>
      <c r="F2521" s="19" t="s">
        <v>34</v>
      </c>
      <c r="G2521" s="19" t="s">
        <v>35</v>
      </c>
      <c r="H2521" s="19" t="s">
        <v>1575</v>
      </c>
      <c r="I2521" s="20">
        <v>104.93</v>
      </c>
      <c r="J2521" s="18">
        <v>5</v>
      </c>
      <c r="K2521" s="21">
        <v>-4.5</v>
      </c>
    </row>
    <row r="2522" spans="1:11" x14ac:dyDescent="0.35">
      <c r="A2522" s="14">
        <v>42152</v>
      </c>
      <c r="B2522" s="7">
        <f t="shared" si="78"/>
        <v>2015</v>
      </c>
      <c r="C2522" s="7">
        <f t="shared" si="79"/>
        <v>5</v>
      </c>
      <c r="D2522" s="8" t="s">
        <v>2083</v>
      </c>
      <c r="E2522" s="8" t="s">
        <v>164</v>
      </c>
      <c r="F2522" s="8" t="s">
        <v>11</v>
      </c>
      <c r="G2522" s="8" t="s">
        <v>24</v>
      </c>
      <c r="H2522" s="8" t="s">
        <v>2084</v>
      </c>
      <c r="I2522" s="15">
        <v>6.63</v>
      </c>
      <c r="J2522" s="7">
        <v>3</v>
      </c>
      <c r="K2522" s="16">
        <v>1.79</v>
      </c>
    </row>
    <row r="2523" spans="1:11" x14ac:dyDescent="0.35">
      <c r="A2523" s="17">
        <v>42152</v>
      </c>
      <c r="B2523" s="18">
        <f t="shared" si="78"/>
        <v>2015</v>
      </c>
      <c r="C2523" s="18">
        <f t="shared" si="79"/>
        <v>5</v>
      </c>
      <c r="D2523" s="19" t="s">
        <v>1178</v>
      </c>
      <c r="E2523" s="19" t="s">
        <v>149</v>
      </c>
      <c r="F2523" s="19" t="s">
        <v>11</v>
      </c>
      <c r="G2523" s="19" t="s">
        <v>24</v>
      </c>
      <c r="H2523" s="19" t="s">
        <v>1322</v>
      </c>
      <c r="I2523" s="20">
        <v>47.82</v>
      </c>
      <c r="J2523" s="18">
        <v>3</v>
      </c>
      <c r="K2523" s="21">
        <v>14.35</v>
      </c>
    </row>
    <row r="2524" spans="1:11" x14ac:dyDescent="0.35">
      <c r="A2524" s="14">
        <v>42152</v>
      </c>
      <c r="B2524" s="7">
        <f t="shared" si="78"/>
        <v>2015</v>
      </c>
      <c r="C2524" s="7">
        <f t="shared" si="79"/>
        <v>5</v>
      </c>
      <c r="D2524" s="8" t="s">
        <v>1178</v>
      </c>
      <c r="E2524" s="8" t="s">
        <v>149</v>
      </c>
      <c r="F2524" s="8" t="s">
        <v>11</v>
      </c>
      <c r="G2524" s="8" t="s">
        <v>16</v>
      </c>
      <c r="H2524" s="8" t="s">
        <v>1098</v>
      </c>
      <c r="I2524" s="15">
        <v>13.05</v>
      </c>
      <c r="J2524" s="7">
        <v>5</v>
      </c>
      <c r="K2524" s="16">
        <v>6</v>
      </c>
    </row>
    <row r="2525" spans="1:11" x14ac:dyDescent="0.35">
      <c r="A2525" s="17">
        <v>42152</v>
      </c>
      <c r="B2525" s="18">
        <f t="shared" si="78"/>
        <v>2015</v>
      </c>
      <c r="C2525" s="18">
        <f t="shared" si="79"/>
        <v>5</v>
      </c>
      <c r="D2525" s="19" t="s">
        <v>902</v>
      </c>
      <c r="E2525" s="19" t="s">
        <v>149</v>
      </c>
      <c r="F2525" s="19" t="s">
        <v>39</v>
      </c>
      <c r="G2525" s="19" t="s">
        <v>40</v>
      </c>
      <c r="H2525" s="19" t="s">
        <v>863</v>
      </c>
      <c r="I2525" s="20">
        <v>45.99</v>
      </c>
      <c r="J2525" s="18">
        <v>1</v>
      </c>
      <c r="K2525" s="21">
        <v>13.34</v>
      </c>
    </row>
    <row r="2526" spans="1:11" x14ac:dyDescent="0.35">
      <c r="A2526" s="14">
        <v>42152</v>
      </c>
      <c r="B2526" s="7">
        <f t="shared" si="78"/>
        <v>2015</v>
      </c>
      <c r="C2526" s="7">
        <f t="shared" si="79"/>
        <v>5</v>
      </c>
      <c r="D2526" s="8" t="s">
        <v>902</v>
      </c>
      <c r="E2526" s="8" t="s">
        <v>149</v>
      </c>
      <c r="F2526" s="8" t="s">
        <v>11</v>
      </c>
      <c r="G2526" s="8" t="s">
        <v>18</v>
      </c>
      <c r="H2526" s="8" t="s">
        <v>308</v>
      </c>
      <c r="I2526" s="15">
        <v>535.41</v>
      </c>
      <c r="J2526" s="7">
        <v>3</v>
      </c>
      <c r="K2526" s="16">
        <v>160.62</v>
      </c>
    </row>
    <row r="2527" spans="1:11" x14ac:dyDescent="0.35">
      <c r="A2527" s="17">
        <v>42152</v>
      </c>
      <c r="B2527" s="18">
        <f t="shared" si="78"/>
        <v>2015</v>
      </c>
      <c r="C2527" s="18">
        <f t="shared" si="79"/>
        <v>5</v>
      </c>
      <c r="D2527" s="19" t="s">
        <v>902</v>
      </c>
      <c r="E2527" s="19" t="s">
        <v>149</v>
      </c>
      <c r="F2527" s="19" t="s">
        <v>11</v>
      </c>
      <c r="G2527" s="19" t="s">
        <v>20</v>
      </c>
      <c r="H2527" s="19" t="s">
        <v>113</v>
      </c>
      <c r="I2527" s="20">
        <v>6.1</v>
      </c>
      <c r="J2527" s="18">
        <v>2</v>
      </c>
      <c r="K2527" s="21">
        <v>2.06</v>
      </c>
    </row>
    <row r="2528" spans="1:11" x14ac:dyDescent="0.35">
      <c r="A2528" s="14">
        <v>42152</v>
      </c>
      <c r="B2528" s="7">
        <f t="shared" si="78"/>
        <v>2015</v>
      </c>
      <c r="C2528" s="7">
        <f t="shared" si="79"/>
        <v>5</v>
      </c>
      <c r="D2528" s="8" t="s">
        <v>902</v>
      </c>
      <c r="E2528" s="8" t="s">
        <v>149</v>
      </c>
      <c r="F2528" s="8" t="s">
        <v>11</v>
      </c>
      <c r="G2528" s="8" t="s">
        <v>12</v>
      </c>
      <c r="H2528" s="8" t="s">
        <v>2085</v>
      </c>
      <c r="I2528" s="15">
        <v>45.36</v>
      </c>
      <c r="J2528" s="7">
        <v>7</v>
      </c>
      <c r="K2528" s="16">
        <v>21.77</v>
      </c>
    </row>
    <row r="2529" spans="1:11" x14ac:dyDescent="0.35">
      <c r="A2529" s="17">
        <v>42152</v>
      </c>
      <c r="B2529" s="18">
        <f t="shared" si="78"/>
        <v>2015</v>
      </c>
      <c r="C2529" s="18">
        <f t="shared" si="79"/>
        <v>5</v>
      </c>
      <c r="D2529" s="19" t="s">
        <v>1077</v>
      </c>
      <c r="E2529" s="19" t="s">
        <v>613</v>
      </c>
      <c r="F2529" s="19" t="s">
        <v>11</v>
      </c>
      <c r="G2529" s="19" t="s">
        <v>18</v>
      </c>
      <c r="H2529" s="19" t="s">
        <v>179</v>
      </c>
      <c r="I2529" s="20">
        <v>16.239999999999998</v>
      </c>
      <c r="J2529" s="18">
        <v>1</v>
      </c>
      <c r="K2529" s="21">
        <v>2.44</v>
      </c>
    </row>
    <row r="2530" spans="1:11" x14ac:dyDescent="0.35">
      <c r="A2530" s="14">
        <v>42152</v>
      </c>
      <c r="B2530" s="7">
        <f t="shared" si="78"/>
        <v>2015</v>
      </c>
      <c r="C2530" s="7">
        <f t="shared" si="79"/>
        <v>5</v>
      </c>
      <c r="D2530" s="8" t="s">
        <v>1077</v>
      </c>
      <c r="E2530" s="8" t="s">
        <v>613</v>
      </c>
      <c r="F2530" s="8" t="s">
        <v>11</v>
      </c>
      <c r="G2530" s="8" t="s">
        <v>18</v>
      </c>
      <c r="H2530" s="8" t="s">
        <v>1611</v>
      </c>
      <c r="I2530" s="15">
        <v>77.55</v>
      </c>
      <c r="J2530" s="7">
        <v>5</v>
      </c>
      <c r="K2530" s="16">
        <v>21.71</v>
      </c>
    </row>
    <row r="2531" spans="1:11" x14ac:dyDescent="0.35">
      <c r="A2531" s="17">
        <v>42153</v>
      </c>
      <c r="B2531" s="18">
        <f t="shared" si="78"/>
        <v>2015</v>
      </c>
      <c r="C2531" s="18">
        <f t="shared" si="79"/>
        <v>5</v>
      </c>
      <c r="D2531" s="19" t="s">
        <v>1004</v>
      </c>
      <c r="E2531" s="19" t="s">
        <v>164</v>
      </c>
      <c r="F2531" s="19" t="s">
        <v>11</v>
      </c>
      <c r="G2531" s="19" t="s">
        <v>12</v>
      </c>
      <c r="H2531" s="19" t="s">
        <v>2086</v>
      </c>
      <c r="I2531" s="20">
        <v>32.4</v>
      </c>
      <c r="J2531" s="18">
        <v>5</v>
      </c>
      <c r="K2531" s="21">
        <v>15.55</v>
      </c>
    </row>
    <row r="2532" spans="1:11" x14ac:dyDescent="0.35">
      <c r="A2532" s="14">
        <v>42153</v>
      </c>
      <c r="B2532" s="7">
        <f t="shared" si="78"/>
        <v>2015</v>
      </c>
      <c r="C2532" s="7">
        <f t="shared" si="79"/>
        <v>5</v>
      </c>
      <c r="D2532" s="8" t="s">
        <v>1004</v>
      </c>
      <c r="E2532" s="8" t="s">
        <v>164</v>
      </c>
      <c r="F2532" s="8" t="s">
        <v>11</v>
      </c>
      <c r="G2532" s="8" t="s">
        <v>18</v>
      </c>
      <c r="H2532" s="8" t="s">
        <v>1757</v>
      </c>
      <c r="I2532" s="15">
        <v>540.57000000000005</v>
      </c>
      <c r="J2532" s="7">
        <v>3</v>
      </c>
      <c r="K2532" s="16">
        <v>140.55000000000001</v>
      </c>
    </row>
    <row r="2533" spans="1:11" x14ac:dyDescent="0.35">
      <c r="A2533" s="17">
        <v>42153</v>
      </c>
      <c r="B2533" s="18">
        <f t="shared" si="78"/>
        <v>2015</v>
      </c>
      <c r="C2533" s="18">
        <f t="shared" si="79"/>
        <v>5</v>
      </c>
      <c r="D2533" s="19" t="s">
        <v>1004</v>
      </c>
      <c r="E2533" s="19" t="s">
        <v>164</v>
      </c>
      <c r="F2533" s="19" t="s">
        <v>11</v>
      </c>
      <c r="G2533" s="19" t="s">
        <v>20</v>
      </c>
      <c r="H2533" s="19" t="s">
        <v>847</v>
      </c>
      <c r="I2533" s="20">
        <v>167.76</v>
      </c>
      <c r="J2533" s="18">
        <v>5</v>
      </c>
      <c r="K2533" s="21">
        <v>62.91</v>
      </c>
    </row>
    <row r="2534" spans="1:11" x14ac:dyDescent="0.35">
      <c r="A2534" s="14">
        <v>42153</v>
      </c>
      <c r="B2534" s="7">
        <f t="shared" si="78"/>
        <v>2015</v>
      </c>
      <c r="C2534" s="7">
        <f t="shared" si="79"/>
        <v>5</v>
      </c>
      <c r="D2534" s="8" t="s">
        <v>1214</v>
      </c>
      <c r="E2534" s="8" t="s">
        <v>78</v>
      </c>
      <c r="F2534" s="8" t="s">
        <v>34</v>
      </c>
      <c r="G2534" s="8" t="s">
        <v>47</v>
      </c>
      <c r="H2534" s="8" t="s">
        <v>2087</v>
      </c>
      <c r="I2534" s="15">
        <v>41.57</v>
      </c>
      <c r="J2534" s="7">
        <v>4</v>
      </c>
      <c r="K2534" s="16">
        <v>-4.16</v>
      </c>
    </row>
    <row r="2535" spans="1:11" x14ac:dyDescent="0.35">
      <c r="A2535" s="17">
        <v>42153</v>
      </c>
      <c r="B2535" s="18">
        <f t="shared" si="78"/>
        <v>2015</v>
      </c>
      <c r="C2535" s="18">
        <f t="shared" si="79"/>
        <v>5</v>
      </c>
      <c r="D2535" s="19" t="s">
        <v>1214</v>
      </c>
      <c r="E2535" s="19" t="s">
        <v>78</v>
      </c>
      <c r="F2535" s="19" t="s">
        <v>34</v>
      </c>
      <c r="G2535" s="19" t="s">
        <v>35</v>
      </c>
      <c r="H2535" s="19" t="s">
        <v>231</v>
      </c>
      <c r="I2535" s="20">
        <v>317.06</v>
      </c>
      <c r="J2535" s="18">
        <v>3</v>
      </c>
      <c r="K2535" s="21">
        <v>-86.06</v>
      </c>
    </row>
    <row r="2536" spans="1:11" x14ac:dyDescent="0.35">
      <c r="A2536" s="14">
        <v>42153</v>
      </c>
      <c r="B2536" s="7">
        <f t="shared" si="78"/>
        <v>2015</v>
      </c>
      <c r="C2536" s="7">
        <f t="shared" si="79"/>
        <v>5</v>
      </c>
      <c r="D2536" s="8" t="s">
        <v>1214</v>
      </c>
      <c r="E2536" s="8" t="s">
        <v>78</v>
      </c>
      <c r="F2536" s="8" t="s">
        <v>11</v>
      </c>
      <c r="G2536" s="8" t="s">
        <v>43</v>
      </c>
      <c r="H2536" s="8" t="s">
        <v>1246</v>
      </c>
      <c r="I2536" s="15">
        <v>8.0399999999999991</v>
      </c>
      <c r="J2536" s="7">
        <v>5</v>
      </c>
      <c r="K2536" s="16">
        <v>2.91</v>
      </c>
    </row>
    <row r="2537" spans="1:11" x14ac:dyDescent="0.35">
      <c r="A2537" s="17">
        <v>42153</v>
      </c>
      <c r="B2537" s="18">
        <f t="shared" si="78"/>
        <v>2015</v>
      </c>
      <c r="C2537" s="18">
        <f t="shared" si="79"/>
        <v>5</v>
      </c>
      <c r="D2537" s="19" t="s">
        <v>1178</v>
      </c>
      <c r="E2537" s="19" t="s">
        <v>129</v>
      </c>
      <c r="F2537" s="19" t="s">
        <v>11</v>
      </c>
      <c r="G2537" s="19" t="s">
        <v>16</v>
      </c>
      <c r="H2537" s="19" t="s">
        <v>377</v>
      </c>
      <c r="I2537" s="20">
        <v>12.39</v>
      </c>
      <c r="J2537" s="18">
        <v>3</v>
      </c>
      <c r="K2537" s="21">
        <v>5.7</v>
      </c>
    </row>
    <row r="2538" spans="1:11" x14ac:dyDescent="0.35">
      <c r="A2538" s="14">
        <v>42153</v>
      </c>
      <c r="B2538" s="7">
        <f t="shared" si="78"/>
        <v>2015</v>
      </c>
      <c r="C2538" s="7">
        <f t="shared" si="79"/>
        <v>5</v>
      </c>
      <c r="D2538" s="8" t="s">
        <v>1793</v>
      </c>
      <c r="E2538" s="8" t="s">
        <v>78</v>
      </c>
      <c r="F2538" s="8" t="s">
        <v>11</v>
      </c>
      <c r="G2538" s="8" t="s">
        <v>12</v>
      </c>
      <c r="H2538" s="8" t="s">
        <v>625</v>
      </c>
      <c r="I2538" s="15">
        <v>85.06</v>
      </c>
      <c r="J2538" s="7">
        <v>3</v>
      </c>
      <c r="K2538" s="16">
        <v>28.71</v>
      </c>
    </row>
    <row r="2539" spans="1:11" x14ac:dyDescent="0.35">
      <c r="A2539" s="17">
        <v>42154</v>
      </c>
      <c r="B2539" s="18">
        <f t="shared" si="78"/>
        <v>2015</v>
      </c>
      <c r="C2539" s="18">
        <f t="shared" si="79"/>
        <v>5</v>
      </c>
      <c r="D2539" s="19" t="s">
        <v>2088</v>
      </c>
      <c r="E2539" s="19" t="s">
        <v>149</v>
      </c>
      <c r="F2539" s="19" t="s">
        <v>39</v>
      </c>
      <c r="G2539" s="19" t="s">
        <v>40</v>
      </c>
      <c r="H2539" s="19" t="s">
        <v>2089</v>
      </c>
      <c r="I2539" s="20">
        <v>239.97</v>
      </c>
      <c r="J2539" s="18">
        <v>3</v>
      </c>
      <c r="K2539" s="21">
        <v>2.4</v>
      </c>
    </row>
    <row r="2540" spans="1:11" x14ac:dyDescent="0.35">
      <c r="A2540" s="14">
        <v>42154</v>
      </c>
      <c r="B2540" s="7">
        <f t="shared" si="78"/>
        <v>2015</v>
      </c>
      <c r="C2540" s="7">
        <f t="shared" si="79"/>
        <v>5</v>
      </c>
      <c r="D2540" s="8" t="s">
        <v>2088</v>
      </c>
      <c r="E2540" s="8" t="s">
        <v>149</v>
      </c>
      <c r="F2540" s="8" t="s">
        <v>11</v>
      </c>
      <c r="G2540" s="8" t="s">
        <v>92</v>
      </c>
      <c r="H2540" s="8" t="s">
        <v>2090</v>
      </c>
      <c r="I2540" s="15">
        <v>160.32</v>
      </c>
      <c r="J2540" s="7">
        <v>2</v>
      </c>
      <c r="K2540" s="16">
        <v>44.89</v>
      </c>
    </row>
    <row r="2541" spans="1:11" x14ac:dyDescent="0.35">
      <c r="A2541" s="17">
        <v>42154</v>
      </c>
      <c r="B2541" s="18">
        <f t="shared" si="78"/>
        <v>2015</v>
      </c>
      <c r="C2541" s="18">
        <f t="shared" si="79"/>
        <v>5</v>
      </c>
      <c r="D2541" s="19" t="s">
        <v>2088</v>
      </c>
      <c r="E2541" s="19" t="s">
        <v>149</v>
      </c>
      <c r="F2541" s="19" t="s">
        <v>39</v>
      </c>
      <c r="G2541" s="19" t="s">
        <v>40</v>
      </c>
      <c r="H2541" s="19" t="s">
        <v>1953</v>
      </c>
      <c r="I2541" s="20">
        <v>128.85</v>
      </c>
      <c r="J2541" s="18">
        <v>3</v>
      </c>
      <c r="K2541" s="21">
        <v>3.87</v>
      </c>
    </row>
    <row r="2542" spans="1:11" x14ac:dyDescent="0.35">
      <c r="A2542" s="14">
        <v>42154</v>
      </c>
      <c r="B2542" s="7">
        <f t="shared" si="78"/>
        <v>2015</v>
      </c>
      <c r="C2542" s="7">
        <f t="shared" si="79"/>
        <v>5</v>
      </c>
      <c r="D2542" s="8" t="s">
        <v>2091</v>
      </c>
      <c r="E2542" s="8" t="s">
        <v>55</v>
      </c>
      <c r="F2542" s="8" t="s">
        <v>39</v>
      </c>
      <c r="G2542" s="8" t="s">
        <v>52</v>
      </c>
      <c r="H2542" s="8" t="s">
        <v>1874</v>
      </c>
      <c r="I2542" s="15">
        <v>151.96</v>
      </c>
      <c r="J2542" s="7">
        <v>4</v>
      </c>
      <c r="K2542" s="16">
        <v>36.47</v>
      </c>
    </row>
    <row r="2543" spans="1:11" x14ac:dyDescent="0.35">
      <c r="A2543" s="17">
        <v>42155</v>
      </c>
      <c r="B2543" s="18">
        <f t="shared" si="78"/>
        <v>2015</v>
      </c>
      <c r="C2543" s="18">
        <f t="shared" si="79"/>
        <v>5</v>
      </c>
      <c r="D2543" s="19" t="s">
        <v>536</v>
      </c>
      <c r="E2543" s="19" t="s">
        <v>27</v>
      </c>
      <c r="F2543" s="19" t="s">
        <v>11</v>
      </c>
      <c r="G2543" s="19" t="s">
        <v>12</v>
      </c>
      <c r="H2543" s="19" t="s">
        <v>1978</v>
      </c>
      <c r="I2543" s="20">
        <v>58.38</v>
      </c>
      <c r="J2543" s="18">
        <v>7</v>
      </c>
      <c r="K2543" s="21">
        <v>26.27</v>
      </c>
    </row>
    <row r="2544" spans="1:11" x14ac:dyDescent="0.35">
      <c r="A2544" s="14">
        <v>42155</v>
      </c>
      <c r="B2544" s="7">
        <f t="shared" si="78"/>
        <v>2015</v>
      </c>
      <c r="C2544" s="7">
        <f t="shared" si="79"/>
        <v>5</v>
      </c>
      <c r="D2544" s="8" t="s">
        <v>536</v>
      </c>
      <c r="E2544" s="8" t="s">
        <v>27</v>
      </c>
      <c r="F2544" s="8" t="s">
        <v>11</v>
      </c>
      <c r="G2544" s="8" t="s">
        <v>12</v>
      </c>
      <c r="H2544" s="8" t="s">
        <v>1967</v>
      </c>
      <c r="I2544" s="15">
        <v>105.52</v>
      </c>
      <c r="J2544" s="7">
        <v>4</v>
      </c>
      <c r="K2544" s="16">
        <v>48.54</v>
      </c>
    </row>
    <row r="2545" spans="1:11" x14ac:dyDescent="0.35">
      <c r="A2545" s="17">
        <v>42155</v>
      </c>
      <c r="B2545" s="18">
        <f t="shared" si="78"/>
        <v>2015</v>
      </c>
      <c r="C2545" s="18">
        <f t="shared" si="79"/>
        <v>5</v>
      </c>
      <c r="D2545" s="19" t="s">
        <v>536</v>
      </c>
      <c r="E2545" s="19" t="s">
        <v>27</v>
      </c>
      <c r="F2545" s="19" t="s">
        <v>11</v>
      </c>
      <c r="G2545" s="19" t="s">
        <v>18</v>
      </c>
      <c r="H2545" s="19" t="s">
        <v>2092</v>
      </c>
      <c r="I2545" s="20">
        <v>80.88</v>
      </c>
      <c r="J2545" s="18">
        <v>6</v>
      </c>
      <c r="K2545" s="21">
        <v>21.03</v>
      </c>
    </row>
    <row r="2546" spans="1:11" x14ac:dyDescent="0.35">
      <c r="A2546" s="14">
        <v>42155</v>
      </c>
      <c r="B2546" s="7">
        <f t="shared" si="78"/>
        <v>2015</v>
      </c>
      <c r="C2546" s="7">
        <f t="shared" si="79"/>
        <v>5</v>
      </c>
      <c r="D2546" s="8" t="s">
        <v>343</v>
      </c>
      <c r="E2546" s="8" t="s">
        <v>613</v>
      </c>
      <c r="F2546" s="8" t="s">
        <v>34</v>
      </c>
      <c r="G2546" s="8" t="s">
        <v>47</v>
      </c>
      <c r="H2546" s="8" t="s">
        <v>761</v>
      </c>
      <c r="I2546" s="15">
        <v>22.2</v>
      </c>
      <c r="J2546" s="7">
        <v>6</v>
      </c>
      <c r="K2546" s="16">
        <v>9.1</v>
      </c>
    </row>
    <row r="2547" spans="1:11" x14ac:dyDescent="0.35">
      <c r="A2547" s="17">
        <v>42155</v>
      </c>
      <c r="B2547" s="18">
        <f t="shared" si="78"/>
        <v>2015</v>
      </c>
      <c r="C2547" s="18">
        <f t="shared" si="79"/>
        <v>5</v>
      </c>
      <c r="D2547" s="19" t="s">
        <v>217</v>
      </c>
      <c r="E2547" s="19" t="s">
        <v>296</v>
      </c>
      <c r="F2547" s="19" t="s">
        <v>34</v>
      </c>
      <c r="G2547" s="19" t="s">
        <v>74</v>
      </c>
      <c r="H2547" s="19" t="s">
        <v>2093</v>
      </c>
      <c r="I2547" s="20">
        <v>1406.86</v>
      </c>
      <c r="J2547" s="18">
        <v>7</v>
      </c>
      <c r="K2547" s="21">
        <v>140.69</v>
      </c>
    </row>
    <row r="2548" spans="1:11" x14ac:dyDescent="0.35">
      <c r="A2548" s="14">
        <v>42155</v>
      </c>
      <c r="B2548" s="7">
        <f t="shared" si="78"/>
        <v>2015</v>
      </c>
      <c r="C2548" s="7">
        <f t="shared" si="79"/>
        <v>5</v>
      </c>
      <c r="D2548" s="8" t="s">
        <v>217</v>
      </c>
      <c r="E2548" s="8" t="s">
        <v>296</v>
      </c>
      <c r="F2548" s="8" t="s">
        <v>11</v>
      </c>
      <c r="G2548" s="8" t="s">
        <v>16</v>
      </c>
      <c r="H2548" s="8" t="s">
        <v>2077</v>
      </c>
      <c r="I2548" s="15">
        <v>15.75</v>
      </c>
      <c r="J2548" s="7">
        <v>5</v>
      </c>
      <c r="K2548" s="16">
        <v>7.56</v>
      </c>
    </row>
    <row r="2549" spans="1:11" x14ac:dyDescent="0.35">
      <c r="A2549" s="17">
        <v>42155</v>
      </c>
      <c r="B2549" s="18">
        <f t="shared" si="78"/>
        <v>2015</v>
      </c>
      <c r="C2549" s="18">
        <f t="shared" si="79"/>
        <v>5</v>
      </c>
      <c r="D2549" s="19" t="s">
        <v>217</v>
      </c>
      <c r="E2549" s="19" t="s">
        <v>296</v>
      </c>
      <c r="F2549" s="19" t="s">
        <v>11</v>
      </c>
      <c r="G2549" s="19" t="s">
        <v>18</v>
      </c>
      <c r="H2549" s="19" t="s">
        <v>1410</v>
      </c>
      <c r="I2549" s="20">
        <v>323.10000000000002</v>
      </c>
      <c r="J2549" s="18">
        <v>2</v>
      </c>
      <c r="K2549" s="21">
        <v>61.39</v>
      </c>
    </row>
    <row r="2550" spans="1:11" x14ac:dyDescent="0.35">
      <c r="A2550" s="14">
        <v>42155</v>
      </c>
      <c r="B2550" s="7">
        <f t="shared" si="78"/>
        <v>2015</v>
      </c>
      <c r="C2550" s="7">
        <f t="shared" si="79"/>
        <v>5</v>
      </c>
      <c r="D2550" s="8" t="s">
        <v>2094</v>
      </c>
      <c r="E2550" s="8" t="s">
        <v>315</v>
      </c>
      <c r="F2550" s="8" t="s">
        <v>34</v>
      </c>
      <c r="G2550" s="8" t="s">
        <v>35</v>
      </c>
      <c r="H2550" s="8" t="s">
        <v>650</v>
      </c>
      <c r="I2550" s="15">
        <v>2567.84</v>
      </c>
      <c r="J2550" s="7">
        <v>8</v>
      </c>
      <c r="K2550" s="16">
        <v>770.35</v>
      </c>
    </row>
    <row r="2551" spans="1:11" x14ac:dyDescent="0.35">
      <c r="A2551" s="17">
        <v>42155</v>
      </c>
      <c r="B2551" s="18">
        <f t="shared" si="78"/>
        <v>2015</v>
      </c>
      <c r="C2551" s="18">
        <f t="shared" si="79"/>
        <v>5</v>
      </c>
      <c r="D2551" s="19" t="s">
        <v>2095</v>
      </c>
      <c r="E2551" s="19" t="s">
        <v>245</v>
      </c>
      <c r="F2551" s="19" t="s">
        <v>11</v>
      </c>
      <c r="G2551" s="19" t="s">
        <v>24</v>
      </c>
      <c r="H2551" s="19" t="s">
        <v>577</v>
      </c>
      <c r="I2551" s="20">
        <v>10.27</v>
      </c>
      <c r="J2551" s="18">
        <v>3</v>
      </c>
      <c r="K2551" s="21">
        <v>1.1599999999999999</v>
      </c>
    </row>
    <row r="2552" spans="1:11" x14ac:dyDescent="0.35">
      <c r="A2552" s="14">
        <v>42155</v>
      </c>
      <c r="B2552" s="7">
        <f t="shared" si="78"/>
        <v>2015</v>
      </c>
      <c r="C2552" s="7">
        <f t="shared" si="79"/>
        <v>5</v>
      </c>
      <c r="D2552" s="8" t="s">
        <v>803</v>
      </c>
      <c r="E2552" s="8" t="s">
        <v>149</v>
      </c>
      <c r="F2552" s="8" t="s">
        <v>11</v>
      </c>
      <c r="G2552" s="8" t="s">
        <v>43</v>
      </c>
      <c r="H2552" s="8" t="s">
        <v>2096</v>
      </c>
      <c r="I2552" s="15">
        <v>7.56</v>
      </c>
      <c r="J2552" s="7">
        <v>6</v>
      </c>
      <c r="K2552" s="16">
        <v>0.3</v>
      </c>
    </row>
    <row r="2553" spans="1:11" x14ac:dyDescent="0.35">
      <c r="A2553" s="17">
        <v>42155</v>
      </c>
      <c r="B2553" s="18">
        <f t="shared" si="78"/>
        <v>2015</v>
      </c>
      <c r="C2553" s="18">
        <f t="shared" si="79"/>
        <v>5</v>
      </c>
      <c r="D2553" s="19" t="s">
        <v>1167</v>
      </c>
      <c r="E2553" s="19" t="s">
        <v>15</v>
      </c>
      <c r="F2553" s="19" t="s">
        <v>11</v>
      </c>
      <c r="G2553" s="19" t="s">
        <v>16</v>
      </c>
      <c r="H2553" s="19" t="s">
        <v>348</v>
      </c>
      <c r="I2553" s="20">
        <v>5.9</v>
      </c>
      <c r="J2553" s="18">
        <v>2</v>
      </c>
      <c r="K2553" s="21">
        <v>1.99</v>
      </c>
    </row>
    <row r="2554" spans="1:11" x14ac:dyDescent="0.35">
      <c r="A2554" s="14">
        <v>42155</v>
      </c>
      <c r="B2554" s="7">
        <f t="shared" si="78"/>
        <v>2015</v>
      </c>
      <c r="C2554" s="7">
        <f t="shared" si="79"/>
        <v>5</v>
      </c>
      <c r="D2554" s="8" t="s">
        <v>1167</v>
      </c>
      <c r="E2554" s="8" t="s">
        <v>15</v>
      </c>
      <c r="F2554" s="8" t="s">
        <v>11</v>
      </c>
      <c r="G2554" s="8" t="s">
        <v>12</v>
      </c>
      <c r="H2554" s="8" t="s">
        <v>1158</v>
      </c>
      <c r="I2554" s="15">
        <v>173.49</v>
      </c>
      <c r="J2554" s="7">
        <v>7</v>
      </c>
      <c r="K2554" s="16">
        <v>54.22</v>
      </c>
    </row>
    <row r="2555" spans="1:11" x14ac:dyDescent="0.35">
      <c r="A2555" s="17">
        <v>42155</v>
      </c>
      <c r="B2555" s="18">
        <f t="shared" si="78"/>
        <v>2015</v>
      </c>
      <c r="C2555" s="18">
        <f t="shared" si="79"/>
        <v>5</v>
      </c>
      <c r="D2555" s="19" t="s">
        <v>1167</v>
      </c>
      <c r="E2555" s="19" t="s">
        <v>15</v>
      </c>
      <c r="F2555" s="19" t="s">
        <v>34</v>
      </c>
      <c r="G2555" s="19" t="s">
        <v>47</v>
      </c>
      <c r="H2555" s="19" t="s">
        <v>2097</v>
      </c>
      <c r="I2555" s="20">
        <v>51.56</v>
      </c>
      <c r="J2555" s="18">
        <v>2</v>
      </c>
      <c r="K2555" s="21">
        <v>-61.87</v>
      </c>
    </row>
    <row r="2556" spans="1:11" x14ac:dyDescent="0.35">
      <c r="A2556" s="14">
        <v>42155</v>
      </c>
      <c r="B2556" s="7">
        <f t="shared" si="78"/>
        <v>2015</v>
      </c>
      <c r="C2556" s="7">
        <f t="shared" si="79"/>
        <v>5</v>
      </c>
      <c r="D2556" s="8" t="s">
        <v>1167</v>
      </c>
      <c r="E2556" s="8" t="s">
        <v>15</v>
      </c>
      <c r="F2556" s="8" t="s">
        <v>11</v>
      </c>
      <c r="G2556" s="8" t="s">
        <v>20</v>
      </c>
      <c r="H2556" s="8" t="s">
        <v>118</v>
      </c>
      <c r="I2556" s="15">
        <v>3.56</v>
      </c>
      <c r="J2556" s="7">
        <v>3</v>
      </c>
      <c r="K2556" s="16">
        <v>-6.24</v>
      </c>
    </row>
    <row r="2557" spans="1:11" x14ac:dyDescent="0.35">
      <c r="A2557" s="17">
        <v>42155</v>
      </c>
      <c r="B2557" s="18">
        <f t="shared" si="78"/>
        <v>2015</v>
      </c>
      <c r="C2557" s="18">
        <f t="shared" si="79"/>
        <v>5</v>
      </c>
      <c r="D2557" s="19" t="s">
        <v>1741</v>
      </c>
      <c r="E2557" s="19" t="s">
        <v>177</v>
      </c>
      <c r="F2557" s="19" t="s">
        <v>11</v>
      </c>
      <c r="G2557" s="19" t="s">
        <v>12</v>
      </c>
      <c r="H2557" s="19" t="s">
        <v>312</v>
      </c>
      <c r="I2557" s="20">
        <v>274.8</v>
      </c>
      <c r="J2557" s="18">
        <v>5</v>
      </c>
      <c r="K2557" s="21">
        <v>134.65</v>
      </c>
    </row>
    <row r="2558" spans="1:11" x14ac:dyDescent="0.35">
      <c r="A2558" s="14">
        <v>42155</v>
      </c>
      <c r="B2558" s="7">
        <f t="shared" si="78"/>
        <v>2015</v>
      </c>
      <c r="C2558" s="7">
        <f t="shared" si="79"/>
        <v>5</v>
      </c>
      <c r="D2558" s="8" t="s">
        <v>1741</v>
      </c>
      <c r="E2558" s="8" t="s">
        <v>177</v>
      </c>
      <c r="F2558" s="8" t="s">
        <v>11</v>
      </c>
      <c r="G2558" s="8" t="s">
        <v>18</v>
      </c>
      <c r="H2558" s="8" t="s">
        <v>1400</v>
      </c>
      <c r="I2558" s="15">
        <v>62.18</v>
      </c>
      <c r="J2558" s="7">
        <v>1</v>
      </c>
      <c r="K2558" s="16">
        <v>16.79</v>
      </c>
    </row>
    <row r="2559" spans="1:11" x14ac:dyDescent="0.35">
      <c r="A2559" s="17">
        <v>42155</v>
      </c>
      <c r="B2559" s="18">
        <f t="shared" si="78"/>
        <v>2015</v>
      </c>
      <c r="C2559" s="18">
        <f t="shared" si="79"/>
        <v>5</v>
      </c>
      <c r="D2559" s="19" t="s">
        <v>1741</v>
      </c>
      <c r="E2559" s="19" t="s">
        <v>177</v>
      </c>
      <c r="F2559" s="19" t="s">
        <v>34</v>
      </c>
      <c r="G2559" s="19" t="s">
        <v>47</v>
      </c>
      <c r="H2559" s="19" t="s">
        <v>137</v>
      </c>
      <c r="I2559" s="20">
        <v>8.2799999999999994</v>
      </c>
      <c r="J2559" s="18">
        <v>2</v>
      </c>
      <c r="K2559" s="21">
        <v>2.98</v>
      </c>
    </row>
    <row r="2560" spans="1:11" x14ac:dyDescent="0.35">
      <c r="A2560" s="14">
        <v>42156</v>
      </c>
      <c r="B2560" s="7">
        <f t="shared" si="78"/>
        <v>2015</v>
      </c>
      <c r="C2560" s="7">
        <f t="shared" si="79"/>
        <v>6</v>
      </c>
      <c r="D2560" s="8" t="s">
        <v>445</v>
      </c>
      <c r="E2560" s="8" t="s">
        <v>10</v>
      </c>
      <c r="F2560" s="8" t="s">
        <v>11</v>
      </c>
      <c r="G2560" s="8" t="s">
        <v>20</v>
      </c>
      <c r="H2560" s="8" t="s">
        <v>1302</v>
      </c>
      <c r="I2560" s="15">
        <v>5.73</v>
      </c>
      <c r="J2560" s="7">
        <v>8</v>
      </c>
      <c r="K2560" s="16">
        <v>-9.16</v>
      </c>
    </row>
    <row r="2561" spans="1:11" x14ac:dyDescent="0.35">
      <c r="A2561" s="17">
        <v>42156</v>
      </c>
      <c r="B2561" s="18">
        <f t="shared" si="78"/>
        <v>2015</v>
      </c>
      <c r="C2561" s="18">
        <f t="shared" si="79"/>
        <v>6</v>
      </c>
      <c r="D2561" s="19" t="s">
        <v>445</v>
      </c>
      <c r="E2561" s="19" t="s">
        <v>10</v>
      </c>
      <c r="F2561" s="19" t="s">
        <v>11</v>
      </c>
      <c r="G2561" s="19" t="s">
        <v>12</v>
      </c>
      <c r="H2561" s="19" t="s">
        <v>2098</v>
      </c>
      <c r="I2561" s="20">
        <v>42.24</v>
      </c>
      <c r="J2561" s="18">
        <v>10</v>
      </c>
      <c r="K2561" s="21">
        <v>13.2</v>
      </c>
    </row>
    <row r="2562" spans="1:11" x14ac:dyDescent="0.35">
      <c r="A2562" s="14">
        <v>42156</v>
      </c>
      <c r="B2562" s="7">
        <f t="shared" ref="B2562:B2625" si="80">YEAR(A2562)</f>
        <v>2015</v>
      </c>
      <c r="C2562" s="7">
        <f t="shared" ref="C2562:C2625" si="81">MONTH(A2562)</f>
        <v>6</v>
      </c>
      <c r="D2562" s="8" t="s">
        <v>244</v>
      </c>
      <c r="E2562" s="8" t="s">
        <v>110</v>
      </c>
      <c r="F2562" s="8" t="s">
        <v>39</v>
      </c>
      <c r="G2562" s="8" t="s">
        <v>40</v>
      </c>
      <c r="H2562" s="8" t="s">
        <v>1352</v>
      </c>
      <c r="I2562" s="15">
        <v>299.98</v>
      </c>
      <c r="J2562" s="7">
        <v>2</v>
      </c>
      <c r="K2562" s="16">
        <v>83.99</v>
      </c>
    </row>
    <row r="2563" spans="1:11" x14ac:dyDescent="0.35">
      <c r="A2563" s="17">
        <v>42156</v>
      </c>
      <c r="B2563" s="18">
        <f t="shared" si="80"/>
        <v>2015</v>
      </c>
      <c r="C2563" s="18">
        <f t="shared" si="81"/>
        <v>6</v>
      </c>
      <c r="D2563" s="19" t="s">
        <v>244</v>
      </c>
      <c r="E2563" s="19" t="s">
        <v>110</v>
      </c>
      <c r="F2563" s="19" t="s">
        <v>11</v>
      </c>
      <c r="G2563" s="19" t="s">
        <v>20</v>
      </c>
      <c r="H2563" s="19" t="s">
        <v>269</v>
      </c>
      <c r="I2563" s="20">
        <v>403.68</v>
      </c>
      <c r="J2563" s="18">
        <v>6</v>
      </c>
      <c r="K2563" s="21">
        <v>181.66</v>
      </c>
    </row>
    <row r="2564" spans="1:11" x14ac:dyDescent="0.35">
      <c r="A2564" s="14">
        <v>42156</v>
      </c>
      <c r="B2564" s="7">
        <f t="shared" si="80"/>
        <v>2015</v>
      </c>
      <c r="C2564" s="7">
        <f t="shared" si="81"/>
        <v>6</v>
      </c>
      <c r="D2564" s="8" t="s">
        <v>244</v>
      </c>
      <c r="E2564" s="8" t="s">
        <v>110</v>
      </c>
      <c r="F2564" s="8" t="s">
        <v>39</v>
      </c>
      <c r="G2564" s="8" t="s">
        <v>40</v>
      </c>
      <c r="H2564" s="8" t="s">
        <v>2050</v>
      </c>
      <c r="I2564" s="15">
        <v>41.9</v>
      </c>
      <c r="J2564" s="7">
        <v>2</v>
      </c>
      <c r="K2564" s="16">
        <v>11.73</v>
      </c>
    </row>
    <row r="2565" spans="1:11" x14ac:dyDescent="0.35">
      <c r="A2565" s="17">
        <v>42156</v>
      </c>
      <c r="B2565" s="18">
        <f t="shared" si="80"/>
        <v>2015</v>
      </c>
      <c r="C2565" s="18">
        <f t="shared" si="81"/>
        <v>6</v>
      </c>
      <c r="D2565" s="19" t="s">
        <v>244</v>
      </c>
      <c r="E2565" s="19" t="s">
        <v>110</v>
      </c>
      <c r="F2565" s="19" t="s">
        <v>11</v>
      </c>
      <c r="G2565" s="19" t="s">
        <v>16</v>
      </c>
      <c r="H2565" s="19" t="s">
        <v>2099</v>
      </c>
      <c r="I2565" s="20">
        <v>28.91</v>
      </c>
      <c r="J2565" s="18">
        <v>7</v>
      </c>
      <c r="K2565" s="21">
        <v>13.3</v>
      </c>
    </row>
    <row r="2566" spans="1:11" x14ac:dyDescent="0.35">
      <c r="A2566" s="14">
        <v>42156</v>
      </c>
      <c r="B2566" s="7">
        <f t="shared" si="80"/>
        <v>2015</v>
      </c>
      <c r="C2566" s="7">
        <f t="shared" si="81"/>
        <v>6</v>
      </c>
      <c r="D2566" s="8" t="s">
        <v>2100</v>
      </c>
      <c r="E2566" s="8" t="s">
        <v>27</v>
      </c>
      <c r="F2566" s="8" t="s">
        <v>11</v>
      </c>
      <c r="G2566" s="8" t="s">
        <v>12</v>
      </c>
      <c r="H2566" s="8" t="s">
        <v>1418</v>
      </c>
      <c r="I2566" s="15">
        <v>11.76</v>
      </c>
      <c r="J2566" s="7">
        <v>2</v>
      </c>
      <c r="K2566" s="16">
        <v>5.76</v>
      </c>
    </row>
    <row r="2567" spans="1:11" x14ac:dyDescent="0.35">
      <c r="A2567" s="17">
        <v>42159</v>
      </c>
      <c r="B2567" s="18">
        <f t="shared" si="80"/>
        <v>2015</v>
      </c>
      <c r="C2567" s="18">
        <f t="shared" si="81"/>
        <v>6</v>
      </c>
      <c r="D2567" s="19" t="s">
        <v>590</v>
      </c>
      <c r="E2567" s="19" t="s">
        <v>164</v>
      </c>
      <c r="F2567" s="19" t="s">
        <v>11</v>
      </c>
      <c r="G2567" s="19" t="s">
        <v>16</v>
      </c>
      <c r="H2567" s="19" t="s">
        <v>348</v>
      </c>
      <c r="I2567" s="20">
        <v>7.38</v>
      </c>
      <c r="J2567" s="18">
        <v>2</v>
      </c>
      <c r="K2567" s="21">
        <v>3.47</v>
      </c>
    </row>
    <row r="2568" spans="1:11" x14ac:dyDescent="0.35">
      <c r="A2568" s="14">
        <v>42159</v>
      </c>
      <c r="B2568" s="7">
        <f t="shared" si="80"/>
        <v>2015</v>
      </c>
      <c r="C2568" s="7">
        <f t="shared" si="81"/>
        <v>6</v>
      </c>
      <c r="D2568" s="8" t="s">
        <v>590</v>
      </c>
      <c r="E2568" s="8" t="s">
        <v>164</v>
      </c>
      <c r="F2568" s="8" t="s">
        <v>11</v>
      </c>
      <c r="G2568" s="8" t="s">
        <v>24</v>
      </c>
      <c r="H2568" s="8" t="s">
        <v>353</v>
      </c>
      <c r="I2568" s="15">
        <v>9.26</v>
      </c>
      <c r="J2568" s="7">
        <v>2</v>
      </c>
      <c r="K2568" s="16">
        <v>3.06</v>
      </c>
    </row>
    <row r="2569" spans="1:11" x14ac:dyDescent="0.35">
      <c r="A2569" s="17">
        <v>42159</v>
      </c>
      <c r="B2569" s="18">
        <f t="shared" si="80"/>
        <v>2015</v>
      </c>
      <c r="C2569" s="18">
        <f t="shared" si="81"/>
        <v>6</v>
      </c>
      <c r="D2569" s="19" t="s">
        <v>1557</v>
      </c>
      <c r="E2569" s="19" t="s">
        <v>149</v>
      </c>
      <c r="F2569" s="19" t="s">
        <v>11</v>
      </c>
      <c r="G2569" s="19" t="s">
        <v>12</v>
      </c>
      <c r="H2569" s="19" t="s">
        <v>985</v>
      </c>
      <c r="I2569" s="20">
        <v>30.44</v>
      </c>
      <c r="J2569" s="18">
        <v>4</v>
      </c>
      <c r="K2569" s="21">
        <v>14.31</v>
      </c>
    </row>
    <row r="2570" spans="1:11" x14ac:dyDescent="0.35">
      <c r="A2570" s="14">
        <v>42159</v>
      </c>
      <c r="B2570" s="7">
        <f t="shared" si="80"/>
        <v>2015</v>
      </c>
      <c r="C2570" s="7">
        <f t="shared" si="81"/>
        <v>6</v>
      </c>
      <c r="D2570" s="8" t="s">
        <v>1557</v>
      </c>
      <c r="E2570" s="8" t="s">
        <v>149</v>
      </c>
      <c r="F2570" s="8" t="s">
        <v>34</v>
      </c>
      <c r="G2570" s="8" t="s">
        <v>47</v>
      </c>
      <c r="H2570" s="8" t="s">
        <v>1861</v>
      </c>
      <c r="I2570" s="15">
        <v>35.28</v>
      </c>
      <c r="J2570" s="7">
        <v>3</v>
      </c>
      <c r="K2570" s="16">
        <v>12</v>
      </c>
    </row>
    <row r="2571" spans="1:11" x14ac:dyDescent="0.35">
      <c r="A2571" s="17">
        <v>42159</v>
      </c>
      <c r="B2571" s="18">
        <f t="shared" si="80"/>
        <v>2015</v>
      </c>
      <c r="C2571" s="18">
        <f t="shared" si="81"/>
        <v>6</v>
      </c>
      <c r="D2571" s="19" t="s">
        <v>2101</v>
      </c>
      <c r="E2571" s="19" t="s">
        <v>27</v>
      </c>
      <c r="F2571" s="19" t="s">
        <v>39</v>
      </c>
      <c r="G2571" s="19" t="s">
        <v>52</v>
      </c>
      <c r="H2571" s="19" t="s">
        <v>508</v>
      </c>
      <c r="I2571" s="20">
        <v>119.98</v>
      </c>
      <c r="J2571" s="18">
        <v>2</v>
      </c>
      <c r="K2571" s="21">
        <v>35.99</v>
      </c>
    </row>
    <row r="2572" spans="1:11" x14ac:dyDescent="0.35">
      <c r="A2572" s="14">
        <v>42159</v>
      </c>
      <c r="B2572" s="7">
        <f t="shared" si="80"/>
        <v>2015</v>
      </c>
      <c r="C2572" s="7">
        <f t="shared" si="81"/>
        <v>6</v>
      </c>
      <c r="D2572" s="8" t="s">
        <v>2101</v>
      </c>
      <c r="E2572" s="8" t="s">
        <v>27</v>
      </c>
      <c r="F2572" s="8" t="s">
        <v>39</v>
      </c>
      <c r="G2572" s="8" t="s">
        <v>52</v>
      </c>
      <c r="H2572" s="8" t="s">
        <v>2102</v>
      </c>
      <c r="I2572" s="15">
        <v>989.97</v>
      </c>
      <c r="J2572" s="7">
        <v>3</v>
      </c>
      <c r="K2572" s="16">
        <v>395.99</v>
      </c>
    </row>
    <row r="2573" spans="1:11" x14ac:dyDescent="0.35">
      <c r="A2573" s="17">
        <v>42160</v>
      </c>
      <c r="B2573" s="18">
        <f t="shared" si="80"/>
        <v>2015</v>
      </c>
      <c r="C2573" s="18">
        <f t="shared" si="81"/>
        <v>6</v>
      </c>
      <c r="D2573" s="19" t="s">
        <v>1946</v>
      </c>
      <c r="E2573" s="19" t="s">
        <v>149</v>
      </c>
      <c r="F2573" s="19" t="s">
        <v>34</v>
      </c>
      <c r="G2573" s="19" t="s">
        <v>35</v>
      </c>
      <c r="H2573" s="19" t="s">
        <v>994</v>
      </c>
      <c r="I2573" s="20">
        <v>1522.64</v>
      </c>
      <c r="J2573" s="18">
        <v>9</v>
      </c>
      <c r="K2573" s="21">
        <v>169.18</v>
      </c>
    </row>
    <row r="2574" spans="1:11" x14ac:dyDescent="0.35">
      <c r="A2574" s="14">
        <v>42160</v>
      </c>
      <c r="B2574" s="7">
        <f t="shared" si="80"/>
        <v>2015</v>
      </c>
      <c r="C2574" s="7">
        <f t="shared" si="81"/>
        <v>6</v>
      </c>
      <c r="D2574" s="8" t="s">
        <v>2103</v>
      </c>
      <c r="E2574" s="8" t="s">
        <v>186</v>
      </c>
      <c r="F2574" s="8" t="s">
        <v>11</v>
      </c>
      <c r="G2574" s="8" t="s">
        <v>12</v>
      </c>
      <c r="H2574" s="8" t="s">
        <v>1857</v>
      </c>
      <c r="I2574" s="15">
        <v>10.56</v>
      </c>
      <c r="J2574" s="7">
        <v>2</v>
      </c>
      <c r="K2574" s="16">
        <v>4.75</v>
      </c>
    </row>
    <row r="2575" spans="1:11" x14ac:dyDescent="0.35">
      <c r="A2575" s="17">
        <v>42162</v>
      </c>
      <c r="B2575" s="18">
        <f t="shared" si="80"/>
        <v>2015</v>
      </c>
      <c r="C2575" s="18">
        <f t="shared" si="81"/>
        <v>6</v>
      </c>
      <c r="D2575" s="19" t="s">
        <v>2104</v>
      </c>
      <c r="E2575" s="19" t="s">
        <v>27</v>
      </c>
      <c r="F2575" s="19" t="s">
        <v>11</v>
      </c>
      <c r="G2575" s="19" t="s">
        <v>20</v>
      </c>
      <c r="H2575" s="19" t="s">
        <v>67</v>
      </c>
      <c r="I2575" s="20">
        <v>7.52</v>
      </c>
      <c r="J2575" s="18">
        <v>5</v>
      </c>
      <c r="K2575" s="21">
        <v>2.63</v>
      </c>
    </row>
    <row r="2576" spans="1:11" x14ac:dyDescent="0.35">
      <c r="A2576" s="14">
        <v>42162</v>
      </c>
      <c r="B2576" s="7">
        <f t="shared" si="80"/>
        <v>2015</v>
      </c>
      <c r="C2576" s="7">
        <f t="shared" si="81"/>
        <v>6</v>
      </c>
      <c r="D2576" s="8" t="s">
        <v>661</v>
      </c>
      <c r="E2576" s="8" t="s">
        <v>23</v>
      </c>
      <c r="F2576" s="8" t="s">
        <v>11</v>
      </c>
      <c r="G2576" s="8" t="s">
        <v>20</v>
      </c>
      <c r="H2576" s="8" t="s">
        <v>1993</v>
      </c>
      <c r="I2576" s="15">
        <v>18.309999999999999</v>
      </c>
      <c r="J2576" s="7">
        <v>4</v>
      </c>
      <c r="K2576" s="16">
        <v>-12.21</v>
      </c>
    </row>
    <row r="2577" spans="1:11" x14ac:dyDescent="0.35">
      <c r="A2577" s="17">
        <v>42162</v>
      </c>
      <c r="B2577" s="18">
        <f t="shared" si="80"/>
        <v>2015</v>
      </c>
      <c r="C2577" s="18">
        <f t="shared" si="81"/>
        <v>6</v>
      </c>
      <c r="D2577" s="19" t="s">
        <v>661</v>
      </c>
      <c r="E2577" s="19" t="s">
        <v>23</v>
      </c>
      <c r="F2577" s="19" t="s">
        <v>11</v>
      </c>
      <c r="G2577" s="19" t="s">
        <v>12</v>
      </c>
      <c r="H2577" s="19" t="s">
        <v>934</v>
      </c>
      <c r="I2577" s="20">
        <v>25.92</v>
      </c>
      <c r="J2577" s="18">
        <v>5</v>
      </c>
      <c r="K2577" s="21">
        <v>9.07</v>
      </c>
    </row>
    <row r="2578" spans="1:11" x14ac:dyDescent="0.35">
      <c r="A2578" s="14">
        <v>42162</v>
      </c>
      <c r="B2578" s="7">
        <f t="shared" si="80"/>
        <v>2015</v>
      </c>
      <c r="C2578" s="7">
        <f t="shared" si="81"/>
        <v>6</v>
      </c>
      <c r="D2578" s="8" t="s">
        <v>661</v>
      </c>
      <c r="E2578" s="8" t="s">
        <v>23</v>
      </c>
      <c r="F2578" s="8" t="s">
        <v>11</v>
      </c>
      <c r="G2578" s="8" t="s">
        <v>24</v>
      </c>
      <c r="H2578" s="8" t="s">
        <v>338</v>
      </c>
      <c r="I2578" s="15">
        <v>8.02</v>
      </c>
      <c r="J2578" s="7">
        <v>3</v>
      </c>
      <c r="K2578" s="16">
        <v>1</v>
      </c>
    </row>
    <row r="2579" spans="1:11" x14ac:dyDescent="0.35">
      <c r="A2579" s="17">
        <v>42163</v>
      </c>
      <c r="B2579" s="18">
        <f t="shared" si="80"/>
        <v>2015</v>
      </c>
      <c r="C2579" s="18">
        <f t="shared" si="81"/>
        <v>6</v>
      </c>
      <c r="D2579" s="19" t="s">
        <v>1842</v>
      </c>
      <c r="E2579" s="19" t="s">
        <v>15</v>
      </c>
      <c r="F2579" s="19" t="s">
        <v>39</v>
      </c>
      <c r="G2579" s="19" t="s">
        <v>52</v>
      </c>
      <c r="H2579" s="19" t="s">
        <v>1520</v>
      </c>
      <c r="I2579" s="20">
        <v>2.38</v>
      </c>
      <c r="J2579" s="18">
        <v>3</v>
      </c>
      <c r="K2579" s="21">
        <v>0.74</v>
      </c>
    </row>
    <row r="2580" spans="1:11" x14ac:dyDescent="0.35">
      <c r="A2580" s="14">
        <v>42163</v>
      </c>
      <c r="B2580" s="7">
        <f t="shared" si="80"/>
        <v>2015</v>
      </c>
      <c r="C2580" s="7">
        <f t="shared" si="81"/>
        <v>6</v>
      </c>
      <c r="D2580" s="8" t="s">
        <v>1842</v>
      </c>
      <c r="E2580" s="8" t="s">
        <v>15</v>
      </c>
      <c r="F2580" s="8" t="s">
        <v>11</v>
      </c>
      <c r="G2580" s="8" t="s">
        <v>92</v>
      </c>
      <c r="H2580" s="8" t="s">
        <v>1997</v>
      </c>
      <c r="I2580" s="15">
        <v>143.13</v>
      </c>
      <c r="J2580" s="7">
        <v>2</v>
      </c>
      <c r="K2580" s="16">
        <v>-393.6</v>
      </c>
    </row>
    <row r="2581" spans="1:11" x14ac:dyDescent="0.35">
      <c r="A2581" s="17">
        <v>42163</v>
      </c>
      <c r="B2581" s="18">
        <f t="shared" si="80"/>
        <v>2015</v>
      </c>
      <c r="C2581" s="18">
        <f t="shared" si="81"/>
        <v>6</v>
      </c>
      <c r="D2581" s="19" t="s">
        <v>1886</v>
      </c>
      <c r="E2581" s="19" t="s">
        <v>123</v>
      </c>
      <c r="F2581" s="19" t="s">
        <v>11</v>
      </c>
      <c r="G2581" s="19" t="s">
        <v>12</v>
      </c>
      <c r="H2581" s="19" t="s">
        <v>370</v>
      </c>
      <c r="I2581" s="20">
        <v>173.49</v>
      </c>
      <c r="J2581" s="18">
        <v>7</v>
      </c>
      <c r="K2581" s="21">
        <v>54.22</v>
      </c>
    </row>
    <row r="2582" spans="1:11" x14ac:dyDescent="0.35">
      <c r="A2582" s="14">
        <v>42163</v>
      </c>
      <c r="B2582" s="7">
        <f t="shared" si="80"/>
        <v>2015</v>
      </c>
      <c r="C2582" s="7">
        <f t="shared" si="81"/>
        <v>6</v>
      </c>
      <c r="D2582" s="8" t="s">
        <v>1886</v>
      </c>
      <c r="E2582" s="8" t="s">
        <v>123</v>
      </c>
      <c r="F2582" s="8" t="s">
        <v>11</v>
      </c>
      <c r="G2582" s="8" t="s">
        <v>18</v>
      </c>
      <c r="H2582" s="8" t="s">
        <v>1410</v>
      </c>
      <c r="I2582" s="15">
        <v>516.96</v>
      </c>
      <c r="J2582" s="7">
        <v>4</v>
      </c>
      <c r="K2582" s="16">
        <v>-6.46</v>
      </c>
    </row>
    <row r="2583" spans="1:11" x14ac:dyDescent="0.35">
      <c r="A2583" s="17">
        <v>42163</v>
      </c>
      <c r="B2583" s="18">
        <f t="shared" si="80"/>
        <v>2015</v>
      </c>
      <c r="C2583" s="18">
        <f t="shared" si="81"/>
        <v>6</v>
      </c>
      <c r="D2583" s="19" t="s">
        <v>1886</v>
      </c>
      <c r="E2583" s="19" t="s">
        <v>123</v>
      </c>
      <c r="F2583" s="19" t="s">
        <v>34</v>
      </c>
      <c r="G2583" s="19" t="s">
        <v>47</v>
      </c>
      <c r="H2583" s="19" t="s">
        <v>2105</v>
      </c>
      <c r="I2583" s="20">
        <v>173.21</v>
      </c>
      <c r="J2583" s="18">
        <v>7</v>
      </c>
      <c r="K2583" s="21">
        <v>45.47</v>
      </c>
    </row>
    <row r="2584" spans="1:11" x14ac:dyDescent="0.35">
      <c r="A2584" s="14">
        <v>42163</v>
      </c>
      <c r="B2584" s="7">
        <f t="shared" si="80"/>
        <v>2015</v>
      </c>
      <c r="C2584" s="7">
        <f t="shared" si="81"/>
        <v>6</v>
      </c>
      <c r="D2584" s="8" t="s">
        <v>1886</v>
      </c>
      <c r="E2584" s="8" t="s">
        <v>123</v>
      </c>
      <c r="F2584" s="8" t="s">
        <v>11</v>
      </c>
      <c r="G2584" s="8" t="s">
        <v>24</v>
      </c>
      <c r="H2584" s="8" t="s">
        <v>1949</v>
      </c>
      <c r="I2584" s="15">
        <v>4.45</v>
      </c>
      <c r="J2584" s="7">
        <v>2</v>
      </c>
      <c r="K2584" s="16">
        <v>0.33</v>
      </c>
    </row>
    <row r="2585" spans="1:11" x14ac:dyDescent="0.35">
      <c r="A2585" s="17">
        <v>42163</v>
      </c>
      <c r="B2585" s="18">
        <f t="shared" si="80"/>
        <v>2015</v>
      </c>
      <c r="C2585" s="18">
        <f t="shared" si="81"/>
        <v>6</v>
      </c>
      <c r="D2585" s="19" t="s">
        <v>1886</v>
      </c>
      <c r="E2585" s="19" t="s">
        <v>123</v>
      </c>
      <c r="F2585" s="19" t="s">
        <v>11</v>
      </c>
      <c r="G2585" s="19" t="s">
        <v>16</v>
      </c>
      <c r="H2585" s="19" t="s">
        <v>393</v>
      </c>
      <c r="I2585" s="20">
        <v>9</v>
      </c>
      <c r="J2585" s="18">
        <v>3</v>
      </c>
      <c r="K2585" s="21">
        <v>3.15</v>
      </c>
    </row>
    <row r="2586" spans="1:11" x14ac:dyDescent="0.35">
      <c r="A2586" s="14">
        <v>42163</v>
      </c>
      <c r="B2586" s="7">
        <f t="shared" si="80"/>
        <v>2015</v>
      </c>
      <c r="C2586" s="7">
        <f t="shared" si="81"/>
        <v>6</v>
      </c>
      <c r="D2586" s="8" t="s">
        <v>1886</v>
      </c>
      <c r="E2586" s="8" t="s">
        <v>123</v>
      </c>
      <c r="F2586" s="8" t="s">
        <v>11</v>
      </c>
      <c r="G2586" s="8" t="s">
        <v>12</v>
      </c>
      <c r="H2586" s="8" t="s">
        <v>304</v>
      </c>
      <c r="I2586" s="15">
        <v>42.24</v>
      </c>
      <c r="J2586" s="7">
        <v>10</v>
      </c>
      <c r="K2586" s="16">
        <v>13.2</v>
      </c>
    </row>
    <row r="2587" spans="1:11" x14ac:dyDescent="0.35">
      <c r="A2587" s="17">
        <v>42163</v>
      </c>
      <c r="B2587" s="18">
        <f t="shared" si="80"/>
        <v>2015</v>
      </c>
      <c r="C2587" s="18">
        <f t="shared" si="81"/>
        <v>6</v>
      </c>
      <c r="D2587" s="19" t="s">
        <v>1886</v>
      </c>
      <c r="E2587" s="19" t="s">
        <v>123</v>
      </c>
      <c r="F2587" s="19" t="s">
        <v>11</v>
      </c>
      <c r="G2587" s="19" t="s">
        <v>20</v>
      </c>
      <c r="H2587" s="19" t="s">
        <v>1281</v>
      </c>
      <c r="I2587" s="20">
        <v>18.260000000000002</v>
      </c>
      <c r="J2587" s="18">
        <v>2</v>
      </c>
      <c r="K2587" s="21">
        <v>-13.39</v>
      </c>
    </row>
    <row r="2588" spans="1:11" x14ac:dyDescent="0.35">
      <c r="A2588" s="14">
        <v>42164</v>
      </c>
      <c r="B2588" s="7">
        <f t="shared" si="80"/>
        <v>2015</v>
      </c>
      <c r="C2588" s="7">
        <f t="shared" si="81"/>
        <v>6</v>
      </c>
      <c r="D2588" s="8" t="s">
        <v>1312</v>
      </c>
      <c r="E2588" s="8" t="s">
        <v>55</v>
      </c>
      <c r="F2588" s="8" t="s">
        <v>11</v>
      </c>
      <c r="G2588" s="8" t="s">
        <v>20</v>
      </c>
      <c r="H2588" s="8" t="s">
        <v>911</v>
      </c>
      <c r="I2588" s="15">
        <v>113.1</v>
      </c>
      <c r="J2588" s="7">
        <v>3</v>
      </c>
      <c r="K2588" s="16">
        <v>56.55</v>
      </c>
    </row>
    <row r="2589" spans="1:11" x14ac:dyDescent="0.35">
      <c r="A2589" s="17">
        <v>42164</v>
      </c>
      <c r="B2589" s="18">
        <f t="shared" si="80"/>
        <v>2015</v>
      </c>
      <c r="C2589" s="18">
        <f t="shared" si="81"/>
        <v>6</v>
      </c>
      <c r="D2589" s="19" t="s">
        <v>607</v>
      </c>
      <c r="E2589" s="19" t="s">
        <v>110</v>
      </c>
      <c r="F2589" s="19" t="s">
        <v>11</v>
      </c>
      <c r="G2589" s="19" t="s">
        <v>12</v>
      </c>
      <c r="H2589" s="19" t="s">
        <v>880</v>
      </c>
      <c r="I2589" s="20">
        <v>12.96</v>
      </c>
      <c r="J2589" s="18">
        <v>2</v>
      </c>
      <c r="K2589" s="21">
        <v>6.22</v>
      </c>
    </row>
    <row r="2590" spans="1:11" x14ac:dyDescent="0.35">
      <c r="A2590" s="14">
        <v>42164</v>
      </c>
      <c r="B2590" s="7">
        <f t="shared" si="80"/>
        <v>2015</v>
      </c>
      <c r="C2590" s="7">
        <f t="shared" si="81"/>
        <v>6</v>
      </c>
      <c r="D2590" s="8" t="s">
        <v>429</v>
      </c>
      <c r="E2590" s="8" t="s">
        <v>510</v>
      </c>
      <c r="F2590" s="8" t="s">
        <v>34</v>
      </c>
      <c r="G2590" s="8" t="s">
        <v>47</v>
      </c>
      <c r="H2590" s="8" t="s">
        <v>444</v>
      </c>
      <c r="I2590" s="15">
        <v>355.36</v>
      </c>
      <c r="J2590" s="7">
        <v>4</v>
      </c>
      <c r="K2590" s="16">
        <v>92.39</v>
      </c>
    </row>
    <row r="2591" spans="1:11" x14ac:dyDescent="0.35">
      <c r="A2591" s="17">
        <v>42164</v>
      </c>
      <c r="B2591" s="18">
        <f t="shared" si="80"/>
        <v>2015</v>
      </c>
      <c r="C2591" s="18">
        <f t="shared" si="81"/>
        <v>6</v>
      </c>
      <c r="D2591" s="19" t="s">
        <v>429</v>
      </c>
      <c r="E2591" s="19" t="s">
        <v>510</v>
      </c>
      <c r="F2591" s="19" t="s">
        <v>39</v>
      </c>
      <c r="G2591" s="19" t="s">
        <v>40</v>
      </c>
      <c r="H2591" s="19" t="s">
        <v>2106</v>
      </c>
      <c r="I2591" s="20">
        <v>140.38</v>
      </c>
      <c r="J2591" s="18">
        <v>3</v>
      </c>
      <c r="K2591" s="21">
        <v>8.77</v>
      </c>
    </row>
    <row r="2592" spans="1:11" x14ac:dyDescent="0.35">
      <c r="A2592" s="14">
        <v>42164</v>
      </c>
      <c r="B2592" s="7">
        <f t="shared" si="80"/>
        <v>2015</v>
      </c>
      <c r="C2592" s="7">
        <f t="shared" si="81"/>
        <v>6</v>
      </c>
      <c r="D2592" s="8" t="s">
        <v>2107</v>
      </c>
      <c r="E2592" s="8" t="s">
        <v>123</v>
      </c>
      <c r="F2592" s="8" t="s">
        <v>11</v>
      </c>
      <c r="G2592" s="8" t="s">
        <v>20</v>
      </c>
      <c r="H2592" s="8" t="s">
        <v>737</v>
      </c>
      <c r="I2592" s="15">
        <v>64.2</v>
      </c>
      <c r="J2592" s="7">
        <v>5</v>
      </c>
      <c r="K2592" s="16">
        <v>-42.8</v>
      </c>
    </row>
    <row r="2593" spans="1:11" x14ac:dyDescent="0.35">
      <c r="A2593" s="17">
        <v>42164</v>
      </c>
      <c r="B2593" s="18">
        <f t="shared" si="80"/>
        <v>2015</v>
      </c>
      <c r="C2593" s="18">
        <f t="shared" si="81"/>
        <v>6</v>
      </c>
      <c r="D2593" s="19" t="s">
        <v>2107</v>
      </c>
      <c r="E2593" s="19" t="s">
        <v>123</v>
      </c>
      <c r="F2593" s="19" t="s">
        <v>11</v>
      </c>
      <c r="G2593" s="19" t="s">
        <v>20</v>
      </c>
      <c r="H2593" s="19" t="s">
        <v>1174</v>
      </c>
      <c r="I2593" s="20">
        <v>38.520000000000003</v>
      </c>
      <c r="J2593" s="18">
        <v>3</v>
      </c>
      <c r="K2593" s="21">
        <v>-26.96</v>
      </c>
    </row>
    <row r="2594" spans="1:11" x14ac:dyDescent="0.35">
      <c r="A2594" s="14">
        <v>42164</v>
      </c>
      <c r="B2594" s="7">
        <f t="shared" si="80"/>
        <v>2015</v>
      </c>
      <c r="C2594" s="7">
        <f t="shared" si="81"/>
        <v>6</v>
      </c>
      <c r="D2594" s="8" t="s">
        <v>2107</v>
      </c>
      <c r="E2594" s="8" t="s">
        <v>123</v>
      </c>
      <c r="F2594" s="8" t="s">
        <v>39</v>
      </c>
      <c r="G2594" s="8" t="s">
        <v>52</v>
      </c>
      <c r="H2594" s="8" t="s">
        <v>2023</v>
      </c>
      <c r="I2594" s="15">
        <v>72.599999999999994</v>
      </c>
      <c r="J2594" s="7">
        <v>5</v>
      </c>
      <c r="K2594" s="16">
        <v>-8.17</v>
      </c>
    </row>
    <row r="2595" spans="1:11" x14ac:dyDescent="0.35">
      <c r="A2595" s="17">
        <v>42166</v>
      </c>
      <c r="B2595" s="18">
        <f t="shared" si="80"/>
        <v>2015</v>
      </c>
      <c r="C2595" s="18">
        <f t="shared" si="81"/>
        <v>6</v>
      </c>
      <c r="D2595" s="19" t="s">
        <v>72</v>
      </c>
      <c r="E2595" s="19" t="s">
        <v>62</v>
      </c>
      <c r="F2595" s="19" t="s">
        <v>39</v>
      </c>
      <c r="G2595" s="19" t="s">
        <v>52</v>
      </c>
      <c r="H2595" s="19" t="s">
        <v>1422</v>
      </c>
      <c r="I2595" s="20">
        <v>53.7</v>
      </c>
      <c r="J2595" s="18">
        <v>6</v>
      </c>
      <c r="K2595" s="21">
        <v>10.199999999999999</v>
      </c>
    </row>
    <row r="2596" spans="1:11" x14ac:dyDescent="0.35">
      <c r="A2596" s="14">
        <v>42166</v>
      </c>
      <c r="B2596" s="7">
        <f t="shared" si="80"/>
        <v>2015</v>
      </c>
      <c r="C2596" s="7">
        <f t="shared" si="81"/>
        <v>6</v>
      </c>
      <c r="D2596" s="8" t="s">
        <v>72</v>
      </c>
      <c r="E2596" s="8" t="s">
        <v>62</v>
      </c>
      <c r="F2596" s="8" t="s">
        <v>11</v>
      </c>
      <c r="G2596" s="8" t="s">
        <v>20</v>
      </c>
      <c r="H2596" s="8" t="s">
        <v>1160</v>
      </c>
      <c r="I2596" s="15">
        <v>36.26</v>
      </c>
      <c r="J2596" s="7">
        <v>7</v>
      </c>
      <c r="K2596" s="16">
        <v>16.68</v>
      </c>
    </row>
    <row r="2597" spans="1:11" x14ac:dyDescent="0.35">
      <c r="A2597" s="17">
        <v>42166</v>
      </c>
      <c r="B2597" s="18">
        <f t="shared" si="80"/>
        <v>2015</v>
      </c>
      <c r="C2597" s="18">
        <f t="shared" si="81"/>
        <v>6</v>
      </c>
      <c r="D2597" s="19" t="s">
        <v>72</v>
      </c>
      <c r="E2597" s="19" t="s">
        <v>62</v>
      </c>
      <c r="F2597" s="19" t="s">
        <v>11</v>
      </c>
      <c r="G2597" s="19" t="s">
        <v>24</v>
      </c>
      <c r="H2597" s="19" t="s">
        <v>1600</v>
      </c>
      <c r="I2597" s="20">
        <v>56.3</v>
      </c>
      <c r="J2597" s="18">
        <v>2</v>
      </c>
      <c r="K2597" s="21">
        <v>15.76</v>
      </c>
    </row>
    <row r="2598" spans="1:11" x14ac:dyDescent="0.35">
      <c r="A2598" s="14">
        <v>42166</v>
      </c>
      <c r="B2598" s="7">
        <f t="shared" si="80"/>
        <v>2015</v>
      </c>
      <c r="C2598" s="7">
        <f t="shared" si="81"/>
        <v>6</v>
      </c>
      <c r="D2598" s="8" t="s">
        <v>72</v>
      </c>
      <c r="E2598" s="8" t="s">
        <v>62</v>
      </c>
      <c r="F2598" s="8" t="s">
        <v>11</v>
      </c>
      <c r="G2598" s="8" t="s">
        <v>12</v>
      </c>
      <c r="H2598" s="8" t="s">
        <v>2108</v>
      </c>
      <c r="I2598" s="15">
        <v>32.4</v>
      </c>
      <c r="J2598" s="7">
        <v>5</v>
      </c>
      <c r="K2598" s="16">
        <v>15.55</v>
      </c>
    </row>
    <row r="2599" spans="1:11" x14ac:dyDescent="0.35">
      <c r="A2599" s="17">
        <v>42166</v>
      </c>
      <c r="B2599" s="18">
        <f t="shared" si="80"/>
        <v>2015</v>
      </c>
      <c r="C2599" s="18">
        <f t="shared" si="81"/>
        <v>6</v>
      </c>
      <c r="D2599" s="19" t="s">
        <v>72</v>
      </c>
      <c r="E2599" s="19" t="s">
        <v>62</v>
      </c>
      <c r="F2599" s="19" t="s">
        <v>34</v>
      </c>
      <c r="G2599" s="19" t="s">
        <v>47</v>
      </c>
      <c r="H2599" s="19" t="s">
        <v>1028</v>
      </c>
      <c r="I2599" s="20">
        <v>29.16</v>
      </c>
      <c r="J2599" s="18">
        <v>2</v>
      </c>
      <c r="K2599" s="21">
        <v>10.79</v>
      </c>
    </row>
    <row r="2600" spans="1:11" x14ac:dyDescent="0.35">
      <c r="A2600" s="14">
        <v>42166</v>
      </c>
      <c r="B2600" s="7">
        <f t="shared" si="80"/>
        <v>2015</v>
      </c>
      <c r="C2600" s="7">
        <f t="shared" si="81"/>
        <v>6</v>
      </c>
      <c r="D2600" s="8" t="s">
        <v>1466</v>
      </c>
      <c r="E2600" s="8" t="s">
        <v>123</v>
      </c>
      <c r="F2600" s="8" t="s">
        <v>34</v>
      </c>
      <c r="G2600" s="8" t="s">
        <v>35</v>
      </c>
      <c r="H2600" s="8" t="s">
        <v>1019</v>
      </c>
      <c r="I2600" s="15">
        <v>1123.92</v>
      </c>
      <c r="J2600" s="7">
        <v>5</v>
      </c>
      <c r="K2600" s="16">
        <v>-182.64</v>
      </c>
    </row>
    <row r="2601" spans="1:11" x14ac:dyDescent="0.35">
      <c r="A2601" s="17">
        <v>42166</v>
      </c>
      <c r="B2601" s="18">
        <f t="shared" si="80"/>
        <v>2015</v>
      </c>
      <c r="C2601" s="18">
        <f t="shared" si="81"/>
        <v>6</v>
      </c>
      <c r="D2601" s="19" t="s">
        <v>1466</v>
      </c>
      <c r="E2601" s="19" t="s">
        <v>123</v>
      </c>
      <c r="F2601" s="19" t="s">
        <v>39</v>
      </c>
      <c r="G2601" s="19" t="s">
        <v>40</v>
      </c>
      <c r="H2601" s="19" t="s">
        <v>2109</v>
      </c>
      <c r="I2601" s="20">
        <v>249.58</v>
      </c>
      <c r="J2601" s="18">
        <v>2</v>
      </c>
      <c r="K2601" s="21">
        <v>31.2</v>
      </c>
    </row>
    <row r="2602" spans="1:11" x14ac:dyDescent="0.35">
      <c r="A2602" s="14">
        <v>42166</v>
      </c>
      <c r="B2602" s="7">
        <f t="shared" si="80"/>
        <v>2015</v>
      </c>
      <c r="C2602" s="7">
        <f t="shared" si="81"/>
        <v>6</v>
      </c>
      <c r="D2602" s="8" t="s">
        <v>1466</v>
      </c>
      <c r="E2602" s="8" t="s">
        <v>123</v>
      </c>
      <c r="F2602" s="8" t="s">
        <v>34</v>
      </c>
      <c r="G2602" s="8" t="s">
        <v>47</v>
      </c>
      <c r="H2602" s="8" t="s">
        <v>1285</v>
      </c>
      <c r="I2602" s="15">
        <v>48.67</v>
      </c>
      <c r="J2602" s="7">
        <v>3</v>
      </c>
      <c r="K2602" s="16">
        <v>7.3</v>
      </c>
    </row>
    <row r="2603" spans="1:11" x14ac:dyDescent="0.35">
      <c r="A2603" s="17">
        <v>42166</v>
      </c>
      <c r="B2603" s="18">
        <f t="shared" si="80"/>
        <v>2015</v>
      </c>
      <c r="C2603" s="18">
        <f t="shared" si="81"/>
        <v>6</v>
      </c>
      <c r="D2603" s="19" t="s">
        <v>1466</v>
      </c>
      <c r="E2603" s="19" t="s">
        <v>123</v>
      </c>
      <c r="F2603" s="19" t="s">
        <v>11</v>
      </c>
      <c r="G2603" s="19" t="s">
        <v>24</v>
      </c>
      <c r="H2603" s="19" t="s">
        <v>1253</v>
      </c>
      <c r="I2603" s="20">
        <v>60.77</v>
      </c>
      <c r="J2603" s="18">
        <v>2</v>
      </c>
      <c r="K2603" s="21">
        <v>7.6</v>
      </c>
    </row>
    <row r="2604" spans="1:11" x14ac:dyDescent="0.35">
      <c r="A2604" s="14">
        <v>42166</v>
      </c>
      <c r="B2604" s="7">
        <f t="shared" si="80"/>
        <v>2015</v>
      </c>
      <c r="C2604" s="7">
        <f t="shared" si="81"/>
        <v>6</v>
      </c>
      <c r="D2604" s="8" t="s">
        <v>1466</v>
      </c>
      <c r="E2604" s="8" t="s">
        <v>123</v>
      </c>
      <c r="F2604" s="8" t="s">
        <v>11</v>
      </c>
      <c r="G2604" s="8" t="s">
        <v>20</v>
      </c>
      <c r="H2604" s="8" t="s">
        <v>165</v>
      </c>
      <c r="I2604" s="15">
        <v>78.599999999999994</v>
      </c>
      <c r="J2604" s="7">
        <v>5</v>
      </c>
      <c r="K2604" s="16">
        <v>-62.88</v>
      </c>
    </row>
    <row r="2605" spans="1:11" x14ac:dyDescent="0.35">
      <c r="A2605" s="17">
        <v>42166</v>
      </c>
      <c r="B2605" s="18">
        <f t="shared" si="80"/>
        <v>2015</v>
      </c>
      <c r="C2605" s="18">
        <f t="shared" si="81"/>
        <v>6</v>
      </c>
      <c r="D2605" s="19" t="s">
        <v>1466</v>
      </c>
      <c r="E2605" s="19" t="s">
        <v>123</v>
      </c>
      <c r="F2605" s="19" t="s">
        <v>11</v>
      </c>
      <c r="G2605" s="19" t="s">
        <v>20</v>
      </c>
      <c r="H2605" s="19" t="s">
        <v>1409</v>
      </c>
      <c r="I2605" s="20">
        <v>3.77</v>
      </c>
      <c r="J2605" s="18">
        <v>2</v>
      </c>
      <c r="K2605" s="21">
        <v>-3.14</v>
      </c>
    </row>
    <row r="2606" spans="1:11" x14ac:dyDescent="0.35">
      <c r="A2606" s="14">
        <v>42166</v>
      </c>
      <c r="B2606" s="7">
        <f t="shared" si="80"/>
        <v>2015</v>
      </c>
      <c r="C2606" s="7">
        <f t="shared" si="81"/>
        <v>6</v>
      </c>
      <c r="D2606" s="8" t="s">
        <v>1466</v>
      </c>
      <c r="E2606" s="8" t="s">
        <v>123</v>
      </c>
      <c r="F2606" s="8" t="s">
        <v>11</v>
      </c>
      <c r="G2606" s="8" t="s">
        <v>18</v>
      </c>
      <c r="H2606" s="8" t="s">
        <v>2110</v>
      </c>
      <c r="I2606" s="15">
        <v>1036.6199999999999</v>
      </c>
      <c r="J2606" s="7">
        <v>2</v>
      </c>
      <c r="K2606" s="16">
        <v>51.83</v>
      </c>
    </row>
    <row r="2607" spans="1:11" x14ac:dyDescent="0.35">
      <c r="A2607" s="17">
        <v>42166</v>
      </c>
      <c r="B2607" s="18">
        <f t="shared" si="80"/>
        <v>2015</v>
      </c>
      <c r="C2607" s="18">
        <f t="shared" si="81"/>
        <v>6</v>
      </c>
      <c r="D2607" s="19" t="s">
        <v>1466</v>
      </c>
      <c r="E2607" s="19" t="s">
        <v>123</v>
      </c>
      <c r="F2607" s="19" t="s">
        <v>11</v>
      </c>
      <c r="G2607" s="19" t="s">
        <v>18</v>
      </c>
      <c r="H2607" s="19" t="s">
        <v>1449</v>
      </c>
      <c r="I2607" s="20">
        <v>563.80999999999995</v>
      </c>
      <c r="J2607" s="18">
        <v>4</v>
      </c>
      <c r="K2607" s="21">
        <v>21.14</v>
      </c>
    </row>
    <row r="2608" spans="1:11" x14ac:dyDescent="0.35">
      <c r="A2608" s="14">
        <v>42167</v>
      </c>
      <c r="B2608" s="7">
        <f t="shared" si="80"/>
        <v>2015</v>
      </c>
      <c r="C2608" s="7">
        <f t="shared" si="81"/>
        <v>6</v>
      </c>
      <c r="D2608" s="8" t="s">
        <v>2111</v>
      </c>
      <c r="E2608" s="8" t="s">
        <v>23</v>
      </c>
      <c r="F2608" s="8" t="s">
        <v>11</v>
      </c>
      <c r="G2608" s="8" t="s">
        <v>12</v>
      </c>
      <c r="H2608" s="8" t="s">
        <v>1944</v>
      </c>
      <c r="I2608" s="15">
        <v>20.74</v>
      </c>
      <c r="J2608" s="7">
        <v>4</v>
      </c>
      <c r="K2608" s="16">
        <v>7.26</v>
      </c>
    </row>
    <row r="2609" spans="1:11" x14ac:dyDescent="0.35">
      <c r="A2609" s="17">
        <v>42167</v>
      </c>
      <c r="B2609" s="18">
        <f t="shared" si="80"/>
        <v>2015</v>
      </c>
      <c r="C2609" s="18">
        <f t="shared" si="81"/>
        <v>6</v>
      </c>
      <c r="D2609" s="19" t="s">
        <v>2111</v>
      </c>
      <c r="E2609" s="19" t="s">
        <v>23</v>
      </c>
      <c r="F2609" s="19" t="s">
        <v>34</v>
      </c>
      <c r="G2609" s="19" t="s">
        <v>47</v>
      </c>
      <c r="H2609" s="19" t="s">
        <v>1037</v>
      </c>
      <c r="I2609" s="20">
        <v>43.3</v>
      </c>
      <c r="J2609" s="18">
        <v>2</v>
      </c>
      <c r="K2609" s="21">
        <v>4.33</v>
      </c>
    </row>
    <row r="2610" spans="1:11" x14ac:dyDescent="0.35">
      <c r="A2610" s="14">
        <v>42167</v>
      </c>
      <c r="B2610" s="7">
        <f t="shared" si="80"/>
        <v>2015</v>
      </c>
      <c r="C2610" s="7">
        <f t="shared" si="81"/>
        <v>6</v>
      </c>
      <c r="D2610" s="8" t="s">
        <v>732</v>
      </c>
      <c r="E2610" s="8" t="s">
        <v>59</v>
      </c>
      <c r="F2610" s="8" t="s">
        <v>11</v>
      </c>
      <c r="G2610" s="8" t="s">
        <v>18</v>
      </c>
      <c r="H2610" s="8" t="s">
        <v>927</v>
      </c>
      <c r="I2610" s="15">
        <v>29.9</v>
      </c>
      <c r="J2610" s="7">
        <v>5</v>
      </c>
      <c r="K2610" s="16">
        <v>5.08</v>
      </c>
    </row>
    <row r="2611" spans="1:11" x14ac:dyDescent="0.35">
      <c r="A2611" s="17">
        <v>42167</v>
      </c>
      <c r="B2611" s="18">
        <f t="shared" si="80"/>
        <v>2015</v>
      </c>
      <c r="C2611" s="18">
        <f t="shared" si="81"/>
        <v>6</v>
      </c>
      <c r="D2611" s="19" t="s">
        <v>2112</v>
      </c>
      <c r="E2611" s="19" t="s">
        <v>123</v>
      </c>
      <c r="F2611" s="19" t="s">
        <v>39</v>
      </c>
      <c r="G2611" s="19" t="s">
        <v>40</v>
      </c>
      <c r="H2611" s="19" t="s">
        <v>1881</v>
      </c>
      <c r="I2611" s="20">
        <v>55.98</v>
      </c>
      <c r="J2611" s="18">
        <v>2</v>
      </c>
      <c r="K2611" s="21">
        <v>4.2</v>
      </c>
    </row>
    <row r="2612" spans="1:11" x14ac:dyDescent="0.35">
      <c r="A2612" s="14">
        <v>42167</v>
      </c>
      <c r="B2612" s="7">
        <f t="shared" si="80"/>
        <v>2015</v>
      </c>
      <c r="C2612" s="7">
        <f t="shared" si="81"/>
        <v>6</v>
      </c>
      <c r="D2612" s="8" t="s">
        <v>1223</v>
      </c>
      <c r="E2612" s="8" t="s">
        <v>129</v>
      </c>
      <c r="F2612" s="8" t="s">
        <v>11</v>
      </c>
      <c r="G2612" s="8" t="s">
        <v>18</v>
      </c>
      <c r="H2612" s="8" t="s">
        <v>843</v>
      </c>
      <c r="I2612" s="15">
        <v>24.56</v>
      </c>
      <c r="J2612" s="7">
        <v>2</v>
      </c>
      <c r="K2612" s="16">
        <v>6.88</v>
      </c>
    </row>
    <row r="2613" spans="1:11" x14ac:dyDescent="0.35">
      <c r="A2613" s="17">
        <v>42168</v>
      </c>
      <c r="B2613" s="18">
        <f t="shared" si="80"/>
        <v>2015</v>
      </c>
      <c r="C2613" s="18">
        <f t="shared" si="81"/>
        <v>6</v>
      </c>
      <c r="D2613" s="19" t="s">
        <v>1937</v>
      </c>
      <c r="E2613" s="19" t="s">
        <v>27</v>
      </c>
      <c r="F2613" s="19" t="s">
        <v>11</v>
      </c>
      <c r="G2613" s="19" t="s">
        <v>20</v>
      </c>
      <c r="H2613" s="19" t="s">
        <v>1993</v>
      </c>
      <c r="I2613" s="20">
        <v>36.619999999999997</v>
      </c>
      <c r="J2613" s="18">
        <v>3</v>
      </c>
      <c r="K2613" s="21">
        <v>13.73</v>
      </c>
    </row>
    <row r="2614" spans="1:11" x14ac:dyDescent="0.35">
      <c r="A2614" s="14">
        <v>42168</v>
      </c>
      <c r="B2614" s="7">
        <f t="shared" si="80"/>
        <v>2015</v>
      </c>
      <c r="C2614" s="7">
        <f t="shared" si="81"/>
        <v>6</v>
      </c>
      <c r="D2614" s="8" t="s">
        <v>1669</v>
      </c>
      <c r="E2614" s="8" t="s">
        <v>488</v>
      </c>
      <c r="F2614" s="8" t="s">
        <v>11</v>
      </c>
      <c r="G2614" s="8" t="s">
        <v>24</v>
      </c>
      <c r="H2614" s="8" t="s">
        <v>1815</v>
      </c>
      <c r="I2614" s="15">
        <v>24.78</v>
      </c>
      <c r="J2614" s="7">
        <v>6</v>
      </c>
      <c r="K2614" s="16">
        <v>6.94</v>
      </c>
    </row>
    <row r="2615" spans="1:11" x14ac:dyDescent="0.35">
      <c r="A2615" s="17">
        <v>42168</v>
      </c>
      <c r="B2615" s="18">
        <f t="shared" si="80"/>
        <v>2015</v>
      </c>
      <c r="C2615" s="18">
        <f t="shared" si="81"/>
        <v>6</v>
      </c>
      <c r="D2615" s="19" t="s">
        <v>1669</v>
      </c>
      <c r="E2615" s="19" t="s">
        <v>488</v>
      </c>
      <c r="F2615" s="19" t="s">
        <v>11</v>
      </c>
      <c r="G2615" s="19" t="s">
        <v>20</v>
      </c>
      <c r="H2615" s="19" t="s">
        <v>682</v>
      </c>
      <c r="I2615" s="20">
        <v>19.14</v>
      </c>
      <c r="J2615" s="18">
        <v>3</v>
      </c>
      <c r="K2615" s="21">
        <v>8.8000000000000007</v>
      </c>
    </row>
    <row r="2616" spans="1:11" x14ac:dyDescent="0.35">
      <c r="A2616" s="14">
        <v>42168</v>
      </c>
      <c r="B2616" s="7">
        <f t="shared" si="80"/>
        <v>2015</v>
      </c>
      <c r="C2616" s="7">
        <f t="shared" si="81"/>
        <v>6</v>
      </c>
      <c r="D2616" s="8" t="s">
        <v>1669</v>
      </c>
      <c r="E2616" s="8" t="s">
        <v>488</v>
      </c>
      <c r="F2616" s="8" t="s">
        <v>39</v>
      </c>
      <c r="G2616" s="8" t="s">
        <v>603</v>
      </c>
      <c r="H2616" s="8" t="s">
        <v>604</v>
      </c>
      <c r="I2616" s="15">
        <v>899.97</v>
      </c>
      <c r="J2616" s="7">
        <v>3</v>
      </c>
      <c r="K2616" s="16">
        <v>314.99</v>
      </c>
    </row>
    <row r="2617" spans="1:11" x14ac:dyDescent="0.35">
      <c r="A2617" s="17">
        <v>42168</v>
      </c>
      <c r="B2617" s="18">
        <f t="shared" si="80"/>
        <v>2015</v>
      </c>
      <c r="C2617" s="18">
        <f t="shared" si="81"/>
        <v>6</v>
      </c>
      <c r="D2617" s="19" t="s">
        <v>1669</v>
      </c>
      <c r="E2617" s="19" t="s">
        <v>488</v>
      </c>
      <c r="F2617" s="19" t="s">
        <v>11</v>
      </c>
      <c r="G2617" s="19" t="s">
        <v>12</v>
      </c>
      <c r="H2617" s="19" t="s">
        <v>216</v>
      </c>
      <c r="I2617" s="20">
        <v>32.4</v>
      </c>
      <c r="J2617" s="18">
        <v>5</v>
      </c>
      <c r="K2617" s="21">
        <v>15.55</v>
      </c>
    </row>
    <row r="2618" spans="1:11" x14ac:dyDescent="0.35">
      <c r="A2618" s="14">
        <v>42168</v>
      </c>
      <c r="B2618" s="7">
        <f t="shared" si="80"/>
        <v>2015</v>
      </c>
      <c r="C2618" s="7">
        <f t="shared" si="81"/>
        <v>6</v>
      </c>
      <c r="D2618" s="8" t="s">
        <v>1811</v>
      </c>
      <c r="E2618" s="8" t="s">
        <v>1061</v>
      </c>
      <c r="F2618" s="8" t="s">
        <v>11</v>
      </c>
      <c r="G2618" s="8" t="s">
        <v>20</v>
      </c>
      <c r="H2618" s="8" t="s">
        <v>559</v>
      </c>
      <c r="I2618" s="15">
        <v>8.26</v>
      </c>
      <c r="J2618" s="7">
        <v>2</v>
      </c>
      <c r="K2618" s="16">
        <v>3.88</v>
      </c>
    </row>
    <row r="2619" spans="1:11" x14ac:dyDescent="0.35">
      <c r="A2619" s="17">
        <v>42168</v>
      </c>
      <c r="B2619" s="18">
        <f t="shared" si="80"/>
        <v>2015</v>
      </c>
      <c r="C2619" s="18">
        <f t="shared" si="81"/>
        <v>6</v>
      </c>
      <c r="D2619" s="19" t="s">
        <v>1811</v>
      </c>
      <c r="E2619" s="19" t="s">
        <v>1061</v>
      </c>
      <c r="F2619" s="19" t="s">
        <v>11</v>
      </c>
      <c r="G2619" s="19" t="s">
        <v>20</v>
      </c>
      <c r="H2619" s="19" t="s">
        <v>1825</v>
      </c>
      <c r="I2619" s="20">
        <v>29.84</v>
      </c>
      <c r="J2619" s="18">
        <v>2</v>
      </c>
      <c r="K2619" s="21">
        <v>13.43</v>
      </c>
    </row>
    <row r="2620" spans="1:11" x14ac:dyDescent="0.35">
      <c r="A2620" s="14">
        <v>42168</v>
      </c>
      <c r="B2620" s="7">
        <f t="shared" si="80"/>
        <v>2015</v>
      </c>
      <c r="C2620" s="7">
        <f t="shared" si="81"/>
        <v>6</v>
      </c>
      <c r="D2620" s="8" t="s">
        <v>1811</v>
      </c>
      <c r="E2620" s="8" t="s">
        <v>1061</v>
      </c>
      <c r="F2620" s="8" t="s">
        <v>39</v>
      </c>
      <c r="G2620" s="8" t="s">
        <v>52</v>
      </c>
      <c r="H2620" s="8" t="s">
        <v>2113</v>
      </c>
      <c r="I2620" s="15">
        <v>67.98</v>
      </c>
      <c r="J2620" s="7">
        <v>2</v>
      </c>
      <c r="K2620" s="16">
        <v>14.96</v>
      </c>
    </row>
    <row r="2621" spans="1:11" x14ac:dyDescent="0.35">
      <c r="A2621" s="17">
        <v>42168</v>
      </c>
      <c r="B2621" s="18">
        <f t="shared" si="80"/>
        <v>2015</v>
      </c>
      <c r="C2621" s="18">
        <f t="shared" si="81"/>
        <v>6</v>
      </c>
      <c r="D2621" s="19" t="s">
        <v>959</v>
      </c>
      <c r="E2621" s="19" t="s">
        <v>30</v>
      </c>
      <c r="F2621" s="19" t="s">
        <v>11</v>
      </c>
      <c r="G2621" s="19" t="s">
        <v>12</v>
      </c>
      <c r="H2621" s="19" t="s">
        <v>2114</v>
      </c>
      <c r="I2621" s="20">
        <v>6.48</v>
      </c>
      <c r="J2621" s="18">
        <v>1</v>
      </c>
      <c r="K2621" s="21">
        <v>3.11</v>
      </c>
    </row>
    <row r="2622" spans="1:11" x14ac:dyDescent="0.35">
      <c r="A2622" s="14">
        <v>42168</v>
      </c>
      <c r="B2622" s="7">
        <f t="shared" si="80"/>
        <v>2015</v>
      </c>
      <c r="C2622" s="7">
        <f t="shared" si="81"/>
        <v>6</v>
      </c>
      <c r="D2622" s="8" t="s">
        <v>2115</v>
      </c>
      <c r="E2622" s="8" t="s">
        <v>78</v>
      </c>
      <c r="F2622" s="8" t="s">
        <v>11</v>
      </c>
      <c r="G2622" s="8" t="s">
        <v>24</v>
      </c>
      <c r="H2622" s="8" t="s">
        <v>1270</v>
      </c>
      <c r="I2622" s="15">
        <v>3.42</v>
      </c>
      <c r="J2622" s="7">
        <v>1</v>
      </c>
      <c r="K2622" s="16">
        <v>0.3</v>
      </c>
    </row>
    <row r="2623" spans="1:11" x14ac:dyDescent="0.35">
      <c r="A2623" s="17">
        <v>42169</v>
      </c>
      <c r="B2623" s="18">
        <f t="shared" si="80"/>
        <v>2015</v>
      </c>
      <c r="C2623" s="18">
        <f t="shared" si="81"/>
        <v>6</v>
      </c>
      <c r="D2623" s="19" t="s">
        <v>1665</v>
      </c>
      <c r="E2623" s="19" t="s">
        <v>23</v>
      </c>
      <c r="F2623" s="19" t="s">
        <v>34</v>
      </c>
      <c r="G2623" s="19" t="s">
        <v>47</v>
      </c>
      <c r="H2623" s="19" t="s">
        <v>1587</v>
      </c>
      <c r="I2623" s="20">
        <v>51.07</v>
      </c>
      <c r="J2623" s="18">
        <v>6</v>
      </c>
      <c r="K2623" s="21">
        <v>5.1100000000000003</v>
      </c>
    </row>
    <row r="2624" spans="1:11" x14ac:dyDescent="0.35">
      <c r="A2624" s="14">
        <v>42170</v>
      </c>
      <c r="B2624" s="7">
        <f t="shared" si="80"/>
        <v>2015</v>
      </c>
      <c r="C2624" s="7">
        <f t="shared" si="81"/>
        <v>6</v>
      </c>
      <c r="D2624" s="8" t="s">
        <v>618</v>
      </c>
      <c r="E2624" s="8" t="s">
        <v>95</v>
      </c>
      <c r="F2624" s="8" t="s">
        <v>11</v>
      </c>
      <c r="G2624" s="8" t="s">
        <v>12</v>
      </c>
      <c r="H2624" s="8" t="s">
        <v>924</v>
      </c>
      <c r="I2624" s="15">
        <v>9.57</v>
      </c>
      <c r="J2624" s="7">
        <v>2</v>
      </c>
      <c r="K2624" s="16">
        <v>2.99</v>
      </c>
    </row>
    <row r="2625" spans="1:11" x14ac:dyDescent="0.35">
      <c r="A2625" s="17">
        <v>42170</v>
      </c>
      <c r="B2625" s="18">
        <f t="shared" si="80"/>
        <v>2015</v>
      </c>
      <c r="C2625" s="18">
        <f t="shared" si="81"/>
        <v>6</v>
      </c>
      <c r="D2625" s="19" t="s">
        <v>618</v>
      </c>
      <c r="E2625" s="19" t="s">
        <v>95</v>
      </c>
      <c r="F2625" s="19" t="s">
        <v>11</v>
      </c>
      <c r="G2625" s="19" t="s">
        <v>18</v>
      </c>
      <c r="H2625" s="19" t="s">
        <v>1017</v>
      </c>
      <c r="I2625" s="20">
        <v>82.37</v>
      </c>
      <c r="J2625" s="18">
        <v>2</v>
      </c>
      <c r="K2625" s="21">
        <v>-19.559999999999999</v>
      </c>
    </row>
    <row r="2626" spans="1:11" x14ac:dyDescent="0.35">
      <c r="A2626" s="14">
        <v>42170</v>
      </c>
      <c r="B2626" s="7">
        <f t="shared" ref="B2626:B2689" si="82">YEAR(A2626)</f>
        <v>2015</v>
      </c>
      <c r="C2626" s="7">
        <f t="shared" ref="C2626:C2689" si="83">MONTH(A2626)</f>
        <v>6</v>
      </c>
      <c r="D2626" s="8" t="s">
        <v>618</v>
      </c>
      <c r="E2626" s="8" t="s">
        <v>95</v>
      </c>
      <c r="F2626" s="8" t="s">
        <v>34</v>
      </c>
      <c r="G2626" s="8" t="s">
        <v>47</v>
      </c>
      <c r="H2626" s="8" t="s">
        <v>1850</v>
      </c>
      <c r="I2626" s="15">
        <v>364.7</v>
      </c>
      <c r="J2626" s="7">
        <v>6</v>
      </c>
      <c r="K2626" s="16">
        <v>-36.47</v>
      </c>
    </row>
    <row r="2627" spans="1:11" x14ac:dyDescent="0.35">
      <c r="A2627" s="17">
        <v>42170</v>
      </c>
      <c r="B2627" s="18">
        <f t="shared" si="82"/>
        <v>2015</v>
      </c>
      <c r="C2627" s="18">
        <f t="shared" si="83"/>
        <v>6</v>
      </c>
      <c r="D2627" s="19" t="s">
        <v>618</v>
      </c>
      <c r="E2627" s="19" t="s">
        <v>95</v>
      </c>
      <c r="F2627" s="19" t="s">
        <v>34</v>
      </c>
      <c r="G2627" s="19" t="s">
        <v>47</v>
      </c>
      <c r="H2627" s="19" t="s">
        <v>209</v>
      </c>
      <c r="I2627" s="20">
        <v>40.26</v>
      </c>
      <c r="J2627" s="18">
        <v>4</v>
      </c>
      <c r="K2627" s="21">
        <v>11.07</v>
      </c>
    </row>
    <row r="2628" spans="1:11" x14ac:dyDescent="0.35">
      <c r="A2628" s="14">
        <v>42170</v>
      </c>
      <c r="B2628" s="7">
        <f t="shared" si="82"/>
        <v>2015</v>
      </c>
      <c r="C2628" s="7">
        <f t="shared" si="83"/>
        <v>6</v>
      </c>
      <c r="D2628" s="8" t="s">
        <v>1534</v>
      </c>
      <c r="E2628" s="8" t="s">
        <v>123</v>
      </c>
      <c r="F2628" s="8" t="s">
        <v>39</v>
      </c>
      <c r="G2628" s="8" t="s">
        <v>52</v>
      </c>
      <c r="H2628" s="8" t="s">
        <v>1227</v>
      </c>
      <c r="I2628" s="15">
        <v>11.67</v>
      </c>
      <c r="J2628" s="7">
        <v>1</v>
      </c>
      <c r="K2628" s="16">
        <v>-0.73</v>
      </c>
    </row>
    <row r="2629" spans="1:11" x14ac:dyDescent="0.35">
      <c r="A2629" s="17">
        <v>42170</v>
      </c>
      <c r="B2629" s="18">
        <f t="shared" si="82"/>
        <v>2015</v>
      </c>
      <c r="C2629" s="18">
        <f t="shared" si="83"/>
        <v>6</v>
      </c>
      <c r="D2629" s="19" t="s">
        <v>875</v>
      </c>
      <c r="E2629" s="19" t="s">
        <v>27</v>
      </c>
      <c r="F2629" s="19" t="s">
        <v>39</v>
      </c>
      <c r="G2629" s="19" t="s">
        <v>40</v>
      </c>
      <c r="H2629" s="19" t="s">
        <v>138</v>
      </c>
      <c r="I2629" s="20">
        <v>225.58</v>
      </c>
      <c r="J2629" s="18">
        <v>3</v>
      </c>
      <c r="K2629" s="21">
        <v>22.56</v>
      </c>
    </row>
    <row r="2630" spans="1:11" x14ac:dyDescent="0.35">
      <c r="A2630" s="14">
        <v>42171</v>
      </c>
      <c r="B2630" s="7">
        <f t="shared" si="82"/>
        <v>2015</v>
      </c>
      <c r="C2630" s="7">
        <f t="shared" si="83"/>
        <v>6</v>
      </c>
      <c r="D2630" s="8" t="s">
        <v>953</v>
      </c>
      <c r="E2630" s="8" t="s">
        <v>23</v>
      </c>
      <c r="F2630" s="8" t="s">
        <v>11</v>
      </c>
      <c r="G2630" s="8" t="s">
        <v>63</v>
      </c>
      <c r="H2630" s="8" t="s">
        <v>1272</v>
      </c>
      <c r="I2630" s="15">
        <v>6.21</v>
      </c>
      <c r="J2630" s="7">
        <v>2</v>
      </c>
      <c r="K2630" s="16">
        <v>2.17</v>
      </c>
    </row>
    <row r="2631" spans="1:11" x14ac:dyDescent="0.35">
      <c r="A2631" s="17">
        <v>42171</v>
      </c>
      <c r="B2631" s="18">
        <f t="shared" si="82"/>
        <v>2015</v>
      </c>
      <c r="C2631" s="18">
        <f t="shared" si="83"/>
        <v>6</v>
      </c>
      <c r="D2631" s="19" t="s">
        <v>26</v>
      </c>
      <c r="E2631" s="19" t="s">
        <v>10</v>
      </c>
      <c r="F2631" s="19" t="s">
        <v>11</v>
      </c>
      <c r="G2631" s="19" t="s">
        <v>63</v>
      </c>
      <c r="H2631" s="19" t="s">
        <v>64</v>
      </c>
      <c r="I2631" s="20">
        <v>28.75</v>
      </c>
      <c r="J2631" s="18">
        <v>3</v>
      </c>
      <c r="K2631" s="21">
        <v>9.34</v>
      </c>
    </row>
    <row r="2632" spans="1:11" x14ac:dyDescent="0.35">
      <c r="A2632" s="14">
        <v>42171</v>
      </c>
      <c r="B2632" s="7">
        <f t="shared" si="82"/>
        <v>2015</v>
      </c>
      <c r="C2632" s="7">
        <f t="shared" si="83"/>
        <v>6</v>
      </c>
      <c r="D2632" s="8" t="s">
        <v>26</v>
      </c>
      <c r="E2632" s="8" t="s">
        <v>10</v>
      </c>
      <c r="F2632" s="8" t="s">
        <v>11</v>
      </c>
      <c r="G2632" s="8" t="s">
        <v>12</v>
      </c>
      <c r="H2632" s="8" t="s">
        <v>2116</v>
      </c>
      <c r="I2632" s="15">
        <v>27.22</v>
      </c>
      <c r="J2632" s="7">
        <v>3</v>
      </c>
      <c r="K2632" s="16">
        <v>9.8699999999999992</v>
      </c>
    </row>
    <row r="2633" spans="1:11" x14ac:dyDescent="0.35">
      <c r="A2633" s="17">
        <v>42171</v>
      </c>
      <c r="B2633" s="18">
        <f t="shared" si="82"/>
        <v>2015</v>
      </c>
      <c r="C2633" s="18">
        <f t="shared" si="83"/>
        <v>6</v>
      </c>
      <c r="D2633" s="19" t="s">
        <v>26</v>
      </c>
      <c r="E2633" s="19" t="s">
        <v>10</v>
      </c>
      <c r="F2633" s="19" t="s">
        <v>34</v>
      </c>
      <c r="G2633" s="19" t="s">
        <v>35</v>
      </c>
      <c r="H2633" s="19" t="s">
        <v>1772</v>
      </c>
      <c r="I2633" s="20">
        <v>197.37</v>
      </c>
      <c r="J2633" s="18">
        <v>2</v>
      </c>
      <c r="K2633" s="21">
        <v>-25.38</v>
      </c>
    </row>
    <row r="2634" spans="1:11" x14ac:dyDescent="0.35">
      <c r="A2634" s="14">
        <v>42171</v>
      </c>
      <c r="B2634" s="7">
        <f t="shared" si="82"/>
        <v>2015</v>
      </c>
      <c r="C2634" s="7">
        <f t="shared" si="83"/>
        <v>6</v>
      </c>
      <c r="D2634" s="8" t="s">
        <v>567</v>
      </c>
      <c r="E2634" s="8" t="s">
        <v>149</v>
      </c>
      <c r="F2634" s="8" t="s">
        <v>11</v>
      </c>
      <c r="G2634" s="8" t="s">
        <v>20</v>
      </c>
      <c r="H2634" s="8" t="s">
        <v>1606</v>
      </c>
      <c r="I2634" s="15">
        <v>3050.38</v>
      </c>
      <c r="J2634" s="7">
        <v>3</v>
      </c>
      <c r="K2634" s="16">
        <v>1143.8900000000001</v>
      </c>
    </row>
    <row r="2635" spans="1:11" x14ac:dyDescent="0.35">
      <c r="A2635" s="17">
        <v>42171</v>
      </c>
      <c r="B2635" s="18">
        <f t="shared" si="82"/>
        <v>2015</v>
      </c>
      <c r="C2635" s="18">
        <f t="shared" si="83"/>
        <v>6</v>
      </c>
      <c r="D2635" s="19" t="s">
        <v>567</v>
      </c>
      <c r="E2635" s="19" t="s">
        <v>149</v>
      </c>
      <c r="F2635" s="19" t="s">
        <v>39</v>
      </c>
      <c r="G2635" s="19" t="s">
        <v>40</v>
      </c>
      <c r="H2635" s="19" t="s">
        <v>494</v>
      </c>
      <c r="I2635" s="20">
        <v>133.97999999999999</v>
      </c>
      <c r="J2635" s="18">
        <v>2</v>
      </c>
      <c r="K2635" s="21">
        <v>33.5</v>
      </c>
    </row>
    <row r="2636" spans="1:11" x14ac:dyDescent="0.35">
      <c r="A2636" s="14">
        <v>42173</v>
      </c>
      <c r="B2636" s="7">
        <f t="shared" si="82"/>
        <v>2015</v>
      </c>
      <c r="C2636" s="7">
        <f t="shared" si="83"/>
        <v>6</v>
      </c>
      <c r="D2636" s="8" t="s">
        <v>2117</v>
      </c>
      <c r="E2636" s="8" t="s">
        <v>95</v>
      </c>
      <c r="F2636" s="8" t="s">
        <v>11</v>
      </c>
      <c r="G2636" s="8" t="s">
        <v>12</v>
      </c>
      <c r="H2636" s="8" t="s">
        <v>2118</v>
      </c>
      <c r="I2636" s="15">
        <v>11.95</v>
      </c>
      <c r="J2636" s="7">
        <v>3</v>
      </c>
      <c r="K2636" s="16">
        <v>4.33</v>
      </c>
    </row>
    <row r="2637" spans="1:11" x14ac:dyDescent="0.35">
      <c r="A2637" s="17">
        <v>42173</v>
      </c>
      <c r="B2637" s="18">
        <f t="shared" si="82"/>
        <v>2015</v>
      </c>
      <c r="C2637" s="18">
        <f t="shared" si="83"/>
        <v>6</v>
      </c>
      <c r="D2637" s="19" t="s">
        <v>2117</v>
      </c>
      <c r="E2637" s="19" t="s">
        <v>95</v>
      </c>
      <c r="F2637" s="19" t="s">
        <v>11</v>
      </c>
      <c r="G2637" s="19" t="s">
        <v>20</v>
      </c>
      <c r="H2637" s="19" t="s">
        <v>1647</v>
      </c>
      <c r="I2637" s="20">
        <v>4.54</v>
      </c>
      <c r="J2637" s="18">
        <v>7</v>
      </c>
      <c r="K2637" s="21">
        <v>-3.33</v>
      </c>
    </row>
    <row r="2638" spans="1:11" x14ac:dyDescent="0.35">
      <c r="A2638" s="14">
        <v>42173</v>
      </c>
      <c r="B2638" s="7">
        <f t="shared" si="82"/>
        <v>2015</v>
      </c>
      <c r="C2638" s="7">
        <f t="shared" si="83"/>
        <v>6</v>
      </c>
      <c r="D2638" s="8" t="s">
        <v>2117</v>
      </c>
      <c r="E2638" s="8" t="s">
        <v>95</v>
      </c>
      <c r="F2638" s="8" t="s">
        <v>11</v>
      </c>
      <c r="G2638" s="8" t="s">
        <v>20</v>
      </c>
      <c r="H2638" s="8" t="s">
        <v>1993</v>
      </c>
      <c r="I2638" s="15">
        <v>9.16</v>
      </c>
      <c r="J2638" s="7">
        <v>2</v>
      </c>
      <c r="K2638" s="16">
        <v>-6.1</v>
      </c>
    </row>
    <row r="2639" spans="1:11" x14ac:dyDescent="0.35">
      <c r="A2639" s="17">
        <v>42173</v>
      </c>
      <c r="B2639" s="18">
        <f t="shared" si="82"/>
        <v>2015</v>
      </c>
      <c r="C2639" s="18">
        <f t="shared" si="83"/>
        <v>6</v>
      </c>
      <c r="D2639" s="19" t="s">
        <v>2117</v>
      </c>
      <c r="E2639" s="19" t="s">
        <v>95</v>
      </c>
      <c r="F2639" s="19" t="s">
        <v>34</v>
      </c>
      <c r="G2639" s="19" t="s">
        <v>47</v>
      </c>
      <c r="H2639" s="19" t="s">
        <v>2015</v>
      </c>
      <c r="I2639" s="20">
        <v>75.36</v>
      </c>
      <c r="J2639" s="18">
        <v>5</v>
      </c>
      <c r="K2639" s="21">
        <v>20.72</v>
      </c>
    </row>
    <row r="2640" spans="1:11" x14ac:dyDescent="0.35">
      <c r="A2640" s="14">
        <v>42173</v>
      </c>
      <c r="B2640" s="7">
        <f t="shared" si="82"/>
        <v>2015</v>
      </c>
      <c r="C2640" s="7">
        <f t="shared" si="83"/>
        <v>6</v>
      </c>
      <c r="D2640" s="8" t="s">
        <v>376</v>
      </c>
      <c r="E2640" s="8" t="s">
        <v>27</v>
      </c>
      <c r="F2640" s="8" t="s">
        <v>11</v>
      </c>
      <c r="G2640" s="8" t="s">
        <v>24</v>
      </c>
      <c r="H2640" s="8" t="s">
        <v>279</v>
      </c>
      <c r="I2640" s="15">
        <v>51.98</v>
      </c>
      <c r="J2640" s="7">
        <v>2</v>
      </c>
      <c r="K2640" s="16">
        <v>15.07</v>
      </c>
    </row>
    <row r="2641" spans="1:11" x14ac:dyDescent="0.35">
      <c r="A2641" s="17">
        <v>42173</v>
      </c>
      <c r="B2641" s="18">
        <f t="shared" si="82"/>
        <v>2015</v>
      </c>
      <c r="C2641" s="18">
        <f t="shared" si="83"/>
        <v>6</v>
      </c>
      <c r="D2641" s="19" t="s">
        <v>1688</v>
      </c>
      <c r="E2641" s="19" t="s">
        <v>123</v>
      </c>
      <c r="F2641" s="19" t="s">
        <v>11</v>
      </c>
      <c r="G2641" s="19" t="s">
        <v>24</v>
      </c>
      <c r="H2641" s="19" t="s">
        <v>31</v>
      </c>
      <c r="I2641" s="20">
        <v>13.63</v>
      </c>
      <c r="J2641" s="18">
        <v>4</v>
      </c>
      <c r="K2641" s="21">
        <v>3.58</v>
      </c>
    </row>
    <row r="2642" spans="1:11" x14ac:dyDescent="0.35">
      <c r="A2642" s="14">
        <v>42173</v>
      </c>
      <c r="B2642" s="7">
        <f t="shared" si="82"/>
        <v>2015</v>
      </c>
      <c r="C2642" s="7">
        <f t="shared" si="83"/>
        <v>6</v>
      </c>
      <c r="D2642" s="8" t="s">
        <v>1977</v>
      </c>
      <c r="E2642" s="8" t="s">
        <v>120</v>
      </c>
      <c r="F2642" s="8" t="s">
        <v>11</v>
      </c>
      <c r="G2642" s="8" t="s">
        <v>20</v>
      </c>
      <c r="H2642" s="8" t="s">
        <v>1377</v>
      </c>
      <c r="I2642" s="15">
        <v>6.13</v>
      </c>
      <c r="J2642" s="7">
        <v>3</v>
      </c>
      <c r="K2642" s="16">
        <v>-4.49</v>
      </c>
    </row>
    <row r="2643" spans="1:11" x14ac:dyDescent="0.35">
      <c r="A2643" s="17">
        <v>42173</v>
      </c>
      <c r="B2643" s="18">
        <f t="shared" si="82"/>
        <v>2015</v>
      </c>
      <c r="C2643" s="18">
        <f t="shared" si="83"/>
        <v>6</v>
      </c>
      <c r="D2643" s="19" t="s">
        <v>1977</v>
      </c>
      <c r="E2643" s="19" t="s">
        <v>120</v>
      </c>
      <c r="F2643" s="19" t="s">
        <v>34</v>
      </c>
      <c r="G2643" s="19" t="s">
        <v>35</v>
      </c>
      <c r="H2643" s="19" t="s">
        <v>430</v>
      </c>
      <c r="I2643" s="20">
        <v>643.14</v>
      </c>
      <c r="J2643" s="18">
        <v>4</v>
      </c>
      <c r="K2643" s="21">
        <v>56.27</v>
      </c>
    </row>
    <row r="2644" spans="1:11" x14ac:dyDescent="0.35">
      <c r="A2644" s="14">
        <v>42173</v>
      </c>
      <c r="B2644" s="7">
        <f t="shared" si="82"/>
        <v>2015</v>
      </c>
      <c r="C2644" s="7">
        <f t="shared" si="83"/>
        <v>6</v>
      </c>
      <c r="D2644" s="8" t="s">
        <v>1977</v>
      </c>
      <c r="E2644" s="8" t="s">
        <v>120</v>
      </c>
      <c r="F2644" s="8" t="s">
        <v>11</v>
      </c>
      <c r="G2644" s="8" t="s">
        <v>12</v>
      </c>
      <c r="H2644" s="8" t="s">
        <v>1096</v>
      </c>
      <c r="I2644" s="15">
        <v>20.74</v>
      </c>
      <c r="J2644" s="7">
        <v>4</v>
      </c>
      <c r="K2644" s="16">
        <v>7.26</v>
      </c>
    </row>
    <row r="2645" spans="1:11" x14ac:dyDescent="0.35">
      <c r="A2645" s="17">
        <v>42173</v>
      </c>
      <c r="B2645" s="18">
        <f t="shared" si="82"/>
        <v>2015</v>
      </c>
      <c r="C2645" s="18">
        <f t="shared" si="83"/>
        <v>6</v>
      </c>
      <c r="D2645" s="19" t="s">
        <v>1121</v>
      </c>
      <c r="E2645" s="19" t="s">
        <v>55</v>
      </c>
      <c r="F2645" s="19" t="s">
        <v>34</v>
      </c>
      <c r="G2645" s="19" t="s">
        <v>47</v>
      </c>
      <c r="H2645" s="19" t="s">
        <v>1285</v>
      </c>
      <c r="I2645" s="20">
        <v>60.84</v>
      </c>
      <c r="J2645" s="18">
        <v>3</v>
      </c>
      <c r="K2645" s="21">
        <v>19.47</v>
      </c>
    </row>
    <row r="2646" spans="1:11" x14ac:dyDescent="0.35">
      <c r="A2646" s="14">
        <v>42173</v>
      </c>
      <c r="B2646" s="7">
        <f t="shared" si="82"/>
        <v>2015</v>
      </c>
      <c r="C2646" s="7">
        <f t="shared" si="83"/>
        <v>6</v>
      </c>
      <c r="D2646" s="8" t="s">
        <v>1121</v>
      </c>
      <c r="E2646" s="8" t="s">
        <v>55</v>
      </c>
      <c r="F2646" s="8" t="s">
        <v>11</v>
      </c>
      <c r="G2646" s="8" t="s">
        <v>18</v>
      </c>
      <c r="H2646" s="8" t="s">
        <v>1572</v>
      </c>
      <c r="I2646" s="15">
        <v>450.04</v>
      </c>
      <c r="J2646" s="7">
        <v>2</v>
      </c>
      <c r="K2646" s="16">
        <v>58.51</v>
      </c>
    </row>
    <row r="2647" spans="1:11" x14ac:dyDescent="0.35">
      <c r="A2647" s="17">
        <v>42173</v>
      </c>
      <c r="B2647" s="18">
        <f t="shared" si="82"/>
        <v>2015</v>
      </c>
      <c r="C2647" s="18">
        <f t="shared" si="83"/>
        <v>6</v>
      </c>
      <c r="D2647" s="19" t="s">
        <v>1121</v>
      </c>
      <c r="E2647" s="19" t="s">
        <v>55</v>
      </c>
      <c r="F2647" s="19" t="s">
        <v>11</v>
      </c>
      <c r="G2647" s="19" t="s">
        <v>20</v>
      </c>
      <c r="H2647" s="19" t="s">
        <v>2119</v>
      </c>
      <c r="I2647" s="20">
        <v>34.6</v>
      </c>
      <c r="J2647" s="18">
        <v>2</v>
      </c>
      <c r="K2647" s="21">
        <v>16.61</v>
      </c>
    </row>
    <row r="2648" spans="1:11" x14ac:dyDescent="0.35">
      <c r="A2648" s="14">
        <v>42173</v>
      </c>
      <c r="B2648" s="7">
        <f t="shared" si="82"/>
        <v>2015</v>
      </c>
      <c r="C2648" s="7">
        <f t="shared" si="83"/>
        <v>6</v>
      </c>
      <c r="D2648" s="8" t="s">
        <v>1121</v>
      </c>
      <c r="E2648" s="8" t="s">
        <v>55</v>
      </c>
      <c r="F2648" s="8" t="s">
        <v>39</v>
      </c>
      <c r="G2648" s="8" t="s">
        <v>40</v>
      </c>
      <c r="H2648" s="8" t="s">
        <v>2109</v>
      </c>
      <c r="I2648" s="15">
        <v>467.97</v>
      </c>
      <c r="J2648" s="7">
        <v>3</v>
      </c>
      <c r="K2648" s="16">
        <v>140.38999999999999</v>
      </c>
    </row>
    <row r="2649" spans="1:11" x14ac:dyDescent="0.35">
      <c r="A2649" s="17">
        <v>42173</v>
      </c>
      <c r="B2649" s="18">
        <f t="shared" si="82"/>
        <v>2015</v>
      </c>
      <c r="C2649" s="18">
        <f t="shared" si="83"/>
        <v>6</v>
      </c>
      <c r="D2649" s="19" t="s">
        <v>1121</v>
      </c>
      <c r="E2649" s="19" t="s">
        <v>55</v>
      </c>
      <c r="F2649" s="19" t="s">
        <v>11</v>
      </c>
      <c r="G2649" s="19" t="s">
        <v>20</v>
      </c>
      <c r="H2649" s="19" t="s">
        <v>2120</v>
      </c>
      <c r="I2649" s="20">
        <v>33.020000000000003</v>
      </c>
      <c r="J2649" s="18">
        <v>2</v>
      </c>
      <c r="K2649" s="21">
        <v>15.85</v>
      </c>
    </row>
    <row r="2650" spans="1:11" x14ac:dyDescent="0.35">
      <c r="A2650" s="14">
        <v>42174</v>
      </c>
      <c r="B2650" s="7">
        <f t="shared" si="82"/>
        <v>2015</v>
      </c>
      <c r="C2650" s="7">
        <f t="shared" si="83"/>
        <v>6</v>
      </c>
      <c r="D2650" s="8" t="s">
        <v>1778</v>
      </c>
      <c r="E2650" s="8" t="s">
        <v>27</v>
      </c>
      <c r="F2650" s="8" t="s">
        <v>34</v>
      </c>
      <c r="G2650" s="8" t="s">
        <v>47</v>
      </c>
      <c r="H2650" s="8" t="s">
        <v>2121</v>
      </c>
      <c r="I2650" s="15">
        <v>12.56</v>
      </c>
      <c r="J2650" s="7">
        <v>2</v>
      </c>
      <c r="K2650" s="16">
        <v>4.0199999999999996</v>
      </c>
    </row>
    <row r="2651" spans="1:11" x14ac:dyDescent="0.35">
      <c r="A2651" s="17">
        <v>42174</v>
      </c>
      <c r="B2651" s="18">
        <f t="shared" si="82"/>
        <v>2015</v>
      </c>
      <c r="C2651" s="18">
        <f t="shared" si="83"/>
        <v>6</v>
      </c>
      <c r="D2651" s="19" t="s">
        <v>1778</v>
      </c>
      <c r="E2651" s="19" t="s">
        <v>27</v>
      </c>
      <c r="F2651" s="19" t="s">
        <v>11</v>
      </c>
      <c r="G2651" s="19" t="s">
        <v>12</v>
      </c>
      <c r="H2651" s="19" t="s">
        <v>2122</v>
      </c>
      <c r="I2651" s="20">
        <v>6.48</v>
      </c>
      <c r="J2651" s="18">
        <v>1</v>
      </c>
      <c r="K2651" s="21">
        <v>3.11</v>
      </c>
    </row>
    <row r="2652" spans="1:11" x14ac:dyDescent="0.35">
      <c r="A2652" s="14">
        <v>42174</v>
      </c>
      <c r="B2652" s="7">
        <f t="shared" si="82"/>
        <v>2015</v>
      </c>
      <c r="C2652" s="7">
        <f t="shared" si="83"/>
        <v>6</v>
      </c>
      <c r="D2652" s="8" t="s">
        <v>1778</v>
      </c>
      <c r="E2652" s="8" t="s">
        <v>27</v>
      </c>
      <c r="F2652" s="8" t="s">
        <v>11</v>
      </c>
      <c r="G2652" s="8" t="s">
        <v>63</v>
      </c>
      <c r="H2652" s="8" t="s">
        <v>543</v>
      </c>
      <c r="I2652" s="15">
        <v>186.69</v>
      </c>
      <c r="J2652" s="7">
        <v>3</v>
      </c>
      <c r="K2652" s="16">
        <v>87.74</v>
      </c>
    </row>
    <row r="2653" spans="1:11" x14ac:dyDescent="0.35">
      <c r="A2653" s="17">
        <v>42174</v>
      </c>
      <c r="B2653" s="18">
        <f t="shared" si="82"/>
        <v>2015</v>
      </c>
      <c r="C2653" s="18">
        <f t="shared" si="83"/>
        <v>6</v>
      </c>
      <c r="D2653" s="19" t="s">
        <v>32</v>
      </c>
      <c r="E2653" s="19" t="s">
        <v>10</v>
      </c>
      <c r="F2653" s="19" t="s">
        <v>11</v>
      </c>
      <c r="G2653" s="19" t="s">
        <v>20</v>
      </c>
      <c r="H2653" s="19" t="s">
        <v>1649</v>
      </c>
      <c r="I2653" s="20">
        <v>5.79</v>
      </c>
      <c r="J2653" s="18">
        <v>2</v>
      </c>
      <c r="K2653" s="21">
        <v>-9.56</v>
      </c>
    </row>
    <row r="2654" spans="1:11" x14ac:dyDescent="0.35">
      <c r="A2654" s="14">
        <v>42174</v>
      </c>
      <c r="B2654" s="7">
        <f t="shared" si="82"/>
        <v>2015</v>
      </c>
      <c r="C2654" s="7">
        <f t="shared" si="83"/>
        <v>6</v>
      </c>
      <c r="D2654" s="8" t="s">
        <v>973</v>
      </c>
      <c r="E2654" s="8" t="s">
        <v>10</v>
      </c>
      <c r="F2654" s="8" t="s">
        <v>11</v>
      </c>
      <c r="G2654" s="8" t="s">
        <v>18</v>
      </c>
      <c r="H2654" s="8" t="s">
        <v>144</v>
      </c>
      <c r="I2654" s="15">
        <v>228.92</v>
      </c>
      <c r="J2654" s="7">
        <v>5</v>
      </c>
      <c r="K2654" s="16">
        <v>14.31</v>
      </c>
    </row>
    <row r="2655" spans="1:11" x14ac:dyDescent="0.35">
      <c r="A2655" s="17">
        <v>42174</v>
      </c>
      <c r="B2655" s="18">
        <f t="shared" si="82"/>
        <v>2015</v>
      </c>
      <c r="C2655" s="18">
        <f t="shared" si="83"/>
        <v>6</v>
      </c>
      <c r="D2655" s="19" t="s">
        <v>1181</v>
      </c>
      <c r="E2655" s="19" t="s">
        <v>23</v>
      </c>
      <c r="F2655" s="19" t="s">
        <v>11</v>
      </c>
      <c r="G2655" s="19" t="s">
        <v>16</v>
      </c>
      <c r="H2655" s="19" t="s">
        <v>2123</v>
      </c>
      <c r="I2655" s="20">
        <v>5.9</v>
      </c>
      <c r="J2655" s="18">
        <v>2</v>
      </c>
      <c r="K2655" s="21">
        <v>1.99</v>
      </c>
    </row>
    <row r="2656" spans="1:11" x14ac:dyDescent="0.35">
      <c r="A2656" s="14">
        <v>42175</v>
      </c>
      <c r="B2656" s="7">
        <f t="shared" si="82"/>
        <v>2015</v>
      </c>
      <c r="C2656" s="7">
        <f t="shared" si="83"/>
        <v>6</v>
      </c>
      <c r="D2656" s="8" t="s">
        <v>2124</v>
      </c>
      <c r="E2656" s="8" t="s">
        <v>27</v>
      </c>
      <c r="F2656" s="8" t="s">
        <v>34</v>
      </c>
      <c r="G2656" s="8" t="s">
        <v>47</v>
      </c>
      <c r="H2656" s="8" t="s">
        <v>1545</v>
      </c>
      <c r="I2656" s="15">
        <v>257.64</v>
      </c>
      <c r="J2656" s="7">
        <v>6</v>
      </c>
      <c r="K2656" s="16">
        <v>100.48</v>
      </c>
    </row>
    <row r="2657" spans="1:11" x14ac:dyDescent="0.35">
      <c r="A2657" s="17">
        <v>42175</v>
      </c>
      <c r="B2657" s="18">
        <f t="shared" si="82"/>
        <v>2015</v>
      </c>
      <c r="C2657" s="18">
        <f t="shared" si="83"/>
        <v>6</v>
      </c>
      <c r="D2657" s="19" t="s">
        <v>2124</v>
      </c>
      <c r="E2657" s="19" t="s">
        <v>27</v>
      </c>
      <c r="F2657" s="19" t="s">
        <v>39</v>
      </c>
      <c r="G2657" s="19" t="s">
        <v>40</v>
      </c>
      <c r="H2657" s="19" t="s">
        <v>721</v>
      </c>
      <c r="I2657" s="20">
        <v>125.98</v>
      </c>
      <c r="J2657" s="18">
        <v>3</v>
      </c>
      <c r="K2657" s="21">
        <v>47.24</v>
      </c>
    </row>
    <row r="2658" spans="1:11" x14ac:dyDescent="0.35">
      <c r="A2658" s="14">
        <v>42175</v>
      </c>
      <c r="B2658" s="7">
        <f t="shared" si="82"/>
        <v>2015</v>
      </c>
      <c r="C2658" s="7">
        <f t="shared" si="83"/>
        <v>6</v>
      </c>
      <c r="D2658" s="8" t="s">
        <v>599</v>
      </c>
      <c r="E2658" s="8" t="s">
        <v>278</v>
      </c>
      <c r="F2658" s="8" t="s">
        <v>39</v>
      </c>
      <c r="G2658" s="8" t="s">
        <v>40</v>
      </c>
      <c r="H2658" s="8" t="s">
        <v>954</v>
      </c>
      <c r="I2658" s="15">
        <v>125.94</v>
      </c>
      <c r="J2658" s="7">
        <v>7</v>
      </c>
      <c r="K2658" s="16">
        <v>15.74</v>
      </c>
    </row>
    <row r="2659" spans="1:11" x14ac:dyDescent="0.35">
      <c r="A2659" s="17">
        <v>42175</v>
      </c>
      <c r="B2659" s="18">
        <f t="shared" si="82"/>
        <v>2015</v>
      </c>
      <c r="C2659" s="18">
        <f t="shared" si="83"/>
        <v>6</v>
      </c>
      <c r="D2659" s="19" t="s">
        <v>917</v>
      </c>
      <c r="E2659" s="19" t="s">
        <v>23</v>
      </c>
      <c r="F2659" s="19" t="s">
        <v>39</v>
      </c>
      <c r="G2659" s="19" t="s">
        <v>52</v>
      </c>
      <c r="H2659" s="19" t="s">
        <v>2125</v>
      </c>
      <c r="I2659" s="20">
        <v>319.98</v>
      </c>
      <c r="J2659" s="18">
        <v>2</v>
      </c>
      <c r="K2659" s="21">
        <v>92</v>
      </c>
    </row>
    <row r="2660" spans="1:11" x14ac:dyDescent="0.35">
      <c r="A2660" s="14">
        <v>42176</v>
      </c>
      <c r="B2660" s="7">
        <f t="shared" si="82"/>
        <v>2015</v>
      </c>
      <c r="C2660" s="7">
        <f t="shared" si="83"/>
        <v>6</v>
      </c>
      <c r="D2660" s="8" t="s">
        <v>915</v>
      </c>
      <c r="E2660" s="8" t="s">
        <v>123</v>
      </c>
      <c r="F2660" s="8" t="s">
        <v>39</v>
      </c>
      <c r="G2660" s="8" t="s">
        <v>40</v>
      </c>
      <c r="H2660" s="8" t="s">
        <v>415</v>
      </c>
      <c r="I2660" s="15">
        <v>107.98</v>
      </c>
      <c r="J2660" s="7">
        <v>3</v>
      </c>
      <c r="K2660" s="16">
        <v>37.79</v>
      </c>
    </row>
    <row r="2661" spans="1:11" x14ac:dyDescent="0.35">
      <c r="A2661" s="17">
        <v>42177</v>
      </c>
      <c r="B2661" s="18">
        <f t="shared" si="82"/>
        <v>2015</v>
      </c>
      <c r="C2661" s="18">
        <f t="shared" si="83"/>
        <v>6</v>
      </c>
      <c r="D2661" s="19" t="s">
        <v>1012</v>
      </c>
      <c r="E2661" s="19" t="s">
        <v>296</v>
      </c>
      <c r="F2661" s="19" t="s">
        <v>11</v>
      </c>
      <c r="G2661" s="19" t="s">
        <v>43</v>
      </c>
      <c r="H2661" s="19" t="s">
        <v>1796</v>
      </c>
      <c r="I2661" s="20">
        <v>4.96</v>
      </c>
      <c r="J2661" s="18">
        <v>4</v>
      </c>
      <c r="K2661" s="21">
        <v>2.33</v>
      </c>
    </row>
    <row r="2662" spans="1:11" x14ac:dyDescent="0.35">
      <c r="A2662" s="14">
        <v>42177</v>
      </c>
      <c r="B2662" s="7">
        <f t="shared" si="82"/>
        <v>2015</v>
      </c>
      <c r="C2662" s="7">
        <f t="shared" si="83"/>
        <v>6</v>
      </c>
      <c r="D2662" s="8" t="s">
        <v>220</v>
      </c>
      <c r="E2662" s="8" t="s">
        <v>15</v>
      </c>
      <c r="F2662" s="8" t="s">
        <v>34</v>
      </c>
      <c r="G2662" s="8" t="s">
        <v>145</v>
      </c>
      <c r="H2662" s="8" t="s">
        <v>1786</v>
      </c>
      <c r="I2662" s="15">
        <v>796.43</v>
      </c>
      <c r="J2662" s="7">
        <v>7</v>
      </c>
      <c r="K2662" s="16">
        <v>-525.64</v>
      </c>
    </row>
    <row r="2663" spans="1:11" x14ac:dyDescent="0.35">
      <c r="A2663" s="17">
        <v>42177</v>
      </c>
      <c r="B2663" s="18">
        <f t="shared" si="82"/>
        <v>2015</v>
      </c>
      <c r="C2663" s="18">
        <f t="shared" si="83"/>
        <v>6</v>
      </c>
      <c r="D2663" s="19" t="s">
        <v>2126</v>
      </c>
      <c r="E2663" s="19" t="s">
        <v>149</v>
      </c>
      <c r="F2663" s="19" t="s">
        <v>11</v>
      </c>
      <c r="G2663" s="19" t="s">
        <v>20</v>
      </c>
      <c r="H2663" s="19" t="s">
        <v>2127</v>
      </c>
      <c r="I2663" s="20">
        <v>1217.57</v>
      </c>
      <c r="J2663" s="18">
        <v>2</v>
      </c>
      <c r="K2663" s="21">
        <v>456.59</v>
      </c>
    </row>
    <row r="2664" spans="1:11" x14ac:dyDescent="0.35">
      <c r="A2664" s="14">
        <v>42178</v>
      </c>
      <c r="B2664" s="7">
        <f t="shared" si="82"/>
        <v>2015</v>
      </c>
      <c r="C2664" s="7">
        <f t="shared" si="83"/>
        <v>6</v>
      </c>
      <c r="D2664" s="8" t="s">
        <v>794</v>
      </c>
      <c r="E2664" s="8" t="s">
        <v>164</v>
      </c>
      <c r="F2664" s="8" t="s">
        <v>39</v>
      </c>
      <c r="G2664" s="8" t="s">
        <v>40</v>
      </c>
      <c r="H2664" s="8" t="s">
        <v>2128</v>
      </c>
      <c r="I2664" s="15">
        <v>201.57</v>
      </c>
      <c r="J2664" s="7">
        <v>4</v>
      </c>
      <c r="K2664" s="16">
        <v>22.68</v>
      </c>
    </row>
    <row r="2665" spans="1:11" x14ac:dyDescent="0.35">
      <c r="A2665" s="17">
        <v>42178</v>
      </c>
      <c r="B2665" s="18">
        <f t="shared" si="82"/>
        <v>2015</v>
      </c>
      <c r="C2665" s="18">
        <f t="shared" si="83"/>
        <v>6</v>
      </c>
      <c r="D2665" s="19" t="s">
        <v>1122</v>
      </c>
      <c r="E2665" s="19" t="s">
        <v>27</v>
      </c>
      <c r="F2665" s="19" t="s">
        <v>39</v>
      </c>
      <c r="G2665" s="19" t="s">
        <v>40</v>
      </c>
      <c r="H2665" s="19" t="s">
        <v>1073</v>
      </c>
      <c r="I2665" s="20">
        <v>217.58</v>
      </c>
      <c r="J2665" s="18">
        <v>2</v>
      </c>
      <c r="K2665" s="21">
        <v>19.04</v>
      </c>
    </row>
    <row r="2666" spans="1:11" x14ac:dyDescent="0.35">
      <c r="A2666" s="14">
        <v>42178</v>
      </c>
      <c r="B2666" s="7">
        <f t="shared" si="82"/>
        <v>2015</v>
      </c>
      <c r="C2666" s="7">
        <f t="shared" si="83"/>
        <v>6</v>
      </c>
      <c r="D2666" s="8" t="s">
        <v>1122</v>
      </c>
      <c r="E2666" s="8" t="s">
        <v>27</v>
      </c>
      <c r="F2666" s="8" t="s">
        <v>11</v>
      </c>
      <c r="G2666" s="8" t="s">
        <v>43</v>
      </c>
      <c r="H2666" s="8" t="s">
        <v>1784</v>
      </c>
      <c r="I2666" s="15">
        <v>5.43</v>
      </c>
      <c r="J2666" s="7">
        <v>3</v>
      </c>
      <c r="K2666" s="16">
        <v>1.79</v>
      </c>
    </row>
    <row r="2667" spans="1:11" x14ac:dyDescent="0.35">
      <c r="A2667" s="17">
        <v>42178</v>
      </c>
      <c r="B2667" s="18">
        <f t="shared" si="82"/>
        <v>2015</v>
      </c>
      <c r="C2667" s="18">
        <f t="shared" si="83"/>
        <v>6</v>
      </c>
      <c r="D2667" s="19" t="s">
        <v>1122</v>
      </c>
      <c r="E2667" s="19" t="s">
        <v>27</v>
      </c>
      <c r="F2667" s="19" t="s">
        <v>39</v>
      </c>
      <c r="G2667" s="19" t="s">
        <v>40</v>
      </c>
      <c r="H2667" s="19" t="s">
        <v>1239</v>
      </c>
      <c r="I2667" s="20">
        <v>143.97999999999999</v>
      </c>
      <c r="J2667" s="18">
        <v>3</v>
      </c>
      <c r="K2667" s="21">
        <v>9</v>
      </c>
    </row>
    <row r="2668" spans="1:11" x14ac:dyDescent="0.35">
      <c r="A2668" s="14">
        <v>42178</v>
      </c>
      <c r="B2668" s="7">
        <f t="shared" si="82"/>
        <v>2015</v>
      </c>
      <c r="C2668" s="7">
        <f t="shared" si="83"/>
        <v>6</v>
      </c>
      <c r="D2668" s="8" t="s">
        <v>684</v>
      </c>
      <c r="E2668" s="8" t="s">
        <v>30</v>
      </c>
      <c r="F2668" s="8" t="s">
        <v>34</v>
      </c>
      <c r="G2668" s="8" t="s">
        <v>47</v>
      </c>
      <c r="H2668" s="8" t="s">
        <v>2129</v>
      </c>
      <c r="I2668" s="15">
        <v>27.42</v>
      </c>
      <c r="J2668" s="7">
        <v>3</v>
      </c>
      <c r="K2668" s="16">
        <v>9.32</v>
      </c>
    </row>
    <row r="2669" spans="1:11" x14ac:dyDescent="0.35">
      <c r="A2669" s="17">
        <v>42178</v>
      </c>
      <c r="B2669" s="18">
        <f t="shared" si="82"/>
        <v>2015</v>
      </c>
      <c r="C2669" s="18">
        <f t="shared" si="83"/>
        <v>6</v>
      </c>
      <c r="D2669" s="19" t="s">
        <v>684</v>
      </c>
      <c r="E2669" s="19" t="s">
        <v>30</v>
      </c>
      <c r="F2669" s="19" t="s">
        <v>11</v>
      </c>
      <c r="G2669" s="19" t="s">
        <v>20</v>
      </c>
      <c r="H2669" s="19" t="s">
        <v>666</v>
      </c>
      <c r="I2669" s="20">
        <v>165.98</v>
      </c>
      <c r="J2669" s="18">
        <v>1</v>
      </c>
      <c r="K2669" s="21">
        <v>74.69</v>
      </c>
    </row>
    <row r="2670" spans="1:11" x14ac:dyDescent="0.35">
      <c r="A2670" s="14">
        <v>42178</v>
      </c>
      <c r="B2670" s="7">
        <f t="shared" si="82"/>
        <v>2015</v>
      </c>
      <c r="C2670" s="7">
        <f t="shared" si="83"/>
        <v>6</v>
      </c>
      <c r="D2670" s="8" t="s">
        <v>684</v>
      </c>
      <c r="E2670" s="8" t="s">
        <v>30</v>
      </c>
      <c r="F2670" s="8" t="s">
        <v>39</v>
      </c>
      <c r="G2670" s="8" t="s">
        <v>52</v>
      </c>
      <c r="H2670" s="8" t="s">
        <v>2130</v>
      </c>
      <c r="I2670" s="15">
        <v>75</v>
      </c>
      <c r="J2670" s="7">
        <v>3</v>
      </c>
      <c r="K2670" s="16">
        <v>18</v>
      </c>
    </row>
    <row r="2671" spans="1:11" x14ac:dyDescent="0.35">
      <c r="A2671" s="17">
        <v>42180</v>
      </c>
      <c r="B2671" s="18">
        <f t="shared" si="82"/>
        <v>2015</v>
      </c>
      <c r="C2671" s="18">
        <f t="shared" si="83"/>
        <v>6</v>
      </c>
      <c r="D2671" s="19" t="s">
        <v>2131</v>
      </c>
      <c r="E2671" s="19" t="s">
        <v>23</v>
      </c>
      <c r="F2671" s="19" t="s">
        <v>11</v>
      </c>
      <c r="G2671" s="19" t="s">
        <v>12</v>
      </c>
      <c r="H2671" s="19" t="s">
        <v>481</v>
      </c>
      <c r="I2671" s="20">
        <v>31.1</v>
      </c>
      <c r="J2671" s="18">
        <v>6</v>
      </c>
      <c r="K2671" s="21">
        <v>10.89</v>
      </c>
    </row>
    <row r="2672" spans="1:11" x14ac:dyDescent="0.35">
      <c r="A2672" s="14">
        <v>42180</v>
      </c>
      <c r="B2672" s="7">
        <f t="shared" si="82"/>
        <v>2015</v>
      </c>
      <c r="C2672" s="7">
        <f t="shared" si="83"/>
        <v>6</v>
      </c>
      <c r="D2672" s="8" t="s">
        <v>2131</v>
      </c>
      <c r="E2672" s="8" t="s">
        <v>23</v>
      </c>
      <c r="F2672" s="8" t="s">
        <v>11</v>
      </c>
      <c r="G2672" s="8" t="s">
        <v>18</v>
      </c>
      <c r="H2672" s="8" t="s">
        <v>1870</v>
      </c>
      <c r="I2672" s="15">
        <v>78.260000000000005</v>
      </c>
      <c r="J2672" s="7">
        <v>2</v>
      </c>
      <c r="K2672" s="16">
        <v>-17.61</v>
      </c>
    </row>
    <row r="2673" spans="1:11" x14ac:dyDescent="0.35">
      <c r="A2673" s="17">
        <v>42180</v>
      </c>
      <c r="B2673" s="18">
        <f t="shared" si="82"/>
        <v>2015</v>
      </c>
      <c r="C2673" s="18">
        <f t="shared" si="83"/>
        <v>6</v>
      </c>
      <c r="D2673" s="19" t="s">
        <v>1448</v>
      </c>
      <c r="E2673" s="19" t="s">
        <v>27</v>
      </c>
      <c r="F2673" s="19" t="s">
        <v>34</v>
      </c>
      <c r="G2673" s="19" t="s">
        <v>47</v>
      </c>
      <c r="H2673" s="19" t="s">
        <v>1083</v>
      </c>
      <c r="I2673" s="20">
        <v>204.85</v>
      </c>
      <c r="J2673" s="18">
        <v>5</v>
      </c>
      <c r="K2673" s="21">
        <v>57.36</v>
      </c>
    </row>
    <row r="2674" spans="1:11" x14ac:dyDescent="0.35">
      <c r="A2674" s="14">
        <v>42180</v>
      </c>
      <c r="B2674" s="7">
        <f t="shared" si="82"/>
        <v>2015</v>
      </c>
      <c r="C2674" s="7">
        <f t="shared" si="83"/>
        <v>6</v>
      </c>
      <c r="D2674" s="8" t="s">
        <v>1633</v>
      </c>
      <c r="E2674" s="8" t="s">
        <v>27</v>
      </c>
      <c r="F2674" s="8" t="s">
        <v>11</v>
      </c>
      <c r="G2674" s="8" t="s">
        <v>24</v>
      </c>
      <c r="H2674" s="8" t="s">
        <v>207</v>
      </c>
      <c r="I2674" s="15">
        <v>20.96</v>
      </c>
      <c r="J2674" s="7">
        <v>2</v>
      </c>
      <c r="K2674" s="16">
        <v>5.24</v>
      </c>
    </row>
    <row r="2675" spans="1:11" x14ac:dyDescent="0.35">
      <c r="A2675" s="17">
        <v>42180</v>
      </c>
      <c r="B2675" s="18">
        <f t="shared" si="82"/>
        <v>2015</v>
      </c>
      <c r="C2675" s="18">
        <f t="shared" si="83"/>
        <v>6</v>
      </c>
      <c r="D2675" s="19" t="s">
        <v>1633</v>
      </c>
      <c r="E2675" s="19" t="s">
        <v>27</v>
      </c>
      <c r="F2675" s="19" t="s">
        <v>11</v>
      </c>
      <c r="G2675" s="19" t="s">
        <v>20</v>
      </c>
      <c r="H2675" s="19" t="s">
        <v>2022</v>
      </c>
      <c r="I2675" s="20">
        <v>88.75</v>
      </c>
      <c r="J2675" s="18">
        <v>3</v>
      </c>
      <c r="K2675" s="21">
        <v>27.74</v>
      </c>
    </row>
    <row r="2676" spans="1:11" x14ac:dyDescent="0.35">
      <c r="A2676" s="14">
        <v>42180</v>
      </c>
      <c r="B2676" s="7">
        <f t="shared" si="82"/>
        <v>2015</v>
      </c>
      <c r="C2676" s="7">
        <f t="shared" si="83"/>
        <v>6</v>
      </c>
      <c r="D2676" s="8" t="s">
        <v>1633</v>
      </c>
      <c r="E2676" s="8" t="s">
        <v>27</v>
      </c>
      <c r="F2676" s="8" t="s">
        <v>11</v>
      </c>
      <c r="G2676" s="8" t="s">
        <v>18</v>
      </c>
      <c r="H2676" s="8" t="s">
        <v>1525</v>
      </c>
      <c r="I2676" s="15">
        <v>304.23</v>
      </c>
      <c r="J2676" s="7">
        <v>3</v>
      </c>
      <c r="K2676" s="16">
        <v>9.1300000000000008</v>
      </c>
    </row>
    <row r="2677" spans="1:11" x14ac:dyDescent="0.35">
      <c r="A2677" s="17">
        <v>42180</v>
      </c>
      <c r="B2677" s="18">
        <f t="shared" si="82"/>
        <v>2015</v>
      </c>
      <c r="C2677" s="18">
        <f t="shared" si="83"/>
        <v>6</v>
      </c>
      <c r="D2677" s="19" t="s">
        <v>107</v>
      </c>
      <c r="E2677" s="19" t="s">
        <v>10</v>
      </c>
      <c r="F2677" s="19" t="s">
        <v>11</v>
      </c>
      <c r="G2677" s="19" t="s">
        <v>12</v>
      </c>
      <c r="H2677" s="19" t="s">
        <v>1052</v>
      </c>
      <c r="I2677" s="20">
        <v>47.95</v>
      </c>
      <c r="J2677" s="18">
        <v>3</v>
      </c>
      <c r="K2677" s="21">
        <v>16.18</v>
      </c>
    </row>
    <row r="2678" spans="1:11" x14ac:dyDescent="0.35">
      <c r="A2678" s="14">
        <v>42180</v>
      </c>
      <c r="B2678" s="7">
        <f t="shared" si="82"/>
        <v>2015</v>
      </c>
      <c r="C2678" s="7">
        <f t="shared" si="83"/>
        <v>6</v>
      </c>
      <c r="D2678" s="8" t="s">
        <v>107</v>
      </c>
      <c r="E2678" s="8" t="s">
        <v>10</v>
      </c>
      <c r="F2678" s="8" t="s">
        <v>11</v>
      </c>
      <c r="G2678" s="8" t="s">
        <v>20</v>
      </c>
      <c r="H2678" s="8" t="s">
        <v>1577</v>
      </c>
      <c r="I2678" s="15">
        <v>0.98</v>
      </c>
      <c r="J2678" s="7">
        <v>2</v>
      </c>
      <c r="K2678" s="16">
        <v>-1.48</v>
      </c>
    </row>
    <row r="2679" spans="1:11" x14ac:dyDescent="0.35">
      <c r="A2679" s="17">
        <v>42180</v>
      </c>
      <c r="B2679" s="18">
        <f t="shared" si="82"/>
        <v>2015</v>
      </c>
      <c r="C2679" s="18">
        <f t="shared" si="83"/>
        <v>6</v>
      </c>
      <c r="D2679" s="19" t="s">
        <v>107</v>
      </c>
      <c r="E2679" s="19" t="s">
        <v>10</v>
      </c>
      <c r="F2679" s="19" t="s">
        <v>34</v>
      </c>
      <c r="G2679" s="19" t="s">
        <v>47</v>
      </c>
      <c r="H2679" s="19" t="s">
        <v>132</v>
      </c>
      <c r="I2679" s="20">
        <v>75.38</v>
      </c>
      <c r="J2679" s="18">
        <v>9</v>
      </c>
      <c r="K2679" s="21">
        <v>-20.73</v>
      </c>
    </row>
    <row r="2680" spans="1:11" x14ac:dyDescent="0.35">
      <c r="A2680" s="14">
        <v>42180</v>
      </c>
      <c r="B2680" s="7">
        <f t="shared" si="82"/>
        <v>2015</v>
      </c>
      <c r="C2680" s="7">
        <f t="shared" si="83"/>
        <v>6</v>
      </c>
      <c r="D2680" s="8" t="s">
        <v>107</v>
      </c>
      <c r="E2680" s="8" t="s">
        <v>10</v>
      </c>
      <c r="F2680" s="8" t="s">
        <v>11</v>
      </c>
      <c r="G2680" s="8" t="s">
        <v>16</v>
      </c>
      <c r="H2680" s="8" t="s">
        <v>584</v>
      </c>
      <c r="I2680" s="15">
        <v>4.6100000000000003</v>
      </c>
      <c r="J2680" s="7">
        <v>2</v>
      </c>
      <c r="K2680" s="16">
        <v>1.67</v>
      </c>
    </row>
    <row r="2681" spans="1:11" x14ac:dyDescent="0.35">
      <c r="A2681" s="17">
        <v>42181</v>
      </c>
      <c r="B2681" s="18">
        <f t="shared" si="82"/>
        <v>2015</v>
      </c>
      <c r="C2681" s="18">
        <f t="shared" si="83"/>
        <v>6</v>
      </c>
      <c r="D2681" s="19" t="s">
        <v>593</v>
      </c>
      <c r="E2681" s="19" t="s">
        <v>110</v>
      </c>
      <c r="F2681" s="19" t="s">
        <v>39</v>
      </c>
      <c r="G2681" s="19" t="s">
        <v>52</v>
      </c>
      <c r="H2681" s="19" t="s">
        <v>1836</v>
      </c>
      <c r="I2681" s="20">
        <v>41.9</v>
      </c>
      <c r="J2681" s="18">
        <v>2</v>
      </c>
      <c r="K2681" s="21">
        <v>8.8000000000000007</v>
      </c>
    </row>
    <row r="2682" spans="1:11" x14ac:dyDescent="0.35">
      <c r="A2682" s="14">
        <v>42181</v>
      </c>
      <c r="B2682" s="7">
        <f t="shared" si="82"/>
        <v>2015</v>
      </c>
      <c r="C2682" s="7">
        <f t="shared" si="83"/>
        <v>6</v>
      </c>
      <c r="D2682" s="8" t="s">
        <v>218</v>
      </c>
      <c r="E2682" s="8" t="s">
        <v>55</v>
      </c>
      <c r="F2682" s="8" t="s">
        <v>11</v>
      </c>
      <c r="G2682" s="8" t="s">
        <v>20</v>
      </c>
      <c r="H2682" s="8" t="s">
        <v>311</v>
      </c>
      <c r="I2682" s="15">
        <v>143.96</v>
      </c>
      <c r="J2682" s="7">
        <v>4</v>
      </c>
      <c r="K2682" s="16">
        <v>69.099999999999994</v>
      </c>
    </row>
    <row r="2683" spans="1:11" x14ac:dyDescent="0.35">
      <c r="A2683" s="17">
        <v>42181</v>
      </c>
      <c r="B2683" s="18">
        <f t="shared" si="82"/>
        <v>2015</v>
      </c>
      <c r="C2683" s="18">
        <f t="shared" si="83"/>
        <v>6</v>
      </c>
      <c r="D2683" s="19" t="s">
        <v>218</v>
      </c>
      <c r="E2683" s="19" t="s">
        <v>55</v>
      </c>
      <c r="F2683" s="19" t="s">
        <v>11</v>
      </c>
      <c r="G2683" s="19" t="s">
        <v>18</v>
      </c>
      <c r="H2683" s="19" t="s">
        <v>1331</v>
      </c>
      <c r="I2683" s="20">
        <v>15.42</v>
      </c>
      <c r="J2683" s="18">
        <v>1</v>
      </c>
      <c r="K2683" s="21">
        <v>4.16</v>
      </c>
    </row>
    <row r="2684" spans="1:11" x14ac:dyDescent="0.35">
      <c r="A2684" s="14">
        <v>42181</v>
      </c>
      <c r="B2684" s="7">
        <f t="shared" si="82"/>
        <v>2015</v>
      </c>
      <c r="C2684" s="7">
        <f t="shared" si="83"/>
        <v>6</v>
      </c>
      <c r="D2684" s="8" t="s">
        <v>218</v>
      </c>
      <c r="E2684" s="8" t="s">
        <v>55</v>
      </c>
      <c r="F2684" s="8" t="s">
        <v>11</v>
      </c>
      <c r="G2684" s="8" t="s">
        <v>20</v>
      </c>
      <c r="H2684" s="8" t="s">
        <v>1763</v>
      </c>
      <c r="I2684" s="15">
        <v>43.04</v>
      </c>
      <c r="J2684" s="7">
        <v>8</v>
      </c>
      <c r="K2684" s="16">
        <v>21.09</v>
      </c>
    </row>
    <row r="2685" spans="1:11" x14ac:dyDescent="0.35">
      <c r="A2685" s="17">
        <v>42181</v>
      </c>
      <c r="B2685" s="18">
        <f t="shared" si="82"/>
        <v>2015</v>
      </c>
      <c r="C2685" s="18">
        <f t="shared" si="83"/>
        <v>6</v>
      </c>
      <c r="D2685" s="19" t="s">
        <v>218</v>
      </c>
      <c r="E2685" s="19" t="s">
        <v>55</v>
      </c>
      <c r="F2685" s="19" t="s">
        <v>34</v>
      </c>
      <c r="G2685" s="19" t="s">
        <v>35</v>
      </c>
      <c r="H2685" s="19" t="s">
        <v>2132</v>
      </c>
      <c r="I2685" s="20">
        <v>332.94</v>
      </c>
      <c r="J2685" s="18">
        <v>3</v>
      </c>
      <c r="K2685" s="21">
        <v>79.91</v>
      </c>
    </row>
    <row r="2686" spans="1:11" x14ac:dyDescent="0.35">
      <c r="A2686" s="14">
        <v>42181</v>
      </c>
      <c r="B2686" s="7">
        <f t="shared" si="82"/>
        <v>2015</v>
      </c>
      <c r="C2686" s="7">
        <f t="shared" si="83"/>
        <v>6</v>
      </c>
      <c r="D2686" s="8" t="s">
        <v>1055</v>
      </c>
      <c r="E2686" s="8" t="s">
        <v>10</v>
      </c>
      <c r="F2686" s="8" t="s">
        <v>39</v>
      </c>
      <c r="G2686" s="8" t="s">
        <v>40</v>
      </c>
      <c r="H2686" s="8" t="s">
        <v>856</v>
      </c>
      <c r="I2686" s="15">
        <v>971.88</v>
      </c>
      <c r="J2686" s="7">
        <v>3</v>
      </c>
      <c r="K2686" s="16">
        <v>109.34</v>
      </c>
    </row>
    <row r="2687" spans="1:11" x14ac:dyDescent="0.35">
      <c r="A2687" s="17">
        <v>42181</v>
      </c>
      <c r="B2687" s="18">
        <f t="shared" si="82"/>
        <v>2015</v>
      </c>
      <c r="C2687" s="18">
        <f t="shared" si="83"/>
        <v>6</v>
      </c>
      <c r="D2687" s="19" t="s">
        <v>1663</v>
      </c>
      <c r="E2687" s="19" t="s">
        <v>78</v>
      </c>
      <c r="F2687" s="19" t="s">
        <v>11</v>
      </c>
      <c r="G2687" s="19" t="s">
        <v>12</v>
      </c>
      <c r="H2687" s="19" t="s">
        <v>2133</v>
      </c>
      <c r="I2687" s="20">
        <v>43.06</v>
      </c>
      <c r="J2687" s="18">
        <v>9</v>
      </c>
      <c r="K2687" s="21">
        <v>15.61</v>
      </c>
    </row>
    <row r="2688" spans="1:11" x14ac:dyDescent="0.35">
      <c r="A2688" s="14">
        <v>42183</v>
      </c>
      <c r="B2688" s="7">
        <f t="shared" si="82"/>
        <v>2015</v>
      </c>
      <c r="C2688" s="7">
        <f t="shared" si="83"/>
        <v>6</v>
      </c>
      <c r="D2688" s="8" t="s">
        <v>1776</v>
      </c>
      <c r="E2688" s="8" t="s">
        <v>95</v>
      </c>
      <c r="F2688" s="8" t="s">
        <v>11</v>
      </c>
      <c r="G2688" s="8" t="s">
        <v>16</v>
      </c>
      <c r="H2688" s="8" t="s">
        <v>348</v>
      </c>
      <c r="I2688" s="15">
        <v>5.9</v>
      </c>
      <c r="J2688" s="7">
        <v>2</v>
      </c>
      <c r="K2688" s="16">
        <v>1.99</v>
      </c>
    </row>
    <row r="2689" spans="1:11" x14ac:dyDescent="0.35">
      <c r="A2689" s="17">
        <v>42183</v>
      </c>
      <c r="B2689" s="18">
        <f t="shared" si="82"/>
        <v>2015</v>
      </c>
      <c r="C2689" s="18">
        <f t="shared" si="83"/>
        <v>6</v>
      </c>
      <c r="D2689" s="19" t="s">
        <v>1776</v>
      </c>
      <c r="E2689" s="19" t="s">
        <v>95</v>
      </c>
      <c r="F2689" s="19" t="s">
        <v>34</v>
      </c>
      <c r="G2689" s="19" t="s">
        <v>47</v>
      </c>
      <c r="H2689" s="19" t="s">
        <v>670</v>
      </c>
      <c r="I2689" s="20">
        <v>621.76</v>
      </c>
      <c r="J2689" s="18">
        <v>4</v>
      </c>
      <c r="K2689" s="21">
        <v>46.63</v>
      </c>
    </row>
    <row r="2690" spans="1:11" x14ac:dyDescent="0.35">
      <c r="A2690" s="14">
        <v>42183</v>
      </c>
      <c r="B2690" s="7">
        <f t="shared" ref="B2690:B2753" si="84">YEAR(A2690)</f>
        <v>2015</v>
      </c>
      <c r="C2690" s="7">
        <f t="shared" ref="C2690:C2753" si="85">MONTH(A2690)</f>
        <v>6</v>
      </c>
      <c r="D2690" s="8" t="s">
        <v>1163</v>
      </c>
      <c r="E2690" s="8" t="s">
        <v>78</v>
      </c>
      <c r="F2690" s="8" t="s">
        <v>11</v>
      </c>
      <c r="G2690" s="8" t="s">
        <v>12</v>
      </c>
      <c r="H2690" s="8" t="s">
        <v>708</v>
      </c>
      <c r="I2690" s="15">
        <v>15.55</v>
      </c>
      <c r="J2690" s="7">
        <v>3</v>
      </c>
      <c r="K2690" s="16">
        <v>5.44</v>
      </c>
    </row>
    <row r="2691" spans="1:11" x14ac:dyDescent="0.35">
      <c r="A2691" s="17">
        <v>42183</v>
      </c>
      <c r="B2691" s="18">
        <f t="shared" si="84"/>
        <v>2015</v>
      </c>
      <c r="C2691" s="18">
        <f t="shared" si="85"/>
        <v>6</v>
      </c>
      <c r="D2691" s="19" t="s">
        <v>1163</v>
      </c>
      <c r="E2691" s="19" t="s">
        <v>78</v>
      </c>
      <c r="F2691" s="19" t="s">
        <v>34</v>
      </c>
      <c r="G2691" s="19" t="s">
        <v>74</v>
      </c>
      <c r="H2691" s="19" t="s">
        <v>2134</v>
      </c>
      <c r="I2691" s="20">
        <v>482.94</v>
      </c>
      <c r="J2691" s="18">
        <v>6</v>
      </c>
      <c r="K2691" s="21">
        <v>-376.69</v>
      </c>
    </row>
    <row r="2692" spans="1:11" x14ac:dyDescent="0.35">
      <c r="A2692" s="14">
        <v>42183</v>
      </c>
      <c r="B2692" s="7">
        <f t="shared" si="84"/>
        <v>2015</v>
      </c>
      <c r="C2692" s="7">
        <f t="shared" si="85"/>
        <v>6</v>
      </c>
      <c r="D2692" s="8" t="s">
        <v>413</v>
      </c>
      <c r="E2692" s="8" t="s">
        <v>30</v>
      </c>
      <c r="F2692" s="8" t="s">
        <v>11</v>
      </c>
      <c r="G2692" s="8" t="s">
        <v>20</v>
      </c>
      <c r="H2692" s="8" t="s">
        <v>888</v>
      </c>
      <c r="I2692" s="15">
        <v>119.56</v>
      </c>
      <c r="J2692" s="7">
        <v>2</v>
      </c>
      <c r="K2692" s="16">
        <v>55</v>
      </c>
    </row>
    <row r="2693" spans="1:11" x14ac:dyDescent="0.35">
      <c r="A2693" s="17">
        <v>42183</v>
      </c>
      <c r="B2693" s="18">
        <f t="shared" si="84"/>
        <v>2015</v>
      </c>
      <c r="C2693" s="18">
        <f t="shared" si="85"/>
        <v>6</v>
      </c>
      <c r="D2693" s="19" t="s">
        <v>413</v>
      </c>
      <c r="E2693" s="19" t="s">
        <v>30</v>
      </c>
      <c r="F2693" s="19" t="s">
        <v>11</v>
      </c>
      <c r="G2693" s="19" t="s">
        <v>24</v>
      </c>
      <c r="H2693" s="19" t="s">
        <v>2135</v>
      </c>
      <c r="I2693" s="20">
        <v>140.75</v>
      </c>
      <c r="J2693" s="18">
        <v>5</v>
      </c>
      <c r="K2693" s="21">
        <v>42.23</v>
      </c>
    </row>
    <row r="2694" spans="1:11" x14ac:dyDescent="0.35">
      <c r="A2694" s="14">
        <v>42184</v>
      </c>
      <c r="B2694" s="7">
        <f t="shared" si="84"/>
        <v>2015</v>
      </c>
      <c r="C2694" s="7">
        <f t="shared" si="85"/>
        <v>6</v>
      </c>
      <c r="D2694" s="8" t="s">
        <v>768</v>
      </c>
      <c r="E2694" s="8" t="s">
        <v>23</v>
      </c>
      <c r="F2694" s="8" t="s">
        <v>34</v>
      </c>
      <c r="G2694" s="8" t="s">
        <v>47</v>
      </c>
      <c r="H2694" s="8" t="s">
        <v>1646</v>
      </c>
      <c r="I2694" s="15">
        <v>20.100000000000001</v>
      </c>
      <c r="J2694" s="7">
        <v>1</v>
      </c>
      <c r="K2694" s="16">
        <v>1.76</v>
      </c>
    </row>
    <row r="2695" spans="1:11" x14ac:dyDescent="0.35">
      <c r="A2695" s="17">
        <v>42184</v>
      </c>
      <c r="B2695" s="18">
        <f t="shared" si="84"/>
        <v>2015</v>
      </c>
      <c r="C2695" s="18">
        <f t="shared" si="85"/>
        <v>6</v>
      </c>
      <c r="D2695" s="19" t="s">
        <v>514</v>
      </c>
      <c r="E2695" s="19" t="s">
        <v>149</v>
      </c>
      <c r="F2695" s="19" t="s">
        <v>11</v>
      </c>
      <c r="G2695" s="19" t="s">
        <v>12</v>
      </c>
      <c r="H2695" s="19" t="s">
        <v>2136</v>
      </c>
      <c r="I2695" s="20">
        <v>24.96</v>
      </c>
      <c r="J2695" s="18">
        <v>4</v>
      </c>
      <c r="K2695" s="21">
        <v>11.23</v>
      </c>
    </row>
    <row r="2696" spans="1:11" x14ac:dyDescent="0.35">
      <c r="A2696" s="14">
        <v>42184</v>
      </c>
      <c r="B2696" s="7">
        <f t="shared" si="84"/>
        <v>2015</v>
      </c>
      <c r="C2696" s="7">
        <f t="shared" si="85"/>
        <v>6</v>
      </c>
      <c r="D2696" s="8" t="s">
        <v>1023</v>
      </c>
      <c r="E2696" s="8" t="s">
        <v>149</v>
      </c>
      <c r="F2696" s="8" t="s">
        <v>34</v>
      </c>
      <c r="G2696" s="8" t="s">
        <v>35</v>
      </c>
      <c r="H2696" s="8" t="s">
        <v>371</v>
      </c>
      <c r="I2696" s="15">
        <v>117.88</v>
      </c>
      <c r="J2696" s="7">
        <v>1</v>
      </c>
      <c r="K2696" s="16">
        <v>1.31</v>
      </c>
    </row>
    <row r="2697" spans="1:11" x14ac:dyDescent="0.35">
      <c r="A2697" s="17">
        <v>42184</v>
      </c>
      <c r="B2697" s="18">
        <f t="shared" si="84"/>
        <v>2015</v>
      </c>
      <c r="C2697" s="18">
        <f t="shared" si="85"/>
        <v>6</v>
      </c>
      <c r="D2697" s="19" t="s">
        <v>305</v>
      </c>
      <c r="E2697" s="19" t="s">
        <v>996</v>
      </c>
      <c r="F2697" s="19" t="s">
        <v>39</v>
      </c>
      <c r="G2697" s="19" t="s">
        <v>40</v>
      </c>
      <c r="H2697" s="19" t="s">
        <v>347</v>
      </c>
      <c r="I2697" s="20">
        <v>269.98</v>
      </c>
      <c r="J2697" s="18">
        <v>2</v>
      </c>
      <c r="K2697" s="21">
        <v>72.89</v>
      </c>
    </row>
    <row r="2698" spans="1:11" x14ac:dyDescent="0.35">
      <c r="A2698" s="14">
        <v>42187</v>
      </c>
      <c r="B2698" s="7">
        <f t="shared" si="84"/>
        <v>2015</v>
      </c>
      <c r="C2698" s="7">
        <f t="shared" si="85"/>
        <v>7</v>
      </c>
      <c r="D2698" s="8" t="s">
        <v>289</v>
      </c>
      <c r="E2698" s="8" t="s">
        <v>10</v>
      </c>
      <c r="F2698" s="8" t="s">
        <v>11</v>
      </c>
      <c r="G2698" s="8" t="s">
        <v>92</v>
      </c>
      <c r="H2698" s="8" t="s">
        <v>199</v>
      </c>
      <c r="I2698" s="15">
        <v>32.78</v>
      </c>
      <c r="J2698" s="7">
        <v>4</v>
      </c>
      <c r="K2698" s="16">
        <v>-85.24</v>
      </c>
    </row>
    <row r="2699" spans="1:11" x14ac:dyDescent="0.35">
      <c r="A2699" s="17">
        <v>42187</v>
      </c>
      <c r="B2699" s="18">
        <f t="shared" si="84"/>
        <v>2015</v>
      </c>
      <c r="C2699" s="18">
        <f t="shared" si="85"/>
        <v>7</v>
      </c>
      <c r="D2699" s="19" t="s">
        <v>2137</v>
      </c>
      <c r="E2699" s="19" t="s">
        <v>15</v>
      </c>
      <c r="F2699" s="19" t="s">
        <v>34</v>
      </c>
      <c r="G2699" s="19" t="s">
        <v>35</v>
      </c>
      <c r="H2699" s="19" t="s">
        <v>1982</v>
      </c>
      <c r="I2699" s="20">
        <v>408.42</v>
      </c>
      <c r="J2699" s="18">
        <v>2</v>
      </c>
      <c r="K2699" s="21">
        <v>-5.83</v>
      </c>
    </row>
    <row r="2700" spans="1:11" x14ac:dyDescent="0.35">
      <c r="A2700" s="14">
        <v>42187</v>
      </c>
      <c r="B2700" s="7">
        <f t="shared" si="84"/>
        <v>2015</v>
      </c>
      <c r="C2700" s="7">
        <f t="shared" si="85"/>
        <v>7</v>
      </c>
      <c r="D2700" s="8" t="s">
        <v>2137</v>
      </c>
      <c r="E2700" s="8" t="s">
        <v>15</v>
      </c>
      <c r="F2700" s="8" t="s">
        <v>34</v>
      </c>
      <c r="G2700" s="8" t="s">
        <v>35</v>
      </c>
      <c r="H2700" s="8" t="s">
        <v>1480</v>
      </c>
      <c r="I2700" s="15">
        <v>382.12</v>
      </c>
      <c r="J2700" s="7">
        <v>6</v>
      </c>
      <c r="K2700" s="16">
        <v>-92.8</v>
      </c>
    </row>
    <row r="2701" spans="1:11" x14ac:dyDescent="0.35">
      <c r="A2701" s="17">
        <v>42187</v>
      </c>
      <c r="B2701" s="18">
        <f t="shared" si="84"/>
        <v>2015</v>
      </c>
      <c r="C2701" s="18">
        <f t="shared" si="85"/>
        <v>7</v>
      </c>
      <c r="D2701" s="19" t="s">
        <v>2137</v>
      </c>
      <c r="E2701" s="19" t="s">
        <v>15</v>
      </c>
      <c r="F2701" s="19" t="s">
        <v>11</v>
      </c>
      <c r="G2701" s="19" t="s">
        <v>18</v>
      </c>
      <c r="H2701" s="19" t="s">
        <v>1847</v>
      </c>
      <c r="I2701" s="20">
        <v>68.599999999999994</v>
      </c>
      <c r="J2701" s="18">
        <v>5</v>
      </c>
      <c r="K2701" s="21">
        <v>6</v>
      </c>
    </row>
    <row r="2702" spans="1:11" x14ac:dyDescent="0.35">
      <c r="A2702" s="14">
        <v>42187</v>
      </c>
      <c r="B2702" s="7">
        <f t="shared" si="84"/>
        <v>2015</v>
      </c>
      <c r="C2702" s="7">
        <f t="shared" si="85"/>
        <v>7</v>
      </c>
      <c r="D2702" s="8" t="s">
        <v>2137</v>
      </c>
      <c r="E2702" s="8" t="s">
        <v>15</v>
      </c>
      <c r="F2702" s="8" t="s">
        <v>11</v>
      </c>
      <c r="G2702" s="8" t="s">
        <v>18</v>
      </c>
      <c r="H2702" s="8" t="s">
        <v>1549</v>
      </c>
      <c r="I2702" s="15">
        <v>435.5</v>
      </c>
      <c r="J2702" s="7">
        <v>3</v>
      </c>
      <c r="K2702" s="16">
        <v>48.99</v>
      </c>
    </row>
    <row r="2703" spans="1:11" x14ac:dyDescent="0.35">
      <c r="A2703" s="17">
        <v>42187</v>
      </c>
      <c r="B2703" s="18">
        <f t="shared" si="84"/>
        <v>2015</v>
      </c>
      <c r="C2703" s="18">
        <f t="shared" si="85"/>
        <v>7</v>
      </c>
      <c r="D2703" s="19" t="s">
        <v>2137</v>
      </c>
      <c r="E2703" s="19" t="s">
        <v>15</v>
      </c>
      <c r="F2703" s="19" t="s">
        <v>11</v>
      </c>
      <c r="G2703" s="19" t="s">
        <v>12</v>
      </c>
      <c r="H2703" s="19" t="s">
        <v>1065</v>
      </c>
      <c r="I2703" s="20">
        <v>11.17</v>
      </c>
      <c r="J2703" s="18">
        <v>2</v>
      </c>
      <c r="K2703" s="21">
        <v>3.77</v>
      </c>
    </row>
    <row r="2704" spans="1:11" x14ac:dyDescent="0.35">
      <c r="A2704" s="14">
        <v>42187</v>
      </c>
      <c r="B2704" s="7">
        <f t="shared" si="84"/>
        <v>2015</v>
      </c>
      <c r="C2704" s="7">
        <f t="shared" si="85"/>
        <v>7</v>
      </c>
      <c r="D2704" s="8" t="s">
        <v>1178</v>
      </c>
      <c r="E2704" s="8" t="s">
        <v>123</v>
      </c>
      <c r="F2704" s="8" t="s">
        <v>11</v>
      </c>
      <c r="G2704" s="8" t="s">
        <v>12</v>
      </c>
      <c r="H2704" s="8" t="s">
        <v>625</v>
      </c>
      <c r="I2704" s="15">
        <v>11.95</v>
      </c>
      <c r="J2704" s="7">
        <v>3</v>
      </c>
      <c r="K2704" s="16">
        <v>4.03</v>
      </c>
    </row>
    <row r="2705" spans="1:11" x14ac:dyDescent="0.35">
      <c r="A2705" s="17">
        <v>42187</v>
      </c>
      <c r="B2705" s="18">
        <f t="shared" si="84"/>
        <v>2015</v>
      </c>
      <c r="C2705" s="18">
        <f t="shared" si="85"/>
        <v>7</v>
      </c>
      <c r="D2705" s="19" t="s">
        <v>1178</v>
      </c>
      <c r="E2705" s="19" t="s">
        <v>123</v>
      </c>
      <c r="F2705" s="19" t="s">
        <v>11</v>
      </c>
      <c r="G2705" s="19" t="s">
        <v>12</v>
      </c>
      <c r="H2705" s="19" t="s">
        <v>331</v>
      </c>
      <c r="I2705" s="20">
        <v>15.55</v>
      </c>
      <c r="J2705" s="18">
        <v>3</v>
      </c>
      <c r="K2705" s="21">
        <v>5.64</v>
      </c>
    </row>
    <row r="2706" spans="1:11" x14ac:dyDescent="0.35">
      <c r="A2706" s="14">
        <v>42187</v>
      </c>
      <c r="B2706" s="7">
        <f t="shared" si="84"/>
        <v>2015</v>
      </c>
      <c r="C2706" s="7">
        <f t="shared" si="85"/>
        <v>7</v>
      </c>
      <c r="D2706" s="8" t="s">
        <v>215</v>
      </c>
      <c r="E2706" s="8" t="s">
        <v>149</v>
      </c>
      <c r="F2706" s="8" t="s">
        <v>11</v>
      </c>
      <c r="G2706" s="8" t="s">
        <v>12</v>
      </c>
      <c r="H2706" s="8" t="s">
        <v>455</v>
      </c>
      <c r="I2706" s="15">
        <v>19.440000000000001</v>
      </c>
      <c r="J2706" s="7">
        <v>3</v>
      </c>
      <c r="K2706" s="16">
        <v>9.33</v>
      </c>
    </row>
    <row r="2707" spans="1:11" x14ac:dyDescent="0.35">
      <c r="A2707" s="17">
        <v>42187</v>
      </c>
      <c r="B2707" s="18">
        <f t="shared" si="84"/>
        <v>2015</v>
      </c>
      <c r="C2707" s="18">
        <f t="shared" si="85"/>
        <v>7</v>
      </c>
      <c r="D2707" s="19" t="s">
        <v>1327</v>
      </c>
      <c r="E2707" s="19" t="s">
        <v>245</v>
      </c>
      <c r="F2707" s="19" t="s">
        <v>39</v>
      </c>
      <c r="G2707" s="19" t="s">
        <v>40</v>
      </c>
      <c r="H2707" s="19" t="s">
        <v>745</v>
      </c>
      <c r="I2707" s="20">
        <v>74.239999999999995</v>
      </c>
      <c r="J2707" s="18">
        <v>1</v>
      </c>
      <c r="K2707" s="21">
        <v>8.35</v>
      </c>
    </row>
    <row r="2708" spans="1:11" x14ac:dyDescent="0.35">
      <c r="A2708" s="14">
        <v>42187</v>
      </c>
      <c r="B2708" s="7">
        <f t="shared" si="84"/>
        <v>2015</v>
      </c>
      <c r="C2708" s="7">
        <f t="shared" si="85"/>
        <v>7</v>
      </c>
      <c r="D2708" s="8" t="s">
        <v>1327</v>
      </c>
      <c r="E2708" s="8" t="s">
        <v>245</v>
      </c>
      <c r="F2708" s="8" t="s">
        <v>34</v>
      </c>
      <c r="G2708" s="8" t="s">
        <v>47</v>
      </c>
      <c r="H2708" s="8" t="s">
        <v>688</v>
      </c>
      <c r="I2708" s="15">
        <v>159.84</v>
      </c>
      <c r="J2708" s="7">
        <v>10</v>
      </c>
      <c r="K2708" s="16">
        <v>45.95</v>
      </c>
    </row>
    <row r="2709" spans="1:11" x14ac:dyDescent="0.35">
      <c r="A2709" s="17">
        <v>42187</v>
      </c>
      <c r="B2709" s="18">
        <f t="shared" si="84"/>
        <v>2015</v>
      </c>
      <c r="C2709" s="18">
        <f t="shared" si="85"/>
        <v>7</v>
      </c>
      <c r="D2709" s="19" t="s">
        <v>1327</v>
      </c>
      <c r="E2709" s="19" t="s">
        <v>245</v>
      </c>
      <c r="F2709" s="19" t="s">
        <v>11</v>
      </c>
      <c r="G2709" s="19" t="s">
        <v>20</v>
      </c>
      <c r="H2709" s="19" t="s">
        <v>189</v>
      </c>
      <c r="I2709" s="20">
        <v>2.89</v>
      </c>
      <c r="J2709" s="18">
        <v>2</v>
      </c>
      <c r="K2709" s="21">
        <v>-2.31</v>
      </c>
    </row>
    <row r="2710" spans="1:11" x14ac:dyDescent="0.35">
      <c r="A2710" s="14">
        <v>42187</v>
      </c>
      <c r="B2710" s="7">
        <f t="shared" si="84"/>
        <v>2015</v>
      </c>
      <c r="C2710" s="7">
        <f t="shared" si="85"/>
        <v>7</v>
      </c>
      <c r="D2710" s="8" t="s">
        <v>1327</v>
      </c>
      <c r="E2710" s="8" t="s">
        <v>245</v>
      </c>
      <c r="F2710" s="8" t="s">
        <v>11</v>
      </c>
      <c r="G2710" s="8" t="s">
        <v>12</v>
      </c>
      <c r="H2710" s="8" t="s">
        <v>2076</v>
      </c>
      <c r="I2710" s="15">
        <v>9.39</v>
      </c>
      <c r="J2710" s="7">
        <v>2</v>
      </c>
      <c r="K2710" s="16">
        <v>3.29</v>
      </c>
    </row>
    <row r="2711" spans="1:11" x14ac:dyDescent="0.35">
      <c r="A2711" s="17">
        <v>42188</v>
      </c>
      <c r="B2711" s="18">
        <f t="shared" si="84"/>
        <v>2015</v>
      </c>
      <c r="C2711" s="18">
        <f t="shared" si="85"/>
        <v>7</v>
      </c>
      <c r="D2711" s="19" t="s">
        <v>2138</v>
      </c>
      <c r="E2711" s="19" t="s">
        <v>33</v>
      </c>
      <c r="F2711" s="19" t="s">
        <v>34</v>
      </c>
      <c r="G2711" s="19" t="s">
        <v>35</v>
      </c>
      <c r="H2711" s="19" t="s">
        <v>2139</v>
      </c>
      <c r="I2711" s="20">
        <v>70.98</v>
      </c>
      <c r="J2711" s="18">
        <v>1</v>
      </c>
      <c r="K2711" s="21">
        <v>4.97</v>
      </c>
    </row>
    <row r="2712" spans="1:11" x14ac:dyDescent="0.35">
      <c r="A2712" s="14">
        <v>42188</v>
      </c>
      <c r="B2712" s="7">
        <f t="shared" si="84"/>
        <v>2015</v>
      </c>
      <c r="C2712" s="7">
        <f t="shared" si="85"/>
        <v>7</v>
      </c>
      <c r="D2712" s="8" t="s">
        <v>2138</v>
      </c>
      <c r="E2712" s="8" t="s">
        <v>33</v>
      </c>
      <c r="F2712" s="8" t="s">
        <v>11</v>
      </c>
      <c r="G2712" s="8" t="s">
        <v>16</v>
      </c>
      <c r="H2712" s="8" t="s">
        <v>814</v>
      </c>
      <c r="I2712" s="15">
        <v>294.93</v>
      </c>
      <c r="J2712" s="7">
        <v>3</v>
      </c>
      <c r="K2712" s="16">
        <v>144.52000000000001</v>
      </c>
    </row>
    <row r="2713" spans="1:11" x14ac:dyDescent="0.35">
      <c r="A2713" s="17">
        <v>42188</v>
      </c>
      <c r="B2713" s="18">
        <f t="shared" si="84"/>
        <v>2015</v>
      </c>
      <c r="C2713" s="18">
        <f t="shared" si="85"/>
        <v>7</v>
      </c>
      <c r="D2713" s="19" t="s">
        <v>1544</v>
      </c>
      <c r="E2713" s="19" t="s">
        <v>23</v>
      </c>
      <c r="F2713" s="19" t="s">
        <v>34</v>
      </c>
      <c r="G2713" s="19" t="s">
        <v>47</v>
      </c>
      <c r="H2713" s="19" t="s">
        <v>2140</v>
      </c>
      <c r="I2713" s="20">
        <v>168.46</v>
      </c>
      <c r="J2713" s="18">
        <v>2</v>
      </c>
      <c r="K2713" s="21">
        <v>-29.48</v>
      </c>
    </row>
    <row r="2714" spans="1:11" x14ac:dyDescent="0.35">
      <c r="A2714" s="14">
        <v>42188</v>
      </c>
      <c r="B2714" s="7">
        <f t="shared" si="84"/>
        <v>2015</v>
      </c>
      <c r="C2714" s="7">
        <f t="shared" si="85"/>
        <v>7</v>
      </c>
      <c r="D2714" s="8" t="s">
        <v>1544</v>
      </c>
      <c r="E2714" s="8" t="s">
        <v>23</v>
      </c>
      <c r="F2714" s="8" t="s">
        <v>11</v>
      </c>
      <c r="G2714" s="8" t="s">
        <v>12</v>
      </c>
      <c r="H2714" s="8" t="s">
        <v>2141</v>
      </c>
      <c r="I2714" s="15">
        <v>6.72</v>
      </c>
      <c r="J2714" s="7">
        <v>2</v>
      </c>
      <c r="K2714" s="16">
        <v>2.44</v>
      </c>
    </row>
    <row r="2715" spans="1:11" x14ac:dyDescent="0.35">
      <c r="A2715" s="17">
        <v>42188</v>
      </c>
      <c r="B2715" s="18">
        <f t="shared" si="84"/>
        <v>2015</v>
      </c>
      <c r="C2715" s="18">
        <f t="shared" si="85"/>
        <v>7</v>
      </c>
      <c r="D2715" s="19" t="s">
        <v>1544</v>
      </c>
      <c r="E2715" s="19" t="s">
        <v>23</v>
      </c>
      <c r="F2715" s="19" t="s">
        <v>34</v>
      </c>
      <c r="G2715" s="19" t="s">
        <v>47</v>
      </c>
      <c r="H2715" s="19" t="s">
        <v>2142</v>
      </c>
      <c r="I2715" s="20">
        <v>282.89</v>
      </c>
      <c r="J2715" s="18">
        <v>9</v>
      </c>
      <c r="K2715" s="21">
        <v>56.58</v>
      </c>
    </row>
    <row r="2716" spans="1:11" x14ac:dyDescent="0.35">
      <c r="A2716" s="14">
        <v>42189</v>
      </c>
      <c r="B2716" s="7">
        <f t="shared" si="84"/>
        <v>2015</v>
      </c>
      <c r="C2716" s="7">
        <f t="shared" si="85"/>
        <v>7</v>
      </c>
      <c r="D2716" s="8" t="s">
        <v>1803</v>
      </c>
      <c r="E2716" s="8" t="s">
        <v>157</v>
      </c>
      <c r="F2716" s="8" t="s">
        <v>39</v>
      </c>
      <c r="G2716" s="8" t="s">
        <v>40</v>
      </c>
      <c r="H2716" s="8" t="s">
        <v>2143</v>
      </c>
      <c r="I2716" s="15">
        <v>1099.96</v>
      </c>
      <c r="J2716" s="7">
        <v>4</v>
      </c>
      <c r="K2716" s="16">
        <v>285.99</v>
      </c>
    </row>
    <row r="2717" spans="1:11" x14ac:dyDescent="0.35">
      <c r="A2717" s="17">
        <v>42189</v>
      </c>
      <c r="B2717" s="18">
        <f t="shared" si="84"/>
        <v>2015</v>
      </c>
      <c r="C2717" s="18">
        <f t="shared" si="85"/>
        <v>7</v>
      </c>
      <c r="D2717" s="19" t="s">
        <v>1665</v>
      </c>
      <c r="E2717" s="19" t="s">
        <v>149</v>
      </c>
      <c r="F2717" s="19" t="s">
        <v>11</v>
      </c>
      <c r="G2717" s="19" t="s">
        <v>24</v>
      </c>
      <c r="H2717" s="19" t="s">
        <v>2144</v>
      </c>
      <c r="I2717" s="20">
        <v>15.48</v>
      </c>
      <c r="J2717" s="18">
        <v>3</v>
      </c>
      <c r="K2717" s="21">
        <v>4.49</v>
      </c>
    </row>
    <row r="2718" spans="1:11" x14ac:dyDescent="0.35">
      <c r="A2718" s="14">
        <v>42189</v>
      </c>
      <c r="B2718" s="7">
        <f t="shared" si="84"/>
        <v>2015</v>
      </c>
      <c r="C2718" s="7">
        <f t="shared" si="85"/>
        <v>7</v>
      </c>
      <c r="D2718" s="8" t="s">
        <v>1369</v>
      </c>
      <c r="E2718" s="8" t="s">
        <v>27</v>
      </c>
      <c r="F2718" s="8" t="s">
        <v>11</v>
      </c>
      <c r="G2718" s="8" t="s">
        <v>20</v>
      </c>
      <c r="H2718" s="8" t="s">
        <v>819</v>
      </c>
      <c r="I2718" s="15">
        <v>22.85</v>
      </c>
      <c r="J2718" s="7">
        <v>2</v>
      </c>
      <c r="K2718" s="16">
        <v>7.43</v>
      </c>
    </row>
    <row r="2719" spans="1:11" x14ac:dyDescent="0.35">
      <c r="A2719" s="17">
        <v>42190</v>
      </c>
      <c r="B2719" s="18">
        <f t="shared" si="84"/>
        <v>2015</v>
      </c>
      <c r="C2719" s="18">
        <f t="shared" si="85"/>
        <v>7</v>
      </c>
      <c r="D2719" s="19" t="s">
        <v>959</v>
      </c>
      <c r="E2719" s="19" t="s">
        <v>245</v>
      </c>
      <c r="F2719" s="19" t="s">
        <v>34</v>
      </c>
      <c r="G2719" s="19" t="s">
        <v>47</v>
      </c>
      <c r="H2719" s="19" t="s">
        <v>1790</v>
      </c>
      <c r="I2719" s="20">
        <v>4.93</v>
      </c>
      <c r="J2719" s="18">
        <v>2</v>
      </c>
      <c r="K2719" s="21">
        <v>0.74</v>
      </c>
    </row>
    <row r="2720" spans="1:11" x14ac:dyDescent="0.35">
      <c r="A2720" s="14">
        <v>42190</v>
      </c>
      <c r="B2720" s="7">
        <f t="shared" si="84"/>
        <v>2015</v>
      </c>
      <c r="C2720" s="7">
        <f t="shared" si="85"/>
        <v>7</v>
      </c>
      <c r="D2720" s="8" t="s">
        <v>959</v>
      </c>
      <c r="E2720" s="8" t="s">
        <v>245</v>
      </c>
      <c r="F2720" s="8" t="s">
        <v>11</v>
      </c>
      <c r="G2720" s="8" t="s">
        <v>20</v>
      </c>
      <c r="H2720" s="8" t="s">
        <v>189</v>
      </c>
      <c r="I2720" s="15">
        <v>7.23</v>
      </c>
      <c r="J2720" s="7">
        <v>5</v>
      </c>
      <c r="K2720" s="16">
        <v>-5.78</v>
      </c>
    </row>
    <row r="2721" spans="1:11" x14ac:dyDescent="0.35">
      <c r="A2721" s="17">
        <v>42190</v>
      </c>
      <c r="B2721" s="18">
        <f t="shared" si="84"/>
        <v>2015</v>
      </c>
      <c r="C2721" s="18">
        <f t="shared" si="85"/>
        <v>7</v>
      </c>
      <c r="D2721" s="19" t="s">
        <v>2145</v>
      </c>
      <c r="E2721" s="19" t="s">
        <v>110</v>
      </c>
      <c r="F2721" s="19" t="s">
        <v>11</v>
      </c>
      <c r="G2721" s="19" t="s">
        <v>20</v>
      </c>
      <c r="H2721" s="19" t="s">
        <v>2146</v>
      </c>
      <c r="I2721" s="20">
        <v>19</v>
      </c>
      <c r="J2721" s="18">
        <v>5</v>
      </c>
      <c r="K2721" s="21">
        <v>8.93</v>
      </c>
    </row>
    <row r="2722" spans="1:11" x14ac:dyDescent="0.35">
      <c r="A2722" s="14">
        <v>42190</v>
      </c>
      <c r="B2722" s="7">
        <f t="shared" si="84"/>
        <v>2015</v>
      </c>
      <c r="C2722" s="7">
        <f t="shared" si="85"/>
        <v>7</v>
      </c>
      <c r="D2722" s="8" t="s">
        <v>1172</v>
      </c>
      <c r="E2722" s="8" t="s">
        <v>23</v>
      </c>
      <c r="F2722" s="8" t="s">
        <v>39</v>
      </c>
      <c r="G2722" s="8" t="s">
        <v>52</v>
      </c>
      <c r="H2722" s="8" t="s">
        <v>1660</v>
      </c>
      <c r="I2722" s="15">
        <v>34.799999999999997</v>
      </c>
      <c r="J2722" s="7">
        <v>3</v>
      </c>
      <c r="K2722" s="16">
        <v>2.1800000000000002</v>
      </c>
    </row>
    <row r="2723" spans="1:11" x14ac:dyDescent="0.35">
      <c r="A2723" s="17">
        <v>42190</v>
      </c>
      <c r="B2723" s="18">
        <f t="shared" si="84"/>
        <v>2015</v>
      </c>
      <c r="C2723" s="18">
        <f t="shared" si="85"/>
        <v>7</v>
      </c>
      <c r="D2723" s="19" t="s">
        <v>1172</v>
      </c>
      <c r="E2723" s="19" t="s">
        <v>23</v>
      </c>
      <c r="F2723" s="19" t="s">
        <v>11</v>
      </c>
      <c r="G2723" s="19" t="s">
        <v>18</v>
      </c>
      <c r="H2723" s="19" t="s">
        <v>179</v>
      </c>
      <c r="I2723" s="20">
        <v>38.979999999999997</v>
      </c>
      <c r="J2723" s="18">
        <v>3</v>
      </c>
      <c r="K2723" s="21">
        <v>-2.44</v>
      </c>
    </row>
    <row r="2724" spans="1:11" x14ac:dyDescent="0.35">
      <c r="A2724" s="14">
        <v>42190</v>
      </c>
      <c r="B2724" s="7">
        <f t="shared" si="84"/>
        <v>2015</v>
      </c>
      <c r="C2724" s="7">
        <f t="shared" si="85"/>
        <v>7</v>
      </c>
      <c r="D2724" s="8" t="s">
        <v>490</v>
      </c>
      <c r="E2724" s="8" t="s">
        <v>245</v>
      </c>
      <c r="F2724" s="8" t="s">
        <v>34</v>
      </c>
      <c r="G2724" s="8" t="s">
        <v>47</v>
      </c>
      <c r="H2724" s="8" t="s">
        <v>1790</v>
      </c>
      <c r="I2724" s="15">
        <v>4.93</v>
      </c>
      <c r="J2724" s="7">
        <v>2</v>
      </c>
      <c r="K2724" s="16">
        <v>0.74</v>
      </c>
    </row>
    <row r="2725" spans="1:11" x14ac:dyDescent="0.35">
      <c r="A2725" s="17">
        <v>42190</v>
      </c>
      <c r="B2725" s="18">
        <f t="shared" si="84"/>
        <v>2015</v>
      </c>
      <c r="C2725" s="18">
        <f t="shared" si="85"/>
        <v>7</v>
      </c>
      <c r="D2725" s="19" t="s">
        <v>490</v>
      </c>
      <c r="E2725" s="19" t="s">
        <v>245</v>
      </c>
      <c r="F2725" s="19" t="s">
        <v>11</v>
      </c>
      <c r="G2725" s="19" t="s">
        <v>16</v>
      </c>
      <c r="H2725" s="19" t="s">
        <v>17</v>
      </c>
      <c r="I2725" s="20">
        <v>11.78</v>
      </c>
      <c r="J2725" s="18">
        <v>3</v>
      </c>
      <c r="K2725" s="21">
        <v>4.2699999999999996</v>
      </c>
    </row>
    <row r="2726" spans="1:11" x14ac:dyDescent="0.35">
      <c r="A2726" s="14">
        <v>42191</v>
      </c>
      <c r="B2726" s="7">
        <f t="shared" si="84"/>
        <v>2015</v>
      </c>
      <c r="C2726" s="7">
        <f t="shared" si="85"/>
        <v>7</v>
      </c>
      <c r="D2726" s="8" t="s">
        <v>2147</v>
      </c>
      <c r="E2726" s="8" t="s">
        <v>149</v>
      </c>
      <c r="F2726" s="8" t="s">
        <v>34</v>
      </c>
      <c r="G2726" s="8" t="s">
        <v>47</v>
      </c>
      <c r="H2726" s="8" t="s">
        <v>563</v>
      </c>
      <c r="I2726" s="15">
        <v>13.96</v>
      </c>
      <c r="J2726" s="7">
        <v>2</v>
      </c>
      <c r="K2726" s="16">
        <v>6.7</v>
      </c>
    </row>
    <row r="2727" spans="1:11" x14ac:dyDescent="0.35">
      <c r="A2727" s="17">
        <v>42191</v>
      </c>
      <c r="B2727" s="18">
        <f t="shared" si="84"/>
        <v>2015</v>
      </c>
      <c r="C2727" s="18">
        <f t="shared" si="85"/>
        <v>7</v>
      </c>
      <c r="D2727" s="19" t="s">
        <v>2147</v>
      </c>
      <c r="E2727" s="19" t="s">
        <v>149</v>
      </c>
      <c r="F2727" s="19" t="s">
        <v>34</v>
      </c>
      <c r="G2727" s="19" t="s">
        <v>47</v>
      </c>
      <c r="H2727" s="19" t="s">
        <v>57</v>
      </c>
      <c r="I2727" s="20">
        <v>155.82</v>
      </c>
      <c r="J2727" s="18">
        <v>3</v>
      </c>
      <c r="K2727" s="21">
        <v>63.89</v>
      </c>
    </row>
    <row r="2728" spans="1:11" x14ac:dyDescent="0.35">
      <c r="A2728" s="14">
        <v>42191</v>
      </c>
      <c r="B2728" s="7">
        <f t="shared" si="84"/>
        <v>2015</v>
      </c>
      <c r="C2728" s="7">
        <f t="shared" si="85"/>
        <v>7</v>
      </c>
      <c r="D2728" s="8" t="s">
        <v>2147</v>
      </c>
      <c r="E2728" s="8" t="s">
        <v>149</v>
      </c>
      <c r="F2728" s="8" t="s">
        <v>39</v>
      </c>
      <c r="G2728" s="8" t="s">
        <v>40</v>
      </c>
      <c r="H2728" s="8" t="s">
        <v>1636</v>
      </c>
      <c r="I2728" s="15">
        <v>124.95</v>
      </c>
      <c r="J2728" s="7">
        <v>5</v>
      </c>
      <c r="K2728" s="16">
        <v>2.5</v>
      </c>
    </row>
    <row r="2729" spans="1:11" x14ac:dyDescent="0.35">
      <c r="A2729" s="17">
        <v>42191</v>
      </c>
      <c r="B2729" s="18">
        <f t="shared" si="84"/>
        <v>2015</v>
      </c>
      <c r="C2729" s="18">
        <f t="shared" si="85"/>
        <v>7</v>
      </c>
      <c r="D2729" s="19" t="s">
        <v>2147</v>
      </c>
      <c r="E2729" s="19" t="s">
        <v>149</v>
      </c>
      <c r="F2729" s="19" t="s">
        <v>11</v>
      </c>
      <c r="G2729" s="19" t="s">
        <v>18</v>
      </c>
      <c r="H2729" s="19" t="s">
        <v>2148</v>
      </c>
      <c r="I2729" s="20">
        <v>601.65</v>
      </c>
      <c r="J2729" s="18">
        <v>5</v>
      </c>
      <c r="K2729" s="21">
        <v>156.43</v>
      </c>
    </row>
    <row r="2730" spans="1:11" x14ac:dyDescent="0.35">
      <c r="A2730" s="14">
        <v>42191</v>
      </c>
      <c r="B2730" s="7">
        <f t="shared" si="84"/>
        <v>2015</v>
      </c>
      <c r="C2730" s="7">
        <f t="shared" si="85"/>
        <v>7</v>
      </c>
      <c r="D2730" s="8" t="s">
        <v>1181</v>
      </c>
      <c r="E2730" s="8" t="s">
        <v>434</v>
      </c>
      <c r="F2730" s="8" t="s">
        <v>34</v>
      </c>
      <c r="G2730" s="8" t="s">
        <v>74</v>
      </c>
      <c r="H2730" s="8" t="s">
        <v>2149</v>
      </c>
      <c r="I2730" s="15">
        <v>301.95999999999998</v>
      </c>
      <c r="J2730" s="7">
        <v>2</v>
      </c>
      <c r="K2730" s="16">
        <v>60.39</v>
      </c>
    </row>
    <row r="2731" spans="1:11" x14ac:dyDescent="0.35">
      <c r="A2731" s="17">
        <v>42191</v>
      </c>
      <c r="B2731" s="18">
        <f t="shared" si="84"/>
        <v>2015</v>
      </c>
      <c r="C2731" s="18">
        <f t="shared" si="85"/>
        <v>7</v>
      </c>
      <c r="D2731" s="19" t="s">
        <v>1916</v>
      </c>
      <c r="E2731" s="19" t="s">
        <v>27</v>
      </c>
      <c r="F2731" s="19" t="s">
        <v>34</v>
      </c>
      <c r="G2731" s="19" t="s">
        <v>35</v>
      </c>
      <c r="H2731" s="19" t="s">
        <v>2025</v>
      </c>
      <c r="I2731" s="20">
        <v>170.35</v>
      </c>
      <c r="J2731" s="18">
        <v>3</v>
      </c>
      <c r="K2731" s="21">
        <v>-17.04</v>
      </c>
    </row>
    <row r="2732" spans="1:11" x14ac:dyDescent="0.35">
      <c r="A2732" s="14">
        <v>42191</v>
      </c>
      <c r="B2732" s="7">
        <f t="shared" si="84"/>
        <v>2015</v>
      </c>
      <c r="C2732" s="7">
        <f t="shared" si="85"/>
        <v>7</v>
      </c>
      <c r="D2732" s="8" t="s">
        <v>959</v>
      </c>
      <c r="E2732" s="8" t="s">
        <v>177</v>
      </c>
      <c r="F2732" s="8" t="s">
        <v>11</v>
      </c>
      <c r="G2732" s="8" t="s">
        <v>24</v>
      </c>
      <c r="H2732" s="8" t="s">
        <v>326</v>
      </c>
      <c r="I2732" s="15">
        <v>11.12</v>
      </c>
      <c r="J2732" s="7">
        <v>4</v>
      </c>
      <c r="K2732" s="16">
        <v>2.89</v>
      </c>
    </row>
    <row r="2733" spans="1:11" x14ac:dyDescent="0.35">
      <c r="A2733" s="17">
        <v>42193</v>
      </c>
      <c r="B2733" s="18">
        <f t="shared" si="84"/>
        <v>2015</v>
      </c>
      <c r="C2733" s="18">
        <f t="shared" si="85"/>
        <v>7</v>
      </c>
      <c r="D2733" s="19" t="s">
        <v>1303</v>
      </c>
      <c r="E2733" s="19" t="s">
        <v>10</v>
      </c>
      <c r="F2733" s="19" t="s">
        <v>11</v>
      </c>
      <c r="G2733" s="19" t="s">
        <v>12</v>
      </c>
      <c r="H2733" s="19" t="s">
        <v>438</v>
      </c>
      <c r="I2733" s="20">
        <v>21.12</v>
      </c>
      <c r="J2733" s="18">
        <v>5</v>
      </c>
      <c r="K2733" s="21">
        <v>6.6</v>
      </c>
    </row>
    <row r="2734" spans="1:11" x14ac:dyDescent="0.35">
      <c r="A2734" s="14">
        <v>42194</v>
      </c>
      <c r="B2734" s="7">
        <f t="shared" si="84"/>
        <v>2015</v>
      </c>
      <c r="C2734" s="7">
        <f t="shared" si="85"/>
        <v>7</v>
      </c>
      <c r="D2734" s="8" t="s">
        <v>1883</v>
      </c>
      <c r="E2734" s="8" t="s">
        <v>434</v>
      </c>
      <c r="F2734" s="8" t="s">
        <v>11</v>
      </c>
      <c r="G2734" s="8" t="s">
        <v>12</v>
      </c>
      <c r="H2734" s="8" t="s">
        <v>1673</v>
      </c>
      <c r="I2734" s="15">
        <v>6.58</v>
      </c>
      <c r="J2734" s="7">
        <v>2</v>
      </c>
      <c r="K2734" s="16">
        <v>3.03</v>
      </c>
    </row>
    <row r="2735" spans="1:11" x14ac:dyDescent="0.35">
      <c r="A2735" s="17">
        <v>42194</v>
      </c>
      <c r="B2735" s="18">
        <f t="shared" si="84"/>
        <v>2015</v>
      </c>
      <c r="C2735" s="18">
        <f t="shared" si="85"/>
        <v>7</v>
      </c>
      <c r="D2735" s="19" t="s">
        <v>1883</v>
      </c>
      <c r="E2735" s="19" t="s">
        <v>434</v>
      </c>
      <c r="F2735" s="19" t="s">
        <v>11</v>
      </c>
      <c r="G2735" s="19" t="s">
        <v>20</v>
      </c>
      <c r="H2735" s="19" t="s">
        <v>362</v>
      </c>
      <c r="I2735" s="20">
        <v>122.94</v>
      </c>
      <c r="J2735" s="18">
        <v>3</v>
      </c>
      <c r="K2735" s="21">
        <v>59.01</v>
      </c>
    </row>
    <row r="2736" spans="1:11" x14ac:dyDescent="0.35">
      <c r="A2736" s="14">
        <v>42194</v>
      </c>
      <c r="B2736" s="7">
        <f t="shared" si="84"/>
        <v>2015</v>
      </c>
      <c r="C2736" s="7">
        <f t="shared" si="85"/>
        <v>7</v>
      </c>
      <c r="D2736" s="8" t="s">
        <v>622</v>
      </c>
      <c r="E2736" s="8" t="s">
        <v>120</v>
      </c>
      <c r="F2736" s="8" t="s">
        <v>11</v>
      </c>
      <c r="G2736" s="8" t="s">
        <v>24</v>
      </c>
      <c r="H2736" s="8" t="s">
        <v>539</v>
      </c>
      <c r="I2736" s="15">
        <v>5.16</v>
      </c>
      <c r="J2736" s="7">
        <v>3</v>
      </c>
      <c r="K2736" s="16">
        <v>0.84</v>
      </c>
    </row>
    <row r="2737" spans="1:11" x14ac:dyDescent="0.35">
      <c r="A2737" s="17">
        <v>42194</v>
      </c>
      <c r="B2737" s="18">
        <f t="shared" si="84"/>
        <v>2015</v>
      </c>
      <c r="C2737" s="18">
        <f t="shared" si="85"/>
        <v>7</v>
      </c>
      <c r="D2737" s="19" t="s">
        <v>1719</v>
      </c>
      <c r="E2737" s="19" t="s">
        <v>531</v>
      </c>
      <c r="F2737" s="19" t="s">
        <v>11</v>
      </c>
      <c r="G2737" s="19" t="s">
        <v>43</v>
      </c>
      <c r="H2737" s="19" t="s">
        <v>1508</v>
      </c>
      <c r="I2737" s="20">
        <v>15.8</v>
      </c>
      <c r="J2737" s="18">
        <v>4</v>
      </c>
      <c r="K2737" s="21">
        <v>5.0599999999999996</v>
      </c>
    </row>
    <row r="2738" spans="1:11" x14ac:dyDescent="0.35">
      <c r="A2738" s="14">
        <v>42194</v>
      </c>
      <c r="B2738" s="7">
        <f t="shared" si="84"/>
        <v>2015</v>
      </c>
      <c r="C2738" s="7">
        <f t="shared" si="85"/>
        <v>7</v>
      </c>
      <c r="D2738" s="8" t="s">
        <v>1719</v>
      </c>
      <c r="E2738" s="8" t="s">
        <v>531</v>
      </c>
      <c r="F2738" s="8" t="s">
        <v>39</v>
      </c>
      <c r="G2738" s="8" t="s">
        <v>302</v>
      </c>
      <c r="H2738" s="8" t="s">
        <v>2150</v>
      </c>
      <c r="I2738" s="15">
        <v>464.97</v>
      </c>
      <c r="J2738" s="7">
        <v>3</v>
      </c>
      <c r="K2738" s="16">
        <v>209.24</v>
      </c>
    </row>
    <row r="2739" spans="1:11" x14ac:dyDescent="0.35">
      <c r="A2739" s="17">
        <v>42194</v>
      </c>
      <c r="B2739" s="18">
        <f t="shared" si="84"/>
        <v>2015</v>
      </c>
      <c r="C2739" s="18">
        <f t="shared" si="85"/>
        <v>7</v>
      </c>
      <c r="D2739" s="19" t="s">
        <v>1719</v>
      </c>
      <c r="E2739" s="19" t="s">
        <v>531</v>
      </c>
      <c r="F2739" s="19" t="s">
        <v>34</v>
      </c>
      <c r="G2739" s="19" t="s">
        <v>47</v>
      </c>
      <c r="H2739" s="19" t="s">
        <v>112</v>
      </c>
      <c r="I2739" s="20">
        <v>181.96</v>
      </c>
      <c r="J2739" s="18">
        <v>2</v>
      </c>
      <c r="K2739" s="21">
        <v>20.02</v>
      </c>
    </row>
    <row r="2740" spans="1:11" x14ac:dyDescent="0.35">
      <c r="A2740" s="14">
        <v>42194</v>
      </c>
      <c r="B2740" s="7">
        <f t="shared" si="84"/>
        <v>2015</v>
      </c>
      <c r="C2740" s="7">
        <f t="shared" si="85"/>
        <v>7</v>
      </c>
      <c r="D2740" s="8" t="s">
        <v>1719</v>
      </c>
      <c r="E2740" s="8" t="s">
        <v>531</v>
      </c>
      <c r="F2740" s="8" t="s">
        <v>11</v>
      </c>
      <c r="G2740" s="8" t="s">
        <v>16</v>
      </c>
      <c r="H2740" s="8" t="s">
        <v>2151</v>
      </c>
      <c r="I2740" s="15">
        <v>12.39</v>
      </c>
      <c r="J2740" s="7">
        <v>3</v>
      </c>
      <c r="K2740" s="16">
        <v>5.7</v>
      </c>
    </row>
    <row r="2741" spans="1:11" x14ac:dyDescent="0.35">
      <c r="A2741" s="17">
        <v>42194</v>
      </c>
      <c r="B2741" s="18">
        <f t="shared" si="84"/>
        <v>2015</v>
      </c>
      <c r="C2741" s="18">
        <f t="shared" si="85"/>
        <v>7</v>
      </c>
      <c r="D2741" s="19" t="s">
        <v>1719</v>
      </c>
      <c r="E2741" s="19" t="s">
        <v>531</v>
      </c>
      <c r="F2741" s="19" t="s">
        <v>11</v>
      </c>
      <c r="G2741" s="19" t="s">
        <v>20</v>
      </c>
      <c r="H2741" s="19" t="s">
        <v>1112</v>
      </c>
      <c r="I2741" s="20">
        <v>84.09</v>
      </c>
      <c r="J2741" s="18">
        <v>3</v>
      </c>
      <c r="K2741" s="21">
        <v>42.05</v>
      </c>
    </row>
    <row r="2742" spans="1:11" x14ac:dyDescent="0.35">
      <c r="A2742" s="14">
        <v>42194</v>
      </c>
      <c r="B2742" s="7">
        <f t="shared" si="84"/>
        <v>2015</v>
      </c>
      <c r="C2742" s="7">
        <f t="shared" si="85"/>
        <v>7</v>
      </c>
      <c r="D2742" s="8" t="s">
        <v>1719</v>
      </c>
      <c r="E2742" s="8" t="s">
        <v>531</v>
      </c>
      <c r="F2742" s="8" t="s">
        <v>11</v>
      </c>
      <c r="G2742" s="8" t="s">
        <v>24</v>
      </c>
      <c r="H2742" s="8" t="s">
        <v>526</v>
      </c>
      <c r="I2742" s="15">
        <v>79.36</v>
      </c>
      <c r="J2742" s="7">
        <v>4</v>
      </c>
      <c r="K2742" s="16">
        <v>32.54</v>
      </c>
    </row>
    <row r="2743" spans="1:11" x14ac:dyDescent="0.35">
      <c r="A2743" s="17">
        <v>42194</v>
      </c>
      <c r="B2743" s="18">
        <f t="shared" si="84"/>
        <v>2015</v>
      </c>
      <c r="C2743" s="18">
        <f t="shared" si="85"/>
        <v>7</v>
      </c>
      <c r="D2743" s="19" t="s">
        <v>1719</v>
      </c>
      <c r="E2743" s="19" t="s">
        <v>531</v>
      </c>
      <c r="F2743" s="19" t="s">
        <v>11</v>
      </c>
      <c r="G2743" s="19" t="s">
        <v>20</v>
      </c>
      <c r="H2743" s="19" t="s">
        <v>1533</v>
      </c>
      <c r="I2743" s="20">
        <v>153.36000000000001</v>
      </c>
      <c r="J2743" s="18">
        <v>9</v>
      </c>
      <c r="K2743" s="21">
        <v>70.55</v>
      </c>
    </row>
    <row r="2744" spans="1:11" x14ac:dyDescent="0.35">
      <c r="A2744" s="14">
        <v>42194</v>
      </c>
      <c r="B2744" s="7">
        <f t="shared" si="84"/>
        <v>2015</v>
      </c>
      <c r="C2744" s="7">
        <f t="shared" si="85"/>
        <v>7</v>
      </c>
      <c r="D2744" s="8" t="s">
        <v>1719</v>
      </c>
      <c r="E2744" s="8" t="s">
        <v>531</v>
      </c>
      <c r="F2744" s="8" t="s">
        <v>11</v>
      </c>
      <c r="G2744" s="8" t="s">
        <v>20</v>
      </c>
      <c r="H2744" s="8" t="s">
        <v>1630</v>
      </c>
      <c r="I2744" s="15">
        <v>43.68</v>
      </c>
      <c r="J2744" s="7">
        <v>6</v>
      </c>
      <c r="K2744" s="16">
        <v>21.4</v>
      </c>
    </row>
    <row r="2745" spans="1:11" x14ac:dyDescent="0.35">
      <c r="A2745" s="17">
        <v>42194</v>
      </c>
      <c r="B2745" s="18">
        <f t="shared" si="84"/>
        <v>2015</v>
      </c>
      <c r="C2745" s="18">
        <f t="shared" si="85"/>
        <v>7</v>
      </c>
      <c r="D2745" s="19" t="s">
        <v>1719</v>
      </c>
      <c r="E2745" s="19" t="s">
        <v>531</v>
      </c>
      <c r="F2745" s="19" t="s">
        <v>11</v>
      </c>
      <c r="G2745" s="19" t="s">
        <v>18</v>
      </c>
      <c r="H2745" s="19" t="s">
        <v>1328</v>
      </c>
      <c r="I2745" s="20">
        <v>98.21</v>
      </c>
      <c r="J2745" s="18">
        <v>7</v>
      </c>
      <c r="K2745" s="21">
        <v>28.48</v>
      </c>
    </row>
    <row r="2746" spans="1:11" x14ac:dyDescent="0.35">
      <c r="A2746" s="14">
        <v>42194</v>
      </c>
      <c r="B2746" s="7">
        <f t="shared" si="84"/>
        <v>2015</v>
      </c>
      <c r="C2746" s="7">
        <f t="shared" si="85"/>
        <v>7</v>
      </c>
      <c r="D2746" s="8" t="s">
        <v>1738</v>
      </c>
      <c r="E2746" s="8" t="s">
        <v>23</v>
      </c>
      <c r="F2746" s="8" t="s">
        <v>39</v>
      </c>
      <c r="G2746" s="8" t="s">
        <v>40</v>
      </c>
      <c r="H2746" s="8" t="s">
        <v>1345</v>
      </c>
      <c r="I2746" s="15">
        <v>269.98</v>
      </c>
      <c r="J2746" s="7">
        <v>3</v>
      </c>
      <c r="K2746" s="16">
        <v>40.5</v>
      </c>
    </row>
    <row r="2747" spans="1:11" x14ac:dyDescent="0.35">
      <c r="A2747" s="17">
        <v>42194</v>
      </c>
      <c r="B2747" s="18">
        <f t="shared" si="84"/>
        <v>2015</v>
      </c>
      <c r="C2747" s="18">
        <f t="shared" si="85"/>
        <v>7</v>
      </c>
      <c r="D2747" s="19" t="s">
        <v>519</v>
      </c>
      <c r="E2747" s="19" t="s">
        <v>10</v>
      </c>
      <c r="F2747" s="19" t="s">
        <v>11</v>
      </c>
      <c r="G2747" s="19" t="s">
        <v>92</v>
      </c>
      <c r="H2747" s="19" t="s">
        <v>2152</v>
      </c>
      <c r="I2747" s="20">
        <v>48.63</v>
      </c>
      <c r="J2747" s="18">
        <v>2</v>
      </c>
      <c r="K2747" s="21">
        <v>-121.58</v>
      </c>
    </row>
    <row r="2748" spans="1:11" x14ac:dyDescent="0.35">
      <c r="A2748" s="14">
        <v>42195</v>
      </c>
      <c r="B2748" s="7">
        <f t="shared" si="84"/>
        <v>2015</v>
      </c>
      <c r="C2748" s="7">
        <f t="shared" si="85"/>
        <v>7</v>
      </c>
      <c r="D2748" s="8" t="s">
        <v>900</v>
      </c>
      <c r="E2748" s="8" t="s">
        <v>95</v>
      </c>
      <c r="F2748" s="8" t="s">
        <v>11</v>
      </c>
      <c r="G2748" s="8" t="s">
        <v>20</v>
      </c>
      <c r="H2748" s="8" t="s">
        <v>1490</v>
      </c>
      <c r="I2748" s="15">
        <v>3.37</v>
      </c>
      <c r="J2748" s="7">
        <v>3</v>
      </c>
      <c r="K2748" s="16">
        <v>-2.2400000000000002</v>
      </c>
    </row>
    <row r="2749" spans="1:11" x14ac:dyDescent="0.35">
      <c r="A2749" s="17">
        <v>42195</v>
      </c>
      <c r="B2749" s="18">
        <f t="shared" si="84"/>
        <v>2015</v>
      </c>
      <c r="C2749" s="18">
        <f t="shared" si="85"/>
        <v>7</v>
      </c>
      <c r="D2749" s="19" t="s">
        <v>151</v>
      </c>
      <c r="E2749" s="19" t="s">
        <v>27</v>
      </c>
      <c r="F2749" s="19" t="s">
        <v>11</v>
      </c>
      <c r="G2749" s="19" t="s">
        <v>20</v>
      </c>
      <c r="H2749" s="19" t="s">
        <v>471</v>
      </c>
      <c r="I2749" s="20">
        <v>39.92</v>
      </c>
      <c r="J2749" s="18">
        <v>2</v>
      </c>
      <c r="K2749" s="21">
        <v>12.97</v>
      </c>
    </row>
    <row r="2750" spans="1:11" x14ac:dyDescent="0.35">
      <c r="A2750" s="14">
        <v>42196</v>
      </c>
      <c r="B2750" s="7">
        <f t="shared" si="84"/>
        <v>2015</v>
      </c>
      <c r="C2750" s="7">
        <f t="shared" si="85"/>
        <v>7</v>
      </c>
      <c r="D2750" s="8" t="s">
        <v>1840</v>
      </c>
      <c r="E2750" s="8" t="s">
        <v>23</v>
      </c>
      <c r="F2750" s="8" t="s">
        <v>34</v>
      </c>
      <c r="G2750" s="8" t="s">
        <v>47</v>
      </c>
      <c r="H2750" s="8" t="s">
        <v>2153</v>
      </c>
      <c r="I2750" s="15">
        <v>289.8</v>
      </c>
      <c r="J2750" s="7">
        <v>7</v>
      </c>
      <c r="K2750" s="16">
        <v>36.229999999999997</v>
      </c>
    </row>
    <row r="2751" spans="1:11" x14ac:dyDescent="0.35">
      <c r="A2751" s="17">
        <v>42196</v>
      </c>
      <c r="B2751" s="18">
        <f t="shared" si="84"/>
        <v>2015</v>
      </c>
      <c r="C2751" s="18">
        <f t="shared" si="85"/>
        <v>7</v>
      </c>
      <c r="D2751" s="19" t="s">
        <v>1840</v>
      </c>
      <c r="E2751" s="19" t="s">
        <v>23</v>
      </c>
      <c r="F2751" s="19" t="s">
        <v>11</v>
      </c>
      <c r="G2751" s="19" t="s">
        <v>20</v>
      </c>
      <c r="H2751" s="19" t="s">
        <v>1291</v>
      </c>
      <c r="I2751" s="20">
        <v>2.5</v>
      </c>
      <c r="J2751" s="18">
        <v>3</v>
      </c>
      <c r="K2751" s="21">
        <v>-2</v>
      </c>
    </row>
    <row r="2752" spans="1:11" x14ac:dyDescent="0.35">
      <c r="A2752" s="14">
        <v>42196</v>
      </c>
      <c r="B2752" s="7">
        <f t="shared" si="84"/>
        <v>2015</v>
      </c>
      <c r="C2752" s="7">
        <f t="shared" si="85"/>
        <v>7</v>
      </c>
      <c r="D2752" s="8" t="s">
        <v>1840</v>
      </c>
      <c r="E2752" s="8" t="s">
        <v>23</v>
      </c>
      <c r="F2752" s="8" t="s">
        <v>11</v>
      </c>
      <c r="G2752" s="8" t="s">
        <v>20</v>
      </c>
      <c r="H2752" s="8" t="s">
        <v>1668</v>
      </c>
      <c r="I2752" s="15">
        <v>6.48</v>
      </c>
      <c r="J2752" s="7">
        <v>4</v>
      </c>
      <c r="K2752" s="16">
        <v>-4.75</v>
      </c>
    </row>
    <row r="2753" spans="1:11" x14ac:dyDescent="0.35">
      <c r="A2753" s="17">
        <v>42196</v>
      </c>
      <c r="B2753" s="18">
        <f t="shared" si="84"/>
        <v>2015</v>
      </c>
      <c r="C2753" s="18">
        <f t="shared" si="85"/>
        <v>7</v>
      </c>
      <c r="D2753" s="19" t="s">
        <v>1840</v>
      </c>
      <c r="E2753" s="19" t="s">
        <v>23</v>
      </c>
      <c r="F2753" s="19" t="s">
        <v>34</v>
      </c>
      <c r="G2753" s="19" t="s">
        <v>35</v>
      </c>
      <c r="H2753" s="19" t="s">
        <v>1128</v>
      </c>
      <c r="I2753" s="20">
        <v>341.49</v>
      </c>
      <c r="J2753" s="18">
        <v>8</v>
      </c>
      <c r="K2753" s="21">
        <v>-73.180000000000007</v>
      </c>
    </row>
    <row r="2754" spans="1:11" x14ac:dyDescent="0.35">
      <c r="A2754" s="14">
        <v>42196</v>
      </c>
      <c r="B2754" s="7">
        <f t="shared" ref="B2754:B2817" si="86">YEAR(A2754)</f>
        <v>2015</v>
      </c>
      <c r="C2754" s="7">
        <f t="shared" ref="C2754:C2817" si="87">MONTH(A2754)</f>
        <v>7</v>
      </c>
      <c r="D2754" s="8" t="s">
        <v>1840</v>
      </c>
      <c r="E2754" s="8" t="s">
        <v>23</v>
      </c>
      <c r="F2754" s="8" t="s">
        <v>11</v>
      </c>
      <c r="G2754" s="8" t="s">
        <v>24</v>
      </c>
      <c r="H2754" s="8" t="s">
        <v>326</v>
      </c>
      <c r="I2754" s="15">
        <v>11.12</v>
      </c>
      <c r="J2754" s="7">
        <v>5</v>
      </c>
      <c r="K2754" s="16">
        <v>0.83</v>
      </c>
    </row>
    <row r="2755" spans="1:11" x14ac:dyDescent="0.35">
      <c r="A2755" s="17">
        <v>42196</v>
      </c>
      <c r="B2755" s="18">
        <f t="shared" si="86"/>
        <v>2015</v>
      </c>
      <c r="C2755" s="18">
        <f t="shared" si="87"/>
        <v>7</v>
      </c>
      <c r="D2755" s="19" t="s">
        <v>1840</v>
      </c>
      <c r="E2755" s="19" t="s">
        <v>23</v>
      </c>
      <c r="F2755" s="19" t="s">
        <v>34</v>
      </c>
      <c r="G2755" s="19" t="s">
        <v>47</v>
      </c>
      <c r="H2755" s="19" t="s">
        <v>1543</v>
      </c>
      <c r="I2755" s="20">
        <v>25.34</v>
      </c>
      <c r="J2755" s="18">
        <v>6</v>
      </c>
      <c r="K2755" s="21">
        <v>3.48</v>
      </c>
    </row>
    <row r="2756" spans="1:11" x14ac:dyDescent="0.35">
      <c r="A2756" s="14">
        <v>42196</v>
      </c>
      <c r="B2756" s="7">
        <f t="shared" si="86"/>
        <v>2015</v>
      </c>
      <c r="C2756" s="7">
        <f t="shared" si="87"/>
        <v>7</v>
      </c>
      <c r="D2756" s="8" t="s">
        <v>233</v>
      </c>
      <c r="E2756" s="8" t="s">
        <v>164</v>
      </c>
      <c r="F2756" s="8" t="s">
        <v>11</v>
      </c>
      <c r="G2756" s="8" t="s">
        <v>12</v>
      </c>
      <c r="H2756" s="8" t="s">
        <v>2154</v>
      </c>
      <c r="I2756" s="15">
        <v>29.97</v>
      </c>
      <c r="J2756" s="7">
        <v>3</v>
      </c>
      <c r="K2756" s="16">
        <v>13.49</v>
      </c>
    </row>
    <row r="2757" spans="1:11" x14ac:dyDescent="0.35">
      <c r="A2757" s="17">
        <v>42196</v>
      </c>
      <c r="B2757" s="18">
        <f t="shared" si="86"/>
        <v>2015</v>
      </c>
      <c r="C2757" s="18">
        <f t="shared" si="87"/>
        <v>7</v>
      </c>
      <c r="D2757" s="19" t="s">
        <v>233</v>
      </c>
      <c r="E2757" s="19" t="s">
        <v>164</v>
      </c>
      <c r="F2757" s="19" t="s">
        <v>11</v>
      </c>
      <c r="G2757" s="19" t="s">
        <v>20</v>
      </c>
      <c r="H2757" s="19" t="s">
        <v>362</v>
      </c>
      <c r="I2757" s="20">
        <v>98.35</v>
      </c>
      <c r="J2757" s="18">
        <v>3</v>
      </c>
      <c r="K2757" s="21">
        <v>34.42</v>
      </c>
    </row>
    <row r="2758" spans="1:11" x14ac:dyDescent="0.35">
      <c r="A2758" s="14">
        <v>42196</v>
      </c>
      <c r="B2758" s="7">
        <f t="shared" si="86"/>
        <v>2015</v>
      </c>
      <c r="C2758" s="7">
        <f t="shared" si="87"/>
        <v>7</v>
      </c>
      <c r="D2758" s="8" t="s">
        <v>1514</v>
      </c>
      <c r="E2758" s="8" t="s">
        <v>59</v>
      </c>
      <c r="F2758" s="8" t="s">
        <v>34</v>
      </c>
      <c r="G2758" s="8" t="s">
        <v>145</v>
      </c>
      <c r="H2758" s="8" t="s">
        <v>818</v>
      </c>
      <c r="I2758" s="15">
        <v>199.84</v>
      </c>
      <c r="J2758" s="7">
        <v>4</v>
      </c>
      <c r="K2758" s="16">
        <v>-37.11</v>
      </c>
    </row>
    <row r="2759" spans="1:11" x14ac:dyDescent="0.35">
      <c r="A2759" s="17">
        <v>42196</v>
      </c>
      <c r="B2759" s="18">
        <f t="shared" si="86"/>
        <v>2015</v>
      </c>
      <c r="C2759" s="18">
        <f t="shared" si="87"/>
        <v>7</v>
      </c>
      <c r="D2759" s="19" t="s">
        <v>1514</v>
      </c>
      <c r="E2759" s="19" t="s">
        <v>59</v>
      </c>
      <c r="F2759" s="19" t="s">
        <v>39</v>
      </c>
      <c r="G2759" s="19" t="s">
        <v>40</v>
      </c>
      <c r="H2759" s="19" t="s">
        <v>648</v>
      </c>
      <c r="I2759" s="20">
        <v>716</v>
      </c>
      <c r="J2759" s="18">
        <v>2</v>
      </c>
      <c r="K2759" s="21">
        <v>193.32</v>
      </c>
    </row>
    <row r="2760" spans="1:11" x14ac:dyDescent="0.35">
      <c r="A2760" s="14">
        <v>42196</v>
      </c>
      <c r="B2760" s="7">
        <f t="shared" si="86"/>
        <v>2015</v>
      </c>
      <c r="C2760" s="7">
        <f t="shared" si="87"/>
        <v>7</v>
      </c>
      <c r="D2760" s="8" t="s">
        <v>1514</v>
      </c>
      <c r="E2760" s="8" t="s">
        <v>59</v>
      </c>
      <c r="F2760" s="8" t="s">
        <v>11</v>
      </c>
      <c r="G2760" s="8" t="s">
        <v>20</v>
      </c>
      <c r="H2760" s="8" t="s">
        <v>2155</v>
      </c>
      <c r="I2760" s="15">
        <v>221.06</v>
      </c>
      <c r="J2760" s="7">
        <v>7</v>
      </c>
      <c r="K2760" s="16">
        <v>103.9</v>
      </c>
    </row>
    <row r="2761" spans="1:11" x14ac:dyDescent="0.35">
      <c r="A2761" s="17">
        <v>42197</v>
      </c>
      <c r="B2761" s="18">
        <f t="shared" si="86"/>
        <v>2015</v>
      </c>
      <c r="C2761" s="18">
        <f t="shared" si="87"/>
        <v>7</v>
      </c>
      <c r="D2761" s="19" t="s">
        <v>1751</v>
      </c>
      <c r="E2761" s="19" t="s">
        <v>15</v>
      </c>
      <c r="F2761" s="19" t="s">
        <v>34</v>
      </c>
      <c r="G2761" s="19" t="s">
        <v>35</v>
      </c>
      <c r="H2761" s="19" t="s">
        <v>265</v>
      </c>
      <c r="I2761" s="20">
        <v>383.61</v>
      </c>
      <c r="J2761" s="18">
        <v>9</v>
      </c>
      <c r="K2761" s="21">
        <v>-5.48</v>
      </c>
    </row>
    <row r="2762" spans="1:11" x14ac:dyDescent="0.35">
      <c r="A2762" s="14">
        <v>42197</v>
      </c>
      <c r="B2762" s="7">
        <f t="shared" si="86"/>
        <v>2015</v>
      </c>
      <c r="C2762" s="7">
        <f t="shared" si="87"/>
        <v>7</v>
      </c>
      <c r="D2762" s="8" t="s">
        <v>1751</v>
      </c>
      <c r="E2762" s="8" t="s">
        <v>15</v>
      </c>
      <c r="F2762" s="8" t="s">
        <v>39</v>
      </c>
      <c r="G2762" s="8" t="s">
        <v>40</v>
      </c>
      <c r="H2762" s="8" t="s">
        <v>745</v>
      </c>
      <c r="I2762" s="15">
        <v>148.47999999999999</v>
      </c>
      <c r="J2762" s="7">
        <v>2</v>
      </c>
      <c r="K2762" s="16">
        <v>16.7</v>
      </c>
    </row>
    <row r="2763" spans="1:11" x14ac:dyDescent="0.35">
      <c r="A2763" s="17">
        <v>42197</v>
      </c>
      <c r="B2763" s="18">
        <f t="shared" si="86"/>
        <v>2015</v>
      </c>
      <c r="C2763" s="18">
        <f t="shared" si="87"/>
        <v>7</v>
      </c>
      <c r="D2763" s="19" t="s">
        <v>1751</v>
      </c>
      <c r="E2763" s="19" t="s">
        <v>15</v>
      </c>
      <c r="F2763" s="19" t="s">
        <v>39</v>
      </c>
      <c r="G2763" s="19" t="s">
        <v>40</v>
      </c>
      <c r="H2763" s="19" t="s">
        <v>1306</v>
      </c>
      <c r="I2763" s="20">
        <v>537.54</v>
      </c>
      <c r="J2763" s="18">
        <v>7</v>
      </c>
      <c r="K2763" s="21">
        <v>53.75</v>
      </c>
    </row>
    <row r="2764" spans="1:11" x14ac:dyDescent="0.35">
      <c r="A2764" s="14">
        <v>42197</v>
      </c>
      <c r="B2764" s="7">
        <f t="shared" si="86"/>
        <v>2015</v>
      </c>
      <c r="C2764" s="7">
        <f t="shared" si="87"/>
        <v>7</v>
      </c>
      <c r="D2764" s="8" t="s">
        <v>1751</v>
      </c>
      <c r="E2764" s="8" t="s">
        <v>15</v>
      </c>
      <c r="F2764" s="8" t="s">
        <v>11</v>
      </c>
      <c r="G2764" s="8" t="s">
        <v>20</v>
      </c>
      <c r="H2764" s="8" t="s">
        <v>941</v>
      </c>
      <c r="I2764" s="15">
        <v>1.93</v>
      </c>
      <c r="J2764" s="7">
        <v>2</v>
      </c>
      <c r="K2764" s="16">
        <v>-2.99</v>
      </c>
    </row>
    <row r="2765" spans="1:11" x14ac:dyDescent="0.35">
      <c r="A2765" s="17">
        <v>42197</v>
      </c>
      <c r="B2765" s="18">
        <f t="shared" si="86"/>
        <v>2015</v>
      </c>
      <c r="C2765" s="18">
        <f t="shared" si="87"/>
        <v>7</v>
      </c>
      <c r="D2765" s="19" t="s">
        <v>1751</v>
      </c>
      <c r="E2765" s="19" t="s">
        <v>15</v>
      </c>
      <c r="F2765" s="19" t="s">
        <v>11</v>
      </c>
      <c r="G2765" s="19" t="s">
        <v>24</v>
      </c>
      <c r="H2765" s="19" t="s">
        <v>1000</v>
      </c>
      <c r="I2765" s="20">
        <v>6.91</v>
      </c>
      <c r="J2765" s="18">
        <v>3</v>
      </c>
      <c r="K2765" s="21">
        <v>0.69</v>
      </c>
    </row>
    <row r="2766" spans="1:11" x14ac:dyDescent="0.35">
      <c r="A2766" s="14">
        <v>42197</v>
      </c>
      <c r="B2766" s="7">
        <f t="shared" si="86"/>
        <v>2015</v>
      </c>
      <c r="C2766" s="7">
        <f t="shared" si="87"/>
        <v>7</v>
      </c>
      <c r="D2766" s="8" t="s">
        <v>1751</v>
      </c>
      <c r="E2766" s="8" t="s">
        <v>15</v>
      </c>
      <c r="F2766" s="8" t="s">
        <v>34</v>
      </c>
      <c r="G2766" s="8" t="s">
        <v>47</v>
      </c>
      <c r="H2766" s="8" t="s">
        <v>1728</v>
      </c>
      <c r="I2766" s="15">
        <v>7.76</v>
      </c>
      <c r="J2766" s="7">
        <v>1</v>
      </c>
      <c r="K2766" s="16">
        <v>-2.13</v>
      </c>
    </row>
    <row r="2767" spans="1:11" x14ac:dyDescent="0.35">
      <c r="A2767" s="17">
        <v>42197</v>
      </c>
      <c r="B2767" s="18">
        <f t="shared" si="86"/>
        <v>2015</v>
      </c>
      <c r="C2767" s="18">
        <f t="shared" si="87"/>
        <v>7</v>
      </c>
      <c r="D2767" s="19" t="s">
        <v>1751</v>
      </c>
      <c r="E2767" s="19" t="s">
        <v>15</v>
      </c>
      <c r="F2767" s="19" t="s">
        <v>39</v>
      </c>
      <c r="G2767" s="19" t="s">
        <v>40</v>
      </c>
      <c r="H2767" s="19" t="s">
        <v>855</v>
      </c>
      <c r="I2767" s="20">
        <v>659.17</v>
      </c>
      <c r="J2767" s="18">
        <v>4</v>
      </c>
      <c r="K2767" s="21">
        <v>49.44</v>
      </c>
    </row>
    <row r="2768" spans="1:11" x14ac:dyDescent="0.35">
      <c r="A2768" s="14">
        <v>42197</v>
      </c>
      <c r="B2768" s="7">
        <f t="shared" si="86"/>
        <v>2015</v>
      </c>
      <c r="C2768" s="7">
        <f t="shared" si="87"/>
        <v>7</v>
      </c>
      <c r="D2768" s="8" t="s">
        <v>2156</v>
      </c>
      <c r="E2768" s="8" t="s">
        <v>10</v>
      </c>
      <c r="F2768" s="8" t="s">
        <v>39</v>
      </c>
      <c r="G2768" s="8" t="s">
        <v>40</v>
      </c>
      <c r="H2768" s="8" t="s">
        <v>1306</v>
      </c>
      <c r="I2768" s="15">
        <v>307.17</v>
      </c>
      <c r="J2768" s="7">
        <v>4</v>
      </c>
      <c r="K2768" s="16">
        <v>30.72</v>
      </c>
    </row>
    <row r="2769" spans="1:11" x14ac:dyDescent="0.35">
      <c r="A2769" s="17">
        <v>42198</v>
      </c>
      <c r="B2769" s="18">
        <f t="shared" si="86"/>
        <v>2015</v>
      </c>
      <c r="C2769" s="18">
        <f t="shared" si="87"/>
        <v>7</v>
      </c>
      <c r="D2769" s="19" t="s">
        <v>69</v>
      </c>
      <c r="E2769" s="19" t="s">
        <v>149</v>
      </c>
      <c r="F2769" s="19" t="s">
        <v>11</v>
      </c>
      <c r="G2769" s="19" t="s">
        <v>20</v>
      </c>
      <c r="H2769" s="19" t="s">
        <v>222</v>
      </c>
      <c r="I2769" s="20">
        <v>11.81</v>
      </c>
      <c r="J2769" s="18">
        <v>2</v>
      </c>
      <c r="K2769" s="21">
        <v>4.28</v>
      </c>
    </row>
    <row r="2770" spans="1:11" x14ac:dyDescent="0.35">
      <c r="A2770" s="14">
        <v>42198</v>
      </c>
      <c r="B2770" s="7">
        <f t="shared" si="86"/>
        <v>2015</v>
      </c>
      <c r="C2770" s="7">
        <f t="shared" si="87"/>
        <v>7</v>
      </c>
      <c r="D2770" s="8" t="s">
        <v>69</v>
      </c>
      <c r="E2770" s="8" t="s">
        <v>149</v>
      </c>
      <c r="F2770" s="8" t="s">
        <v>34</v>
      </c>
      <c r="G2770" s="8" t="s">
        <v>35</v>
      </c>
      <c r="H2770" s="8" t="s">
        <v>1679</v>
      </c>
      <c r="I2770" s="15">
        <v>1931.04</v>
      </c>
      <c r="J2770" s="7">
        <v>9</v>
      </c>
      <c r="K2770" s="16">
        <v>321.83999999999997</v>
      </c>
    </row>
    <row r="2771" spans="1:11" x14ac:dyDescent="0.35">
      <c r="A2771" s="17">
        <v>42198</v>
      </c>
      <c r="B2771" s="18">
        <f t="shared" si="86"/>
        <v>2015</v>
      </c>
      <c r="C2771" s="18">
        <f t="shared" si="87"/>
        <v>7</v>
      </c>
      <c r="D2771" s="19" t="s">
        <v>69</v>
      </c>
      <c r="E2771" s="19" t="s">
        <v>149</v>
      </c>
      <c r="F2771" s="19" t="s">
        <v>11</v>
      </c>
      <c r="G2771" s="19" t="s">
        <v>12</v>
      </c>
      <c r="H2771" s="19" t="s">
        <v>625</v>
      </c>
      <c r="I2771" s="20">
        <v>9.9600000000000009</v>
      </c>
      <c r="J2771" s="18">
        <v>2</v>
      </c>
      <c r="K2771" s="21">
        <v>4.68</v>
      </c>
    </row>
    <row r="2772" spans="1:11" x14ac:dyDescent="0.35">
      <c r="A2772" s="14">
        <v>42198</v>
      </c>
      <c r="B2772" s="7">
        <f t="shared" si="86"/>
        <v>2015</v>
      </c>
      <c r="C2772" s="7">
        <f t="shared" si="87"/>
        <v>7</v>
      </c>
      <c r="D2772" s="8" t="s">
        <v>1357</v>
      </c>
      <c r="E2772" s="8" t="s">
        <v>10</v>
      </c>
      <c r="F2772" s="8" t="s">
        <v>11</v>
      </c>
      <c r="G2772" s="8" t="s">
        <v>20</v>
      </c>
      <c r="H2772" s="8" t="s">
        <v>763</v>
      </c>
      <c r="I2772" s="15">
        <v>41.57</v>
      </c>
      <c r="J2772" s="7">
        <v>6</v>
      </c>
      <c r="K2772" s="16">
        <v>-66.510000000000005</v>
      </c>
    </row>
    <row r="2773" spans="1:11" x14ac:dyDescent="0.35">
      <c r="A2773" s="17">
        <v>42198</v>
      </c>
      <c r="B2773" s="18">
        <f t="shared" si="86"/>
        <v>2015</v>
      </c>
      <c r="C2773" s="18">
        <f t="shared" si="87"/>
        <v>7</v>
      </c>
      <c r="D2773" s="19" t="s">
        <v>171</v>
      </c>
      <c r="E2773" s="19" t="s">
        <v>30</v>
      </c>
      <c r="F2773" s="19" t="s">
        <v>11</v>
      </c>
      <c r="G2773" s="19" t="s">
        <v>12</v>
      </c>
      <c r="H2773" s="19" t="s">
        <v>1157</v>
      </c>
      <c r="I2773" s="20">
        <v>38.880000000000003</v>
      </c>
      <c r="J2773" s="18">
        <v>6</v>
      </c>
      <c r="K2773" s="21">
        <v>18.66</v>
      </c>
    </row>
    <row r="2774" spans="1:11" x14ac:dyDescent="0.35">
      <c r="A2774" s="14">
        <v>42199</v>
      </c>
      <c r="B2774" s="7">
        <f t="shared" si="86"/>
        <v>2015</v>
      </c>
      <c r="C2774" s="7">
        <f t="shared" si="87"/>
        <v>7</v>
      </c>
      <c r="D2774" s="8" t="s">
        <v>1945</v>
      </c>
      <c r="E2774" s="8" t="s">
        <v>95</v>
      </c>
      <c r="F2774" s="8" t="s">
        <v>11</v>
      </c>
      <c r="G2774" s="8" t="s">
        <v>18</v>
      </c>
      <c r="H2774" s="8" t="s">
        <v>19</v>
      </c>
      <c r="I2774" s="15">
        <v>272.74</v>
      </c>
      <c r="J2774" s="7">
        <v>3</v>
      </c>
      <c r="K2774" s="16">
        <v>-64.77</v>
      </c>
    </row>
    <row r="2775" spans="1:11" x14ac:dyDescent="0.35">
      <c r="A2775" s="17">
        <v>42199</v>
      </c>
      <c r="B2775" s="18">
        <f t="shared" si="86"/>
        <v>2015</v>
      </c>
      <c r="C2775" s="18">
        <f t="shared" si="87"/>
        <v>7</v>
      </c>
      <c r="D2775" s="19" t="s">
        <v>1945</v>
      </c>
      <c r="E2775" s="19" t="s">
        <v>95</v>
      </c>
      <c r="F2775" s="19" t="s">
        <v>11</v>
      </c>
      <c r="G2775" s="19" t="s">
        <v>12</v>
      </c>
      <c r="H2775" s="19" t="s">
        <v>1147</v>
      </c>
      <c r="I2775" s="20">
        <v>18.5</v>
      </c>
      <c r="J2775" s="18">
        <v>4</v>
      </c>
      <c r="K2775" s="21">
        <v>6.7</v>
      </c>
    </row>
    <row r="2776" spans="1:11" x14ac:dyDescent="0.35">
      <c r="A2776" s="14">
        <v>42199</v>
      </c>
      <c r="B2776" s="7">
        <f t="shared" si="86"/>
        <v>2015</v>
      </c>
      <c r="C2776" s="7">
        <f t="shared" si="87"/>
        <v>7</v>
      </c>
      <c r="D2776" s="8" t="s">
        <v>1945</v>
      </c>
      <c r="E2776" s="8" t="s">
        <v>95</v>
      </c>
      <c r="F2776" s="8" t="s">
        <v>34</v>
      </c>
      <c r="G2776" s="8" t="s">
        <v>35</v>
      </c>
      <c r="H2776" s="8" t="s">
        <v>1237</v>
      </c>
      <c r="I2776" s="15">
        <v>441.92</v>
      </c>
      <c r="J2776" s="7">
        <v>2</v>
      </c>
      <c r="K2776" s="16">
        <v>49.72</v>
      </c>
    </row>
    <row r="2777" spans="1:11" x14ac:dyDescent="0.35">
      <c r="A2777" s="17">
        <v>42199</v>
      </c>
      <c r="B2777" s="18">
        <f t="shared" si="86"/>
        <v>2015</v>
      </c>
      <c r="C2777" s="18">
        <f t="shared" si="87"/>
        <v>7</v>
      </c>
      <c r="D2777" s="19" t="s">
        <v>1945</v>
      </c>
      <c r="E2777" s="19" t="s">
        <v>95</v>
      </c>
      <c r="F2777" s="19" t="s">
        <v>34</v>
      </c>
      <c r="G2777" s="19" t="s">
        <v>74</v>
      </c>
      <c r="H2777" s="19" t="s">
        <v>835</v>
      </c>
      <c r="I2777" s="20">
        <v>127.76</v>
      </c>
      <c r="J2777" s="18">
        <v>6</v>
      </c>
      <c r="K2777" s="21">
        <v>-191.65</v>
      </c>
    </row>
    <row r="2778" spans="1:11" x14ac:dyDescent="0.35">
      <c r="A2778" s="14">
        <v>42201</v>
      </c>
      <c r="B2778" s="7">
        <f t="shared" si="86"/>
        <v>2015</v>
      </c>
      <c r="C2778" s="7">
        <f t="shared" si="87"/>
        <v>7</v>
      </c>
      <c r="D2778" s="8" t="s">
        <v>2104</v>
      </c>
      <c r="E2778" s="8" t="s">
        <v>27</v>
      </c>
      <c r="F2778" s="8" t="s">
        <v>34</v>
      </c>
      <c r="G2778" s="8" t="s">
        <v>35</v>
      </c>
      <c r="H2778" s="8" t="s">
        <v>1019</v>
      </c>
      <c r="I2778" s="15">
        <v>1348.7</v>
      </c>
      <c r="J2778" s="7">
        <v>6</v>
      </c>
      <c r="K2778" s="16">
        <v>-219.16</v>
      </c>
    </row>
    <row r="2779" spans="1:11" x14ac:dyDescent="0.35">
      <c r="A2779" s="17">
        <v>42201</v>
      </c>
      <c r="B2779" s="18">
        <f t="shared" si="86"/>
        <v>2015</v>
      </c>
      <c r="C2779" s="18">
        <f t="shared" si="87"/>
        <v>7</v>
      </c>
      <c r="D2779" s="19" t="s">
        <v>2104</v>
      </c>
      <c r="E2779" s="19" t="s">
        <v>27</v>
      </c>
      <c r="F2779" s="19" t="s">
        <v>34</v>
      </c>
      <c r="G2779" s="19" t="s">
        <v>35</v>
      </c>
      <c r="H2779" s="19" t="s">
        <v>1982</v>
      </c>
      <c r="I2779" s="20">
        <v>700.15</v>
      </c>
      <c r="J2779" s="18">
        <v>3</v>
      </c>
      <c r="K2779" s="21">
        <v>78.77</v>
      </c>
    </row>
    <row r="2780" spans="1:11" x14ac:dyDescent="0.35">
      <c r="A2780" s="14">
        <v>42201</v>
      </c>
      <c r="B2780" s="7">
        <f t="shared" si="86"/>
        <v>2015</v>
      </c>
      <c r="C2780" s="7">
        <f t="shared" si="87"/>
        <v>7</v>
      </c>
      <c r="D2780" s="8" t="s">
        <v>445</v>
      </c>
      <c r="E2780" s="8" t="s">
        <v>149</v>
      </c>
      <c r="F2780" s="8" t="s">
        <v>11</v>
      </c>
      <c r="G2780" s="8" t="s">
        <v>12</v>
      </c>
      <c r="H2780" s="8" t="s">
        <v>2157</v>
      </c>
      <c r="I2780" s="15">
        <v>80.88</v>
      </c>
      <c r="J2780" s="7">
        <v>3</v>
      </c>
      <c r="K2780" s="16">
        <v>39.630000000000003</v>
      </c>
    </row>
    <row r="2781" spans="1:11" x14ac:dyDescent="0.35">
      <c r="A2781" s="17">
        <v>42201</v>
      </c>
      <c r="B2781" s="18">
        <f t="shared" si="86"/>
        <v>2015</v>
      </c>
      <c r="C2781" s="18">
        <f t="shared" si="87"/>
        <v>7</v>
      </c>
      <c r="D2781" s="19" t="s">
        <v>445</v>
      </c>
      <c r="E2781" s="19" t="s">
        <v>149</v>
      </c>
      <c r="F2781" s="19" t="s">
        <v>39</v>
      </c>
      <c r="G2781" s="19" t="s">
        <v>52</v>
      </c>
      <c r="H2781" s="19" t="s">
        <v>2158</v>
      </c>
      <c r="I2781" s="20">
        <v>599.9</v>
      </c>
      <c r="J2781" s="18">
        <v>10</v>
      </c>
      <c r="K2781" s="21">
        <v>191.97</v>
      </c>
    </row>
    <row r="2782" spans="1:11" x14ac:dyDescent="0.35">
      <c r="A2782" s="14">
        <v>42201</v>
      </c>
      <c r="B2782" s="7">
        <f t="shared" si="86"/>
        <v>2015</v>
      </c>
      <c r="C2782" s="7">
        <f t="shared" si="87"/>
        <v>7</v>
      </c>
      <c r="D2782" s="8" t="s">
        <v>1863</v>
      </c>
      <c r="E2782" s="8" t="s">
        <v>531</v>
      </c>
      <c r="F2782" s="8" t="s">
        <v>34</v>
      </c>
      <c r="G2782" s="8" t="s">
        <v>35</v>
      </c>
      <c r="H2782" s="8" t="s">
        <v>2159</v>
      </c>
      <c r="I2782" s="15">
        <v>150.97999999999999</v>
      </c>
      <c r="J2782" s="7">
        <v>1</v>
      </c>
      <c r="K2782" s="16">
        <v>43.78</v>
      </c>
    </row>
    <row r="2783" spans="1:11" x14ac:dyDescent="0.35">
      <c r="A2783" s="17">
        <v>42201</v>
      </c>
      <c r="B2783" s="18">
        <f t="shared" si="86"/>
        <v>2015</v>
      </c>
      <c r="C2783" s="18">
        <f t="shared" si="87"/>
        <v>7</v>
      </c>
      <c r="D2783" s="19" t="s">
        <v>1863</v>
      </c>
      <c r="E2783" s="19" t="s">
        <v>531</v>
      </c>
      <c r="F2783" s="19" t="s">
        <v>11</v>
      </c>
      <c r="G2783" s="19" t="s">
        <v>63</v>
      </c>
      <c r="H2783" s="19" t="s">
        <v>2160</v>
      </c>
      <c r="I2783" s="20">
        <v>137.25</v>
      </c>
      <c r="J2783" s="18">
        <v>9</v>
      </c>
      <c r="K2783" s="21">
        <v>63.14</v>
      </c>
    </row>
    <row r="2784" spans="1:11" x14ac:dyDescent="0.35">
      <c r="A2784" s="14">
        <v>42201</v>
      </c>
      <c r="B2784" s="7">
        <f t="shared" si="86"/>
        <v>2015</v>
      </c>
      <c r="C2784" s="7">
        <f t="shared" si="87"/>
        <v>7</v>
      </c>
      <c r="D2784" s="8" t="s">
        <v>1863</v>
      </c>
      <c r="E2784" s="8" t="s">
        <v>531</v>
      </c>
      <c r="F2784" s="8" t="s">
        <v>11</v>
      </c>
      <c r="G2784" s="8" t="s">
        <v>43</v>
      </c>
      <c r="H2784" s="8" t="s">
        <v>506</v>
      </c>
      <c r="I2784" s="15">
        <v>11.52</v>
      </c>
      <c r="J2784" s="7">
        <v>4</v>
      </c>
      <c r="K2784" s="16">
        <v>5.41</v>
      </c>
    </row>
    <row r="2785" spans="1:11" x14ac:dyDescent="0.35">
      <c r="A2785" s="17">
        <v>42202</v>
      </c>
      <c r="B2785" s="18">
        <f t="shared" si="86"/>
        <v>2015</v>
      </c>
      <c r="C2785" s="18">
        <f t="shared" si="87"/>
        <v>7</v>
      </c>
      <c r="D2785" s="19" t="s">
        <v>1288</v>
      </c>
      <c r="E2785" s="19" t="s">
        <v>27</v>
      </c>
      <c r="F2785" s="19" t="s">
        <v>34</v>
      </c>
      <c r="G2785" s="19" t="s">
        <v>74</v>
      </c>
      <c r="H2785" s="19" t="s">
        <v>1706</v>
      </c>
      <c r="I2785" s="20">
        <v>195.47</v>
      </c>
      <c r="J2785" s="18">
        <v>2</v>
      </c>
      <c r="K2785" s="21">
        <v>-13.8</v>
      </c>
    </row>
    <row r="2786" spans="1:11" x14ac:dyDescent="0.35">
      <c r="A2786" s="14">
        <v>42202</v>
      </c>
      <c r="B2786" s="7">
        <f t="shared" si="86"/>
        <v>2015</v>
      </c>
      <c r="C2786" s="7">
        <f t="shared" si="87"/>
        <v>7</v>
      </c>
      <c r="D2786" s="8" t="s">
        <v>2033</v>
      </c>
      <c r="E2786" s="8" t="s">
        <v>123</v>
      </c>
      <c r="F2786" s="8" t="s">
        <v>34</v>
      </c>
      <c r="G2786" s="8" t="s">
        <v>74</v>
      </c>
      <c r="H2786" s="8" t="s">
        <v>2161</v>
      </c>
      <c r="I2786" s="15">
        <v>231.92</v>
      </c>
      <c r="J2786" s="7">
        <v>5</v>
      </c>
      <c r="K2786" s="16">
        <v>5.8</v>
      </c>
    </row>
    <row r="2787" spans="1:11" x14ac:dyDescent="0.35">
      <c r="A2787" s="17">
        <v>42202</v>
      </c>
      <c r="B2787" s="18">
        <f t="shared" si="86"/>
        <v>2015</v>
      </c>
      <c r="C2787" s="18">
        <f t="shared" si="87"/>
        <v>7</v>
      </c>
      <c r="D2787" s="19" t="s">
        <v>2162</v>
      </c>
      <c r="E2787" s="19" t="s">
        <v>10</v>
      </c>
      <c r="F2787" s="19" t="s">
        <v>11</v>
      </c>
      <c r="G2787" s="19" t="s">
        <v>16</v>
      </c>
      <c r="H2787" s="19" t="s">
        <v>532</v>
      </c>
      <c r="I2787" s="20">
        <v>6.26</v>
      </c>
      <c r="J2787" s="18">
        <v>3</v>
      </c>
      <c r="K2787" s="21">
        <v>2.04</v>
      </c>
    </row>
    <row r="2788" spans="1:11" x14ac:dyDescent="0.35">
      <c r="A2788" s="14">
        <v>42202</v>
      </c>
      <c r="B2788" s="7">
        <f t="shared" si="86"/>
        <v>2015</v>
      </c>
      <c r="C2788" s="7">
        <f t="shared" si="87"/>
        <v>7</v>
      </c>
      <c r="D2788" s="8" t="s">
        <v>2162</v>
      </c>
      <c r="E2788" s="8" t="s">
        <v>10</v>
      </c>
      <c r="F2788" s="8" t="s">
        <v>11</v>
      </c>
      <c r="G2788" s="8" t="s">
        <v>43</v>
      </c>
      <c r="H2788" s="8" t="s">
        <v>1806</v>
      </c>
      <c r="I2788" s="15">
        <v>14.43</v>
      </c>
      <c r="J2788" s="7">
        <v>4</v>
      </c>
      <c r="K2788" s="16">
        <v>3.43</v>
      </c>
    </row>
    <row r="2789" spans="1:11" x14ac:dyDescent="0.35">
      <c r="A2789" s="17">
        <v>42203</v>
      </c>
      <c r="B2789" s="18">
        <f t="shared" si="86"/>
        <v>2015</v>
      </c>
      <c r="C2789" s="18">
        <f t="shared" si="87"/>
        <v>7</v>
      </c>
      <c r="D2789" s="19" t="s">
        <v>1076</v>
      </c>
      <c r="E2789" s="19" t="s">
        <v>27</v>
      </c>
      <c r="F2789" s="19" t="s">
        <v>39</v>
      </c>
      <c r="G2789" s="19" t="s">
        <v>52</v>
      </c>
      <c r="H2789" s="19" t="s">
        <v>2081</v>
      </c>
      <c r="I2789" s="20">
        <v>519.96</v>
      </c>
      <c r="J2789" s="18">
        <v>4</v>
      </c>
      <c r="K2789" s="21">
        <v>176.79</v>
      </c>
    </row>
    <row r="2790" spans="1:11" x14ac:dyDescent="0.35">
      <c r="A2790" s="14">
        <v>42203</v>
      </c>
      <c r="B2790" s="7">
        <f t="shared" si="86"/>
        <v>2015</v>
      </c>
      <c r="C2790" s="7">
        <f t="shared" si="87"/>
        <v>7</v>
      </c>
      <c r="D2790" s="8" t="s">
        <v>1242</v>
      </c>
      <c r="E2790" s="8" t="s">
        <v>149</v>
      </c>
      <c r="F2790" s="8" t="s">
        <v>11</v>
      </c>
      <c r="G2790" s="8" t="s">
        <v>24</v>
      </c>
      <c r="H2790" s="8" t="s">
        <v>1000</v>
      </c>
      <c r="I2790" s="15">
        <v>5.76</v>
      </c>
      <c r="J2790" s="7">
        <v>2</v>
      </c>
      <c r="K2790" s="16">
        <v>1.61</v>
      </c>
    </row>
    <row r="2791" spans="1:11" x14ac:dyDescent="0.35">
      <c r="A2791" s="17">
        <v>42203</v>
      </c>
      <c r="B2791" s="18">
        <f t="shared" si="86"/>
        <v>2015</v>
      </c>
      <c r="C2791" s="18">
        <f t="shared" si="87"/>
        <v>7</v>
      </c>
      <c r="D2791" s="19" t="s">
        <v>487</v>
      </c>
      <c r="E2791" s="19" t="s">
        <v>149</v>
      </c>
      <c r="F2791" s="19" t="s">
        <v>11</v>
      </c>
      <c r="G2791" s="19" t="s">
        <v>20</v>
      </c>
      <c r="H2791" s="19" t="s">
        <v>2163</v>
      </c>
      <c r="I2791" s="20">
        <v>3.33</v>
      </c>
      <c r="J2791" s="18">
        <v>2</v>
      </c>
      <c r="K2791" s="21">
        <v>1.21</v>
      </c>
    </row>
    <row r="2792" spans="1:11" x14ac:dyDescent="0.35">
      <c r="A2792" s="14">
        <v>42203</v>
      </c>
      <c r="B2792" s="7">
        <f t="shared" si="86"/>
        <v>2015</v>
      </c>
      <c r="C2792" s="7">
        <f t="shared" si="87"/>
        <v>7</v>
      </c>
      <c r="D2792" s="8" t="s">
        <v>487</v>
      </c>
      <c r="E2792" s="8" t="s">
        <v>149</v>
      </c>
      <c r="F2792" s="8" t="s">
        <v>39</v>
      </c>
      <c r="G2792" s="8" t="s">
        <v>40</v>
      </c>
      <c r="H2792" s="8" t="s">
        <v>1073</v>
      </c>
      <c r="I2792" s="15">
        <v>135.99</v>
      </c>
      <c r="J2792" s="7">
        <v>1</v>
      </c>
      <c r="K2792" s="16">
        <v>36.72</v>
      </c>
    </row>
    <row r="2793" spans="1:11" x14ac:dyDescent="0.35">
      <c r="A2793" s="17">
        <v>42203</v>
      </c>
      <c r="B2793" s="18">
        <f t="shared" si="86"/>
        <v>2015</v>
      </c>
      <c r="C2793" s="18">
        <f t="shared" si="87"/>
        <v>7</v>
      </c>
      <c r="D2793" s="19" t="s">
        <v>487</v>
      </c>
      <c r="E2793" s="19" t="s">
        <v>149</v>
      </c>
      <c r="F2793" s="19" t="s">
        <v>34</v>
      </c>
      <c r="G2793" s="19" t="s">
        <v>47</v>
      </c>
      <c r="H2793" s="19" t="s">
        <v>1532</v>
      </c>
      <c r="I2793" s="20">
        <v>7.38</v>
      </c>
      <c r="J2793" s="18">
        <v>1</v>
      </c>
      <c r="K2793" s="21">
        <v>2.14</v>
      </c>
    </row>
    <row r="2794" spans="1:11" x14ac:dyDescent="0.35">
      <c r="A2794" s="14">
        <v>42204</v>
      </c>
      <c r="B2794" s="7">
        <f t="shared" si="86"/>
        <v>2015</v>
      </c>
      <c r="C2794" s="7">
        <f t="shared" si="87"/>
        <v>7</v>
      </c>
      <c r="D2794" s="8" t="s">
        <v>2164</v>
      </c>
      <c r="E2794" s="8" t="s">
        <v>95</v>
      </c>
      <c r="F2794" s="8" t="s">
        <v>11</v>
      </c>
      <c r="G2794" s="8" t="s">
        <v>20</v>
      </c>
      <c r="H2794" s="8" t="s">
        <v>2165</v>
      </c>
      <c r="I2794" s="15">
        <v>2.0299999999999998</v>
      </c>
      <c r="J2794" s="7">
        <v>1</v>
      </c>
      <c r="K2794" s="16">
        <v>-1.35</v>
      </c>
    </row>
    <row r="2795" spans="1:11" x14ac:dyDescent="0.35">
      <c r="A2795" s="17">
        <v>42205</v>
      </c>
      <c r="B2795" s="18">
        <f t="shared" si="86"/>
        <v>2015</v>
      </c>
      <c r="C2795" s="18">
        <f t="shared" si="87"/>
        <v>7</v>
      </c>
      <c r="D2795" s="19" t="s">
        <v>2166</v>
      </c>
      <c r="E2795" s="19" t="s">
        <v>129</v>
      </c>
      <c r="F2795" s="19" t="s">
        <v>11</v>
      </c>
      <c r="G2795" s="19" t="s">
        <v>18</v>
      </c>
      <c r="H2795" s="19" t="s">
        <v>1540</v>
      </c>
      <c r="I2795" s="20">
        <v>34.76</v>
      </c>
      <c r="J2795" s="18">
        <v>1</v>
      </c>
      <c r="K2795" s="21">
        <v>9.73</v>
      </c>
    </row>
    <row r="2796" spans="1:11" x14ac:dyDescent="0.35">
      <c r="A2796" s="14">
        <v>42205</v>
      </c>
      <c r="B2796" s="7">
        <f t="shared" si="86"/>
        <v>2015</v>
      </c>
      <c r="C2796" s="7">
        <f t="shared" si="87"/>
        <v>7</v>
      </c>
      <c r="D2796" s="8" t="s">
        <v>2166</v>
      </c>
      <c r="E2796" s="8" t="s">
        <v>129</v>
      </c>
      <c r="F2796" s="8" t="s">
        <v>39</v>
      </c>
      <c r="G2796" s="8" t="s">
        <v>52</v>
      </c>
      <c r="H2796" s="8" t="s">
        <v>1980</v>
      </c>
      <c r="I2796" s="15">
        <v>831.2</v>
      </c>
      <c r="J2796" s="7">
        <v>5</v>
      </c>
      <c r="K2796" s="16">
        <v>124.68</v>
      </c>
    </row>
    <row r="2797" spans="1:11" x14ac:dyDescent="0.35">
      <c r="A2797" s="17">
        <v>42205</v>
      </c>
      <c r="B2797" s="18">
        <f t="shared" si="86"/>
        <v>2015</v>
      </c>
      <c r="C2797" s="18">
        <f t="shared" si="87"/>
        <v>7</v>
      </c>
      <c r="D2797" s="19" t="s">
        <v>2166</v>
      </c>
      <c r="E2797" s="19" t="s">
        <v>129</v>
      </c>
      <c r="F2797" s="19" t="s">
        <v>11</v>
      </c>
      <c r="G2797" s="19" t="s">
        <v>12</v>
      </c>
      <c r="H2797" s="19" t="s">
        <v>1857</v>
      </c>
      <c r="I2797" s="20">
        <v>26.4</v>
      </c>
      <c r="J2797" s="18">
        <v>5</v>
      </c>
      <c r="K2797" s="21">
        <v>11.88</v>
      </c>
    </row>
    <row r="2798" spans="1:11" x14ac:dyDescent="0.35">
      <c r="A2798" s="14">
        <v>42205</v>
      </c>
      <c r="B2798" s="7">
        <f t="shared" si="86"/>
        <v>2015</v>
      </c>
      <c r="C2798" s="7">
        <f t="shared" si="87"/>
        <v>7</v>
      </c>
      <c r="D2798" s="8" t="s">
        <v>2166</v>
      </c>
      <c r="E2798" s="8" t="s">
        <v>129</v>
      </c>
      <c r="F2798" s="8" t="s">
        <v>11</v>
      </c>
      <c r="G2798" s="8" t="s">
        <v>63</v>
      </c>
      <c r="H2798" s="8" t="s">
        <v>2160</v>
      </c>
      <c r="I2798" s="15">
        <v>106.75</v>
      </c>
      <c r="J2798" s="7">
        <v>7</v>
      </c>
      <c r="K2798" s="16">
        <v>49.11</v>
      </c>
    </row>
    <row r="2799" spans="1:11" x14ac:dyDescent="0.35">
      <c r="A2799" s="17">
        <v>42205</v>
      </c>
      <c r="B2799" s="18">
        <f t="shared" si="86"/>
        <v>2015</v>
      </c>
      <c r="C2799" s="18">
        <f t="shared" si="87"/>
        <v>7</v>
      </c>
      <c r="D2799" s="19" t="s">
        <v>2166</v>
      </c>
      <c r="E2799" s="19" t="s">
        <v>129</v>
      </c>
      <c r="F2799" s="19" t="s">
        <v>11</v>
      </c>
      <c r="G2799" s="19" t="s">
        <v>12</v>
      </c>
      <c r="H2799" s="19" t="s">
        <v>2167</v>
      </c>
      <c r="I2799" s="20">
        <v>97.82</v>
      </c>
      <c r="J2799" s="18">
        <v>2</v>
      </c>
      <c r="K2799" s="21">
        <v>45.98</v>
      </c>
    </row>
    <row r="2800" spans="1:11" x14ac:dyDescent="0.35">
      <c r="A2800" s="14">
        <v>42205</v>
      </c>
      <c r="B2800" s="7">
        <f t="shared" si="86"/>
        <v>2015</v>
      </c>
      <c r="C2800" s="7">
        <f t="shared" si="87"/>
        <v>7</v>
      </c>
      <c r="D2800" s="8" t="s">
        <v>2166</v>
      </c>
      <c r="E2800" s="8" t="s">
        <v>129</v>
      </c>
      <c r="F2800" s="8" t="s">
        <v>11</v>
      </c>
      <c r="G2800" s="8" t="s">
        <v>18</v>
      </c>
      <c r="H2800" s="8" t="s">
        <v>623</v>
      </c>
      <c r="I2800" s="15">
        <v>141.4</v>
      </c>
      <c r="J2800" s="7">
        <v>5</v>
      </c>
      <c r="K2800" s="16">
        <v>38.18</v>
      </c>
    </row>
    <row r="2801" spans="1:11" x14ac:dyDescent="0.35">
      <c r="A2801" s="17">
        <v>42205</v>
      </c>
      <c r="B2801" s="18">
        <f t="shared" si="86"/>
        <v>2015</v>
      </c>
      <c r="C2801" s="18">
        <f t="shared" si="87"/>
        <v>7</v>
      </c>
      <c r="D2801" s="19" t="s">
        <v>889</v>
      </c>
      <c r="E2801" s="19" t="s">
        <v>15</v>
      </c>
      <c r="F2801" s="19" t="s">
        <v>11</v>
      </c>
      <c r="G2801" s="19" t="s">
        <v>20</v>
      </c>
      <c r="H2801" s="19" t="s">
        <v>899</v>
      </c>
      <c r="I2801" s="20">
        <v>2.88</v>
      </c>
      <c r="J2801" s="18">
        <v>5</v>
      </c>
      <c r="K2801" s="21">
        <v>-4.46</v>
      </c>
    </row>
    <row r="2802" spans="1:11" x14ac:dyDescent="0.35">
      <c r="A2802" s="14">
        <v>42205</v>
      </c>
      <c r="B2802" s="7">
        <f t="shared" si="86"/>
        <v>2015</v>
      </c>
      <c r="C2802" s="7">
        <f t="shared" si="87"/>
        <v>7</v>
      </c>
      <c r="D2802" s="8" t="s">
        <v>889</v>
      </c>
      <c r="E2802" s="8" t="s">
        <v>15</v>
      </c>
      <c r="F2802" s="8" t="s">
        <v>34</v>
      </c>
      <c r="G2802" s="8" t="s">
        <v>74</v>
      </c>
      <c r="H2802" s="8" t="s">
        <v>2168</v>
      </c>
      <c r="I2802" s="15">
        <v>384.94</v>
      </c>
      <c r="J2802" s="7">
        <v>4</v>
      </c>
      <c r="K2802" s="16">
        <v>-126.48</v>
      </c>
    </row>
    <row r="2803" spans="1:11" x14ac:dyDescent="0.35">
      <c r="A2803" s="17">
        <v>42205</v>
      </c>
      <c r="B2803" s="18">
        <f t="shared" si="86"/>
        <v>2015</v>
      </c>
      <c r="C2803" s="18">
        <f t="shared" si="87"/>
        <v>7</v>
      </c>
      <c r="D2803" s="19" t="s">
        <v>889</v>
      </c>
      <c r="E2803" s="19" t="s">
        <v>15</v>
      </c>
      <c r="F2803" s="19" t="s">
        <v>39</v>
      </c>
      <c r="G2803" s="19" t="s">
        <v>40</v>
      </c>
      <c r="H2803" s="19" t="s">
        <v>520</v>
      </c>
      <c r="I2803" s="20">
        <v>153.58000000000001</v>
      </c>
      <c r="J2803" s="18">
        <v>2</v>
      </c>
      <c r="K2803" s="21">
        <v>13.44</v>
      </c>
    </row>
    <row r="2804" spans="1:11" x14ac:dyDescent="0.35">
      <c r="A2804" s="14">
        <v>42205</v>
      </c>
      <c r="B2804" s="7">
        <f t="shared" si="86"/>
        <v>2015</v>
      </c>
      <c r="C2804" s="7">
        <f t="shared" si="87"/>
        <v>7</v>
      </c>
      <c r="D2804" s="8" t="s">
        <v>889</v>
      </c>
      <c r="E2804" s="8" t="s">
        <v>15</v>
      </c>
      <c r="F2804" s="8" t="s">
        <v>34</v>
      </c>
      <c r="G2804" s="8" t="s">
        <v>74</v>
      </c>
      <c r="H2804" s="8" t="s">
        <v>1604</v>
      </c>
      <c r="I2804" s="15">
        <v>913.43</v>
      </c>
      <c r="J2804" s="7">
        <v>5</v>
      </c>
      <c r="K2804" s="16">
        <v>-52.2</v>
      </c>
    </row>
    <row r="2805" spans="1:11" x14ac:dyDescent="0.35">
      <c r="A2805" s="17">
        <v>42208</v>
      </c>
      <c r="B2805" s="18">
        <f t="shared" si="86"/>
        <v>2015</v>
      </c>
      <c r="C2805" s="18">
        <f t="shared" si="87"/>
        <v>7</v>
      </c>
      <c r="D2805" s="19" t="s">
        <v>456</v>
      </c>
      <c r="E2805" s="19" t="s">
        <v>149</v>
      </c>
      <c r="F2805" s="19" t="s">
        <v>11</v>
      </c>
      <c r="G2805" s="19" t="s">
        <v>92</v>
      </c>
      <c r="H2805" s="19" t="s">
        <v>801</v>
      </c>
      <c r="I2805" s="20">
        <v>68.94</v>
      </c>
      <c r="J2805" s="18">
        <v>3</v>
      </c>
      <c r="K2805" s="21">
        <v>20.68</v>
      </c>
    </row>
    <row r="2806" spans="1:11" x14ac:dyDescent="0.35">
      <c r="A2806" s="14">
        <v>42208</v>
      </c>
      <c r="B2806" s="7">
        <f t="shared" si="86"/>
        <v>2015</v>
      </c>
      <c r="C2806" s="7">
        <f t="shared" si="87"/>
        <v>7</v>
      </c>
      <c r="D2806" s="8" t="s">
        <v>456</v>
      </c>
      <c r="E2806" s="8" t="s">
        <v>149</v>
      </c>
      <c r="F2806" s="8" t="s">
        <v>34</v>
      </c>
      <c r="G2806" s="8" t="s">
        <v>47</v>
      </c>
      <c r="H2806" s="8" t="s">
        <v>1545</v>
      </c>
      <c r="I2806" s="15">
        <v>128.82</v>
      </c>
      <c r="J2806" s="7">
        <v>3</v>
      </c>
      <c r="K2806" s="16">
        <v>50.24</v>
      </c>
    </row>
    <row r="2807" spans="1:11" x14ac:dyDescent="0.35">
      <c r="A2807" s="17">
        <v>42208</v>
      </c>
      <c r="B2807" s="18">
        <f t="shared" si="86"/>
        <v>2015</v>
      </c>
      <c r="C2807" s="18">
        <f t="shared" si="87"/>
        <v>7</v>
      </c>
      <c r="D2807" s="19" t="s">
        <v>50</v>
      </c>
      <c r="E2807" s="19" t="s">
        <v>149</v>
      </c>
      <c r="F2807" s="19" t="s">
        <v>11</v>
      </c>
      <c r="G2807" s="19" t="s">
        <v>20</v>
      </c>
      <c r="H2807" s="19" t="s">
        <v>1380</v>
      </c>
      <c r="I2807" s="20">
        <v>10.51</v>
      </c>
      <c r="J2807" s="18">
        <v>3</v>
      </c>
      <c r="K2807" s="21">
        <v>3.68</v>
      </c>
    </row>
    <row r="2808" spans="1:11" x14ac:dyDescent="0.35">
      <c r="A2808" s="14">
        <v>42209</v>
      </c>
      <c r="B2808" s="7">
        <f t="shared" si="86"/>
        <v>2015</v>
      </c>
      <c r="C2808" s="7">
        <f t="shared" si="87"/>
        <v>7</v>
      </c>
      <c r="D2808" s="8" t="s">
        <v>957</v>
      </c>
      <c r="E2808" s="8" t="s">
        <v>33</v>
      </c>
      <c r="F2808" s="8" t="s">
        <v>34</v>
      </c>
      <c r="G2808" s="8" t="s">
        <v>47</v>
      </c>
      <c r="H2808" s="8" t="s">
        <v>797</v>
      </c>
      <c r="I2808" s="15">
        <v>20.94</v>
      </c>
      <c r="J2808" s="7">
        <v>3</v>
      </c>
      <c r="K2808" s="16">
        <v>6.07</v>
      </c>
    </row>
    <row r="2809" spans="1:11" x14ac:dyDescent="0.35">
      <c r="A2809" s="17">
        <v>42209</v>
      </c>
      <c r="B2809" s="18">
        <f t="shared" si="86"/>
        <v>2015</v>
      </c>
      <c r="C2809" s="18">
        <f t="shared" si="87"/>
        <v>7</v>
      </c>
      <c r="D2809" s="19" t="s">
        <v>957</v>
      </c>
      <c r="E2809" s="19" t="s">
        <v>33</v>
      </c>
      <c r="F2809" s="19" t="s">
        <v>11</v>
      </c>
      <c r="G2809" s="19" t="s">
        <v>20</v>
      </c>
      <c r="H2809" s="19" t="s">
        <v>852</v>
      </c>
      <c r="I2809" s="20">
        <v>135.09</v>
      </c>
      <c r="J2809" s="18">
        <v>9</v>
      </c>
      <c r="K2809" s="21">
        <v>62.14</v>
      </c>
    </row>
    <row r="2810" spans="1:11" x14ac:dyDescent="0.35">
      <c r="A2810" s="14">
        <v>42209</v>
      </c>
      <c r="B2810" s="7">
        <f t="shared" si="86"/>
        <v>2015</v>
      </c>
      <c r="C2810" s="7">
        <f t="shared" si="87"/>
        <v>7</v>
      </c>
      <c r="D2810" s="8" t="s">
        <v>957</v>
      </c>
      <c r="E2810" s="8" t="s">
        <v>33</v>
      </c>
      <c r="F2810" s="8" t="s">
        <v>39</v>
      </c>
      <c r="G2810" s="8" t="s">
        <v>52</v>
      </c>
      <c r="H2810" s="8" t="s">
        <v>1992</v>
      </c>
      <c r="I2810" s="15">
        <v>279.86</v>
      </c>
      <c r="J2810" s="7">
        <v>14</v>
      </c>
      <c r="K2810" s="16">
        <v>64.37</v>
      </c>
    </row>
    <row r="2811" spans="1:11" x14ac:dyDescent="0.35">
      <c r="A2811" s="17">
        <v>42209</v>
      </c>
      <c r="B2811" s="18">
        <f t="shared" si="86"/>
        <v>2015</v>
      </c>
      <c r="C2811" s="18">
        <f t="shared" si="87"/>
        <v>7</v>
      </c>
      <c r="D2811" s="19" t="s">
        <v>957</v>
      </c>
      <c r="E2811" s="19" t="s">
        <v>33</v>
      </c>
      <c r="F2811" s="19" t="s">
        <v>11</v>
      </c>
      <c r="G2811" s="19" t="s">
        <v>20</v>
      </c>
      <c r="H2811" s="19" t="s">
        <v>852</v>
      </c>
      <c r="I2811" s="20">
        <v>90.06</v>
      </c>
      <c r="J2811" s="18">
        <v>6</v>
      </c>
      <c r="K2811" s="21">
        <v>41.43</v>
      </c>
    </row>
    <row r="2812" spans="1:11" x14ac:dyDescent="0.35">
      <c r="A2812" s="14">
        <v>42210</v>
      </c>
      <c r="B2812" s="7">
        <f t="shared" si="86"/>
        <v>2015</v>
      </c>
      <c r="C2812" s="7">
        <f t="shared" si="87"/>
        <v>7</v>
      </c>
      <c r="D2812" s="8" t="s">
        <v>769</v>
      </c>
      <c r="E2812" s="8" t="s">
        <v>23</v>
      </c>
      <c r="F2812" s="8" t="s">
        <v>11</v>
      </c>
      <c r="G2812" s="8" t="s">
        <v>20</v>
      </c>
      <c r="H2812" s="8" t="s">
        <v>1029</v>
      </c>
      <c r="I2812" s="15">
        <v>25.18</v>
      </c>
      <c r="J2812" s="7">
        <v>4</v>
      </c>
      <c r="K2812" s="16">
        <v>-18.46</v>
      </c>
    </row>
    <row r="2813" spans="1:11" x14ac:dyDescent="0.35">
      <c r="A2813" s="17">
        <v>42210</v>
      </c>
      <c r="B2813" s="18">
        <f t="shared" si="86"/>
        <v>2015</v>
      </c>
      <c r="C2813" s="18">
        <f t="shared" si="87"/>
        <v>7</v>
      </c>
      <c r="D2813" s="19" t="s">
        <v>921</v>
      </c>
      <c r="E2813" s="19" t="s">
        <v>164</v>
      </c>
      <c r="F2813" s="19" t="s">
        <v>11</v>
      </c>
      <c r="G2813" s="19" t="s">
        <v>43</v>
      </c>
      <c r="H2813" s="19" t="s">
        <v>234</v>
      </c>
      <c r="I2813" s="20">
        <v>9.42</v>
      </c>
      <c r="J2813" s="18">
        <v>2</v>
      </c>
      <c r="K2813" s="21">
        <v>0.47</v>
      </c>
    </row>
    <row r="2814" spans="1:11" x14ac:dyDescent="0.35">
      <c r="A2814" s="14">
        <v>42210</v>
      </c>
      <c r="B2814" s="7">
        <f t="shared" si="86"/>
        <v>2015</v>
      </c>
      <c r="C2814" s="7">
        <f t="shared" si="87"/>
        <v>7</v>
      </c>
      <c r="D2814" s="8" t="s">
        <v>921</v>
      </c>
      <c r="E2814" s="8" t="s">
        <v>164</v>
      </c>
      <c r="F2814" s="8" t="s">
        <v>11</v>
      </c>
      <c r="G2814" s="8" t="s">
        <v>12</v>
      </c>
      <c r="H2814" s="8" t="s">
        <v>2169</v>
      </c>
      <c r="I2814" s="15">
        <v>12.96</v>
      </c>
      <c r="J2814" s="7">
        <v>2</v>
      </c>
      <c r="K2814" s="16">
        <v>6.22</v>
      </c>
    </row>
    <row r="2815" spans="1:11" x14ac:dyDescent="0.35">
      <c r="A2815" s="17">
        <v>42210</v>
      </c>
      <c r="B2815" s="18">
        <f t="shared" si="86"/>
        <v>2015</v>
      </c>
      <c r="C2815" s="18">
        <f t="shared" si="87"/>
        <v>7</v>
      </c>
      <c r="D2815" s="19" t="s">
        <v>921</v>
      </c>
      <c r="E2815" s="19" t="s">
        <v>164</v>
      </c>
      <c r="F2815" s="19" t="s">
        <v>34</v>
      </c>
      <c r="G2815" s="19" t="s">
        <v>74</v>
      </c>
      <c r="H2815" s="19" t="s">
        <v>2170</v>
      </c>
      <c r="I2815" s="20">
        <v>704.9</v>
      </c>
      <c r="J2815" s="18">
        <v>5</v>
      </c>
      <c r="K2815" s="21">
        <v>56.39</v>
      </c>
    </row>
    <row r="2816" spans="1:11" x14ac:dyDescent="0.35">
      <c r="A2816" s="14">
        <v>42210</v>
      </c>
      <c r="B2816" s="7">
        <f t="shared" si="86"/>
        <v>2015</v>
      </c>
      <c r="C2816" s="7">
        <f t="shared" si="87"/>
        <v>7</v>
      </c>
      <c r="D2816" s="8" t="s">
        <v>921</v>
      </c>
      <c r="E2816" s="8" t="s">
        <v>164</v>
      </c>
      <c r="F2816" s="8" t="s">
        <v>34</v>
      </c>
      <c r="G2816" s="8" t="s">
        <v>35</v>
      </c>
      <c r="H2816" s="8" t="s">
        <v>1726</v>
      </c>
      <c r="I2816" s="15">
        <v>561.57000000000005</v>
      </c>
      <c r="J2816" s="7">
        <v>2</v>
      </c>
      <c r="K2816" s="16">
        <v>28.08</v>
      </c>
    </row>
    <row r="2817" spans="1:11" x14ac:dyDescent="0.35">
      <c r="A2817" s="17">
        <v>42210</v>
      </c>
      <c r="B2817" s="18">
        <f t="shared" si="86"/>
        <v>2015</v>
      </c>
      <c r="C2817" s="18">
        <f t="shared" si="87"/>
        <v>7</v>
      </c>
      <c r="D2817" s="19" t="s">
        <v>1891</v>
      </c>
      <c r="E2817" s="19" t="s">
        <v>488</v>
      </c>
      <c r="F2817" s="19" t="s">
        <v>11</v>
      </c>
      <c r="G2817" s="19" t="s">
        <v>63</v>
      </c>
      <c r="H2817" s="19" t="s">
        <v>1481</v>
      </c>
      <c r="I2817" s="20">
        <v>98.46</v>
      </c>
      <c r="J2817" s="18">
        <v>9</v>
      </c>
      <c r="K2817" s="21">
        <v>49.23</v>
      </c>
    </row>
    <row r="2818" spans="1:11" x14ac:dyDescent="0.35">
      <c r="A2818" s="14">
        <v>42210</v>
      </c>
      <c r="B2818" s="7">
        <f t="shared" ref="B2818:B2881" si="88">YEAR(A2818)</f>
        <v>2015</v>
      </c>
      <c r="C2818" s="7">
        <f t="shared" ref="C2818:C2881" si="89">MONTH(A2818)</f>
        <v>7</v>
      </c>
      <c r="D2818" s="8" t="s">
        <v>1891</v>
      </c>
      <c r="E2818" s="8" t="s">
        <v>488</v>
      </c>
      <c r="F2818" s="8" t="s">
        <v>34</v>
      </c>
      <c r="G2818" s="8" t="s">
        <v>145</v>
      </c>
      <c r="H2818" s="8" t="s">
        <v>790</v>
      </c>
      <c r="I2818" s="15">
        <v>358.58</v>
      </c>
      <c r="J2818" s="7">
        <v>2</v>
      </c>
      <c r="K2818" s="16">
        <v>39.44</v>
      </c>
    </row>
    <row r="2819" spans="1:11" x14ac:dyDescent="0.35">
      <c r="A2819" s="17">
        <v>42210</v>
      </c>
      <c r="B2819" s="18">
        <f t="shared" si="88"/>
        <v>2015</v>
      </c>
      <c r="C2819" s="18">
        <f t="shared" si="89"/>
        <v>7</v>
      </c>
      <c r="D2819" s="19" t="s">
        <v>1429</v>
      </c>
      <c r="E2819" s="19" t="s">
        <v>27</v>
      </c>
      <c r="F2819" s="19" t="s">
        <v>39</v>
      </c>
      <c r="G2819" s="19" t="s">
        <v>40</v>
      </c>
      <c r="H2819" s="19" t="s">
        <v>2171</v>
      </c>
      <c r="I2819" s="20">
        <v>623.96</v>
      </c>
      <c r="J2819" s="18">
        <v>5</v>
      </c>
      <c r="K2819" s="21">
        <v>39</v>
      </c>
    </row>
    <row r="2820" spans="1:11" x14ac:dyDescent="0.35">
      <c r="A2820" s="14">
        <v>42211</v>
      </c>
      <c r="B2820" s="7">
        <f t="shared" si="88"/>
        <v>2015</v>
      </c>
      <c r="C2820" s="7">
        <f t="shared" si="89"/>
        <v>7</v>
      </c>
      <c r="D2820" s="8" t="s">
        <v>879</v>
      </c>
      <c r="E2820" s="8" t="s">
        <v>95</v>
      </c>
      <c r="F2820" s="8" t="s">
        <v>34</v>
      </c>
      <c r="G2820" s="8" t="s">
        <v>145</v>
      </c>
      <c r="H2820" s="8" t="s">
        <v>1613</v>
      </c>
      <c r="I2820" s="15">
        <v>393.17</v>
      </c>
      <c r="J2820" s="7">
        <v>3</v>
      </c>
      <c r="K2820" s="16">
        <v>-204.45</v>
      </c>
    </row>
    <row r="2821" spans="1:11" x14ac:dyDescent="0.35">
      <c r="A2821" s="17">
        <v>42211</v>
      </c>
      <c r="B2821" s="18">
        <f t="shared" si="88"/>
        <v>2015</v>
      </c>
      <c r="C2821" s="18">
        <f t="shared" si="89"/>
        <v>7</v>
      </c>
      <c r="D2821" s="19" t="s">
        <v>1452</v>
      </c>
      <c r="E2821" s="19" t="s">
        <v>27</v>
      </c>
      <c r="F2821" s="19" t="s">
        <v>11</v>
      </c>
      <c r="G2821" s="19" t="s">
        <v>63</v>
      </c>
      <c r="H2821" s="19" t="s">
        <v>414</v>
      </c>
      <c r="I2821" s="20">
        <v>167.86</v>
      </c>
      <c r="J2821" s="18">
        <v>2</v>
      </c>
      <c r="K2821" s="21">
        <v>78.89</v>
      </c>
    </row>
    <row r="2822" spans="1:11" x14ac:dyDescent="0.35">
      <c r="A2822" s="14">
        <v>42211</v>
      </c>
      <c r="B2822" s="7">
        <f t="shared" si="88"/>
        <v>2015</v>
      </c>
      <c r="C2822" s="7">
        <f t="shared" si="89"/>
        <v>7</v>
      </c>
      <c r="D2822" s="8" t="s">
        <v>788</v>
      </c>
      <c r="E2822" s="8" t="s">
        <v>27</v>
      </c>
      <c r="F2822" s="8" t="s">
        <v>11</v>
      </c>
      <c r="G2822" s="8" t="s">
        <v>20</v>
      </c>
      <c r="H2822" s="8" t="s">
        <v>113</v>
      </c>
      <c r="I2822" s="15">
        <v>9.14</v>
      </c>
      <c r="J2822" s="7">
        <v>3</v>
      </c>
      <c r="K2822" s="16">
        <v>3.09</v>
      </c>
    </row>
    <row r="2823" spans="1:11" x14ac:dyDescent="0.35">
      <c r="A2823" s="17">
        <v>42211</v>
      </c>
      <c r="B2823" s="18">
        <f t="shared" si="88"/>
        <v>2015</v>
      </c>
      <c r="C2823" s="18">
        <f t="shared" si="89"/>
        <v>7</v>
      </c>
      <c r="D2823" s="19" t="s">
        <v>788</v>
      </c>
      <c r="E2823" s="19" t="s">
        <v>27</v>
      </c>
      <c r="F2823" s="19" t="s">
        <v>11</v>
      </c>
      <c r="G2823" s="19" t="s">
        <v>20</v>
      </c>
      <c r="H2823" s="19" t="s">
        <v>941</v>
      </c>
      <c r="I2823" s="20">
        <v>23.14</v>
      </c>
      <c r="J2823" s="18">
        <v>6</v>
      </c>
      <c r="K2823" s="21">
        <v>8.39</v>
      </c>
    </row>
    <row r="2824" spans="1:11" x14ac:dyDescent="0.35">
      <c r="A2824" s="14">
        <v>42211</v>
      </c>
      <c r="B2824" s="7">
        <f t="shared" si="88"/>
        <v>2015</v>
      </c>
      <c r="C2824" s="7">
        <f t="shared" si="89"/>
        <v>7</v>
      </c>
      <c r="D2824" s="8" t="s">
        <v>788</v>
      </c>
      <c r="E2824" s="8" t="s">
        <v>27</v>
      </c>
      <c r="F2824" s="8" t="s">
        <v>11</v>
      </c>
      <c r="G2824" s="8" t="s">
        <v>24</v>
      </c>
      <c r="H2824" s="8" t="s">
        <v>990</v>
      </c>
      <c r="I2824" s="15">
        <v>99.2</v>
      </c>
      <c r="J2824" s="7">
        <v>5</v>
      </c>
      <c r="K2824" s="16">
        <v>25.79</v>
      </c>
    </row>
    <row r="2825" spans="1:11" x14ac:dyDescent="0.35">
      <c r="A2825" s="17">
        <v>42211</v>
      </c>
      <c r="B2825" s="18">
        <f t="shared" si="88"/>
        <v>2015</v>
      </c>
      <c r="C2825" s="18">
        <f t="shared" si="89"/>
        <v>7</v>
      </c>
      <c r="D2825" s="19" t="s">
        <v>176</v>
      </c>
      <c r="E2825" s="19" t="s">
        <v>95</v>
      </c>
      <c r="F2825" s="19" t="s">
        <v>34</v>
      </c>
      <c r="G2825" s="19" t="s">
        <v>35</v>
      </c>
      <c r="H2825" s="19" t="s">
        <v>2132</v>
      </c>
      <c r="I2825" s="20">
        <v>266.35000000000002</v>
      </c>
      <c r="J2825" s="18">
        <v>3</v>
      </c>
      <c r="K2825" s="21">
        <v>13.32</v>
      </c>
    </row>
    <row r="2826" spans="1:11" x14ac:dyDescent="0.35">
      <c r="A2826" s="14">
        <v>42211</v>
      </c>
      <c r="B2826" s="7">
        <f t="shared" si="88"/>
        <v>2015</v>
      </c>
      <c r="C2826" s="7">
        <f t="shared" si="89"/>
        <v>7</v>
      </c>
      <c r="D2826" s="8" t="s">
        <v>307</v>
      </c>
      <c r="E2826" s="8" t="s">
        <v>23</v>
      </c>
      <c r="F2826" s="8" t="s">
        <v>11</v>
      </c>
      <c r="G2826" s="8" t="s">
        <v>12</v>
      </c>
      <c r="H2826" s="8" t="s">
        <v>134</v>
      </c>
      <c r="I2826" s="15">
        <v>10.37</v>
      </c>
      <c r="J2826" s="7">
        <v>2</v>
      </c>
      <c r="K2826" s="16">
        <v>3.63</v>
      </c>
    </row>
    <row r="2827" spans="1:11" x14ac:dyDescent="0.35">
      <c r="A2827" s="17">
        <v>42212</v>
      </c>
      <c r="B2827" s="18">
        <f t="shared" si="88"/>
        <v>2015</v>
      </c>
      <c r="C2827" s="18">
        <f t="shared" si="89"/>
        <v>7</v>
      </c>
      <c r="D2827" s="19" t="s">
        <v>635</v>
      </c>
      <c r="E2827" s="19" t="s">
        <v>33</v>
      </c>
      <c r="F2827" s="19" t="s">
        <v>39</v>
      </c>
      <c r="G2827" s="19" t="s">
        <v>40</v>
      </c>
      <c r="H2827" s="19" t="s">
        <v>1862</v>
      </c>
      <c r="I2827" s="20">
        <v>29.97</v>
      </c>
      <c r="J2827" s="18">
        <v>3</v>
      </c>
      <c r="K2827" s="21">
        <v>0.3</v>
      </c>
    </row>
    <row r="2828" spans="1:11" x14ac:dyDescent="0.35">
      <c r="A2828" s="14">
        <v>42215</v>
      </c>
      <c r="B2828" s="7">
        <f t="shared" si="88"/>
        <v>2015</v>
      </c>
      <c r="C2828" s="7">
        <f t="shared" si="89"/>
        <v>7</v>
      </c>
      <c r="D2828" s="8" t="s">
        <v>1452</v>
      </c>
      <c r="E2828" s="8" t="s">
        <v>27</v>
      </c>
      <c r="F2828" s="8" t="s">
        <v>39</v>
      </c>
      <c r="G2828" s="8" t="s">
        <v>52</v>
      </c>
      <c r="H2828" s="8" t="s">
        <v>84</v>
      </c>
      <c r="I2828" s="15">
        <v>209.93</v>
      </c>
      <c r="J2828" s="7">
        <v>7</v>
      </c>
      <c r="K2828" s="16">
        <v>92.37</v>
      </c>
    </row>
    <row r="2829" spans="1:11" x14ac:dyDescent="0.35">
      <c r="A2829" s="17">
        <v>42215</v>
      </c>
      <c r="B2829" s="18">
        <f t="shared" si="88"/>
        <v>2015</v>
      </c>
      <c r="C2829" s="18">
        <f t="shared" si="89"/>
        <v>7</v>
      </c>
      <c r="D2829" s="19" t="s">
        <v>1452</v>
      </c>
      <c r="E2829" s="19" t="s">
        <v>27</v>
      </c>
      <c r="F2829" s="19" t="s">
        <v>34</v>
      </c>
      <c r="G2829" s="19" t="s">
        <v>47</v>
      </c>
      <c r="H2829" s="19" t="s">
        <v>1155</v>
      </c>
      <c r="I2829" s="20">
        <v>5.28</v>
      </c>
      <c r="J2829" s="18">
        <v>3</v>
      </c>
      <c r="K2829" s="21">
        <v>2.3199999999999998</v>
      </c>
    </row>
    <row r="2830" spans="1:11" x14ac:dyDescent="0.35">
      <c r="A2830" s="14">
        <v>42215</v>
      </c>
      <c r="B2830" s="7">
        <f t="shared" si="88"/>
        <v>2015</v>
      </c>
      <c r="C2830" s="7">
        <f t="shared" si="89"/>
        <v>7</v>
      </c>
      <c r="D2830" s="8" t="s">
        <v>1452</v>
      </c>
      <c r="E2830" s="8" t="s">
        <v>27</v>
      </c>
      <c r="F2830" s="8" t="s">
        <v>11</v>
      </c>
      <c r="G2830" s="8" t="s">
        <v>20</v>
      </c>
      <c r="H2830" s="8" t="s">
        <v>787</v>
      </c>
      <c r="I2830" s="15">
        <v>10.92</v>
      </c>
      <c r="J2830" s="7">
        <v>3</v>
      </c>
      <c r="K2830" s="16">
        <v>4.0999999999999996</v>
      </c>
    </row>
    <row r="2831" spans="1:11" x14ac:dyDescent="0.35">
      <c r="A2831" s="17">
        <v>42215</v>
      </c>
      <c r="B2831" s="18">
        <f t="shared" si="88"/>
        <v>2015</v>
      </c>
      <c r="C2831" s="18">
        <f t="shared" si="89"/>
        <v>7</v>
      </c>
      <c r="D2831" s="19" t="s">
        <v>1186</v>
      </c>
      <c r="E2831" s="19" t="s">
        <v>10</v>
      </c>
      <c r="F2831" s="19" t="s">
        <v>11</v>
      </c>
      <c r="G2831" s="19" t="s">
        <v>18</v>
      </c>
      <c r="H2831" s="19" t="s">
        <v>1317</v>
      </c>
      <c r="I2831" s="20">
        <v>61.79</v>
      </c>
      <c r="J2831" s="18">
        <v>4</v>
      </c>
      <c r="K2831" s="21">
        <v>6.18</v>
      </c>
    </row>
    <row r="2832" spans="1:11" x14ac:dyDescent="0.35">
      <c r="A2832" s="14">
        <v>42215</v>
      </c>
      <c r="B2832" s="7">
        <f t="shared" si="88"/>
        <v>2015</v>
      </c>
      <c r="C2832" s="7">
        <f t="shared" si="89"/>
        <v>7</v>
      </c>
      <c r="D2832" s="8" t="s">
        <v>925</v>
      </c>
      <c r="E2832" s="8" t="s">
        <v>315</v>
      </c>
      <c r="F2832" s="8" t="s">
        <v>34</v>
      </c>
      <c r="G2832" s="8" t="s">
        <v>35</v>
      </c>
      <c r="H2832" s="8" t="s">
        <v>416</v>
      </c>
      <c r="I2832" s="15">
        <v>155.88</v>
      </c>
      <c r="J2832" s="7">
        <v>6</v>
      </c>
      <c r="K2832" s="16">
        <v>38.97</v>
      </c>
    </row>
    <row r="2833" spans="1:11" x14ac:dyDescent="0.35">
      <c r="A2833" s="17">
        <v>42216</v>
      </c>
      <c r="B2833" s="18">
        <f t="shared" si="88"/>
        <v>2015</v>
      </c>
      <c r="C2833" s="18">
        <f t="shared" si="89"/>
        <v>7</v>
      </c>
      <c r="D2833" s="19" t="s">
        <v>1148</v>
      </c>
      <c r="E2833" s="19" t="s">
        <v>149</v>
      </c>
      <c r="F2833" s="19" t="s">
        <v>39</v>
      </c>
      <c r="G2833" s="19" t="s">
        <v>52</v>
      </c>
      <c r="H2833" s="19" t="s">
        <v>1787</v>
      </c>
      <c r="I2833" s="20">
        <v>2309.65</v>
      </c>
      <c r="J2833" s="18">
        <v>7</v>
      </c>
      <c r="K2833" s="21">
        <v>762.18</v>
      </c>
    </row>
    <row r="2834" spans="1:11" x14ac:dyDescent="0.35">
      <c r="A2834" s="14">
        <v>42216</v>
      </c>
      <c r="B2834" s="7">
        <f t="shared" si="88"/>
        <v>2015</v>
      </c>
      <c r="C2834" s="7">
        <f t="shared" si="89"/>
        <v>7</v>
      </c>
      <c r="D2834" s="8" t="s">
        <v>1148</v>
      </c>
      <c r="E2834" s="8" t="s">
        <v>149</v>
      </c>
      <c r="F2834" s="8" t="s">
        <v>34</v>
      </c>
      <c r="G2834" s="8" t="s">
        <v>145</v>
      </c>
      <c r="H2834" s="8" t="s">
        <v>1460</v>
      </c>
      <c r="I2834" s="15">
        <v>1090.78</v>
      </c>
      <c r="J2834" s="7">
        <v>7</v>
      </c>
      <c r="K2834" s="16">
        <v>-290.88</v>
      </c>
    </row>
    <row r="2835" spans="1:11" x14ac:dyDescent="0.35">
      <c r="A2835" s="17">
        <v>42216</v>
      </c>
      <c r="B2835" s="18">
        <f t="shared" si="88"/>
        <v>2015</v>
      </c>
      <c r="C2835" s="18">
        <f t="shared" si="89"/>
        <v>7</v>
      </c>
      <c r="D2835" s="19" t="s">
        <v>1148</v>
      </c>
      <c r="E2835" s="19" t="s">
        <v>149</v>
      </c>
      <c r="F2835" s="19" t="s">
        <v>11</v>
      </c>
      <c r="G2835" s="19" t="s">
        <v>12</v>
      </c>
      <c r="H2835" s="19" t="s">
        <v>2172</v>
      </c>
      <c r="I2835" s="20">
        <v>19.440000000000001</v>
      </c>
      <c r="J2835" s="18">
        <v>3</v>
      </c>
      <c r="K2835" s="21">
        <v>9.33</v>
      </c>
    </row>
    <row r="2836" spans="1:11" x14ac:dyDescent="0.35">
      <c r="A2836" s="14">
        <v>42216</v>
      </c>
      <c r="B2836" s="7">
        <f t="shared" si="88"/>
        <v>2015</v>
      </c>
      <c r="C2836" s="7">
        <f t="shared" si="89"/>
        <v>7</v>
      </c>
      <c r="D2836" s="8" t="s">
        <v>1424</v>
      </c>
      <c r="E2836" s="8" t="s">
        <v>329</v>
      </c>
      <c r="F2836" s="8" t="s">
        <v>39</v>
      </c>
      <c r="G2836" s="8" t="s">
        <v>52</v>
      </c>
      <c r="H2836" s="8" t="s">
        <v>1939</v>
      </c>
      <c r="I2836" s="15">
        <v>239.7</v>
      </c>
      <c r="J2836" s="7">
        <v>6</v>
      </c>
      <c r="K2836" s="16">
        <v>105.47</v>
      </c>
    </row>
    <row r="2837" spans="1:11" x14ac:dyDescent="0.35">
      <c r="A2837" s="17">
        <v>42216</v>
      </c>
      <c r="B2837" s="18">
        <f t="shared" si="88"/>
        <v>2015</v>
      </c>
      <c r="C2837" s="18">
        <f t="shared" si="89"/>
        <v>7</v>
      </c>
      <c r="D2837" s="19" t="s">
        <v>1797</v>
      </c>
      <c r="E2837" s="19" t="s">
        <v>186</v>
      </c>
      <c r="F2837" s="19" t="s">
        <v>11</v>
      </c>
      <c r="G2837" s="19" t="s">
        <v>200</v>
      </c>
      <c r="H2837" s="19" t="s">
        <v>2056</v>
      </c>
      <c r="I2837" s="20">
        <v>52.59</v>
      </c>
      <c r="J2837" s="18">
        <v>3</v>
      </c>
      <c r="K2837" s="21">
        <v>15.78</v>
      </c>
    </row>
    <row r="2838" spans="1:11" x14ac:dyDescent="0.35">
      <c r="A2838" s="14">
        <v>42217</v>
      </c>
      <c r="B2838" s="7">
        <f t="shared" si="88"/>
        <v>2015</v>
      </c>
      <c r="C2838" s="7">
        <f t="shared" si="89"/>
        <v>8</v>
      </c>
      <c r="D2838" s="8" t="s">
        <v>500</v>
      </c>
      <c r="E2838" s="8" t="s">
        <v>27</v>
      </c>
      <c r="F2838" s="8" t="s">
        <v>11</v>
      </c>
      <c r="G2838" s="8" t="s">
        <v>24</v>
      </c>
      <c r="H2838" s="8" t="s">
        <v>541</v>
      </c>
      <c r="I2838" s="15">
        <v>6.72</v>
      </c>
      <c r="J2838" s="7">
        <v>4</v>
      </c>
      <c r="K2838" s="16">
        <v>3.36</v>
      </c>
    </row>
    <row r="2839" spans="1:11" x14ac:dyDescent="0.35">
      <c r="A2839" s="17">
        <v>42217</v>
      </c>
      <c r="B2839" s="18">
        <f t="shared" si="88"/>
        <v>2015</v>
      </c>
      <c r="C2839" s="18">
        <f t="shared" si="89"/>
        <v>8</v>
      </c>
      <c r="D2839" s="19" t="s">
        <v>500</v>
      </c>
      <c r="E2839" s="19" t="s">
        <v>27</v>
      </c>
      <c r="F2839" s="19" t="s">
        <v>34</v>
      </c>
      <c r="G2839" s="19" t="s">
        <v>145</v>
      </c>
      <c r="H2839" s="19" t="s">
        <v>183</v>
      </c>
      <c r="I2839" s="20">
        <v>1004.98</v>
      </c>
      <c r="J2839" s="18">
        <v>6</v>
      </c>
      <c r="K2839" s="21">
        <v>-175.87</v>
      </c>
    </row>
    <row r="2840" spans="1:11" x14ac:dyDescent="0.35">
      <c r="A2840" s="14">
        <v>42218</v>
      </c>
      <c r="B2840" s="7">
        <f t="shared" si="88"/>
        <v>2015</v>
      </c>
      <c r="C2840" s="7">
        <f t="shared" si="89"/>
        <v>8</v>
      </c>
      <c r="D2840" s="8" t="s">
        <v>839</v>
      </c>
      <c r="E2840" s="8" t="s">
        <v>164</v>
      </c>
      <c r="F2840" s="8" t="s">
        <v>11</v>
      </c>
      <c r="G2840" s="8" t="s">
        <v>20</v>
      </c>
      <c r="H2840" s="8" t="s">
        <v>2173</v>
      </c>
      <c r="I2840" s="15">
        <v>6.37</v>
      </c>
      <c r="J2840" s="7">
        <v>2</v>
      </c>
      <c r="K2840" s="16">
        <v>2.15</v>
      </c>
    </row>
    <row r="2841" spans="1:11" x14ac:dyDescent="0.35">
      <c r="A2841" s="17">
        <v>42218</v>
      </c>
      <c r="B2841" s="18">
        <f t="shared" si="88"/>
        <v>2015</v>
      </c>
      <c r="C2841" s="18">
        <f t="shared" si="89"/>
        <v>8</v>
      </c>
      <c r="D2841" s="19" t="s">
        <v>839</v>
      </c>
      <c r="E2841" s="19" t="s">
        <v>164</v>
      </c>
      <c r="F2841" s="19" t="s">
        <v>39</v>
      </c>
      <c r="G2841" s="19" t="s">
        <v>302</v>
      </c>
      <c r="H2841" s="19" t="s">
        <v>837</v>
      </c>
      <c r="I2841" s="20">
        <v>558.4</v>
      </c>
      <c r="J2841" s="18">
        <v>2</v>
      </c>
      <c r="K2841" s="21">
        <v>41.88</v>
      </c>
    </row>
    <row r="2842" spans="1:11" x14ac:dyDescent="0.35">
      <c r="A2842" s="14">
        <v>42218</v>
      </c>
      <c r="B2842" s="7">
        <f t="shared" si="88"/>
        <v>2015</v>
      </c>
      <c r="C2842" s="7">
        <f t="shared" si="89"/>
        <v>8</v>
      </c>
      <c r="D2842" s="8" t="s">
        <v>2174</v>
      </c>
      <c r="E2842" s="8" t="s">
        <v>1529</v>
      </c>
      <c r="F2842" s="8" t="s">
        <v>39</v>
      </c>
      <c r="G2842" s="8" t="s">
        <v>40</v>
      </c>
      <c r="H2842" s="8" t="s">
        <v>1953</v>
      </c>
      <c r="I2842" s="15">
        <v>128.85</v>
      </c>
      <c r="J2842" s="7">
        <v>3</v>
      </c>
      <c r="K2842" s="16">
        <v>3.87</v>
      </c>
    </row>
    <row r="2843" spans="1:11" x14ac:dyDescent="0.35">
      <c r="A2843" s="17">
        <v>42218</v>
      </c>
      <c r="B2843" s="18">
        <f t="shared" si="88"/>
        <v>2015</v>
      </c>
      <c r="C2843" s="18">
        <f t="shared" si="89"/>
        <v>8</v>
      </c>
      <c r="D2843" s="19" t="s">
        <v>2174</v>
      </c>
      <c r="E2843" s="19" t="s">
        <v>1529</v>
      </c>
      <c r="F2843" s="19" t="s">
        <v>11</v>
      </c>
      <c r="G2843" s="19" t="s">
        <v>12</v>
      </c>
      <c r="H2843" s="19" t="s">
        <v>2141</v>
      </c>
      <c r="I2843" s="20">
        <v>8.4</v>
      </c>
      <c r="J2843" s="18">
        <v>2</v>
      </c>
      <c r="K2843" s="21">
        <v>4.12</v>
      </c>
    </row>
    <row r="2844" spans="1:11" x14ac:dyDescent="0.35">
      <c r="A2844" s="14">
        <v>42218</v>
      </c>
      <c r="B2844" s="7">
        <f t="shared" si="88"/>
        <v>2015</v>
      </c>
      <c r="C2844" s="7">
        <f t="shared" si="89"/>
        <v>8</v>
      </c>
      <c r="D2844" s="8" t="s">
        <v>2174</v>
      </c>
      <c r="E2844" s="8" t="s">
        <v>1529</v>
      </c>
      <c r="F2844" s="8" t="s">
        <v>39</v>
      </c>
      <c r="G2844" s="8" t="s">
        <v>52</v>
      </c>
      <c r="H2844" s="8" t="s">
        <v>1078</v>
      </c>
      <c r="I2844" s="15">
        <v>199.98</v>
      </c>
      <c r="J2844" s="7">
        <v>2</v>
      </c>
      <c r="K2844" s="16">
        <v>83.99</v>
      </c>
    </row>
    <row r="2845" spans="1:11" x14ac:dyDescent="0.35">
      <c r="A2845" s="17">
        <v>42218</v>
      </c>
      <c r="B2845" s="18">
        <f t="shared" si="88"/>
        <v>2015</v>
      </c>
      <c r="C2845" s="18">
        <f t="shared" si="89"/>
        <v>8</v>
      </c>
      <c r="D2845" s="19" t="s">
        <v>2174</v>
      </c>
      <c r="E2845" s="19" t="s">
        <v>1529</v>
      </c>
      <c r="F2845" s="19" t="s">
        <v>34</v>
      </c>
      <c r="G2845" s="19" t="s">
        <v>35</v>
      </c>
      <c r="H2845" s="19" t="s">
        <v>1685</v>
      </c>
      <c r="I2845" s="20">
        <v>110.98</v>
      </c>
      <c r="J2845" s="18">
        <v>1</v>
      </c>
      <c r="K2845" s="21">
        <v>15.54</v>
      </c>
    </row>
    <row r="2846" spans="1:11" x14ac:dyDescent="0.35">
      <c r="A2846" s="14">
        <v>42218</v>
      </c>
      <c r="B2846" s="7">
        <f t="shared" si="88"/>
        <v>2015</v>
      </c>
      <c r="C2846" s="7">
        <f t="shared" si="89"/>
        <v>8</v>
      </c>
      <c r="D2846" s="8" t="s">
        <v>1693</v>
      </c>
      <c r="E2846" s="8" t="s">
        <v>91</v>
      </c>
      <c r="F2846" s="8" t="s">
        <v>34</v>
      </c>
      <c r="G2846" s="8" t="s">
        <v>145</v>
      </c>
      <c r="H2846" s="8" t="s">
        <v>146</v>
      </c>
      <c r="I2846" s="15">
        <v>277.5</v>
      </c>
      <c r="J2846" s="7">
        <v>4</v>
      </c>
      <c r="K2846" s="16">
        <v>-188.7</v>
      </c>
    </row>
    <row r="2847" spans="1:11" x14ac:dyDescent="0.35">
      <c r="A2847" s="17">
        <v>42221</v>
      </c>
      <c r="B2847" s="18">
        <f t="shared" si="88"/>
        <v>2015</v>
      </c>
      <c r="C2847" s="18">
        <f t="shared" si="89"/>
        <v>8</v>
      </c>
      <c r="D2847" s="19" t="s">
        <v>443</v>
      </c>
      <c r="E2847" s="19" t="s">
        <v>10</v>
      </c>
      <c r="F2847" s="19" t="s">
        <v>11</v>
      </c>
      <c r="G2847" s="19" t="s">
        <v>18</v>
      </c>
      <c r="H2847" s="19" t="s">
        <v>927</v>
      </c>
      <c r="I2847" s="20">
        <v>33.49</v>
      </c>
      <c r="J2847" s="18">
        <v>7</v>
      </c>
      <c r="K2847" s="21">
        <v>-1.26</v>
      </c>
    </row>
    <row r="2848" spans="1:11" x14ac:dyDescent="0.35">
      <c r="A2848" s="14">
        <v>42221</v>
      </c>
      <c r="B2848" s="7">
        <f t="shared" si="88"/>
        <v>2015</v>
      </c>
      <c r="C2848" s="7">
        <f t="shared" si="89"/>
        <v>8</v>
      </c>
      <c r="D2848" s="8" t="s">
        <v>443</v>
      </c>
      <c r="E2848" s="8" t="s">
        <v>10</v>
      </c>
      <c r="F2848" s="8" t="s">
        <v>11</v>
      </c>
      <c r="G2848" s="8" t="s">
        <v>200</v>
      </c>
      <c r="H2848" s="8" t="s">
        <v>1421</v>
      </c>
      <c r="I2848" s="15">
        <v>23.04</v>
      </c>
      <c r="J2848" s="7">
        <v>3</v>
      </c>
      <c r="K2848" s="16">
        <v>-4.9000000000000004</v>
      </c>
    </row>
    <row r="2849" spans="1:11" x14ac:dyDescent="0.35">
      <c r="A2849" s="17">
        <v>42221</v>
      </c>
      <c r="B2849" s="18">
        <f t="shared" si="88"/>
        <v>2015</v>
      </c>
      <c r="C2849" s="18">
        <f t="shared" si="89"/>
        <v>8</v>
      </c>
      <c r="D2849" s="19" t="s">
        <v>443</v>
      </c>
      <c r="E2849" s="19" t="s">
        <v>10</v>
      </c>
      <c r="F2849" s="19" t="s">
        <v>11</v>
      </c>
      <c r="G2849" s="19" t="s">
        <v>20</v>
      </c>
      <c r="H2849" s="19" t="s">
        <v>1377</v>
      </c>
      <c r="I2849" s="20">
        <v>1.36</v>
      </c>
      <c r="J2849" s="18">
        <v>1</v>
      </c>
      <c r="K2849" s="21">
        <v>-2.1800000000000002</v>
      </c>
    </row>
    <row r="2850" spans="1:11" x14ac:dyDescent="0.35">
      <c r="A2850" s="14">
        <v>42221</v>
      </c>
      <c r="B2850" s="7">
        <f t="shared" si="88"/>
        <v>2015</v>
      </c>
      <c r="C2850" s="7">
        <f t="shared" si="89"/>
        <v>8</v>
      </c>
      <c r="D2850" s="8" t="s">
        <v>443</v>
      </c>
      <c r="E2850" s="8" t="s">
        <v>10</v>
      </c>
      <c r="F2850" s="8" t="s">
        <v>34</v>
      </c>
      <c r="G2850" s="8" t="s">
        <v>47</v>
      </c>
      <c r="H2850" s="8" t="s">
        <v>1532</v>
      </c>
      <c r="I2850" s="15">
        <v>14.76</v>
      </c>
      <c r="J2850" s="7">
        <v>5</v>
      </c>
      <c r="K2850" s="16">
        <v>-11.44</v>
      </c>
    </row>
    <row r="2851" spans="1:11" x14ac:dyDescent="0.35">
      <c r="A2851" s="17">
        <v>42222</v>
      </c>
      <c r="B2851" s="18">
        <f t="shared" si="88"/>
        <v>2015</v>
      </c>
      <c r="C2851" s="18">
        <f t="shared" si="89"/>
        <v>8</v>
      </c>
      <c r="D2851" s="19" t="s">
        <v>892</v>
      </c>
      <c r="E2851" s="19" t="s">
        <v>10</v>
      </c>
      <c r="F2851" s="19" t="s">
        <v>11</v>
      </c>
      <c r="G2851" s="19" t="s">
        <v>12</v>
      </c>
      <c r="H2851" s="19" t="s">
        <v>2116</v>
      </c>
      <c r="I2851" s="20">
        <v>27.22</v>
      </c>
      <c r="J2851" s="18">
        <v>3</v>
      </c>
      <c r="K2851" s="21">
        <v>9.8699999999999992</v>
      </c>
    </row>
    <row r="2852" spans="1:11" x14ac:dyDescent="0.35">
      <c r="A2852" s="14">
        <v>42222</v>
      </c>
      <c r="B2852" s="7">
        <f t="shared" si="88"/>
        <v>2015</v>
      </c>
      <c r="C2852" s="7">
        <f t="shared" si="89"/>
        <v>8</v>
      </c>
      <c r="D2852" s="8" t="s">
        <v>1489</v>
      </c>
      <c r="E2852" s="8" t="s">
        <v>10</v>
      </c>
      <c r="F2852" s="8" t="s">
        <v>11</v>
      </c>
      <c r="G2852" s="8" t="s">
        <v>16</v>
      </c>
      <c r="H2852" s="8" t="s">
        <v>364</v>
      </c>
      <c r="I2852" s="15">
        <v>35.520000000000003</v>
      </c>
      <c r="J2852" s="7">
        <v>3</v>
      </c>
      <c r="K2852" s="16">
        <v>13.32</v>
      </c>
    </row>
    <row r="2853" spans="1:11" x14ac:dyDescent="0.35">
      <c r="A2853" s="17">
        <v>42222</v>
      </c>
      <c r="B2853" s="18">
        <f t="shared" si="88"/>
        <v>2015</v>
      </c>
      <c r="C2853" s="18">
        <f t="shared" si="89"/>
        <v>8</v>
      </c>
      <c r="D2853" s="19" t="s">
        <v>1489</v>
      </c>
      <c r="E2853" s="19" t="s">
        <v>10</v>
      </c>
      <c r="F2853" s="19" t="s">
        <v>11</v>
      </c>
      <c r="G2853" s="19" t="s">
        <v>20</v>
      </c>
      <c r="H2853" s="19" t="s">
        <v>428</v>
      </c>
      <c r="I2853" s="20">
        <v>6.23</v>
      </c>
      <c r="J2853" s="18">
        <v>5</v>
      </c>
      <c r="K2853" s="21">
        <v>-9.66</v>
      </c>
    </row>
    <row r="2854" spans="1:11" x14ac:dyDescent="0.35">
      <c r="A2854" s="14">
        <v>42222</v>
      </c>
      <c r="B2854" s="7">
        <f t="shared" si="88"/>
        <v>2015</v>
      </c>
      <c r="C2854" s="7">
        <f t="shared" si="89"/>
        <v>8</v>
      </c>
      <c r="D2854" s="8" t="s">
        <v>1489</v>
      </c>
      <c r="E2854" s="8" t="s">
        <v>10</v>
      </c>
      <c r="F2854" s="8" t="s">
        <v>11</v>
      </c>
      <c r="G2854" s="8" t="s">
        <v>12</v>
      </c>
      <c r="H2854" s="8" t="s">
        <v>1855</v>
      </c>
      <c r="I2854" s="15">
        <v>56.7</v>
      </c>
      <c r="J2854" s="7">
        <v>2</v>
      </c>
      <c r="K2854" s="16">
        <v>19.14</v>
      </c>
    </row>
    <row r="2855" spans="1:11" x14ac:dyDescent="0.35">
      <c r="A2855" s="17">
        <v>42222</v>
      </c>
      <c r="B2855" s="18">
        <f t="shared" si="88"/>
        <v>2015</v>
      </c>
      <c r="C2855" s="18">
        <f t="shared" si="89"/>
        <v>8</v>
      </c>
      <c r="D2855" s="19" t="s">
        <v>1489</v>
      </c>
      <c r="E2855" s="19" t="s">
        <v>10</v>
      </c>
      <c r="F2855" s="19" t="s">
        <v>34</v>
      </c>
      <c r="G2855" s="19" t="s">
        <v>74</v>
      </c>
      <c r="H2855" s="19" t="s">
        <v>2175</v>
      </c>
      <c r="I2855" s="20">
        <v>369.2</v>
      </c>
      <c r="J2855" s="18">
        <v>3</v>
      </c>
      <c r="K2855" s="21">
        <v>-114.02</v>
      </c>
    </row>
    <row r="2856" spans="1:11" x14ac:dyDescent="0.35">
      <c r="A2856" s="14">
        <v>42223</v>
      </c>
      <c r="B2856" s="7">
        <f t="shared" si="88"/>
        <v>2015</v>
      </c>
      <c r="C2856" s="7">
        <f t="shared" si="89"/>
        <v>8</v>
      </c>
      <c r="D2856" s="8" t="s">
        <v>873</v>
      </c>
      <c r="E2856" s="8" t="s">
        <v>510</v>
      </c>
      <c r="F2856" s="8" t="s">
        <v>11</v>
      </c>
      <c r="G2856" s="8" t="s">
        <v>20</v>
      </c>
      <c r="H2856" s="8" t="s">
        <v>559</v>
      </c>
      <c r="I2856" s="15">
        <v>3.3</v>
      </c>
      <c r="J2856" s="7">
        <v>1</v>
      </c>
      <c r="K2856" s="16">
        <v>1.1200000000000001</v>
      </c>
    </row>
    <row r="2857" spans="1:11" x14ac:dyDescent="0.35">
      <c r="A2857" s="17">
        <v>42223</v>
      </c>
      <c r="B2857" s="18">
        <f t="shared" si="88"/>
        <v>2015</v>
      </c>
      <c r="C2857" s="18">
        <f t="shared" si="89"/>
        <v>8</v>
      </c>
      <c r="D2857" s="19" t="s">
        <v>2176</v>
      </c>
      <c r="E2857" s="19" t="s">
        <v>27</v>
      </c>
      <c r="F2857" s="19" t="s">
        <v>11</v>
      </c>
      <c r="G2857" s="19" t="s">
        <v>20</v>
      </c>
      <c r="H2857" s="19" t="s">
        <v>2177</v>
      </c>
      <c r="I2857" s="20">
        <v>19.149999999999999</v>
      </c>
      <c r="J2857" s="18">
        <v>3</v>
      </c>
      <c r="K2857" s="21">
        <v>6.46</v>
      </c>
    </row>
    <row r="2858" spans="1:11" x14ac:dyDescent="0.35">
      <c r="A2858" s="14">
        <v>42223</v>
      </c>
      <c r="B2858" s="7">
        <f t="shared" si="88"/>
        <v>2015</v>
      </c>
      <c r="C2858" s="7">
        <f t="shared" si="89"/>
        <v>8</v>
      </c>
      <c r="D2858" s="8" t="s">
        <v>1412</v>
      </c>
      <c r="E2858" s="8" t="s">
        <v>186</v>
      </c>
      <c r="F2858" s="8" t="s">
        <v>11</v>
      </c>
      <c r="G2858" s="8" t="s">
        <v>20</v>
      </c>
      <c r="H2858" s="8" t="s">
        <v>1185</v>
      </c>
      <c r="I2858" s="15">
        <v>28.4</v>
      </c>
      <c r="J2858" s="7">
        <v>4</v>
      </c>
      <c r="K2858" s="16">
        <v>13.06</v>
      </c>
    </row>
    <row r="2859" spans="1:11" x14ac:dyDescent="0.35">
      <c r="A2859" s="17">
        <v>42223</v>
      </c>
      <c r="B2859" s="18">
        <f t="shared" si="88"/>
        <v>2015</v>
      </c>
      <c r="C2859" s="18">
        <f t="shared" si="89"/>
        <v>8</v>
      </c>
      <c r="D2859" s="19" t="s">
        <v>1412</v>
      </c>
      <c r="E2859" s="19" t="s">
        <v>186</v>
      </c>
      <c r="F2859" s="19" t="s">
        <v>34</v>
      </c>
      <c r="G2859" s="19" t="s">
        <v>47</v>
      </c>
      <c r="H2859" s="19" t="s">
        <v>2178</v>
      </c>
      <c r="I2859" s="20">
        <v>212.94</v>
      </c>
      <c r="J2859" s="18">
        <v>3</v>
      </c>
      <c r="K2859" s="21">
        <v>34.07</v>
      </c>
    </row>
    <row r="2860" spans="1:11" x14ac:dyDescent="0.35">
      <c r="A2860" s="14">
        <v>42223</v>
      </c>
      <c r="B2860" s="7">
        <f t="shared" si="88"/>
        <v>2015</v>
      </c>
      <c r="C2860" s="7">
        <f t="shared" si="89"/>
        <v>8</v>
      </c>
      <c r="D2860" s="8" t="s">
        <v>749</v>
      </c>
      <c r="E2860" s="8" t="s">
        <v>23</v>
      </c>
      <c r="F2860" s="8" t="s">
        <v>11</v>
      </c>
      <c r="G2860" s="8" t="s">
        <v>24</v>
      </c>
      <c r="H2860" s="8" t="s">
        <v>466</v>
      </c>
      <c r="I2860" s="15">
        <v>106.8</v>
      </c>
      <c r="J2860" s="7">
        <v>10</v>
      </c>
      <c r="K2860" s="16">
        <v>10.68</v>
      </c>
    </row>
    <row r="2861" spans="1:11" x14ac:dyDescent="0.35">
      <c r="A2861" s="17">
        <v>42223</v>
      </c>
      <c r="B2861" s="18">
        <f t="shared" si="88"/>
        <v>2015</v>
      </c>
      <c r="C2861" s="18">
        <f t="shared" si="89"/>
        <v>8</v>
      </c>
      <c r="D2861" s="19" t="s">
        <v>873</v>
      </c>
      <c r="E2861" s="19" t="s">
        <v>531</v>
      </c>
      <c r="F2861" s="19" t="s">
        <v>11</v>
      </c>
      <c r="G2861" s="19" t="s">
        <v>92</v>
      </c>
      <c r="H2861" s="19" t="s">
        <v>1387</v>
      </c>
      <c r="I2861" s="20">
        <v>77.58</v>
      </c>
      <c r="J2861" s="18">
        <v>9</v>
      </c>
      <c r="K2861" s="21">
        <v>20.170000000000002</v>
      </c>
    </row>
    <row r="2862" spans="1:11" x14ac:dyDescent="0.35">
      <c r="A2862" s="14">
        <v>42223</v>
      </c>
      <c r="B2862" s="7">
        <f t="shared" si="88"/>
        <v>2015</v>
      </c>
      <c r="C2862" s="7">
        <f t="shared" si="89"/>
        <v>8</v>
      </c>
      <c r="D2862" s="8" t="s">
        <v>2179</v>
      </c>
      <c r="E2862" s="8" t="s">
        <v>55</v>
      </c>
      <c r="F2862" s="8" t="s">
        <v>39</v>
      </c>
      <c r="G2862" s="8" t="s">
        <v>40</v>
      </c>
      <c r="H2862" s="8" t="s">
        <v>2180</v>
      </c>
      <c r="I2862" s="15">
        <v>494.97</v>
      </c>
      <c r="J2862" s="7">
        <v>3</v>
      </c>
      <c r="K2862" s="16">
        <v>148.49</v>
      </c>
    </row>
    <row r="2863" spans="1:11" x14ac:dyDescent="0.35">
      <c r="A2863" s="17">
        <v>42223</v>
      </c>
      <c r="B2863" s="18">
        <f t="shared" si="88"/>
        <v>2015</v>
      </c>
      <c r="C2863" s="18">
        <f t="shared" si="89"/>
        <v>8</v>
      </c>
      <c r="D2863" s="19" t="s">
        <v>2179</v>
      </c>
      <c r="E2863" s="19" t="s">
        <v>55</v>
      </c>
      <c r="F2863" s="19" t="s">
        <v>11</v>
      </c>
      <c r="G2863" s="19" t="s">
        <v>16</v>
      </c>
      <c r="H2863" s="19" t="s">
        <v>2181</v>
      </c>
      <c r="I2863" s="20">
        <v>25.06</v>
      </c>
      <c r="J2863" s="18">
        <v>2</v>
      </c>
      <c r="K2863" s="21">
        <v>11.78</v>
      </c>
    </row>
    <row r="2864" spans="1:11" x14ac:dyDescent="0.35">
      <c r="A2864" s="14">
        <v>42224</v>
      </c>
      <c r="B2864" s="7">
        <f t="shared" si="88"/>
        <v>2015</v>
      </c>
      <c r="C2864" s="7">
        <f t="shared" si="89"/>
        <v>8</v>
      </c>
      <c r="D2864" s="8" t="s">
        <v>1371</v>
      </c>
      <c r="E2864" s="8" t="s">
        <v>27</v>
      </c>
      <c r="F2864" s="8" t="s">
        <v>11</v>
      </c>
      <c r="G2864" s="8" t="s">
        <v>20</v>
      </c>
      <c r="H2864" s="8" t="s">
        <v>559</v>
      </c>
      <c r="I2864" s="15">
        <v>6.61</v>
      </c>
      <c r="J2864" s="7">
        <v>2</v>
      </c>
      <c r="K2864" s="16">
        <v>2.23</v>
      </c>
    </row>
    <row r="2865" spans="1:11" x14ac:dyDescent="0.35">
      <c r="A2865" s="17">
        <v>42224</v>
      </c>
      <c r="B2865" s="18">
        <f t="shared" si="88"/>
        <v>2015</v>
      </c>
      <c r="C2865" s="18">
        <f t="shared" si="89"/>
        <v>8</v>
      </c>
      <c r="D2865" s="19" t="s">
        <v>1371</v>
      </c>
      <c r="E2865" s="19" t="s">
        <v>27</v>
      </c>
      <c r="F2865" s="19" t="s">
        <v>11</v>
      </c>
      <c r="G2865" s="19" t="s">
        <v>20</v>
      </c>
      <c r="H2865" s="19" t="s">
        <v>787</v>
      </c>
      <c r="I2865" s="20">
        <v>7.28</v>
      </c>
      <c r="J2865" s="18">
        <v>2</v>
      </c>
      <c r="K2865" s="21">
        <v>2.73</v>
      </c>
    </row>
    <row r="2866" spans="1:11" x14ac:dyDescent="0.35">
      <c r="A2866" s="14">
        <v>42224</v>
      </c>
      <c r="B2866" s="7">
        <f t="shared" si="88"/>
        <v>2015</v>
      </c>
      <c r="C2866" s="7">
        <f t="shared" si="89"/>
        <v>8</v>
      </c>
      <c r="D2866" s="8" t="s">
        <v>1371</v>
      </c>
      <c r="E2866" s="8" t="s">
        <v>27</v>
      </c>
      <c r="F2866" s="8" t="s">
        <v>34</v>
      </c>
      <c r="G2866" s="8" t="s">
        <v>35</v>
      </c>
      <c r="H2866" s="8" t="s">
        <v>2182</v>
      </c>
      <c r="I2866" s="15">
        <v>144.78</v>
      </c>
      <c r="J2866" s="7">
        <v>1</v>
      </c>
      <c r="K2866" s="16">
        <v>10.86</v>
      </c>
    </row>
    <row r="2867" spans="1:11" x14ac:dyDescent="0.35">
      <c r="A2867" s="17">
        <v>42224</v>
      </c>
      <c r="B2867" s="18">
        <f t="shared" si="88"/>
        <v>2015</v>
      </c>
      <c r="C2867" s="18">
        <f t="shared" si="89"/>
        <v>8</v>
      </c>
      <c r="D2867" s="19" t="s">
        <v>2183</v>
      </c>
      <c r="E2867" s="19" t="s">
        <v>434</v>
      </c>
      <c r="F2867" s="19" t="s">
        <v>11</v>
      </c>
      <c r="G2867" s="19" t="s">
        <v>24</v>
      </c>
      <c r="H2867" s="19" t="s">
        <v>2184</v>
      </c>
      <c r="I2867" s="20">
        <v>39.659999999999997</v>
      </c>
      <c r="J2867" s="18">
        <v>2</v>
      </c>
      <c r="K2867" s="21">
        <v>11.9</v>
      </c>
    </row>
    <row r="2868" spans="1:11" x14ac:dyDescent="0.35">
      <c r="A2868" s="14">
        <v>42224</v>
      </c>
      <c r="B2868" s="7">
        <f t="shared" si="88"/>
        <v>2015</v>
      </c>
      <c r="C2868" s="7">
        <f t="shared" si="89"/>
        <v>8</v>
      </c>
      <c r="D2868" s="8" t="s">
        <v>2183</v>
      </c>
      <c r="E2868" s="8" t="s">
        <v>434</v>
      </c>
      <c r="F2868" s="8" t="s">
        <v>11</v>
      </c>
      <c r="G2868" s="8" t="s">
        <v>92</v>
      </c>
      <c r="H2868" s="8" t="s">
        <v>1681</v>
      </c>
      <c r="I2868" s="15">
        <v>113.92</v>
      </c>
      <c r="J2868" s="7">
        <v>2</v>
      </c>
      <c r="K2868" s="16">
        <v>33.04</v>
      </c>
    </row>
    <row r="2869" spans="1:11" x14ac:dyDescent="0.35">
      <c r="A2869" s="17">
        <v>42224</v>
      </c>
      <c r="B2869" s="18">
        <f t="shared" si="88"/>
        <v>2015</v>
      </c>
      <c r="C2869" s="18">
        <f t="shared" si="89"/>
        <v>8</v>
      </c>
      <c r="D2869" s="19" t="s">
        <v>2183</v>
      </c>
      <c r="E2869" s="19" t="s">
        <v>434</v>
      </c>
      <c r="F2869" s="19" t="s">
        <v>11</v>
      </c>
      <c r="G2869" s="19" t="s">
        <v>20</v>
      </c>
      <c r="H2869" s="19" t="s">
        <v>1136</v>
      </c>
      <c r="I2869" s="20">
        <v>447.86</v>
      </c>
      <c r="J2869" s="18">
        <v>7</v>
      </c>
      <c r="K2869" s="21">
        <v>210.49</v>
      </c>
    </row>
    <row r="2870" spans="1:11" x14ac:dyDescent="0.35">
      <c r="A2870" s="14">
        <v>42224</v>
      </c>
      <c r="B2870" s="7">
        <f t="shared" si="88"/>
        <v>2015</v>
      </c>
      <c r="C2870" s="7">
        <f t="shared" si="89"/>
        <v>8</v>
      </c>
      <c r="D2870" s="8" t="s">
        <v>437</v>
      </c>
      <c r="E2870" s="8" t="s">
        <v>149</v>
      </c>
      <c r="F2870" s="8" t="s">
        <v>39</v>
      </c>
      <c r="G2870" s="8" t="s">
        <v>52</v>
      </c>
      <c r="H2870" s="8" t="s">
        <v>198</v>
      </c>
      <c r="I2870" s="15">
        <v>79.989999999999995</v>
      </c>
      <c r="J2870" s="7">
        <v>1</v>
      </c>
      <c r="K2870" s="16">
        <v>28.8</v>
      </c>
    </row>
    <row r="2871" spans="1:11" x14ac:dyDescent="0.35">
      <c r="A2871" s="17">
        <v>42225</v>
      </c>
      <c r="B2871" s="18">
        <f t="shared" si="88"/>
        <v>2015</v>
      </c>
      <c r="C2871" s="18">
        <f t="shared" si="89"/>
        <v>8</v>
      </c>
      <c r="D2871" s="19" t="s">
        <v>589</v>
      </c>
      <c r="E2871" s="19" t="s">
        <v>110</v>
      </c>
      <c r="F2871" s="19" t="s">
        <v>11</v>
      </c>
      <c r="G2871" s="19" t="s">
        <v>24</v>
      </c>
      <c r="H2871" s="19" t="s">
        <v>894</v>
      </c>
      <c r="I2871" s="20">
        <v>2.2000000000000002</v>
      </c>
      <c r="J2871" s="18">
        <v>1</v>
      </c>
      <c r="K2871" s="21">
        <v>0.97</v>
      </c>
    </row>
    <row r="2872" spans="1:11" x14ac:dyDescent="0.35">
      <c r="A2872" s="14">
        <v>42225</v>
      </c>
      <c r="B2872" s="7">
        <f t="shared" si="88"/>
        <v>2015</v>
      </c>
      <c r="C2872" s="7">
        <f t="shared" si="89"/>
        <v>8</v>
      </c>
      <c r="D2872" s="8" t="s">
        <v>589</v>
      </c>
      <c r="E2872" s="8" t="s">
        <v>110</v>
      </c>
      <c r="F2872" s="8" t="s">
        <v>34</v>
      </c>
      <c r="G2872" s="8" t="s">
        <v>145</v>
      </c>
      <c r="H2872" s="8" t="s">
        <v>501</v>
      </c>
      <c r="I2872" s="15">
        <v>622.45000000000005</v>
      </c>
      <c r="J2872" s="7">
        <v>5</v>
      </c>
      <c r="K2872" s="16">
        <v>136.94</v>
      </c>
    </row>
    <row r="2873" spans="1:11" x14ac:dyDescent="0.35">
      <c r="A2873" s="17">
        <v>42225</v>
      </c>
      <c r="B2873" s="18">
        <f t="shared" si="88"/>
        <v>2015</v>
      </c>
      <c r="C2873" s="18">
        <f t="shared" si="89"/>
        <v>8</v>
      </c>
      <c r="D2873" s="19" t="s">
        <v>589</v>
      </c>
      <c r="E2873" s="19" t="s">
        <v>110</v>
      </c>
      <c r="F2873" s="19" t="s">
        <v>11</v>
      </c>
      <c r="G2873" s="19" t="s">
        <v>18</v>
      </c>
      <c r="H2873" s="19" t="s">
        <v>1756</v>
      </c>
      <c r="I2873" s="20">
        <v>21.98</v>
      </c>
      <c r="J2873" s="18">
        <v>1</v>
      </c>
      <c r="K2873" s="21">
        <v>0.22</v>
      </c>
    </row>
    <row r="2874" spans="1:11" x14ac:dyDescent="0.35">
      <c r="A2874" s="14">
        <v>42225</v>
      </c>
      <c r="B2874" s="7">
        <f t="shared" si="88"/>
        <v>2015</v>
      </c>
      <c r="C2874" s="7">
        <f t="shared" si="89"/>
        <v>8</v>
      </c>
      <c r="D2874" s="8" t="s">
        <v>667</v>
      </c>
      <c r="E2874" s="8" t="s">
        <v>149</v>
      </c>
      <c r="F2874" s="8" t="s">
        <v>39</v>
      </c>
      <c r="G2874" s="8" t="s">
        <v>40</v>
      </c>
      <c r="H2874" s="8" t="s">
        <v>1347</v>
      </c>
      <c r="I2874" s="15">
        <v>307.98</v>
      </c>
      <c r="J2874" s="7">
        <v>2</v>
      </c>
      <c r="K2874" s="16">
        <v>89.31</v>
      </c>
    </row>
    <row r="2875" spans="1:11" x14ac:dyDescent="0.35">
      <c r="A2875" s="17">
        <v>42225</v>
      </c>
      <c r="B2875" s="18">
        <f t="shared" si="88"/>
        <v>2015</v>
      </c>
      <c r="C2875" s="18">
        <f t="shared" si="89"/>
        <v>8</v>
      </c>
      <c r="D2875" s="19" t="s">
        <v>667</v>
      </c>
      <c r="E2875" s="19" t="s">
        <v>149</v>
      </c>
      <c r="F2875" s="19" t="s">
        <v>34</v>
      </c>
      <c r="G2875" s="19" t="s">
        <v>145</v>
      </c>
      <c r="H2875" s="19" t="s">
        <v>728</v>
      </c>
      <c r="I2875" s="20">
        <v>382.81</v>
      </c>
      <c r="J2875" s="18">
        <v>9</v>
      </c>
      <c r="K2875" s="21">
        <v>-153.12</v>
      </c>
    </row>
    <row r="2876" spans="1:11" x14ac:dyDescent="0.35">
      <c r="A2876" s="14">
        <v>42225</v>
      </c>
      <c r="B2876" s="7">
        <f t="shared" si="88"/>
        <v>2015</v>
      </c>
      <c r="C2876" s="7">
        <f t="shared" si="89"/>
        <v>8</v>
      </c>
      <c r="D2876" s="8" t="s">
        <v>667</v>
      </c>
      <c r="E2876" s="8" t="s">
        <v>149</v>
      </c>
      <c r="F2876" s="8" t="s">
        <v>11</v>
      </c>
      <c r="G2876" s="8" t="s">
        <v>18</v>
      </c>
      <c r="H2876" s="8" t="s">
        <v>1439</v>
      </c>
      <c r="I2876" s="15">
        <v>41.96</v>
      </c>
      <c r="J2876" s="7">
        <v>2</v>
      </c>
      <c r="K2876" s="16">
        <v>2.94</v>
      </c>
    </row>
    <row r="2877" spans="1:11" x14ac:dyDescent="0.35">
      <c r="A2877" s="17">
        <v>42225</v>
      </c>
      <c r="B2877" s="18">
        <f t="shared" si="88"/>
        <v>2015</v>
      </c>
      <c r="C2877" s="18">
        <f t="shared" si="89"/>
        <v>8</v>
      </c>
      <c r="D2877" s="19" t="s">
        <v>667</v>
      </c>
      <c r="E2877" s="19" t="s">
        <v>149</v>
      </c>
      <c r="F2877" s="19" t="s">
        <v>11</v>
      </c>
      <c r="G2877" s="19" t="s">
        <v>20</v>
      </c>
      <c r="H2877" s="19" t="s">
        <v>2127</v>
      </c>
      <c r="I2877" s="20">
        <v>1217.57</v>
      </c>
      <c r="J2877" s="18">
        <v>2</v>
      </c>
      <c r="K2877" s="21">
        <v>456.59</v>
      </c>
    </row>
    <row r="2878" spans="1:11" x14ac:dyDescent="0.35">
      <c r="A2878" s="14">
        <v>42225</v>
      </c>
      <c r="B2878" s="7">
        <f t="shared" si="88"/>
        <v>2015</v>
      </c>
      <c r="C2878" s="7">
        <f t="shared" si="89"/>
        <v>8</v>
      </c>
      <c r="D2878" s="8" t="s">
        <v>667</v>
      </c>
      <c r="E2878" s="8" t="s">
        <v>149</v>
      </c>
      <c r="F2878" s="8" t="s">
        <v>34</v>
      </c>
      <c r="G2878" s="8" t="s">
        <v>47</v>
      </c>
      <c r="H2878" s="8" t="s">
        <v>2185</v>
      </c>
      <c r="I2878" s="15">
        <v>47.04</v>
      </c>
      <c r="J2878" s="7">
        <v>3</v>
      </c>
      <c r="K2878" s="16">
        <v>18.350000000000001</v>
      </c>
    </row>
    <row r="2879" spans="1:11" x14ac:dyDescent="0.35">
      <c r="A2879" s="17">
        <v>42225</v>
      </c>
      <c r="B2879" s="18">
        <f t="shared" si="88"/>
        <v>2015</v>
      </c>
      <c r="C2879" s="18">
        <f t="shared" si="89"/>
        <v>8</v>
      </c>
      <c r="D2879" s="19" t="s">
        <v>667</v>
      </c>
      <c r="E2879" s="19" t="s">
        <v>149</v>
      </c>
      <c r="F2879" s="19" t="s">
        <v>34</v>
      </c>
      <c r="G2879" s="19" t="s">
        <v>47</v>
      </c>
      <c r="H2879" s="19" t="s">
        <v>1404</v>
      </c>
      <c r="I2879" s="20">
        <v>6.16</v>
      </c>
      <c r="J2879" s="18">
        <v>2</v>
      </c>
      <c r="K2879" s="21">
        <v>2.96</v>
      </c>
    </row>
    <row r="2880" spans="1:11" x14ac:dyDescent="0.35">
      <c r="A2880" s="14">
        <v>42225</v>
      </c>
      <c r="B2880" s="7">
        <f t="shared" si="88"/>
        <v>2015</v>
      </c>
      <c r="C2880" s="7">
        <f t="shared" si="89"/>
        <v>8</v>
      </c>
      <c r="D2880" s="8" t="s">
        <v>667</v>
      </c>
      <c r="E2880" s="8" t="s">
        <v>149</v>
      </c>
      <c r="F2880" s="8" t="s">
        <v>39</v>
      </c>
      <c r="G2880" s="8" t="s">
        <v>40</v>
      </c>
      <c r="H2880" s="8" t="s">
        <v>287</v>
      </c>
      <c r="I2880" s="15">
        <v>979.95</v>
      </c>
      <c r="J2880" s="7">
        <v>5</v>
      </c>
      <c r="K2880" s="16">
        <v>274.39</v>
      </c>
    </row>
    <row r="2881" spans="1:11" x14ac:dyDescent="0.35">
      <c r="A2881" s="17">
        <v>42225</v>
      </c>
      <c r="B2881" s="18">
        <f t="shared" si="88"/>
        <v>2015</v>
      </c>
      <c r="C2881" s="18">
        <f t="shared" si="89"/>
        <v>8</v>
      </c>
      <c r="D2881" s="19" t="s">
        <v>667</v>
      </c>
      <c r="E2881" s="19" t="s">
        <v>149</v>
      </c>
      <c r="F2881" s="19" t="s">
        <v>11</v>
      </c>
      <c r="G2881" s="19" t="s">
        <v>12</v>
      </c>
      <c r="H2881" s="19" t="s">
        <v>2186</v>
      </c>
      <c r="I2881" s="20">
        <v>143.69999999999999</v>
      </c>
      <c r="J2881" s="18">
        <v>3</v>
      </c>
      <c r="K2881" s="21">
        <v>68.98</v>
      </c>
    </row>
    <row r="2882" spans="1:11" x14ac:dyDescent="0.35">
      <c r="A2882" s="14">
        <v>42225</v>
      </c>
      <c r="B2882" s="7">
        <f t="shared" ref="B2882:B2945" si="90">YEAR(A2882)</f>
        <v>2015</v>
      </c>
      <c r="C2882" s="7">
        <f t="shared" ref="C2882:C2945" si="91">MONTH(A2882)</f>
        <v>8</v>
      </c>
      <c r="D2882" s="8" t="s">
        <v>667</v>
      </c>
      <c r="E2882" s="8" t="s">
        <v>149</v>
      </c>
      <c r="F2882" s="8" t="s">
        <v>11</v>
      </c>
      <c r="G2882" s="8" t="s">
        <v>43</v>
      </c>
      <c r="H2882" s="8" t="s">
        <v>1045</v>
      </c>
      <c r="I2882" s="15">
        <v>10.65</v>
      </c>
      <c r="J2882" s="7">
        <v>3</v>
      </c>
      <c r="K2882" s="16">
        <v>5.01</v>
      </c>
    </row>
    <row r="2883" spans="1:11" x14ac:dyDescent="0.35">
      <c r="A2883" s="17">
        <v>42225</v>
      </c>
      <c r="B2883" s="18">
        <f t="shared" si="90"/>
        <v>2015</v>
      </c>
      <c r="C2883" s="18">
        <f t="shared" si="91"/>
        <v>8</v>
      </c>
      <c r="D2883" s="19" t="s">
        <v>667</v>
      </c>
      <c r="E2883" s="19" t="s">
        <v>149</v>
      </c>
      <c r="F2883" s="19" t="s">
        <v>39</v>
      </c>
      <c r="G2883" s="19" t="s">
        <v>52</v>
      </c>
      <c r="H2883" s="19" t="s">
        <v>1802</v>
      </c>
      <c r="I2883" s="20">
        <v>247.8</v>
      </c>
      <c r="J2883" s="18">
        <v>4</v>
      </c>
      <c r="K2883" s="21">
        <v>34.69</v>
      </c>
    </row>
    <row r="2884" spans="1:11" x14ac:dyDescent="0.35">
      <c r="A2884" s="14">
        <v>42225</v>
      </c>
      <c r="B2884" s="7">
        <f t="shared" si="90"/>
        <v>2015</v>
      </c>
      <c r="C2884" s="7">
        <f t="shared" si="91"/>
        <v>8</v>
      </c>
      <c r="D2884" s="8" t="s">
        <v>498</v>
      </c>
      <c r="E2884" s="8" t="s">
        <v>123</v>
      </c>
      <c r="F2884" s="8" t="s">
        <v>11</v>
      </c>
      <c r="G2884" s="8" t="s">
        <v>16</v>
      </c>
      <c r="H2884" s="8" t="s">
        <v>584</v>
      </c>
      <c r="I2884" s="15">
        <v>4.6100000000000003</v>
      </c>
      <c r="J2884" s="7">
        <v>2</v>
      </c>
      <c r="K2884" s="16">
        <v>1.67</v>
      </c>
    </row>
    <row r="2885" spans="1:11" x14ac:dyDescent="0.35">
      <c r="A2885" s="17">
        <v>42225</v>
      </c>
      <c r="B2885" s="18">
        <f t="shared" si="90"/>
        <v>2015</v>
      </c>
      <c r="C2885" s="18">
        <f t="shared" si="91"/>
        <v>8</v>
      </c>
      <c r="D2885" s="19" t="s">
        <v>228</v>
      </c>
      <c r="E2885" s="19" t="s">
        <v>157</v>
      </c>
      <c r="F2885" s="19" t="s">
        <v>34</v>
      </c>
      <c r="G2885" s="19" t="s">
        <v>74</v>
      </c>
      <c r="H2885" s="19" t="s">
        <v>2168</v>
      </c>
      <c r="I2885" s="20">
        <v>687.4</v>
      </c>
      <c r="J2885" s="18">
        <v>5</v>
      </c>
      <c r="K2885" s="21">
        <v>48.12</v>
      </c>
    </row>
    <row r="2886" spans="1:11" x14ac:dyDescent="0.35">
      <c r="A2886" s="14">
        <v>42225</v>
      </c>
      <c r="B2886" s="7">
        <f t="shared" si="90"/>
        <v>2015</v>
      </c>
      <c r="C2886" s="7">
        <f t="shared" si="91"/>
        <v>8</v>
      </c>
      <c r="D2886" s="8" t="s">
        <v>1310</v>
      </c>
      <c r="E2886" s="8" t="s">
        <v>149</v>
      </c>
      <c r="F2886" s="8" t="s">
        <v>34</v>
      </c>
      <c r="G2886" s="8" t="s">
        <v>47</v>
      </c>
      <c r="H2886" s="8" t="s">
        <v>1570</v>
      </c>
      <c r="I2886" s="15">
        <v>10.02</v>
      </c>
      <c r="J2886" s="7">
        <v>3</v>
      </c>
      <c r="K2886" s="16">
        <v>4.41</v>
      </c>
    </row>
    <row r="2887" spans="1:11" x14ac:dyDescent="0.35">
      <c r="A2887" s="17">
        <v>42225</v>
      </c>
      <c r="B2887" s="18">
        <f t="shared" si="90"/>
        <v>2015</v>
      </c>
      <c r="C2887" s="18">
        <f t="shared" si="91"/>
        <v>8</v>
      </c>
      <c r="D2887" s="19" t="s">
        <v>1310</v>
      </c>
      <c r="E2887" s="19" t="s">
        <v>149</v>
      </c>
      <c r="F2887" s="19" t="s">
        <v>11</v>
      </c>
      <c r="G2887" s="19" t="s">
        <v>12</v>
      </c>
      <c r="H2887" s="19" t="s">
        <v>1697</v>
      </c>
      <c r="I2887" s="20">
        <v>144.12</v>
      </c>
      <c r="J2887" s="18">
        <v>3</v>
      </c>
      <c r="K2887" s="21">
        <v>69.180000000000007</v>
      </c>
    </row>
    <row r="2888" spans="1:11" x14ac:dyDescent="0.35">
      <c r="A2888" s="14">
        <v>42226</v>
      </c>
      <c r="B2888" s="7">
        <f t="shared" si="90"/>
        <v>2015</v>
      </c>
      <c r="C2888" s="7">
        <f t="shared" si="91"/>
        <v>8</v>
      </c>
      <c r="D2888" s="8" t="s">
        <v>1547</v>
      </c>
      <c r="E2888" s="8" t="s">
        <v>315</v>
      </c>
      <c r="F2888" s="8" t="s">
        <v>11</v>
      </c>
      <c r="G2888" s="8" t="s">
        <v>16</v>
      </c>
      <c r="H2888" s="8" t="s">
        <v>172</v>
      </c>
      <c r="I2888" s="15">
        <v>3.75</v>
      </c>
      <c r="J2888" s="7">
        <v>1</v>
      </c>
      <c r="K2888" s="16">
        <v>1.8</v>
      </c>
    </row>
    <row r="2889" spans="1:11" x14ac:dyDescent="0.35">
      <c r="A2889" s="17">
        <v>42226</v>
      </c>
      <c r="B2889" s="18">
        <f t="shared" si="90"/>
        <v>2015</v>
      </c>
      <c r="C2889" s="18">
        <f t="shared" si="91"/>
        <v>8</v>
      </c>
      <c r="D2889" s="19" t="s">
        <v>1547</v>
      </c>
      <c r="E2889" s="19" t="s">
        <v>315</v>
      </c>
      <c r="F2889" s="19" t="s">
        <v>11</v>
      </c>
      <c r="G2889" s="19" t="s">
        <v>16</v>
      </c>
      <c r="H2889" s="19" t="s">
        <v>1716</v>
      </c>
      <c r="I2889" s="20">
        <v>41.4</v>
      </c>
      <c r="J2889" s="18">
        <v>4</v>
      </c>
      <c r="K2889" s="21">
        <v>19.87</v>
      </c>
    </row>
    <row r="2890" spans="1:11" x14ac:dyDescent="0.35">
      <c r="A2890" s="14">
        <v>42226</v>
      </c>
      <c r="B2890" s="7">
        <f t="shared" si="90"/>
        <v>2015</v>
      </c>
      <c r="C2890" s="7">
        <f t="shared" si="91"/>
        <v>8</v>
      </c>
      <c r="D2890" s="8" t="s">
        <v>1547</v>
      </c>
      <c r="E2890" s="8" t="s">
        <v>315</v>
      </c>
      <c r="F2890" s="8" t="s">
        <v>11</v>
      </c>
      <c r="G2890" s="8" t="s">
        <v>24</v>
      </c>
      <c r="H2890" s="8" t="s">
        <v>406</v>
      </c>
      <c r="I2890" s="15">
        <v>29.79</v>
      </c>
      <c r="J2890" s="7">
        <v>3</v>
      </c>
      <c r="K2890" s="16">
        <v>12.51</v>
      </c>
    </row>
    <row r="2891" spans="1:11" x14ac:dyDescent="0.35">
      <c r="A2891" s="17">
        <v>42226</v>
      </c>
      <c r="B2891" s="18">
        <f t="shared" si="90"/>
        <v>2015</v>
      </c>
      <c r="C2891" s="18">
        <f t="shared" si="91"/>
        <v>8</v>
      </c>
      <c r="D2891" s="19" t="s">
        <v>1563</v>
      </c>
      <c r="E2891" s="19" t="s">
        <v>91</v>
      </c>
      <c r="F2891" s="19" t="s">
        <v>39</v>
      </c>
      <c r="G2891" s="19" t="s">
        <v>40</v>
      </c>
      <c r="H2891" s="19" t="s">
        <v>521</v>
      </c>
      <c r="I2891" s="20">
        <v>438.37</v>
      </c>
      <c r="J2891" s="18">
        <v>4</v>
      </c>
      <c r="K2891" s="21">
        <v>38.36</v>
      </c>
    </row>
    <row r="2892" spans="1:11" x14ac:dyDescent="0.35">
      <c r="A2892" s="14">
        <v>42226</v>
      </c>
      <c r="B2892" s="7">
        <f t="shared" si="90"/>
        <v>2015</v>
      </c>
      <c r="C2892" s="7">
        <f t="shared" si="91"/>
        <v>8</v>
      </c>
      <c r="D2892" s="8" t="s">
        <v>1563</v>
      </c>
      <c r="E2892" s="8" t="s">
        <v>91</v>
      </c>
      <c r="F2892" s="8" t="s">
        <v>39</v>
      </c>
      <c r="G2892" s="8" t="s">
        <v>40</v>
      </c>
      <c r="H2892" s="8" t="s">
        <v>1636</v>
      </c>
      <c r="I2892" s="15">
        <v>139.94</v>
      </c>
      <c r="J2892" s="7">
        <v>7</v>
      </c>
      <c r="K2892" s="16">
        <v>-31.49</v>
      </c>
    </row>
    <row r="2893" spans="1:11" x14ac:dyDescent="0.35">
      <c r="A2893" s="17">
        <v>42226</v>
      </c>
      <c r="B2893" s="18">
        <f t="shared" si="90"/>
        <v>2015</v>
      </c>
      <c r="C2893" s="18">
        <f t="shared" si="91"/>
        <v>8</v>
      </c>
      <c r="D2893" s="19" t="s">
        <v>1563</v>
      </c>
      <c r="E2893" s="19" t="s">
        <v>91</v>
      </c>
      <c r="F2893" s="19" t="s">
        <v>11</v>
      </c>
      <c r="G2893" s="19" t="s">
        <v>92</v>
      </c>
      <c r="H2893" s="19" t="s">
        <v>1278</v>
      </c>
      <c r="I2893" s="20">
        <v>133.47</v>
      </c>
      <c r="J2893" s="18">
        <v>4</v>
      </c>
      <c r="K2893" s="21">
        <v>15.02</v>
      </c>
    </row>
    <row r="2894" spans="1:11" x14ac:dyDescent="0.35">
      <c r="A2894" s="14">
        <v>42226</v>
      </c>
      <c r="B2894" s="7">
        <f t="shared" si="90"/>
        <v>2015</v>
      </c>
      <c r="C2894" s="7">
        <f t="shared" si="91"/>
        <v>8</v>
      </c>
      <c r="D2894" s="8" t="s">
        <v>2094</v>
      </c>
      <c r="E2894" s="8" t="s">
        <v>110</v>
      </c>
      <c r="F2894" s="8" t="s">
        <v>11</v>
      </c>
      <c r="G2894" s="8" t="s">
        <v>20</v>
      </c>
      <c r="H2894" s="8" t="s">
        <v>2187</v>
      </c>
      <c r="I2894" s="15">
        <v>64.75</v>
      </c>
      <c r="J2894" s="7">
        <v>5</v>
      </c>
      <c r="K2894" s="16">
        <v>29.14</v>
      </c>
    </row>
    <row r="2895" spans="1:11" x14ac:dyDescent="0.35">
      <c r="A2895" s="17">
        <v>42227</v>
      </c>
      <c r="B2895" s="18">
        <f t="shared" si="90"/>
        <v>2015</v>
      </c>
      <c r="C2895" s="18">
        <f t="shared" si="91"/>
        <v>8</v>
      </c>
      <c r="D2895" s="19" t="s">
        <v>717</v>
      </c>
      <c r="E2895" s="19" t="s">
        <v>245</v>
      </c>
      <c r="F2895" s="19" t="s">
        <v>34</v>
      </c>
      <c r="G2895" s="19" t="s">
        <v>47</v>
      </c>
      <c r="H2895" s="19" t="s">
        <v>339</v>
      </c>
      <c r="I2895" s="20">
        <v>46.15</v>
      </c>
      <c r="J2895" s="18">
        <v>3</v>
      </c>
      <c r="K2895" s="21">
        <v>12.11</v>
      </c>
    </row>
    <row r="2896" spans="1:11" x14ac:dyDescent="0.35">
      <c r="A2896" s="14">
        <v>42227</v>
      </c>
      <c r="B2896" s="7">
        <f t="shared" si="90"/>
        <v>2015</v>
      </c>
      <c r="C2896" s="7">
        <f t="shared" si="91"/>
        <v>8</v>
      </c>
      <c r="D2896" s="8" t="s">
        <v>2188</v>
      </c>
      <c r="E2896" s="8" t="s">
        <v>149</v>
      </c>
      <c r="F2896" s="8" t="s">
        <v>11</v>
      </c>
      <c r="G2896" s="8" t="s">
        <v>24</v>
      </c>
      <c r="H2896" s="8" t="s">
        <v>266</v>
      </c>
      <c r="I2896" s="15">
        <v>11.96</v>
      </c>
      <c r="J2896" s="7">
        <v>2</v>
      </c>
      <c r="K2896" s="16">
        <v>3.11</v>
      </c>
    </row>
    <row r="2897" spans="1:11" x14ac:dyDescent="0.35">
      <c r="A2897" s="17">
        <v>42227</v>
      </c>
      <c r="B2897" s="18">
        <f t="shared" si="90"/>
        <v>2015</v>
      </c>
      <c r="C2897" s="18">
        <f t="shared" si="91"/>
        <v>8</v>
      </c>
      <c r="D2897" s="19" t="s">
        <v>2188</v>
      </c>
      <c r="E2897" s="19" t="s">
        <v>149</v>
      </c>
      <c r="F2897" s="19" t="s">
        <v>39</v>
      </c>
      <c r="G2897" s="19" t="s">
        <v>40</v>
      </c>
      <c r="H2897" s="19" t="s">
        <v>87</v>
      </c>
      <c r="I2897" s="20">
        <v>138</v>
      </c>
      <c r="J2897" s="18">
        <v>2</v>
      </c>
      <c r="K2897" s="21">
        <v>34.5</v>
      </c>
    </row>
    <row r="2898" spans="1:11" x14ac:dyDescent="0.35">
      <c r="A2898" s="14">
        <v>42229</v>
      </c>
      <c r="B2898" s="7">
        <f t="shared" si="90"/>
        <v>2015</v>
      </c>
      <c r="C2898" s="7">
        <f t="shared" si="91"/>
        <v>8</v>
      </c>
      <c r="D2898" s="8" t="s">
        <v>1289</v>
      </c>
      <c r="E2898" s="8" t="s">
        <v>27</v>
      </c>
      <c r="F2898" s="8" t="s">
        <v>11</v>
      </c>
      <c r="G2898" s="8" t="s">
        <v>24</v>
      </c>
      <c r="H2898" s="8" t="s">
        <v>1603</v>
      </c>
      <c r="I2898" s="15">
        <v>50.8</v>
      </c>
      <c r="J2898" s="7">
        <v>5</v>
      </c>
      <c r="K2898" s="16">
        <v>13.21</v>
      </c>
    </row>
    <row r="2899" spans="1:11" x14ac:dyDescent="0.35">
      <c r="A2899" s="17">
        <v>42229</v>
      </c>
      <c r="B2899" s="18">
        <f t="shared" si="90"/>
        <v>2015</v>
      </c>
      <c r="C2899" s="18">
        <f t="shared" si="91"/>
        <v>8</v>
      </c>
      <c r="D2899" s="19" t="s">
        <v>1840</v>
      </c>
      <c r="E2899" s="19" t="s">
        <v>30</v>
      </c>
      <c r="F2899" s="19" t="s">
        <v>11</v>
      </c>
      <c r="G2899" s="19" t="s">
        <v>20</v>
      </c>
      <c r="H2899" s="19" t="s">
        <v>67</v>
      </c>
      <c r="I2899" s="20">
        <v>5.64</v>
      </c>
      <c r="J2899" s="18">
        <v>3</v>
      </c>
      <c r="K2899" s="21">
        <v>2.71</v>
      </c>
    </row>
    <row r="2900" spans="1:11" x14ac:dyDescent="0.35">
      <c r="A2900" s="14">
        <v>42229</v>
      </c>
      <c r="B2900" s="7">
        <f t="shared" si="90"/>
        <v>2015</v>
      </c>
      <c r="C2900" s="7">
        <f t="shared" si="91"/>
        <v>8</v>
      </c>
      <c r="D2900" s="8" t="s">
        <v>1781</v>
      </c>
      <c r="E2900" s="8" t="s">
        <v>129</v>
      </c>
      <c r="F2900" s="8" t="s">
        <v>11</v>
      </c>
      <c r="G2900" s="8" t="s">
        <v>20</v>
      </c>
      <c r="H2900" s="8" t="s">
        <v>423</v>
      </c>
      <c r="I2900" s="15">
        <v>11.36</v>
      </c>
      <c r="J2900" s="7">
        <v>4</v>
      </c>
      <c r="K2900" s="16">
        <v>5.57</v>
      </c>
    </row>
    <row r="2901" spans="1:11" x14ac:dyDescent="0.35">
      <c r="A2901" s="17">
        <v>42229</v>
      </c>
      <c r="B2901" s="18">
        <f t="shared" si="90"/>
        <v>2015</v>
      </c>
      <c r="C2901" s="18">
        <f t="shared" si="91"/>
        <v>8</v>
      </c>
      <c r="D2901" s="19" t="s">
        <v>143</v>
      </c>
      <c r="E2901" s="19" t="s">
        <v>23</v>
      </c>
      <c r="F2901" s="19" t="s">
        <v>11</v>
      </c>
      <c r="G2901" s="19" t="s">
        <v>18</v>
      </c>
      <c r="H2901" s="19" t="s">
        <v>1449</v>
      </c>
      <c r="I2901" s="20">
        <v>422.86</v>
      </c>
      <c r="J2901" s="18">
        <v>3</v>
      </c>
      <c r="K2901" s="21">
        <v>15.86</v>
      </c>
    </row>
    <row r="2902" spans="1:11" x14ac:dyDescent="0.35">
      <c r="A2902" s="14">
        <v>42229</v>
      </c>
      <c r="B2902" s="7">
        <f t="shared" si="90"/>
        <v>2015</v>
      </c>
      <c r="C2902" s="7">
        <f t="shared" si="91"/>
        <v>8</v>
      </c>
      <c r="D2902" s="8" t="s">
        <v>1273</v>
      </c>
      <c r="E2902" s="8" t="s">
        <v>27</v>
      </c>
      <c r="F2902" s="8" t="s">
        <v>34</v>
      </c>
      <c r="G2902" s="8" t="s">
        <v>47</v>
      </c>
      <c r="H2902" s="8" t="s">
        <v>124</v>
      </c>
      <c r="I2902" s="15">
        <v>31.56</v>
      </c>
      <c r="J2902" s="7">
        <v>3</v>
      </c>
      <c r="K2902" s="16">
        <v>10.41</v>
      </c>
    </row>
    <row r="2903" spans="1:11" x14ac:dyDescent="0.35">
      <c r="A2903" s="17">
        <v>42229</v>
      </c>
      <c r="B2903" s="18">
        <f t="shared" si="90"/>
        <v>2015</v>
      </c>
      <c r="C2903" s="18">
        <f t="shared" si="91"/>
        <v>8</v>
      </c>
      <c r="D2903" s="19" t="s">
        <v>875</v>
      </c>
      <c r="E2903" s="19" t="s">
        <v>245</v>
      </c>
      <c r="F2903" s="19" t="s">
        <v>11</v>
      </c>
      <c r="G2903" s="19" t="s">
        <v>24</v>
      </c>
      <c r="H2903" s="19" t="s">
        <v>2189</v>
      </c>
      <c r="I2903" s="20">
        <v>64.680000000000007</v>
      </c>
      <c r="J2903" s="18">
        <v>7</v>
      </c>
      <c r="K2903" s="21">
        <v>8.09</v>
      </c>
    </row>
    <row r="2904" spans="1:11" x14ac:dyDescent="0.35">
      <c r="A2904" s="14">
        <v>42231</v>
      </c>
      <c r="B2904" s="7">
        <f t="shared" si="90"/>
        <v>2015</v>
      </c>
      <c r="C2904" s="7">
        <f t="shared" si="91"/>
        <v>8</v>
      </c>
      <c r="D2904" s="8" t="s">
        <v>2190</v>
      </c>
      <c r="E2904" s="8" t="s">
        <v>27</v>
      </c>
      <c r="F2904" s="8" t="s">
        <v>11</v>
      </c>
      <c r="G2904" s="8" t="s">
        <v>18</v>
      </c>
      <c r="H2904" s="8" t="s">
        <v>1410</v>
      </c>
      <c r="I2904" s="15">
        <v>323.10000000000002</v>
      </c>
      <c r="J2904" s="7">
        <v>2</v>
      </c>
      <c r="K2904" s="16">
        <v>61.39</v>
      </c>
    </row>
    <row r="2905" spans="1:11" x14ac:dyDescent="0.35">
      <c r="A2905" s="17">
        <v>42231</v>
      </c>
      <c r="B2905" s="18">
        <f t="shared" si="90"/>
        <v>2015</v>
      </c>
      <c r="C2905" s="18">
        <f t="shared" si="91"/>
        <v>8</v>
      </c>
      <c r="D2905" s="19" t="s">
        <v>771</v>
      </c>
      <c r="E2905" s="19" t="s">
        <v>27</v>
      </c>
      <c r="F2905" s="19" t="s">
        <v>34</v>
      </c>
      <c r="G2905" s="19" t="s">
        <v>47</v>
      </c>
      <c r="H2905" s="19" t="s">
        <v>1020</v>
      </c>
      <c r="I2905" s="20">
        <v>104.23</v>
      </c>
      <c r="J2905" s="18">
        <v>7</v>
      </c>
      <c r="K2905" s="21">
        <v>28.14</v>
      </c>
    </row>
    <row r="2906" spans="1:11" x14ac:dyDescent="0.35">
      <c r="A2906" s="14">
        <v>42231</v>
      </c>
      <c r="B2906" s="7">
        <f t="shared" si="90"/>
        <v>2015</v>
      </c>
      <c r="C2906" s="7">
        <f t="shared" si="91"/>
        <v>8</v>
      </c>
      <c r="D2906" s="8" t="s">
        <v>771</v>
      </c>
      <c r="E2906" s="8" t="s">
        <v>27</v>
      </c>
      <c r="F2906" s="8" t="s">
        <v>11</v>
      </c>
      <c r="G2906" s="8" t="s">
        <v>18</v>
      </c>
      <c r="H2906" s="8" t="s">
        <v>2191</v>
      </c>
      <c r="I2906" s="15">
        <v>70.260000000000005</v>
      </c>
      <c r="J2906" s="7">
        <v>3</v>
      </c>
      <c r="K2906" s="16">
        <v>18.97</v>
      </c>
    </row>
    <row r="2907" spans="1:11" x14ac:dyDescent="0.35">
      <c r="A2907" s="17">
        <v>42232</v>
      </c>
      <c r="B2907" s="18">
        <f t="shared" si="90"/>
        <v>2015</v>
      </c>
      <c r="C2907" s="18">
        <f t="shared" si="91"/>
        <v>8</v>
      </c>
      <c r="D2907" s="19" t="s">
        <v>1661</v>
      </c>
      <c r="E2907" s="19" t="s">
        <v>95</v>
      </c>
      <c r="F2907" s="19" t="s">
        <v>11</v>
      </c>
      <c r="G2907" s="19" t="s">
        <v>24</v>
      </c>
      <c r="H2907" s="19" t="s">
        <v>2192</v>
      </c>
      <c r="I2907" s="20">
        <v>2.2999999999999998</v>
      </c>
      <c r="J2907" s="18">
        <v>1</v>
      </c>
      <c r="K2907" s="21">
        <v>0.26</v>
      </c>
    </row>
    <row r="2908" spans="1:11" x14ac:dyDescent="0.35">
      <c r="A2908" s="14">
        <v>42232</v>
      </c>
      <c r="B2908" s="7">
        <f t="shared" si="90"/>
        <v>2015</v>
      </c>
      <c r="C2908" s="7">
        <f t="shared" si="91"/>
        <v>8</v>
      </c>
      <c r="D2908" s="8" t="s">
        <v>1661</v>
      </c>
      <c r="E2908" s="8" t="s">
        <v>95</v>
      </c>
      <c r="F2908" s="8" t="s">
        <v>39</v>
      </c>
      <c r="G2908" s="8" t="s">
        <v>40</v>
      </c>
      <c r="H2908" s="8" t="s">
        <v>2193</v>
      </c>
      <c r="I2908" s="15">
        <v>1879.96</v>
      </c>
      <c r="J2908" s="7">
        <v>5</v>
      </c>
      <c r="K2908" s="16">
        <v>211.5</v>
      </c>
    </row>
    <row r="2909" spans="1:11" x14ac:dyDescent="0.35">
      <c r="A2909" s="17">
        <v>42232</v>
      </c>
      <c r="B2909" s="18">
        <f t="shared" si="90"/>
        <v>2015</v>
      </c>
      <c r="C2909" s="18">
        <f t="shared" si="91"/>
        <v>8</v>
      </c>
      <c r="D2909" s="19" t="s">
        <v>1661</v>
      </c>
      <c r="E2909" s="19" t="s">
        <v>95</v>
      </c>
      <c r="F2909" s="19" t="s">
        <v>11</v>
      </c>
      <c r="G2909" s="19" t="s">
        <v>12</v>
      </c>
      <c r="H2909" s="19" t="s">
        <v>264</v>
      </c>
      <c r="I2909" s="20">
        <v>313.02</v>
      </c>
      <c r="J2909" s="18">
        <v>8</v>
      </c>
      <c r="K2909" s="21">
        <v>105.65</v>
      </c>
    </row>
    <row r="2910" spans="1:11" x14ac:dyDescent="0.35">
      <c r="A2910" s="14">
        <v>42232</v>
      </c>
      <c r="B2910" s="7">
        <f t="shared" si="90"/>
        <v>2015</v>
      </c>
      <c r="C2910" s="7">
        <f t="shared" si="91"/>
        <v>8</v>
      </c>
      <c r="D2910" s="8" t="s">
        <v>1661</v>
      </c>
      <c r="E2910" s="8" t="s">
        <v>95</v>
      </c>
      <c r="F2910" s="8" t="s">
        <v>11</v>
      </c>
      <c r="G2910" s="8" t="s">
        <v>16</v>
      </c>
      <c r="H2910" s="8" t="s">
        <v>582</v>
      </c>
      <c r="I2910" s="15">
        <v>5.04</v>
      </c>
      <c r="J2910" s="7">
        <v>2</v>
      </c>
      <c r="K2910" s="16">
        <v>1.76</v>
      </c>
    </row>
    <row r="2911" spans="1:11" x14ac:dyDescent="0.35">
      <c r="A2911" s="17">
        <v>42232</v>
      </c>
      <c r="B2911" s="18">
        <f t="shared" si="90"/>
        <v>2015</v>
      </c>
      <c r="C2911" s="18">
        <f t="shared" si="91"/>
        <v>8</v>
      </c>
      <c r="D2911" s="19" t="s">
        <v>1791</v>
      </c>
      <c r="E2911" s="19" t="s">
        <v>23</v>
      </c>
      <c r="F2911" s="19" t="s">
        <v>39</v>
      </c>
      <c r="G2911" s="19" t="s">
        <v>40</v>
      </c>
      <c r="H2911" s="19" t="s">
        <v>2194</v>
      </c>
      <c r="I2911" s="20">
        <v>519.79</v>
      </c>
      <c r="J2911" s="18">
        <v>4</v>
      </c>
      <c r="K2911" s="21">
        <v>-112.62</v>
      </c>
    </row>
    <row r="2912" spans="1:11" x14ac:dyDescent="0.35">
      <c r="A2912" s="14">
        <v>42232</v>
      </c>
      <c r="B2912" s="7">
        <f t="shared" si="90"/>
        <v>2015</v>
      </c>
      <c r="C2912" s="7">
        <f t="shared" si="91"/>
        <v>8</v>
      </c>
      <c r="D2912" s="8" t="s">
        <v>1791</v>
      </c>
      <c r="E2912" s="8" t="s">
        <v>23</v>
      </c>
      <c r="F2912" s="8" t="s">
        <v>39</v>
      </c>
      <c r="G2912" s="8" t="s">
        <v>52</v>
      </c>
      <c r="H2912" s="8" t="s">
        <v>691</v>
      </c>
      <c r="I2912" s="15">
        <v>31.18</v>
      </c>
      <c r="J2912" s="7">
        <v>3</v>
      </c>
      <c r="K2912" s="16">
        <v>-5.46</v>
      </c>
    </row>
    <row r="2913" spans="1:11" x14ac:dyDescent="0.35">
      <c r="A2913" s="17">
        <v>42232</v>
      </c>
      <c r="B2913" s="18">
        <f t="shared" si="90"/>
        <v>2015</v>
      </c>
      <c r="C2913" s="18">
        <f t="shared" si="91"/>
        <v>8</v>
      </c>
      <c r="D2913" s="19" t="s">
        <v>1791</v>
      </c>
      <c r="E2913" s="19" t="s">
        <v>23</v>
      </c>
      <c r="F2913" s="19" t="s">
        <v>11</v>
      </c>
      <c r="G2913" s="19" t="s">
        <v>12</v>
      </c>
      <c r="H2913" s="19" t="s">
        <v>2195</v>
      </c>
      <c r="I2913" s="20">
        <v>10.37</v>
      </c>
      <c r="J2913" s="18">
        <v>2</v>
      </c>
      <c r="K2913" s="21">
        <v>3.63</v>
      </c>
    </row>
    <row r="2914" spans="1:11" x14ac:dyDescent="0.35">
      <c r="A2914" s="14">
        <v>42232</v>
      </c>
      <c r="B2914" s="7">
        <f t="shared" si="90"/>
        <v>2015</v>
      </c>
      <c r="C2914" s="7">
        <f t="shared" si="91"/>
        <v>8</v>
      </c>
      <c r="D2914" s="8" t="s">
        <v>1791</v>
      </c>
      <c r="E2914" s="8" t="s">
        <v>23</v>
      </c>
      <c r="F2914" s="8" t="s">
        <v>11</v>
      </c>
      <c r="G2914" s="8" t="s">
        <v>20</v>
      </c>
      <c r="H2914" s="8" t="s">
        <v>609</v>
      </c>
      <c r="I2914" s="15">
        <v>2.72</v>
      </c>
      <c r="J2914" s="7">
        <v>2</v>
      </c>
      <c r="K2914" s="16">
        <v>-1.91</v>
      </c>
    </row>
    <row r="2915" spans="1:11" x14ac:dyDescent="0.35">
      <c r="A2915" s="17">
        <v>42232</v>
      </c>
      <c r="B2915" s="18">
        <f t="shared" si="90"/>
        <v>2015</v>
      </c>
      <c r="C2915" s="18">
        <f t="shared" si="91"/>
        <v>8</v>
      </c>
      <c r="D2915" s="19" t="s">
        <v>1791</v>
      </c>
      <c r="E2915" s="19" t="s">
        <v>23</v>
      </c>
      <c r="F2915" s="19" t="s">
        <v>34</v>
      </c>
      <c r="G2915" s="19" t="s">
        <v>47</v>
      </c>
      <c r="H2915" s="19" t="s">
        <v>2196</v>
      </c>
      <c r="I2915" s="20">
        <v>254.35</v>
      </c>
      <c r="J2915" s="18">
        <v>3</v>
      </c>
      <c r="K2915" s="21">
        <v>0</v>
      </c>
    </row>
    <row r="2916" spans="1:11" x14ac:dyDescent="0.35">
      <c r="A2916" s="14">
        <v>42232</v>
      </c>
      <c r="B2916" s="7">
        <f t="shared" si="90"/>
        <v>2015</v>
      </c>
      <c r="C2916" s="7">
        <f t="shared" si="91"/>
        <v>8</v>
      </c>
      <c r="D2916" s="8" t="s">
        <v>1791</v>
      </c>
      <c r="E2916" s="8" t="s">
        <v>23</v>
      </c>
      <c r="F2916" s="8" t="s">
        <v>11</v>
      </c>
      <c r="G2916" s="8" t="s">
        <v>20</v>
      </c>
      <c r="H2916" s="8" t="s">
        <v>1491</v>
      </c>
      <c r="I2916" s="15">
        <v>3.76</v>
      </c>
      <c r="J2916" s="7">
        <v>3</v>
      </c>
      <c r="K2916" s="16">
        <v>-2.76</v>
      </c>
    </row>
    <row r="2917" spans="1:11" x14ac:dyDescent="0.35">
      <c r="A2917" s="17">
        <v>42232</v>
      </c>
      <c r="B2917" s="18">
        <f t="shared" si="90"/>
        <v>2015</v>
      </c>
      <c r="C2917" s="18">
        <f t="shared" si="91"/>
        <v>8</v>
      </c>
      <c r="D2917" s="19" t="s">
        <v>1791</v>
      </c>
      <c r="E2917" s="19" t="s">
        <v>23</v>
      </c>
      <c r="F2917" s="19" t="s">
        <v>11</v>
      </c>
      <c r="G2917" s="19" t="s">
        <v>12</v>
      </c>
      <c r="H2917" s="19" t="s">
        <v>1590</v>
      </c>
      <c r="I2917" s="20">
        <v>10.27</v>
      </c>
      <c r="J2917" s="18">
        <v>3</v>
      </c>
      <c r="K2917" s="21">
        <v>3.21</v>
      </c>
    </row>
    <row r="2918" spans="1:11" x14ac:dyDescent="0.35">
      <c r="A2918" s="14">
        <v>42232</v>
      </c>
      <c r="B2918" s="7">
        <f t="shared" si="90"/>
        <v>2015</v>
      </c>
      <c r="C2918" s="7">
        <f t="shared" si="91"/>
        <v>8</v>
      </c>
      <c r="D2918" s="8" t="s">
        <v>2197</v>
      </c>
      <c r="E2918" s="8" t="s">
        <v>23</v>
      </c>
      <c r="F2918" s="8" t="s">
        <v>11</v>
      </c>
      <c r="G2918" s="8" t="s">
        <v>18</v>
      </c>
      <c r="H2918" s="8" t="s">
        <v>1453</v>
      </c>
      <c r="I2918" s="15">
        <v>44.69</v>
      </c>
      <c r="J2918" s="7">
        <v>7</v>
      </c>
      <c r="K2918" s="16">
        <v>3.35</v>
      </c>
    </row>
    <row r="2919" spans="1:11" x14ac:dyDescent="0.35">
      <c r="A2919" s="17">
        <v>42232</v>
      </c>
      <c r="B2919" s="18">
        <f t="shared" si="90"/>
        <v>2015</v>
      </c>
      <c r="C2919" s="18">
        <f t="shared" si="91"/>
        <v>8</v>
      </c>
      <c r="D2919" s="19" t="s">
        <v>2197</v>
      </c>
      <c r="E2919" s="19" t="s">
        <v>23</v>
      </c>
      <c r="F2919" s="19" t="s">
        <v>34</v>
      </c>
      <c r="G2919" s="19" t="s">
        <v>74</v>
      </c>
      <c r="H2919" s="19" t="s">
        <v>2198</v>
      </c>
      <c r="I2919" s="20">
        <v>301.47000000000003</v>
      </c>
      <c r="J2919" s="18">
        <v>3</v>
      </c>
      <c r="K2919" s="21">
        <v>-205</v>
      </c>
    </row>
    <row r="2920" spans="1:11" x14ac:dyDescent="0.35">
      <c r="A2920" s="14">
        <v>42233</v>
      </c>
      <c r="B2920" s="7">
        <f t="shared" si="90"/>
        <v>2015</v>
      </c>
      <c r="C2920" s="7">
        <f t="shared" si="91"/>
        <v>8</v>
      </c>
      <c r="D2920" s="8" t="s">
        <v>2199</v>
      </c>
      <c r="E2920" s="8" t="s">
        <v>434</v>
      </c>
      <c r="F2920" s="8" t="s">
        <v>11</v>
      </c>
      <c r="G2920" s="8" t="s">
        <v>20</v>
      </c>
      <c r="H2920" s="8" t="s">
        <v>2200</v>
      </c>
      <c r="I2920" s="15">
        <v>52.2</v>
      </c>
      <c r="J2920" s="7">
        <v>9</v>
      </c>
      <c r="K2920" s="16">
        <v>23.49</v>
      </c>
    </row>
    <row r="2921" spans="1:11" x14ac:dyDescent="0.35">
      <c r="A2921" s="17">
        <v>42233</v>
      </c>
      <c r="B2921" s="18">
        <f t="shared" si="90"/>
        <v>2015</v>
      </c>
      <c r="C2921" s="18">
        <f t="shared" si="91"/>
        <v>8</v>
      </c>
      <c r="D2921" s="19" t="s">
        <v>768</v>
      </c>
      <c r="E2921" s="19" t="s">
        <v>95</v>
      </c>
      <c r="F2921" s="19" t="s">
        <v>39</v>
      </c>
      <c r="G2921" s="19" t="s">
        <v>52</v>
      </c>
      <c r="H2921" s="19" t="s">
        <v>673</v>
      </c>
      <c r="I2921" s="20">
        <v>30.08</v>
      </c>
      <c r="J2921" s="18">
        <v>2</v>
      </c>
      <c r="K2921" s="21">
        <v>-5.26</v>
      </c>
    </row>
    <row r="2922" spans="1:11" x14ac:dyDescent="0.35">
      <c r="A2922" s="14">
        <v>42233</v>
      </c>
      <c r="B2922" s="7">
        <f t="shared" si="90"/>
        <v>2015</v>
      </c>
      <c r="C2922" s="7">
        <f t="shared" si="91"/>
        <v>8</v>
      </c>
      <c r="D2922" s="8" t="s">
        <v>768</v>
      </c>
      <c r="E2922" s="8" t="s">
        <v>95</v>
      </c>
      <c r="F2922" s="8" t="s">
        <v>11</v>
      </c>
      <c r="G2922" s="8" t="s">
        <v>12</v>
      </c>
      <c r="H2922" s="8" t="s">
        <v>1096</v>
      </c>
      <c r="I2922" s="15">
        <v>36.29</v>
      </c>
      <c r="J2922" s="7">
        <v>7</v>
      </c>
      <c r="K2922" s="16">
        <v>12.7</v>
      </c>
    </row>
    <row r="2923" spans="1:11" x14ac:dyDescent="0.35">
      <c r="A2923" s="17">
        <v>42233</v>
      </c>
      <c r="B2923" s="18">
        <f t="shared" si="90"/>
        <v>2015</v>
      </c>
      <c r="C2923" s="18">
        <f t="shared" si="91"/>
        <v>8</v>
      </c>
      <c r="D2923" s="19" t="s">
        <v>768</v>
      </c>
      <c r="E2923" s="19" t="s">
        <v>95</v>
      </c>
      <c r="F2923" s="19" t="s">
        <v>11</v>
      </c>
      <c r="G2923" s="19" t="s">
        <v>24</v>
      </c>
      <c r="H2923" s="19" t="s">
        <v>2201</v>
      </c>
      <c r="I2923" s="20">
        <v>10.27</v>
      </c>
      <c r="J2923" s="18">
        <v>3</v>
      </c>
      <c r="K2923" s="21">
        <v>1.1599999999999999</v>
      </c>
    </row>
    <row r="2924" spans="1:11" x14ac:dyDescent="0.35">
      <c r="A2924" s="14">
        <v>42233</v>
      </c>
      <c r="B2924" s="7">
        <f t="shared" si="90"/>
        <v>2015</v>
      </c>
      <c r="C2924" s="7">
        <f t="shared" si="91"/>
        <v>8</v>
      </c>
      <c r="D2924" s="8" t="s">
        <v>768</v>
      </c>
      <c r="E2924" s="8" t="s">
        <v>95</v>
      </c>
      <c r="F2924" s="8" t="s">
        <v>39</v>
      </c>
      <c r="G2924" s="8" t="s">
        <v>52</v>
      </c>
      <c r="H2924" s="8" t="s">
        <v>1795</v>
      </c>
      <c r="I2924" s="15">
        <v>252.8</v>
      </c>
      <c r="J2924" s="7">
        <v>4</v>
      </c>
      <c r="K2924" s="16">
        <v>-31.6</v>
      </c>
    </row>
    <row r="2925" spans="1:11" x14ac:dyDescent="0.35">
      <c r="A2925" s="17">
        <v>42237</v>
      </c>
      <c r="B2925" s="18">
        <f t="shared" si="90"/>
        <v>2015</v>
      </c>
      <c r="C2925" s="18">
        <f t="shared" si="91"/>
        <v>8</v>
      </c>
      <c r="D2925" s="19" t="s">
        <v>1046</v>
      </c>
      <c r="E2925" s="19" t="s">
        <v>27</v>
      </c>
      <c r="F2925" s="19" t="s">
        <v>34</v>
      </c>
      <c r="G2925" s="19" t="s">
        <v>35</v>
      </c>
      <c r="H2925" s="19" t="s">
        <v>1072</v>
      </c>
      <c r="I2925" s="20">
        <v>544.01</v>
      </c>
      <c r="J2925" s="18">
        <v>3</v>
      </c>
      <c r="K2925" s="21">
        <v>40.799999999999997</v>
      </c>
    </row>
    <row r="2926" spans="1:11" x14ac:dyDescent="0.35">
      <c r="A2926" s="14">
        <v>42237</v>
      </c>
      <c r="B2926" s="7">
        <f t="shared" si="90"/>
        <v>2015</v>
      </c>
      <c r="C2926" s="7">
        <f t="shared" si="91"/>
        <v>8</v>
      </c>
      <c r="D2926" s="8" t="s">
        <v>1046</v>
      </c>
      <c r="E2926" s="8" t="s">
        <v>27</v>
      </c>
      <c r="F2926" s="8" t="s">
        <v>11</v>
      </c>
      <c r="G2926" s="8" t="s">
        <v>12</v>
      </c>
      <c r="H2926" s="8" t="s">
        <v>2202</v>
      </c>
      <c r="I2926" s="15">
        <v>59.94</v>
      </c>
      <c r="J2926" s="7">
        <v>3</v>
      </c>
      <c r="K2926" s="16">
        <v>28.17</v>
      </c>
    </row>
    <row r="2927" spans="1:11" x14ac:dyDescent="0.35">
      <c r="A2927" s="17">
        <v>42237</v>
      </c>
      <c r="B2927" s="18">
        <f t="shared" si="90"/>
        <v>2015</v>
      </c>
      <c r="C2927" s="18">
        <f t="shared" si="91"/>
        <v>8</v>
      </c>
      <c r="D2927" s="19" t="s">
        <v>1046</v>
      </c>
      <c r="E2927" s="19" t="s">
        <v>27</v>
      </c>
      <c r="F2927" s="19" t="s">
        <v>11</v>
      </c>
      <c r="G2927" s="19" t="s">
        <v>12</v>
      </c>
      <c r="H2927" s="19" t="s">
        <v>1612</v>
      </c>
      <c r="I2927" s="20">
        <v>23.92</v>
      </c>
      <c r="J2927" s="18">
        <v>4</v>
      </c>
      <c r="K2927" s="21">
        <v>11.72</v>
      </c>
    </row>
    <row r="2928" spans="1:11" x14ac:dyDescent="0.35">
      <c r="A2928" s="14">
        <v>42237</v>
      </c>
      <c r="B2928" s="7">
        <f t="shared" si="90"/>
        <v>2015</v>
      </c>
      <c r="C2928" s="7">
        <f t="shared" si="91"/>
        <v>8</v>
      </c>
      <c r="D2928" s="8" t="s">
        <v>1046</v>
      </c>
      <c r="E2928" s="8" t="s">
        <v>27</v>
      </c>
      <c r="F2928" s="8" t="s">
        <v>11</v>
      </c>
      <c r="G2928" s="8" t="s">
        <v>12</v>
      </c>
      <c r="H2928" s="8" t="s">
        <v>1845</v>
      </c>
      <c r="I2928" s="15">
        <v>4.28</v>
      </c>
      <c r="J2928" s="7">
        <v>1</v>
      </c>
      <c r="K2928" s="16">
        <v>1.93</v>
      </c>
    </row>
    <row r="2929" spans="1:11" x14ac:dyDescent="0.35">
      <c r="A2929" s="17">
        <v>42237</v>
      </c>
      <c r="B2929" s="18">
        <f t="shared" si="90"/>
        <v>2015</v>
      </c>
      <c r="C2929" s="18">
        <f t="shared" si="91"/>
        <v>8</v>
      </c>
      <c r="D2929" s="19" t="s">
        <v>589</v>
      </c>
      <c r="E2929" s="19" t="s">
        <v>27</v>
      </c>
      <c r="F2929" s="19" t="s">
        <v>34</v>
      </c>
      <c r="G2929" s="19" t="s">
        <v>74</v>
      </c>
      <c r="H2929" s="19" t="s">
        <v>2203</v>
      </c>
      <c r="I2929" s="20">
        <v>586.4</v>
      </c>
      <c r="J2929" s="18">
        <v>6</v>
      </c>
      <c r="K2929" s="21">
        <v>34.49</v>
      </c>
    </row>
    <row r="2930" spans="1:11" x14ac:dyDescent="0.35">
      <c r="A2930" s="14">
        <v>42237</v>
      </c>
      <c r="B2930" s="7">
        <f t="shared" si="90"/>
        <v>2015</v>
      </c>
      <c r="C2930" s="7">
        <f t="shared" si="91"/>
        <v>8</v>
      </c>
      <c r="D2930" s="8" t="s">
        <v>589</v>
      </c>
      <c r="E2930" s="8" t="s">
        <v>27</v>
      </c>
      <c r="F2930" s="8" t="s">
        <v>11</v>
      </c>
      <c r="G2930" s="8" t="s">
        <v>18</v>
      </c>
      <c r="H2930" s="8" t="s">
        <v>297</v>
      </c>
      <c r="I2930" s="15">
        <v>80.98</v>
      </c>
      <c r="J2930" s="7">
        <v>1</v>
      </c>
      <c r="K2930" s="16">
        <v>3.24</v>
      </c>
    </row>
    <row r="2931" spans="1:11" x14ac:dyDescent="0.35">
      <c r="A2931" s="17">
        <v>42237</v>
      </c>
      <c r="B2931" s="18">
        <f t="shared" si="90"/>
        <v>2015</v>
      </c>
      <c r="C2931" s="18">
        <f t="shared" si="91"/>
        <v>8</v>
      </c>
      <c r="D2931" s="19" t="s">
        <v>1736</v>
      </c>
      <c r="E2931" s="19" t="s">
        <v>78</v>
      </c>
      <c r="F2931" s="19" t="s">
        <v>11</v>
      </c>
      <c r="G2931" s="19" t="s">
        <v>20</v>
      </c>
      <c r="H2931" s="19" t="s">
        <v>952</v>
      </c>
      <c r="I2931" s="20">
        <v>12.83</v>
      </c>
      <c r="J2931" s="18">
        <v>2</v>
      </c>
      <c r="K2931" s="21">
        <v>-8.98</v>
      </c>
    </row>
    <row r="2932" spans="1:11" x14ac:dyDescent="0.35">
      <c r="A2932" s="14">
        <v>42237</v>
      </c>
      <c r="B2932" s="7">
        <f t="shared" si="90"/>
        <v>2015</v>
      </c>
      <c r="C2932" s="7">
        <f t="shared" si="91"/>
        <v>8</v>
      </c>
      <c r="D2932" s="8" t="s">
        <v>1736</v>
      </c>
      <c r="E2932" s="8" t="s">
        <v>78</v>
      </c>
      <c r="F2932" s="8" t="s">
        <v>34</v>
      </c>
      <c r="G2932" s="8" t="s">
        <v>35</v>
      </c>
      <c r="H2932" s="8" t="s">
        <v>294</v>
      </c>
      <c r="I2932" s="15">
        <v>598.46</v>
      </c>
      <c r="J2932" s="7">
        <v>3</v>
      </c>
      <c r="K2932" s="16">
        <v>-42.75</v>
      </c>
    </row>
    <row r="2933" spans="1:11" x14ac:dyDescent="0.35">
      <c r="A2933" s="17">
        <v>42237</v>
      </c>
      <c r="B2933" s="18">
        <f t="shared" si="90"/>
        <v>2015</v>
      </c>
      <c r="C2933" s="18">
        <f t="shared" si="91"/>
        <v>8</v>
      </c>
      <c r="D2933" s="19" t="s">
        <v>1736</v>
      </c>
      <c r="E2933" s="19" t="s">
        <v>78</v>
      </c>
      <c r="F2933" s="19" t="s">
        <v>34</v>
      </c>
      <c r="G2933" s="19" t="s">
        <v>47</v>
      </c>
      <c r="H2933" s="19" t="s">
        <v>1506</v>
      </c>
      <c r="I2933" s="20">
        <v>25.98</v>
      </c>
      <c r="J2933" s="18">
        <v>1</v>
      </c>
      <c r="K2933" s="21">
        <v>-3.9</v>
      </c>
    </row>
    <row r="2934" spans="1:11" x14ac:dyDescent="0.35">
      <c r="A2934" s="14">
        <v>42237</v>
      </c>
      <c r="B2934" s="7">
        <f t="shared" si="90"/>
        <v>2015</v>
      </c>
      <c r="C2934" s="7">
        <f t="shared" si="91"/>
        <v>8</v>
      </c>
      <c r="D2934" s="8" t="s">
        <v>1343</v>
      </c>
      <c r="E2934" s="8" t="s">
        <v>33</v>
      </c>
      <c r="F2934" s="8" t="s">
        <v>11</v>
      </c>
      <c r="G2934" s="8" t="s">
        <v>24</v>
      </c>
      <c r="H2934" s="8" t="s">
        <v>2204</v>
      </c>
      <c r="I2934" s="15">
        <v>17.52</v>
      </c>
      <c r="J2934" s="7">
        <v>3</v>
      </c>
      <c r="K2934" s="16">
        <v>8.23</v>
      </c>
    </row>
    <row r="2935" spans="1:11" x14ac:dyDescent="0.35">
      <c r="A2935" s="17">
        <v>42237</v>
      </c>
      <c r="B2935" s="18">
        <f t="shared" si="90"/>
        <v>2015</v>
      </c>
      <c r="C2935" s="18">
        <f t="shared" si="91"/>
        <v>8</v>
      </c>
      <c r="D2935" s="19" t="s">
        <v>1343</v>
      </c>
      <c r="E2935" s="19" t="s">
        <v>33</v>
      </c>
      <c r="F2935" s="19" t="s">
        <v>11</v>
      </c>
      <c r="G2935" s="19" t="s">
        <v>24</v>
      </c>
      <c r="H2935" s="19" t="s">
        <v>998</v>
      </c>
      <c r="I2935" s="20">
        <v>35.76</v>
      </c>
      <c r="J2935" s="18">
        <v>12</v>
      </c>
      <c r="K2935" s="21">
        <v>10.01</v>
      </c>
    </row>
    <row r="2936" spans="1:11" x14ac:dyDescent="0.35">
      <c r="A2936" s="14">
        <v>42237</v>
      </c>
      <c r="B2936" s="7">
        <f t="shared" si="90"/>
        <v>2015</v>
      </c>
      <c r="C2936" s="7">
        <f t="shared" si="91"/>
        <v>8</v>
      </c>
      <c r="D2936" s="8" t="s">
        <v>336</v>
      </c>
      <c r="E2936" s="8" t="s">
        <v>23</v>
      </c>
      <c r="F2936" s="8" t="s">
        <v>11</v>
      </c>
      <c r="G2936" s="8" t="s">
        <v>200</v>
      </c>
      <c r="H2936" s="8" t="s">
        <v>807</v>
      </c>
      <c r="I2936" s="15">
        <v>3.49</v>
      </c>
      <c r="J2936" s="7">
        <v>2</v>
      </c>
      <c r="K2936" s="16">
        <v>-0.7</v>
      </c>
    </row>
    <row r="2937" spans="1:11" x14ac:dyDescent="0.35">
      <c r="A2937" s="17">
        <v>42237</v>
      </c>
      <c r="B2937" s="18">
        <f t="shared" si="90"/>
        <v>2015</v>
      </c>
      <c r="C2937" s="18">
        <f t="shared" si="91"/>
        <v>8</v>
      </c>
      <c r="D2937" s="19" t="s">
        <v>336</v>
      </c>
      <c r="E2937" s="19" t="s">
        <v>23</v>
      </c>
      <c r="F2937" s="19" t="s">
        <v>39</v>
      </c>
      <c r="G2937" s="19" t="s">
        <v>52</v>
      </c>
      <c r="H2937" s="19" t="s">
        <v>1873</v>
      </c>
      <c r="I2937" s="20">
        <v>21.73</v>
      </c>
      <c r="J2937" s="18">
        <v>4</v>
      </c>
      <c r="K2937" s="21">
        <v>3.8</v>
      </c>
    </row>
    <row r="2938" spans="1:11" x14ac:dyDescent="0.35">
      <c r="A2938" s="14">
        <v>42237</v>
      </c>
      <c r="B2938" s="7">
        <f t="shared" si="90"/>
        <v>2015</v>
      </c>
      <c r="C2938" s="7">
        <f t="shared" si="91"/>
        <v>8</v>
      </c>
      <c r="D2938" s="8" t="s">
        <v>336</v>
      </c>
      <c r="E2938" s="8" t="s">
        <v>23</v>
      </c>
      <c r="F2938" s="8" t="s">
        <v>11</v>
      </c>
      <c r="G2938" s="8" t="s">
        <v>18</v>
      </c>
      <c r="H2938" s="8" t="s">
        <v>557</v>
      </c>
      <c r="I2938" s="15">
        <v>663.07</v>
      </c>
      <c r="J2938" s="7">
        <v>6</v>
      </c>
      <c r="K2938" s="16">
        <v>-165.77</v>
      </c>
    </row>
    <row r="2939" spans="1:11" x14ac:dyDescent="0.35">
      <c r="A2939" s="17">
        <v>42237</v>
      </c>
      <c r="B2939" s="18">
        <f t="shared" si="90"/>
        <v>2015</v>
      </c>
      <c r="C2939" s="18">
        <f t="shared" si="91"/>
        <v>8</v>
      </c>
      <c r="D2939" s="19" t="s">
        <v>336</v>
      </c>
      <c r="E2939" s="19" t="s">
        <v>23</v>
      </c>
      <c r="F2939" s="19" t="s">
        <v>11</v>
      </c>
      <c r="G2939" s="19" t="s">
        <v>20</v>
      </c>
      <c r="H2939" s="19" t="s">
        <v>666</v>
      </c>
      <c r="I2939" s="20">
        <v>99.59</v>
      </c>
      <c r="J2939" s="18">
        <v>2</v>
      </c>
      <c r="K2939" s="21">
        <v>-82.99</v>
      </c>
    </row>
    <row r="2940" spans="1:11" x14ac:dyDescent="0.35">
      <c r="A2940" s="14">
        <v>42237</v>
      </c>
      <c r="B2940" s="7">
        <f t="shared" si="90"/>
        <v>2015</v>
      </c>
      <c r="C2940" s="7">
        <f t="shared" si="91"/>
        <v>8</v>
      </c>
      <c r="D2940" s="8" t="s">
        <v>336</v>
      </c>
      <c r="E2940" s="8" t="s">
        <v>23</v>
      </c>
      <c r="F2940" s="8" t="s">
        <v>11</v>
      </c>
      <c r="G2940" s="8" t="s">
        <v>12</v>
      </c>
      <c r="H2940" s="8" t="s">
        <v>1605</v>
      </c>
      <c r="I2940" s="15">
        <v>49.57</v>
      </c>
      <c r="J2940" s="7">
        <v>2</v>
      </c>
      <c r="K2940" s="16">
        <v>15.49</v>
      </c>
    </row>
    <row r="2941" spans="1:11" x14ac:dyDescent="0.35">
      <c r="A2941" s="17">
        <v>42238</v>
      </c>
      <c r="B2941" s="18">
        <f t="shared" si="90"/>
        <v>2015</v>
      </c>
      <c r="C2941" s="18">
        <f t="shared" si="91"/>
        <v>8</v>
      </c>
      <c r="D2941" s="19" t="s">
        <v>2205</v>
      </c>
      <c r="E2941" s="19" t="s">
        <v>149</v>
      </c>
      <c r="F2941" s="19" t="s">
        <v>11</v>
      </c>
      <c r="G2941" s="19" t="s">
        <v>20</v>
      </c>
      <c r="H2941" s="19" t="s">
        <v>969</v>
      </c>
      <c r="I2941" s="20">
        <v>50.11</v>
      </c>
      <c r="J2941" s="18">
        <v>6</v>
      </c>
      <c r="K2941" s="21">
        <v>16.29</v>
      </c>
    </row>
    <row r="2942" spans="1:11" x14ac:dyDescent="0.35">
      <c r="A2942" s="14">
        <v>42238</v>
      </c>
      <c r="B2942" s="7">
        <f t="shared" si="90"/>
        <v>2015</v>
      </c>
      <c r="C2942" s="7">
        <f t="shared" si="91"/>
        <v>8</v>
      </c>
      <c r="D2942" s="8" t="s">
        <v>2206</v>
      </c>
      <c r="E2942" s="8" t="s">
        <v>149</v>
      </c>
      <c r="F2942" s="8" t="s">
        <v>11</v>
      </c>
      <c r="G2942" s="8" t="s">
        <v>24</v>
      </c>
      <c r="H2942" s="8" t="s">
        <v>271</v>
      </c>
      <c r="I2942" s="15">
        <v>16.52</v>
      </c>
      <c r="J2942" s="7">
        <v>4</v>
      </c>
      <c r="K2942" s="16">
        <v>7.6</v>
      </c>
    </row>
    <row r="2943" spans="1:11" x14ac:dyDescent="0.35">
      <c r="A2943" s="17">
        <v>42239</v>
      </c>
      <c r="B2943" s="18">
        <f t="shared" si="90"/>
        <v>2015</v>
      </c>
      <c r="C2943" s="18">
        <f t="shared" si="91"/>
        <v>8</v>
      </c>
      <c r="D2943" s="19" t="s">
        <v>683</v>
      </c>
      <c r="E2943" s="19" t="s">
        <v>15</v>
      </c>
      <c r="F2943" s="19" t="s">
        <v>11</v>
      </c>
      <c r="G2943" s="19" t="s">
        <v>200</v>
      </c>
      <c r="H2943" s="19" t="s">
        <v>2207</v>
      </c>
      <c r="I2943" s="20">
        <v>31.68</v>
      </c>
      <c r="J2943" s="18">
        <v>4</v>
      </c>
      <c r="K2943" s="21">
        <v>2.77</v>
      </c>
    </row>
    <row r="2944" spans="1:11" x14ac:dyDescent="0.35">
      <c r="A2944" s="14">
        <v>42239</v>
      </c>
      <c r="B2944" s="7">
        <f t="shared" si="90"/>
        <v>2015</v>
      </c>
      <c r="C2944" s="7">
        <f t="shared" si="91"/>
        <v>8</v>
      </c>
      <c r="D2944" s="8" t="s">
        <v>683</v>
      </c>
      <c r="E2944" s="8" t="s">
        <v>15</v>
      </c>
      <c r="F2944" s="8" t="s">
        <v>11</v>
      </c>
      <c r="G2944" s="8" t="s">
        <v>12</v>
      </c>
      <c r="H2944" s="8" t="s">
        <v>2208</v>
      </c>
      <c r="I2944" s="15">
        <v>10.37</v>
      </c>
      <c r="J2944" s="7">
        <v>2</v>
      </c>
      <c r="K2944" s="16">
        <v>3.63</v>
      </c>
    </row>
    <row r="2945" spans="1:11" x14ac:dyDescent="0.35">
      <c r="A2945" s="17">
        <v>42239</v>
      </c>
      <c r="B2945" s="18">
        <f t="shared" si="90"/>
        <v>2015</v>
      </c>
      <c r="C2945" s="18">
        <f t="shared" si="91"/>
        <v>8</v>
      </c>
      <c r="D2945" s="19" t="s">
        <v>683</v>
      </c>
      <c r="E2945" s="19" t="s">
        <v>15</v>
      </c>
      <c r="F2945" s="19" t="s">
        <v>11</v>
      </c>
      <c r="G2945" s="19" t="s">
        <v>43</v>
      </c>
      <c r="H2945" s="19" t="s">
        <v>160</v>
      </c>
      <c r="I2945" s="20">
        <v>12.03</v>
      </c>
      <c r="J2945" s="18">
        <v>8</v>
      </c>
      <c r="K2945" s="21">
        <v>2.2599999999999998</v>
      </c>
    </row>
    <row r="2946" spans="1:11" x14ac:dyDescent="0.35">
      <c r="A2946" s="14">
        <v>42239</v>
      </c>
      <c r="B2946" s="7">
        <f t="shared" ref="B2946:B3009" si="92">YEAR(A2946)</f>
        <v>2015</v>
      </c>
      <c r="C2946" s="7">
        <f t="shared" ref="C2946:C3009" si="93">MONTH(A2946)</f>
        <v>8</v>
      </c>
      <c r="D2946" s="8" t="s">
        <v>683</v>
      </c>
      <c r="E2946" s="8" t="s">
        <v>15</v>
      </c>
      <c r="F2946" s="8" t="s">
        <v>11</v>
      </c>
      <c r="G2946" s="8" t="s">
        <v>92</v>
      </c>
      <c r="H2946" s="8" t="s">
        <v>617</v>
      </c>
      <c r="I2946" s="15">
        <v>5.77</v>
      </c>
      <c r="J2946" s="7">
        <v>2</v>
      </c>
      <c r="K2946" s="16">
        <v>-13.55</v>
      </c>
    </row>
    <row r="2947" spans="1:11" x14ac:dyDescent="0.35">
      <c r="A2947" s="17">
        <v>42239</v>
      </c>
      <c r="B2947" s="18">
        <f t="shared" si="92"/>
        <v>2015</v>
      </c>
      <c r="C2947" s="18">
        <f t="shared" si="93"/>
        <v>8</v>
      </c>
      <c r="D2947" s="19" t="s">
        <v>2209</v>
      </c>
      <c r="E2947" s="19" t="s">
        <v>30</v>
      </c>
      <c r="F2947" s="19" t="s">
        <v>11</v>
      </c>
      <c r="G2947" s="19" t="s">
        <v>92</v>
      </c>
      <c r="H2947" s="19" t="s">
        <v>1835</v>
      </c>
      <c r="I2947" s="20">
        <v>542.94000000000005</v>
      </c>
      <c r="J2947" s="18">
        <v>3</v>
      </c>
      <c r="K2947" s="21">
        <v>152.02000000000001</v>
      </c>
    </row>
    <row r="2948" spans="1:11" x14ac:dyDescent="0.35">
      <c r="A2948" s="14">
        <v>42239</v>
      </c>
      <c r="B2948" s="7">
        <f t="shared" si="92"/>
        <v>2015</v>
      </c>
      <c r="C2948" s="7">
        <f t="shared" si="93"/>
        <v>8</v>
      </c>
      <c r="D2948" s="8" t="s">
        <v>2209</v>
      </c>
      <c r="E2948" s="8" t="s">
        <v>30</v>
      </c>
      <c r="F2948" s="8" t="s">
        <v>11</v>
      </c>
      <c r="G2948" s="8" t="s">
        <v>16</v>
      </c>
      <c r="H2948" s="8" t="s">
        <v>2210</v>
      </c>
      <c r="I2948" s="15">
        <v>8.64</v>
      </c>
      <c r="J2948" s="7">
        <v>3</v>
      </c>
      <c r="K2948" s="16">
        <v>4.2300000000000004</v>
      </c>
    </row>
    <row r="2949" spans="1:11" x14ac:dyDescent="0.35">
      <c r="A2949" s="17">
        <v>42239</v>
      </c>
      <c r="B2949" s="18">
        <f t="shared" si="92"/>
        <v>2015</v>
      </c>
      <c r="C2949" s="18">
        <f t="shared" si="93"/>
        <v>8</v>
      </c>
      <c r="D2949" s="19" t="s">
        <v>2209</v>
      </c>
      <c r="E2949" s="19" t="s">
        <v>30</v>
      </c>
      <c r="F2949" s="19" t="s">
        <v>11</v>
      </c>
      <c r="G2949" s="19" t="s">
        <v>12</v>
      </c>
      <c r="H2949" s="19" t="s">
        <v>713</v>
      </c>
      <c r="I2949" s="20">
        <v>193.8</v>
      </c>
      <c r="J2949" s="18">
        <v>5</v>
      </c>
      <c r="K2949" s="21">
        <v>94.96</v>
      </c>
    </row>
    <row r="2950" spans="1:11" x14ac:dyDescent="0.35">
      <c r="A2950" s="14">
        <v>42239</v>
      </c>
      <c r="B2950" s="7">
        <f t="shared" si="92"/>
        <v>2015</v>
      </c>
      <c r="C2950" s="7">
        <f t="shared" si="93"/>
        <v>8</v>
      </c>
      <c r="D2950" s="8" t="s">
        <v>2209</v>
      </c>
      <c r="E2950" s="8" t="s">
        <v>30</v>
      </c>
      <c r="F2950" s="8" t="s">
        <v>11</v>
      </c>
      <c r="G2950" s="8" t="s">
        <v>12</v>
      </c>
      <c r="H2950" s="8" t="s">
        <v>2069</v>
      </c>
      <c r="I2950" s="15">
        <v>21.4</v>
      </c>
      <c r="J2950" s="7">
        <v>5</v>
      </c>
      <c r="K2950" s="16">
        <v>9.6300000000000008</v>
      </c>
    </row>
    <row r="2951" spans="1:11" x14ac:dyDescent="0.35">
      <c r="A2951" s="17">
        <v>42239</v>
      </c>
      <c r="B2951" s="18">
        <f t="shared" si="92"/>
        <v>2015</v>
      </c>
      <c r="C2951" s="18">
        <f t="shared" si="93"/>
        <v>8</v>
      </c>
      <c r="D2951" s="19" t="s">
        <v>2209</v>
      </c>
      <c r="E2951" s="19" t="s">
        <v>30</v>
      </c>
      <c r="F2951" s="19" t="s">
        <v>11</v>
      </c>
      <c r="G2951" s="19" t="s">
        <v>12</v>
      </c>
      <c r="H2951" s="19" t="s">
        <v>2211</v>
      </c>
      <c r="I2951" s="20">
        <v>97.88</v>
      </c>
      <c r="J2951" s="18">
        <v>2</v>
      </c>
      <c r="K2951" s="21">
        <v>48.94</v>
      </c>
    </row>
    <row r="2952" spans="1:11" x14ac:dyDescent="0.35">
      <c r="A2952" s="14">
        <v>42239</v>
      </c>
      <c r="B2952" s="7">
        <f t="shared" si="92"/>
        <v>2015</v>
      </c>
      <c r="C2952" s="7">
        <f t="shared" si="93"/>
        <v>8</v>
      </c>
      <c r="D2952" s="8" t="s">
        <v>2209</v>
      </c>
      <c r="E2952" s="8" t="s">
        <v>30</v>
      </c>
      <c r="F2952" s="8" t="s">
        <v>39</v>
      </c>
      <c r="G2952" s="8" t="s">
        <v>52</v>
      </c>
      <c r="H2952" s="8" t="s">
        <v>1526</v>
      </c>
      <c r="I2952" s="15">
        <v>251.91</v>
      </c>
      <c r="J2952" s="7">
        <v>9</v>
      </c>
      <c r="K2952" s="16">
        <v>47.86</v>
      </c>
    </row>
    <row r="2953" spans="1:11" x14ac:dyDescent="0.35">
      <c r="A2953" s="17">
        <v>42239</v>
      </c>
      <c r="B2953" s="18">
        <f t="shared" si="92"/>
        <v>2015</v>
      </c>
      <c r="C2953" s="18">
        <f t="shared" si="93"/>
        <v>8</v>
      </c>
      <c r="D2953" s="19" t="s">
        <v>2209</v>
      </c>
      <c r="E2953" s="19" t="s">
        <v>30</v>
      </c>
      <c r="F2953" s="19" t="s">
        <v>11</v>
      </c>
      <c r="G2953" s="19" t="s">
        <v>92</v>
      </c>
      <c r="H2953" s="19" t="s">
        <v>1387</v>
      </c>
      <c r="I2953" s="20">
        <v>25.86</v>
      </c>
      <c r="J2953" s="18">
        <v>3</v>
      </c>
      <c r="K2953" s="21">
        <v>6.72</v>
      </c>
    </row>
    <row r="2954" spans="1:11" x14ac:dyDescent="0.35">
      <c r="A2954" s="14">
        <v>42240</v>
      </c>
      <c r="B2954" s="7">
        <f t="shared" si="92"/>
        <v>2015</v>
      </c>
      <c r="C2954" s="7">
        <f t="shared" si="93"/>
        <v>8</v>
      </c>
      <c r="D2954" s="8" t="s">
        <v>352</v>
      </c>
      <c r="E2954" s="8" t="s">
        <v>10</v>
      </c>
      <c r="F2954" s="8" t="s">
        <v>11</v>
      </c>
      <c r="G2954" s="8" t="s">
        <v>18</v>
      </c>
      <c r="H2954" s="8" t="s">
        <v>308</v>
      </c>
      <c r="I2954" s="15">
        <v>999.43</v>
      </c>
      <c r="J2954" s="7">
        <v>7</v>
      </c>
      <c r="K2954" s="16">
        <v>124.93</v>
      </c>
    </row>
    <row r="2955" spans="1:11" x14ac:dyDescent="0.35">
      <c r="A2955" s="17">
        <v>42240</v>
      </c>
      <c r="B2955" s="18">
        <f t="shared" si="92"/>
        <v>2015</v>
      </c>
      <c r="C2955" s="18">
        <f t="shared" si="93"/>
        <v>8</v>
      </c>
      <c r="D2955" s="19" t="s">
        <v>352</v>
      </c>
      <c r="E2955" s="19" t="s">
        <v>10</v>
      </c>
      <c r="F2955" s="19" t="s">
        <v>11</v>
      </c>
      <c r="G2955" s="19" t="s">
        <v>18</v>
      </c>
      <c r="H2955" s="19" t="s">
        <v>418</v>
      </c>
      <c r="I2955" s="20">
        <v>724.08</v>
      </c>
      <c r="J2955" s="18">
        <v>14</v>
      </c>
      <c r="K2955" s="21">
        <v>-135.77000000000001</v>
      </c>
    </row>
    <row r="2956" spans="1:11" x14ac:dyDescent="0.35">
      <c r="A2956" s="14">
        <v>42240</v>
      </c>
      <c r="B2956" s="7">
        <f t="shared" si="92"/>
        <v>2015</v>
      </c>
      <c r="C2956" s="7">
        <f t="shared" si="93"/>
        <v>8</v>
      </c>
      <c r="D2956" s="8" t="s">
        <v>352</v>
      </c>
      <c r="E2956" s="8" t="s">
        <v>10</v>
      </c>
      <c r="F2956" s="8" t="s">
        <v>34</v>
      </c>
      <c r="G2956" s="8" t="s">
        <v>145</v>
      </c>
      <c r="H2956" s="8" t="s">
        <v>1553</v>
      </c>
      <c r="I2956" s="15">
        <v>918.79</v>
      </c>
      <c r="J2956" s="7">
        <v>5</v>
      </c>
      <c r="K2956" s="16">
        <v>-118.13</v>
      </c>
    </row>
    <row r="2957" spans="1:11" x14ac:dyDescent="0.35">
      <c r="A2957" s="17">
        <v>42240</v>
      </c>
      <c r="B2957" s="18">
        <f t="shared" si="92"/>
        <v>2015</v>
      </c>
      <c r="C2957" s="18">
        <f t="shared" si="93"/>
        <v>8</v>
      </c>
      <c r="D2957" s="19" t="s">
        <v>352</v>
      </c>
      <c r="E2957" s="19" t="s">
        <v>10</v>
      </c>
      <c r="F2957" s="19" t="s">
        <v>11</v>
      </c>
      <c r="G2957" s="19" t="s">
        <v>20</v>
      </c>
      <c r="H2957" s="19" t="s">
        <v>609</v>
      </c>
      <c r="I2957" s="20">
        <v>2.72</v>
      </c>
      <c r="J2957" s="18">
        <v>3</v>
      </c>
      <c r="K2957" s="21">
        <v>-4.22</v>
      </c>
    </row>
    <row r="2958" spans="1:11" x14ac:dyDescent="0.35">
      <c r="A2958" s="14">
        <v>42240</v>
      </c>
      <c r="B2958" s="7">
        <f t="shared" si="92"/>
        <v>2015</v>
      </c>
      <c r="C2958" s="7">
        <f t="shared" si="93"/>
        <v>8</v>
      </c>
      <c r="D2958" s="8" t="s">
        <v>2104</v>
      </c>
      <c r="E2958" s="8" t="s">
        <v>149</v>
      </c>
      <c r="F2958" s="8" t="s">
        <v>34</v>
      </c>
      <c r="G2958" s="8" t="s">
        <v>145</v>
      </c>
      <c r="H2958" s="8" t="s">
        <v>741</v>
      </c>
      <c r="I2958" s="15">
        <v>284.36</v>
      </c>
      <c r="J2958" s="7">
        <v>2</v>
      </c>
      <c r="K2958" s="16">
        <v>-75.83</v>
      </c>
    </row>
    <row r="2959" spans="1:11" x14ac:dyDescent="0.35">
      <c r="A2959" s="17">
        <v>42240</v>
      </c>
      <c r="B2959" s="18">
        <f t="shared" si="92"/>
        <v>2015</v>
      </c>
      <c r="C2959" s="18">
        <f t="shared" si="93"/>
        <v>8</v>
      </c>
      <c r="D2959" s="19" t="s">
        <v>2104</v>
      </c>
      <c r="E2959" s="19" t="s">
        <v>149</v>
      </c>
      <c r="F2959" s="19" t="s">
        <v>39</v>
      </c>
      <c r="G2959" s="19" t="s">
        <v>52</v>
      </c>
      <c r="H2959" s="19" t="s">
        <v>53</v>
      </c>
      <c r="I2959" s="20">
        <v>26</v>
      </c>
      <c r="J2959" s="18">
        <v>2</v>
      </c>
      <c r="K2959" s="21">
        <v>11.7</v>
      </c>
    </row>
    <row r="2960" spans="1:11" x14ac:dyDescent="0.35">
      <c r="A2960" s="14">
        <v>42240</v>
      </c>
      <c r="B2960" s="7">
        <f t="shared" si="92"/>
        <v>2015</v>
      </c>
      <c r="C2960" s="7">
        <f t="shared" si="93"/>
        <v>8</v>
      </c>
      <c r="D2960" s="8" t="s">
        <v>2212</v>
      </c>
      <c r="E2960" s="8" t="s">
        <v>33</v>
      </c>
      <c r="F2960" s="8" t="s">
        <v>39</v>
      </c>
      <c r="G2960" s="8" t="s">
        <v>302</v>
      </c>
      <c r="H2960" s="8" t="s">
        <v>1882</v>
      </c>
      <c r="I2960" s="15">
        <v>3080</v>
      </c>
      <c r="J2960" s="7">
        <v>7</v>
      </c>
      <c r="K2960" s="16">
        <v>1416.8</v>
      </c>
    </row>
    <row r="2961" spans="1:11" x14ac:dyDescent="0.35">
      <c r="A2961" s="17">
        <v>42240</v>
      </c>
      <c r="B2961" s="18">
        <f t="shared" si="92"/>
        <v>2015</v>
      </c>
      <c r="C2961" s="18">
        <f t="shared" si="93"/>
        <v>8</v>
      </c>
      <c r="D2961" s="19" t="s">
        <v>2212</v>
      </c>
      <c r="E2961" s="19" t="s">
        <v>33</v>
      </c>
      <c r="F2961" s="19" t="s">
        <v>39</v>
      </c>
      <c r="G2961" s="19" t="s">
        <v>52</v>
      </c>
      <c r="H2961" s="19" t="s">
        <v>1992</v>
      </c>
      <c r="I2961" s="20">
        <v>79.959999999999994</v>
      </c>
      <c r="J2961" s="18">
        <v>4</v>
      </c>
      <c r="K2961" s="21">
        <v>18.39</v>
      </c>
    </row>
    <row r="2962" spans="1:11" x14ac:dyDescent="0.35">
      <c r="A2962" s="14">
        <v>42240</v>
      </c>
      <c r="B2962" s="7">
        <f t="shared" si="92"/>
        <v>2015</v>
      </c>
      <c r="C2962" s="7">
        <f t="shared" si="93"/>
        <v>8</v>
      </c>
      <c r="D2962" s="8" t="s">
        <v>2212</v>
      </c>
      <c r="E2962" s="8" t="s">
        <v>33</v>
      </c>
      <c r="F2962" s="8" t="s">
        <v>39</v>
      </c>
      <c r="G2962" s="8" t="s">
        <v>40</v>
      </c>
      <c r="H2962" s="8" t="s">
        <v>1940</v>
      </c>
      <c r="I2962" s="15">
        <v>587.97</v>
      </c>
      <c r="J2962" s="7">
        <v>3</v>
      </c>
      <c r="K2962" s="16">
        <v>170.51</v>
      </c>
    </row>
    <row r="2963" spans="1:11" x14ac:dyDescent="0.35">
      <c r="A2963" s="17">
        <v>42240</v>
      </c>
      <c r="B2963" s="18">
        <f t="shared" si="92"/>
        <v>2015</v>
      </c>
      <c r="C2963" s="18">
        <f t="shared" si="93"/>
        <v>8</v>
      </c>
      <c r="D2963" s="19" t="s">
        <v>233</v>
      </c>
      <c r="E2963" s="19" t="s">
        <v>149</v>
      </c>
      <c r="F2963" s="19" t="s">
        <v>34</v>
      </c>
      <c r="G2963" s="19" t="s">
        <v>47</v>
      </c>
      <c r="H2963" s="19" t="s">
        <v>60</v>
      </c>
      <c r="I2963" s="20">
        <v>14.91</v>
      </c>
      <c r="J2963" s="18">
        <v>3</v>
      </c>
      <c r="K2963" s="21">
        <v>4.62</v>
      </c>
    </row>
    <row r="2964" spans="1:11" x14ac:dyDescent="0.35">
      <c r="A2964" s="14">
        <v>42240</v>
      </c>
      <c r="B2964" s="7">
        <f t="shared" si="92"/>
        <v>2015</v>
      </c>
      <c r="C2964" s="7">
        <f t="shared" si="93"/>
        <v>8</v>
      </c>
      <c r="D2964" s="8" t="s">
        <v>1426</v>
      </c>
      <c r="E2964" s="8" t="s">
        <v>91</v>
      </c>
      <c r="F2964" s="8" t="s">
        <v>11</v>
      </c>
      <c r="G2964" s="8" t="s">
        <v>24</v>
      </c>
      <c r="H2964" s="8" t="s">
        <v>998</v>
      </c>
      <c r="I2964" s="15">
        <v>7.15</v>
      </c>
      <c r="J2964" s="7">
        <v>3</v>
      </c>
      <c r="K2964" s="16">
        <v>0.72</v>
      </c>
    </row>
    <row r="2965" spans="1:11" x14ac:dyDescent="0.35">
      <c r="A2965" s="17">
        <v>42240</v>
      </c>
      <c r="B2965" s="18">
        <f t="shared" si="92"/>
        <v>2015</v>
      </c>
      <c r="C2965" s="18">
        <f t="shared" si="93"/>
        <v>8</v>
      </c>
      <c r="D2965" s="19" t="s">
        <v>380</v>
      </c>
      <c r="E2965" s="19" t="s">
        <v>78</v>
      </c>
      <c r="F2965" s="19" t="s">
        <v>39</v>
      </c>
      <c r="G2965" s="19" t="s">
        <v>40</v>
      </c>
      <c r="H2965" s="19" t="s">
        <v>2213</v>
      </c>
      <c r="I2965" s="20">
        <v>26.98</v>
      </c>
      <c r="J2965" s="18">
        <v>3</v>
      </c>
      <c r="K2965" s="21">
        <v>4.05</v>
      </c>
    </row>
    <row r="2966" spans="1:11" x14ac:dyDescent="0.35">
      <c r="A2966" s="14">
        <v>42240</v>
      </c>
      <c r="B2966" s="7">
        <f t="shared" si="92"/>
        <v>2015</v>
      </c>
      <c r="C2966" s="7">
        <f t="shared" si="93"/>
        <v>8</v>
      </c>
      <c r="D2966" s="8" t="s">
        <v>380</v>
      </c>
      <c r="E2966" s="8" t="s">
        <v>78</v>
      </c>
      <c r="F2966" s="8" t="s">
        <v>11</v>
      </c>
      <c r="G2966" s="8" t="s">
        <v>16</v>
      </c>
      <c r="H2966" s="8" t="s">
        <v>2210</v>
      </c>
      <c r="I2966" s="15">
        <v>6.91</v>
      </c>
      <c r="J2966" s="7">
        <v>3</v>
      </c>
      <c r="K2966" s="16">
        <v>2.5099999999999998</v>
      </c>
    </row>
    <row r="2967" spans="1:11" x14ac:dyDescent="0.35">
      <c r="A2967" s="17">
        <v>42240</v>
      </c>
      <c r="B2967" s="18">
        <f t="shared" si="92"/>
        <v>2015</v>
      </c>
      <c r="C2967" s="18">
        <f t="shared" si="93"/>
        <v>8</v>
      </c>
      <c r="D2967" s="19" t="s">
        <v>380</v>
      </c>
      <c r="E2967" s="19" t="s">
        <v>78</v>
      </c>
      <c r="F2967" s="19" t="s">
        <v>11</v>
      </c>
      <c r="G2967" s="19" t="s">
        <v>18</v>
      </c>
      <c r="H2967" s="19" t="s">
        <v>1549</v>
      </c>
      <c r="I2967" s="20">
        <v>435.5</v>
      </c>
      <c r="J2967" s="18">
        <v>3</v>
      </c>
      <c r="K2967" s="21">
        <v>48.99</v>
      </c>
    </row>
    <row r="2968" spans="1:11" x14ac:dyDescent="0.35">
      <c r="A2968" s="14">
        <v>42241</v>
      </c>
      <c r="B2968" s="7">
        <f t="shared" si="92"/>
        <v>2015</v>
      </c>
      <c r="C2968" s="7">
        <f t="shared" si="93"/>
        <v>8</v>
      </c>
      <c r="D2968" s="8" t="s">
        <v>1535</v>
      </c>
      <c r="E2968" s="8" t="s">
        <v>27</v>
      </c>
      <c r="F2968" s="8" t="s">
        <v>34</v>
      </c>
      <c r="G2968" s="8" t="s">
        <v>35</v>
      </c>
      <c r="H2968" s="8" t="s">
        <v>1425</v>
      </c>
      <c r="I2968" s="15">
        <v>40.78</v>
      </c>
      <c r="J2968" s="7">
        <v>1</v>
      </c>
      <c r="K2968" s="16">
        <v>4.59</v>
      </c>
    </row>
    <row r="2969" spans="1:11" x14ac:dyDescent="0.35">
      <c r="A2969" s="17">
        <v>42241</v>
      </c>
      <c r="B2969" s="18">
        <f t="shared" si="92"/>
        <v>2015</v>
      </c>
      <c r="C2969" s="18">
        <f t="shared" si="93"/>
        <v>8</v>
      </c>
      <c r="D2969" s="19" t="s">
        <v>1535</v>
      </c>
      <c r="E2969" s="19" t="s">
        <v>27</v>
      </c>
      <c r="F2969" s="19" t="s">
        <v>11</v>
      </c>
      <c r="G2969" s="19" t="s">
        <v>92</v>
      </c>
      <c r="H2969" s="19" t="s">
        <v>421</v>
      </c>
      <c r="I2969" s="20">
        <v>105.96</v>
      </c>
      <c r="J2969" s="18">
        <v>4</v>
      </c>
      <c r="K2969" s="21">
        <v>29.67</v>
      </c>
    </row>
    <row r="2970" spans="1:11" x14ac:dyDescent="0.35">
      <c r="A2970" s="14">
        <v>42241</v>
      </c>
      <c r="B2970" s="7">
        <f t="shared" si="92"/>
        <v>2015</v>
      </c>
      <c r="C2970" s="7">
        <f t="shared" si="93"/>
        <v>8</v>
      </c>
      <c r="D2970" s="8" t="s">
        <v>831</v>
      </c>
      <c r="E2970" s="8" t="s">
        <v>10</v>
      </c>
      <c r="F2970" s="8" t="s">
        <v>34</v>
      </c>
      <c r="G2970" s="8" t="s">
        <v>47</v>
      </c>
      <c r="H2970" s="8" t="s">
        <v>1646</v>
      </c>
      <c r="I2970" s="15">
        <v>20.100000000000001</v>
      </c>
      <c r="J2970" s="7">
        <v>2</v>
      </c>
      <c r="K2970" s="16">
        <v>-16.59</v>
      </c>
    </row>
    <row r="2971" spans="1:11" x14ac:dyDescent="0.35">
      <c r="A2971" s="17">
        <v>42241</v>
      </c>
      <c r="B2971" s="18">
        <f t="shared" si="92"/>
        <v>2015</v>
      </c>
      <c r="C2971" s="18">
        <f t="shared" si="93"/>
        <v>8</v>
      </c>
      <c r="D2971" s="19" t="s">
        <v>831</v>
      </c>
      <c r="E2971" s="19" t="s">
        <v>10</v>
      </c>
      <c r="F2971" s="19" t="s">
        <v>11</v>
      </c>
      <c r="G2971" s="19" t="s">
        <v>20</v>
      </c>
      <c r="H2971" s="19" t="s">
        <v>1770</v>
      </c>
      <c r="I2971" s="20">
        <v>3.8</v>
      </c>
      <c r="J2971" s="18">
        <v>1</v>
      </c>
      <c r="K2971" s="21">
        <v>-6.08</v>
      </c>
    </row>
    <row r="2972" spans="1:11" x14ac:dyDescent="0.35">
      <c r="A2972" s="14">
        <v>42241</v>
      </c>
      <c r="B2972" s="7">
        <f t="shared" si="92"/>
        <v>2015</v>
      </c>
      <c r="C2972" s="7">
        <f t="shared" si="93"/>
        <v>8</v>
      </c>
      <c r="D2972" s="8" t="s">
        <v>831</v>
      </c>
      <c r="E2972" s="8" t="s">
        <v>10</v>
      </c>
      <c r="F2972" s="8" t="s">
        <v>34</v>
      </c>
      <c r="G2972" s="8" t="s">
        <v>47</v>
      </c>
      <c r="H2972" s="8" t="s">
        <v>2214</v>
      </c>
      <c r="I2972" s="15">
        <v>7.88</v>
      </c>
      <c r="J2972" s="7">
        <v>5</v>
      </c>
      <c r="K2972" s="16">
        <v>-3.94</v>
      </c>
    </row>
    <row r="2973" spans="1:11" x14ac:dyDescent="0.35">
      <c r="A2973" s="17">
        <v>42243</v>
      </c>
      <c r="B2973" s="18">
        <f t="shared" si="92"/>
        <v>2015</v>
      </c>
      <c r="C2973" s="18">
        <f t="shared" si="93"/>
        <v>8</v>
      </c>
      <c r="D2973" s="19" t="s">
        <v>1193</v>
      </c>
      <c r="E2973" s="19" t="s">
        <v>27</v>
      </c>
      <c r="F2973" s="19" t="s">
        <v>11</v>
      </c>
      <c r="G2973" s="19" t="s">
        <v>18</v>
      </c>
      <c r="H2973" s="19" t="s">
        <v>1410</v>
      </c>
      <c r="I2973" s="20">
        <v>484.65</v>
      </c>
      <c r="J2973" s="18">
        <v>3</v>
      </c>
      <c r="K2973" s="21">
        <v>92.08</v>
      </c>
    </row>
    <row r="2974" spans="1:11" x14ac:dyDescent="0.35">
      <c r="A2974" s="14">
        <v>42243</v>
      </c>
      <c r="B2974" s="7">
        <f t="shared" si="92"/>
        <v>2015</v>
      </c>
      <c r="C2974" s="7">
        <f t="shared" si="93"/>
        <v>8</v>
      </c>
      <c r="D2974" s="8" t="s">
        <v>1334</v>
      </c>
      <c r="E2974" s="8" t="s">
        <v>27</v>
      </c>
      <c r="F2974" s="8" t="s">
        <v>11</v>
      </c>
      <c r="G2974" s="8" t="s">
        <v>200</v>
      </c>
      <c r="H2974" s="8" t="s">
        <v>2215</v>
      </c>
      <c r="I2974" s="15">
        <v>32.94</v>
      </c>
      <c r="J2974" s="7">
        <v>3</v>
      </c>
      <c r="K2974" s="16">
        <v>9.2200000000000006</v>
      </c>
    </row>
    <row r="2975" spans="1:11" x14ac:dyDescent="0.35">
      <c r="A2975" s="17">
        <v>42243</v>
      </c>
      <c r="B2975" s="18">
        <f t="shared" si="92"/>
        <v>2015</v>
      </c>
      <c r="C2975" s="18">
        <f t="shared" si="93"/>
        <v>8</v>
      </c>
      <c r="D2975" s="19" t="s">
        <v>1334</v>
      </c>
      <c r="E2975" s="19" t="s">
        <v>27</v>
      </c>
      <c r="F2975" s="19" t="s">
        <v>11</v>
      </c>
      <c r="G2975" s="19" t="s">
        <v>12</v>
      </c>
      <c r="H2975" s="19" t="s">
        <v>2014</v>
      </c>
      <c r="I2975" s="20">
        <v>114.2</v>
      </c>
      <c r="J2975" s="18">
        <v>5</v>
      </c>
      <c r="K2975" s="21">
        <v>52.53</v>
      </c>
    </row>
    <row r="2976" spans="1:11" x14ac:dyDescent="0.35">
      <c r="A2976" s="14">
        <v>42243</v>
      </c>
      <c r="B2976" s="7">
        <f t="shared" si="92"/>
        <v>2015</v>
      </c>
      <c r="C2976" s="7">
        <f t="shared" si="93"/>
        <v>8</v>
      </c>
      <c r="D2976" s="8" t="s">
        <v>1334</v>
      </c>
      <c r="E2976" s="8" t="s">
        <v>27</v>
      </c>
      <c r="F2976" s="8" t="s">
        <v>11</v>
      </c>
      <c r="G2976" s="8" t="s">
        <v>16</v>
      </c>
      <c r="H2976" s="8" t="s">
        <v>2216</v>
      </c>
      <c r="I2976" s="15">
        <v>3.08</v>
      </c>
      <c r="J2976" s="7">
        <v>1</v>
      </c>
      <c r="K2976" s="16">
        <v>1.48</v>
      </c>
    </row>
    <row r="2977" spans="1:11" x14ac:dyDescent="0.35">
      <c r="A2977" s="17">
        <v>42243</v>
      </c>
      <c r="B2977" s="18">
        <f t="shared" si="92"/>
        <v>2015</v>
      </c>
      <c r="C2977" s="18">
        <f t="shared" si="93"/>
        <v>8</v>
      </c>
      <c r="D2977" s="19" t="s">
        <v>1793</v>
      </c>
      <c r="E2977" s="19" t="s">
        <v>27</v>
      </c>
      <c r="F2977" s="19" t="s">
        <v>11</v>
      </c>
      <c r="G2977" s="19" t="s">
        <v>20</v>
      </c>
      <c r="H2977" s="19" t="s">
        <v>682</v>
      </c>
      <c r="I2977" s="20">
        <v>5.0999999999999996</v>
      </c>
      <c r="J2977" s="18">
        <v>1</v>
      </c>
      <c r="K2977" s="21">
        <v>1.66</v>
      </c>
    </row>
    <row r="2978" spans="1:11" x14ac:dyDescent="0.35">
      <c r="A2978" s="14">
        <v>42244</v>
      </c>
      <c r="B2978" s="7">
        <f t="shared" si="92"/>
        <v>2015</v>
      </c>
      <c r="C2978" s="7">
        <f t="shared" si="93"/>
        <v>8</v>
      </c>
      <c r="D2978" s="8" t="s">
        <v>1514</v>
      </c>
      <c r="E2978" s="8" t="s">
        <v>15</v>
      </c>
      <c r="F2978" s="8" t="s">
        <v>39</v>
      </c>
      <c r="G2978" s="8" t="s">
        <v>603</v>
      </c>
      <c r="H2978" s="8" t="s">
        <v>916</v>
      </c>
      <c r="I2978" s="15">
        <v>2799.96</v>
      </c>
      <c r="J2978" s="7">
        <v>5</v>
      </c>
      <c r="K2978" s="16">
        <v>874.99</v>
      </c>
    </row>
    <row r="2979" spans="1:11" x14ac:dyDescent="0.35">
      <c r="A2979" s="17">
        <v>42244</v>
      </c>
      <c r="B2979" s="18">
        <f t="shared" si="92"/>
        <v>2015</v>
      </c>
      <c r="C2979" s="18">
        <f t="shared" si="93"/>
        <v>8</v>
      </c>
      <c r="D2979" s="19" t="s">
        <v>352</v>
      </c>
      <c r="E2979" s="19" t="s">
        <v>27</v>
      </c>
      <c r="F2979" s="19" t="s">
        <v>11</v>
      </c>
      <c r="G2979" s="19" t="s">
        <v>18</v>
      </c>
      <c r="H2979" s="19" t="s">
        <v>308</v>
      </c>
      <c r="I2979" s="20">
        <v>892.35</v>
      </c>
      <c r="J2979" s="18">
        <v>5</v>
      </c>
      <c r="K2979" s="21">
        <v>267.70999999999998</v>
      </c>
    </row>
    <row r="2980" spans="1:11" x14ac:dyDescent="0.35">
      <c r="A2980" s="14">
        <v>42244</v>
      </c>
      <c r="B2980" s="7">
        <f t="shared" si="92"/>
        <v>2015</v>
      </c>
      <c r="C2980" s="7">
        <f t="shared" si="93"/>
        <v>8</v>
      </c>
      <c r="D2980" s="8" t="s">
        <v>352</v>
      </c>
      <c r="E2980" s="8" t="s">
        <v>27</v>
      </c>
      <c r="F2980" s="8" t="s">
        <v>34</v>
      </c>
      <c r="G2980" s="8" t="s">
        <v>74</v>
      </c>
      <c r="H2980" s="8" t="s">
        <v>1880</v>
      </c>
      <c r="I2980" s="15">
        <v>307.67</v>
      </c>
      <c r="J2980" s="7">
        <v>2</v>
      </c>
      <c r="K2980" s="16">
        <v>28.96</v>
      </c>
    </row>
    <row r="2981" spans="1:11" x14ac:dyDescent="0.35">
      <c r="A2981" s="17">
        <v>42244</v>
      </c>
      <c r="B2981" s="18">
        <f t="shared" si="92"/>
        <v>2015</v>
      </c>
      <c r="C2981" s="18">
        <f t="shared" si="93"/>
        <v>8</v>
      </c>
      <c r="D2981" s="19" t="s">
        <v>352</v>
      </c>
      <c r="E2981" s="19" t="s">
        <v>27</v>
      </c>
      <c r="F2981" s="19" t="s">
        <v>11</v>
      </c>
      <c r="G2981" s="19" t="s">
        <v>18</v>
      </c>
      <c r="H2981" s="19" t="s">
        <v>297</v>
      </c>
      <c r="I2981" s="20">
        <v>728.82</v>
      </c>
      <c r="J2981" s="18">
        <v>9</v>
      </c>
      <c r="K2981" s="21">
        <v>29.15</v>
      </c>
    </row>
    <row r="2982" spans="1:11" x14ac:dyDescent="0.35">
      <c r="A2982" s="14">
        <v>42244</v>
      </c>
      <c r="B2982" s="7">
        <f t="shared" si="92"/>
        <v>2015</v>
      </c>
      <c r="C2982" s="7">
        <f t="shared" si="93"/>
        <v>8</v>
      </c>
      <c r="D2982" s="8" t="s">
        <v>352</v>
      </c>
      <c r="E2982" s="8" t="s">
        <v>27</v>
      </c>
      <c r="F2982" s="8" t="s">
        <v>11</v>
      </c>
      <c r="G2982" s="8" t="s">
        <v>20</v>
      </c>
      <c r="H2982" s="8" t="s">
        <v>263</v>
      </c>
      <c r="I2982" s="15">
        <v>41.36</v>
      </c>
      <c r="J2982" s="7">
        <v>5</v>
      </c>
      <c r="K2982" s="16">
        <v>13.96</v>
      </c>
    </row>
    <row r="2983" spans="1:11" x14ac:dyDescent="0.35">
      <c r="A2983" s="17">
        <v>42244</v>
      </c>
      <c r="B2983" s="18">
        <f t="shared" si="92"/>
        <v>2015</v>
      </c>
      <c r="C2983" s="18">
        <f t="shared" si="93"/>
        <v>8</v>
      </c>
      <c r="D2983" s="19" t="s">
        <v>352</v>
      </c>
      <c r="E2983" s="19" t="s">
        <v>27</v>
      </c>
      <c r="F2983" s="19" t="s">
        <v>39</v>
      </c>
      <c r="G2983" s="19" t="s">
        <v>40</v>
      </c>
      <c r="H2983" s="19" t="s">
        <v>1215</v>
      </c>
      <c r="I2983" s="20">
        <v>43.18</v>
      </c>
      <c r="J2983" s="18">
        <v>3</v>
      </c>
      <c r="K2983" s="21">
        <v>15.11</v>
      </c>
    </row>
    <row r="2984" spans="1:11" x14ac:dyDescent="0.35">
      <c r="A2984" s="14">
        <v>42244</v>
      </c>
      <c r="B2984" s="7">
        <f t="shared" si="92"/>
        <v>2015</v>
      </c>
      <c r="C2984" s="7">
        <f t="shared" si="93"/>
        <v>8</v>
      </c>
      <c r="D2984" s="8" t="s">
        <v>352</v>
      </c>
      <c r="E2984" s="8" t="s">
        <v>27</v>
      </c>
      <c r="F2984" s="8" t="s">
        <v>34</v>
      </c>
      <c r="G2984" s="8" t="s">
        <v>47</v>
      </c>
      <c r="H2984" s="8" t="s">
        <v>281</v>
      </c>
      <c r="I2984" s="15">
        <v>4.16</v>
      </c>
      <c r="J2984" s="7">
        <v>2</v>
      </c>
      <c r="K2984" s="16">
        <v>1.75</v>
      </c>
    </row>
    <row r="2985" spans="1:11" x14ac:dyDescent="0.35">
      <c r="A2985" s="17">
        <v>42244</v>
      </c>
      <c r="B2985" s="18">
        <f t="shared" si="92"/>
        <v>2015</v>
      </c>
      <c r="C2985" s="18">
        <f t="shared" si="93"/>
        <v>8</v>
      </c>
      <c r="D2985" s="19" t="s">
        <v>1974</v>
      </c>
      <c r="E2985" s="19" t="s">
        <v>10</v>
      </c>
      <c r="F2985" s="19" t="s">
        <v>39</v>
      </c>
      <c r="G2985" s="19" t="s">
        <v>40</v>
      </c>
      <c r="H2985" s="19" t="s">
        <v>2143</v>
      </c>
      <c r="I2985" s="20">
        <v>1099.96</v>
      </c>
      <c r="J2985" s="18">
        <v>5</v>
      </c>
      <c r="K2985" s="21">
        <v>82.5</v>
      </c>
    </row>
    <row r="2986" spans="1:11" x14ac:dyDescent="0.35">
      <c r="A2986" s="14">
        <v>42244</v>
      </c>
      <c r="B2986" s="7">
        <f t="shared" si="92"/>
        <v>2015</v>
      </c>
      <c r="C2986" s="7">
        <f t="shared" si="93"/>
        <v>8</v>
      </c>
      <c r="D2986" s="8" t="s">
        <v>1974</v>
      </c>
      <c r="E2986" s="8" t="s">
        <v>10</v>
      </c>
      <c r="F2986" s="8" t="s">
        <v>34</v>
      </c>
      <c r="G2986" s="8" t="s">
        <v>145</v>
      </c>
      <c r="H2986" s="8" t="s">
        <v>1333</v>
      </c>
      <c r="I2986" s="15">
        <v>103.48</v>
      </c>
      <c r="J2986" s="7">
        <v>1</v>
      </c>
      <c r="K2986" s="16">
        <v>-16.260000000000002</v>
      </c>
    </row>
    <row r="2987" spans="1:11" x14ac:dyDescent="0.35">
      <c r="A2987" s="17">
        <v>42244</v>
      </c>
      <c r="B2987" s="18">
        <f t="shared" si="92"/>
        <v>2015</v>
      </c>
      <c r="C2987" s="18">
        <f t="shared" si="93"/>
        <v>8</v>
      </c>
      <c r="D2987" s="19" t="s">
        <v>1401</v>
      </c>
      <c r="E2987" s="19" t="s">
        <v>613</v>
      </c>
      <c r="F2987" s="19" t="s">
        <v>11</v>
      </c>
      <c r="G2987" s="19" t="s">
        <v>18</v>
      </c>
      <c r="H2987" s="19" t="s">
        <v>725</v>
      </c>
      <c r="I2987" s="20">
        <v>470.36</v>
      </c>
      <c r="J2987" s="18">
        <v>11</v>
      </c>
      <c r="K2987" s="21">
        <v>122.29</v>
      </c>
    </row>
    <row r="2988" spans="1:11" x14ac:dyDescent="0.35">
      <c r="A2988" s="14">
        <v>42245</v>
      </c>
      <c r="B2988" s="7">
        <f t="shared" si="92"/>
        <v>2015</v>
      </c>
      <c r="C2988" s="7">
        <f t="shared" si="93"/>
        <v>8</v>
      </c>
      <c r="D2988" s="8" t="s">
        <v>1793</v>
      </c>
      <c r="E2988" s="8" t="s">
        <v>110</v>
      </c>
      <c r="F2988" s="8" t="s">
        <v>39</v>
      </c>
      <c r="G2988" s="8" t="s">
        <v>40</v>
      </c>
      <c r="H2988" s="8" t="s">
        <v>1551</v>
      </c>
      <c r="I2988" s="15">
        <v>131.97999999999999</v>
      </c>
      <c r="J2988" s="7">
        <v>2</v>
      </c>
      <c r="K2988" s="16">
        <v>35.630000000000003</v>
      </c>
    </row>
    <row r="2989" spans="1:11" x14ac:dyDescent="0.35">
      <c r="A2989" s="17">
        <v>42245</v>
      </c>
      <c r="B2989" s="18">
        <f t="shared" si="92"/>
        <v>2015</v>
      </c>
      <c r="C2989" s="18">
        <f t="shared" si="93"/>
        <v>8</v>
      </c>
      <c r="D2989" s="19" t="s">
        <v>1793</v>
      </c>
      <c r="E2989" s="19" t="s">
        <v>110</v>
      </c>
      <c r="F2989" s="19" t="s">
        <v>39</v>
      </c>
      <c r="G2989" s="19" t="s">
        <v>52</v>
      </c>
      <c r="H2989" s="19" t="s">
        <v>1068</v>
      </c>
      <c r="I2989" s="20">
        <v>114.52</v>
      </c>
      <c r="J2989" s="18">
        <v>7</v>
      </c>
      <c r="K2989" s="21">
        <v>11.45</v>
      </c>
    </row>
    <row r="2990" spans="1:11" x14ac:dyDescent="0.35">
      <c r="A2990" s="14">
        <v>42247</v>
      </c>
      <c r="B2990" s="7">
        <f t="shared" si="92"/>
        <v>2015</v>
      </c>
      <c r="C2990" s="7">
        <f t="shared" si="93"/>
        <v>8</v>
      </c>
      <c r="D2990" s="8" t="s">
        <v>601</v>
      </c>
      <c r="E2990" s="8" t="s">
        <v>27</v>
      </c>
      <c r="F2990" s="8" t="s">
        <v>11</v>
      </c>
      <c r="G2990" s="8" t="s">
        <v>12</v>
      </c>
      <c r="H2990" s="8" t="s">
        <v>493</v>
      </c>
      <c r="I2990" s="15">
        <v>58.32</v>
      </c>
      <c r="J2990" s="7">
        <v>9</v>
      </c>
      <c r="K2990" s="16">
        <v>27.99</v>
      </c>
    </row>
    <row r="2991" spans="1:11" x14ac:dyDescent="0.35">
      <c r="A2991" s="17">
        <v>42247</v>
      </c>
      <c r="B2991" s="18">
        <f t="shared" si="92"/>
        <v>2015</v>
      </c>
      <c r="C2991" s="18">
        <f t="shared" si="93"/>
        <v>8</v>
      </c>
      <c r="D2991" s="19" t="s">
        <v>475</v>
      </c>
      <c r="E2991" s="19" t="s">
        <v>27</v>
      </c>
      <c r="F2991" s="19" t="s">
        <v>34</v>
      </c>
      <c r="G2991" s="19" t="s">
        <v>74</v>
      </c>
      <c r="H2991" s="19" t="s">
        <v>1604</v>
      </c>
      <c r="I2991" s="20">
        <v>1552.83</v>
      </c>
      <c r="J2991" s="18">
        <v>7</v>
      </c>
      <c r="K2991" s="21">
        <v>200.95</v>
      </c>
    </row>
    <row r="2992" spans="1:11" x14ac:dyDescent="0.35">
      <c r="A2992" s="14">
        <v>42247</v>
      </c>
      <c r="B2992" s="7">
        <f t="shared" si="92"/>
        <v>2015</v>
      </c>
      <c r="C2992" s="7">
        <f t="shared" si="93"/>
        <v>8</v>
      </c>
      <c r="D2992" s="8" t="s">
        <v>475</v>
      </c>
      <c r="E2992" s="8" t="s">
        <v>27</v>
      </c>
      <c r="F2992" s="8" t="s">
        <v>11</v>
      </c>
      <c r="G2992" s="8" t="s">
        <v>20</v>
      </c>
      <c r="H2992" s="8" t="s">
        <v>368</v>
      </c>
      <c r="I2992" s="15">
        <v>137.24</v>
      </c>
      <c r="J2992" s="7">
        <v>5</v>
      </c>
      <c r="K2992" s="16">
        <v>46.32</v>
      </c>
    </row>
    <row r="2993" spans="1:11" x14ac:dyDescent="0.35">
      <c r="A2993" s="17">
        <v>42247</v>
      </c>
      <c r="B2993" s="18">
        <f t="shared" si="92"/>
        <v>2015</v>
      </c>
      <c r="C2993" s="18">
        <f t="shared" si="93"/>
        <v>8</v>
      </c>
      <c r="D2993" s="19" t="s">
        <v>475</v>
      </c>
      <c r="E2993" s="19" t="s">
        <v>27</v>
      </c>
      <c r="F2993" s="19" t="s">
        <v>39</v>
      </c>
      <c r="G2993" s="19" t="s">
        <v>52</v>
      </c>
      <c r="H2993" s="19" t="s">
        <v>1573</v>
      </c>
      <c r="I2993" s="20">
        <v>36.51</v>
      </c>
      <c r="J2993" s="18">
        <v>1</v>
      </c>
      <c r="K2993" s="21">
        <v>15.7</v>
      </c>
    </row>
    <row r="2994" spans="1:11" x14ac:dyDescent="0.35">
      <c r="A2994" s="14">
        <v>42247</v>
      </c>
      <c r="B2994" s="7">
        <f t="shared" si="92"/>
        <v>2015</v>
      </c>
      <c r="C2994" s="7">
        <f t="shared" si="93"/>
        <v>8</v>
      </c>
      <c r="D2994" s="8" t="s">
        <v>475</v>
      </c>
      <c r="E2994" s="8" t="s">
        <v>27</v>
      </c>
      <c r="F2994" s="8" t="s">
        <v>39</v>
      </c>
      <c r="G2994" s="8" t="s">
        <v>302</v>
      </c>
      <c r="H2994" s="8" t="s">
        <v>2217</v>
      </c>
      <c r="I2994" s="15">
        <v>239.98</v>
      </c>
      <c r="J2994" s="7">
        <v>3</v>
      </c>
      <c r="K2994" s="16">
        <v>80.989999999999995</v>
      </c>
    </row>
    <row r="2995" spans="1:11" x14ac:dyDescent="0.35">
      <c r="A2995" s="17">
        <v>42247</v>
      </c>
      <c r="B2995" s="18">
        <f t="shared" si="92"/>
        <v>2015</v>
      </c>
      <c r="C2995" s="18">
        <f t="shared" si="93"/>
        <v>8</v>
      </c>
      <c r="D2995" s="19" t="s">
        <v>131</v>
      </c>
      <c r="E2995" s="19" t="s">
        <v>10</v>
      </c>
      <c r="F2995" s="19" t="s">
        <v>11</v>
      </c>
      <c r="G2995" s="19" t="s">
        <v>12</v>
      </c>
      <c r="H2995" s="19" t="s">
        <v>854</v>
      </c>
      <c r="I2995" s="20">
        <v>20.96</v>
      </c>
      <c r="J2995" s="18">
        <v>4</v>
      </c>
      <c r="K2995" s="21">
        <v>6.81</v>
      </c>
    </row>
    <row r="2996" spans="1:11" x14ac:dyDescent="0.35">
      <c r="A2996" s="14">
        <v>42247</v>
      </c>
      <c r="B2996" s="7">
        <f t="shared" si="92"/>
        <v>2015</v>
      </c>
      <c r="C2996" s="7">
        <f t="shared" si="93"/>
        <v>8</v>
      </c>
      <c r="D2996" s="8" t="s">
        <v>1629</v>
      </c>
      <c r="E2996" s="8" t="s">
        <v>27</v>
      </c>
      <c r="F2996" s="8" t="s">
        <v>39</v>
      </c>
      <c r="G2996" s="8" t="s">
        <v>40</v>
      </c>
      <c r="H2996" s="8" t="s">
        <v>1580</v>
      </c>
      <c r="I2996" s="15">
        <v>555.96</v>
      </c>
      <c r="J2996" s="7">
        <v>5</v>
      </c>
      <c r="K2996" s="16">
        <v>41.7</v>
      </c>
    </row>
    <row r="2997" spans="1:11" x14ac:dyDescent="0.35">
      <c r="A2997" s="17">
        <v>42248</v>
      </c>
      <c r="B2997" s="18">
        <f t="shared" si="92"/>
        <v>2015</v>
      </c>
      <c r="C2997" s="18">
        <f t="shared" si="93"/>
        <v>9</v>
      </c>
      <c r="D2997" s="19" t="s">
        <v>1413</v>
      </c>
      <c r="E2997" s="19" t="s">
        <v>27</v>
      </c>
      <c r="F2997" s="19" t="s">
        <v>11</v>
      </c>
      <c r="G2997" s="19" t="s">
        <v>20</v>
      </c>
      <c r="H2997" s="19" t="s">
        <v>118</v>
      </c>
      <c r="I2997" s="20">
        <v>4.75</v>
      </c>
      <c r="J2997" s="18">
        <v>1</v>
      </c>
      <c r="K2997" s="21">
        <v>1.6</v>
      </c>
    </row>
    <row r="2998" spans="1:11" x14ac:dyDescent="0.35">
      <c r="A2998" s="14">
        <v>42248</v>
      </c>
      <c r="B2998" s="7">
        <f t="shared" si="92"/>
        <v>2015</v>
      </c>
      <c r="C2998" s="7">
        <f t="shared" si="93"/>
        <v>9</v>
      </c>
      <c r="D2998" s="8" t="s">
        <v>1413</v>
      </c>
      <c r="E2998" s="8" t="s">
        <v>27</v>
      </c>
      <c r="F2998" s="8" t="s">
        <v>39</v>
      </c>
      <c r="G2998" s="8" t="s">
        <v>603</v>
      </c>
      <c r="H2998" s="8" t="s">
        <v>634</v>
      </c>
      <c r="I2998" s="15">
        <v>959.98</v>
      </c>
      <c r="J2998" s="7">
        <v>2</v>
      </c>
      <c r="K2998" s="16">
        <v>335.99</v>
      </c>
    </row>
    <row r="2999" spans="1:11" x14ac:dyDescent="0.35">
      <c r="A2999" s="17">
        <v>42248</v>
      </c>
      <c r="B2999" s="18">
        <f t="shared" si="92"/>
        <v>2015</v>
      </c>
      <c r="C2999" s="18">
        <f t="shared" si="93"/>
        <v>9</v>
      </c>
      <c r="D2999" s="19" t="s">
        <v>1413</v>
      </c>
      <c r="E2999" s="19" t="s">
        <v>27</v>
      </c>
      <c r="F2999" s="19" t="s">
        <v>11</v>
      </c>
      <c r="G2999" s="19" t="s">
        <v>20</v>
      </c>
      <c r="H2999" s="19" t="s">
        <v>451</v>
      </c>
      <c r="I2999" s="20">
        <v>14.37</v>
      </c>
      <c r="J2999" s="18">
        <v>4</v>
      </c>
      <c r="K2999" s="21">
        <v>4.49</v>
      </c>
    </row>
    <row r="3000" spans="1:11" x14ac:dyDescent="0.35">
      <c r="A3000" s="14">
        <v>42248</v>
      </c>
      <c r="B3000" s="7">
        <f t="shared" si="92"/>
        <v>2015</v>
      </c>
      <c r="C3000" s="7">
        <f t="shared" si="93"/>
        <v>9</v>
      </c>
      <c r="D3000" s="8" t="s">
        <v>398</v>
      </c>
      <c r="E3000" s="8" t="s">
        <v>434</v>
      </c>
      <c r="F3000" s="8" t="s">
        <v>11</v>
      </c>
      <c r="G3000" s="8" t="s">
        <v>20</v>
      </c>
      <c r="H3000" s="8" t="s">
        <v>2218</v>
      </c>
      <c r="I3000" s="15">
        <v>114.6</v>
      </c>
      <c r="J3000" s="7">
        <v>5</v>
      </c>
      <c r="K3000" s="16">
        <v>51.57</v>
      </c>
    </row>
    <row r="3001" spans="1:11" x14ac:dyDescent="0.35">
      <c r="A3001" s="17">
        <v>42248</v>
      </c>
      <c r="B3001" s="18">
        <f t="shared" si="92"/>
        <v>2015</v>
      </c>
      <c r="C3001" s="18">
        <f t="shared" si="93"/>
        <v>9</v>
      </c>
      <c r="D3001" s="19" t="s">
        <v>398</v>
      </c>
      <c r="E3001" s="19" t="s">
        <v>434</v>
      </c>
      <c r="F3001" s="19" t="s">
        <v>34</v>
      </c>
      <c r="G3001" s="19" t="s">
        <v>35</v>
      </c>
      <c r="H3001" s="19" t="s">
        <v>1066</v>
      </c>
      <c r="I3001" s="20">
        <v>60.74</v>
      </c>
      <c r="J3001" s="18">
        <v>1</v>
      </c>
      <c r="K3001" s="21">
        <v>15.19</v>
      </c>
    </row>
    <row r="3002" spans="1:11" x14ac:dyDescent="0.35">
      <c r="A3002" s="14">
        <v>42248</v>
      </c>
      <c r="B3002" s="7">
        <f t="shared" si="92"/>
        <v>2015</v>
      </c>
      <c r="C3002" s="7">
        <f t="shared" si="93"/>
        <v>9</v>
      </c>
      <c r="D3002" s="8" t="s">
        <v>398</v>
      </c>
      <c r="E3002" s="8" t="s">
        <v>434</v>
      </c>
      <c r="F3002" s="8" t="s">
        <v>34</v>
      </c>
      <c r="G3002" s="8" t="s">
        <v>47</v>
      </c>
      <c r="H3002" s="8" t="s">
        <v>678</v>
      </c>
      <c r="I3002" s="15">
        <v>124.36</v>
      </c>
      <c r="J3002" s="7">
        <v>2</v>
      </c>
      <c r="K3002" s="16">
        <v>27.36</v>
      </c>
    </row>
    <row r="3003" spans="1:11" x14ac:dyDescent="0.35">
      <c r="A3003" s="17">
        <v>42248</v>
      </c>
      <c r="B3003" s="18">
        <f t="shared" si="92"/>
        <v>2015</v>
      </c>
      <c r="C3003" s="18">
        <f t="shared" si="93"/>
        <v>9</v>
      </c>
      <c r="D3003" s="19" t="s">
        <v>398</v>
      </c>
      <c r="E3003" s="19" t="s">
        <v>434</v>
      </c>
      <c r="F3003" s="19" t="s">
        <v>11</v>
      </c>
      <c r="G3003" s="19" t="s">
        <v>18</v>
      </c>
      <c r="H3003" s="19" t="s">
        <v>1549</v>
      </c>
      <c r="I3003" s="20">
        <v>1088.76</v>
      </c>
      <c r="J3003" s="18">
        <v>6</v>
      </c>
      <c r="K3003" s="21">
        <v>315.74</v>
      </c>
    </row>
    <row r="3004" spans="1:11" x14ac:dyDescent="0.35">
      <c r="A3004" s="14">
        <v>42250</v>
      </c>
      <c r="B3004" s="7">
        <f t="shared" si="92"/>
        <v>2015</v>
      </c>
      <c r="C3004" s="7">
        <f t="shared" si="93"/>
        <v>9</v>
      </c>
      <c r="D3004" s="8" t="s">
        <v>1655</v>
      </c>
      <c r="E3004" s="8" t="s">
        <v>245</v>
      </c>
      <c r="F3004" s="8" t="s">
        <v>11</v>
      </c>
      <c r="G3004" s="8" t="s">
        <v>63</v>
      </c>
      <c r="H3004" s="8" t="s">
        <v>2072</v>
      </c>
      <c r="I3004" s="15">
        <v>200.98</v>
      </c>
      <c r="J3004" s="7">
        <v>7</v>
      </c>
      <c r="K3004" s="16">
        <v>62.81</v>
      </c>
    </row>
    <row r="3005" spans="1:11" x14ac:dyDescent="0.35">
      <c r="A3005" s="17">
        <v>42250</v>
      </c>
      <c r="B3005" s="18">
        <f t="shared" si="92"/>
        <v>2015</v>
      </c>
      <c r="C3005" s="18">
        <f t="shared" si="93"/>
        <v>9</v>
      </c>
      <c r="D3005" s="19" t="s">
        <v>403</v>
      </c>
      <c r="E3005" s="19" t="s">
        <v>23</v>
      </c>
      <c r="F3005" s="19" t="s">
        <v>11</v>
      </c>
      <c r="G3005" s="19" t="s">
        <v>18</v>
      </c>
      <c r="H3005" s="19" t="s">
        <v>1316</v>
      </c>
      <c r="I3005" s="20">
        <v>36.340000000000003</v>
      </c>
      <c r="J3005" s="18">
        <v>3</v>
      </c>
      <c r="K3005" s="21">
        <v>-7.27</v>
      </c>
    </row>
    <row r="3006" spans="1:11" x14ac:dyDescent="0.35">
      <c r="A3006" s="14">
        <v>42250</v>
      </c>
      <c r="B3006" s="7">
        <f t="shared" si="92"/>
        <v>2015</v>
      </c>
      <c r="C3006" s="7">
        <f t="shared" si="93"/>
        <v>9</v>
      </c>
      <c r="D3006" s="8" t="s">
        <v>403</v>
      </c>
      <c r="E3006" s="8" t="s">
        <v>23</v>
      </c>
      <c r="F3006" s="8" t="s">
        <v>11</v>
      </c>
      <c r="G3006" s="8" t="s">
        <v>200</v>
      </c>
      <c r="H3006" s="8" t="s">
        <v>461</v>
      </c>
      <c r="I3006" s="15">
        <v>666.25</v>
      </c>
      <c r="J3006" s="7">
        <v>1</v>
      </c>
      <c r="K3006" s="16">
        <v>-149.91</v>
      </c>
    </row>
    <row r="3007" spans="1:11" x14ac:dyDescent="0.35">
      <c r="A3007" s="17">
        <v>42250</v>
      </c>
      <c r="B3007" s="18">
        <f t="shared" si="92"/>
        <v>2015</v>
      </c>
      <c r="C3007" s="18">
        <f t="shared" si="93"/>
        <v>9</v>
      </c>
      <c r="D3007" s="19" t="s">
        <v>403</v>
      </c>
      <c r="E3007" s="19" t="s">
        <v>23</v>
      </c>
      <c r="F3007" s="19" t="s">
        <v>11</v>
      </c>
      <c r="G3007" s="19" t="s">
        <v>63</v>
      </c>
      <c r="H3007" s="19" t="s">
        <v>1481</v>
      </c>
      <c r="I3007" s="20">
        <v>52.51</v>
      </c>
      <c r="J3007" s="18">
        <v>6</v>
      </c>
      <c r="K3007" s="21">
        <v>19.690000000000001</v>
      </c>
    </row>
    <row r="3008" spans="1:11" x14ac:dyDescent="0.35">
      <c r="A3008" s="14">
        <v>42250</v>
      </c>
      <c r="B3008" s="7">
        <f t="shared" si="92"/>
        <v>2015</v>
      </c>
      <c r="C3008" s="7">
        <f t="shared" si="93"/>
        <v>9</v>
      </c>
      <c r="D3008" s="8" t="s">
        <v>2053</v>
      </c>
      <c r="E3008" s="8" t="s">
        <v>27</v>
      </c>
      <c r="F3008" s="8" t="s">
        <v>11</v>
      </c>
      <c r="G3008" s="8" t="s">
        <v>18</v>
      </c>
      <c r="H3008" s="8" t="s">
        <v>2219</v>
      </c>
      <c r="I3008" s="15">
        <v>31.44</v>
      </c>
      <c r="J3008" s="7">
        <v>3</v>
      </c>
      <c r="K3008" s="16">
        <v>8.49</v>
      </c>
    </row>
    <row r="3009" spans="1:11" x14ac:dyDescent="0.35">
      <c r="A3009" s="17">
        <v>42250</v>
      </c>
      <c r="B3009" s="18">
        <f t="shared" si="92"/>
        <v>2015</v>
      </c>
      <c r="C3009" s="18">
        <f t="shared" si="93"/>
        <v>9</v>
      </c>
      <c r="D3009" s="19" t="s">
        <v>2053</v>
      </c>
      <c r="E3009" s="19" t="s">
        <v>27</v>
      </c>
      <c r="F3009" s="19" t="s">
        <v>39</v>
      </c>
      <c r="G3009" s="19" t="s">
        <v>52</v>
      </c>
      <c r="H3009" s="19" t="s">
        <v>1422</v>
      </c>
      <c r="I3009" s="20">
        <v>17.899999999999999</v>
      </c>
      <c r="J3009" s="18">
        <v>2</v>
      </c>
      <c r="K3009" s="21">
        <v>3.4</v>
      </c>
    </row>
    <row r="3010" spans="1:11" x14ac:dyDescent="0.35">
      <c r="A3010" s="14">
        <v>42250</v>
      </c>
      <c r="B3010" s="7">
        <f t="shared" ref="B3010:B3073" si="94">YEAR(A3010)</f>
        <v>2015</v>
      </c>
      <c r="C3010" s="7">
        <f t="shared" ref="C3010:C3073" si="95">MONTH(A3010)</f>
        <v>9</v>
      </c>
      <c r="D3010" s="8" t="s">
        <v>2053</v>
      </c>
      <c r="E3010" s="8" t="s">
        <v>27</v>
      </c>
      <c r="F3010" s="8" t="s">
        <v>39</v>
      </c>
      <c r="G3010" s="8" t="s">
        <v>52</v>
      </c>
      <c r="H3010" s="8" t="s">
        <v>2034</v>
      </c>
      <c r="I3010" s="15">
        <v>129.44999999999999</v>
      </c>
      <c r="J3010" s="7">
        <v>5</v>
      </c>
      <c r="K3010" s="16">
        <v>46.6</v>
      </c>
    </row>
    <row r="3011" spans="1:11" x14ac:dyDescent="0.35">
      <c r="A3011" s="17">
        <v>42250</v>
      </c>
      <c r="B3011" s="18">
        <f t="shared" si="94"/>
        <v>2015</v>
      </c>
      <c r="C3011" s="18">
        <f t="shared" si="95"/>
        <v>9</v>
      </c>
      <c r="D3011" s="19" t="s">
        <v>1295</v>
      </c>
      <c r="E3011" s="19" t="s">
        <v>613</v>
      </c>
      <c r="F3011" s="19" t="s">
        <v>11</v>
      </c>
      <c r="G3011" s="19" t="s">
        <v>92</v>
      </c>
      <c r="H3011" s="19" t="s">
        <v>114</v>
      </c>
      <c r="I3011" s="20">
        <v>137.62</v>
      </c>
      <c r="J3011" s="18">
        <v>2</v>
      </c>
      <c r="K3011" s="21">
        <v>60.55</v>
      </c>
    </row>
    <row r="3012" spans="1:11" x14ac:dyDescent="0.35">
      <c r="A3012" s="14">
        <v>42250</v>
      </c>
      <c r="B3012" s="7">
        <f t="shared" si="94"/>
        <v>2015</v>
      </c>
      <c r="C3012" s="7">
        <f t="shared" si="95"/>
        <v>9</v>
      </c>
      <c r="D3012" s="8" t="s">
        <v>1295</v>
      </c>
      <c r="E3012" s="8" t="s">
        <v>613</v>
      </c>
      <c r="F3012" s="8" t="s">
        <v>39</v>
      </c>
      <c r="G3012" s="8" t="s">
        <v>40</v>
      </c>
      <c r="H3012" s="8" t="s">
        <v>1602</v>
      </c>
      <c r="I3012" s="15">
        <v>100.49</v>
      </c>
      <c r="J3012" s="7">
        <v>1</v>
      </c>
      <c r="K3012" s="16">
        <v>25.12</v>
      </c>
    </row>
    <row r="3013" spans="1:11" x14ac:dyDescent="0.35">
      <c r="A3013" s="17">
        <v>42250</v>
      </c>
      <c r="B3013" s="18">
        <f t="shared" si="94"/>
        <v>2015</v>
      </c>
      <c r="C3013" s="18">
        <f t="shared" si="95"/>
        <v>9</v>
      </c>
      <c r="D3013" s="19" t="s">
        <v>1295</v>
      </c>
      <c r="E3013" s="19" t="s">
        <v>149</v>
      </c>
      <c r="F3013" s="19" t="s">
        <v>11</v>
      </c>
      <c r="G3013" s="19" t="s">
        <v>18</v>
      </c>
      <c r="H3013" s="19" t="s">
        <v>2148</v>
      </c>
      <c r="I3013" s="20">
        <v>120.33</v>
      </c>
      <c r="J3013" s="18">
        <v>1</v>
      </c>
      <c r="K3013" s="21">
        <v>31.29</v>
      </c>
    </row>
    <row r="3014" spans="1:11" x14ac:dyDescent="0.35">
      <c r="A3014" s="14">
        <v>42250</v>
      </c>
      <c r="B3014" s="7">
        <f t="shared" si="94"/>
        <v>2015</v>
      </c>
      <c r="C3014" s="7">
        <f t="shared" si="95"/>
        <v>9</v>
      </c>
      <c r="D3014" s="8" t="s">
        <v>1044</v>
      </c>
      <c r="E3014" s="8" t="s">
        <v>27</v>
      </c>
      <c r="F3014" s="8" t="s">
        <v>34</v>
      </c>
      <c r="G3014" s="8" t="s">
        <v>35</v>
      </c>
      <c r="H3014" s="8" t="s">
        <v>964</v>
      </c>
      <c r="I3014" s="15">
        <v>129.57</v>
      </c>
      <c r="J3014" s="7">
        <v>2</v>
      </c>
      <c r="K3014" s="16">
        <v>-12.96</v>
      </c>
    </row>
    <row r="3015" spans="1:11" x14ac:dyDescent="0.35">
      <c r="A3015" s="17">
        <v>42250</v>
      </c>
      <c r="B3015" s="18">
        <f t="shared" si="94"/>
        <v>2015</v>
      </c>
      <c r="C3015" s="18">
        <f t="shared" si="95"/>
        <v>9</v>
      </c>
      <c r="D3015" s="19" t="s">
        <v>1044</v>
      </c>
      <c r="E3015" s="19" t="s">
        <v>27</v>
      </c>
      <c r="F3015" s="19" t="s">
        <v>11</v>
      </c>
      <c r="G3015" s="19" t="s">
        <v>20</v>
      </c>
      <c r="H3015" s="19" t="s">
        <v>1386</v>
      </c>
      <c r="I3015" s="20">
        <v>6.37</v>
      </c>
      <c r="J3015" s="18">
        <v>2</v>
      </c>
      <c r="K3015" s="21">
        <v>2.15</v>
      </c>
    </row>
    <row r="3016" spans="1:11" x14ac:dyDescent="0.35">
      <c r="A3016" s="14">
        <v>42250</v>
      </c>
      <c r="B3016" s="7">
        <f t="shared" si="94"/>
        <v>2015</v>
      </c>
      <c r="C3016" s="7">
        <f t="shared" si="95"/>
        <v>9</v>
      </c>
      <c r="D3016" s="8" t="s">
        <v>1744</v>
      </c>
      <c r="E3016" s="8" t="s">
        <v>95</v>
      </c>
      <c r="F3016" s="8" t="s">
        <v>34</v>
      </c>
      <c r="G3016" s="8" t="s">
        <v>47</v>
      </c>
      <c r="H3016" s="8" t="s">
        <v>2036</v>
      </c>
      <c r="I3016" s="15">
        <v>238.15</v>
      </c>
      <c r="J3016" s="7">
        <v>3</v>
      </c>
      <c r="K3016" s="16">
        <v>89.31</v>
      </c>
    </row>
    <row r="3017" spans="1:11" x14ac:dyDescent="0.35">
      <c r="A3017" s="17">
        <v>42250</v>
      </c>
      <c r="B3017" s="18">
        <f t="shared" si="94"/>
        <v>2015</v>
      </c>
      <c r="C3017" s="18">
        <f t="shared" si="95"/>
        <v>9</v>
      </c>
      <c r="D3017" s="19" t="s">
        <v>681</v>
      </c>
      <c r="E3017" s="19" t="s">
        <v>110</v>
      </c>
      <c r="F3017" s="19" t="s">
        <v>11</v>
      </c>
      <c r="G3017" s="19" t="s">
        <v>16</v>
      </c>
      <c r="H3017" s="19" t="s">
        <v>393</v>
      </c>
      <c r="I3017" s="20">
        <v>7.5</v>
      </c>
      <c r="J3017" s="18">
        <v>2</v>
      </c>
      <c r="K3017" s="21">
        <v>3.6</v>
      </c>
    </row>
    <row r="3018" spans="1:11" x14ac:dyDescent="0.35">
      <c r="A3018" s="14">
        <v>42251</v>
      </c>
      <c r="B3018" s="7">
        <f t="shared" si="94"/>
        <v>2015</v>
      </c>
      <c r="C3018" s="7">
        <f t="shared" si="95"/>
        <v>9</v>
      </c>
      <c r="D3018" s="8" t="s">
        <v>1122</v>
      </c>
      <c r="E3018" s="8" t="s">
        <v>30</v>
      </c>
      <c r="F3018" s="8" t="s">
        <v>11</v>
      </c>
      <c r="G3018" s="8" t="s">
        <v>12</v>
      </c>
      <c r="H3018" s="8" t="s">
        <v>2220</v>
      </c>
      <c r="I3018" s="15">
        <v>279.89999999999998</v>
      </c>
      <c r="J3018" s="7">
        <v>5</v>
      </c>
      <c r="K3018" s="16">
        <v>137.15</v>
      </c>
    </row>
    <row r="3019" spans="1:11" x14ac:dyDescent="0.35">
      <c r="A3019" s="17">
        <v>42251</v>
      </c>
      <c r="B3019" s="18">
        <f t="shared" si="94"/>
        <v>2015</v>
      </c>
      <c r="C3019" s="18">
        <f t="shared" si="95"/>
        <v>9</v>
      </c>
      <c r="D3019" s="19" t="s">
        <v>1122</v>
      </c>
      <c r="E3019" s="19" t="s">
        <v>30</v>
      </c>
      <c r="F3019" s="19" t="s">
        <v>39</v>
      </c>
      <c r="G3019" s="19" t="s">
        <v>52</v>
      </c>
      <c r="H3019" s="19" t="s">
        <v>2221</v>
      </c>
      <c r="I3019" s="20">
        <v>619.95000000000005</v>
      </c>
      <c r="J3019" s="18">
        <v>5</v>
      </c>
      <c r="K3019" s="21">
        <v>111.59</v>
      </c>
    </row>
    <row r="3020" spans="1:11" x14ac:dyDescent="0.35">
      <c r="A3020" s="14">
        <v>42251</v>
      </c>
      <c r="B3020" s="7">
        <f t="shared" si="94"/>
        <v>2015</v>
      </c>
      <c r="C3020" s="7">
        <f t="shared" si="95"/>
        <v>9</v>
      </c>
      <c r="D3020" s="8" t="s">
        <v>1122</v>
      </c>
      <c r="E3020" s="8" t="s">
        <v>30</v>
      </c>
      <c r="F3020" s="8" t="s">
        <v>11</v>
      </c>
      <c r="G3020" s="8" t="s">
        <v>12</v>
      </c>
      <c r="H3020" s="8" t="s">
        <v>1552</v>
      </c>
      <c r="I3020" s="15">
        <v>4.3600000000000003</v>
      </c>
      <c r="J3020" s="7">
        <v>2</v>
      </c>
      <c r="K3020" s="16">
        <v>2.0499999999999998</v>
      </c>
    </row>
    <row r="3021" spans="1:11" x14ac:dyDescent="0.35">
      <c r="A3021" s="17">
        <v>42251</v>
      </c>
      <c r="B3021" s="18">
        <f t="shared" si="94"/>
        <v>2015</v>
      </c>
      <c r="C3021" s="18">
        <f t="shared" si="95"/>
        <v>9</v>
      </c>
      <c r="D3021" s="19" t="s">
        <v>1122</v>
      </c>
      <c r="E3021" s="19" t="s">
        <v>30</v>
      </c>
      <c r="F3021" s="19" t="s">
        <v>11</v>
      </c>
      <c r="G3021" s="19" t="s">
        <v>63</v>
      </c>
      <c r="H3021" s="19" t="s">
        <v>770</v>
      </c>
      <c r="I3021" s="20">
        <v>15.28</v>
      </c>
      <c r="J3021" s="18">
        <v>2</v>
      </c>
      <c r="K3021" s="21">
        <v>7.49</v>
      </c>
    </row>
    <row r="3022" spans="1:11" x14ac:dyDescent="0.35">
      <c r="A3022" s="14">
        <v>42251</v>
      </c>
      <c r="B3022" s="7">
        <f t="shared" si="94"/>
        <v>2015</v>
      </c>
      <c r="C3022" s="7">
        <f t="shared" si="95"/>
        <v>9</v>
      </c>
      <c r="D3022" s="8" t="s">
        <v>452</v>
      </c>
      <c r="E3022" s="8" t="s">
        <v>91</v>
      </c>
      <c r="F3022" s="8" t="s">
        <v>11</v>
      </c>
      <c r="G3022" s="8" t="s">
        <v>20</v>
      </c>
      <c r="H3022" s="8" t="s">
        <v>1567</v>
      </c>
      <c r="I3022" s="15">
        <v>9.76</v>
      </c>
      <c r="J3022" s="7">
        <v>2</v>
      </c>
      <c r="K3022" s="16">
        <v>-6.83</v>
      </c>
    </row>
    <row r="3023" spans="1:11" x14ac:dyDescent="0.35">
      <c r="A3023" s="17">
        <v>42251</v>
      </c>
      <c r="B3023" s="18">
        <f t="shared" si="94"/>
        <v>2015</v>
      </c>
      <c r="C3023" s="18">
        <f t="shared" si="95"/>
        <v>9</v>
      </c>
      <c r="D3023" s="19" t="s">
        <v>589</v>
      </c>
      <c r="E3023" s="19" t="s">
        <v>10</v>
      </c>
      <c r="F3023" s="19" t="s">
        <v>39</v>
      </c>
      <c r="G3023" s="19" t="s">
        <v>52</v>
      </c>
      <c r="H3023" s="19" t="s">
        <v>636</v>
      </c>
      <c r="I3023" s="20">
        <v>134.38</v>
      </c>
      <c r="J3023" s="18">
        <v>3</v>
      </c>
      <c r="K3023" s="21">
        <v>6.72</v>
      </c>
    </row>
    <row r="3024" spans="1:11" x14ac:dyDescent="0.35">
      <c r="A3024" s="14">
        <v>42251</v>
      </c>
      <c r="B3024" s="7">
        <f t="shared" si="94"/>
        <v>2015</v>
      </c>
      <c r="C3024" s="7">
        <f t="shared" si="95"/>
        <v>9</v>
      </c>
      <c r="D3024" s="8" t="s">
        <v>2199</v>
      </c>
      <c r="E3024" s="8" t="s">
        <v>23</v>
      </c>
      <c r="F3024" s="8" t="s">
        <v>11</v>
      </c>
      <c r="G3024" s="8" t="s">
        <v>20</v>
      </c>
      <c r="H3024" s="8" t="s">
        <v>682</v>
      </c>
      <c r="I3024" s="15">
        <v>7.66</v>
      </c>
      <c r="J3024" s="7">
        <v>4</v>
      </c>
      <c r="K3024" s="16">
        <v>-6.12</v>
      </c>
    </row>
    <row r="3025" spans="1:11" x14ac:dyDescent="0.35">
      <c r="A3025" s="17">
        <v>42252</v>
      </c>
      <c r="B3025" s="18">
        <f t="shared" si="94"/>
        <v>2015</v>
      </c>
      <c r="C3025" s="18">
        <f t="shared" si="95"/>
        <v>9</v>
      </c>
      <c r="D3025" s="19" t="s">
        <v>1005</v>
      </c>
      <c r="E3025" s="19" t="s">
        <v>27</v>
      </c>
      <c r="F3025" s="19" t="s">
        <v>34</v>
      </c>
      <c r="G3025" s="19" t="s">
        <v>74</v>
      </c>
      <c r="H3025" s="19" t="s">
        <v>1717</v>
      </c>
      <c r="I3025" s="20">
        <v>411.33</v>
      </c>
      <c r="J3025" s="18">
        <v>4</v>
      </c>
      <c r="K3025" s="21">
        <v>-4.84</v>
      </c>
    </row>
    <row r="3026" spans="1:11" x14ac:dyDescent="0.35">
      <c r="A3026" s="14">
        <v>42252</v>
      </c>
      <c r="B3026" s="7">
        <f t="shared" si="94"/>
        <v>2015</v>
      </c>
      <c r="C3026" s="7">
        <f t="shared" si="95"/>
        <v>9</v>
      </c>
      <c r="D3026" s="8" t="s">
        <v>1005</v>
      </c>
      <c r="E3026" s="8" t="s">
        <v>27</v>
      </c>
      <c r="F3026" s="8" t="s">
        <v>11</v>
      </c>
      <c r="G3026" s="8" t="s">
        <v>20</v>
      </c>
      <c r="H3026" s="8" t="s">
        <v>2027</v>
      </c>
      <c r="I3026" s="15">
        <v>28.75</v>
      </c>
      <c r="J3026" s="7">
        <v>6</v>
      </c>
      <c r="K3026" s="16">
        <v>9.6999999999999993</v>
      </c>
    </row>
    <row r="3027" spans="1:11" x14ac:dyDescent="0.35">
      <c r="A3027" s="17">
        <v>42252</v>
      </c>
      <c r="B3027" s="18">
        <f t="shared" si="94"/>
        <v>2015</v>
      </c>
      <c r="C3027" s="18">
        <f t="shared" si="95"/>
        <v>9</v>
      </c>
      <c r="D3027" s="19" t="s">
        <v>1005</v>
      </c>
      <c r="E3027" s="19" t="s">
        <v>27</v>
      </c>
      <c r="F3027" s="19" t="s">
        <v>34</v>
      </c>
      <c r="G3027" s="19" t="s">
        <v>74</v>
      </c>
      <c r="H3027" s="19" t="s">
        <v>1706</v>
      </c>
      <c r="I3027" s="20">
        <v>293.2</v>
      </c>
      <c r="J3027" s="18">
        <v>3</v>
      </c>
      <c r="K3027" s="21">
        <v>-20.7</v>
      </c>
    </row>
    <row r="3028" spans="1:11" x14ac:dyDescent="0.35">
      <c r="A3028" s="14">
        <v>42252</v>
      </c>
      <c r="B3028" s="7">
        <f t="shared" si="94"/>
        <v>2015</v>
      </c>
      <c r="C3028" s="7">
        <f t="shared" si="95"/>
        <v>9</v>
      </c>
      <c r="D3028" s="8" t="s">
        <v>2222</v>
      </c>
      <c r="E3028" s="8" t="s">
        <v>10</v>
      </c>
      <c r="F3028" s="8" t="s">
        <v>11</v>
      </c>
      <c r="G3028" s="8" t="s">
        <v>20</v>
      </c>
      <c r="H3028" s="8" t="s">
        <v>1567</v>
      </c>
      <c r="I3028" s="15">
        <v>16.27</v>
      </c>
      <c r="J3028" s="7">
        <v>5</v>
      </c>
      <c r="K3028" s="16">
        <v>-25.22</v>
      </c>
    </row>
    <row r="3029" spans="1:11" x14ac:dyDescent="0.35">
      <c r="A3029" s="17">
        <v>42252</v>
      </c>
      <c r="B3029" s="18">
        <f t="shared" si="94"/>
        <v>2015</v>
      </c>
      <c r="C3029" s="18">
        <f t="shared" si="95"/>
        <v>9</v>
      </c>
      <c r="D3029" s="19" t="s">
        <v>2222</v>
      </c>
      <c r="E3029" s="19" t="s">
        <v>10</v>
      </c>
      <c r="F3029" s="19" t="s">
        <v>11</v>
      </c>
      <c r="G3029" s="19" t="s">
        <v>200</v>
      </c>
      <c r="H3029" s="19" t="s">
        <v>1421</v>
      </c>
      <c r="I3029" s="20">
        <v>69.12</v>
      </c>
      <c r="J3029" s="18">
        <v>9</v>
      </c>
      <c r="K3029" s="21">
        <v>-14.69</v>
      </c>
    </row>
    <row r="3030" spans="1:11" x14ac:dyDescent="0.35">
      <c r="A3030" s="14">
        <v>42252</v>
      </c>
      <c r="B3030" s="7">
        <f t="shared" si="94"/>
        <v>2015</v>
      </c>
      <c r="C3030" s="7">
        <f t="shared" si="95"/>
        <v>9</v>
      </c>
      <c r="D3030" s="8" t="s">
        <v>2222</v>
      </c>
      <c r="E3030" s="8" t="s">
        <v>10</v>
      </c>
      <c r="F3030" s="8" t="s">
        <v>11</v>
      </c>
      <c r="G3030" s="8" t="s">
        <v>20</v>
      </c>
      <c r="H3030" s="8" t="s">
        <v>49</v>
      </c>
      <c r="I3030" s="15">
        <v>4.47</v>
      </c>
      <c r="J3030" s="7">
        <v>3</v>
      </c>
      <c r="K3030" s="16">
        <v>-7.82</v>
      </c>
    </row>
    <row r="3031" spans="1:11" x14ac:dyDescent="0.35">
      <c r="A3031" s="17">
        <v>42252</v>
      </c>
      <c r="B3031" s="18">
        <f t="shared" si="94"/>
        <v>2015</v>
      </c>
      <c r="C3031" s="18">
        <f t="shared" si="95"/>
        <v>9</v>
      </c>
      <c r="D3031" s="19" t="s">
        <v>1791</v>
      </c>
      <c r="E3031" s="19" t="s">
        <v>315</v>
      </c>
      <c r="F3031" s="19" t="s">
        <v>34</v>
      </c>
      <c r="G3031" s="19" t="s">
        <v>47</v>
      </c>
      <c r="H3031" s="19" t="s">
        <v>1404</v>
      </c>
      <c r="I3031" s="20">
        <v>6.16</v>
      </c>
      <c r="J3031" s="18">
        <v>2</v>
      </c>
      <c r="K3031" s="21">
        <v>2.96</v>
      </c>
    </row>
    <row r="3032" spans="1:11" x14ac:dyDescent="0.35">
      <c r="A3032" s="14">
        <v>42252</v>
      </c>
      <c r="B3032" s="7">
        <f t="shared" si="94"/>
        <v>2015</v>
      </c>
      <c r="C3032" s="7">
        <f t="shared" si="95"/>
        <v>9</v>
      </c>
      <c r="D3032" s="8" t="s">
        <v>1791</v>
      </c>
      <c r="E3032" s="8" t="s">
        <v>315</v>
      </c>
      <c r="F3032" s="8" t="s">
        <v>11</v>
      </c>
      <c r="G3032" s="8" t="s">
        <v>12</v>
      </c>
      <c r="H3032" s="8" t="s">
        <v>936</v>
      </c>
      <c r="I3032" s="15">
        <v>36.840000000000003</v>
      </c>
      <c r="J3032" s="7">
        <v>3</v>
      </c>
      <c r="K3032" s="16">
        <v>17.309999999999999</v>
      </c>
    </row>
    <row r="3033" spans="1:11" x14ac:dyDescent="0.35">
      <c r="A3033" s="17">
        <v>42252</v>
      </c>
      <c r="B3033" s="18">
        <f t="shared" si="94"/>
        <v>2015</v>
      </c>
      <c r="C3033" s="18">
        <f t="shared" si="95"/>
        <v>9</v>
      </c>
      <c r="D3033" s="19" t="s">
        <v>1826</v>
      </c>
      <c r="E3033" s="19" t="s">
        <v>55</v>
      </c>
      <c r="F3033" s="19" t="s">
        <v>34</v>
      </c>
      <c r="G3033" s="19" t="s">
        <v>47</v>
      </c>
      <c r="H3033" s="19" t="s">
        <v>2223</v>
      </c>
      <c r="I3033" s="20">
        <v>67.959999999999994</v>
      </c>
      <c r="J3033" s="18">
        <v>4</v>
      </c>
      <c r="K3033" s="21">
        <v>12.23</v>
      </c>
    </row>
    <row r="3034" spans="1:11" x14ac:dyDescent="0.35">
      <c r="A3034" s="14">
        <v>42253</v>
      </c>
      <c r="B3034" s="7">
        <f t="shared" si="94"/>
        <v>2015</v>
      </c>
      <c r="C3034" s="7">
        <f t="shared" si="95"/>
        <v>9</v>
      </c>
      <c r="D3034" s="8" t="s">
        <v>569</v>
      </c>
      <c r="E3034" s="8" t="s">
        <v>164</v>
      </c>
      <c r="F3034" s="8" t="s">
        <v>11</v>
      </c>
      <c r="G3034" s="8" t="s">
        <v>20</v>
      </c>
      <c r="H3034" s="8" t="s">
        <v>970</v>
      </c>
      <c r="I3034" s="15">
        <v>6.1</v>
      </c>
      <c r="J3034" s="7">
        <v>2</v>
      </c>
      <c r="K3034" s="16">
        <v>2.13</v>
      </c>
    </row>
    <row r="3035" spans="1:11" x14ac:dyDescent="0.35">
      <c r="A3035" s="17">
        <v>42253</v>
      </c>
      <c r="B3035" s="18">
        <f t="shared" si="94"/>
        <v>2015</v>
      </c>
      <c r="C3035" s="18">
        <f t="shared" si="95"/>
        <v>9</v>
      </c>
      <c r="D3035" s="19" t="s">
        <v>569</v>
      </c>
      <c r="E3035" s="19" t="s">
        <v>164</v>
      </c>
      <c r="F3035" s="19" t="s">
        <v>34</v>
      </c>
      <c r="G3035" s="19" t="s">
        <v>47</v>
      </c>
      <c r="H3035" s="19" t="s">
        <v>2224</v>
      </c>
      <c r="I3035" s="20">
        <v>191.82</v>
      </c>
      <c r="J3035" s="18">
        <v>3</v>
      </c>
      <c r="K3035" s="21">
        <v>74.81</v>
      </c>
    </row>
    <row r="3036" spans="1:11" x14ac:dyDescent="0.35">
      <c r="A3036" s="14">
        <v>42253</v>
      </c>
      <c r="B3036" s="7">
        <f t="shared" si="94"/>
        <v>2015</v>
      </c>
      <c r="C3036" s="7">
        <f t="shared" si="95"/>
        <v>9</v>
      </c>
      <c r="D3036" s="8" t="s">
        <v>1912</v>
      </c>
      <c r="E3036" s="8" t="s">
        <v>27</v>
      </c>
      <c r="F3036" s="8" t="s">
        <v>39</v>
      </c>
      <c r="G3036" s="8" t="s">
        <v>52</v>
      </c>
      <c r="H3036" s="8" t="s">
        <v>1911</v>
      </c>
      <c r="I3036" s="15">
        <v>46.32</v>
      </c>
      <c r="J3036" s="7">
        <v>4</v>
      </c>
      <c r="K3036" s="16">
        <v>18.059999999999999</v>
      </c>
    </row>
    <row r="3037" spans="1:11" x14ac:dyDescent="0.35">
      <c r="A3037" s="17">
        <v>42253</v>
      </c>
      <c r="B3037" s="18">
        <f t="shared" si="94"/>
        <v>2015</v>
      </c>
      <c r="C3037" s="18">
        <f t="shared" si="95"/>
        <v>9</v>
      </c>
      <c r="D3037" s="19" t="s">
        <v>2225</v>
      </c>
      <c r="E3037" s="19" t="s">
        <v>149</v>
      </c>
      <c r="F3037" s="19" t="s">
        <v>34</v>
      </c>
      <c r="G3037" s="19" t="s">
        <v>35</v>
      </c>
      <c r="H3037" s="19" t="s">
        <v>1597</v>
      </c>
      <c r="I3037" s="20">
        <v>271.76</v>
      </c>
      <c r="J3037" s="18">
        <v>2</v>
      </c>
      <c r="K3037" s="21">
        <v>60.39</v>
      </c>
    </row>
    <row r="3038" spans="1:11" x14ac:dyDescent="0.35">
      <c r="A3038" s="14">
        <v>42253</v>
      </c>
      <c r="B3038" s="7">
        <f t="shared" si="94"/>
        <v>2015</v>
      </c>
      <c r="C3038" s="7">
        <f t="shared" si="95"/>
        <v>9</v>
      </c>
      <c r="D3038" s="8" t="s">
        <v>176</v>
      </c>
      <c r="E3038" s="8" t="s">
        <v>120</v>
      </c>
      <c r="F3038" s="8" t="s">
        <v>11</v>
      </c>
      <c r="G3038" s="8" t="s">
        <v>43</v>
      </c>
      <c r="H3038" s="8" t="s">
        <v>1784</v>
      </c>
      <c r="I3038" s="15">
        <v>7.24</v>
      </c>
      <c r="J3038" s="7">
        <v>5</v>
      </c>
      <c r="K3038" s="16">
        <v>1.18</v>
      </c>
    </row>
    <row r="3039" spans="1:11" x14ac:dyDescent="0.35">
      <c r="A3039" s="17">
        <v>42253</v>
      </c>
      <c r="B3039" s="18">
        <f t="shared" si="94"/>
        <v>2015</v>
      </c>
      <c r="C3039" s="18">
        <f t="shared" si="95"/>
        <v>9</v>
      </c>
      <c r="D3039" s="19" t="s">
        <v>1699</v>
      </c>
      <c r="E3039" s="19" t="s">
        <v>123</v>
      </c>
      <c r="F3039" s="19" t="s">
        <v>11</v>
      </c>
      <c r="G3039" s="19" t="s">
        <v>20</v>
      </c>
      <c r="H3039" s="19" t="s">
        <v>2226</v>
      </c>
      <c r="I3039" s="20">
        <v>3.44</v>
      </c>
      <c r="J3039" s="18">
        <v>1</v>
      </c>
      <c r="K3039" s="21">
        <v>-2.5299999999999998</v>
      </c>
    </row>
    <row r="3040" spans="1:11" x14ac:dyDescent="0.35">
      <c r="A3040" s="14">
        <v>42253</v>
      </c>
      <c r="B3040" s="7">
        <f t="shared" si="94"/>
        <v>2015</v>
      </c>
      <c r="C3040" s="7">
        <f t="shared" si="95"/>
        <v>9</v>
      </c>
      <c r="D3040" s="8" t="s">
        <v>81</v>
      </c>
      <c r="E3040" s="8" t="s">
        <v>149</v>
      </c>
      <c r="F3040" s="8" t="s">
        <v>11</v>
      </c>
      <c r="G3040" s="8" t="s">
        <v>92</v>
      </c>
      <c r="H3040" s="8" t="s">
        <v>1250</v>
      </c>
      <c r="I3040" s="15">
        <v>8.39</v>
      </c>
      <c r="J3040" s="7">
        <v>1</v>
      </c>
      <c r="K3040" s="16">
        <v>2.1</v>
      </c>
    </row>
    <row r="3041" spans="1:11" x14ac:dyDescent="0.35">
      <c r="A3041" s="17">
        <v>42253</v>
      </c>
      <c r="B3041" s="18">
        <f t="shared" si="94"/>
        <v>2015</v>
      </c>
      <c r="C3041" s="18">
        <f t="shared" si="95"/>
        <v>9</v>
      </c>
      <c r="D3041" s="19" t="s">
        <v>81</v>
      </c>
      <c r="E3041" s="19" t="s">
        <v>149</v>
      </c>
      <c r="F3041" s="19" t="s">
        <v>39</v>
      </c>
      <c r="G3041" s="19" t="s">
        <v>40</v>
      </c>
      <c r="H3041" s="19" t="s">
        <v>2063</v>
      </c>
      <c r="I3041" s="20">
        <v>337.98</v>
      </c>
      <c r="J3041" s="18">
        <v>2</v>
      </c>
      <c r="K3041" s="21">
        <v>101.39</v>
      </c>
    </row>
    <row r="3042" spans="1:11" x14ac:dyDescent="0.35">
      <c r="A3042" s="14">
        <v>42253</v>
      </c>
      <c r="B3042" s="7">
        <f t="shared" si="94"/>
        <v>2015</v>
      </c>
      <c r="C3042" s="7">
        <f t="shared" si="95"/>
        <v>9</v>
      </c>
      <c r="D3042" s="8" t="s">
        <v>1095</v>
      </c>
      <c r="E3042" s="8" t="s">
        <v>55</v>
      </c>
      <c r="F3042" s="8" t="s">
        <v>11</v>
      </c>
      <c r="G3042" s="8" t="s">
        <v>20</v>
      </c>
      <c r="H3042" s="8" t="s">
        <v>1160</v>
      </c>
      <c r="I3042" s="15">
        <v>46.62</v>
      </c>
      <c r="J3042" s="7">
        <v>9</v>
      </c>
      <c r="K3042" s="16">
        <v>21.45</v>
      </c>
    </row>
    <row r="3043" spans="1:11" x14ac:dyDescent="0.35">
      <c r="A3043" s="17">
        <v>42253</v>
      </c>
      <c r="B3043" s="18">
        <f t="shared" si="94"/>
        <v>2015</v>
      </c>
      <c r="C3043" s="18">
        <f t="shared" si="95"/>
        <v>9</v>
      </c>
      <c r="D3043" s="19" t="s">
        <v>2126</v>
      </c>
      <c r="E3043" s="19" t="s">
        <v>62</v>
      </c>
      <c r="F3043" s="19" t="s">
        <v>34</v>
      </c>
      <c r="G3043" s="19" t="s">
        <v>145</v>
      </c>
      <c r="H3043" s="19" t="s">
        <v>473</v>
      </c>
      <c r="I3043" s="20">
        <v>85.98</v>
      </c>
      <c r="J3043" s="18">
        <v>1</v>
      </c>
      <c r="K3043" s="21">
        <v>22.35</v>
      </c>
    </row>
    <row r="3044" spans="1:11" x14ac:dyDescent="0.35">
      <c r="A3044" s="14">
        <v>42254</v>
      </c>
      <c r="B3044" s="7">
        <f t="shared" si="94"/>
        <v>2015</v>
      </c>
      <c r="C3044" s="7">
        <f t="shared" si="95"/>
        <v>9</v>
      </c>
      <c r="D3044" s="8" t="s">
        <v>1452</v>
      </c>
      <c r="E3044" s="8" t="s">
        <v>27</v>
      </c>
      <c r="F3044" s="8" t="s">
        <v>11</v>
      </c>
      <c r="G3044" s="8" t="s">
        <v>18</v>
      </c>
      <c r="H3044" s="8" t="s">
        <v>1645</v>
      </c>
      <c r="I3044" s="15">
        <v>671.93</v>
      </c>
      <c r="J3044" s="7">
        <v>7</v>
      </c>
      <c r="K3044" s="16">
        <v>20.16</v>
      </c>
    </row>
    <row r="3045" spans="1:11" x14ac:dyDescent="0.35">
      <c r="A3045" s="17">
        <v>42254</v>
      </c>
      <c r="B3045" s="18">
        <f t="shared" si="94"/>
        <v>2015</v>
      </c>
      <c r="C3045" s="18">
        <f t="shared" si="95"/>
        <v>9</v>
      </c>
      <c r="D3045" s="19" t="s">
        <v>978</v>
      </c>
      <c r="E3045" s="19" t="s">
        <v>10</v>
      </c>
      <c r="F3045" s="19" t="s">
        <v>34</v>
      </c>
      <c r="G3045" s="19" t="s">
        <v>35</v>
      </c>
      <c r="H3045" s="19" t="s">
        <v>1024</v>
      </c>
      <c r="I3045" s="20">
        <v>47.52</v>
      </c>
      <c r="J3045" s="18">
        <v>2</v>
      </c>
      <c r="K3045" s="21">
        <v>-2.04</v>
      </c>
    </row>
    <row r="3046" spans="1:11" x14ac:dyDescent="0.35">
      <c r="A3046" s="14">
        <v>42254</v>
      </c>
      <c r="B3046" s="7">
        <f t="shared" si="94"/>
        <v>2015</v>
      </c>
      <c r="C3046" s="7">
        <f t="shared" si="95"/>
        <v>9</v>
      </c>
      <c r="D3046" s="8" t="s">
        <v>1251</v>
      </c>
      <c r="E3046" s="8" t="s">
        <v>149</v>
      </c>
      <c r="F3046" s="8" t="s">
        <v>11</v>
      </c>
      <c r="G3046" s="8" t="s">
        <v>18</v>
      </c>
      <c r="H3046" s="8" t="s">
        <v>251</v>
      </c>
      <c r="I3046" s="15">
        <v>13.96</v>
      </c>
      <c r="J3046" s="7">
        <v>2</v>
      </c>
      <c r="K3046" s="16">
        <v>0.28000000000000003</v>
      </c>
    </row>
    <row r="3047" spans="1:11" x14ac:dyDescent="0.35">
      <c r="A3047" s="17">
        <v>42254</v>
      </c>
      <c r="B3047" s="18">
        <f t="shared" si="94"/>
        <v>2015</v>
      </c>
      <c r="C3047" s="18">
        <f t="shared" si="95"/>
        <v>9</v>
      </c>
      <c r="D3047" s="19" t="s">
        <v>1251</v>
      </c>
      <c r="E3047" s="19" t="s">
        <v>149</v>
      </c>
      <c r="F3047" s="19" t="s">
        <v>34</v>
      </c>
      <c r="G3047" s="19" t="s">
        <v>145</v>
      </c>
      <c r="H3047" s="19" t="s">
        <v>2227</v>
      </c>
      <c r="I3047" s="20">
        <v>27.41</v>
      </c>
      <c r="J3047" s="18">
        <v>3</v>
      </c>
      <c r="K3047" s="21">
        <v>-14.16</v>
      </c>
    </row>
    <row r="3048" spans="1:11" x14ac:dyDescent="0.35">
      <c r="A3048" s="14">
        <v>42254</v>
      </c>
      <c r="B3048" s="7">
        <f t="shared" si="94"/>
        <v>2015</v>
      </c>
      <c r="C3048" s="7">
        <f t="shared" si="95"/>
        <v>9</v>
      </c>
      <c r="D3048" s="8" t="s">
        <v>1230</v>
      </c>
      <c r="E3048" s="8" t="s">
        <v>23</v>
      </c>
      <c r="F3048" s="8" t="s">
        <v>11</v>
      </c>
      <c r="G3048" s="8" t="s">
        <v>20</v>
      </c>
      <c r="H3048" s="8" t="s">
        <v>2228</v>
      </c>
      <c r="I3048" s="15">
        <v>9.52</v>
      </c>
      <c r="J3048" s="7">
        <v>1</v>
      </c>
      <c r="K3048" s="16">
        <v>-6.98</v>
      </c>
    </row>
    <row r="3049" spans="1:11" x14ac:dyDescent="0.35">
      <c r="A3049" s="17">
        <v>42254</v>
      </c>
      <c r="B3049" s="18">
        <f t="shared" si="94"/>
        <v>2015</v>
      </c>
      <c r="C3049" s="18">
        <f t="shared" si="95"/>
        <v>9</v>
      </c>
      <c r="D3049" s="19" t="s">
        <v>1230</v>
      </c>
      <c r="E3049" s="19" t="s">
        <v>23</v>
      </c>
      <c r="F3049" s="19" t="s">
        <v>39</v>
      </c>
      <c r="G3049" s="19" t="s">
        <v>40</v>
      </c>
      <c r="H3049" s="19" t="s">
        <v>750</v>
      </c>
      <c r="I3049" s="20">
        <v>791.96</v>
      </c>
      <c r="J3049" s="18">
        <v>6</v>
      </c>
      <c r="K3049" s="21">
        <v>-131.99</v>
      </c>
    </row>
    <row r="3050" spans="1:11" x14ac:dyDescent="0.35">
      <c r="A3050" s="14">
        <v>42254</v>
      </c>
      <c r="B3050" s="7">
        <f t="shared" si="94"/>
        <v>2015</v>
      </c>
      <c r="C3050" s="7">
        <f t="shared" si="95"/>
        <v>9</v>
      </c>
      <c r="D3050" s="8" t="s">
        <v>1230</v>
      </c>
      <c r="E3050" s="8" t="s">
        <v>23</v>
      </c>
      <c r="F3050" s="8" t="s">
        <v>11</v>
      </c>
      <c r="G3050" s="8" t="s">
        <v>20</v>
      </c>
      <c r="H3050" s="8" t="s">
        <v>705</v>
      </c>
      <c r="I3050" s="15">
        <v>4.92</v>
      </c>
      <c r="J3050" s="7">
        <v>3</v>
      </c>
      <c r="K3050" s="16">
        <v>-3.94</v>
      </c>
    </row>
    <row r="3051" spans="1:11" x14ac:dyDescent="0.35">
      <c r="A3051" s="17">
        <v>42254</v>
      </c>
      <c r="B3051" s="18">
        <f t="shared" si="94"/>
        <v>2015</v>
      </c>
      <c r="C3051" s="18">
        <f t="shared" si="95"/>
        <v>9</v>
      </c>
      <c r="D3051" s="19" t="s">
        <v>1186</v>
      </c>
      <c r="E3051" s="19" t="s">
        <v>245</v>
      </c>
      <c r="F3051" s="19" t="s">
        <v>11</v>
      </c>
      <c r="G3051" s="19" t="s">
        <v>24</v>
      </c>
      <c r="H3051" s="19" t="s">
        <v>805</v>
      </c>
      <c r="I3051" s="20">
        <v>140.74</v>
      </c>
      <c r="J3051" s="18">
        <v>4</v>
      </c>
      <c r="K3051" s="21">
        <v>12.31</v>
      </c>
    </row>
    <row r="3052" spans="1:11" x14ac:dyDescent="0.35">
      <c r="A3052" s="14">
        <v>42254</v>
      </c>
      <c r="B3052" s="7">
        <f t="shared" si="94"/>
        <v>2015</v>
      </c>
      <c r="C3052" s="7">
        <f t="shared" si="95"/>
        <v>9</v>
      </c>
      <c r="D3052" s="8" t="s">
        <v>1443</v>
      </c>
      <c r="E3052" s="8" t="s">
        <v>149</v>
      </c>
      <c r="F3052" s="8" t="s">
        <v>39</v>
      </c>
      <c r="G3052" s="8" t="s">
        <v>52</v>
      </c>
      <c r="H3052" s="8" t="s">
        <v>2002</v>
      </c>
      <c r="I3052" s="15">
        <v>559.92999999999995</v>
      </c>
      <c r="J3052" s="7">
        <v>7</v>
      </c>
      <c r="K3052" s="16">
        <v>167.98</v>
      </c>
    </row>
    <row r="3053" spans="1:11" x14ac:dyDescent="0.35">
      <c r="A3053" s="17">
        <v>42254</v>
      </c>
      <c r="B3053" s="18">
        <f t="shared" si="94"/>
        <v>2015</v>
      </c>
      <c r="C3053" s="18">
        <f t="shared" si="95"/>
        <v>9</v>
      </c>
      <c r="D3053" s="19" t="s">
        <v>1095</v>
      </c>
      <c r="E3053" s="19" t="s">
        <v>149</v>
      </c>
      <c r="F3053" s="19" t="s">
        <v>11</v>
      </c>
      <c r="G3053" s="19" t="s">
        <v>18</v>
      </c>
      <c r="H3053" s="19" t="s">
        <v>2191</v>
      </c>
      <c r="I3053" s="20">
        <v>70.260000000000005</v>
      </c>
      <c r="J3053" s="18">
        <v>3</v>
      </c>
      <c r="K3053" s="21">
        <v>18.97</v>
      </c>
    </row>
    <row r="3054" spans="1:11" x14ac:dyDescent="0.35">
      <c r="A3054" s="14">
        <v>42254</v>
      </c>
      <c r="B3054" s="7">
        <f t="shared" si="94"/>
        <v>2015</v>
      </c>
      <c r="C3054" s="7">
        <f t="shared" si="95"/>
        <v>9</v>
      </c>
      <c r="D3054" s="8" t="s">
        <v>1095</v>
      </c>
      <c r="E3054" s="8" t="s">
        <v>149</v>
      </c>
      <c r="F3054" s="8" t="s">
        <v>39</v>
      </c>
      <c r="G3054" s="8" t="s">
        <v>52</v>
      </c>
      <c r="H3054" s="8" t="s">
        <v>2229</v>
      </c>
      <c r="I3054" s="15">
        <v>90</v>
      </c>
      <c r="J3054" s="7">
        <v>5</v>
      </c>
      <c r="K3054" s="16">
        <v>16.2</v>
      </c>
    </row>
    <row r="3055" spans="1:11" x14ac:dyDescent="0.35">
      <c r="A3055" s="17">
        <v>42254</v>
      </c>
      <c r="B3055" s="18">
        <f t="shared" si="94"/>
        <v>2015</v>
      </c>
      <c r="C3055" s="18">
        <f t="shared" si="95"/>
        <v>9</v>
      </c>
      <c r="D3055" s="19" t="s">
        <v>1095</v>
      </c>
      <c r="E3055" s="19" t="s">
        <v>149</v>
      </c>
      <c r="F3055" s="19" t="s">
        <v>11</v>
      </c>
      <c r="G3055" s="19" t="s">
        <v>20</v>
      </c>
      <c r="H3055" s="19" t="s">
        <v>113</v>
      </c>
      <c r="I3055" s="20">
        <v>6.1</v>
      </c>
      <c r="J3055" s="18">
        <v>2</v>
      </c>
      <c r="K3055" s="21">
        <v>2.06</v>
      </c>
    </row>
    <row r="3056" spans="1:11" x14ac:dyDescent="0.35">
      <c r="A3056" s="14">
        <v>42254</v>
      </c>
      <c r="B3056" s="7">
        <f t="shared" si="94"/>
        <v>2015</v>
      </c>
      <c r="C3056" s="7">
        <f t="shared" si="95"/>
        <v>9</v>
      </c>
      <c r="D3056" s="8" t="s">
        <v>1095</v>
      </c>
      <c r="E3056" s="8" t="s">
        <v>149</v>
      </c>
      <c r="F3056" s="8" t="s">
        <v>34</v>
      </c>
      <c r="G3056" s="8" t="s">
        <v>145</v>
      </c>
      <c r="H3056" s="8" t="s">
        <v>1189</v>
      </c>
      <c r="I3056" s="15">
        <v>481.18</v>
      </c>
      <c r="J3056" s="7">
        <v>2</v>
      </c>
      <c r="K3056" s="16">
        <v>-120.29</v>
      </c>
    </row>
    <row r="3057" spans="1:11" x14ac:dyDescent="0.35">
      <c r="A3057" s="17">
        <v>42254</v>
      </c>
      <c r="B3057" s="18">
        <f t="shared" si="94"/>
        <v>2015</v>
      </c>
      <c r="C3057" s="18">
        <f t="shared" si="95"/>
        <v>9</v>
      </c>
      <c r="D3057" s="19" t="s">
        <v>1095</v>
      </c>
      <c r="E3057" s="19" t="s">
        <v>149</v>
      </c>
      <c r="F3057" s="19" t="s">
        <v>11</v>
      </c>
      <c r="G3057" s="19" t="s">
        <v>43</v>
      </c>
      <c r="H3057" s="19" t="s">
        <v>1784</v>
      </c>
      <c r="I3057" s="20">
        <v>7.24</v>
      </c>
      <c r="J3057" s="18">
        <v>4</v>
      </c>
      <c r="K3057" s="21">
        <v>2.39</v>
      </c>
    </row>
    <row r="3058" spans="1:11" x14ac:dyDescent="0.35">
      <c r="A3058" s="14">
        <v>42255</v>
      </c>
      <c r="B3058" s="7">
        <f t="shared" si="94"/>
        <v>2015</v>
      </c>
      <c r="C3058" s="7">
        <f t="shared" si="95"/>
        <v>9</v>
      </c>
      <c r="D3058" s="8" t="s">
        <v>2230</v>
      </c>
      <c r="E3058" s="8" t="s">
        <v>27</v>
      </c>
      <c r="F3058" s="8" t="s">
        <v>11</v>
      </c>
      <c r="G3058" s="8" t="s">
        <v>12</v>
      </c>
      <c r="H3058" s="8" t="s">
        <v>2098</v>
      </c>
      <c r="I3058" s="15">
        <v>26.4</v>
      </c>
      <c r="J3058" s="7">
        <v>5</v>
      </c>
      <c r="K3058" s="16">
        <v>11.88</v>
      </c>
    </row>
    <row r="3059" spans="1:11" x14ac:dyDescent="0.35">
      <c r="A3059" s="17">
        <v>42255</v>
      </c>
      <c r="B3059" s="18">
        <f t="shared" si="94"/>
        <v>2015</v>
      </c>
      <c r="C3059" s="18">
        <f t="shared" si="95"/>
        <v>9</v>
      </c>
      <c r="D3059" s="19" t="s">
        <v>2230</v>
      </c>
      <c r="E3059" s="19" t="s">
        <v>27</v>
      </c>
      <c r="F3059" s="19" t="s">
        <v>11</v>
      </c>
      <c r="G3059" s="19" t="s">
        <v>18</v>
      </c>
      <c r="H3059" s="19" t="s">
        <v>251</v>
      </c>
      <c r="I3059" s="20">
        <v>41.88</v>
      </c>
      <c r="J3059" s="18">
        <v>6</v>
      </c>
      <c r="K3059" s="21">
        <v>0.84</v>
      </c>
    </row>
    <row r="3060" spans="1:11" x14ac:dyDescent="0.35">
      <c r="A3060" s="14">
        <v>42255</v>
      </c>
      <c r="B3060" s="7">
        <f t="shared" si="94"/>
        <v>2015</v>
      </c>
      <c r="C3060" s="7">
        <f t="shared" si="95"/>
        <v>9</v>
      </c>
      <c r="D3060" s="8" t="s">
        <v>659</v>
      </c>
      <c r="E3060" s="8" t="s">
        <v>488</v>
      </c>
      <c r="F3060" s="8" t="s">
        <v>34</v>
      </c>
      <c r="G3060" s="8" t="s">
        <v>47</v>
      </c>
      <c r="H3060" s="8" t="s">
        <v>872</v>
      </c>
      <c r="I3060" s="15">
        <v>21.36</v>
      </c>
      <c r="J3060" s="7">
        <v>8</v>
      </c>
      <c r="K3060" s="16">
        <v>8.1199999999999992</v>
      </c>
    </row>
    <row r="3061" spans="1:11" x14ac:dyDescent="0.35">
      <c r="A3061" s="17">
        <v>42257</v>
      </c>
      <c r="B3061" s="18">
        <f t="shared" si="94"/>
        <v>2015</v>
      </c>
      <c r="C3061" s="18">
        <f t="shared" si="95"/>
        <v>9</v>
      </c>
      <c r="D3061" s="19" t="s">
        <v>978</v>
      </c>
      <c r="E3061" s="19" t="s">
        <v>27</v>
      </c>
      <c r="F3061" s="19" t="s">
        <v>11</v>
      </c>
      <c r="G3061" s="19" t="s">
        <v>200</v>
      </c>
      <c r="H3061" s="19" t="s">
        <v>472</v>
      </c>
      <c r="I3061" s="20">
        <v>51.52</v>
      </c>
      <c r="J3061" s="18">
        <v>4</v>
      </c>
      <c r="K3061" s="21">
        <v>1.55</v>
      </c>
    </row>
    <row r="3062" spans="1:11" x14ac:dyDescent="0.35">
      <c r="A3062" s="14">
        <v>42257</v>
      </c>
      <c r="B3062" s="7">
        <f t="shared" si="94"/>
        <v>2015</v>
      </c>
      <c r="C3062" s="7">
        <f t="shared" si="95"/>
        <v>9</v>
      </c>
      <c r="D3062" s="8" t="s">
        <v>259</v>
      </c>
      <c r="E3062" s="8" t="s">
        <v>840</v>
      </c>
      <c r="F3062" s="8" t="s">
        <v>11</v>
      </c>
      <c r="G3062" s="8" t="s">
        <v>12</v>
      </c>
      <c r="H3062" s="8" t="s">
        <v>1524</v>
      </c>
      <c r="I3062" s="15">
        <v>14.94</v>
      </c>
      <c r="J3062" s="7">
        <v>3</v>
      </c>
      <c r="K3062" s="16">
        <v>7.02</v>
      </c>
    </row>
    <row r="3063" spans="1:11" x14ac:dyDescent="0.35">
      <c r="A3063" s="17">
        <v>42257</v>
      </c>
      <c r="B3063" s="18">
        <f t="shared" si="94"/>
        <v>2015</v>
      </c>
      <c r="C3063" s="18">
        <f t="shared" si="95"/>
        <v>9</v>
      </c>
      <c r="D3063" s="19" t="s">
        <v>525</v>
      </c>
      <c r="E3063" s="19" t="s">
        <v>434</v>
      </c>
      <c r="F3063" s="19" t="s">
        <v>11</v>
      </c>
      <c r="G3063" s="19" t="s">
        <v>92</v>
      </c>
      <c r="H3063" s="19" t="s">
        <v>440</v>
      </c>
      <c r="I3063" s="20">
        <v>61.96</v>
      </c>
      <c r="J3063" s="18">
        <v>2</v>
      </c>
      <c r="K3063" s="21">
        <v>16.11</v>
      </c>
    </row>
    <row r="3064" spans="1:11" x14ac:dyDescent="0.35">
      <c r="A3064" s="14">
        <v>42257</v>
      </c>
      <c r="B3064" s="7">
        <f t="shared" si="94"/>
        <v>2015</v>
      </c>
      <c r="C3064" s="7">
        <f t="shared" si="95"/>
        <v>9</v>
      </c>
      <c r="D3064" s="8" t="s">
        <v>525</v>
      </c>
      <c r="E3064" s="8" t="s">
        <v>434</v>
      </c>
      <c r="F3064" s="8" t="s">
        <v>34</v>
      </c>
      <c r="G3064" s="8" t="s">
        <v>74</v>
      </c>
      <c r="H3064" s="8" t="s">
        <v>1880</v>
      </c>
      <c r="I3064" s="15">
        <v>361.96</v>
      </c>
      <c r="J3064" s="7">
        <v>2</v>
      </c>
      <c r="K3064" s="16">
        <v>83.25</v>
      </c>
    </row>
    <row r="3065" spans="1:11" x14ac:dyDescent="0.35">
      <c r="A3065" s="17">
        <v>42257</v>
      </c>
      <c r="B3065" s="18">
        <f t="shared" si="94"/>
        <v>2015</v>
      </c>
      <c r="C3065" s="18">
        <f t="shared" si="95"/>
        <v>9</v>
      </c>
      <c r="D3065" s="19" t="s">
        <v>525</v>
      </c>
      <c r="E3065" s="19" t="s">
        <v>434</v>
      </c>
      <c r="F3065" s="19" t="s">
        <v>11</v>
      </c>
      <c r="G3065" s="19" t="s">
        <v>12</v>
      </c>
      <c r="H3065" s="19" t="s">
        <v>1324</v>
      </c>
      <c r="I3065" s="20">
        <v>278.82</v>
      </c>
      <c r="J3065" s="18">
        <v>9</v>
      </c>
      <c r="K3065" s="21">
        <v>125.47</v>
      </c>
    </row>
    <row r="3066" spans="1:11" x14ac:dyDescent="0.35">
      <c r="A3066" s="14">
        <v>42257</v>
      </c>
      <c r="B3066" s="7">
        <f t="shared" si="94"/>
        <v>2015</v>
      </c>
      <c r="C3066" s="7">
        <f t="shared" si="95"/>
        <v>9</v>
      </c>
      <c r="D3066" s="8" t="s">
        <v>1738</v>
      </c>
      <c r="E3066" s="8" t="s">
        <v>164</v>
      </c>
      <c r="F3066" s="8" t="s">
        <v>11</v>
      </c>
      <c r="G3066" s="8" t="s">
        <v>18</v>
      </c>
      <c r="H3066" s="8" t="s">
        <v>2231</v>
      </c>
      <c r="I3066" s="15">
        <v>353.88</v>
      </c>
      <c r="J3066" s="7">
        <v>6</v>
      </c>
      <c r="K3066" s="16">
        <v>17.690000000000001</v>
      </c>
    </row>
    <row r="3067" spans="1:11" x14ac:dyDescent="0.35">
      <c r="A3067" s="17">
        <v>42257</v>
      </c>
      <c r="B3067" s="18">
        <f t="shared" si="94"/>
        <v>2015</v>
      </c>
      <c r="C3067" s="18">
        <f t="shared" si="95"/>
        <v>9</v>
      </c>
      <c r="D3067" s="19" t="s">
        <v>2232</v>
      </c>
      <c r="E3067" s="19" t="s">
        <v>149</v>
      </c>
      <c r="F3067" s="19" t="s">
        <v>11</v>
      </c>
      <c r="G3067" s="19" t="s">
        <v>24</v>
      </c>
      <c r="H3067" s="19" t="s">
        <v>2233</v>
      </c>
      <c r="I3067" s="20">
        <v>6.08</v>
      </c>
      <c r="J3067" s="18">
        <v>2</v>
      </c>
      <c r="K3067" s="21">
        <v>2.0699999999999998</v>
      </c>
    </row>
    <row r="3068" spans="1:11" x14ac:dyDescent="0.35">
      <c r="A3068" s="14">
        <v>42257</v>
      </c>
      <c r="B3068" s="7">
        <f t="shared" si="94"/>
        <v>2015</v>
      </c>
      <c r="C3068" s="7">
        <f t="shared" si="95"/>
        <v>9</v>
      </c>
      <c r="D3068" s="8" t="s">
        <v>1327</v>
      </c>
      <c r="E3068" s="8" t="s">
        <v>27</v>
      </c>
      <c r="F3068" s="8" t="s">
        <v>34</v>
      </c>
      <c r="G3068" s="8" t="s">
        <v>47</v>
      </c>
      <c r="H3068" s="8" t="s">
        <v>1905</v>
      </c>
      <c r="I3068" s="15">
        <v>106.68</v>
      </c>
      <c r="J3068" s="7">
        <v>6</v>
      </c>
      <c r="K3068" s="16">
        <v>33.07</v>
      </c>
    </row>
    <row r="3069" spans="1:11" x14ac:dyDescent="0.35">
      <c r="A3069" s="17">
        <v>42257</v>
      </c>
      <c r="B3069" s="18">
        <f t="shared" si="94"/>
        <v>2015</v>
      </c>
      <c r="C3069" s="18">
        <f t="shared" si="95"/>
        <v>9</v>
      </c>
      <c r="D3069" s="19" t="s">
        <v>1868</v>
      </c>
      <c r="E3069" s="19" t="s">
        <v>10</v>
      </c>
      <c r="F3069" s="19" t="s">
        <v>34</v>
      </c>
      <c r="G3069" s="19" t="s">
        <v>35</v>
      </c>
      <c r="H3069" s="19" t="s">
        <v>726</v>
      </c>
      <c r="I3069" s="20">
        <v>179.89</v>
      </c>
      <c r="J3069" s="18">
        <v>1</v>
      </c>
      <c r="K3069" s="21">
        <v>-2.57</v>
      </c>
    </row>
    <row r="3070" spans="1:11" x14ac:dyDescent="0.35">
      <c r="A3070" s="14">
        <v>42258</v>
      </c>
      <c r="B3070" s="7">
        <f t="shared" si="94"/>
        <v>2015</v>
      </c>
      <c r="C3070" s="7">
        <f t="shared" si="95"/>
        <v>9</v>
      </c>
      <c r="D3070" s="8" t="s">
        <v>768</v>
      </c>
      <c r="E3070" s="8" t="s">
        <v>27</v>
      </c>
      <c r="F3070" s="8" t="s">
        <v>11</v>
      </c>
      <c r="G3070" s="8" t="s">
        <v>24</v>
      </c>
      <c r="H3070" s="8" t="s">
        <v>2234</v>
      </c>
      <c r="I3070" s="15">
        <v>181.35</v>
      </c>
      <c r="J3070" s="7">
        <v>9</v>
      </c>
      <c r="K3070" s="16">
        <v>48.96</v>
      </c>
    </row>
    <row r="3071" spans="1:11" x14ac:dyDescent="0.35">
      <c r="A3071" s="17">
        <v>42258</v>
      </c>
      <c r="B3071" s="18">
        <f t="shared" si="94"/>
        <v>2015</v>
      </c>
      <c r="C3071" s="18">
        <f t="shared" si="95"/>
        <v>9</v>
      </c>
      <c r="D3071" s="19" t="s">
        <v>768</v>
      </c>
      <c r="E3071" s="19" t="s">
        <v>27</v>
      </c>
      <c r="F3071" s="19" t="s">
        <v>11</v>
      </c>
      <c r="G3071" s="19" t="s">
        <v>16</v>
      </c>
      <c r="H3071" s="19" t="s">
        <v>2210</v>
      </c>
      <c r="I3071" s="20">
        <v>8.64</v>
      </c>
      <c r="J3071" s="18">
        <v>3</v>
      </c>
      <c r="K3071" s="21">
        <v>4.2300000000000004</v>
      </c>
    </row>
    <row r="3072" spans="1:11" x14ac:dyDescent="0.35">
      <c r="A3072" s="14">
        <v>42258</v>
      </c>
      <c r="B3072" s="7">
        <f t="shared" si="94"/>
        <v>2015</v>
      </c>
      <c r="C3072" s="7">
        <f t="shared" si="95"/>
        <v>9</v>
      </c>
      <c r="D3072" s="8" t="s">
        <v>637</v>
      </c>
      <c r="E3072" s="8" t="s">
        <v>27</v>
      </c>
      <c r="F3072" s="8" t="s">
        <v>11</v>
      </c>
      <c r="G3072" s="8" t="s">
        <v>24</v>
      </c>
      <c r="H3072" s="8" t="s">
        <v>1253</v>
      </c>
      <c r="I3072" s="15">
        <v>265.86</v>
      </c>
      <c r="J3072" s="7">
        <v>7</v>
      </c>
      <c r="K3072" s="16">
        <v>79.760000000000005</v>
      </c>
    </row>
    <row r="3073" spans="1:11" x14ac:dyDescent="0.35">
      <c r="A3073" s="17">
        <v>42258</v>
      </c>
      <c r="B3073" s="18">
        <f t="shared" si="94"/>
        <v>2015</v>
      </c>
      <c r="C3073" s="18">
        <f t="shared" si="95"/>
        <v>9</v>
      </c>
      <c r="D3073" s="19" t="s">
        <v>912</v>
      </c>
      <c r="E3073" s="19" t="s">
        <v>149</v>
      </c>
      <c r="F3073" s="19" t="s">
        <v>34</v>
      </c>
      <c r="G3073" s="19" t="s">
        <v>47</v>
      </c>
      <c r="H3073" s="19" t="s">
        <v>1396</v>
      </c>
      <c r="I3073" s="20">
        <v>210.68</v>
      </c>
      <c r="J3073" s="18">
        <v>2</v>
      </c>
      <c r="K3073" s="21">
        <v>50.56</v>
      </c>
    </row>
    <row r="3074" spans="1:11" x14ac:dyDescent="0.35">
      <c r="A3074" s="14">
        <v>42258</v>
      </c>
      <c r="B3074" s="7">
        <f t="shared" ref="B3074:B3137" si="96">YEAR(A3074)</f>
        <v>2015</v>
      </c>
      <c r="C3074" s="7">
        <f t="shared" ref="C3074:C3137" si="97">MONTH(A3074)</f>
        <v>9</v>
      </c>
      <c r="D3074" s="8" t="s">
        <v>912</v>
      </c>
      <c r="E3074" s="8" t="s">
        <v>149</v>
      </c>
      <c r="F3074" s="8" t="s">
        <v>11</v>
      </c>
      <c r="G3074" s="8" t="s">
        <v>18</v>
      </c>
      <c r="H3074" s="8" t="s">
        <v>1465</v>
      </c>
      <c r="I3074" s="15">
        <v>78.8</v>
      </c>
      <c r="J3074" s="7">
        <v>1</v>
      </c>
      <c r="K3074" s="16">
        <v>1.58</v>
      </c>
    </row>
    <row r="3075" spans="1:11" x14ac:dyDescent="0.35">
      <c r="A3075" s="17">
        <v>42258</v>
      </c>
      <c r="B3075" s="18">
        <f t="shared" si="96"/>
        <v>2015</v>
      </c>
      <c r="C3075" s="18">
        <f t="shared" si="97"/>
        <v>9</v>
      </c>
      <c r="D3075" s="19" t="s">
        <v>912</v>
      </c>
      <c r="E3075" s="19" t="s">
        <v>149</v>
      </c>
      <c r="F3075" s="19" t="s">
        <v>39</v>
      </c>
      <c r="G3075" s="19" t="s">
        <v>52</v>
      </c>
      <c r="H3075" s="19" t="s">
        <v>2235</v>
      </c>
      <c r="I3075" s="20">
        <v>19.989999999999998</v>
      </c>
      <c r="J3075" s="18">
        <v>1</v>
      </c>
      <c r="K3075" s="21">
        <v>6.8</v>
      </c>
    </row>
    <row r="3076" spans="1:11" x14ac:dyDescent="0.35">
      <c r="A3076" s="14">
        <v>42258</v>
      </c>
      <c r="B3076" s="7">
        <f t="shared" si="96"/>
        <v>2015</v>
      </c>
      <c r="C3076" s="7">
        <f t="shared" si="97"/>
        <v>9</v>
      </c>
      <c r="D3076" s="8" t="s">
        <v>912</v>
      </c>
      <c r="E3076" s="8" t="s">
        <v>149</v>
      </c>
      <c r="F3076" s="8" t="s">
        <v>11</v>
      </c>
      <c r="G3076" s="8" t="s">
        <v>18</v>
      </c>
      <c r="H3076" s="8" t="s">
        <v>1440</v>
      </c>
      <c r="I3076" s="15">
        <v>772.68</v>
      </c>
      <c r="J3076" s="7">
        <v>4</v>
      </c>
      <c r="K3076" s="16">
        <v>108.18</v>
      </c>
    </row>
    <row r="3077" spans="1:11" x14ac:dyDescent="0.35">
      <c r="A3077" s="17">
        <v>42258</v>
      </c>
      <c r="B3077" s="18">
        <f t="shared" si="96"/>
        <v>2015</v>
      </c>
      <c r="C3077" s="18">
        <f t="shared" si="97"/>
        <v>9</v>
      </c>
      <c r="D3077" s="19" t="s">
        <v>583</v>
      </c>
      <c r="E3077" s="19" t="s">
        <v>278</v>
      </c>
      <c r="F3077" s="19" t="s">
        <v>34</v>
      </c>
      <c r="G3077" s="19" t="s">
        <v>47</v>
      </c>
      <c r="H3077" s="19" t="s">
        <v>2236</v>
      </c>
      <c r="I3077" s="20">
        <v>24.64</v>
      </c>
      <c r="J3077" s="18">
        <v>4</v>
      </c>
      <c r="K3077" s="21">
        <v>4</v>
      </c>
    </row>
    <row r="3078" spans="1:11" x14ac:dyDescent="0.35">
      <c r="A3078" s="14">
        <v>42258</v>
      </c>
      <c r="B3078" s="7">
        <f t="shared" si="96"/>
        <v>2015</v>
      </c>
      <c r="C3078" s="7">
        <f t="shared" si="97"/>
        <v>9</v>
      </c>
      <c r="D3078" s="8" t="s">
        <v>2117</v>
      </c>
      <c r="E3078" s="8" t="s">
        <v>177</v>
      </c>
      <c r="F3078" s="8" t="s">
        <v>11</v>
      </c>
      <c r="G3078" s="8" t="s">
        <v>16</v>
      </c>
      <c r="H3078" s="8" t="s">
        <v>2237</v>
      </c>
      <c r="I3078" s="15">
        <v>31.05</v>
      </c>
      <c r="J3078" s="7">
        <v>3</v>
      </c>
      <c r="K3078" s="16">
        <v>14.9</v>
      </c>
    </row>
    <row r="3079" spans="1:11" x14ac:dyDescent="0.35">
      <c r="A3079" s="17">
        <v>42258</v>
      </c>
      <c r="B3079" s="18">
        <f t="shared" si="96"/>
        <v>2015</v>
      </c>
      <c r="C3079" s="18">
        <f t="shared" si="97"/>
        <v>9</v>
      </c>
      <c r="D3079" s="19" t="s">
        <v>2117</v>
      </c>
      <c r="E3079" s="19" t="s">
        <v>177</v>
      </c>
      <c r="F3079" s="19" t="s">
        <v>34</v>
      </c>
      <c r="G3079" s="19" t="s">
        <v>47</v>
      </c>
      <c r="H3079" s="19" t="s">
        <v>1455</v>
      </c>
      <c r="I3079" s="20">
        <v>8.92</v>
      </c>
      <c r="J3079" s="18">
        <v>4</v>
      </c>
      <c r="K3079" s="21">
        <v>3.92</v>
      </c>
    </row>
    <row r="3080" spans="1:11" x14ac:dyDescent="0.35">
      <c r="A3080" s="14">
        <v>42258</v>
      </c>
      <c r="B3080" s="7">
        <f t="shared" si="96"/>
        <v>2015</v>
      </c>
      <c r="C3080" s="7">
        <f t="shared" si="97"/>
        <v>9</v>
      </c>
      <c r="D3080" s="8" t="s">
        <v>2117</v>
      </c>
      <c r="E3080" s="8" t="s">
        <v>177</v>
      </c>
      <c r="F3080" s="8" t="s">
        <v>11</v>
      </c>
      <c r="G3080" s="8" t="s">
        <v>20</v>
      </c>
      <c r="H3080" s="8" t="s">
        <v>165</v>
      </c>
      <c r="I3080" s="15">
        <v>209.6</v>
      </c>
      <c r="J3080" s="7">
        <v>4</v>
      </c>
      <c r="K3080" s="16">
        <v>96.42</v>
      </c>
    </row>
    <row r="3081" spans="1:11" x14ac:dyDescent="0.35">
      <c r="A3081" s="17">
        <v>42258</v>
      </c>
      <c r="B3081" s="18">
        <f t="shared" si="96"/>
        <v>2015</v>
      </c>
      <c r="C3081" s="18">
        <f t="shared" si="97"/>
        <v>9</v>
      </c>
      <c r="D3081" s="19" t="s">
        <v>2117</v>
      </c>
      <c r="E3081" s="19" t="s">
        <v>177</v>
      </c>
      <c r="F3081" s="19" t="s">
        <v>11</v>
      </c>
      <c r="G3081" s="19" t="s">
        <v>92</v>
      </c>
      <c r="H3081" s="19" t="s">
        <v>851</v>
      </c>
      <c r="I3081" s="20">
        <v>111.04</v>
      </c>
      <c r="J3081" s="18">
        <v>4</v>
      </c>
      <c r="K3081" s="21">
        <v>29.98</v>
      </c>
    </row>
    <row r="3082" spans="1:11" x14ac:dyDescent="0.35">
      <c r="A3082" s="14">
        <v>42258</v>
      </c>
      <c r="B3082" s="7">
        <f t="shared" si="96"/>
        <v>2015</v>
      </c>
      <c r="C3082" s="7">
        <f t="shared" si="97"/>
        <v>9</v>
      </c>
      <c r="D3082" s="8" t="s">
        <v>2117</v>
      </c>
      <c r="E3082" s="8" t="s">
        <v>177</v>
      </c>
      <c r="F3082" s="8" t="s">
        <v>11</v>
      </c>
      <c r="G3082" s="8" t="s">
        <v>12</v>
      </c>
      <c r="H3082" s="8" t="s">
        <v>2238</v>
      </c>
      <c r="I3082" s="15">
        <v>38.880000000000003</v>
      </c>
      <c r="J3082" s="7">
        <v>6</v>
      </c>
      <c r="K3082" s="16">
        <v>18.66</v>
      </c>
    </row>
    <row r="3083" spans="1:11" x14ac:dyDescent="0.35">
      <c r="A3083" s="17">
        <v>42259</v>
      </c>
      <c r="B3083" s="18">
        <f t="shared" si="96"/>
        <v>2015</v>
      </c>
      <c r="C3083" s="18">
        <f t="shared" si="97"/>
        <v>9</v>
      </c>
      <c r="D3083" s="19" t="s">
        <v>651</v>
      </c>
      <c r="E3083" s="19" t="s">
        <v>149</v>
      </c>
      <c r="F3083" s="19" t="s">
        <v>39</v>
      </c>
      <c r="G3083" s="19" t="s">
        <v>603</v>
      </c>
      <c r="H3083" s="19" t="s">
        <v>2239</v>
      </c>
      <c r="I3083" s="20">
        <v>479.98</v>
      </c>
      <c r="J3083" s="18">
        <v>2</v>
      </c>
      <c r="K3083" s="21">
        <v>60</v>
      </c>
    </row>
    <row r="3084" spans="1:11" x14ac:dyDescent="0.35">
      <c r="A3084" s="14">
        <v>42259</v>
      </c>
      <c r="B3084" s="7">
        <f t="shared" si="96"/>
        <v>2015</v>
      </c>
      <c r="C3084" s="7">
        <f t="shared" si="97"/>
        <v>9</v>
      </c>
      <c r="D3084" s="8" t="s">
        <v>651</v>
      </c>
      <c r="E3084" s="8" t="s">
        <v>149</v>
      </c>
      <c r="F3084" s="8" t="s">
        <v>11</v>
      </c>
      <c r="G3084" s="8" t="s">
        <v>16</v>
      </c>
      <c r="H3084" s="8" t="s">
        <v>1702</v>
      </c>
      <c r="I3084" s="15">
        <v>12.6</v>
      </c>
      <c r="J3084" s="7">
        <v>4</v>
      </c>
      <c r="K3084" s="16">
        <v>6.05</v>
      </c>
    </row>
    <row r="3085" spans="1:11" x14ac:dyDescent="0.35">
      <c r="A3085" s="17">
        <v>42259</v>
      </c>
      <c r="B3085" s="18">
        <f t="shared" si="96"/>
        <v>2015</v>
      </c>
      <c r="C3085" s="18">
        <f t="shared" si="97"/>
        <v>9</v>
      </c>
      <c r="D3085" s="19" t="s">
        <v>217</v>
      </c>
      <c r="E3085" s="19" t="s">
        <v>149</v>
      </c>
      <c r="F3085" s="19" t="s">
        <v>11</v>
      </c>
      <c r="G3085" s="19" t="s">
        <v>24</v>
      </c>
      <c r="H3085" s="19" t="s">
        <v>353</v>
      </c>
      <c r="I3085" s="20">
        <v>9.26</v>
      </c>
      <c r="J3085" s="18">
        <v>2</v>
      </c>
      <c r="K3085" s="21">
        <v>3.06</v>
      </c>
    </row>
    <row r="3086" spans="1:11" x14ac:dyDescent="0.35">
      <c r="A3086" s="14">
        <v>42259</v>
      </c>
      <c r="B3086" s="7">
        <f t="shared" si="96"/>
        <v>2015</v>
      </c>
      <c r="C3086" s="7">
        <f t="shared" si="97"/>
        <v>9</v>
      </c>
      <c r="D3086" s="8" t="s">
        <v>217</v>
      </c>
      <c r="E3086" s="8" t="s">
        <v>149</v>
      </c>
      <c r="F3086" s="8" t="s">
        <v>11</v>
      </c>
      <c r="G3086" s="8" t="s">
        <v>18</v>
      </c>
      <c r="H3086" s="8" t="s">
        <v>1374</v>
      </c>
      <c r="I3086" s="15">
        <v>105.98</v>
      </c>
      <c r="J3086" s="7">
        <v>2</v>
      </c>
      <c r="K3086" s="16">
        <v>4.24</v>
      </c>
    </row>
    <row r="3087" spans="1:11" x14ac:dyDescent="0.35">
      <c r="A3087" s="17">
        <v>42259</v>
      </c>
      <c r="B3087" s="18">
        <f t="shared" si="96"/>
        <v>2015</v>
      </c>
      <c r="C3087" s="18">
        <f t="shared" si="97"/>
        <v>9</v>
      </c>
      <c r="D3087" s="19" t="s">
        <v>217</v>
      </c>
      <c r="E3087" s="19" t="s">
        <v>149</v>
      </c>
      <c r="F3087" s="19" t="s">
        <v>11</v>
      </c>
      <c r="G3087" s="19" t="s">
        <v>43</v>
      </c>
      <c r="H3087" s="19" t="s">
        <v>1796</v>
      </c>
      <c r="I3087" s="20">
        <v>1.24</v>
      </c>
      <c r="J3087" s="18">
        <v>1</v>
      </c>
      <c r="K3087" s="21">
        <v>0.57999999999999996</v>
      </c>
    </row>
    <row r="3088" spans="1:11" x14ac:dyDescent="0.35">
      <c r="A3088" s="14">
        <v>42259</v>
      </c>
      <c r="B3088" s="7">
        <f t="shared" si="96"/>
        <v>2015</v>
      </c>
      <c r="C3088" s="7">
        <f t="shared" si="97"/>
        <v>9</v>
      </c>
      <c r="D3088" s="8" t="s">
        <v>217</v>
      </c>
      <c r="E3088" s="8" t="s">
        <v>149</v>
      </c>
      <c r="F3088" s="8" t="s">
        <v>11</v>
      </c>
      <c r="G3088" s="8" t="s">
        <v>16</v>
      </c>
      <c r="H3088" s="8" t="s">
        <v>1716</v>
      </c>
      <c r="I3088" s="15">
        <v>20.7</v>
      </c>
      <c r="J3088" s="7">
        <v>2</v>
      </c>
      <c r="K3088" s="16">
        <v>9.94</v>
      </c>
    </row>
    <row r="3089" spans="1:11" x14ac:dyDescent="0.35">
      <c r="A3089" s="17">
        <v>42259</v>
      </c>
      <c r="B3089" s="18">
        <f t="shared" si="96"/>
        <v>2015</v>
      </c>
      <c r="C3089" s="18">
        <f t="shared" si="97"/>
        <v>9</v>
      </c>
      <c r="D3089" s="19" t="s">
        <v>217</v>
      </c>
      <c r="E3089" s="19" t="s">
        <v>149</v>
      </c>
      <c r="F3089" s="19" t="s">
        <v>11</v>
      </c>
      <c r="G3089" s="19" t="s">
        <v>12</v>
      </c>
      <c r="H3089" s="19" t="s">
        <v>2240</v>
      </c>
      <c r="I3089" s="20">
        <v>28.9</v>
      </c>
      <c r="J3089" s="18">
        <v>5</v>
      </c>
      <c r="K3089" s="21">
        <v>14.16</v>
      </c>
    </row>
    <row r="3090" spans="1:11" x14ac:dyDescent="0.35">
      <c r="A3090" s="14">
        <v>42259</v>
      </c>
      <c r="B3090" s="7">
        <f t="shared" si="96"/>
        <v>2015</v>
      </c>
      <c r="C3090" s="7">
        <f t="shared" si="97"/>
        <v>9</v>
      </c>
      <c r="D3090" s="8" t="s">
        <v>217</v>
      </c>
      <c r="E3090" s="8" t="s">
        <v>149</v>
      </c>
      <c r="F3090" s="8" t="s">
        <v>11</v>
      </c>
      <c r="G3090" s="8" t="s">
        <v>63</v>
      </c>
      <c r="H3090" s="8" t="s">
        <v>98</v>
      </c>
      <c r="I3090" s="15">
        <v>27.18</v>
      </c>
      <c r="J3090" s="7">
        <v>1</v>
      </c>
      <c r="K3090" s="16">
        <v>12.77</v>
      </c>
    </row>
    <row r="3091" spans="1:11" x14ac:dyDescent="0.35">
      <c r="A3091" s="17">
        <v>42259</v>
      </c>
      <c r="B3091" s="18">
        <f t="shared" si="96"/>
        <v>2015</v>
      </c>
      <c r="C3091" s="18">
        <f t="shared" si="97"/>
        <v>9</v>
      </c>
      <c r="D3091" s="19" t="s">
        <v>1831</v>
      </c>
      <c r="E3091" s="19" t="s">
        <v>164</v>
      </c>
      <c r="F3091" s="19" t="s">
        <v>39</v>
      </c>
      <c r="G3091" s="19" t="s">
        <v>52</v>
      </c>
      <c r="H3091" s="19" t="s">
        <v>1243</v>
      </c>
      <c r="I3091" s="20">
        <v>21.98</v>
      </c>
      <c r="J3091" s="18">
        <v>2</v>
      </c>
      <c r="K3091" s="21">
        <v>8.57</v>
      </c>
    </row>
    <row r="3092" spans="1:11" x14ac:dyDescent="0.35">
      <c r="A3092" s="14">
        <v>42260</v>
      </c>
      <c r="B3092" s="7">
        <f t="shared" si="96"/>
        <v>2015</v>
      </c>
      <c r="C3092" s="7">
        <f t="shared" si="97"/>
        <v>9</v>
      </c>
      <c r="D3092" s="8" t="s">
        <v>1459</v>
      </c>
      <c r="E3092" s="8" t="s">
        <v>129</v>
      </c>
      <c r="F3092" s="8" t="s">
        <v>39</v>
      </c>
      <c r="G3092" s="8" t="s">
        <v>52</v>
      </c>
      <c r="H3092" s="8" t="s">
        <v>1008</v>
      </c>
      <c r="I3092" s="15">
        <v>199.96</v>
      </c>
      <c r="J3092" s="7">
        <v>4</v>
      </c>
      <c r="K3092" s="16">
        <v>16</v>
      </c>
    </row>
    <row r="3093" spans="1:11" x14ac:dyDescent="0.35">
      <c r="A3093" s="17">
        <v>42260</v>
      </c>
      <c r="B3093" s="18">
        <f t="shared" si="96"/>
        <v>2015</v>
      </c>
      <c r="C3093" s="18">
        <f t="shared" si="97"/>
        <v>9</v>
      </c>
      <c r="D3093" s="19" t="s">
        <v>1459</v>
      </c>
      <c r="E3093" s="19" t="s">
        <v>129</v>
      </c>
      <c r="F3093" s="19" t="s">
        <v>34</v>
      </c>
      <c r="G3093" s="19" t="s">
        <v>35</v>
      </c>
      <c r="H3093" s="19" t="s">
        <v>660</v>
      </c>
      <c r="I3093" s="20">
        <v>1516.2</v>
      </c>
      <c r="J3093" s="18">
        <v>7</v>
      </c>
      <c r="K3093" s="21">
        <v>394.21</v>
      </c>
    </row>
    <row r="3094" spans="1:11" x14ac:dyDescent="0.35">
      <c r="A3094" s="14">
        <v>42260</v>
      </c>
      <c r="B3094" s="7">
        <f t="shared" si="96"/>
        <v>2015</v>
      </c>
      <c r="C3094" s="7">
        <f t="shared" si="97"/>
        <v>9</v>
      </c>
      <c r="D3094" s="8" t="s">
        <v>592</v>
      </c>
      <c r="E3094" s="8" t="s">
        <v>23</v>
      </c>
      <c r="F3094" s="8" t="s">
        <v>11</v>
      </c>
      <c r="G3094" s="8" t="s">
        <v>20</v>
      </c>
      <c r="H3094" s="8" t="s">
        <v>467</v>
      </c>
      <c r="I3094" s="15">
        <v>2.41</v>
      </c>
      <c r="J3094" s="7">
        <v>1</v>
      </c>
      <c r="K3094" s="16">
        <v>-2.0099999999999998</v>
      </c>
    </row>
    <row r="3095" spans="1:11" x14ac:dyDescent="0.35">
      <c r="A3095" s="17">
        <v>42260</v>
      </c>
      <c r="B3095" s="18">
        <f t="shared" si="96"/>
        <v>2015</v>
      </c>
      <c r="C3095" s="18">
        <f t="shared" si="97"/>
        <v>9</v>
      </c>
      <c r="D3095" s="19" t="s">
        <v>2112</v>
      </c>
      <c r="E3095" s="19" t="s">
        <v>30</v>
      </c>
      <c r="F3095" s="19" t="s">
        <v>34</v>
      </c>
      <c r="G3095" s="19" t="s">
        <v>47</v>
      </c>
      <c r="H3095" s="19" t="s">
        <v>1775</v>
      </c>
      <c r="I3095" s="20">
        <v>129.93</v>
      </c>
      <c r="J3095" s="18">
        <v>3</v>
      </c>
      <c r="K3095" s="21">
        <v>12.99</v>
      </c>
    </row>
    <row r="3096" spans="1:11" x14ac:dyDescent="0.35">
      <c r="A3096" s="14">
        <v>42260</v>
      </c>
      <c r="B3096" s="7">
        <f t="shared" si="96"/>
        <v>2015</v>
      </c>
      <c r="C3096" s="7">
        <f t="shared" si="97"/>
        <v>9</v>
      </c>
      <c r="D3096" s="8" t="s">
        <v>2112</v>
      </c>
      <c r="E3096" s="8" t="s">
        <v>30</v>
      </c>
      <c r="F3096" s="8" t="s">
        <v>11</v>
      </c>
      <c r="G3096" s="8" t="s">
        <v>12</v>
      </c>
      <c r="H3096" s="8" t="s">
        <v>747</v>
      </c>
      <c r="I3096" s="15">
        <v>69.930000000000007</v>
      </c>
      <c r="J3096" s="7">
        <v>7</v>
      </c>
      <c r="K3096" s="16">
        <v>31.47</v>
      </c>
    </row>
    <row r="3097" spans="1:11" x14ac:dyDescent="0.35">
      <c r="A3097" s="17">
        <v>42260</v>
      </c>
      <c r="B3097" s="18">
        <f t="shared" si="96"/>
        <v>2015</v>
      </c>
      <c r="C3097" s="18">
        <f t="shared" si="97"/>
        <v>9</v>
      </c>
      <c r="D3097" s="19" t="s">
        <v>1005</v>
      </c>
      <c r="E3097" s="19" t="s">
        <v>15</v>
      </c>
      <c r="F3097" s="19" t="s">
        <v>11</v>
      </c>
      <c r="G3097" s="19" t="s">
        <v>63</v>
      </c>
      <c r="H3097" s="19" t="s">
        <v>64</v>
      </c>
      <c r="I3097" s="20">
        <v>7.82</v>
      </c>
      <c r="J3097" s="18">
        <v>1</v>
      </c>
      <c r="K3097" s="21">
        <v>2.93</v>
      </c>
    </row>
    <row r="3098" spans="1:11" x14ac:dyDescent="0.35">
      <c r="A3098" s="14">
        <v>42260</v>
      </c>
      <c r="B3098" s="7">
        <f t="shared" si="96"/>
        <v>2015</v>
      </c>
      <c r="C3098" s="7">
        <f t="shared" si="97"/>
        <v>9</v>
      </c>
      <c r="D3098" s="8" t="s">
        <v>1005</v>
      </c>
      <c r="E3098" s="8" t="s">
        <v>15</v>
      </c>
      <c r="F3098" s="8" t="s">
        <v>34</v>
      </c>
      <c r="G3098" s="8" t="s">
        <v>35</v>
      </c>
      <c r="H3098" s="8" t="s">
        <v>1066</v>
      </c>
      <c r="I3098" s="15">
        <v>170.07</v>
      </c>
      <c r="J3098" s="7">
        <v>4</v>
      </c>
      <c r="K3098" s="16">
        <v>-12.15</v>
      </c>
    </row>
    <row r="3099" spans="1:11" x14ac:dyDescent="0.35">
      <c r="A3099" s="17">
        <v>42260</v>
      </c>
      <c r="B3099" s="18">
        <f t="shared" si="96"/>
        <v>2015</v>
      </c>
      <c r="C3099" s="18">
        <f t="shared" si="97"/>
        <v>9</v>
      </c>
      <c r="D3099" s="19" t="s">
        <v>1528</v>
      </c>
      <c r="E3099" s="19" t="s">
        <v>245</v>
      </c>
      <c r="F3099" s="19" t="s">
        <v>11</v>
      </c>
      <c r="G3099" s="19" t="s">
        <v>20</v>
      </c>
      <c r="H3099" s="19" t="s">
        <v>2241</v>
      </c>
      <c r="I3099" s="20">
        <v>13.09</v>
      </c>
      <c r="J3099" s="18">
        <v>4</v>
      </c>
      <c r="K3099" s="21">
        <v>-10.039999999999999</v>
      </c>
    </row>
    <row r="3100" spans="1:11" x14ac:dyDescent="0.35">
      <c r="A3100" s="14">
        <v>42260</v>
      </c>
      <c r="B3100" s="7">
        <f t="shared" si="96"/>
        <v>2015</v>
      </c>
      <c r="C3100" s="7">
        <f t="shared" si="97"/>
        <v>9</v>
      </c>
      <c r="D3100" s="8" t="s">
        <v>2242</v>
      </c>
      <c r="E3100" s="8" t="s">
        <v>27</v>
      </c>
      <c r="F3100" s="8" t="s">
        <v>34</v>
      </c>
      <c r="G3100" s="8" t="s">
        <v>47</v>
      </c>
      <c r="H3100" s="8" t="s">
        <v>2015</v>
      </c>
      <c r="I3100" s="15">
        <v>131.88</v>
      </c>
      <c r="J3100" s="7">
        <v>7</v>
      </c>
      <c r="K3100" s="16">
        <v>55.39</v>
      </c>
    </row>
    <row r="3101" spans="1:11" x14ac:dyDescent="0.35">
      <c r="A3101" s="17">
        <v>42260</v>
      </c>
      <c r="B3101" s="18">
        <f t="shared" si="96"/>
        <v>2015</v>
      </c>
      <c r="C3101" s="18">
        <f t="shared" si="97"/>
        <v>9</v>
      </c>
      <c r="D3101" s="19" t="s">
        <v>2242</v>
      </c>
      <c r="E3101" s="19" t="s">
        <v>27</v>
      </c>
      <c r="F3101" s="19" t="s">
        <v>11</v>
      </c>
      <c r="G3101" s="19" t="s">
        <v>20</v>
      </c>
      <c r="H3101" s="19" t="s">
        <v>579</v>
      </c>
      <c r="I3101" s="20">
        <v>25.03</v>
      </c>
      <c r="J3101" s="18">
        <v>3</v>
      </c>
      <c r="K3101" s="21">
        <v>7.82</v>
      </c>
    </row>
    <row r="3102" spans="1:11" x14ac:dyDescent="0.35">
      <c r="A3102" s="14">
        <v>42260</v>
      </c>
      <c r="B3102" s="7">
        <f t="shared" si="96"/>
        <v>2015</v>
      </c>
      <c r="C3102" s="7">
        <f t="shared" si="97"/>
        <v>9</v>
      </c>
      <c r="D3102" s="8" t="s">
        <v>2242</v>
      </c>
      <c r="E3102" s="8" t="s">
        <v>27</v>
      </c>
      <c r="F3102" s="8" t="s">
        <v>34</v>
      </c>
      <c r="G3102" s="8" t="s">
        <v>35</v>
      </c>
      <c r="H3102" s="8" t="s">
        <v>918</v>
      </c>
      <c r="I3102" s="15">
        <v>717.72</v>
      </c>
      <c r="J3102" s="7">
        <v>3</v>
      </c>
      <c r="K3102" s="16">
        <v>71.77</v>
      </c>
    </row>
    <row r="3103" spans="1:11" x14ac:dyDescent="0.35">
      <c r="A3103" s="17">
        <v>42260</v>
      </c>
      <c r="B3103" s="18">
        <f t="shared" si="96"/>
        <v>2015</v>
      </c>
      <c r="C3103" s="18">
        <f t="shared" si="97"/>
        <v>9</v>
      </c>
      <c r="D3103" s="19" t="s">
        <v>2242</v>
      </c>
      <c r="E3103" s="19" t="s">
        <v>27</v>
      </c>
      <c r="F3103" s="19" t="s">
        <v>34</v>
      </c>
      <c r="G3103" s="19" t="s">
        <v>47</v>
      </c>
      <c r="H3103" s="19" t="s">
        <v>1639</v>
      </c>
      <c r="I3103" s="20">
        <v>207.35</v>
      </c>
      <c r="J3103" s="18">
        <v>5</v>
      </c>
      <c r="K3103" s="21">
        <v>24.88</v>
      </c>
    </row>
    <row r="3104" spans="1:11" x14ac:dyDescent="0.35">
      <c r="A3104" s="14">
        <v>42260</v>
      </c>
      <c r="B3104" s="7">
        <f t="shared" si="96"/>
        <v>2015</v>
      </c>
      <c r="C3104" s="7">
        <f t="shared" si="97"/>
        <v>9</v>
      </c>
      <c r="D3104" s="8" t="s">
        <v>2242</v>
      </c>
      <c r="E3104" s="8" t="s">
        <v>27</v>
      </c>
      <c r="F3104" s="8" t="s">
        <v>34</v>
      </c>
      <c r="G3104" s="8" t="s">
        <v>47</v>
      </c>
      <c r="H3104" s="8" t="s">
        <v>1020</v>
      </c>
      <c r="I3104" s="15">
        <v>44.67</v>
      </c>
      <c r="J3104" s="7">
        <v>3</v>
      </c>
      <c r="K3104" s="16">
        <v>12.06</v>
      </c>
    </row>
    <row r="3105" spans="1:11" x14ac:dyDescent="0.35">
      <c r="A3105" s="17">
        <v>42260</v>
      </c>
      <c r="B3105" s="18">
        <f t="shared" si="96"/>
        <v>2015</v>
      </c>
      <c r="C3105" s="18">
        <f t="shared" si="97"/>
        <v>9</v>
      </c>
      <c r="D3105" s="19" t="s">
        <v>2242</v>
      </c>
      <c r="E3105" s="19" t="s">
        <v>27</v>
      </c>
      <c r="F3105" s="19" t="s">
        <v>11</v>
      </c>
      <c r="G3105" s="19" t="s">
        <v>12</v>
      </c>
      <c r="H3105" s="19" t="s">
        <v>2243</v>
      </c>
      <c r="I3105" s="20">
        <v>209.7</v>
      </c>
      <c r="J3105" s="18">
        <v>2</v>
      </c>
      <c r="K3105" s="21">
        <v>100.66</v>
      </c>
    </row>
    <row r="3106" spans="1:11" x14ac:dyDescent="0.35">
      <c r="A3106" s="14">
        <v>42261</v>
      </c>
      <c r="B3106" s="7">
        <f t="shared" si="96"/>
        <v>2015</v>
      </c>
      <c r="C3106" s="7">
        <f t="shared" si="97"/>
        <v>9</v>
      </c>
      <c r="D3106" s="8" t="s">
        <v>383</v>
      </c>
      <c r="E3106" s="8" t="s">
        <v>296</v>
      </c>
      <c r="F3106" s="8" t="s">
        <v>34</v>
      </c>
      <c r="G3106" s="8" t="s">
        <v>145</v>
      </c>
      <c r="H3106" s="8" t="s">
        <v>1496</v>
      </c>
      <c r="I3106" s="15">
        <v>912.75</v>
      </c>
      <c r="J3106" s="7">
        <v>5</v>
      </c>
      <c r="K3106" s="16">
        <v>118.66</v>
      </c>
    </row>
    <row r="3107" spans="1:11" x14ac:dyDescent="0.35">
      <c r="A3107" s="17">
        <v>42261</v>
      </c>
      <c r="B3107" s="18">
        <f t="shared" si="96"/>
        <v>2015</v>
      </c>
      <c r="C3107" s="18">
        <f t="shared" si="97"/>
        <v>9</v>
      </c>
      <c r="D3107" s="19" t="s">
        <v>1249</v>
      </c>
      <c r="E3107" s="19" t="s">
        <v>27</v>
      </c>
      <c r="F3107" s="19" t="s">
        <v>34</v>
      </c>
      <c r="G3107" s="19" t="s">
        <v>145</v>
      </c>
      <c r="H3107" s="19" t="s">
        <v>728</v>
      </c>
      <c r="I3107" s="20">
        <v>170.14</v>
      </c>
      <c r="J3107" s="18">
        <v>3</v>
      </c>
      <c r="K3107" s="21">
        <v>-8.51</v>
      </c>
    </row>
    <row r="3108" spans="1:11" x14ac:dyDescent="0.35">
      <c r="A3108" s="14">
        <v>42261</v>
      </c>
      <c r="B3108" s="7">
        <f t="shared" si="96"/>
        <v>2015</v>
      </c>
      <c r="C3108" s="7">
        <f t="shared" si="97"/>
        <v>9</v>
      </c>
      <c r="D3108" s="8" t="s">
        <v>1948</v>
      </c>
      <c r="E3108" s="8" t="s">
        <v>70</v>
      </c>
      <c r="F3108" s="8" t="s">
        <v>11</v>
      </c>
      <c r="G3108" s="8" t="s">
        <v>18</v>
      </c>
      <c r="H3108" s="8" t="s">
        <v>729</v>
      </c>
      <c r="I3108" s="15">
        <v>269.49</v>
      </c>
      <c r="J3108" s="7">
        <v>3</v>
      </c>
      <c r="K3108" s="16">
        <v>5.39</v>
      </c>
    </row>
    <row r="3109" spans="1:11" x14ac:dyDescent="0.35">
      <c r="A3109" s="17">
        <v>42261</v>
      </c>
      <c r="B3109" s="18">
        <f t="shared" si="96"/>
        <v>2015</v>
      </c>
      <c r="C3109" s="18">
        <f t="shared" si="97"/>
        <v>9</v>
      </c>
      <c r="D3109" s="19" t="s">
        <v>366</v>
      </c>
      <c r="E3109" s="19" t="s">
        <v>149</v>
      </c>
      <c r="F3109" s="19" t="s">
        <v>11</v>
      </c>
      <c r="G3109" s="19" t="s">
        <v>18</v>
      </c>
      <c r="H3109" s="19" t="s">
        <v>374</v>
      </c>
      <c r="I3109" s="20">
        <v>991.2</v>
      </c>
      <c r="J3109" s="18">
        <v>6</v>
      </c>
      <c r="K3109" s="21">
        <v>257.70999999999998</v>
      </c>
    </row>
    <row r="3110" spans="1:11" x14ac:dyDescent="0.35">
      <c r="A3110" s="14">
        <v>42261</v>
      </c>
      <c r="B3110" s="7">
        <f t="shared" si="96"/>
        <v>2015</v>
      </c>
      <c r="C3110" s="7">
        <f t="shared" si="97"/>
        <v>9</v>
      </c>
      <c r="D3110" s="8" t="s">
        <v>366</v>
      </c>
      <c r="E3110" s="8" t="s">
        <v>149</v>
      </c>
      <c r="F3110" s="8" t="s">
        <v>39</v>
      </c>
      <c r="G3110" s="8" t="s">
        <v>603</v>
      </c>
      <c r="H3110" s="8" t="s">
        <v>1089</v>
      </c>
      <c r="I3110" s="15">
        <v>879.98</v>
      </c>
      <c r="J3110" s="7">
        <v>2</v>
      </c>
      <c r="K3110" s="16">
        <v>329.99</v>
      </c>
    </row>
    <row r="3111" spans="1:11" x14ac:dyDescent="0.35">
      <c r="A3111" s="17">
        <v>42261</v>
      </c>
      <c r="B3111" s="18">
        <f t="shared" si="96"/>
        <v>2015</v>
      </c>
      <c r="C3111" s="18">
        <f t="shared" si="97"/>
        <v>9</v>
      </c>
      <c r="D3111" s="19" t="s">
        <v>366</v>
      </c>
      <c r="E3111" s="19" t="s">
        <v>149</v>
      </c>
      <c r="F3111" s="19" t="s">
        <v>11</v>
      </c>
      <c r="G3111" s="19" t="s">
        <v>20</v>
      </c>
      <c r="H3111" s="19" t="s">
        <v>205</v>
      </c>
      <c r="I3111" s="20">
        <v>12.96</v>
      </c>
      <c r="J3111" s="18">
        <v>9</v>
      </c>
      <c r="K3111" s="21">
        <v>4.54</v>
      </c>
    </row>
    <row r="3112" spans="1:11" x14ac:dyDescent="0.35">
      <c r="A3112" s="14">
        <v>42261</v>
      </c>
      <c r="B3112" s="7">
        <f t="shared" si="96"/>
        <v>2015</v>
      </c>
      <c r="C3112" s="7">
        <f t="shared" si="97"/>
        <v>9</v>
      </c>
      <c r="D3112" s="8" t="s">
        <v>2174</v>
      </c>
      <c r="E3112" s="8" t="s">
        <v>395</v>
      </c>
      <c r="F3112" s="8" t="s">
        <v>11</v>
      </c>
      <c r="G3112" s="8" t="s">
        <v>20</v>
      </c>
      <c r="H3112" s="8" t="s">
        <v>1280</v>
      </c>
      <c r="I3112" s="15">
        <v>25.9</v>
      </c>
      <c r="J3112" s="7">
        <v>5</v>
      </c>
      <c r="K3112" s="16">
        <v>12.69</v>
      </c>
    </row>
    <row r="3113" spans="1:11" x14ac:dyDescent="0.35">
      <c r="A3113" s="17">
        <v>42262</v>
      </c>
      <c r="B3113" s="18">
        <f t="shared" si="96"/>
        <v>2015</v>
      </c>
      <c r="C3113" s="18">
        <f t="shared" si="97"/>
        <v>9</v>
      </c>
      <c r="D3113" s="19" t="s">
        <v>1696</v>
      </c>
      <c r="E3113" s="19" t="s">
        <v>123</v>
      </c>
      <c r="F3113" s="19" t="s">
        <v>11</v>
      </c>
      <c r="G3113" s="19" t="s">
        <v>12</v>
      </c>
      <c r="H3113" s="19" t="s">
        <v>1096</v>
      </c>
      <c r="I3113" s="20">
        <v>15.55</v>
      </c>
      <c r="J3113" s="18">
        <v>3</v>
      </c>
      <c r="K3113" s="21">
        <v>5.44</v>
      </c>
    </row>
    <row r="3114" spans="1:11" x14ac:dyDescent="0.35">
      <c r="A3114" s="14">
        <v>42262</v>
      </c>
      <c r="B3114" s="7">
        <f t="shared" si="96"/>
        <v>2015</v>
      </c>
      <c r="C3114" s="7">
        <f t="shared" si="97"/>
        <v>9</v>
      </c>
      <c r="D3114" s="8" t="s">
        <v>1696</v>
      </c>
      <c r="E3114" s="8" t="s">
        <v>123</v>
      </c>
      <c r="F3114" s="8" t="s">
        <v>34</v>
      </c>
      <c r="G3114" s="8" t="s">
        <v>47</v>
      </c>
      <c r="H3114" s="8" t="s">
        <v>117</v>
      </c>
      <c r="I3114" s="15">
        <v>15.71</v>
      </c>
      <c r="J3114" s="7">
        <v>4</v>
      </c>
      <c r="K3114" s="16">
        <v>2.5499999999999998</v>
      </c>
    </row>
    <row r="3115" spans="1:11" x14ac:dyDescent="0.35">
      <c r="A3115" s="17">
        <v>42262</v>
      </c>
      <c r="B3115" s="18">
        <f t="shared" si="96"/>
        <v>2015</v>
      </c>
      <c r="C3115" s="18">
        <f t="shared" si="97"/>
        <v>9</v>
      </c>
      <c r="D3115" s="19" t="s">
        <v>1696</v>
      </c>
      <c r="E3115" s="19" t="s">
        <v>123</v>
      </c>
      <c r="F3115" s="19" t="s">
        <v>11</v>
      </c>
      <c r="G3115" s="19" t="s">
        <v>18</v>
      </c>
      <c r="H3115" s="19" t="s">
        <v>1331</v>
      </c>
      <c r="I3115" s="20">
        <v>24.67</v>
      </c>
      <c r="J3115" s="18">
        <v>2</v>
      </c>
      <c r="K3115" s="21">
        <v>2.16</v>
      </c>
    </row>
    <row r="3116" spans="1:11" x14ac:dyDescent="0.35">
      <c r="A3116" s="14">
        <v>42262</v>
      </c>
      <c r="B3116" s="7">
        <f t="shared" si="96"/>
        <v>2015</v>
      </c>
      <c r="C3116" s="7">
        <f t="shared" si="97"/>
        <v>9</v>
      </c>
      <c r="D3116" s="8" t="s">
        <v>1696</v>
      </c>
      <c r="E3116" s="8" t="s">
        <v>123</v>
      </c>
      <c r="F3116" s="8" t="s">
        <v>34</v>
      </c>
      <c r="G3116" s="8" t="s">
        <v>47</v>
      </c>
      <c r="H3116" s="8" t="s">
        <v>2040</v>
      </c>
      <c r="I3116" s="15">
        <v>55.97</v>
      </c>
      <c r="J3116" s="7">
        <v>1</v>
      </c>
      <c r="K3116" s="16">
        <v>-2.1</v>
      </c>
    </row>
    <row r="3117" spans="1:11" x14ac:dyDescent="0.35">
      <c r="A3117" s="17">
        <v>42262</v>
      </c>
      <c r="B3117" s="18">
        <f t="shared" si="96"/>
        <v>2015</v>
      </c>
      <c r="C3117" s="18">
        <f t="shared" si="97"/>
        <v>9</v>
      </c>
      <c r="D3117" s="19" t="s">
        <v>630</v>
      </c>
      <c r="E3117" s="19" t="s">
        <v>129</v>
      </c>
      <c r="F3117" s="19" t="s">
        <v>11</v>
      </c>
      <c r="G3117" s="19" t="s">
        <v>18</v>
      </c>
      <c r="H3117" s="19" t="s">
        <v>68</v>
      </c>
      <c r="I3117" s="20">
        <v>190.86</v>
      </c>
      <c r="J3117" s="18">
        <v>2</v>
      </c>
      <c r="K3117" s="21">
        <v>11.45</v>
      </c>
    </row>
    <row r="3118" spans="1:11" x14ac:dyDescent="0.35">
      <c r="A3118" s="14">
        <v>42262</v>
      </c>
      <c r="B3118" s="7">
        <f t="shared" si="96"/>
        <v>2015</v>
      </c>
      <c r="C3118" s="7">
        <f t="shared" si="97"/>
        <v>9</v>
      </c>
      <c r="D3118" s="8" t="s">
        <v>630</v>
      </c>
      <c r="E3118" s="8" t="s">
        <v>129</v>
      </c>
      <c r="F3118" s="8" t="s">
        <v>11</v>
      </c>
      <c r="G3118" s="8" t="s">
        <v>24</v>
      </c>
      <c r="H3118" s="8" t="s">
        <v>2233</v>
      </c>
      <c r="I3118" s="15">
        <v>24.32</v>
      </c>
      <c r="J3118" s="7">
        <v>8</v>
      </c>
      <c r="K3118" s="16">
        <v>8.27</v>
      </c>
    </row>
    <row r="3119" spans="1:11" x14ac:dyDescent="0.35">
      <c r="A3119" s="17">
        <v>42262</v>
      </c>
      <c r="B3119" s="18">
        <f t="shared" si="96"/>
        <v>2015</v>
      </c>
      <c r="C3119" s="18">
        <f t="shared" si="97"/>
        <v>9</v>
      </c>
      <c r="D3119" s="19" t="s">
        <v>2244</v>
      </c>
      <c r="E3119" s="19" t="s">
        <v>149</v>
      </c>
      <c r="F3119" s="19" t="s">
        <v>11</v>
      </c>
      <c r="G3119" s="19" t="s">
        <v>20</v>
      </c>
      <c r="H3119" s="19" t="s">
        <v>2075</v>
      </c>
      <c r="I3119" s="20">
        <v>79.87</v>
      </c>
      <c r="J3119" s="18">
        <v>3</v>
      </c>
      <c r="K3119" s="21">
        <v>29.95</v>
      </c>
    </row>
    <row r="3120" spans="1:11" x14ac:dyDescent="0.35">
      <c r="A3120" s="14">
        <v>42262</v>
      </c>
      <c r="B3120" s="7">
        <f t="shared" si="96"/>
        <v>2015</v>
      </c>
      <c r="C3120" s="7">
        <f t="shared" si="97"/>
        <v>9</v>
      </c>
      <c r="D3120" s="8" t="s">
        <v>2244</v>
      </c>
      <c r="E3120" s="8" t="s">
        <v>149</v>
      </c>
      <c r="F3120" s="8" t="s">
        <v>34</v>
      </c>
      <c r="G3120" s="8" t="s">
        <v>74</v>
      </c>
      <c r="H3120" s="8" t="s">
        <v>2161</v>
      </c>
      <c r="I3120" s="15">
        <v>46.38</v>
      </c>
      <c r="J3120" s="7">
        <v>1</v>
      </c>
      <c r="K3120" s="16">
        <v>1.1599999999999999</v>
      </c>
    </row>
    <row r="3121" spans="1:11" x14ac:dyDescent="0.35">
      <c r="A3121" s="17">
        <v>42262</v>
      </c>
      <c r="B3121" s="18">
        <f t="shared" si="96"/>
        <v>2015</v>
      </c>
      <c r="C3121" s="18">
        <f t="shared" si="97"/>
        <v>9</v>
      </c>
      <c r="D3121" s="19" t="s">
        <v>2244</v>
      </c>
      <c r="E3121" s="19" t="s">
        <v>149</v>
      </c>
      <c r="F3121" s="19" t="s">
        <v>11</v>
      </c>
      <c r="G3121" s="19" t="s">
        <v>12</v>
      </c>
      <c r="H3121" s="19" t="s">
        <v>328</v>
      </c>
      <c r="I3121" s="20">
        <v>12.96</v>
      </c>
      <c r="J3121" s="18">
        <v>2</v>
      </c>
      <c r="K3121" s="21">
        <v>6.22</v>
      </c>
    </row>
    <row r="3122" spans="1:11" x14ac:dyDescent="0.35">
      <c r="A3122" s="14">
        <v>42262</v>
      </c>
      <c r="B3122" s="7">
        <f t="shared" si="96"/>
        <v>2015</v>
      </c>
      <c r="C3122" s="7">
        <f t="shared" si="97"/>
        <v>9</v>
      </c>
      <c r="D3122" s="8" t="s">
        <v>848</v>
      </c>
      <c r="E3122" s="8" t="s">
        <v>488</v>
      </c>
      <c r="F3122" s="8" t="s">
        <v>34</v>
      </c>
      <c r="G3122" s="8" t="s">
        <v>145</v>
      </c>
      <c r="H3122" s="8" t="s">
        <v>1189</v>
      </c>
      <c r="I3122" s="15">
        <v>801.96</v>
      </c>
      <c r="J3122" s="7">
        <v>2</v>
      </c>
      <c r="K3122" s="16">
        <v>200.49</v>
      </c>
    </row>
    <row r="3123" spans="1:11" x14ac:dyDescent="0.35">
      <c r="A3123" s="17">
        <v>42262</v>
      </c>
      <c r="B3123" s="18">
        <f t="shared" si="96"/>
        <v>2015</v>
      </c>
      <c r="C3123" s="18">
        <f t="shared" si="97"/>
        <v>9</v>
      </c>
      <c r="D3123" s="19" t="s">
        <v>848</v>
      </c>
      <c r="E3123" s="19" t="s">
        <v>488</v>
      </c>
      <c r="F3123" s="19" t="s">
        <v>39</v>
      </c>
      <c r="G3123" s="19" t="s">
        <v>40</v>
      </c>
      <c r="H3123" s="19" t="s">
        <v>2245</v>
      </c>
      <c r="I3123" s="20">
        <v>59.97</v>
      </c>
      <c r="J3123" s="18">
        <v>3</v>
      </c>
      <c r="K3123" s="21">
        <v>0</v>
      </c>
    </row>
    <row r="3124" spans="1:11" x14ac:dyDescent="0.35">
      <c r="A3124" s="14">
        <v>42262</v>
      </c>
      <c r="B3124" s="7">
        <f t="shared" si="96"/>
        <v>2015</v>
      </c>
      <c r="C3124" s="7">
        <f t="shared" si="97"/>
        <v>9</v>
      </c>
      <c r="D3124" s="8" t="s">
        <v>848</v>
      </c>
      <c r="E3124" s="8" t="s">
        <v>488</v>
      </c>
      <c r="F3124" s="8" t="s">
        <v>34</v>
      </c>
      <c r="G3124" s="8" t="s">
        <v>35</v>
      </c>
      <c r="H3124" s="8" t="s">
        <v>2159</v>
      </c>
      <c r="I3124" s="15">
        <v>1056.8599999999999</v>
      </c>
      <c r="J3124" s="7">
        <v>7</v>
      </c>
      <c r="K3124" s="16">
        <v>306.49</v>
      </c>
    </row>
    <row r="3125" spans="1:11" x14ac:dyDescent="0.35">
      <c r="A3125" s="17">
        <v>42262</v>
      </c>
      <c r="B3125" s="18">
        <f t="shared" si="96"/>
        <v>2015</v>
      </c>
      <c r="C3125" s="18">
        <f t="shared" si="97"/>
        <v>9</v>
      </c>
      <c r="D3125" s="19" t="s">
        <v>2246</v>
      </c>
      <c r="E3125" s="19" t="s">
        <v>23</v>
      </c>
      <c r="F3125" s="19" t="s">
        <v>11</v>
      </c>
      <c r="G3125" s="19" t="s">
        <v>20</v>
      </c>
      <c r="H3125" s="19" t="s">
        <v>929</v>
      </c>
      <c r="I3125" s="20">
        <v>3.58</v>
      </c>
      <c r="J3125" s="18">
        <v>4</v>
      </c>
      <c r="K3125" s="21">
        <v>-2.86</v>
      </c>
    </row>
    <row r="3126" spans="1:11" x14ac:dyDescent="0.35">
      <c r="A3126" s="14">
        <v>42262</v>
      </c>
      <c r="B3126" s="7">
        <f t="shared" si="96"/>
        <v>2015</v>
      </c>
      <c r="C3126" s="7">
        <f t="shared" si="97"/>
        <v>9</v>
      </c>
      <c r="D3126" s="8" t="s">
        <v>2246</v>
      </c>
      <c r="E3126" s="8" t="s">
        <v>23</v>
      </c>
      <c r="F3126" s="8" t="s">
        <v>11</v>
      </c>
      <c r="G3126" s="8" t="s">
        <v>18</v>
      </c>
      <c r="H3126" s="8" t="s">
        <v>908</v>
      </c>
      <c r="I3126" s="15">
        <v>147.18</v>
      </c>
      <c r="J3126" s="7">
        <v>2</v>
      </c>
      <c r="K3126" s="16">
        <v>-29.44</v>
      </c>
    </row>
    <row r="3127" spans="1:11" x14ac:dyDescent="0.35">
      <c r="A3127" s="17">
        <v>42263</v>
      </c>
      <c r="B3127" s="18">
        <f t="shared" si="96"/>
        <v>2015</v>
      </c>
      <c r="C3127" s="18">
        <f t="shared" si="97"/>
        <v>9</v>
      </c>
      <c r="D3127" s="19" t="s">
        <v>156</v>
      </c>
      <c r="E3127" s="19" t="s">
        <v>55</v>
      </c>
      <c r="F3127" s="19" t="s">
        <v>11</v>
      </c>
      <c r="G3127" s="19" t="s">
        <v>63</v>
      </c>
      <c r="H3127" s="19" t="s">
        <v>64</v>
      </c>
      <c r="I3127" s="20">
        <v>31.12</v>
      </c>
      <c r="J3127" s="18">
        <v>4</v>
      </c>
      <c r="K3127" s="21">
        <v>14.63</v>
      </c>
    </row>
    <row r="3128" spans="1:11" x14ac:dyDescent="0.35">
      <c r="A3128" s="14">
        <v>42264</v>
      </c>
      <c r="B3128" s="7">
        <f t="shared" si="96"/>
        <v>2015</v>
      </c>
      <c r="C3128" s="7">
        <f t="shared" si="97"/>
        <v>9</v>
      </c>
      <c r="D3128" s="8" t="s">
        <v>1477</v>
      </c>
      <c r="E3128" s="8" t="s">
        <v>23</v>
      </c>
      <c r="F3128" s="8" t="s">
        <v>34</v>
      </c>
      <c r="G3128" s="8" t="s">
        <v>74</v>
      </c>
      <c r="H3128" s="8" t="s">
        <v>2247</v>
      </c>
      <c r="I3128" s="15">
        <v>3083.43</v>
      </c>
      <c r="J3128" s="7">
        <v>7</v>
      </c>
      <c r="K3128" s="16">
        <v>-1665.05</v>
      </c>
    </row>
    <row r="3129" spans="1:11" x14ac:dyDescent="0.35">
      <c r="A3129" s="17">
        <v>42264</v>
      </c>
      <c r="B3129" s="18">
        <f t="shared" si="96"/>
        <v>2015</v>
      </c>
      <c r="C3129" s="18">
        <f t="shared" si="97"/>
        <v>9</v>
      </c>
      <c r="D3129" s="19" t="s">
        <v>1477</v>
      </c>
      <c r="E3129" s="19" t="s">
        <v>23</v>
      </c>
      <c r="F3129" s="19" t="s">
        <v>11</v>
      </c>
      <c r="G3129" s="19" t="s">
        <v>20</v>
      </c>
      <c r="H3129" s="19" t="s">
        <v>1228</v>
      </c>
      <c r="I3129" s="20">
        <v>9.6199999999999992</v>
      </c>
      <c r="J3129" s="18">
        <v>2</v>
      </c>
      <c r="K3129" s="21">
        <v>-7.05</v>
      </c>
    </row>
    <row r="3130" spans="1:11" x14ac:dyDescent="0.35">
      <c r="A3130" s="14">
        <v>42264</v>
      </c>
      <c r="B3130" s="7">
        <f t="shared" si="96"/>
        <v>2015</v>
      </c>
      <c r="C3130" s="7">
        <f t="shared" si="97"/>
        <v>9</v>
      </c>
      <c r="D3130" s="8" t="s">
        <v>1477</v>
      </c>
      <c r="E3130" s="8" t="s">
        <v>23</v>
      </c>
      <c r="F3130" s="8" t="s">
        <v>34</v>
      </c>
      <c r="G3130" s="8" t="s">
        <v>47</v>
      </c>
      <c r="H3130" s="8" t="s">
        <v>2153</v>
      </c>
      <c r="I3130" s="15">
        <v>124.2</v>
      </c>
      <c r="J3130" s="7">
        <v>3</v>
      </c>
      <c r="K3130" s="16">
        <v>15.53</v>
      </c>
    </row>
    <row r="3131" spans="1:11" x14ac:dyDescent="0.35">
      <c r="A3131" s="17">
        <v>42264</v>
      </c>
      <c r="B3131" s="18">
        <f t="shared" si="96"/>
        <v>2015</v>
      </c>
      <c r="C3131" s="18">
        <f t="shared" si="97"/>
        <v>9</v>
      </c>
      <c r="D3131" s="19" t="s">
        <v>1477</v>
      </c>
      <c r="E3131" s="19" t="s">
        <v>23</v>
      </c>
      <c r="F3131" s="19" t="s">
        <v>11</v>
      </c>
      <c r="G3131" s="19" t="s">
        <v>63</v>
      </c>
      <c r="H3131" s="19" t="s">
        <v>396</v>
      </c>
      <c r="I3131" s="20">
        <v>3.26</v>
      </c>
      <c r="J3131" s="18">
        <v>2</v>
      </c>
      <c r="K3131" s="21">
        <v>1.1000000000000001</v>
      </c>
    </row>
    <row r="3132" spans="1:11" x14ac:dyDescent="0.35">
      <c r="A3132" s="14">
        <v>42264</v>
      </c>
      <c r="B3132" s="7">
        <f t="shared" si="96"/>
        <v>2015</v>
      </c>
      <c r="C3132" s="7">
        <f t="shared" si="97"/>
        <v>9</v>
      </c>
      <c r="D3132" s="8" t="s">
        <v>1477</v>
      </c>
      <c r="E3132" s="8" t="s">
        <v>23</v>
      </c>
      <c r="F3132" s="8" t="s">
        <v>11</v>
      </c>
      <c r="G3132" s="8" t="s">
        <v>24</v>
      </c>
      <c r="H3132" s="8" t="s">
        <v>1201</v>
      </c>
      <c r="I3132" s="15">
        <v>86.3</v>
      </c>
      <c r="J3132" s="7">
        <v>6</v>
      </c>
      <c r="K3132" s="16">
        <v>9.7100000000000009</v>
      </c>
    </row>
    <row r="3133" spans="1:11" x14ac:dyDescent="0.35">
      <c r="A3133" s="17">
        <v>42264</v>
      </c>
      <c r="B3133" s="18">
        <f t="shared" si="96"/>
        <v>2015</v>
      </c>
      <c r="C3133" s="18">
        <f t="shared" si="97"/>
        <v>9</v>
      </c>
      <c r="D3133" s="19" t="s">
        <v>1477</v>
      </c>
      <c r="E3133" s="19" t="s">
        <v>23</v>
      </c>
      <c r="F3133" s="19" t="s">
        <v>11</v>
      </c>
      <c r="G3133" s="19" t="s">
        <v>20</v>
      </c>
      <c r="H3133" s="19" t="s">
        <v>575</v>
      </c>
      <c r="I3133" s="20">
        <v>6.86</v>
      </c>
      <c r="J3133" s="18">
        <v>6</v>
      </c>
      <c r="K3133" s="21">
        <v>-5.72</v>
      </c>
    </row>
    <row r="3134" spans="1:11" x14ac:dyDescent="0.35">
      <c r="A3134" s="14">
        <v>42264</v>
      </c>
      <c r="B3134" s="7">
        <f t="shared" si="96"/>
        <v>2015</v>
      </c>
      <c r="C3134" s="7">
        <f t="shared" si="97"/>
        <v>9</v>
      </c>
      <c r="D3134" s="8" t="s">
        <v>1477</v>
      </c>
      <c r="E3134" s="8" t="s">
        <v>23</v>
      </c>
      <c r="F3134" s="8" t="s">
        <v>11</v>
      </c>
      <c r="G3134" s="8" t="s">
        <v>24</v>
      </c>
      <c r="H3134" s="8" t="s">
        <v>1530</v>
      </c>
      <c r="I3134" s="15">
        <v>15.76</v>
      </c>
      <c r="J3134" s="7">
        <v>2</v>
      </c>
      <c r="K3134" s="16">
        <v>3.55</v>
      </c>
    </row>
    <row r="3135" spans="1:11" x14ac:dyDescent="0.35">
      <c r="A3135" s="17">
        <v>42264</v>
      </c>
      <c r="B3135" s="18">
        <f t="shared" si="96"/>
        <v>2015</v>
      </c>
      <c r="C3135" s="18">
        <f t="shared" si="97"/>
        <v>9</v>
      </c>
      <c r="D3135" s="19" t="s">
        <v>2248</v>
      </c>
      <c r="E3135" s="19" t="s">
        <v>27</v>
      </c>
      <c r="F3135" s="19" t="s">
        <v>11</v>
      </c>
      <c r="G3135" s="19" t="s">
        <v>12</v>
      </c>
      <c r="H3135" s="19" t="s">
        <v>1203</v>
      </c>
      <c r="I3135" s="20">
        <v>32.4</v>
      </c>
      <c r="J3135" s="18">
        <v>5</v>
      </c>
      <c r="K3135" s="21">
        <v>15.55</v>
      </c>
    </row>
    <row r="3136" spans="1:11" x14ac:dyDescent="0.35">
      <c r="A3136" s="14">
        <v>42264</v>
      </c>
      <c r="B3136" s="7">
        <f t="shared" si="96"/>
        <v>2015</v>
      </c>
      <c r="C3136" s="7">
        <f t="shared" si="97"/>
        <v>9</v>
      </c>
      <c r="D3136" s="8" t="s">
        <v>1502</v>
      </c>
      <c r="E3136" s="8" t="s">
        <v>10</v>
      </c>
      <c r="F3136" s="8" t="s">
        <v>34</v>
      </c>
      <c r="G3136" s="8" t="s">
        <v>47</v>
      </c>
      <c r="H3136" s="8" t="s">
        <v>2249</v>
      </c>
      <c r="I3136" s="15">
        <v>21.94</v>
      </c>
      <c r="J3136" s="7">
        <v>2</v>
      </c>
      <c r="K3136" s="16">
        <v>-10.42</v>
      </c>
    </row>
    <row r="3137" spans="1:11" x14ac:dyDescent="0.35">
      <c r="A3137" s="17">
        <v>42264</v>
      </c>
      <c r="B3137" s="18">
        <f t="shared" si="96"/>
        <v>2015</v>
      </c>
      <c r="C3137" s="18">
        <f t="shared" si="97"/>
        <v>9</v>
      </c>
      <c r="D3137" s="19" t="s">
        <v>1502</v>
      </c>
      <c r="E3137" s="19" t="s">
        <v>10</v>
      </c>
      <c r="F3137" s="19" t="s">
        <v>11</v>
      </c>
      <c r="G3137" s="19" t="s">
        <v>20</v>
      </c>
      <c r="H3137" s="19" t="s">
        <v>1959</v>
      </c>
      <c r="I3137" s="20">
        <v>6.59</v>
      </c>
      <c r="J3137" s="18">
        <v>3</v>
      </c>
      <c r="K3137" s="21">
        <v>-10.210000000000001</v>
      </c>
    </row>
    <row r="3138" spans="1:11" x14ac:dyDescent="0.35">
      <c r="A3138" s="14">
        <v>42264</v>
      </c>
      <c r="B3138" s="7">
        <f t="shared" ref="B3138:B3201" si="98">YEAR(A3138)</f>
        <v>2015</v>
      </c>
      <c r="C3138" s="7">
        <f t="shared" ref="C3138:C3201" si="99">MONTH(A3138)</f>
        <v>9</v>
      </c>
      <c r="D3138" s="8" t="s">
        <v>1497</v>
      </c>
      <c r="E3138" s="8" t="s">
        <v>149</v>
      </c>
      <c r="F3138" s="8" t="s">
        <v>34</v>
      </c>
      <c r="G3138" s="8" t="s">
        <v>145</v>
      </c>
      <c r="H3138" s="8" t="s">
        <v>1226</v>
      </c>
      <c r="I3138" s="15">
        <v>344.22</v>
      </c>
      <c r="J3138" s="7">
        <v>2</v>
      </c>
      <c r="K3138" s="16">
        <v>-103.27</v>
      </c>
    </row>
    <row r="3139" spans="1:11" x14ac:dyDescent="0.35">
      <c r="A3139" s="17">
        <v>42264</v>
      </c>
      <c r="B3139" s="18">
        <f t="shared" si="98"/>
        <v>2015</v>
      </c>
      <c r="C3139" s="18">
        <f t="shared" si="99"/>
        <v>9</v>
      </c>
      <c r="D3139" s="19" t="s">
        <v>2183</v>
      </c>
      <c r="E3139" s="19" t="s">
        <v>123</v>
      </c>
      <c r="F3139" s="19" t="s">
        <v>39</v>
      </c>
      <c r="G3139" s="19" t="s">
        <v>52</v>
      </c>
      <c r="H3139" s="19" t="s">
        <v>652</v>
      </c>
      <c r="I3139" s="20">
        <v>87.17</v>
      </c>
      <c r="J3139" s="18">
        <v>3</v>
      </c>
      <c r="K3139" s="21">
        <v>10.9</v>
      </c>
    </row>
    <row r="3140" spans="1:11" x14ac:dyDescent="0.35">
      <c r="A3140" s="14">
        <v>42264</v>
      </c>
      <c r="B3140" s="7">
        <f t="shared" si="98"/>
        <v>2015</v>
      </c>
      <c r="C3140" s="7">
        <f t="shared" si="99"/>
        <v>9</v>
      </c>
      <c r="D3140" s="8" t="s">
        <v>1788</v>
      </c>
      <c r="E3140" s="8" t="s">
        <v>164</v>
      </c>
      <c r="F3140" s="8" t="s">
        <v>11</v>
      </c>
      <c r="G3140" s="8" t="s">
        <v>20</v>
      </c>
      <c r="H3140" s="8" t="s">
        <v>579</v>
      </c>
      <c r="I3140" s="15">
        <v>25.03</v>
      </c>
      <c r="J3140" s="7">
        <v>3</v>
      </c>
      <c r="K3140" s="16">
        <v>7.82</v>
      </c>
    </row>
    <row r="3141" spans="1:11" x14ac:dyDescent="0.35">
      <c r="A3141" s="17">
        <v>42264</v>
      </c>
      <c r="B3141" s="18">
        <f t="shared" si="98"/>
        <v>2015</v>
      </c>
      <c r="C3141" s="18">
        <f t="shared" si="99"/>
        <v>9</v>
      </c>
      <c r="D3141" s="19" t="s">
        <v>618</v>
      </c>
      <c r="E3141" s="19" t="s">
        <v>149</v>
      </c>
      <c r="F3141" s="19" t="s">
        <v>11</v>
      </c>
      <c r="G3141" s="19" t="s">
        <v>18</v>
      </c>
      <c r="H3141" s="19" t="s">
        <v>1780</v>
      </c>
      <c r="I3141" s="20">
        <v>14.9</v>
      </c>
      <c r="J3141" s="18">
        <v>5</v>
      </c>
      <c r="K3141" s="21">
        <v>1.04</v>
      </c>
    </row>
    <row r="3142" spans="1:11" x14ac:dyDescent="0.35">
      <c r="A3142" s="14">
        <v>42264</v>
      </c>
      <c r="B3142" s="7">
        <f t="shared" si="98"/>
        <v>2015</v>
      </c>
      <c r="C3142" s="7">
        <f t="shared" si="99"/>
        <v>9</v>
      </c>
      <c r="D3142" s="8" t="s">
        <v>618</v>
      </c>
      <c r="E3142" s="8" t="s">
        <v>149</v>
      </c>
      <c r="F3142" s="8" t="s">
        <v>11</v>
      </c>
      <c r="G3142" s="8" t="s">
        <v>16</v>
      </c>
      <c r="H3142" s="8" t="s">
        <v>1025</v>
      </c>
      <c r="I3142" s="15">
        <v>87.71</v>
      </c>
      <c r="J3142" s="7">
        <v>7</v>
      </c>
      <c r="K3142" s="16">
        <v>41.22</v>
      </c>
    </row>
    <row r="3143" spans="1:11" x14ac:dyDescent="0.35">
      <c r="A3143" s="17">
        <v>42264</v>
      </c>
      <c r="B3143" s="18">
        <f t="shared" si="98"/>
        <v>2015</v>
      </c>
      <c r="C3143" s="18">
        <f t="shared" si="99"/>
        <v>9</v>
      </c>
      <c r="D3143" s="19" t="s">
        <v>618</v>
      </c>
      <c r="E3143" s="19" t="s">
        <v>149</v>
      </c>
      <c r="F3143" s="19" t="s">
        <v>34</v>
      </c>
      <c r="G3143" s="19" t="s">
        <v>35</v>
      </c>
      <c r="H3143" s="19" t="s">
        <v>1685</v>
      </c>
      <c r="I3143" s="20">
        <v>199.76</v>
      </c>
      <c r="J3143" s="18">
        <v>2</v>
      </c>
      <c r="K3143" s="21">
        <v>8.8800000000000008</v>
      </c>
    </row>
    <row r="3144" spans="1:11" x14ac:dyDescent="0.35">
      <c r="A3144" s="14">
        <v>42264</v>
      </c>
      <c r="B3144" s="7">
        <f t="shared" si="98"/>
        <v>2015</v>
      </c>
      <c r="C3144" s="7">
        <f t="shared" si="99"/>
        <v>9</v>
      </c>
      <c r="D3144" s="8" t="s">
        <v>618</v>
      </c>
      <c r="E3144" s="8" t="s">
        <v>149</v>
      </c>
      <c r="F3144" s="8" t="s">
        <v>11</v>
      </c>
      <c r="G3144" s="8" t="s">
        <v>18</v>
      </c>
      <c r="H3144" s="8" t="s">
        <v>1001</v>
      </c>
      <c r="I3144" s="15">
        <v>94.6</v>
      </c>
      <c r="J3144" s="7">
        <v>4</v>
      </c>
      <c r="K3144" s="16">
        <v>27.43</v>
      </c>
    </row>
    <row r="3145" spans="1:11" x14ac:dyDescent="0.35">
      <c r="A3145" s="17">
        <v>42264</v>
      </c>
      <c r="B3145" s="18">
        <f t="shared" si="98"/>
        <v>2015</v>
      </c>
      <c r="C3145" s="18">
        <f t="shared" si="99"/>
        <v>9</v>
      </c>
      <c r="D3145" s="19" t="s">
        <v>618</v>
      </c>
      <c r="E3145" s="19" t="s">
        <v>149</v>
      </c>
      <c r="F3145" s="19" t="s">
        <v>34</v>
      </c>
      <c r="G3145" s="19" t="s">
        <v>74</v>
      </c>
      <c r="H3145" s="19" t="s">
        <v>2247</v>
      </c>
      <c r="I3145" s="20">
        <v>4228.7</v>
      </c>
      <c r="J3145" s="18">
        <v>6</v>
      </c>
      <c r="K3145" s="21">
        <v>158.58000000000001</v>
      </c>
    </row>
    <row r="3146" spans="1:11" x14ac:dyDescent="0.35">
      <c r="A3146" s="14">
        <v>42264</v>
      </c>
      <c r="B3146" s="7">
        <f t="shared" si="98"/>
        <v>2015</v>
      </c>
      <c r="C3146" s="7">
        <f t="shared" si="99"/>
        <v>9</v>
      </c>
      <c r="D3146" s="8" t="s">
        <v>618</v>
      </c>
      <c r="E3146" s="8" t="s">
        <v>149</v>
      </c>
      <c r="F3146" s="8" t="s">
        <v>34</v>
      </c>
      <c r="G3146" s="8" t="s">
        <v>74</v>
      </c>
      <c r="H3146" s="8" t="s">
        <v>1344</v>
      </c>
      <c r="I3146" s="15">
        <v>2003.92</v>
      </c>
      <c r="J3146" s="7">
        <v>5</v>
      </c>
      <c r="K3146" s="16">
        <v>-25.05</v>
      </c>
    </row>
    <row r="3147" spans="1:11" x14ac:dyDescent="0.35">
      <c r="A3147" s="17">
        <v>42264</v>
      </c>
      <c r="B3147" s="18">
        <f t="shared" si="98"/>
        <v>2015</v>
      </c>
      <c r="C3147" s="18">
        <f t="shared" si="99"/>
        <v>9</v>
      </c>
      <c r="D3147" s="19" t="s">
        <v>618</v>
      </c>
      <c r="E3147" s="19" t="s">
        <v>149</v>
      </c>
      <c r="F3147" s="19" t="s">
        <v>39</v>
      </c>
      <c r="G3147" s="19" t="s">
        <v>40</v>
      </c>
      <c r="H3147" s="19" t="s">
        <v>1708</v>
      </c>
      <c r="I3147" s="20">
        <v>209.97</v>
      </c>
      <c r="J3147" s="18">
        <v>3</v>
      </c>
      <c r="K3147" s="21">
        <v>58.79</v>
      </c>
    </row>
    <row r="3148" spans="1:11" x14ac:dyDescent="0.35">
      <c r="A3148" s="14">
        <v>42264</v>
      </c>
      <c r="B3148" s="7">
        <f t="shared" si="98"/>
        <v>2015</v>
      </c>
      <c r="C3148" s="7">
        <f t="shared" si="99"/>
        <v>9</v>
      </c>
      <c r="D3148" s="8" t="s">
        <v>618</v>
      </c>
      <c r="E3148" s="8" t="s">
        <v>149</v>
      </c>
      <c r="F3148" s="8" t="s">
        <v>39</v>
      </c>
      <c r="G3148" s="8" t="s">
        <v>52</v>
      </c>
      <c r="H3148" s="8" t="s">
        <v>1787</v>
      </c>
      <c r="I3148" s="15">
        <v>659.9</v>
      </c>
      <c r="J3148" s="7">
        <v>2</v>
      </c>
      <c r="K3148" s="16">
        <v>217.77</v>
      </c>
    </row>
    <row r="3149" spans="1:11" x14ac:dyDescent="0.35">
      <c r="A3149" s="17">
        <v>42264</v>
      </c>
      <c r="B3149" s="18">
        <f t="shared" si="98"/>
        <v>2015</v>
      </c>
      <c r="C3149" s="18">
        <f t="shared" si="99"/>
        <v>9</v>
      </c>
      <c r="D3149" s="19" t="s">
        <v>618</v>
      </c>
      <c r="E3149" s="19" t="s">
        <v>149</v>
      </c>
      <c r="F3149" s="19" t="s">
        <v>11</v>
      </c>
      <c r="G3149" s="19" t="s">
        <v>12</v>
      </c>
      <c r="H3149" s="19" t="s">
        <v>457</v>
      </c>
      <c r="I3149" s="20">
        <v>110.96</v>
      </c>
      <c r="J3149" s="18">
        <v>2</v>
      </c>
      <c r="K3149" s="21">
        <v>53.26</v>
      </c>
    </row>
    <row r="3150" spans="1:11" x14ac:dyDescent="0.35">
      <c r="A3150" s="14">
        <v>42264</v>
      </c>
      <c r="B3150" s="7">
        <f t="shared" si="98"/>
        <v>2015</v>
      </c>
      <c r="C3150" s="7">
        <f t="shared" si="99"/>
        <v>9</v>
      </c>
      <c r="D3150" s="8" t="s">
        <v>618</v>
      </c>
      <c r="E3150" s="8" t="s">
        <v>149</v>
      </c>
      <c r="F3150" s="8" t="s">
        <v>39</v>
      </c>
      <c r="G3150" s="8" t="s">
        <v>40</v>
      </c>
      <c r="H3150" s="8" t="s">
        <v>1789</v>
      </c>
      <c r="I3150" s="15">
        <v>67.8</v>
      </c>
      <c r="J3150" s="7">
        <v>4</v>
      </c>
      <c r="K3150" s="16">
        <v>1.36</v>
      </c>
    </row>
    <row r="3151" spans="1:11" x14ac:dyDescent="0.35">
      <c r="A3151" s="17">
        <v>42265</v>
      </c>
      <c r="B3151" s="18">
        <f t="shared" si="98"/>
        <v>2015</v>
      </c>
      <c r="C3151" s="18">
        <f t="shared" si="99"/>
        <v>9</v>
      </c>
      <c r="D3151" s="19" t="s">
        <v>429</v>
      </c>
      <c r="E3151" s="19" t="s">
        <v>27</v>
      </c>
      <c r="F3151" s="19" t="s">
        <v>11</v>
      </c>
      <c r="G3151" s="19" t="s">
        <v>12</v>
      </c>
      <c r="H3151" s="19" t="s">
        <v>1150</v>
      </c>
      <c r="I3151" s="20">
        <v>160.72</v>
      </c>
      <c r="J3151" s="18">
        <v>14</v>
      </c>
      <c r="K3151" s="21">
        <v>78.75</v>
      </c>
    </row>
    <row r="3152" spans="1:11" x14ac:dyDescent="0.35">
      <c r="A3152" s="14">
        <v>42265</v>
      </c>
      <c r="B3152" s="7">
        <f t="shared" si="98"/>
        <v>2015</v>
      </c>
      <c r="C3152" s="7">
        <f t="shared" si="99"/>
        <v>9</v>
      </c>
      <c r="D3152" s="8" t="s">
        <v>429</v>
      </c>
      <c r="E3152" s="8" t="s">
        <v>27</v>
      </c>
      <c r="F3152" s="8" t="s">
        <v>11</v>
      </c>
      <c r="G3152" s="8" t="s">
        <v>12</v>
      </c>
      <c r="H3152" s="8" t="s">
        <v>2250</v>
      </c>
      <c r="I3152" s="15">
        <v>19.920000000000002</v>
      </c>
      <c r="J3152" s="7">
        <v>4</v>
      </c>
      <c r="K3152" s="16">
        <v>9.76</v>
      </c>
    </row>
    <row r="3153" spans="1:11" x14ac:dyDescent="0.35">
      <c r="A3153" s="17">
        <v>42265</v>
      </c>
      <c r="B3153" s="18">
        <f t="shared" si="98"/>
        <v>2015</v>
      </c>
      <c r="C3153" s="18">
        <f t="shared" si="99"/>
        <v>9</v>
      </c>
      <c r="D3153" s="19" t="s">
        <v>429</v>
      </c>
      <c r="E3153" s="19" t="s">
        <v>27</v>
      </c>
      <c r="F3153" s="19" t="s">
        <v>11</v>
      </c>
      <c r="G3153" s="19" t="s">
        <v>200</v>
      </c>
      <c r="H3153" s="19" t="s">
        <v>1292</v>
      </c>
      <c r="I3153" s="20">
        <v>7.3</v>
      </c>
      <c r="J3153" s="18">
        <v>2</v>
      </c>
      <c r="K3153" s="21">
        <v>2.19</v>
      </c>
    </row>
    <row r="3154" spans="1:11" x14ac:dyDescent="0.35">
      <c r="A3154" s="14">
        <v>42265</v>
      </c>
      <c r="B3154" s="7">
        <f t="shared" si="98"/>
        <v>2015</v>
      </c>
      <c r="C3154" s="7">
        <f t="shared" si="99"/>
        <v>9</v>
      </c>
      <c r="D3154" s="8" t="s">
        <v>1538</v>
      </c>
      <c r="E3154" s="8" t="s">
        <v>531</v>
      </c>
      <c r="F3154" s="8" t="s">
        <v>11</v>
      </c>
      <c r="G3154" s="8" t="s">
        <v>18</v>
      </c>
      <c r="H3154" s="8" t="s">
        <v>1592</v>
      </c>
      <c r="I3154" s="15">
        <v>41.96</v>
      </c>
      <c r="J3154" s="7">
        <v>2</v>
      </c>
      <c r="K3154" s="16">
        <v>7.97</v>
      </c>
    </row>
    <row r="3155" spans="1:11" x14ac:dyDescent="0.35">
      <c r="A3155" s="17">
        <v>42265</v>
      </c>
      <c r="B3155" s="18">
        <f t="shared" si="98"/>
        <v>2015</v>
      </c>
      <c r="C3155" s="18">
        <f t="shared" si="99"/>
        <v>9</v>
      </c>
      <c r="D3155" s="19" t="s">
        <v>1538</v>
      </c>
      <c r="E3155" s="19" t="s">
        <v>531</v>
      </c>
      <c r="F3155" s="19" t="s">
        <v>11</v>
      </c>
      <c r="G3155" s="19" t="s">
        <v>18</v>
      </c>
      <c r="H3155" s="19" t="s">
        <v>838</v>
      </c>
      <c r="I3155" s="20">
        <v>636.86</v>
      </c>
      <c r="J3155" s="18">
        <v>7</v>
      </c>
      <c r="K3155" s="21">
        <v>0</v>
      </c>
    </row>
    <row r="3156" spans="1:11" x14ac:dyDescent="0.35">
      <c r="A3156" s="14">
        <v>42265</v>
      </c>
      <c r="B3156" s="7">
        <f t="shared" si="98"/>
        <v>2015</v>
      </c>
      <c r="C3156" s="7">
        <f t="shared" si="99"/>
        <v>9</v>
      </c>
      <c r="D3156" s="8" t="s">
        <v>1538</v>
      </c>
      <c r="E3156" s="8" t="s">
        <v>531</v>
      </c>
      <c r="F3156" s="8" t="s">
        <v>39</v>
      </c>
      <c r="G3156" s="8" t="s">
        <v>40</v>
      </c>
      <c r="H3156" s="8" t="s">
        <v>358</v>
      </c>
      <c r="I3156" s="15">
        <v>499.99</v>
      </c>
      <c r="J3156" s="7">
        <v>1</v>
      </c>
      <c r="K3156" s="16">
        <v>130</v>
      </c>
    </row>
    <row r="3157" spans="1:11" x14ac:dyDescent="0.35">
      <c r="A3157" s="17">
        <v>42265</v>
      </c>
      <c r="B3157" s="18">
        <f t="shared" si="98"/>
        <v>2015</v>
      </c>
      <c r="C3157" s="18">
        <f t="shared" si="99"/>
        <v>9</v>
      </c>
      <c r="D3157" s="19" t="s">
        <v>1538</v>
      </c>
      <c r="E3157" s="19" t="s">
        <v>531</v>
      </c>
      <c r="F3157" s="19" t="s">
        <v>39</v>
      </c>
      <c r="G3157" s="19" t="s">
        <v>40</v>
      </c>
      <c r="H3157" s="19" t="s">
        <v>933</v>
      </c>
      <c r="I3157" s="20">
        <v>1259.93</v>
      </c>
      <c r="J3157" s="18">
        <v>7</v>
      </c>
      <c r="K3157" s="21">
        <v>327.58</v>
      </c>
    </row>
    <row r="3158" spans="1:11" x14ac:dyDescent="0.35">
      <c r="A3158" s="14">
        <v>42265</v>
      </c>
      <c r="B3158" s="7">
        <f t="shared" si="98"/>
        <v>2015</v>
      </c>
      <c r="C3158" s="7">
        <f t="shared" si="99"/>
        <v>9</v>
      </c>
      <c r="D3158" s="8" t="s">
        <v>1538</v>
      </c>
      <c r="E3158" s="8" t="s">
        <v>531</v>
      </c>
      <c r="F3158" s="8" t="s">
        <v>11</v>
      </c>
      <c r="G3158" s="8" t="s">
        <v>20</v>
      </c>
      <c r="H3158" s="8" t="s">
        <v>1567</v>
      </c>
      <c r="I3158" s="15">
        <v>65.08</v>
      </c>
      <c r="J3158" s="7">
        <v>4</v>
      </c>
      <c r="K3158" s="16">
        <v>31.89</v>
      </c>
    </row>
    <row r="3159" spans="1:11" x14ac:dyDescent="0.35">
      <c r="A3159" s="17">
        <v>42265</v>
      </c>
      <c r="B3159" s="18">
        <f t="shared" si="98"/>
        <v>2015</v>
      </c>
      <c r="C3159" s="18">
        <f t="shared" si="99"/>
        <v>9</v>
      </c>
      <c r="D3159" s="19" t="s">
        <v>583</v>
      </c>
      <c r="E3159" s="19" t="s">
        <v>27</v>
      </c>
      <c r="F3159" s="19" t="s">
        <v>11</v>
      </c>
      <c r="G3159" s="19" t="s">
        <v>24</v>
      </c>
      <c r="H3159" s="19" t="s">
        <v>2204</v>
      </c>
      <c r="I3159" s="20">
        <v>11.68</v>
      </c>
      <c r="J3159" s="18">
        <v>2</v>
      </c>
      <c r="K3159" s="21">
        <v>5.49</v>
      </c>
    </row>
    <row r="3160" spans="1:11" x14ac:dyDescent="0.35">
      <c r="A3160" s="14">
        <v>42265</v>
      </c>
      <c r="B3160" s="7">
        <f t="shared" si="98"/>
        <v>2015</v>
      </c>
      <c r="C3160" s="7">
        <f t="shared" si="99"/>
        <v>9</v>
      </c>
      <c r="D3160" s="8" t="s">
        <v>583</v>
      </c>
      <c r="E3160" s="8" t="s">
        <v>27</v>
      </c>
      <c r="F3160" s="8" t="s">
        <v>11</v>
      </c>
      <c r="G3160" s="8" t="s">
        <v>200</v>
      </c>
      <c r="H3160" s="8" t="s">
        <v>2251</v>
      </c>
      <c r="I3160" s="15">
        <v>16.899999999999999</v>
      </c>
      <c r="J3160" s="7">
        <v>2</v>
      </c>
      <c r="K3160" s="16">
        <v>5.07</v>
      </c>
    </row>
    <row r="3161" spans="1:11" x14ac:dyDescent="0.35">
      <c r="A3161" s="17">
        <v>42265</v>
      </c>
      <c r="B3161" s="18">
        <f t="shared" si="98"/>
        <v>2015</v>
      </c>
      <c r="C3161" s="18">
        <f t="shared" si="99"/>
        <v>9</v>
      </c>
      <c r="D3161" s="19" t="s">
        <v>583</v>
      </c>
      <c r="E3161" s="19" t="s">
        <v>27</v>
      </c>
      <c r="F3161" s="19" t="s">
        <v>34</v>
      </c>
      <c r="G3161" s="19" t="s">
        <v>47</v>
      </c>
      <c r="H3161" s="19" t="s">
        <v>913</v>
      </c>
      <c r="I3161" s="20">
        <v>24.4</v>
      </c>
      <c r="J3161" s="18">
        <v>2</v>
      </c>
      <c r="K3161" s="21">
        <v>10.25</v>
      </c>
    </row>
    <row r="3162" spans="1:11" x14ac:dyDescent="0.35">
      <c r="A3162" s="14">
        <v>42265</v>
      </c>
      <c r="B3162" s="7">
        <f t="shared" si="98"/>
        <v>2015</v>
      </c>
      <c r="C3162" s="7">
        <f t="shared" si="99"/>
        <v>9</v>
      </c>
      <c r="D3162" s="8" t="s">
        <v>2252</v>
      </c>
      <c r="E3162" s="8" t="s">
        <v>123</v>
      </c>
      <c r="F3162" s="8" t="s">
        <v>39</v>
      </c>
      <c r="G3162" s="8" t="s">
        <v>52</v>
      </c>
      <c r="H3162" s="8" t="s">
        <v>1849</v>
      </c>
      <c r="I3162" s="15">
        <v>717.12</v>
      </c>
      <c r="J3162" s="7">
        <v>9</v>
      </c>
      <c r="K3162" s="16">
        <v>152.38999999999999</v>
      </c>
    </row>
    <row r="3163" spans="1:11" x14ac:dyDescent="0.35">
      <c r="A3163" s="17">
        <v>42265</v>
      </c>
      <c r="B3163" s="18">
        <f t="shared" si="98"/>
        <v>2015</v>
      </c>
      <c r="C3163" s="18">
        <f t="shared" si="99"/>
        <v>9</v>
      </c>
      <c r="D3163" s="19" t="s">
        <v>2253</v>
      </c>
      <c r="E3163" s="19" t="s">
        <v>164</v>
      </c>
      <c r="F3163" s="19" t="s">
        <v>11</v>
      </c>
      <c r="G3163" s="19" t="s">
        <v>12</v>
      </c>
      <c r="H3163" s="19" t="s">
        <v>1608</v>
      </c>
      <c r="I3163" s="20">
        <v>18.54</v>
      </c>
      <c r="J3163" s="18">
        <v>2</v>
      </c>
      <c r="K3163" s="21">
        <v>8.7100000000000009</v>
      </c>
    </row>
    <row r="3164" spans="1:11" x14ac:dyDescent="0.35">
      <c r="A3164" s="14">
        <v>42265</v>
      </c>
      <c r="B3164" s="7">
        <f t="shared" si="98"/>
        <v>2015</v>
      </c>
      <c r="C3164" s="7">
        <f t="shared" si="99"/>
        <v>9</v>
      </c>
      <c r="D3164" s="8" t="s">
        <v>2254</v>
      </c>
      <c r="E3164" s="8" t="s">
        <v>27</v>
      </c>
      <c r="F3164" s="8" t="s">
        <v>11</v>
      </c>
      <c r="G3164" s="8" t="s">
        <v>18</v>
      </c>
      <c r="H3164" s="8" t="s">
        <v>1594</v>
      </c>
      <c r="I3164" s="15">
        <v>443.92</v>
      </c>
      <c r="J3164" s="7">
        <v>4</v>
      </c>
      <c r="K3164" s="16">
        <v>8.8800000000000008</v>
      </c>
    </row>
    <row r="3165" spans="1:11" x14ac:dyDescent="0.35">
      <c r="A3165" s="17">
        <v>42266</v>
      </c>
      <c r="B3165" s="18">
        <f t="shared" si="98"/>
        <v>2015</v>
      </c>
      <c r="C3165" s="18">
        <f t="shared" si="99"/>
        <v>9</v>
      </c>
      <c r="D3165" s="19" t="s">
        <v>1557</v>
      </c>
      <c r="E3165" s="19" t="s">
        <v>55</v>
      </c>
      <c r="F3165" s="19" t="s">
        <v>34</v>
      </c>
      <c r="G3165" s="19" t="s">
        <v>74</v>
      </c>
      <c r="H3165" s="19" t="s">
        <v>82</v>
      </c>
      <c r="I3165" s="20">
        <v>61.96</v>
      </c>
      <c r="J3165" s="18">
        <v>2</v>
      </c>
      <c r="K3165" s="21">
        <v>4.34</v>
      </c>
    </row>
    <row r="3166" spans="1:11" x14ac:dyDescent="0.35">
      <c r="A3166" s="14">
        <v>42266</v>
      </c>
      <c r="B3166" s="7">
        <f t="shared" si="98"/>
        <v>2015</v>
      </c>
      <c r="C3166" s="7">
        <f t="shared" si="99"/>
        <v>9</v>
      </c>
      <c r="D3166" s="8" t="s">
        <v>241</v>
      </c>
      <c r="E3166" s="8" t="s">
        <v>30</v>
      </c>
      <c r="F3166" s="8" t="s">
        <v>39</v>
      </c>
      <c r="G3166" s="8" t="s">
        <v>52</v>
      </c>
      <c r="H3166" s="8" t="s">
        <v>2255</v>
      </c>
      <c r="I3166" s="15">
        <v>66.36</v>
      </c>
      <c r="J3166" s="7">
        <v>4</v>
      </c>
      <c r="K3166" s="16">
        <v>23.23</v>
      </c>
    </row>
    <row r="3167" spans="1:11" x14ac:dyDescent="0.35">
      <c r="A3167" s="17">
        <v>42266</v>
      </c>
      <c r="B3167" s="18">
        <f t="shared" si="98"/>
        <v>2015</v>
      </c>
      <c r="C3167" s="18">
        <f t="shared" si="99"/>
        <v>9</v>
      </c>
      <c r="D3167" s="19" t="s">
        <v>1907</v>
      </c>
      <c r="E3167" s="19" t="s">
        <v>27</v>
      </c>
      <c r="F3167" s="19" t="s">
        <v>11</v>
      </c>
      <c r="G3167" s="19" t="s">
        <v>12</v>
      </c>
      <c r="H3167" s="19" t="s">
        <v>1150</v>
      </c>
      <c r="I3167" s="20">
        <v>22.96</v>
      </c>
      <c r="J3167" s="18">
        <v>2</v>
      </c>
      <c r="K3167" s="21">
        <v>11.25</v>
      </c>
    </row>
    <row r="3168" spans="1:11" x14ac:dyDescent="0.35">
      <c r="A3168" s="14">
        <v>42266</v>
      </c>
      <c r="B3168" s="7">
        <f t="shared" si="98"/>
        <v>2015</v>
      </c>
      <c r="C3168" s="7">
        <f t="shared" si="99"/>
        <v>9</v>
      </c>
      <c r="D3168" s="8" t="s">
        <v>237</v>
      </c>
      <c r="E3168" s="8" t="s">
        <v>149</v>
      </c>
      <c r="F3168" s="8" t="s">
        <v>39</v>
      </c>
      <c r="G3168" s="8" t="s">
        <v>40</v>
      </c>
      <c r="H3168" s="8" t="s">
        <v>1988</v>
      </c>
      <c r="I3168" s="15">
        <v>279.86</v>
      </c>
      <c r="J3168" s="7">
        <v>14</v>
      </c>
      <c r="K3168" s="16">
        <v>134.33000000000001</v>
      </c>
    </row>
    <row r="3169" spans="1:11" x14ac:dyDescent="0.35">
      <c r="A3169" s="17">
        <v>42266</v>
      </c>
      <c r="B3169" s="18">
        <f t="shared" si="98"/>
        <v>2015</v>
      </c>
      <c r="C3169" s="18">
        <f t="shared" si="99"/>
        <v>9</v>
      </c>
      <c r="D3169" s="19" t="s">
        <v>576</v>
      </c>
      <c r="E3169" s="19" t="s">
        <v>399</v>
      </c>
      <c r="F3169" s="19" t="s">
        <v>11</v>
      </c>
      <c r="G3169" s="19" t="s">
        <v>24</v>
      </c>
      <c r="H3169" s="19" t="s">
        <v>2256</v>
      </c>
      <c r="I3169" s="20">
        <v>8.4</v>
      </c>
      <c r="J3169" s="18">
        <v>5</v>
      </c>
      <c r="K3169" s="21">
        <v>2.1800000000000002</v>
      </c>
    </row>
    <row r="3170" spans="1:11" x14ac:dyDescent="0.35">
      <c r="A3170" s="14">
        <v>42266</v>
      </c>
      <c r="B3170" s="7">
        <f t="shared" si="98"/>
        <v>2015</v>
      </c>
      <c r="C3170" s="7">
        <f t="shared" si="99"/>
        <v>9</v>
      </c>
      <c r="D3170" s="8" t="s">
        <v>2115</v>
      </c>
      <c r="E3170" s="8" t="s">
        <v>27</v>
      </c>
      <c r="F3170" s="8" t="s">
        <v>34</v>
      </c>
      <c r="G3170" s="8" t="s">
        <v>47</v>
      </c>
      <c r="H3170" s="8" t="s">
        <v>1285</v>
      </c>
      <c r="I3170" s="15">
        <v>60.84</v>
      </c>
      <c r="J3170" s="7">
        <v>3</v>
      </c>
      <c r="K3170" s="16">
        <v>19.47</v>
      </c>
    </row>
    <row r="3171" spans="1:11" x14ac:dyDescent="0.35">
      <c r="A3171" s="17">
        <v>42267</v>
      </c>
      <c r="B3171" s="18">
        <f t="shared" si="98"/>
        <v>2015</v>
      </c>
      <c r="C3171" s="18">
        <f t="shared" si="99"/>
        <v>9</v>
      </c>
      <c r="D3171" s="19" t="s">
        <v>664</v>
      </c>
      <c r="E3171" s="19" t="s">
        <v>434</v>
      </c>
      <c r="F3171" s="19" t="s">
        <v>11</v>
      </c>
      <c r="G3171" s="19" t="s">
        <v>20</v>
      </c>
      <c r="H3171" s="19" t="s">
        <v>1409</v>
      </c>
      <c r="I3171" s="20">
        <v>37.68</v>
      </c>
      <c r="J3171" s="18">
        <v>6</v>
      </c>
      <c r="K3171" s="21">
        <v>16.96</v>
      </c>
    </row>
    <row r="3172" spans="1:11" x14ac:dyDescent="0.35">
      <c r="A3172" s="14">
        <v>42267</v>
      </c>
      <c r="B3172" s="7">
        <f t="shared" si="98"/>
        <v>2015</v>
      </c>
      <c r="C3172" s="7">
        <f t="shared" si="99"/>
        <v>9</v>
      </c>
      <c r="D3172" s="8" t="s">
        <v>1576</v>
      </c>
      <c r="E3172" s="8" t="s">
        <v>149</v>
      </c>
      <c r="F3172" s="8" t="s">
        <v>11</v>
      </c>
      <c r="G3172" s="8" t="s">
        <v>12</v>
      </c>
      <c r="H3172" s="8" t="s">
        <v>936</v>
      </c>
      <c r="I3172" s="15">
        <v>61.4</v>
      </c>
      <c r="J3172" s="7">
        <v>5</v>
      </c>
      <c r="K3172" s="16">
        <v>28.86</v>
      </c>
    </row>
    <row r="3173" spans="1:11" x14ac:dyDescent="0.35">
      <c r="A3173" s="17">
        <v>42267</v>
      </c>
      <c r="B3173" s="18">
        <f t="shared" si="98"/>
        <v>2015</v>
      </c>
      <c r="C3173" s="18">
        <f t="shared" si="99"/>
        <v>9</v>
      </c>
      <c r="D3173" s="19" t="s">
        <v>1576</v>
      </c>
      <c r="E3173" s="19" t="s">
        <v>149</v>
      </c>
      <c r="F3173" s="19" t="s">
        <v>11</v>
      </c>
      <c r="G3173" s="19" t="s">
        <v>20</v>
      </c>
      <c r="H3173" s="19" t="s">
        <v>2257</v>
      </c>
      <c r="I3173" s="20">
        <v>24.45</v>
      </c>
      <c r="J3173" s="18">
        <v>2</v>
      </c>
      <c r="K3173" s="21">
        <v>8.86</v>
      </c>
    </row>
    <row r="3174" spans="1:11" x14ac:dyDescent="0.35">
      <c r="A3174" s="14">
        <v>42267</v>
      </c>
      <c r="B3174" s="7">
        <f t="shared" si="98"/>
        <v>2015</v>
      </c>
      <c r="C3174" s="7">
        <f t="shared" si="99"/>
        <v>9</v>
      </c>
      <c r="D3174" s="8" t="s">
        <v>1574</v>
      </c>
      <c r="E3174" s="8" t="s">
        <v>120</v>
      </c>
      <c r="F3174" s="8" t="s">
        <v>11</v>
      </c>
      <c r="G3174" s="8" t="s">
        <v>20</v>
      </c>
      <c r="H3174" s="8" t="s">
        <v>2127</v>
      </c>
      <c r="I3174" s="15">
        <v>1369.76</v>
      </c>
      <c r="J3174" s="7">
        <v>6</v>
      </c>
      <c r="K3174" s="16">
        <v>-913.18</v>
      </c>
    </row>
    <row r="3175" spans="1:11" x14ac:dyDescent="0.35">
      <c r="A3175" s="17">
        <v>42267</v>
      </c>
      <c r="B3175" s="18">
        <f t="shared" si="98"/>
        <v>2015</v>
      </c>
      <c r="C3175" s="18">
        <f t="shared" si="99"/>
        <v>9</v>
      </c>
      <c r="D3175" s="19" t="s">
        <v>1574</v>
      </c>
      <c r="E3175" s="19" t="s">
        <v>120</v>
      </c>
      <c r="F3175" s="19" t="s">
        <v>11</v>
      </c>
      <c r="G3175" s="19" t="s">
        <v>18</v>
      </c>
      <c r="H3175" s="19" t="s">
        <v>908</v>
      </c>
      <c r="I3175" s="20">
        <v>294.37</v>
      </c>
      <c r="J3175" s="18">
        <v>4</v>
      </c>
      <c r="K3175" s="21">
        <v>-58.87</v>
      </c>
    </row>
    <row r="3176" spans="1:11" x14ac:dyDescent="0.35">
      <c r="A3176" s="14">
        <v>42267</v>
      </c>
      <c r="B3176" s="7">
        <f t="shared" si="98"/>
        <v>2015</v>
      </c>
      <c r="C3176" s="7">
        <f t="shared" si="99"/>
        <v>9</v>
      </c>
      <c r="D3176" s="8" t="s">
        <v>1528</v>
      </c>
      <c r="E3176" s="8" t="s">
        <v>126</v>
      </c>
      <c r="F3176" s="8" t="s">
        <v>11</v>
      </c>
      <c r="G3176" s="8" t="s">
        <v>20</v>
      </c>
      <c r="H3176" s="8" t="s">
        <v>1280</v>
      </c>
      <c r="I3176" s="15">
        <v>45.58</v>
      </c>
      <c r="J3176" s="7">
        <v>11</v>
      </c>
      <c r="K3176" s="16">
        <v>16.52</v>
      </c>
    </row>
    <row r="3177" spans="1:11" x14ac:dyDescent="0.35">
      <c r="A3177" s="17">
        <v>42267</v>
      </c>
      <c r="B3177" s="18">
        <f t="shared" si="98"/>
        <v>2015</v>
      </c>
      <c r="C3177" s="18">
        <f t="shared" si="99"/>
        <v>9</v>
      </c>
      <c r="D3177" s="19" t="s">
        <v>2021</v>
      </c>
      <c r="E3177" s="19" t="s">
        <v>15</v>
      </c>
      <c r="F3177" s="19" t="s">
        <v>11</v>
      </c>
      <c r="G3177" s="19" t="s">
        <v>20</v>
      </c>
      <c r="H3177" s="19" t="s">
        <v>1120</v>
      </c>
      <c r="I3177" s="20">
        <v>2.81</v>
      </c>
      <c r="J3177" s="18">
        <v>3</v>
      </c>
      <c r="K3177" s="21">
        <v>-4.49</v>
      </c>
    </row>
    <row r="3178" spans="1:11" x14ac:dyDescent="0.35">
      <c r="A3178" s="14">
        <v>42268</v>
      </c>
      <c r="B3178" s="7">
        <f t="shared" si="98"/>
        <v>2015</v>
      </c>
      <c r="C3178" s="7">
        <f t="shared" si="99"/>
        <v>9</v>
      </c>
      <c r="D3178" s="8" t="s">
        <v>2064</v>
      </c>
      <c r="E3178" s="8" t="s">
        <v>10</v>
      </c>
      <c r="F3178" s="8" t="s">
        <v>39</v>
      </c>
      <c r="G3178" s="8" t="s">
        <v>40</v>
      </c>
      <c r="H3178" s="8" t="s">
        <v>2063</v>
      </c>
      <c r="I3178" s="15">
        <v>946.34</v>
      </c>
      <c r="J3178" s="7">
        <v>7</v>
      </c>
      <c r="K3178" s="16">
        <v>118.29</v>
      </c>
    </row>
    <row r="3179" spans="1:11" x14ac:dyDescent="0.35">
      <c r="A3179" s="17">
        <v>42268</v>
      </c>
      <c r="B3179" s="18">
        <f t="shared" si="98"/>
        <v>2015</v>
      </c>
      <c r="C3179" s="18">
        <f t="shared" si="99"/>
        <v>9</v>
      </c>
      <c r="D3179" s="19" t="s">
        <v>2064</v>
      </c>
      <c r="E3179" s="19" t="s">
        <v>10</v>
      </c>
      <c r="F3179" s="19" t="s">
        <v>39</v>
      </c>
      <c r="G3179" s="19" t="s">
        <v>52</v>
      </c>
      <c r="H3179" s="19" t="s">
        <v>243</v>
      </c>
      <c r="I3179" s="20">
        <v>151.19999999999999</v>
      </c>
      <c r="J3179" s="18">
        <v>3</v>
      </c>
      <c r="K3179" s="21">
        <v>32.130000000000003</v>
      </c>
    </row>
    <row r="3180" spans="1:11" x14ac:dyDescent="0.35">
      <c r="A3180" s="14">
        <v>42268</v>
      </c>
      <c r="B3180" s="7">
        <f t="shared" si="98"/>
        <v>2015</v>
      </c>
      <c r="C3180" s="7">
        <f t="shared" si="99"/>
        <v>9</v>
      </c>
      <c r="D3180" s="8" t="s">
        <v>2064</v>
      </c>
      <c r="E3180" s="8" t="s">
        <v>10</v>
      </c>
      <c r="F3180" s="8" t="s">
        <v>34</v>
      </c>
      <c r="G3180" s="8" t="s">
        <v>47</v>
      </c>
      <c r="H3180" s="8" t="s">
        <v>1404</v>
      </c>
      <c r="I3180" s="15">
        <v>4.93</v>
      </c>
      <c r="J3180" s="7">
        <v>4</v>
      </c>
      <c r="K3180" s="16">
        <v>-1.48</v>
      </c>
    </row>
    <row r="3181" spans="1:11" x14ac:dyDescent="0.35">
      <c r="A3181" s="17">
        <v>42268</v>
      </c>
      <c r="B3181" s="18">
        <f t="shared" si="98"/>
        <v>2015</v>
      </c>
      <c r="C3181" s="18">
        <f t="shared" si="99"/>
        <v>9</v>
      </c>
      <c r="D3181" s="19" t="s">
        <v>1064</v>
      </c>
      <c r="E3181" s="19" t="s">
        <v>164</v>
      </c>
      <c r="F3181" s="19" t="s">
        <v>11</v>
      </c>
      <c r="G3181" s="19" t="s">
        <v>18</v>
      </c>
      <c r="H3181" s="19" t="s">
        <v>115</v>
      </c>
      <c r="I3181" s="20">
        <v>199.74</v>
      </c>
      <c r="J3181" s="18">
        <v>6</v>
      </c>
      <c r="K3181" s="21">
        <v>47.94</v>
      </c>
    </row>
    <row r="3182" spans="1:11" x14ac:dyDescent="0.35">
      <c r="A3182" s="14">
        <v>42268</v>
      </c>
      <c r="B3182" s="7">
        <f t="shared" si="98"/>
        <v>2015</v>
      </c>
      <c r="C3182" s="7">
        <f t="shared" si="99"/>
        <v>9</v>
      </c>
      <c r="D3182" s="8" t="s">
        <v>159</v>
      </c>
      <c r="E3182" s="8" t="s">
        <v>27</v>
      </c>
      <c r="F3182" s="8" t="s">
        <v>34</v>
      </c>
      <c r="G3182" s="8" t="s">
        <v>35</v>
      </c>
      <c r="H3182" s="8" t="s">
        <v>994</v>
      </c>
      <c r="I3182" s="15">
        <v>601.54</v>
      </c>
      <c r="J3182" s="7">
        <v>4</v>
      </c>
      <c r="K3182" s="16">
        <v>0</v>
      </c>
    </row>
    <row r="3183" spans="1:11" x14ac:dyDescent="0.35">
      <c r="A3183" s="17">
        <v>42268</v>
      </c>
      <c r="B3183" s="18">
        <f t="shared" si="98"/>
        <v>2015</v>
      </c>
      <c r="C3183" s="18">
        <f t="shared" si="99"/>
        <v>9</v>
      </c>
      <c r="D3183" s="19" t="s">
        <v>159</v>
      </c>
      <c r="E3183" s="19" t="s">
        <v>27</v>
      </c>
      <c r="F3183" s="19" t="s">
        <v>11</v>
      </c>
      <c r="G3183" s="19" t="s">
        <v>43</v>
      </c>
      <c r="H3183" s="19" t="s">
        <v>1508</v>
      </c>
      <c r="I3183" s="20">
        <v>7.9</v>
      </c>
      <c r="J3183" s="18">
        <v>2</v>
      </c>
      <c r="K3183" s="21">
        <v>2.5299999999999998</v>
      </c>
    </row>
    <row r="3184" spans="1:11" x14ac:dyDescent="0.35">
      <c r="A3184" s="14">
        <v>42268</v>
      </c>
      <c r="B3184" s="7">
        <f t="shared" si="98"/>
        <v>2015</v>
      </c>
      <c r="C3184" s="7">
        <f t="shared" si="99"/>
        <v>9</v>
      </c>
      <c r="D3184" s="8" t="s">
        <v>1414</v>
      </c>
      <c r="E3184" s="8" t="s">
        <v>110</v>
      </c>
      <c r="F3184" s="8" t="s">
        <v>34</v>
      </c>
      <c r="G3184" s="8" t="s">
        <v>74</v>
      </c>
      <c r="H3184" s="8" t="s">
        <v>1094</v>
      </c>
      <c r="I3184" s="15">
        <v>194.32</v>
      </c>
      <c r="J3184" s="7">
        <v>4</v>
      </c>
      <c r="K3184" s="16">
        <v>31.09</v>
      </c>
    </row>
    <row r="3185" spans="1:11" x14ac:dyDescent="0.35">
      <c r="A3185" s="17">
        <v>42268</v>
      </c>
      <c r="B3185" s="18">
        <f t="shared" si="98"/>
        <v>2015</v>
      </c>
      <c r="C3185" s="18">
        <f t="shared" si="99"/>
        <v>9</v>
      </c>
      <c r="D3185" s="19" t="s">
        <v>1414</v>
      </c>
      <c r="E3185" s="19" t="s">
        <v>110</v>
      </c>
      <c r="F3185" s="19" t="s">
        <v>11</v>
      </c>
      <c r="G3185" s="19" t="s">
        <v>24</v>
      </c>
      <c r="H3185" s="19" t="s">
        <v>279</v>
      </c>
      <c r="I3185" s="20">
        <v>25.99</v>
      </c>
      <c r="J3185" s="18">
        <v>1</v>
      </c>
      <c r="K3185" s="21">
        <v>7.54</v>
      </c>
    </row>
    <row r="3186" spans="1:11" x14ac:dyDescent="0.35">
      <c r="A3186" s="14">
        <v>42268</v>
      </c>
      <c r="B3186" s="7">
        <f t="shared" si="98"/>
        <v>2015</v>
      </c>
      <c r="C3186" s="7">
        <f t="shared" si="99"/>
        <v>9</v>
      </c>
      <c r="D3186" s="8" t="s">
        <v>1115</v>
      </c>
      <c r="E3186" s="8" t="s">
        <v>434</v>
      </c>
      <c r="F3186" s="8" t="s">
        <v>34</v>
      </c>
      <c r="G3186" s="8" t="s">
        <v>47</v>
      </c>
      <c r="H3186" s="8" t="s">
        <v>1276</v>
      </c>
      <c r="I3186" s="15">
        <v>85.3</v>
      </c>
      <c r="J3186" s="7">
        <v>2</v>
      </c>
      <c r="K3186" s="16">
        <v>14.5</v>
      </c>
    </row>
    <row r="3187" spans="1:11" x14ac:dyDescent="0.35">
      <c r="A3187" s="17">
        <v>42268</v>
      </c>
      <c r="B3187" s="18">
        <f t="shared" si="98"/>
        <v>2015</v>
      </c>
      <c r="C3187" s="18">
        <f t="shared" si="99"/>
        <v>9</v>
      </c>
      <c r="D3187" s="19" t="s">
        <v>456</v>
      </c>
      <c r="E3187" s="19" t="s">
        <v>434</v>
      </c>
      <c r="F3187" s="19" t="s">
        <v>39</v>
      </c>
      <c r="G3187" s="19" t="s">
        <v>40</v>
      </c>
      <c r="H3187" s="19" t="s">
        <v>313</v>
      </c>
      <c r="I3187" s="20">
        <v>589.9</v>
      </c>
      <c r="J3187" s="18">
        <v>2</v>
      </c>
      <c r="K3187" s="21">
        <v>147.47999999999999</v>
      </c>
    </row>
    <row r="3188" spans="1:11" x14ac:dyDescent="0.35">
      <c r="A3188" s="14">
        <v>42268</v>
      </c>
      <c r="B3188" s="7">
        <f t="shared" si="98"/>
        <v>2015</v>
      </c>
      <c r="C3188" s="7">
        <f t="shared" si="99"/>
        <v>9</v>
      </c>
      <c r="D3188" s="8" t="s">
        <v>456</v>
      </c>
      <c r="E3188" s="8" t="s">
        <v>434</v>
      </c>
      <c r="F3188" s="8" t="s">
        <v>34</v>
      </c>
      <c r="G3188" s="8" t="s">
        <v>35</v>
      </c>
      <c r="H3188" s="8" t="s">
        <v>2182</v>
      </c>
      <c r="I3188" s="15">
        <v>542.94000000000005</v>
      </c>
      <c r="J3188" s="7">
        <v>3</v>
      </c>
      <c r="K3188" s="16">
        <v>141.16</v>
      </c>
    </row>
    <row r="3189" spans="1:11" x14ac:dyDescent="0.35">
      <c r="A3189" s="17">
        <v>42268</v>
      </c>
      <c r="B3189" s="18">
        <f t="shared" si="98"/>
        <v>2015</v>
      </c>
      <c r="C3189" s="18">
        <f t="shared" si="99"/>
        <v>9</v>
      </c>
      <c r="D3189" s="19" t="s">
        <v>2111</v>
      </c>
      <c r="E3189" s="19" t="s">
        <v>70</v>
      </c>
      <c r="F3189" s="19" t="s">
        <v>34</v>
      </c>
      <c r="G3189" s="19" t="s">
        <v>35</v>
      </c>
      <c r="H3189" s="19" t="s">
        <v>2045</v>
      </c>
      <c r="I3189" s="20">
        <v>1690.04</v>
      </c>
      <c r="J3189" s="18">
        <v>4</v>
      </c>
      <c r="K3189" s="21">
        <v>422.51</v>
      </c>
    </row>
    <row r="3190" spans="1:11" x14ac:dyDescent="0.35">
      <c r="A3190" s="14">
        <v>42268</v>
      </c>
      <c r="B3190" s="7">
        <f t="shared" si="98"/>
        <v>2015</v>
      </c>
      <c r="C3190" s="7">
        <f t="shared" si="99"/>
        <v>9</v>
      </c>
      <c r="D3190" s="8" t="s">
        <v>2111</v>
      </c>
      <c r="E3190" s="8" t="s">
        <v>70</v>
      </c>
      <c r="F3190" s="8" t="s">
        <v>11</v>
      </c>
      <c r="G3190" s="8" t="s">
        <v>18</v>
      </c>
      <c r="H3190" s="8" t="s">
        <v>843</v>
      </c>
      <c r="I3190" s="15">
        <v>85.96</v>
      </c>
      <c r="J3190" s="7">
        <v>7</v>
      </c>
      <c r="K3190" s="16">
        <v>24.07</v>
      </c>
    </row>
    <row r="3191" spans="1:11" x14ac:dyDescent="0.35">
      <c r="A3191" s="17">
        <v>42268</v>
      </c>
      <c r="B3191" s="18">
        <f t="shared" si="98"/>
        <v>2015</v>
      </c>
      <c r="C3191" s="18">
        <f t="shared" si="99"/>
        <v>9</v>
      </c>
      <c r="D3191" s="19" t="s">
        <v>2111</v>
      </c>
      <c r="E3191" s="19" t="s">
        <v>70</v>
      </c>
      <c r="F3191" s="19" t="s">
        <v>11</v>
      </c>
      <c r="G3191" s="19" t="s">
        <v>63</v>
      </c>
      <c r="H3191" s="19" t="s">
        <v>1319</v>
      </c>
      <c r="I3191" s="20">
        <v>121.96</v>
      </c>
      <c r="J3191" s="18">
        <v>2</v>
      </c>
      <c r="K3191" s="21">
        <v>57.32</v>
      </c>
    </row>
    <row r="3192" spans="1:11" x14ac:dyDescent="0.35">
      <c r="A3192" s="14">
        <v>42268</v>
      </c>
      <c r="B3192" s="7">
        <f t="shared" si="98"/>
        <v>2015</v>
      </c>
      <c r="C3192" s="7">
        <f t="shared" si="99"/>
        <v>9</v>
      </c>
      <c r="D3192" s="8" t="s">
        <v>2111</v>
      </c>
      <c r="E3192" s="8" t="s">
        <v>70</v>
      </c>
      <c r="F3192" s="8" t="s">
        <v>11</v>
      </c>
      <c r="G3192" s="8" t="s">
        <v>12</v>
      </c>
      <c r="H3192" s="8" t="s">
        <v>2258</v>
      </c>
      <c r="I3192" s="15">
        <v>23.92</v>
      </c>
      <c r="J3192" s="7">
        <v>4</v>
      </c>
      <c r="K3192" s="16">
        <v>11.72</v>
      </c>
    </row>
    <row r="3193" spans="1:11" x14ac:dyDescent="0.35">
      <c r="A3193" s="17">
        <v>42268</v>
      </c>
      <c r="B3193" s="18">
        <f t="shared" si="98"/>
        <v>2015</v>
      </c>
      <c r="C3193" s="18">
        <f t="shared" si="99"/>
        <v>9</v>
      </c>
      <c r="D3193" s="19" t="s">
        <v>2111</v>
      </c>
      <c r="E3193" s="19" t="s">
        <v>70</v>
      </c>
      <c r="F3193" s="19" t="s">
        <v>11</v>
      </c>
      <c r="G3193" s="19" t="s">
        <v>18</v>
      </c>
      <c r="H3193" s="19" t="s">
        <v>909</v>
      </c>
      <c r="I3193" s="20">
        <v>63.96</v>
      </c>
      <c r="J3193" s="18">
        <v>2</v>
      </c>
      <c r="K3193" s="21">
        <v>6.4</v>
      </c>
    </row>
    <row r="3194" spans="1:11" x14ac:dyDescent="0.35">
      <c r="A3194" s="14">
        <v>42268</v>
      </c>
      <c r="B3194" s="7">
        <f t="shared" si="98"/>
        <v>2015</v>
      </c>
      <c r="C3194" s="7">
        <f t="shared" si="99"/>
        <v>9</v>
      </c>
      <c r="D3194" s="8" t="s">
        <v>2111</v>
      </c>
      <c r="E3194" s="8" t="s">
        <v>70</v>
      </c>
      <c r="F3194" s="8" t="s">
        <v>39</v>
      </c>
      <c r="G3194" s="8" t="s">
        <v>40</v>
      </c>
      <c r="H3194" s="8" t="s">
        <v>833</v>
      </c>
      <c r="I3194" s="15">
        <v>629.95000000000005</v>
      </c>
      <c r="J3194" s="7">
        <v>5</v>
      </c>
      <c r="K3194" s="16">
        <v>176.39</v>
      </c>
    </row>
    <row r="3195" spans="1:11" x14ac:dyDescent="0.35">
      <c r="A3195" s="17">
        <v>42268</v>
      </c>
      <c r="B3195" s="18">
        <f t="shared" si="98"/>
        <v>2015</v>
      </c>
      <c r="C3195" s="18">
        <f t="shared" si="99"/>
        <v>9</v>
      </c>
      <c r="D3195" s="19" t="s">
        <v>2111</v>
      </c>
      <c r="E3195" s="19" t="s">
        <v>70</v>
      </c>
      <c r="F3195" s="19" t="s">
        <v>39</v>
      </c>
      <c r="G3195" s="19" t="s">
        <v>40</v>
      </c>
      <c r="H3195" s="19" t="s">
        <v>751</v>
      </c>
      <c r="I3195" s="20">
        <v>113.73</v>
      </c>
      <c r="J3195" s="18">
        <v>3</v>
      </c>
      <c r="K3195" s="21">
        <v>32.979999999999997</v>
      </c>
    </row>
    <row r="3196" spans="1:11" x14ac:dyDescent="0.35">
      <c r="A3196" s="14">
        <v>42268</v>
      </c>
      <c r="B3196" s="7">
        <f t="shared" si="98"/>
        <v>2015</v>
      </c>
      <c r="C3196" s="7">
        <f t="shared" si="99"/>
        <v>9</v>
      </c>
      <c r="D3196" s="8" t="s">
        <v>2111</v>
      </c>
      <c r="E3196" s="8" t="s">
        <v>70</v>
      </c>
      <c r="F3196" s="8" t="s">
        <v>11</v>
      </c>
      <c r="G3196" s="8" t="s">
        <v>20</v>
      </c>
      <c r="H3196" s="8" t="s">
        <v>1225</v>
      </c>
      <c r="I3196" s="15">
        <v>14.6</v>
      </c>
      <c r="J3196" s="7">
        <v>2</v>
      </c>
      <c r="K3196" s="16">
        <v>6.86</v>
      </c>
    </row>
    <row r="3197" spans="1:11" x14ac:dyDescent="0.35">
      <c r="A3197" s="17">
        <v>42268</v>
      </c>
      <c r="B3197" s="18">
        <f t="shared" si="98"/>
        <v>2015</v>
      </c>
      <c r="C3197" s="18">
        <f t="shared" si="99"/>
        <v>9</v>
      </c>
      <c r="D3197" s="19" t="s">
        <v>2111</v>
      </c>
      <c r="E3197" s="19" t="s">
        <v>70</v>
      </c>
      <c r="F3197" s="19" t="s">
        <v>11</v>
      </c>
      <c r="G3197" s="19" t="s">
        <v>18</v>
      </c>
      <c r="H3197" s="19" t="s">
        <v>1594</v>
      </c>
      <c r="I3197" s="20">
        <v>887.84</v>
      </c>
      <c r="J3197" s="18">
        <v>8</v>
      </c>
      <c r="K3197" s="21">
        <v>17.760000000000002</v>
      </c>
    </row>
    <row r="3198" spans="1:11" x14ac:dyDescent="0.35">
      <c r="A3198" s="14">
        <v>42269</v>
      </c>
      <c r="B3198" s="7">
        <f t="shared" si="98"/>
        <v>2015</v>
      </c>
      <c r="C3198" s="7">
        <f t="shared" si="99"/>
        <v>9</v>
      </c>
      <c r="D3198" s="8" t="s">
        <v>1267</v>
      </c>
      <c r="E3198" s="8" t="s">
        <v>27</v>
      </c>
      <c r="F3198" s="8" t="s">
        <v>34</v>
      </c>
      <c r="G3198" s="8" t="s">
        <v>47</v>
      </c>
      <c r="H3198" s="8" t="s">
        <v>1397</v>
      </c>
      <c r="I3198" s="15">
        <v>204.6</v>
      </c>
      <c r="J3198" s="7">
        <v>2</v>
      </c>
      <c r="K3198" s="16">
        <v>53.2</v>
      </c>
    </row>
    <row r="3199" spans="1:11" x14ac:dyDescent="0.35">
      <c r="A3199" s="17">
        <v>42269</v>
      </c>
      <c r="B3199" s="18">
        <f t="shared" si="98"/>
        <v>2015</v>
      </c>
      <c r="C3199" s="18">
        <f t="shared" si="99"/>
        <v>9</v>
      </c>
      <c r="D3199" s="19" t="s">
        <v>220</v>
      </c>
      <c r="E3199" s="19" t="s">
        <v>55</v>
      </c>
      <c r="F3199" s="19" t="s">
        <v>11</v>
      </c>
      <c r="G3199" s="19" t="s">
        <v>12</v>
      </c>
      <c r="H3199" s="19" t="s">
        <v>1730</v>
      </c>
      <c r="I3199" s="20">
        <v>32.4</v>
      </c>
      <c r="J3199" s="18">
        <v>5</v>
      </c>
      <c r="K3199" s="21">
        <v>15.55</v>
      </c>
    </row>
    <row r="3200" spans="1:11" x14ac:dyDescent="0.35">
      <c r="A3200" s="14">
        <v>42269</v>
      </c>
      <c r="B3200" s="7">
        <f t="shared" si="98"/>
        <v>2015</v>
      </c>
      <c r="C3200" s="7">
        <f t="shared" si="99"/>
        <v>9</v>
      </c>
      <c r="D3200" s="8" t="s">
        <v>220</v>
      </c>
      <c r="E3200" s="8" t="s">
        <v>55</v>
      </c>
      <c r="F3200" s="8" t="s">
        <v>34</v>
      </c>
      <c r="G3200" s="8" t="s">
        <v>47</v>
      </c>
      <c r="H3200" s="8" t="s">
        <v>1837</v>
      </c>
      <c r="I3200" s="15">
        <v>47.98</v>
      </c>
      <c r="J3200" s="7">
        <v>2</v>
      </c>
      <c r="K3200" s="16">
        <v>11.04</v>
      </c>
    </row>
    <row r="3201" spans="1:11" x14ac:dyDescent="0.35">
      <c r="A3201" s="17">
        <v>42269</v>
      </c>
      <c r="B3201" s="18">
        <f t="shared" si="98"/>
        <v>2015</v>
      </c>
      <c r="C3201" s="18">
        <f t="shared" si="99"/>
        <v>9</v>
      </c>
      <c r="D3201" s="19" t="s">
        <v>2259</v>
      </c>
      <c r="E3201" s="19" t="s">
        <v>120</v>
      </c>
      <c r="F3201" s="19" t="s">
        <v>11</v>
      </c>
      <c r="G3201" s="19" t="s">
        <v>16</v>
      </c>
      <c r="H3201" s="19" t="s">
        <v>2260</v>
      </c>
      <c r="I3201" s="20">
        <v>12</v>
      </c>
      <c r="J3201" s="18">
        <v>4</v>
      </c>
      <c r="K3201" s="21">
        <v>4.2</v>
      </c>
    </row>
    <row r="3202" spans="1:11" x14ac:dyDescent="0.35">
      <c r="A3202" s="14">
        <v>42269</v>
      </c>
      <c r="B3202" s="7">
        <f t="shared" ref="B3202:B3265" si="100">YEAR(A3202)</f>
        <v>2015</v>
      </c>
      <c r="C3202" s="7">
        <f t="shared" ref="C3202:C3265" si="101">MONTH(A3202)</f>
        <v>9</v>
      </c>
      <c r="D3202" s="8" t="s">
        <v>2259</v>
      </c>
      <c r="E3202" s="8" t="s">
        <v>120</v>
      </c>
      <c r="F3202" s="8" t="s">
        <v>11</v>
      </c>
      <c r="G3202" s="8" t="s">
        <v>18</v>
      </c>
      <c r="H3202" s="8" t="s">
        <v>1572</v>
      </c>
      <c r="I3202" s="15">
        <v>720.06</v>
      </c>
      <c r="J3202" s="7">
        <v>4</v>
      </c>
      <c r="K3202" s="16">
        <v>-63.01</v>
      </c>
    </row>
    <row r="3203" spans="1:11" x14ac:dyDescent="0.35">
      <c r="A3203" s="17">
        <v>42269</v>
      </c>
      <c r="B3203" s="18">
        <f t="shared" si="100"/>
        <v>2015</v>
      </c>
      <c r="C3203" s="18">
        <f t="shared" si="101"/>
        <v>9</v>
      </c>
      <c r="D3203" s="19" t="s">
        <v>2259</v>
      </c>
      <c r="E3203" s="19" t="s">
        <v>120</v>
      </c>
      <c r="F3203" s="19" t="s">
        <v>11</v>
      </c>
      <c r="G3203" s="19" t="s">
        <v>18</v>
      </c>
      <c r="H3203" s="19" t="s">
        <v>1060</v>
      </c>
      <c r="I3203" s="20">
        <v>25.42</v>
      </c>
      <c r="J3203" s="18">
        <v>1</v>
      </c>
      <c r="K3203" s="21">
        <v>-4.7699999999999996</v>
      </c>
    </row>
    <row r="3204" spans="1:11" x14ac:dyDescent="0.35">
      <c r="A3204" s="14">
        <v>42269</v>
      </c>
      <c r="B3204" s="7">
        <f t="shared" si="100"/>
        <v>2015</v>
      </c>
      <c r="C3204" s="7">
        <f t="shared" si="101"/>
        <v>9</v>
      </c>
      <c r="D3204" s="8" t="s">
        <v>2259</v>
      </c>
      <c r="E3204" s="8" t="s">
        <v>120</v>
      </c>
      <c r="F3204" s="8" t="s">
        <v>11</v>
      </c>
      <c r="G3204" s="8" t="s">
        <v>24</v>
      </c>
      <c r="H3204" s="8" t="s">
        <v>1624</v>
      </c>
      <c r="I3204" s="15">
        <v>2.82</v>
      </c>
      <c r="J3204" s="7">
        <v>2</v>
      </c>
      <c r="K3204" s="16">
        <v>0.32</v>
      </c>
    </row>
    <row r="3205" spans="1:11" x14ac:dyDescent="0.35">
      <c r="A3205" s="17">
        <v>42269</v>
      </c>
      <c r="B3205" s="18">
        <f t="shared" si="100"/>
        <v>2015</v>
      </c>
      <c r="C3205" s="18">
        <f t="shared" si="101"/>
        <v>9</v>
      </c>
      <c r="D3205" s="19" t="s">
        <v>2259</v>
      </c>
      <c r="E3205" s="19" t="s">
        <v>120</v>
      </c>
      <c r="F3205" s="19" t="s">
        <v>11</v>
      </c>
      <c r="G3205" s="19" t="s">
        <v>20</v>
      </c>
      <c r="H3205" s="19" t="s">
        <v>432</v>
      </c>
      <c r="I3205" s="20">
        <v>3.2</v>
      </c>
      <c r="J3205" s="18">
        <v>2</v>
      </c>
      <c r="K3205" s="21">
        <v>-2.56</v>
      </c>
    </row>
    <row r="3206" spans="1:11" x14ac:dyDescent="0.35">
      <c r="A3206" s="14">
        <v>42269</v>
      </c>
      <c r="B3206" s="7">
        <f t="shared" si="100"/>
        <v>2015</v>
      </c>
      <c r="C3206" s="7">
        <f t="shared" si="101"/>
        <v>9</v>
      </c>
      <c r="D3206" s="8" t="s">
        <v>809</v>
      </c>
      <c r="E3206" s="8" t="s">
        <v>23</v>
      </c>
      <c r="F3206" s="8" t="s">
        <v>11</v>
      </c>
      <c r="G3206" s="8" t="s">
        <v>200</v>
      </c>
      <c r="H3206" s="8" t="s">
        <v>1458</v>
      </c>
      <c r="I3206" s="15">
        <v>55.6</v>
      </c>
      <c r="J3206" s="7">
        <v>5</v>
      </c>
      <c r="K3206" s="16">
        <v>6.26</v>
      </c>
    </row>
    <row r="3207" spans="1:11" x14ac:dyDescent="0.35">
      <c r="A3207" s="17">
        <v>42269</v>
      </c>
      <c r="B3207" s="18">
        <f t="shared" si="100"/>
        <v>2015</v>
      </c>
      <c r="C3207" s="18">
        <f t="shared" si="101"/>
        <v>9</v>
      </c>
      <c r="D3207" s="19" t="s">
        <v>809</v>
      </c>
      <c r="E3207" s="19" t="s">
        <v>23</v>
      </c>
      <c r="F3207" s="19" t="s">
        <v>39</v>
      </c>
      <c r="G3207" s="19" t="s">
        <v>52</v>
      </c>
      <c r="H3207" s="19" t="s">
        <v>1628</v>
      </c>
      <c r="I3207" s="20">
        <v>617.98</v>
      </c>
      <c r="J3207" s="18">
        <v>3</v>
      </c>
      <c r="K3207" s="21">
        <v>-7.72</v>
      </c>
    </row>
    <row r="3208" spans="1:11" x14ac:dyDescent="0.35">
      <c r="A3208" s="14">
        <v>42269</v>
      </c>
      <c r="B3208" s="7">
        <f t="shared" si="100"/>
        <v>2015</v>
      </c>
      <c r="C3208" s="7">
        <f t="shared" si="101"/>
        <v>9</v>
      </c>
      <c r="D3208" s="8" t="s">
        <v>119</v>
      </c>
      <c r="E3208" s="8" t="s">
        <v>27</v>
      </c>
      <c r="F3208" s="8" t="s">
        <v>11</v>
      </c>
      <c r="G3208" s="8" t="s">
        <v>92</v>
      </c>
      <c r="H3208" s="8" t="s">
        <v>1274</v>
      </c>
      <c r="I3208" s="15">
        <v>61.44</v>
      </c>
      <c r="J3208" s="7">
        <v>3</v>
      </c>
      <c r="K3208" s="16">
        <v>16.59</v>
      </c>
    </row>
    <row r="3209" spans="1:11" x14ac:dyDescent="0.35">
      <c r="A3209" s="17">
        <v>42271</v>
      </c>
      <c r="B3209" s="18">
        <f t="shared" si="100"/>
        <v>2015</v>
      </c>
      <c r="C3209" s="18">
        <f t="shared" si="101"/>
        <v>9</v>
      </c>
      <c r="D3209" s="19" t="s">
        <v>1289</v>
      </c>
      <c r="E3209" s="19" t="s">
        <v>23</v>
      </c>
      <c r="F3209" s="19" t="s">
        <v>11</v>
      </c>
      <c r="G3209" s="19" t="s">
        <v>24</v>
      </c>
      <c r="H3209" s="19" t="s">
        <v>1270</v>
      </c>
      <c r="I3209" s="20">
        <v>6.85</v>
      </c>
      <c r="J3209" s="18">
        <v>2</v>
      </c>
      <c r="K3209" s="21">
        <v>0.6</v>
      </c>
    </row>
    <row r="3210" spans="1:11" x14ac:dyDescent="0.35">
      <c r="A3210" s="14">
        <v>42271</v>
      </c>
      <c r="B3210" s="7">
        <f t="shared" si="100"/>
        <v>2015</v>
      </c>
      <c r="C3210" s="7">
        <f t="shared" si="101"/>
        <v>9</v>
      </c>
      <c r="D3210" s="8" t="s">
        <v>1251</v>
      </c>
      <c r="E3210" s="8" t="s">
        <v>62</v>
      </c>
      <c r="F3210" s="8" t="s">
        <v>34</v>
      </c>
      <c r="G3210" s="8" t="s">
        <v>35</v>
      </c>
      <c r="H3210" s="8" t="s">
        <v>235</v>
      </c>
      <c r="I3210" s="15">
        <v>517.5</v>
      </c>
      <c r="J3210" s="7">
        <v>6</v>
      </c>
      <c r="K3210" s="16">
        <v>155.25</v>
      </c>
    </row>
    <row r="3211" spans="1:11" x14ac:dyDescent="0.35">
      <c r="A3211" s="17">
        <v>42271</v>
      </c>
      <c r="B3211" s="18">
        <f t="shared" si="100"/>
        <v>2015</v>
      </c>
      <c r="C3211" s="18">
        <f t="shared" si="101"/>
        <v>9</v>
      </c>
      <c r="D3211" s="19" t="s">
        <v>1143</v>
      </c>
      <c r="E3211" s="19" t="s">
        <v>395</v>
      </c>
      <c r="F3211" s="19" t="s">
        <v>11</v>
      </c>
      <c r="G3211" s="19" t="s">
        <v>20</v>
      </c>
      <c r="H3211" s="19" t="s">
        <v>575</v>
      </c>
      <c r="I3211" s="20">
        <v>15.24</v>
      </c>
      <c r="J3211" s="18">
        <v>4</v>
      </c>
      <c r="K3211" s="21">
        <v>6.86</v>
      </c>
    </row>
    <row r="3212" spans="1:11" x14ac:dyDescent="0.35">
      <c r="A3212" s="14">
        <v>42271</v>
      </c>
      <c r="B3212" s="7">
        <f t="shared" si="100"/>
        <v>2015</v>
      </c>
      <c r="C3212" s="7">
        <f t="shared" si="101"/>
        <v>9</v>
      </c>
      <c r="D3212" s="8" t="s">
        <v>1143</v>
      </c>
      <c r="E3212" s="8" t="s">
        <v>395</v>
      </c>
      <c r="F3212" s="8" t="s">
        <v>34</v>
      </c>
      <c r="G3212" s="8" t="s">
        <v>35</v>
      </c>
      <c r="H3212" s="8" t="s">
        <v>723</v>
      </c>
      <c r="I3212" s="15">
        <v>1408.1</v>
      </c>
      <c r="J3212" s="7">
        <v>10</v>
      </c>
      <c r="K3212" s="16">
        <v>394.27</v>
      </c>
    </row>
    <row r="3213" spans="1:11" x14ac:dyDescent="0.35">
      <c r="A3213" s="17">
        <v>42271</v>
      </c>
      <c r="B3213" s="18">
        <f t="shared" si="100"/>
        <v>2015</v>
      </c>
      <c r="C3213" s="18">
        <f t="shared" si="101"/>
        <v>9</v>
      </c>
      <c r="D3213" s="19" t="s">
        <v>1672</v>
      </c>
      <c r="E3213" s="19" t="s">
        <v>840</v>
      </c>
      <c r="F3213" s="19" t="s">
        <v>39</v>
      </c>
      <c r="G3213" s="19" t="s">
        <v>40</v>
      </c>
      <c r="H3213" s="19" t="s">
        <v>2261</v>
      </c>
      <c r="I3213" s="20">
        <v>821.94</v>
      </c>
      <c r="J3213" s="18">
        <v>6</v>
      </c>
      <c r="K3213" s="21">
        <v>213.7</v>
      </c>
    </row>
    <row r="3214" spans="1:11" x14ac:dyDescent="0.35">
      <c r="A3214" s="14">
        <v>42271</v>
      </c>
      <c r="B3214" s="7">
        <f t="shared" si="100"/>
        <v>2015</v>
      </c>
      <c r="C3214" s="7">
        <f t="shared" si="101"/>
        <v>9</v>
      </c>
      <c r="D3214" s="8" t="s">
        <v>945</v>
      </c>
      <c r="E3214" s="8" t="s">
        <v>164</v>
      </c>
      <c r="F3214" s="8" t="s">
        <v>11</v>
      </c>
      <c r="G3214" s="8" t="s">
        <v>24</v>
      </c>
      <c r="H3214" s="8" t="s">
        <v>1201</v>
      </c>
      <c r="I3214" s="15">
        <v>35.96</v>
      </c>
      <c r="J3214" s="7">
        <v>2</v>
      </c>
      <c r="K3214" s="16">
        <v>10.43</v>
      </c>
    </row>
    <row r="3215" spans="1:11" x14ac:dyDescent="0.35">
      <c r="A3215" s="17">
        <v>42271</v>
      </c>
      <c r="B3215" s="18">
        <f t="shared" si="100"/>
        <v>2015</v>
      </c>
      <c r="C3215" s="18">
        <f t="shared" si="101"/>
        <v>9</v>
      </c>
      <c r="D3215" s="19" t="s">
        <v>945</v>
      </c>
      <c r="E3215" s="19" t="s">
        <v>164</v>
      </c>
      <c r="F3215" s="19" t="s">
        <v>11</v>
      </c>
      <c r="G3215" s="19" t="s">
        <v>20</v>
      </c>
      <c r="H3215" s="19" t="s">
        <v>428</v>
      </c>
      <c r="I3215" s="20">
        <v>14.95</v>
      </c>
      <c r="J3215" s="18">
        <v>3</v>
      </c>
      <c r="K3215" s="21">
        <v>5.42</v>
      </c>
    </row>
    <row r="3216" spans="1:11" x14ac:dyDescent="0.35">
      <c r="A3216" s="14">
        <v>42271</v>
      </c>
      <c r="B3216" s="7">
        <f t="shared" si="100"/>
        <v>2015</v>
      </c>
      <c r="C3216" s="7">
        <f t="shared" si="101"/>
        <v>9</v>
      </c>
      <c r="D3216" s="8" t="s">
        <v>2199</v>
      </c>
      <c r="E3216" s="8" t="s">
        <v>27</v>
      </c>
      <c r="F3216" s="8" t="s">
        <v>34</v>
      </c>
      <c r="G3216" s="8" t="s">
        <v>47</v>
      </c>
      <c r="H3216" s="8" t="s">
        <v>60</v>
      </c>
      <c r="I3216" s="15">
        <v>14.91</v>
      </c>
      <c r="J3216" s="7">
        <v>3</v>
      </c>
      <c r="K3216" s="16">
        <v>4.62</v>
      </c>
    </row>
    <row r="3217" spans="1:11" x14ac:dyDescent="0.35">
      <c r="A3217" s="17">
        <v>42271</v>
      </c>
      <c r="B3217" s="18">
        <f t="shared" si="100"/>
        <v>2015</v>
      </c>
      <c r="C3217" s="18">
        <f t="shared" si="101"/>
        <v>9</v>
      </c>
      <c r="D3217" s="19" t="s">
        <v>2199</v>
      </c>
      <c r="E3217" s="19" t="s">
        <v>27</v>
      </c>
      <c r="F3217" s="19" t="s">
        <v>11</v>
      </c>
      <c r="G3217" s="19" t="s">
        <v>92</v>
      </c>
      <c r="H3217" s="19" t="s">
        <v>1853</v>
      </c>
      <c r="I3217" s="20">
        <v>1158.1199999999999</v>
      </c>
      <c r="J3217" s="18">
        <v>4</v>
      </c>
      <c r="K3217" s="21">
        <v>335.85</v>
      </c>
    </row>
    <row r="3218" spans="1:11" x14ac:dyDescent="0.35">
      <c r="A3218" s="14">
        <v>42271</v>
      </c>
      <c r="B3218" s="7">
        <f t="shared" si="100"/>
        <v>2015</v>
      </c>
      <c r="C3218" s="7">
        <f t="shared" si="101"/>
        <v>9</v>
      </c>
      <c r="D3218" s="8" t="s">
        <v>2262</v>
      </c>
      <c r="E3218" s="8" t="s">
        <v>95</v>
      </c>
      <c r="F3218" s="8" t="s">
        <v>39</v>
      </c>
      <c r="G3218" s="8" t="s">
        <v>40</v>
      </c>
      <c r="H3218" s="8" t="s">
        <v>1764</v>
      </c>
      <c r="I3218" s="15">
        <v>35.119999999999997</v>
      </c>
      <c r="J3218" s="7">
        <v>2</v>
      </c>
      <c r="K3218" s="16">
        <v>13.17</v>
      </c>
    </row>
    <row r="3219" spans="1:11" x14ac:dyDescent="0.35">
      <c r="A3219" s="17">
        <v>42271</v>
      </c>
      <c r="B3219" s="18">
        <f t="shared" si="100"/>
        <v>2015</v>
      </c>
      <c r="C3219" s="18">
        <f t="shared" si="101"/>
        <v>9</v>
      </c>
      <c r="D3219" s="19" t="s">
        <v>405</v>
      </c>
      <c r="E3219" s="19" t="s">
        <v>95</v>
      </c>
      <c r="F3219" s="19" t="s">
        <v>11</v>
      </c>
      <c r="G3219" s="19" t="s">
        <v>24</v>
      </c>
      <c r="H3219" s="19" t="s">
        <v>147</v>
      </c>
      <c r="I3219" s="20">
        <v>14.58</v>
      </c>
      <c r="J3219" s="18">
        <v>2</v>
      </c>
      <c r="K3219" s="21">
        <v>2.37</v>
      </c>
    </row>
    <row r="3220" spans="1:11" x14ac:dyDescent="0.35">
      <c r="A3220" s="14">
        <v>42271</v>
      </c>
      <c r="B3220" s="7">
        <f t="shared" si="100"/>
        <v>2015</v>
      </c>
      <c r="C3220" s="7">
        <f t="shared" si="101"/>
        <v>9</v>
      </c>
      <c r="D3220" s="8" t="s">
        <v>405</v>
      </c>
      <c r="E3220" s="8" t="s">
        <v>95</v>
      </c>
      <c r="F3220" s="8" t="s">
        <v>39</v>
      </c>
      <c r="G3220" s="8" t="s">
        <v>52</v>
      </c>
      <c r="H3220" s="8" t="s">
        <v>1660</v>
      </c>
      <c r="I3220" s="15">
        <v>23.2</v>
      </c>
      <c r="J3220" s="7">
        <v>2</v>
      </c>
      <c r="K3220" s="16">
        <v>1.45</v>
      </c>
    </row>
    <row r="3221" spans="1:11" x14ac:dyDescent="0.35">
      <c r="A3221" s="17">
        <v>42271</v>
      </c>
      <c r="B3221" s="18">
        <f t="shared" si="100"/>
        <v>2015</v>
      </c>
      <c r="C3221" s="18">
        <f t="shared" si="101"/>
        <v>9</v>
      </c>
      <c r="D3221" s="19" t="s">
        <v>405</v>
      </c>
      <c r="E3221" s="19" t="s">
        <v>95</v>
      </c>
      <c r="F3221" s="19" t="s">
        <v>11</v>
      </c>
      <c r="G3221" s="19" t="s">
        <v>24</v>
      </c>
      <c r="H3221" s="19" t="s">
        <v>706</v>
      </c>
      <c r="I3221" s="20">
        <v>16.46</v>
      </c>
      <c r="J3221" s="18">
        <v>7</v>
      </c>
      <c r="K3221" s="21">
        <v>1.85</v>
      </c>
    </row>
    <row r="3222" spans="1:11" x14ac:dyDescent="0.35">
      <c r="A3222" s="14">
        <v>42271</v>
      </c>
      <c r="B3222" s="7">
        <f t="shared" si="100"/>
        <v>2015</v>
      </c>
      <c r="C3222" s="7">
        <f t="shared" si="101"/>
        <v>9</v>
      </c>
      <c r="D3222" s="8" t="s">
        <v>1084</v>
      </c>
      <c r="E3222" s="8" t="s">
        <v>78</v>
      </c>
      <c r="F3222" s="8" t="s">
        <v>11</v>
      </c>
      <c r="G3222" s="8" t="s">
        <v>20</v>
      </c>
      <c r="H3222" s="8" t="s">
        <v>1490</v>
      </c>
      <c r="I3222" s="15">
        <v>6.73</v>
      </c>
      <c r="J3222" s="7">
        <v>6</v>
      </c>
      <c r="K3222" s="16">
        <v>-4.49</v>
      </c>
    </row>
    <row r="3223" spans="1:11" x14ac:dyDescent="0.35">
      <c r="A3223" s="17">
        <v>42271</v>
      </c>
      <c r="B3223" s="18">
        <f t="shared" si="100"/>
        <v>2015</v>
      </c>
      <c r="C3223" s="18">
        <f t="shared" si="101"/>
        <v>9</v>
      </c>
      <c r="D3223" s="19" t="s">
        <v>1084</v>
      </c>
      <c r="E3223" s="19" t="s">
        <v>78</v>
      </c>
      <c r="F3223" s="19" t="s">
        <v>11</v>
      </c>
      <c r="G3223" s="19" t="s">
        <v>18</v>
      </c>
      <c r="H3223" s="19" t="s">
        <v>1965</v>
      </c>
      <c r="I3223" s="20">
        <v>33.57</v>
      </c>
      <c r="J3223" s="18">
        <v>2</v>
      </c>
      <c r="K3223" s="21">
        <v>1.68</v>
      </c>
    </row>
    <row r="3224" spans="1:11" x14ac:dyDescent="0.35">
      <c r="A3224" s="14">
        <v>42271</v>
      </c>
      <c r="B3224" s="7">
        <f t="shared" si="100"/>
        <v>2015</v>
      </c>
      <c r="C3224" s="7">
        <f t="shared" si="101"/>
        <v>9</v>
      </c>
      <c r="D3224" s="8" t="s">
        <v>1084</v>
      </c>
      <c r="E3224" s="8" t="s">
        <v>78</v>
      </c>
      <c r="F3224" s="8" t="s">
        <v>11</v>
      </c>
      <c r="G3224" s="8" t="s">
        <v>63</v>
      </c>
      <c r="H3224" s="8" t="s">
        <v>2263</v>
      </c>
      <c r="I3224" s="15">
        <v>15.84</v>
      </c>
      <c r="J3224" s="7">
        <v>2</v>
      </c>
      <c r="K3224" s="16">
        <v>5.54</v>
      </c>
    </row>
    <row r="3225" spans="1:11" x14ac:dyDescent="0.35">
      <c r="A3225" s="17">
        <v>42271</v>
      </c>
      <c r="B3225" s="18">
        <f t="shared" si="100"/>
        <v>2015</v>
      </c>
      <c r="C3225" s="18">
        <f t="shared" si="101"/>
        <v>9</v>
      </c>
      <c r="D3225" s="19" t="s">
        <v>1084</v>
      </c>
      <c r="E3225" s="19" t="s">
        <v>78</v>
      </c>
      <c r="F3225" s="19" t="s">
        <v>11</v>
      </c>
      <c r="G3225" s="19" t="s">
        <v>16</v>
      </c>
      <c r="H3225" s="19" t="s">
        <v>1500</v>
      </c>
      <c r="I3225" s="20">
        <v>24.42</v>
      </c>
      <c r="J3225" s="18">
        <v>1</v>
      </c>
      <c r="K3225" s="21">
        <v>7.94</v>
      </c>
    </row>
    <row r="3226" spans="1:11" x14ac:dyDescent="0.35">
      <c r="A3226" s="14">
        <v>42271</v>
      </c>
      <c r="B3226" s="7">
        <f t="shared" si="100"/>
        <v>2015</v>
      </c>
      <c r="C3226" s="7">
        <f t="shared" si="101"/>
        <v>9</v>
      </c>
      <c r="D3226" s="8" t="s">
        <v>1084</v>
      </c>
      <c r="E3226" s="8" t="s">
        <v>78</v>
      </c>
      <c r="F3226" s="8" t="s">
        <v>11</v>
      </c>
      <c r="G3226" s="8" t="s">
        <v>24</v>
      </c>
      <c r="H3226" s="8" t="s">
        <v>577</v>
      </c>
      <c r="I3226" s="15">
        <v>17.12</v>
      </c>
      <c r="J3226" s="7">
        <v>5</v>
      </c>
      <c r="K3226" s="16">
        <v>1.93</v>
      </c>
    </row>
    <row r="3227" spans="1:11" x14ac:dyDescent="0.35">
      <c r="A3227" s="17">
        <v>42271</v>
      </c>
      <c r="B3227" s="18">
        <f t="shared" si="100"/>
        <v>2015</v>
      </c>
      <c r="C3227" s="18">
        <f t="shared" si="101"/>
        <v>9</v>
      </c>
      <c r="D3227" s="19" t="s">
        <v>1623</v>
      </c>
      <c r="E3227" s="19" t="s">
        <v>149</v>
      </c>
      <c r="F3227" s="19" t="s">
        <v>11</v>
      </c>
      <c r="G3227" s="19" t="s">
        <v>63</v>
      </c>
      <c r="H3227" s="19" t="s">
        <v>2264</v>
      </c>
      <c r="I3227" s="20">
        <v>39.979999999999997</v>
      </c>
      <c r="J3227" s="18">
        <v>1</v>
      </c>
      <c r="K3227" s="21">
        <v>17.989999999999998</v>
      </c>
    </row>
    <row r="3228" spans="1:11" x14ac:dyDescent="0.35">
      <c r="A3228" s="14">
        <v>42272</v>
      </c>
      <c r="B3228" s="7">
        <f t="shared" si="100"/>
        <v>2015</v>
      </c>
      <c r="C3228" s="7">
        <f t="shared" si="101"/>
        <v>9</v>
      </c>
      <c r="D3228" s="8" t="s">
        <v>622</v>
      </c>
      <c r="E3228" s="8" t="s">
        <v>296</v>
      </c>
      <c r="F3228" s="8" t="s">
        <v>34</v>
      </c>
      <c r="G3228" s="8" t="s">
        <v>145</v>
      </c>
      <c r="H3228" s="8" t="s">
        <v>1703</v>
      </c>
      <c r="I3228" s="15">
        <v>1044.6300000000001</v>
      </c>
      <c r="J3228" s="7">
        <v>3</v>
      </c>
      <c r="K3228" s="16">
        <v>240.26</v>
      </c>
    </row>
    <row r="3229" spans="1:11" x14ac:dyDescent="0.35">
      <c r="A3229" s="17">
        <v>42272</v>
      </c>
      <c r="B3229" s="18">
        <f t="shared" si="100"/>
        <v>2015</v>
      </c>
      <c r="C3229" s="18">
        <f t="shared" si="101"/>
        <v>9</v>
      </c>
      <c r="D3229" s="19" t="s">
        <v>14</v>
      </c>
      <c r="E3229" s="19" t="s">
        <v>177</v>
      </c>
      <c r="F3229" s="19" t="s">
        <v>39</v>
      </c>
      <c r="G3229" s="19" t="s">
        <v>52</v>
      </c>
      <c r="H3229" s="19" t="s">
        <v>1022</v>
      </c>
      <c r="I3229" s="20">
        <v>63.96</v>
      </c>
      <c r="J3229" s="18">
        <v>4</v>
      </c>
      <c r="K3229" s="21">
        <v>19.829999999999998</v>
      </c>
    </row>
    <row r="3230" spans="1:11" x14ac:dyDescent="0.35">
      <c r="A3230" s="14">
        <v>42272</v>
      </c>
      <c r="B3230" s="7">
        <f t="shared" si="100"/>
        <v>2015</v>
      </c>
      <c r="C3230" s="7">
        <f t="shared" si="101"/>
        <v>9</v>
      </c>
      <c r="D3230" s="8" t="s">
        <v>14</v>
      </c>
      <c r="E3230" s="8" t="s">
        <v>177</v>
      </c>
      <c r="F3230" s="8" t="s">
        <v>11</v>
      </c>
      <c r="G3230" s="8" t="s">
        <v>20</v>
      </c>
      <c r="H3230" s="8" t="s">
        <v>941</v>
      </c>
      <c r="I3230" s="15">
        <v>14.46</v>
      </c>
      <c r="J3230" s="7">
        <v>3</v>
      </c>
      <c r="K3230" s="16">
        <v>7.09</v>
      </c>
    </row>
    <row r="3231" spans="1:11" x14ac:dyDescent="0.35">
      <c r="A3231" s="17">
        <v>42272</v>
      </c>
      <c r="B3231" s="18">
        <f t="shared" si="100"/>
        <v>2015</v>
      </c>
      <c r="C3231" s="18">
        <f t="shared" si="101"/>
        <v>9</v>
      </c>
      <c r="D3231" s="19" t="s">
        <v>14</v>
      </c>
      <c r="E3231" s="19" t="s">
        <v>177</v>
      </c>
      <c r="F3231" s="19" t="s">
        <v>39</v>
      </c>
      <c r="G3231" s="19" t="s">
        <v>40</v>
      </c>
      <c r="H3231" s="19" t="s">
        <v>721</v>
      </c>
      <c r="I3231" s="20">
        <v>104.98</v>
      </c>
      <c r="J3231" s="18">
        <v>2</v>
      </c>
      <c r="K3231" s="21">
        <v>52.49</v>
      </c>
    </row>
    <row r="3232" spans="1:11" x14ac:dyDescent="0.35">
      <c r="A3232" s="14">
        <v>42272</v>
      </c>
      <c r="B3232" s="7">
        <f t="shared" si="100"/>
        <v>2015</v>
      </c>
      <c r="C3232" s="7">
        <f t="shared" si="101"/>
        <v>9</v>
      </c>
      <c r="D3232" s="8" t="s">
        <v>1528</v>
      </c>
      <c r="E3232" s="8" t="s">
        <v>27</v>
      </c>
      <c r="F3232" s="8" t="s">
        <v>11</v>
      </c>
      <c r="G3232" s="8" t="s">
        <v>63</v>
      </c>
      <c r="H3232" s="8" t="s">
        <v>785</v>
      </c>
      <c r="I3232" s="15">
        <v>17.48</v>
      </c>
      <c r="J3232" s="7">
        <v>2</v>
      </c>
      <c r="K3232" s="16">
        <v>8.2200000000000006</v>
      </c>
    </row>
    <row r="3233" spans="1:11" x14ac:dyDescent="0.35">
      <c r="A3233" s="17">
        <v>42272</v>
      </c>
      <c r="B3233" s="18">
        <f t="shared" si="100"/>
        <v>2015</v>
      </c>
      <c r="C3233" s="18">
        <f t="shared" si="101"/>
        <v>9</v>
      </c>
      <c r="D3233" s="19" t="s">
        <v>1341</v>
      </c>
      <c r="E3233" s="19" t="s">
        <v>685</v>
      </c>
      <c r="F3233" s="19" t="s">
        <v>11</v>
      </c>
      <c r="G3233" s="19" t="s">
        <v>20</v>
      </c>
      <c r="H3233" s="19" t="s">
        <v>368</v>
      </c>
      <c r="I3233" s="20">
        <v>68.62</v>
      </c>
      <c r="J3233" s="18">
        <v>2</v>
      </c>
      <c r="K3233" s="21">
        <v>32.25</v>
      </c>
    </row>
    <row r="3234" spans="1:11" x14ac:dyDescent="0.35">
      <c r="A3234" s="14">
        <v>42272</v>
      </c>
      <c r="B3234" s="7">
        <f t="shared" si="100"/>
        <v>2015</v>
      </c>
      <c r="C3234" s="7">
        <f t="shared" si="101"/>
        <v>9</v>
      </c>
      <c r="D3234" s="8" t="s">
        <v>2265</v>
      </c>
      <c r="E3234" s="8" t="s">
        <v>149</v>
      </c>
      <c r="F3234" s="8" t="s">
        <v>39</v>
      </c>
      <c r="G3234" s="8" t="s">
        <v>52</v>
      </c>
      <c r="H3234" s="8" t="s">
        <v>486</v>
      </c>
      <c r="I3234" s="15">
        <v>899.91</v>
      </c>
      <c r="J3234" s="7">
        <v>9</v>
      </c>
      <c r="K3234" s="16">
        <v>395.96</v>
      </c>
    </row>
    <row r="3235" spans="1:11" x14ac:dyDescent="0.35">
      <c r="A3235" s="17">
        <v>42272</v>
      </c>
      <c r="B3235" s="18">
        <f t="shared" si="100"/>
        <v>2015</v>
      </c>
      <c r="C3235" s="18">
        <f t="shared" si="101"/>
        <v>9</v>
      </c>
      <c r="D3235" s="19" t="s">
        <v>83</v>
      </c>
      <c r="E3235" s="19" t="s">
        <v>613</v>
      </c>
      <c r="F3235" s="19" t="s">
        <v>11</v>
      </c>
      <c r="G3235" s="19" t="s">
        <v>20</v>
      </c>
      <c r="H3235" s="19" t="s">
        <v>1257</v>
      </c>
      <c r="I3235" s="20">
        <v>10.76</v>
      </c>
      <c r="J3235" s="18">
        <v>2</v>
      </c>
      <c r="K3235" s="21">
        <v>5.16</v>
      </c>
    </row>
    <row r="3236" spans="1:11" x14ac:dyDescent="0.35">
      <c r="A3236" s="14">
        <v>42272</v>
      </c>
      <c r="B3236" s="7">
        <f t="shared" si="100"/>
        <v>2015</v>
      </c>
      <c r="C3236" s="7">
        <f t="shared" si="101"/>
        <v>9</v>
      </c>
      <c r="D3236" s="8" t="s">
        <v>83</v>
      </c>
      <c r="E3236" s="8" t="s">
        <v>613</v>
      </c>
      <c r="F3236" s="8" t="s">
        <v>11</v>
      </c>
      <c r="G3236" s="8" t="s">
        <v>12</v>
      </c>
      <c r="H3236" s="8" t="s">
        <v>1773</v>
      </c>
      <c r="I3236" s="15">
        <v>45.68</v>
      </c>
      <c r="J3236" s="7">
        <v>2</v>
      </c>
      <c r="K3236" s="16">
        <v>21.01</v>
      </c>
    </row>
    <row r="3237" spans="1:11" x14ac:dyDescent="0.35">
      <c r="A3237" s="17">
        <v>42272</v>
      </c>
      <c r="B3237" s="18">
        <f t="shared" si="100"/>
        <v>2015</v>
      </c>
      <c r="C3237" s="18">
        <f t="shared" si="101"/>
        <v>9</v>
      </c>
      <c r="D3237" s="19" t="s">
        <v>83</v>
      </c>
      <c r="E3237" s="19" t="s">
        <v>613</v>
      </c>
      <c r="F3237" s="19" t="s">
        <v>11</v>
      </c>
      <c r="G3237" s="19" t="s">
        <v>24</v>
      </c>
      <c r="H3237" s="19" t="s">
        <v>1135</v>
      </c>
      <c r="I3237" s="20">
        <v>6.7</v>
      </c>
      <c r="J3237" s="18">
        <v>1</v>
      </c>
      <c r="K3237" s="21">
        <v>2.21</v>
      </c>
    </row>
    <row r="3238" spans="1:11" x14ac:dyDescent="0.35">
      <c r="A3238" s="14">
        <v>42272</v>
      </c>
      <c r="B3238" s="7">
        <f t="shared" si="100"/>
        <v>2015</v>
      </c>
      <c r="C3238" s="7">
        <f t="shared" si="101"/>
        <v>9</v>
      </c>
      <c r="D3238" s="8" t="s">
        <v>1941</v>
      </c>
      <c r="E3238" s="8" t="s">
        <v>15</v>
      </c>
      <c r="F3238" s="8" t="s">
        <v>11</v>
      </c>
      <c r="G3238" s="8" t="s">
        <v>24</v>
      </c>
      <c r="H3238" s="8" t="s">
        <v>1069</v>
      </c>
      <c r="I3238" s="15">
        <v>128.74</v>
      </c>
      <c r="J3238" s="7">
        <v>7</v>
      </c>
      <c r="K3238" s="16">
        <v>12.87</v>
      </c>
    </row>
    <row r="3239" spans="1:11" x14ac:dyDescent="0.35">
      <c r="A3239" s="17">
        <v>42272</v>
      </c>
      <c r="B3239" s="18">
        <f t="shared" si="100"/>
        <v>2015</v>
      </c>
      <c r="C3239" s="18">
        <f t="shared" si="101"/>
        <v>9</v>
      </c>
      <c r="D3239" s="19" t="s">
        <v>1771</v>
      </c>
      <c r="E3239" s="19" t="s">
        <v>164</v>
      </c>
      <c r="F3239" s="19" t="s">
        <v>34</v>
      </c>
      <c r="G3239" s="19" t="s">
        <v>35</v>
      </c>
      <c r="H3239" s="19" t="s">
        <v>1256</v>
      </c>
      <c r="I3239" s="20">
        <v>307.14</v>
      </c>
      <c r="J3239" s="18">
        <v>4</v>
      </c>
      <c r="K3239" s="21">
        <v>-11.52</v>
      </c>
    </row>
    <row r="3240" spans="1:11" x14ac:dyDescent="0.35">
      <c r="A3240" s="14">
        <v>42272</v>
      </c>
      <c r="B3240" s="7">
        <f t="shared" si="100"/>
        <v>2015</v>
      </c>
      <c r="C3240" s="7">
        <f t="shared" si="101"/>
        <v>9</v>
      </c>
      <c r="D3240" s="8" t="s">
        <v>1771</v>
      </c>
      <c r="E3240" s="8" t="s">
        <v>164</v>
      </c>
      <c r="F3240" s="8" t="s">
        <v>11</v>
      </c>
      <c r="G3240" s="8" t="s">
        <v>16</v>
      </c>
      <c r="H3240" s="8" t="s">
        <v>1402</v>
      </c>
      <c r="I3240" s="15">
        <v>12.6</v>
      </c>
      <c r="J3240" s="7">
        <v>2</v>
      </c>
      <c r="K3240" s="16">
        <v>5.8</v>
      </c>
    </row>
    <row r="3241" spans="1:11" x14ac:dyDescent="0.35">
      <c r="A3241" s="17">
        <v>42272</v>
      </c>
      <c r="B3241" s="18">
        <f t="shared" si="100"/>
        <v>2015</v>
      </c>
      <c r="C3241" s="18">
        <f t="shared" si="101"/>
        <v>9</v>
      </c>
      <c r="D3241" s="19" t="s">
        <v>1771</v>
      </c>
      <c r="E3241" s="19" t="s">
        <v>164</v>
      </c>
      <c r="F3241" s="19" t="s">
        <v>39</v>
      </c>
      <c r="G3241" s="19" t="s">
        <v>52</v>
      </c>
      <c r="H3241" s="19" t="s">
        <v>999</v>
      </c>
      <c r="I3241" s="20">
        <v>159.97999999999999</v>
      </c>
      <c r="J3241" s="18">
        <v>2</v>
      </c>
      <c r="K3241" s="21">
        <v>57.59</v>
      </c>
    </row>
    <row r="3242" spans="1:11" x14ac:dyDescent="0.35">
      <c r="A3242" s="14">
        <v>42272</v>
      </c>
      <c r="B3242" s="7">
        <f t="shared" si="100"/>
        <v>2015</v>
      </c>
      <c r="C3242" s="7">
        <f t="shared" si="101"/>
        <v>9</v>
      </c>
      <c r="D3242" s="8" t="s">
        <v>197</v>
      </c>
      <c r="E3242" s="8" t="s">
        <v>120</v>
      </c>
      <c r="F3242" s="8" t="s">
        <v>11</v>
      </c>
      <c r="G3242" s="8" t="s">
        <v>20</v>
      </c>
      <c r="H3242" s="8" t="s">
        <v>846</v>
      </c>
      <c r="I3242" s="15">
        <v>6.34</v>
      </c>
      <c r="J3242" s="7">
        <v>4</v>
      </c>
      <c r="K3242" s="16">
        <v>-4.6500000000000004</v>
      </c>
    </row>
    <row r="3243" spans="1:11" x14ac:dyDescent="0.35">
      <c r="A3243" s="17">
        <v>42272</v>
      </c>
      <c r="B3243" s="18">
        <f t="shared" si="100"/>
        <v>2015</v>
      </c>
      <c r="C3243" s="18">
        <f t="shared" si="101"/>
        <v>9</v>
      </c>
      <c r="D3243" s="19" t="s">
        <v>197</v>
      </c>
      <c r="E3243" s="19" t="s">
        <v>120</v>
      </c>
      <c r="F3243" s="19" t="s">
        <v>11</v>
      </c>
      <c r="G3243" s="19" t="s">
        <v>12</v>
      </c>
      <c r="H3243" s="19" t="s">
        <v>1262</v>
      </c>
      <c r="I3243" s="20">
        <v>10.48</v>
      </c>
      <c r="J3243" s="18">
        <v>1</v>
      </c>
      <c r="K3243" s="21">
        <v>3.8</v>
      </c>
    </row>
    <row r="3244" spans="1:11" x14ac:dyDescent="0.35">
      <c r="A3244" s="14">
        <v>42272</v>
      </c>
      <c r="B3244" s="7">
        <f t="shared" si="100"/>
        <v>2015</v>
      </c>
      <c r="C3244" s="7">
        <f t="shared" si="101"/>
        <v>9</v>
      </c>
      <c r="D3244" s="8" t="s">
        <v>197</v>
      </c>
      <c r="E3244" s="8" t="s">
        <v>120</v>
      </c>
      <c r="F3244" s="8" t="s">
        <v>11</v>
      </c>
      <c r="G3244" s="8" t="s">
        <v>20</v>
      </c>
      <c r="H3244" s="8" t="s">
        <v>1043</v>
      </c>
      <c r="I3244" s="15">
        <v>2.4700000000000002</v>
      </c>
      <c r="J3244" s="7">
        <v>1</v>
      </c>
      <c r="K3244" s="16">
        <v>-1.81</v>
      </c>
    </row>
    <row r="3245" spans="1:11" x14ac:dyDescent="0.35">
      <c r="A3245" s="17">
        <v>42272</v>
      </c>
      <c r="B3245" s="18">
        <f t="shared" si="100"/>
        <v>2015</v>
      </c>
      <c r="C3245" s="18">
        <f t="shared" si="101"/>
        <v>9</v>
      </c>
      <c r="D3245" s="19" t="s">
        <v>197</v>
      </c>
      <c r="E3245" s="19" t="s">
        <v>120</v>
      </c>
      <c r="F3245" s="19" t="s">
        <v>11</v>
      </c>
      <c r="G3245" s="19" t="s">
        <v>20</v>
      </c>
      <c r="H3245" s="19" t="s">
        <v>980</v>
      </c>
      <c r="I3245" s="20">
        <v>3.26</v>
      </c>
      <c r="J3245" s="18">
        <v>2</v>
      </c>
      <c r="K3245" s="21">
        <v>-2.2799999999999998</v>
      </c>
    </row>
    <row r="3246" spans="1:11" x14ac:dyDescent="0.35">
      <c r="A3246" s="14">
        <v>42272</v>
      </c>
      <c r="B3246" s="7">
        <f t="shared" si="100"/>
        <v>2015</v>
      </c>
      <c r="C3246" s="7">
        <f t="shared" si="101"/>
        <v>9</v>
      </c>
      <c r="D3246" s="8" t="s">
        <v>791</v>
      </c>
      <c r="E3246" s="8" t="s">
        <v>149</v>
      </c>
      <c r="F3246" s="8" t="s">
        <v>34</v>
      </c>
      <c r="G3246" s="8" t="s">
        <v>35</v>
      </c>
      <c r="H3246" s="8" t="s">
        <v>2266</v>
      </c>
      <c r="I3246" s="15">
        <v>102.58</v>
      </c>
      <c r="J3246" s="7">
        <v>1</v>
      </c>
      <c r="K3246" s="16">
        <v>6.84</v>
      </c>
    </row>
    <row r="3247" spans="1:11" x14ac:dyDescent="0.35">
      <c r="A3247" s="17">
        <v>42272</v>
      </c>
      <c r="B3247" s="18">
        <f t="shared" si="100"/>
        <v>2015</v>
      </c>
      <c r="C3247" s="18">
        <f t="shared" si="101"/>
        <v>9</v>
      </c>
      <c r="D3247" s="19" t="s">
        <v>791</v>
      </c>
      <c r="E3247" s="19" t="s">
        <v>149</v>
      </c>
      <c r="F3247" s="19" t="s">
        <v>11</v>
      </c>
      <c r="G3247" s="19" t="s">
        <v>12</v>
      </c>
      <c r="H3247" s="19" t="s">
        <v>79</v>
      </c>
      <c r="I3247" s="20">
        <v>20.04</v>
      </c>
      <c r="J3247" s="18">
        <v>3</v>
      </c>
      <c r="K3247" s="21">
        <v>9.6199999999999992</v>
      </c>
    </row>
    <row r="3248" spans="1:11" x14ac:dyDescent="0.35">
      <c r="A3248" s="14">
        <v>42272</v>
      </c>
      <c r="B3248" s="7">
        <f t="shared" si="100"/>
        <v>2015</v>
      </c>
      <c r="C3248" s="7">
        <f t="shared" si="101"/>
        <v>9</v>
      </c>
      <c r="D3248" s="8" t="s">
        <v>778</v>
      </c>
      <c r="E3248" s="8" t="s">
        <v>23</v>
      </c>
      <c r="F3248" s="8" t="s">
        <v>11</v>
      </c>
      <c r="G3248" s="8" t="s">
        <v>20</v>
      </c>
      <c r="H3248" s="8" t="s">
        <v>1313</v>
      </c>
      <c r="I3248" s="15">
        <v>2.95</v>
      </c>
      <c r="J3248" s="7">
        <v>2</v>
      </c>
      <c r="K3248" s="16">
        <v>-2.06</v>
      </c>
    </row>
    <row r="3249" spans="1:11" x14ac:dyDescent="0.35">
      <c r="A3249" s="17">
        <v>42273</v>
      </c>
      <c r="B3249" s="18">
        <f t="shared" si="100"/>
        <v>2015</v>
      </c>
      <c r="C3249" s="18">
        <f t="shared" si="101"/>
        <v>9</v>
      </c>
      <c r="D3249" s="19" t="s">
        <v>768</v>
      </c>
      <c r="E3249" s="19" t="s">
        <v>10</v>
      </c>
      <c r="F3249" s="19" t="s">
        <v>11</v>
      </c>
      <c r="G3249" s="19" t="s">
        <v>20</v>
      </c>
      <c r="H3249" s="19" t="s">
        <v>2267</v>
      </c>
      <c r="I3249" s="20">
        <v>2.08</v>
      </c>
      <c r="J3249" s="18">
        <v>5</v>
      </c>
      <c r="K3249" s="21">
        <v>-3.43</v>
      </c>
    </row>
    <row r="3250" spans="1:11" x14ac:dyDescent="0.35">
      <c r="A3250" s="14">
        <v>42273</v>
      </c>
      <c r="B3250" s="7">
        <f t="shared" si="100"/>
        <v>2015</v>
      </c>
      <c r="C3250" s="7">
        <f t="shared" si="101"/>
        <v>9</v>
      </c>
      <c r="D3250" s="8" t="s">
        <v>768</v>
      </c>
      <c r="E3250" s="8" t="s">
        <v>10</v>
      </c>
      <c r="F3250" s="8" t="s">
        <v>39</v>
      </c>
      <c r="G3250" s="8" t="s">
        <v>40</v>
      </c>
      <c r="H3250" s="8" t="s">
        <v>1419</v>
      </c>
      <c r="I3250" s="15">
        <v>1114.4000000000001</v>
      </c>
      <c r="J3250" s="7">
        <v>7</v>
      </c>
      <c r="K3250" s="16">
        <v>376.11</v>
      </c>
    </row>
    <row r="3251" spans="1:11" x14ac:dyDescent="0.35">
      <c r="A3251" s="17">
        <v>42273</v>
      </c>
      <c r="B3251" s="18">
        <f t="shared" si="100"/>
        <v>2015</v>
      </c>
      <c r="C3251" s="18">
        <f t="shared" si="101"/>
        <v>9</v>
      </c>
      <c r="D3251" s="19" t="s">
        <v>1477</v>
      </c>
      <c r="E3251" s="19" t="s">
        <v>91</v>
      </c>
      <c r="F3251" s="19" t="s">
        <v>11</v>
      </c>
      <c r="G3251" s="19" t="s">
        <v>12</v>
      </c>
      <c r="H3251" s="19" t="s">
        <v>625</v>
      </c>
      <c r="I3251" s="20">
        <v>141.76</v>
      </c>
      <c r="J3251" s="18">
        <v>5</v>
      </c>
      <c r="K3251" s="21">
        <v>47.84</v>
      </c>
    </row>
    <row r="3252" spans="1:11" x14ac:dyDescent="0.35">
      <c r="A3252" s="14">
        <v>42273</v>
      </c>
      <c r="B3252" s="7">
        <f t="shared" si="100"/>
        <v>2015</v>
      </c>
      <c r="C3252" s="7">
        <f t="shared" si="101"/>
        <v>9</v>
      </c>
      <c r="D3252" s="8" t="s">
        <v>1477</v>
      </c>
      <c r="E3252" s="8" t="s">
        <v>91</v>
      </c>
      <c r="F3252" s="8" t="s">
        <v>39</v>
      </c>
      <c r="G3252" s="8" t="s">
        <v>52</v>
      </c>
      <c r="H3252" s="8" t="s">
        <v>2268</v>
      </c>
      <c r="I3252" s="15">
        <v>239.8</v>
      </c>
      <c r="J3252" s="7">
        <v>5</v>
      </c>
      <c r="K3252" s="16">
        <v>47.96</v>
      </c>
    </row>
    <row r="3253" spans="1:11" x14ac:dyDescent="0.35">
      <c r="A3253" s="17">
        <v>42273</v>
      </c>
      <c r="B3253" s="18">
        <f t="shared" si="100"/>
        <v>2015</v>
      </c>
      <c r="C3253" s="18">
        <f t="shared" si="101"/>
        <v>9</v>
      </c>
      <c r="D3253" s="19" t="s">
        <v>1477</v>
      </c>
      <c r="E3253" s="19" t="s">
        <v>91</v>
      </c>
      <c r="F3253" s="19" t="s">
        <v>11</v>
      </c>
      <c r="G3253" s="19" t="s">
        <v>12</v>
      </c>
      <c r="H3253" s="19" t="s">
        <v>1203</v>
      </c>
      <c r="I3253" s="20">
        <v>31.1</v>
      </c>
      <c r="J3253" s="18">
        <v>6</v>
      </c>
      <c r="K3253" s="21">
        <v>10.89</v>
      </c>
    </row>
    <row r="3254" spans="1:11" x14ac:dyDescent="0.35">
      <c r="A3254" s="14">
        <v>42273</v>
      </c>
      <c r="B3254" s="7">
        <f t="shared" si="100"/>
        <v>2015</v>
      </c>
      <c r="C3254" s="7">
        <f t="shared" si="101"/>
        <v>9</v>
      </c>
      <c r="D3254" s="8" t="s">
        <v>1907</v>
      </c>
      <c r="E3254" s="8" t="s">
        <v>95</v>
      </c>
      <c r="F3254" s="8" t="s">
        <v>11</v>
      </c>
      <c r="G3254" s="8" t="s">
        <v>12</v>
      </c>
      <c r="H3254" s="8" t="s">
        <v>2157</v>
      </c>
      <c r="I3254" s="15">
        <v>86.27</v>
      </c>
      <c r="J3254" s="7">
        <v>4</v>
      </c>
      <c r="K3254" s="16">
        <v>31.27</v>
      </c>
    </row>
    <row r="3255" spans="1:11" x14ac:dyDescent="0.35">
      <c r="A3255" s="17">
        <v>42273</v>
      </c>
      <c r="B3255" s="18">
        <f t="shared" si="100"/>
        <v>2015</v>
      </c>
      <c r="C3255" s="18">
        <f t="shared" si="101"/>
        <v>9</v>
      </c>
      <c r="D3255" s="19" t="s">
        <v>1907</v>
      </c>
      <c r="E3255" s="19" t="s">
        <v>95</v>
      </c>
      <c r="F3255" s="19" t="s">
        <v>11</v>
      </c>
      <c r="G3255" s="19" t="s">
        <v>20</v>
      </c>
      <c r="H3255" s="19" t="s">
        <v>2269</v>
      </c>
      <c r="I3255" s="20">
        <v>72.59</v>
      </c>
      <c r="J3255" s="18">
        <v>2</v>
      </c>
      <c r="K3255" s="21">
        <v>-48.39</v>
      </c>
    </row>
    <row r="3256" spans="1:11" x14ac:dyDescent="0.35">
      <c r="A3256" s="14">
        <v>42273</v>
      </c>
      <c r="B3256" s="7">
        <f t="shared" si="100"/>
        <v>2015</v>
      </c>
      <c r="C3256" s="7">
        <f t="shared" si="101"/>
        <v>9</v>
      </c>
      <c r="D3256" s="8" t="s">
        <v>1907</v>
      </c>
      <c r="E3256" s="8" t="s">
        <v>95</v>
      </c>
      <c r="F3256" s="8" t="s">
        <v>11</v>
      </c>
      <c r="G3256" s="8" t="s">
        <v>92</v>
      </c>
      <c r="H3256" s="8" t="s">
        <v>2016</v>
      </c>
      <c r="I3256" s="15">
        <v>60.67</v>
      </c>
      <c r="J3256" s="7">
        <v>2</v>
      </c>
      <c r="K3256" s="16">
        <v>14.41</v>
      </c>
    </row>
    <row r="3257" spans="1:11" x14ac:dyDescent="0.35">
      <c r="A3257" s="17">
        <v>42273</v>
      </c>
      <c r="B3257" s="18">
        <f t="shared" si="100"/>
        <v>2015</v>
      </c>
      <c r="C3257" s="18">
        <f t="shared" si="101"/>
        <v>9</v>
      </c>
      <c r="D3257" s="19" t="s">
        <v>1907</v>
      </c>
      <c r="E3257" s="19" t="s">
        <v>95</v>
      </c>
      <c r="F3257" s="19" t="s">
        <v>11</v>
      </c>
      <c r="G3257" s="19" t="s">
        <v>20</v>
      </c>
      <c r="H3257" s="19" t="s">
        <v>1827</v>
      </c>
      <c r="I3257" s="20">
        <v>77.03</v>
      </c>
      <c r="J3257" s="18">
        <v>9</v>
      </c>
      <c r="K3257" s="21">
        <v>-59.06</v>
      </c>
    </row>
    <row r="3258" spans="1:11" x14ac:dyDescent="0.35">
      <c r="A3258" s="14">
        <v>42273</v>
      </c>
      <c r="B3258" s="7">
        <f t="shared" si="100"/>
        <v>2015</v>
      </c>
      <c r="C3258" s="7">
        <f t="shared" si="101"/>
        <v>9</v>
      </c>
      <c r="D3258" s="8" t="s">
        <v>1907</v>
      </c>
      <c r="E3258" s="8" t="s">
        <v>95</v>
      </c>
      <c r="F3258" s="8" t="s">
        <v>11</v>
      </c>
      <c r="G3258" s="8" t="s">
        <v>18</v>
      </c>
      <c r="H3258" s="8" t="s">
        <v>595</v>
      </c>
      <c r="I3258" s="15">
        <v>119.9</v>
      </c>
      <c r="J3258" s="7">
        <v>6</v>
      </c>
      <c r="K3258" s="16">
        <v>-1.5</v>
      </c>
    </row>
    <row r="3259" spans="1:11" x14ac:dyDescent="0.35">
      <c r="A3259" s="17">
        <v>42273</v>
      </c>
      <c r="B3259" s="18">
        <f t="shared" si="100"/>
        <v>2015</v>
      </c>
      <c r="C3259" s="18">
        <f t="shared" si="101"/>
        <v>9</v>
      </c>
      <c r="D3259" s="19" t="s">
        <v>1907</v>
      </c>
      <c r="E3259" s="19" t="s">
        <v>95</v>
      </c>
      <c r="F3259" s="19" t="s">
        <v>39</v>
      </c>
      <c r="G3259" s="19" t="s">
        <v>40</v>
      </c>
      <c r="H3259" s="19" t="s">
        <v>1551</v>
      </c>
      <c r="I3259" s="20">
        <v>263.95999999999998</v>
      </c>
      <c r="J3259" s="18">
        <v>5</v>
      </c>
      <c r="K3259" s="21">
        <v>23.1</v>
      </c>
    </row>
    <row r="3260" spans="1:11" x14ac:dyDescent="0.35">
      <c r="A3260" s="14">
        <v>42273</v>
      </c>
      <c r="B3260" s="7">
        <f t="shared" si="100"/>
        <v>2015</v>
      </c>
      <c r="C3260" s="7">
        <f t="shared" si="101"/>
        <v>9</v>
      </c>
      <c r="D3260" s="8" t="s">
        <v>1907</v>
      </c>
      <c r="E3260" s="8" t="s">
        <v>95</v>
      </c>
      <c r="F3260" s="8" t="s">
        <v>11</v>
      </c>
      <c r="G3260" s="8" t="s">
        <v>18</v>
      </c>
      <c r="H3260" s="8" t="s">
        <v>19</v>
      </c>
      <c r="I3260" s="15">
        <v>363.65</v>
      </c>
      <c r="J3260" s="7">
        <v>4</v>
      </c>
      <c r="K3260" s="16">
        <v>-86.37</v>
      </c>
    </row>
    <row r="3261" spans="1:11" x14ac:dyDescent="0.35">
      <c r="A3261" s="17">
        <v>42273</v>
      </c>
      <c r="B3261" s="18">
        <f t="shared" si="100"/>
        <v>2015</v>
      </c>
      <c r="C3261" s="18">
        <f t="shared" si="101"/>
        <v>9</v>
      </c>
      <c r="D3261" s="19" t="s">
        <v>1828</v>
      </c>
      <c r="E3261" s="19" t="s">
        <v>23</v>
      </c>
      <c r="F3261" s="19" t="s">
        <v>11</v>
      </c>
      <c r="G3261" s="19" t="s">
        <v>20</v>
      </c>
      <c r="H3261" s="19" t="s">
        <v>269</v>
      </c>
      <c r="I3261" s="20">
        <v>121.1</v>
      </c>
      <c r="J3261" s="18">
        <v>6</v>
      </c>
      <c r="K3261" s="21">
        <v>-100.92</v>
      </c>
    </row>
    <row r="3262" spans="1:11" x14ac:dyDescent="0.35">
      <c r="A3262" s="14">
        <v>42273</v>
      </c>
      <c r="B3262" s="7">
        <f t="shared" si="100"/>
        <v>2015</v>
      </c>
      <c r="C3262" s="7">
        <f t="shared" si="101"/>
        <v>9</v>
      </c>
      <c r="D3262" s="8" t="s">
        <v>1828</v>
      </c>
      <c r="E3262" s="8" t="s">
        <v>23</v>
      </c>
      <c r="F3262" s="8" t="s">
        <v>39</v>
      </c>
      <c r="G3262" s="8" t="s">
        <v>40</v>
      </c>
      <c r="H3262" s="8" t="s">
        <v>2035</v>
      </c>
      <c r="I3262" s="15">
        <v>45.89</v>
      </c>
      <c r="J3262" s="7">
        <v>1</v>
      </c>
      <c r="K3262" s="16">
        <v>-9.18</v>
      </c>
    </row>
    <row r="3263" spans="1:11" x14ac:dyDescent="0.35">
      <c r="A3263" s="17">
        <v>42273</v>
      </c>
      <c r="B3263" s="18">
        <f t="shared" si="100"/>
        <v>2015</v>
      </c>
      <c r="C3263" s="18">
        <f t="shared" si="101"/>
        <v>9</v>
      </c>
      <c r="D3263" s="19" t="s">
        <v>2270</v>
      </c>
      <c r="E3263" s="19" t="s">
        <v>27</v>
      </c>
      <c r="F3263" s="19" t="s">
        <v>11</v>
      </c>
      <c r="G3263" s="19" t="s">
        <v>18</v>
      </c>
      <c r="H3263" s="19" t="s">
        <v>1456</v>
      </c>
      <c r="I3263" s="20">
        <v>64.17</v>
      </c>
      <c r="J3263" s="18">
        <v>3</v>
      </c>
      <c r="K3263" s="21">
        <v>18.61</v>
      </c>
    </row>
    <row r="3264" spans="1:11" x14ac:dyDescent="0.35">
      <c r="A3264" s="14">
        <v>42273</v>
      </c>
      <c r="B3264" s="7">
        <f t="shared" si="100"/>
        <v>2015</v>
      </c>
      <c r="C3264" s="7">
        <f t="shared" si="101"/>
        <v>9</v>
      </c>
      <c r="D3264" s="8" t="s">
        <v>2270</v>
      </c>
      <c r="E3264" s="8" t="s">
        <v>27</v>
      </c>
      <c r="F3264" s="8" t="s">
        <v>11</v>
      </c>
      <c r="G3264" s="8" t="s">
        <v>63</v>
      </c>
      <c r="H3264" s="8" t="s">
        <v>543</v>
      </c>
      <c r="I3264" s="15">
        <v>124.46</v>
      </c>
      <c r="J3264" s="7">
        <v>2</v>
      </c>
      <c r="K3264" s="16">
        <v>58.5</v>
      </c>
    </row>
    <row r="3265" spans="1:11" x14ac:dyDescent="0.35">
      <c r="A3265" s="17">
        <v>42273</v>
      </c>
      <c r="B3265" s="18">
        <f t="shared" si="100"/>
        <v>2015</v>
      </c>
      <c r="C3265" s="18">
        <f t="shared" si="101"/>
        <v>9</v>
      </c>
      <c r="D3265" s="19" t="s">
        <v>1334</v>
      </c>
      <c r="E3265" s="19" t="s">
        <v>149</v>
      </c>
      <c r="F3265" s="19" t="s">
        <v>39</v>
      </c>
      <c r="G3265" s="19" t="s">
        <v>52</v>
      </c>
      <c r="H3265" s="19" t="s">
        <v>2130</v>
      </c>
      <c r="I3265" s="20">
        <v>50</v>
      </c>
      <c r="J3265" s="18">
        <v>2</v>
      </c>
      <c r="K3265" s="21">
        <v>12</v>
      </c>
    </row>
    <row r="3266" spans="1:11" x14ac:dyDescent="0.35">
      <c r="A3266" s="14">
        <v>42273</v>
      </c>
      <c r="B3266" s="7">
        <f t="shared" ref="B3266:B3329" si="102">YEAR(A3266)</f>
        <v>2015</v>
      </c>
      <c r="C3266" s="7">
        <f t="shared" ref="C3266:C3329" si="103">MONTH(A3266)</f>
        <v>9</v>
      </c>
      <c r="D3266" s="8" t="s">
        <v>1104</v>
      </c>
      <c r="E3266" s="8" t="s">
        <v>149</v>
      </c>
      <c r="F3266" s="8" t="s">
        <v>11</v>
      </c>
      <c r="G3266" s="8" t="s">
        <v>43</v>
      </c>
      <c r="H3266" s="8" t="s">
        <v>1109</v>
      </c>
      <c r="I3266" s="15">
        <v>34.44</v>
      </c>
      <c r="J3266" s="7">
        <v>3</v>
      </c>
      <c r="K3266" s="16">
        <v>16.190000000000001</v>
      </c>
    </row>
    <row r="3267" spans="1:11" x14ac:dyDescent="0.35">
      <c r="A3267" s="17">
        <v>42273</v>
      </c>
      <c r="B3267" s="18">
        <f t="shared" si="102"/>
        <v>2015</v>
      </c>
      <c r="C3267" s="18">
        <f t="shared" si="103"/>
        <v>9</v>
      </c>
      <c r="D3267" s="19" t="s">
        <v>1104</v>
      </c>
      <c r="E3267" s="19" t="s">
        <v>149</v>
      </c>
      <c r="F3267" s="19" t="s">
        <v>39</v>
      </c>
      <c r="G3267" s="19" t="s">
        <v>302</v>
      </c>
      <c r="H3267" s="19" t="s">
        <v>538</v>
      </c>
      <c r="I3267" s="20">
        <v>629.92999999999995</v>
      </c>
      <c r="J3267" s="18">
        <v>7</v>
      </c>
      <c r="K3267" s="21">
        <v>296.07</v>
      </c>
    </row>
    <row r="3268" spans="1:11" x14ac:dyDescent="0.35">
      <c r="A3268" s="14">
        <v>42273</v>
      </c>
      <c r="B3268" s="7">
        <f t="shared" si="102"/>
        <v>2015</v>
      </c>
      <c r="C3268" s="7">
        <f t="shared" si="103"/>
        <v>9</v>
      </c>
      <c r="D3268" s="8" t="s">
        <v>1104</v>
      </c>
      <c r="E3268" s="8" t="s">
        <v>149</v>
      </c>
      <c r="F3268" s="8" t="s">
        <v>11</v>
      </c>
      <c r="G3268" s="8" t="s">
        <v>20</v>
      </c>
      <c r="H3268" s="8" t="s">
        <v>1959</v>
      </c>
      <c r="I3268" s="15">
        <v>79.06</v>
      </c>
      <c r="J3268" s="7">
        <v>9</v>
      </c>
      <c r="K3268" s="16">
        <v>28.66</v>
      </c>
    </row>
    <row r="3269" spans="1:11" x14ac:dyDescent="0.35">
      <c r="A3269" s="17">
        <v>42274</v>
      </c>
      <c r="B3269" s="18">
        <f t="shared" si="102"/>
        <v>2015</v>
      </c>
      <c r="C3269" s="18">
        <f t="shared" si="103"/>
        <v>9</v>
      </c>
      <c r="D3269" s="19" t="s">
        <v>2230</v>
      </c>
      <c r="E3269" s="19" t="s">
        <v>15</v>
      </c>
      <c r="F3269" s="19" t="s">
        <v>11</v>
      </c>
      <c r="G3269" s="19" t="s">
        <v>20</v>
      </c>
      <c r="H3269" s="19" t="s">
        <v>911</v>
      </c>
      <c r="I3269" s="20">
        <v>15.08</v>
      </c>
      <c r="J3269" s="18">
        <v>2</v>
      </c>
      <c r="K3269" s="21">
        <v>-22.62</v>
      </c>
    </row>
    <row r="3270" spans="1:11" x14ac:dyDescent="0.35">
      <c r="A3270" s="14">
        <v>42274</v>
      </c>
      <c r="B3270" s="7">
        <f t="shared" si="102"/>
        <v>2015</v>
      </c>
      <c r="C3270" s="7">
        <f t="shared" si="103"/>
        <v>9</v>
      </c>
      <c r="D3270" s="8" t="s">
        <v>2230</v>
      </c>
      <c r="E3270" s="8" t="s">
        <v>15</v>
      </c>
      <c r="F3270" s="8" t="s">
        <v>34</v>
      </c>
      <c r="G3270" s="8" t="s">
        <v>47</v>
      </c>
      <c r="H3270" s="8" t="s">
        <v>1739</v>
      </c>
      <c r="I3270" s="15">
        <v>24.29</v>
      </c>
      <c r="J3270" s="7">
        <v>3</v>
      </c>
      <c r="K3270" s="16">
        <v>-12.75</v>
      </c>
    </row>
    <row r="3271" spans="1:11" x14ac:dyDescent="0.35">
      <c r="A3271" s="17">
        <v>42274</v>
      </c>
      <c r="B3271" s="18">
        <f t="shared" si="102"/>
        <v>2015</v>
      </c>
      <c r="C3271" s="18">
        <f t="shared" si="103"/>
        <v>9</v>
      </c>
      <c r="D3271" s="19" t="s">
        <v>1629</v>
      </c>
      <c r="E3271" s="19" t="s">
        <v>27</v>
      </c>
      <c r="F3271" s="19" t="s">
        <v>11</v>
      </c>
      <c r="G3271" s="19" t="s">
        <v>18</v>
      </c>
      <c r="H3271" s="19" t="s">
        <v>1611</v>
      </c>
      <c r="I3271" s="20">
        <v>15.51</v>
      </c>
      <c r="J3271" s="18">
        <v>1</v>
      </c>
      <c r="K3271" s="21">
        <v>4.34</v>
      </c>
    </row>
    <row r="3272" spans="1:11" x14ac:dyDescent="0.35">
      <c r="A3272" s="14">
        <v>42274</v>
      </c>
      <c r="B3272" s="7">
        <f t="shared" si="102"/>
        <v>2015</v>
      </c>
      <c r="C3272" s="7">
        <f t="shared" si="103"/>
        <v>9</v>
      </c>
      <c r="D3272" s="8" t="s">
        <v>1629</v>
      </c>
      <c r="E3272" s="8" t="s">
        <v>27</v>
      </c>
      <c r="F3272" s="8" t="s">
        <v>11</v>
      </c>
      <c r="G3272" s="8" t="s">
        <v>12</v>
      </c>
      <c r="H3272" s="8" t="s">
        <v>1041</v>
      </c>
      <c r="I3272" s="15">
        <v>146.82</v>
      </c>
      <c r="J3272" s="7">
        <v>3</v>
      </c>
      <c r="K3272" s="16">
        <v>73.41</v>
      </c>
    </row>
    <row r="3273" spans="1:11" x14ac:dyDescent="0.35">
      <c r="A3273" s="17">
        <v>42274</v>
      </c>
      <c r="B3273" s="18">
        <f t="shared" si="102"/>
        <v>2015</v>
      </c>
      <c r="C3273" s="18">
        <f t="shared" si="103"/>
        <v>9</v>
      </c>
      <c r="D3273" s="19" t="s">
        <v>1629</v>
      </c>
      <c r="E3273" s="19" t="s">
        <v>27</v>
      </c>
      <c r="F3273" s="19" t="s">
        <v>11</v>
      </c>
      <c r="G3273" s="19" t="s">
        <v>12</v>
      </c>
      <c r="H3273" s="19" t="s">
        <v>493</v>
      </c>
      <c r="I3273" s="20">
        <v>12.96</v>
      </c>
      <c r="J3273" s="18">
        <v>2</v>
      </c>
      <c r="K3273" s="21">
        <v>6.22</v>
      </c>
    </row>
    <row r="3274" spans="1:11" x14ac:dyDescent="0.35">
      <c r="A3274" s="14">
        <v>42274</v>
      </c>
      <c r="B3274" s="7">
        <f t="shared" si="102"/>
        <v>2015</v>
      </c>
      <c r="C3274" s="7">
        <f t="shared" si="103"/>
        <v>9</v>
      </c>
      <c r="D3274" s="8" t="s">
        <v>2271</v>
      </c>
      <c r="E3274" s="8" t="s">
        <v>110</v>
      </c>
      <c r="F3274" s="8" t="s">
        <v>11</v>
      </c>
      <c r="G3274" s="8" t="s">
        <v>24</v>
      </c>
      <c r="H3274" s="8" t="s">
        <v>460</v>
      </c>
      <c r="I3274" s="15">
        <v>16.399999999999999</v>
      </c>
      <c r="J3274" s="7">
        <v>5</v>
      </c>
      <c r="K3274" s="16">
        <v>4.76</v>
      </c>
    </row>
    <row r="3275" spans="1:11" x14ac:dyDescent="0.35">
      <c r="A3275" s="17">
        <v>42274</v>
      </c>
      <c r="B3275" s="18">
        <f t="shared" si="102"/>
        <v>2015</v>
      </c>
      <c r="C3275" s="18">
        <f t="shared" si="103"/>
        <v>9</v>
      </c>
      <c r="D3275" s="19" t="s">
        <v>2271</v>
      </c>
      <c r="E3275" s="19" t="s">
        <v>110</v>
      </c>
      <c r="F3275" s="19" t="s">
        <v>11</v>
      </c>
      <c r="G3275" s="19" t="s">
        <v>12</v>
      </c>
      <c r="H3275" s="19" t="s">
        <v>2272</v>
      </c>
      <c r="I3275" s="20">
        <v>25.92</v>
      </c>
      <c r="J3275" s="18">
        <v>4</v>
      </c>
      <c r="K3275" s="21">
        <v>12.44</v>
      </c>
    </row>
    <row r="3276" spans="1:11" x14ac:dyDescent="0.35">
      <c r="A3276" s="14">
        <v>42274</v>
      </c>
      <c r="B3276" s="7">
        <f t="shared" si="102"/>
        <v>2015</v>
      </c>
      <c r="C3276" s="7">
        <f t="shared" si="103"/>
        <v>9</v>
      </c>
      <c r="D3276" s="8" t="s">
        <v>938</v>
      </c>
      <c r="E3276" s="8" t="s">
        <v>55</v>
      </c>
      <c r="F3276" s="8" t="s">
        <v>11</v>
      </c>
      <c r="G3276" s="8" t="s">
        <v>12</v>
      </c>
      <c r="H3276" s="8" t="s">
        <v>1158</v>
      </c>
      <c r="I3276" s="15">
        <v>154.9</v>
      </c>
      <c r="J3276" s="7">
        <v>5</v>
      </c>
      <c r="K3276" s="16">
        <v>69.709999999999994</v>
      </c>
    </row>
    <row r="3277" spans="1:11" x14ac:dyDescent="0.35">
      <c r="A3277" s="17">
        <v>42274</v>
      </c>
      <c r="B3277" s="18">
        <f t="shared" si="102"/>
        <v>2015</v>
      </c>
      <c r="C3277" s="18">
        <f t="shared" si="103"/>
        <v>9</v>
      </c>
      <c r="D3277" s="19" t="s">
        <v>938</v>
      </c>
      <c r="E3277" s="19" t="s">
        <v>55</v>
      </c>
      <c r="F3277" s="19" t="s">
        <v>39</v>
      </c>
      <c r="G3277" s="19" t="s">
        <v>40</v>
      </c>
      <c r="H3277" s="19" t="s">
        <v>2109</v>
      </c>
      <c r="I3277" s="20">
        <v>1871.88</v>
      </c>
      <c r="J3277" s="18">
        <v>12</v>
      </c>
      <c r="K3277" s="21">
        <v>561.55999999999995</v>
      </c>
    </row>
    <row r="3278" spans="1:11" x14ac:dyDescent="0.35">
      <c r="A3278" s="14">
        <v>42274</v>
      </c>
      <c r="B3278" s="7">
        <f t="shared" si="102"/>
        <v>2015</v>
      </c>
      <c r="C3278" s="7">
        <f t="shared" si="103"/>
        <v>9</v>
      </c>
      <c r="D3278" s="8" t="s">
        <v>1680</v>
      </c>
      <c r="E3278" s="8" t="s">
        <v>164</v>
      </c>
      <c r="F3278" s="8" t="s">
        <v>11</v>
      </c>
      <c r="G3278" s="8" t="s">
        <v>24</v>
      </c>
      <c r="H3278" s="8" t="s">
        <v>990</v>
      </c>
      <c r="I3278" s="15">
        <v>99.2</v>
      </c>
      <c r="J3278" s="7">
        <v>5</v>
      </c>
      <c r="K3278" s="16">
        <v>25.79</v>
      </c>
    </row>
    <row r="3279" spans="1:11" x14ac:dyDescent="0.35">
      <c r="A3279" s="17">
        <v>42275</v>
      </c>
      <c r="B3279" s="18">
        <f t="shared" si="102"/>
        <v>2015</v>
      </c>
      <c r="C3279" s="18">
        <f t="shared" si="103"/>
        <v>9</v>
      </c>
      <c r="D3279" s="19" t="s">
        <v>1343</v>
      </c>
      <c r="E3279" s="19" t="s">
        <v>27</v>
      </c>
      <c r="F3279" s="19" t="s">
        <v>11</v>
      </c>
      <c r="G3279" s="19" t="s">
        <v>92</v>
      </c>
      <c r="H3279" s="19" t="s">
        <v>617</v>
      </c>
      <c r="I3279" s="20">
        <v>43.26</v>
      </c>
      <c r="J3279" s="18">
        <v>3</v>
      </c>
      <c r="K3279" s="21">
        <v>14.28</v>
      </c>
    </row>
    <row r="3280" spans="1:11" x14ac:dyDescent="0.35">
      <c r="A3280" s="14">
        <v>42275</v>
      </c>
      <c r="B3280" s="7">
        <f t="shared" si="102"/>
        <v>2015</v>
      </c>
      <c r="C3280" s="7">
        <f t="shared" si="103"/>
        <v>9</v>
      </c>
      <c r="D3280" s="8" t="s">
        <v>1343</v>
      </c>
      <c r="E3280" s="8" t="s">
        <v>27</v>
      </c>
      <c r="F3280" s="8" t="s">
        <v>11</v>
      </c>
      <c r="G3280" s="8" t="s">
        <v>92</v>
      </c>
      <c r="H3280" s="8" t="s">
        <v>2273</v>
      </c>
      <c r="I3280" s="15">
        <v>43.56</v>
      </c>
      <c r="J3280" s="7">
        <v>2</v>
      </c>
      <c r="K3280" s="16">
        <v>15.25</v>
      </c>
    </row>
    <row r="3281" spans="1:11" x14ac:dyDescent="0.35">
      <c r="A3281" s="17">
        <v>42275</v>
      </c>
      <c r="B3281" s="18">
        <f t="shared" si="102"/>
        <v>2015</v>
      </c>
      <c r="C3281" s="18">
        <f t="shared" si="103"/>
        <v>9</v>
      </c>
      <c r="D3281" s="19" t="s">
        <v>1459</v>
      </c>
      <c r="E3281" s="19" t="s">
        <v>278</v>
      </c>
      <c r="F3281" s="19" t="s">
        <v>11</v>
      </c>
      <c r="G3281" s="19" t="s">
        <v>63</v>
      </c>
      <c r="H3281" s="19" t="s">
        <v>1350</v>
      </c>
      <c r="I3281" s="20">
        <v>12.54</v>
      </c>
      <c r="J3281" s="18">
        <v>1</v>
      </c>
      <c r="K3281" s="21">
        <v>4.2300000000000004</v>
      </c>
    </row>
    <row r="3282" spans="1:11" x14ac:dyDescent="0.35">
      <c r="A3282" s="14">
        <v>42275</v>
      </c>
      <c r="B3282" s="7">
        <f t="shared" si="102"/>
        <v>2015</v>
      </c>
      <c r="C3282" s="7">
        <f t="shared" si="103"/>
        <v>9</v>
      </c>
      <c r="D3282" s="8" t="s">
        <v>1459</v>
      </c>
      <c r="E3282" s="8" t="s">
        <v>278</v>
      </c>
      <c r="F3282" s="8" t="s">
        <v>11</v>
      </c>
      <c r="G3282" s="8" t="s">
        <v>20</v>
      </c>
      <c r="H3282" s="8" t="s">
        <v>205</v>
      </c>
      <c r="I3282" s="15">
        <v>1.08</v>
      </c>
      <c r="J3282" s="7">
        <v>2</v>
      </c>
      <c r="K3282" s="16">
        <v>-0.79</v>
      </c>
    </row>
    <row r="3283" spans="1:11" x14ac:dyDescent="0.35">
      <c r="A3283" s="17">
        <v>42275</v>
      </c>
      <c r="B3283" s="18">
        <f t="shared" si="102"/>
        <v>2015</v>
      </c>
      <c r="C3283" s="18">
        <f t="shared" si="103"/>
        <v>9</v>
      </c>
      <c r="D3283" s="19" t="s">
        <v>1459</v>
      </c>
      <c r="E3283" s="19" t="s">
        <v>278</v>
      </c>
      <c r="F3283" s="19" t="s">
        <v>11</v>
      </c>
      <c r="G3283" s="19" t="s">
        <v>43</v>
      </c>
      <c r="H3283" s="19" t="s">
        <v>160</v>
      </c>
      <c r="I3283" s="20">
        <v>4.51</v>
      </c>
      <c r="J3283" s="18">
        <v>3</v>
      </c>
      <c r="K3283" s="21">
        <v>0.85</v>
      </c>
    </row>
    <row r="3284" spans="1:11" x14ac:dyDescent="0.35">
      <c r="A3284" s="14">
        <v>42275</v>
      </c>
      <c r="B3284" s="7">
        <f t="shared" si="102"/>
        <v>2015</v>
      </c>
      <c r="C3284" s="7">
        <f t="shared" si="103"/>
        <v>9</v>
      </c>
      <c r="D3284" s="8" t="s">
        <v>1937</v>
      </c>
      <c r="E3284" s="8" t="s">
        <v>149</v>
      </c>
      <c r="F3284" s="8" t="s">
        <v>11</v>
      </c>
      <c r="G3284" s="8" t="s">
        <v>92</v>
      </c>
      <c r="H3284" s="8" t="s">
        <v>286</v>
      </c>
      <c r="I3284" s="15">
        <v>293.52</v>
      </c>
      <c r="J3284" s="7">
        <v>6</v>
      </c>
      <c r="K3284" s="16">
        <v>76.319999999999993</v>
      </c>
    </row>
    <row r="3285" spans="1:11" x14ac:dyDescent="0.35">
      <c r="A3285" s="17">
        <v>42275</v>
      </c>
      <c r="B3285" s="18">
        <f t="shared" si="102"/>
        <v>2015</v>
      </c>
      <c r="C3285" s="18">
        <f t="shared" si="103"/>
        <v>9</v>
      </c>
      <c r="D3285" s="19" t="s">
        <v>1937</v>
      </c>
      <c r="E3285" s="19" t="s">
        <v>149</v>
      </c>
      <c r="F3285" s="19" t="s">
        <v>39</v>
      </c>
      <c r="G3285" s="19" t="s">
        <v>40</v>
      </c>
      <c r="H3285" s="19" t="s">
        <v>1347</v>
      </c>
      <c r="I3285" s="20">
        <v>307.98</v>
      </c>
      <c r="J3285" s="18">
        <v>2</v>
      </c>
      <c r="K3285" s="21">
        <v>89.31</v>
      </c>
    </row>
    <row r="3286" spans="1:11" x14ac:dyDescent="0.35">
      <c r="A3286" s="14">
        <v>42275</v>
      </c>
      <c r="B3286" s="7">
        <f t="shared" si="102"/>
        <v>2015</v>
      </c>
      <c r="C3286" s="7">
        <f t="shared" si="103"/>
        <v>9</v>
      </c>
      <c r="D3286" s="8" t="s">
        <v>468</v>
      </c>
      <c r="E3286" s="8" t="s">
        <v>27</v>
      </c>
      <c r="F3286" s="8" t="s">
        <v>11</v>
      </c>
      <c r="G3286" s="8" t="s">
        <v>92</v>
      </c>
      <c r="H3286" s="8" t="s">
        <v>1090</v>
      </c>
      <c r="I3286" s="15">
        <v>186.15</v>
      </c>
      <c r="J3286" s="7">
        <v>3</v>
      </c>
      <c r="K3286" s="16">
        <v>55.85</v>
      </c>
    </row>
    <row r="3287" spans="1:11" x14ac:dyDescent="0.35">
      <c r="A3287" s="17">
        <v>42275</v>
      </c>
      <c r="B3287" s="18">
        <f t="shared" si="102"/>
        <v>2015</v>
      </c>
      <c r="C3287" s="18">
        <f t="shared" si="103"/>
        <v>9</v>
      </c>
      <c r="D3287" s="19" t="s">
        <v>468</v>
      </c>
      <c r="E3287" s="19" t="s">
        <v>27</v>
      </c>
      <c r="F3287" s="19" t="s">
        <v>11</v>
      </c>
      <c r="G3287" s="19" t="s">
        <v>20</v>
      </c>
      <c r="H3287" s="19" t="s">
        <v>1533</v>
      </c>
      <c r="I3287" s="20">
        <v>81.790000000000006</v>
      </c>
      <c r="J3287" s="18">
        <v>6</v>
      </c>
      <c r="K3287" s="21">
        <v>26.58</v>
      </c>
    </row>
    <row r="3288" spans="1:11" x14ac:dyDescent="0.35">
      <c r="A3288" s="14">
        <v>42275</v>
      </c>
      <c r="B3288" s="7">
        <f t="shared" si="102"/>
        <v>2015</v>
      </c>
      <c r="C3288" s="7">
        <f t="shared" si="103"/>
        <v>9</v>
      </c>
      <c r="D3288" s="8" t="s">
        <v>468</v>
      </c>
      <c r="E3288" s="8" t="s">
        <v>27</v>
      </c>
      <c r="F3288" s="8" t="s">
        <v>11</v>
      </c>
      <c r="G3288" s="8" t="s">
        <v>200</v>
      </c>
      <c r="H3288" s="8" t="s">
        <v>2274</v>
      </c>
      <c r="I3288" s="15">
        <v>47.19</v>
      </c>
      <c r="J3288" s="7">
        <v>3</v>
      </c>
      <c r="K3288" s="16">
        <v>13.69</v>
      </c>
    </row>
    <row r="3289" spans="1:11" x14ac:dyDescent="0.35">
      <c r="A3289" s="17">
        <v>42275</v>
      </c>
      <c r="B3289" s="18">
        <f t="shared" si="102"/>
        <v>2015</v>
      </c>
      <c r="C3289" s="18">
        <f t="shared" si="103"/>
        <v>9</v>
      </c>
      <c r="D3289" s="19" t="s">
        <v>468</v>
      </c>
      <c r="E3289" s="19" t="s">
        <v>27</v>
      </c>
      <c r="F3289" s="19" t="s">
        <v>39</v>
      </c>
      <c r="G3289" s="19" t="s">
        <v>40</v>
      </c>
      <c r="H3289" s="19" t="s">
        <v>2275</v>
      </c>
      <c r="I3289" s="20">
        <v>36.78</v>
      </c>
      <c r="J3289" s="18">
        <v>2</v>
      </c>
      <c r="K3289" s="21">
        <v>-8.2799999999999994</v>
      </c>
    </row>
    <row r="3290" spans="1:11" x14ac:dyDescent="0.35">
      <c r="A3290" s="14">
        <v>42278</v>
      </c>
      <c r="B3290" s="7">
        <f t="shared" si="102"/>
        <v>2015</v>
      </c>
      <c r="C3290" s="7">
        <f t="shared" si="103"/>
        <v>10</v>
      </c>
      <c r="D3290" s="8" t="s">
        <v>2199</v>
      </c>
      <c r="E3290" s="8" t="s">
        <v>278</v>
      </c>
      <c r="F3290" s="8" t="s">
        <v>11</v>
      </c>
      <c r="G3290" s="8" t="s">
        <v>18</v>
      </c>
      <c r="H3290" s="8" t="s">
        <v>1560</v>
      </c>
      <c r="I3290" s="15">
        <v>139.41999999999999</v>
      </c>
      <c r="J3290" s="7">
        <v>4</v>
      </c>
      <c r="K3290" s="16">
        <v>17.43</v>
      </c>
    </row>
    <row r="3291" spans="1:11" x14ac:dyDescent="0.35">
      <c r="A3291" s="17">
        <v>42278</v>
      </c>
      <c r="B3291" s="18">
        <f t="shared" si="102"/>
        <v>2015</v>
      </c>
      <c r="C3291" s="18">
        <f t="shared" si="103"/>
        <v>10</v>
      </c>
      <c r="D3291" s="19" t="s">
        <v>1620</v>
      </c>
      <c r="E3291" s="19" t="s">
        <v>434</v>
      </c>
      <c r="F3291" s="19" t="s">
        <v>39</v>
      </c>
      <c r="G3291" s="19" t="s">
        <v>40</v>
      </c>
      <c r="H3291" s="19" t="s">
        <v>2109</v>
      </c>
      <c r="I3291" s="20">
        <v>311.98</v>
      </c>
      <c r="J3291" s="18">
        <v>2</v>
      </c>
      <c r="K3291" s="21">
        <v>93.59</v>
      </c>
    </row>
    <row r="3292" spans="1:11" x14ac:dyDescent="0.35">
      <c r="A3292" s="14">
        <v>42278</v>
      </c>
      <c r="B3292" s="7">
        <f t="shared" si="102"/>
        <v>2015</v>
      </c>
      <c r="C3292" s="7">
        <f t="shared" si="103"/>
        <v>10</v>
      </c>
      <c r="D3292" s="8" t="s">
        <v>1620</v>
      </c>
      <c r="E3292" s="8" t="s">
        <v>434</v>
      </c>
      <c r="F3292" s="8" t="s">
        <v>11</v>
      </c>
      <c r="G3292" s="8" t="s">
        <v>20</v>
      </c>
      <c r="H3292" s="8" t="s">
        <v>451</v>
      </c>
      <c r="I3292" s="15">
        <v>22.45</v>
      </c>
      <c r="J3292" s="7">
        <v>5</v>
      </c>
      <c r="K3292" s="16">
        <v>10.33</v>
      </c>
    </row>
    <row r="3293" spans="1:11" x14ac:dyDescent="0.35">
      <c r="A3293" s="17">
        <v>42278</v>
      </c>
      <c r="B3293" s="18">
        <f t="shared" si="102"/>
        <v>2015</v>
      </c>
      <c r="C3293" s="18">
        <f t="shared" si="103"/>
        <v>10</v>
      </c>
      <c r="D3293" s="19" t="s">
        <v>2276</v>
      </c>
      <c r="E3293" s="19" t="s">
        <v>15</v>
      </c>
      <c r="F3293" s="19" t="s">
        <v>11</v>
      </c>
      <c r="G3293" s="19" t="s">
        <v>20</v>
      </c>
      <c r="H3293" s="19" t="s">
        <v>1490</v>
      </c>
      <c r="I3293" s="20">
        <v>2.99</v>
      </c>
      <c r="J3293" s="18">
        <v>4</v>
      </c>
      <c r="K3293" s="21">
        <v>-4.49</v>
      </c>
    </row>
    <row r="3294" spans="1:11" x14ac:dyDescent="0.35">
      <c r="A3294" s="14">
        <v>42278</v>
      </c>
      <c r="B3294" s="7">
        <f t="shared" si="102"/>
        <v>2015</v>
      </c>
      <c r="C3294" s="7">
        <f t="shared" si="103"/>
        <v>10</v>
      </c>
      <c r="D3294" s="8" t="s">
        <v>2276</v>
      </c>
      <c r="E3294" s="8" t="s">
        <v>15</v>
      </c>
      <c r="F3294" s="8" t="s">
        <v>39</v>
      </c>
      <c r="G3294" s="8" t="s">
        <v>52</v>
      </c>
      <c r="H3294" s="8" t="s">
        <v>2113</v>
      </c>
      <c r="I3294" s="15">
        <v>108.77</v>
      </c>
      <c r="J3294" s="7">
        <v>4</v>
      </c>
      <c r="K3294" s="16">
        <v>2.72</v>
      </c>
    </row>
    <row r="3295" spans="1:11" x14ac:dyDescent="0.35">
      <c r="A3295" s="17">
        <v>42278</v>
      </c>
      <c r="B3295" s="18">
        <f t="shared" si="102"/>
        <v>2015</v>
      </c>
      <c r="C3295" s="18">
        <f t="shared" si="103"/>
        <v>10</v>
      </c>
      <c r="D3295" s="19" t="s">
        <v>2276</v>
      </c>
      <c r="E3295" s="19" t="s">
        <v>91</v>
      </c>
      <c r="F3295" s="19" t="s">
        <v>39</v>
      </c>
      <c r="G3295" s="19" t="s">
        <v>40</v>
      </c>
      <c r="H3295" s="19" t="s">
        <v>648</v>
      </c>
      <c r="I3295" s="20">
        <v>572.79999999999995</v>
      </c>
      <c r="J3295" s="18">
        <v>2</v>
      </c>
      <c r="K3295" s="21">
        <v>50.12</v>
      </c>
    </row>
    <row r="3296" spans="1:11" x14ac:dyDescent="0.35">
      <c r="A3296" s="14">
        <v>42279</v>
      </c>
      <c r="B3296" s="7">
        <f t="shared" si="102"/>
        <v>2015</v>
      </c>
      <c r="C3296" s="7">
        <f t="shared" si="103"/>
        <v>10</v>
      </c>
      <c r="D3296" s="8" t="s">
        <v>922</v>
      </c>
      <c r="E3296" s="8" t="s">
        <v>27</v>
      </c>
      <c r="F3296" s="8" t="s">
        <v>11</v>
      </c>
      <c r="G3296" s="8" t="s">
        <v>20</v>
      </c>
      <c r="H3296" s="8" t="s">
        <v>511</v>
      </c>
      <c r="I3296" s="15">
        <v>57.5</v>
      </c>
      <c r="J3296" s="7">
        <v>6</v>
      </c>
      <c r="K3296" s="16">
        <v>20.13</v>
      </c>
    </row>
    <row r="3297" spans="1:11" x14ac:dyDescent="0.35">
      <c r="A3297" s="17">
        <v>42279</v>
      </c>
      <c r="B3297" s="18">
        <f t="shared" si="102"/>
        <v>2015</v>
      </c>
      <c r="C3297" s="18">
        <f t="shared" si="103"/>
        <v>10</v>
      </c>
      <c r="D3297" s="19" t="s">
        <v>1161</v>
      </c>
      <c r="E3297" s="19" t="s">
        <v>177</v>
      </c>
      <c r="F3297" s="19" t="s">
        <v>11</v>
      </c>
      <c r="G3297" s="19" t="s">
        <v>12</v>
      </c>
      <c r="H3297" s="19" t="s">
        <v>1832</v>
      </c>
      <c r="I3297" s="20">
        <v>94.85</v>
      </c>
      <c r="J3297" s="18">
        <v>5</v>
      </c>
      <c r="K3297" s="21">
        <v>45.53</v>
      </c>
    </row>
    <row r="3298" spans="1:11" x14ac:dyDescent="0.35">
      <c r="A3298" s="14">
        <v>42279</v>
      </c>
      <c r="B3298" s="7">
        <f t="shared" si="102"/>
        <v>2015</v>
      </c>
      <c r="C3298" s="7">
        <f t="shared" si="103"/>
        <v>10</v>
      </c>
      <c r="D3298" s="8" t="s">
        <v>1161</v>
      </c>
      <c r="E3298" s="8" t="s">
        <v>177</v>
      </c>
      <c r="F3298" s="8" t="s">
        <v>11</v>
      </c>
      <c r="G3298" s="8" t="s">
        <v>63</v>
      </c>
      <c r="H3298" s="8" t="s">
        <v>1091</v>
      </c>
      <c r="I3298" s="15">
        <v>51.12</v>
      </c>
      <c r="J3298" s="7">
        <v>4</v>
      </c>
      <c r="K3298" s="16">
        <v>23</v>
      </c>
    </row>
    <row r="3299" spans="1:11" x14ac:dyDescent="0.35">
      <c r="A3299" s="17">
        <v>42279</v>
      </c>
      <c r="B3299" s="18">
        <f t="shared" si="102"/>
        <v>2015</v>
      </c>
      <c r="C3299" s="18">
        <f t="shared" si="103"/>
        <v>10</v>
      </c>
      <c r="D3299" s="19" t="s">
        <v>1161</v>
      </c>
      <c r="E3299" s="19" t="s">
        <v>177</v>
      </c>
      <c r="F3299" s="19" t="s">
        <v>39</v>
      </c>
      <c r="G3299" s="19" t="s">
        <v>52</v>
      </c>
      <c r="H3299" s="19" t="s">
        <v>1559</v>
      </c>
      <c r="I3299" s="20">
        <v>90</v>
      </c>
      <c r="J3299" s="18">
        <v>1</v>
      </c>
      <c r="K3299" s="21">
        <v>32.4</v>
      </c>
    </row>
    <row r="3300" spans="1:11" x14ac:dyDescent="0.35">
      <c r="A3300" s="14">
        <v>42279</v>
      </c>
      <c r="B3300" s="7">
        <f t="shared" si="102"/>
        <v>2015</v>
      </c>
      <c r="C3300" s="7">
        <f t="shared" si="103"/>
        <v>10</v>
      </c>
      <c r="D3300" s="8" t="s">
        <v>1383</v>
      </c>
      <c r="E3300" s="8" t="s">
        <v>27</v>
      </c>
      <c r="F3300" s="8" t="s">
        <v>11</v>
      </c>
      <c r="G3300" s="8" t="s">
        <v>18</v>
      </c>
      <c r="H3300" s="8" t="s">
        <v>1317</v>
      </c>
      <c r="I3300" s="15">
        <v>270.33999999999997</v>
      </c>
      <c r="J3300" s="7">
        <v>14</v>
      </c>
      <c r="K3300" s="16">
        <v>75.7</v>
      </c>
    </row>
    <row r="3301" spans="1:11" x14ac:dyDescent="0.35">
      <c r="A3301" s="17">
        <v>42279</v>
      </c>
      <c r="B3301" s="18">
        <f t="shared" si="102"/>
        <v>2015</v>
      </c>
      <c r="C3301" s="18">
        <f t="shared" si="103"/>
        <v>10</v>
      </c>
      <c r="D3301" s="19" t="s">
        <v>268</v>
      </c>
      <c r="E3301" s="19" t="s">
        <v>245</v>
      </c>
      <c r="F3301" s="19" t="s">
        <v>11</v>
      </c>
      <c r="G3301" s="19" t="s">
        <v>20</v>
      </c>
      <c r="H3301" s="19" t="s">
        <v>1650</v>
      </c>
      <c r="I3301" s="20">
        <v>7.38</v>
      </c>
      <c r="J3301" s="18">
        <v>5</v>
      </c>
      <c r="K3301" s="21">
        <v>-5.41</v>
      </c>
    </row>
    <row r="3302" spans="1:11" x14ac:dyDescent="0.35">
      <c r="A3302" s="14">
        <v>42279</v>
      </c>
      <c r="B3302" s="7">
        <f t="shared" si="102"/>
        <v>2015</v>
      </c>
      <c r="C3302" s="7">
        <f t="shared" si="103"/>
        <v>10</v>
      </c>
      <c r="D3302" s="8" t="s">
        <v>2277</v>
      </c>
      <c r="E3302" s="8" t="s">
        <v>27</v>
      </c>
      <c r="F3302" s="8" t="s">
        <v>11</v>
      </c>
      <c r="G3302" s="8" t="s">
        <v>20</v>
      </c>
      <c r="H3302" s="8" t="s">
        <v>1650</v>
      </c>
      <c r="I3302" s="15">
        <v>11.81</v>
      </c>
      <c r="J3302" s="7">
        <v>3</v>
      </c>
      <c r="K3302" s="16">
        <v>4.13</v>
      </c>
    </row>
    <row r="3303" spans="1:11" x14ac:dyDescent="0.35">
      <c r="A3303" s="17">
        <v>42279</v>
      </c>
      <c r="B3303" s="18">
        <f t="shared" si="102"/>
        <v>2015</v>
      </c>
      <c r="C3303" s="18">
        <f t="shared" si="103"/>
        <v>10</v>
      </c>
      <c r="D3303" s="19" t="s">
        <v>2277</v>
      </c>
      <c r="E3303" s="19" t="s">
        <v>27</v>
      </c>
      <c r="F3303" s="19" t="s">
        <v>11</v>
      </c>
      <c r="G3303" s="19" t="s">
        <v>20</v>
      </c>
      <c r="H3303" s="19" t="s">
        <v>608</v>
      </c>
      <c r="I3303" s="20">
        <v>53.57</v>
      </c>
      <c r="J3303" s="18">
        <v>4</v>
      </c>
      <c r="K3303" s="21">
        <v>19.420000000000002</v>
      </c>
    </row>
    <row r="3304" spans="1:11" x14ac:dyDescent="0.35">
      <c r="A3304" s="14">
        <v>42279</v>
      </c>
      <c r="B3304" s="7">
        <f t="shared" si="102"/>
        <v>2015</v>
      </c>
      <c r="C3304" s="7">
        <f t="shared" si="103"/>
        <v>10</v>
      </c>
      <c r="D3304" s="8" t="s">
        <v>2277</v>
      </c>
      <c r="E3304" s="8" t="s">
        <v>27</v>
      </c>
      <c r="F3304" s="8" t="s">
        <v>39</v>
      </c>
      <c r="G3304" s="8" t="s">
        <v>40</v>
      </c>
      <c r="H3304" s="8" t="s">
        <v>833</v>
      </c>
      <c r="I3304" s="15">
        <v>503.96</v>
      </c>
      <c r="J3304" s="7">
        <v>5</v>
      </c>
      <c r="K3304" s="16">
        <v>50.4</v>
      </c>
    </row>
    <row r="3305" spans="1:11" x14ac:dyDescent="0.35">
      <c r="A3305" s="17">
        <v>42279</v>
      </c>
      <c r="B3305" s="18">
        <f t="shared" si="102"/>
        <v>2015</v>
      </c>
      <c r="C3305" s="18">
        <f t="shared" si="103"/>
        <v>10</v>
      </c>
      <c r="D3305" s="19" t="s">
        <v>2033</v>
      </c>
      <c r="E3305" s="19" t="s">
        <v>613</v>
      </c>
      <c r="F3305" s="19" t="s">
        <v>11</v>
      </c>
      <c r="G3305" s="19" t="s">
        <v>20</v>
      </c>
      <c r="H3305" s="19" t="s">
        <v>631</v>
      </c>
      <c r="I3305" s="20">
        <v>26.9</v>
      </c>
      <c r="J3305" s="18">
        <v>5</v>
      </c>
      <c r="K3305" s="21">
        <v>13.18</v>
      </c>
    </row>
    <row r="3306" spans="1:11" x14ac:dyDescent="0.35">
      <c r="A3306" s="14">
        <v>42279</v>
      </c>
      <c r="B3306" s="7">
        <f t="shared" si="102"/>
        <v>2015</v>
      </c>
      <c r="C3306" s="7">
        <f t="shared" si="103"/>
        <v>10</v>
      </c>
      <c r="D3306" s="8" t="s">
        <v>1023</v>
      </c>
      <c r="E3306" s="8" t="s">
        <v>531</v>
      </c>
      <c r="F3306" s="8" t="s">
        <v>11</v>
      </c>
      <c r="G3306" s="8" t="s">
        <v>12</v>
      </c>
      <c r="H3306" s="8" t="s">
        <v>2114</v>
      </c>
      <c r="I3306" s="15">
        <v>19.440000000000001</v>
      </c>
      <c r="J3306" s="7">
        <v>3</v>
      </c>
      <c r="K3306" s="16">
        <v>9.33</v>
      </c>
    </row>
    <row r="3307" spans="1:11" x14ac:dyDescent="0.35">
      <c r="A3307" s="17">
        <v>42279</v>
      </c>
      <c r="B3307" s="18">
        <f t="shared" si="102"/>
        <v>2015</v>
      </c>
      <c r="C3307" s="18">
        <f t="shared" si="103"/>
        <v>10</v>
      </c>
      <c r="D3307" s="19" t="s">
        <v>1023</v>
      </c>
      <c r="E3307" s="19" t="s">
        <v>531</v>
      </c>
      <c r="F3307" s="19" t="s">
        <v>11</v>
      </c>
      <c r="G3307" s="19" t="s">
        <v>20</v>
      </c>
      <c r="H3307" s="19" t="s">
        <v>222</v>
      </c>
      <c r="I3307" s="20">
        <v>7.38</v>
      </c>
      <c r="J3307" s="18">
        <v>1</v>
      </c>
      <c r="K3307" s="21">
        <v>3.62</v>
      </c>
    </row>
    <row r="3308" spans="1:11" x14ac:dyDescent="0.35">
      <c r="A3308" s="14">
        <v>42279</v>
      </c>
      <c r="B3308" s="7">
        <f t="shared" si="102"/>
        <v>2015</v>
      </c>
      <c r="C3308" s="7">
        <f t="shared" si="103"/>
        <v>10</v>
      </c>
      <c r="D3308" s="8" t="s">
        <v>712</v>
      </c>
      <c r="E3308" s="8" t="s">
        <v>278</v>
      </c>
      <c r="F3308" s="8" t="s">
        <v>11</v>
      </c>
      <c r="G3308" s="8" t="s">
        <v>200</v>
      </c>
      <c r="H3308" s="8" t="s">
        <v>1231</v>
      </c>
      <c r="I3308" s="15">
        <v>10.94</v>
      </c>
      <c r="J3308" s="7">
        <v>2</v>
      </c>
      <c r="K3308" s="16">
        <v>0.96</v>
      </c>
    </row>
    <row r="3309" spans="1:11" x14ac:dyDescent="0.35">
      <c r="A3309" s="17">
        <v>42279</v>
      </c>
      <c r="B3309" s="18">
        <f t="shared" si="102"/>
        <v>2015</v>
      </c>
      <c r="C3309" s="18">
        <f t="shared" si="103"/>
        <v>10</v>
      </c>
      <c r="D3309" s="19" t="s">
        <v>280</v>
      </c>
      <c r="E3309" s="19" t="s">
        <v>91</v>
      </c>
      <c r="F3309" s="19" t="s">
        <v>34</v>
      </c>
      <c r="G3309" s="19" t="s">
        <v>47</v>
      </c>
      <c r="H3309" s="19" t="s">
        <v>931</v>
      </c>
      <c r="I3309" s="20">
        <v>11.03</v>
      </c>
      <c r="J3309" s="18">
        <v>1</v>
      </c>
      <c r="K3309" s="21">
        <v>3.03</v>
      </c>
    </row>
    <row r="3310" spans="1:11" x14ac:dyDescent="0.35">
      <c r="A3310" s="14">
        <v>42279</v>
      </c>
      <c r="B3310" s="7">
        <f t="shared" si="102"/>
        <v>2015</v>
      </c>
      <c r="C3310" s="7">
        <f t="shared" si="103"/>
        <v>10</v>
      </c>
      <c r="D3310" s="8" t="s">
        <v>280</v>
      </c>
      <c r="E3310" s="8" t="s">
        <v>91</v>
      </c>
      <c r="F3310" s="8" t="s">
        <v>39</v>
      </c>
      <c r="G3310" s="8" t="s">
        <v>52</v>
      </c>
      <c r="H3310" s="8" t="s">
        <v>388</v>
      </c>
      <c r="I3310" s="15">
        <v>53.04</v>
      </c>
      <c r="J3310" s="7">
        <v>3</v>
      </c>
      <c r="K3310" s="16">
        <v>-4.6399999999999997</v>
      </c>
    </row>
    <row r="3311" spans="1:11" x14ac:dyDescent="0.35">
      <c r="A3311" s="17">
        <v>42280</v>
      </c>
      <c r="B3311" s="18">
        <f t="shared" si="102"/>
        <v>2015</v>
      </c>
      <c r="C3311" s="18">
        <f t="shared" si="103"/>
        <v>10</v>
      </c>
      <c r="D3311" s="19" t="s">
        <v>778</v>
      </c>
      <c r="E3311" s="19" t="s">
        <v>78</v>
      </c>
      <c r="F3311" s="19" t="s">
        <v>11</v>
      </c>
      <c r="G3311" s="19" t="s">
        <v>20</v>
      </c>
      <c r="H3311" s="19" t="s">
        <v>952</v>
      </c>
      <c r="I3311" s="20">
        <v>32.07</v>
      </c>
      <c r="J3311" s="18">
        <v>5</v>
      </c>
      <c r="K3311" s="21">
        <v>-22.45</v>
      </c>
    </row>
    <row r="3312" spans="1:11" x14ac:dyDescent="0.35">
      <c r="A3312" s="14">
        <v>42280</v>
      </c>
      <c r="B3312" s="7">
        <f t="shared" si="102"/>
        <v>2015</v>
      </c>
      <c r="C3312" s="7">
        <f t="shared" si="103"/>
        <v>10</v>
      </c>
      <c r="D3312" s="8" t="s">
        <v>778</v>
      </c>
      <c r="E3312" s="8" t="s">
        <v>78</v>
      </c>
      <c r="F3312" s="8" t="s">
        <v>39</v>
      </c>
      <c r="G3312" s="8" t="s">
        <v>52</v>
      </c>
      <c r="H3312" s="8" t="s">
        <v>1011</v>
      </c>
      <c r="I3312" s="15">
        <v>24</v>
      </c>
      <c r="J3312" s="7">
        <v>2</v>
      </c>
      <c r="K3312" s="16">
        <v>-2.7</v>
      </c>
    </row>
    <row r="3313" spans="1:11" x14ac:dyDescent="0.35">
      <c r="A3313" s="17">
        <v>42280</v>
      </c>
      <c r="B3313" s="18">
        <f t="shared" si="102"/>
        <v>2015</v>
      </c>
      <c r="C3313" s="18">
        <f t="shared" si="103"/>
        <v>10</v>
      </c>
      <c r="D3313" s="19" t="s">
        <v>778</v>
      </c>
      <c r="E3313" s="19" t="s">
        <v>78</v>
      </c>
      <c r="F3313" s="19" t="s">
        <v>34</v>
      </c>
      <c r="G3313" s="19" t="s">
        <v>74</v>
      </c>
      <c r="H3313" s="19" t="s">
        <v>142</v>
      </c>
      <c r="I3313" s="20">
        <v>35.49</v>
      </c>
      <c r="J3313" s="18">
        <v>1</v>
      </c>
      <c r="K3313" s="21">
        <v>-15.62</v>
      </c>
    </row>
    <row r="3314" spans="1:11" x14ac:dyDescent="0.35">
      <c r="A3314" s="14">
        <v>42280</v>
      </c>
      <c r="B3314" s="7">
        <f t="shared" si="102"/>
        <v>2015</v>
      </c>
      <c r="C3314" s="7">
        <f t="shared" si="103"/>
        <v>10</v>
      </c>
      <c r="D3314" s="8" t="s">
        <v>778</v>
      </c>
      <c r="E3314" s="8" t="s">
        <v>78</v>
      </c>
      <c r="F3314" s="8" t="s">
        <v>39</v>
      </c>
      <c r="G3314" s="8" t="s">
        <v>52</v>
      </c>
      <c r="H3314" s="8" t="s">
        <v>2278</v>
      </c>
      <c r="I3314" s="15">
        <v>47.98</v>
      </c>
      <c r="J3314" s="7">
        <v>2</v>
      </c>
      <c r="K3314" s="16">
        <v>0.6</v>
      </c>
    </row>
    <row r="3315" spans="1:11" x14ac:dyDescent="0.35">
      <c r="A3315" s="17">
        <v>42280</v>
      </c>
      <c r="B3315" s="18">
        <f t="shared" si="102"/>
        <v>2015</v>
      </c>
      <c r="C3315" s="18">
        <f t="shared" si="103"/>
        <v>10</v>
      </c>
      <c r="D3315" s="19" t="s">
        <v>450</v>
      </c>
      <c r="E3315" s="19" t="s">
        <v>23</v>
      </c>
      <c r="F3315" s="19" t="s">
        <v>11</v>
      </c>
      <c r="G3315" s="19" t="s">
        <v>18</v>
      </c>
      <c r="H3315" s="19" t="s">
        <v>299</v>
      </c>
      <c r="I3315" s="20">
        <v>15.01</v>
      </c>
      <c r="J3315" s="18">
        <v>2</v>
      </c>
      <c r="K3315" s="21">
        <v>1.5</v>
      </c>
    </row>
    <row r="3316" spans="1:11" x14ac:dyDescent="0.35">
      <c r="A3316" s="14">
        <v>42280</v>
      </c>
      <c r="B3316" s="7">
        <f t="shared" si="102"/>
        <v>2015</v>
      </c>
      <c r="C3316" s="7">
        <f t="shared" si="103"/>
        <v>10</v>
      </c>
      <c r="D3316" s="8" t="s">
        <v>675</v>
      </c>
      <c r="E3316" s="8" t="s">
        <v>27</v>
      </c>
      <c r="F3316" s="8" t="s">
        <v>34</v>
      </c>
      <c r="G3316" s="8" t="s">
        <v>74</v>
      </c>
      <c r="H3316" s="8" t="s">
        <v>142</v>
      </c>
      <c r="I3316" s="15">
        <v>120.67</v>
      </c>
      <c r="J3316" s="7">
        <v>2</v>
      </c>
      <c r="K3316" s="16">
        <v>18.45</v>
      </c>
    </row>
    <row r="3317" spans="1:11" x14ac:dyDescent="0.35">
      <c r="A3317" s="17">
        <v>42281</v>
      </c>
      <c r="B3317" s="18">
        <f t="shared" si="102"/>
        <v>2015</v>
      </c>
      <c r="C3317" s="18">
        <f t="shared" si="103"/>
        <v>10</v>
      </c>
      <c r="D3317" s="19" t="s">
        <v>1766</v>
      </c>
      <c r="E3317" s="19" t="s">
        <v>30</v>
      </c>
      <c r="F3317" s="19" t="s">
        <v>34</v>
      </c>
      <c r="G3317" s="19" t="s">
        <v>35</v>
      </c>
      <c r="H3317" s="19" t="s">
        <v>371</v>
      </c>
      <c r="I3317" s="20">
        <v>392.94</v>
      </c>
      <c r="J3317" s="18">
        <v>3</v>
      </c>
      <c r="K3317" s="21">
        <v>43.22</v>
      </c>
    </row>
    <row r="3318" spans="1:11" x14ac:dyDescent="0.35">
      <c r="A3318" s="14">
        <v>42281</v>
      </c>
      <c r="B3318" s="7">
        <f t="shared" si="102"/>
        <v>2015</v>
      </c>
      <c r="C3318" s="7">
        <f t="shared" si="103"/>
        <v>10</v>
      </c>
      <c r="D3318" s="8" t="s">
        <v>419</v>
      </c>
      <c r="E3318" s="8" t="s">
        <v>27</v>
      </c>
      <c r="F3318" s="8" t="s">
        <v>11</v>
      </c>
      <c r="G3318" s="8" t="s">
        <v>18</v>
      </c>
      <c r="H3318" s="8" t="s">
        <v>2092</v>
      </c>
      <c r="I3318" s="15">
        <v>26.96</v>
      </c>
      <c r="J3318" s="7">
        <v>2</v>
      </c>
      <c r="K3318" s="16">
        <v>7.01</v>
      </c>
    </row>
    <row r="3319" spans="1:11" x14ac:dyDescent="0.35">
      <c r="A3319" s="17">
        <v>42281</v>
      </c>
      <c r="B3319" s="18">
        <f t="shared" si="102"/>
        <v>2015</v>
      </c>
      <c r="C3319" s="18">
        <f t="shared" si="103"/>
        <v>10</v>
      </c>
      <c r="D3319" s="19" t="s">
        <v>1547</v>
      </c>
      <c r="E3319" s="19" t="s">
        <v>23</v>
      </c>
      <c r="F3319" s="19" t="s">
        <v>34</v>
      </c>
      <c r="G3319" s="19" t="s">
        <v>47</v>
      </c>
      <c r="H3319" s="19" t="s">
        <v>1037</v>
      </c>
      <c r="I3319" s="20">
        <v>64.94</v>
      </c>
      <c r="J3319" s="18">
        <v>3</v>
      </c>
      <c r="K3319" s="21">
        <v>6.49</v>
      </c>
    </row>
    <row r="3320" spans="1:11" x14ac:dyDescent="0.35">
      <c r="A3320" s="14">
        <v>42281</v>
      </c>
      <c r="B3320" s="7">
        <f t="shared" si="102"/>
        <v>2015</v>
      </c>
      <c r="C3320" s="7">
        <f t="shared" si="103"/>
        <v>10</v>
      </c>
      <c r="D3320" s="8" t="s">
        <v>1547</v>
      </c>
      <c r="E3320" s="8" t="s">
        <v>23</v>
      </c>
      <c r="F3320" s="8" t="s">
        <v>11</v>
      </c>
      <c r="G3320" s="8" t="s">
        <v>12</v>
      </c>
      <c r="H3320" s="8" t="s">
        <v>2279</v>
      </c>
      <c r="I3320" s="15">
        <v>20.74</v>
      </c>
      <c r="J3320" s="7">
        <v>4</v>
      </c>
      <c r="K3320" s="16">
        <v>7.26</v>
      </c>
    </row>
    <row r="3321" spans="1:11" x14ac:dyDescent="0.35">
      <c r="A3321" s="17">
        <v>42282</v>
      </c>
      <c r="B3321" s="18">
        <f t="shared" si="102"/>
        <v>2015</v>
      </c>
      <c r="C3321" s="18">
        <f t="shared" si="103"/>
        <v>10</v>
      </c>
      <c r="D3321" s="19" t="s">
        <v>2280</v>
      </c>
      <c r="E3321" s="19" t="s">
        <v>55</v>
      </c>
      <c r="F3321" s="19" t="s">
        <v>11</v>
      </c>
      <c r="G3321" s="19" t="s">
        <v>24</v>
      </c>
      <c r="H3321" s="19" t="s">
        <v>1006</v>
      </c>
      <c r="I3321" s="20">
        <v>46.2</v>
      </c>
      <c r="J3321" s="18">
        <v>4</v>
      </c>
      <c r="K3321" s="21">
        <v>12.94</v>
      </c>
    </row>
    <row r="3322" spans="1:11" x14ac:dyDescent="0.35">
      <c r="A3322" s="14">
        <v>42282</v>
      </c>
      <c r="B3322" s="7">
        <f t="shared" si="102"/>
        <v>2015</v>
      </c>
      <c r="C3322" s="7">
        <f t="shared" si="103"/>
        <v>10</v>
      </c>
      <c r="D3322" s="8" t="s">
        <v>2280</v>
      </c>
      <c r="E3322" s="8" t="s">
        <v>55</v>
      </c>
      <c r="F3322" s="8" t="s">
        <v>11</v>
      </c>
      <c r="G3322" s="8" t="s">
        <v>92</v>
      </c>
      <c r="H3322" s="8" t="s">
        <v>617</v>
      </c>
      <c r="I3322" s="15">
        <v>28.84</v>
      </c>
      <c r="J3322" s="7">
        <v>2</v>
      </c>
      <c r="K3322" s="16">
        <v>9.52</v>
      </c>
    </row>
    <row r="3323" spans="1:11" x14ac:dyDescent="0.35">
      <c r="A3323" s="17">
        <v>42282</v>
      </c>
      <c r="B3323" s="18">
        <f t="shared" si="102"/>
        <v>2015</v>
      </c>
      <c r="C3323" s="18">
        <f t="shared" si="103"/>
        <v>10</v>
      </c>
      <c r="D3323" s="19" t="s">
        <v>1502</v>
      </c>
      <c r="E3323" s="19" t="s">
        <v>59</v>
      </c>
      <c r="F3323" s="19" t="s">
        <v>11</v>
      </c>
      <c r="G3323" s="19" t="s">
        <v>18</v>
      </c>
      <c r="H3323" s="19" t="s">
        <v>1611</v>
      </c>
      <c r="I3323" s="20">
        <v>77.55</v>
      </c>
      <c r="J3323" s="18">
        <v>5</v>
      </c>
      <c r="K3323" s="21">
        <v>21.71</v>
      </c>
    </row>
    <row r="3324" spans="1:11" x14ac:dyDescent="0.35">
      <c r="A3324" s="14">
        <v>42282</v>
      </c>
      <c r="B3324" s="7">
        <f t="shared" si="102"/>
        <v>2015</v>
      </c>
      <c r="C3324" s="7">
        <f t="shared" si="103"/>
        <v>10</v>
      </c>
      <c r="D3324" s="8" t="s">
        <v>1084</v>
      </c>
      <c r="E3324" s="8" t="s">
        <v>78</v>
      </c>
      <c r="F3324" s="8" t="s">
        <v>39</v>
      </c>
      <c r="G3324" s="8" t="s">
        <v>52</v>
      </c>
      <c r="H3324" s="8" t="s">
        <v>388</v>
      </c>
      <c r="I3324" s="15">
        <v>53.04</v>
      </c>
      <c r="J3324" s="7">
        <v>3</v>
      </c>
      <c r="K3324" s="16">
        <v>-4.6399999999999997</v>
      </c>
    </row>
    <row r="3325" spans="1:11" x14ac:dyDescent="0.35">
      <c r="A3325" s="17">
        <v>42282</v>
      </c>
      <c r="B3325" s="18">
        <f t="shared" si="102"/>
        <v>2015</v>
      </c>
      <c r="C3325" s="18">
        <f t="shared" si="103"/>
        <v>10</v>
      </c>
      <c r="D3325" s="19" t="s">
        <v>1487</v>
      </c>
      <c r="E3325" s="19" t="s">
        <v>91</v>
      </c>
      <c r="F3325" s="19" t="s">
        <v>34</v>
      </c>
      <c r="G3325" s="19" t="s">
        <v>74</v>
      </c>
      <c r="H3325" s="19" t="s">
        <v>2281</v>
      </c>
      <c r="I3325" s="20">
        <v>66.290000000000006</v>
      </c>
      <c r="J3325" s="18">
        <v>1</v>
      </c>
      <c r="K3325" s="21">
        <v>-103.86</v>
      </c>
    </row>
    <row r="3326" spans="1:11" x14ac:dyDescent="0.35">
      <c r="A3326" s="14">
        <v>42282</v>
      </c>
      <c r="B3326" s="7">
        <f t="shared" si="102"/>
        <v>2015</v>
      </c>
      <c r="C3326" s="7">
        <f t="shared" si="103"/>
        <v>10</v>
      </c>
      <c r="D3326" s="8" t="s">
        <v>1487</v>
      </c>
      <c r="E3326" s="8" t="s">
        <v>91</v>
      </c>
      <c r="F3326" s="8" t="s">
        <v>34</v>
      </c>
      <c r="G3326" s="8" t="s">
        <v>35</v>
      </c>
      <c r="H3326" s="8" t="s">
        <v>71</v>
      </c>
      <c r="I3326" s="15">
        <v>291.17</v>
      </c>
      <c r="J3326" s="7">
        <v>4</v>
      </c>
      <c r="K3326" s="16">
        <v>-14.56</v>
      </c>
    </row>
    <row r="3327" spans="1:11" x14ac:dyDescent="0.35">
      <c r="A3327" s="17">
        <v>42282</v>
      </c>
      <c r="B3327" s="18">
        <f t="shared" si="102"/>
        <v>2015</v>
      </c>
      <c r="C3327" s="18">
        <f t="shared" si="103"/>
        <v>10</v>
      </c>
      <c r="D3327" s="19" t="s">
        <v>1042</v>
      </c>
      <c r="E3327" s="19" t="s">
        <v>78</v>
      </c>
      <c r="F3327" s="19" t="s">
        <v>39</v>
      </c>
      <c r="G3327" s="19" t="s">
        <v>52</v>
      </c>
      <c r="H3327" s="19" t="s">
        <v>1559</v>
      </c>
      <c r="I3327" s="20">
        <v>288</v>
      </c>
      <c r="J3327" s="18">
        <v>4</v>
      </c>
      <c r="K3327" s="21">
        <v>57.6</v>
      </c>
    </row>
    <row r="3328" spans="1:11" x14ac:dyDescent="0.35">
      <c r="A3328" s="14">
        <v>42285</v>
      </c>
      <c r="B3328" s="7">
        <f t="shared" si="102"/>
        <v>2015</v>
      </c>
      <c r="C3328" s="7">
        <f t="shared" si="103"/>
        <v>10</v>
      </c>
      <c r="D3328" s="8" t="s">
        <v>1084</v>
      </c>
      <c r="E3328" s="8" t="s">
        <v>27</v>
      </c>
      <c r="F3328" s="8" t="s">
        <v>34</v>
      </c>
      <c r="G3328" s="8" t="s">
        <v>47</v>
      </c>
      <c r="H3328" s="8" t="s">
        <v>1391</v>
      </c>
      <c r="I3328" s="15">
        <v>145.9</v>
      </c>
      <c r="J3328" s="7">
        <v>5</v>
      </c>
      <c r="K3328" s="16">
        <v>62.74</v>
      </c>
    </row>
    <row r="3329" spans="1:11" x14ac:dyDescent="0.35">
      <c r="A3329" s="17">
        <v>42285</v>
      </c>
      <c r="B3329" s="18">
        <f t="shared" si="102"/>
        <v>2015</v>
      </c>
      <c r="C3329" s="18">
        <f t="shared" si="103"/>
        <v>10</v>
      </c>
      <c r="D3329" s="19" t="s">
        <v>1719</v>
      </c>
      <c r="E3329" s="19" t="s">
        <v>10</v>
      </c>
      <c r="F3329" s="19" t="s">
        <v>11</v>
      </c>
      <c r="G3329" s="19" t="s">
        <v>24</v>
      </c>
      <c r="H3329" s="19" t="s">
        <v>539</v>
      </c>
      <c r="I3329" s="20">
        <v>3.44</v>
      </c>
      <c r="J3329" s="18">
        <v>2</v>
      </c>
      <c r="K3329" s="21">
        <v>0.56000000000000005</v>
      </c>
    </row>
    <row r="3330" spans="1:11" x14ac:dyDescent="0.35">
      <c r="A3330" s="14">
        <v>42285</v>
      </c>
      <c r="B3330" s="7">
        <f t="shared" ref="B3330:B3393" si="104">YEAR(A3330)</f>
        <v>2015</v>
      </c>
      <c r="C3330" s="7">
        <f t="shared" ref="C3330:C3393" si="105">MONTH(A3330)</f>
        <v>10</v>
      </c>
      <c r="D3330" s="8" t="s">
        <v>2282</v>
      </c>
      <c r="E3330" s="8" t="s">
        <v>10</v>
      </c>
      <c r="F3330" s="8" t="s">
        <v>34</v>
      </c>
      <c r="G3330" s="8" t="s">
        <v>47</v>
      </c>
      <c r="H3330" s="8" t="s">
        <v>570</v>
      </c>
      <c r="I3330" s="15">
        <v>72.78</v>
      </c>
      <c r="J3330" s="7">
        <v>3</v>
      </c>
      <c r="K3330" s="16">
        <v>-70.959999999999994</v>
      </c>
    </row>
    <row r="3331" spans="1:11" x14ac:dyDescent="0.35">
      <c r="A3331" s="17">
        <v>42286</v>
      </c>
      <c r="B3331" s="18">
        <f t="shared" si="104"/>
        <v>2015</v>
      </c>
      <c r="C3331" s="18">
        <f t="shared" si="105"/>
        <v>10</v>
      </c>
      <c r="D3331" s="19" t="s">
        <v>1933</v>
      </c>
      <c r="E3331" s="19" t="s">
        <v>55</v>
      </c>
      <c r="F3331" s="19" t="s">
        <v>11</v>
      </c>
      <c r="G3331" s="19" t="s">
        <v>18</v>
      </c>
      <c r="H3331" s="19" t="s">
        <v>1331</v>
      </c>
      <c r="I3331" s="20">
        <v>30.84</v>
      </c>
      <c r="J3331" s="18">
        <v>2</v>
      </c>
      <c r="K3331" s="21">
        <v>8.33</v>
      </c>
    </row>
    <row r="3332" spans="1:11" x14ac:dyDescent="0.35">
      <c r="A3332" s="14">
        <v>42286</v>
      </c>
      <c r="B3332" s="7">
        <f t="shared" si="104"/>
        <v>2015</v>
      </c>
      <c r="C3332" s="7">
        <f t="shared" si="105"/>
        <v>10</v>
      </c>
      <c r="D3332" s="8" t="s">
        <v>1762</v>
      </c>
      <c r="E3332" s="8" t="s">
        <v>149</v>
      </c>
      <c r="F3332" s="8" t="s">
        <v>39</v>
      </c>
      <c r="G3332" s="8" t="s">
        <v>40</v>
      </c>
      <c r="H3332" s="8" t="s">
        <v>513</v>
      </c>
      <c r="I3332" s="15">
        <v>631.96</v>
      </c>
      <c r="J3332" s="7">
        <v>4</v>
      </c>
      <c r="K3332" s="16">
        <v>303.33999999999997</v>
      </c>
    </row>
    <row r="3333" spans="1:11" x14ac:dyDescent="0.35">
      <c r="A3333" s="17">
        <v>42286</v>
      </c>
      <c r="B3333" s="18">
        <f t="shared" si="104"/>
        <v>2015</v>
      </c>
      <c r="C3333" s="18">
        <f t="shared" si="105"/>
        <v>10</v>
      </c>
      <c r="D3333" s="19" t="s">
        <v>1762</v>
      </c>
      <c r="E3333" s="19" t="s">
        <v>149</v>
      </c>
      <c r="F3333" s="19" t="s">
        <v>11</v>
      </c>
      <c r="G3333" s="19" t="s">
        <v>12</v>
      </c>
      <c r="H3333" s="19" t="s">
        <v>924</v>
      </c>
      <c r="I3333" s="20">
        <v>23.92</v>
      </c>
      <c r="J3333" s="18">
        <v>4</v>
      </c>
      <c r="K3333" s="21">
        <v>10.76</v>
      </c>
    </row>
    <row r="3334" spans="1:11" x14ac:dyDescent="0.35">
      <c r="A3334" s="14">
        <v>42286</v>
      </c>
      <c r="B3334" s="7">
        <f t="shared" si="104"/>
        <v>2015</v>
      </c>
      <c r="C3334" s="7">
        <f t="shared" si="105"/>
        <v>10</v>
      </c>
      <c r="D3334" s="8" t="s">
        <v>923</v>
      </c>
      <c r="E3334" s="8" t="s">
        <v>110</v>
      </c>
      <c r="F3334" s="8" t="s">
        <v>39</v>
      </c>
      <c r="G3334" s="8" t="s">
        <v>52</v>
      </c>
      <c r="H3334" s="8" t="s">
        <v>2221</v>
      </c>
      <c r="I3334" s="15">
        <v>619.95000000000005</v>
      </c>
      <c r="J3334" s="7">
        <v>5</v>
      </c>
      <c r="K3334" s="16">
        <v>111.59</v>
      </c>
    </row>
    <row r="3335" spans="1:11" x14ac:dyDescent="0.35">
      <c r="A3335" s="17">
        <v>42286</v>
      </c>
      <c r="B3335" s="18">
        <f t="shared" si="104"/>
        <v>2015</v>
      </c>
      <c r="C3335" s="18">
        <f t="shared" si="105"/>
        <v>10</v>
      </c>
      <c r="D3335" s="19" t="s">
        <v>923</v>
      </c>
      <c r="E3335" s="19" t="s">
        <v>110</v>
      </c>
      <c r="F3335" s="19" t="s">
        <v>39</v>
      </c>
      <c r="G3335" s="19" t="s">
        <v>40</v>
      </c>
      <c r="H3335" s="19" t="s">
        <v>2283</v>
      </c>
      <c r="I3335" s="20">
        <v>29.16</v>
      </c>
      <c r="J3335" s="18">
        <v>3</v>
      </c>
      <c r="K3335" s="21">
        <v>8.4600000000000009</v>
      </c>
    </row>
    <row r="3336" spans="1:11" x14ac:dyDescent="0.35">
      <c r="A3336" s="14">
        <v>42286</v>
      </c>
      <c r="B3336" s="7">
        <f t="shared" si="104"/>
        <v>2015</v>
      </c>
      <c r="C3336" s="7">
        <f t="shared" si="105"/>
        <v>10</v>
      </c>
      <c r="D3336" s="8" t="s">
        <v>923</v>
      </c>
      <c r="E3336" s="8" t="s">
        <v>110</v>
      </c>
      <c r="F3336" s="8" t="s">
        <v>11</v>
      </c>
      <c r="G3336" s="8" t="s">
        <v>63</v>
      </c>
      <c r="H3336" s="8" t="s">
        <v>64</v>
      </c>
      <c r="I3336" s="15">
        <v>57.96</v>
      </c>
      <c r="J3336" s="7">
        <v>7</v>
      </c>
      <c r="K3336" s="16">
        <v>27.24</v>
      </c>
    </row>
    <row r="3337" spans="1:11" x14ac:dyDescent="0.35">
      <c r="A3337" s="17">
        <v>42286</v>
      </c>
      <c r="B3337" s="18">
        <f t="shared" si="104"/>
        <v>2015</v>
      </c>
      <c r="C3337" s="18">
        <f t="shared" si="105"/>
        <v>10</v>
      </c>
      <c r="D3337" s="19" t="s">
        <v>923</v>
      </c>
      <c r="E3337" s="19" t="s">
        <v>110</v>
      </c>
      <c r="F3337" s="19" t="s">
        <v>11</v>
      </c>
      <c r="G3337" s="19" t="s">
        <v>92</v>
      </c>
      <c r="H3337" s="19" t="s">
        <v>333</v>
      </c>
      <c r="I3337" s="20">
        <v>29.4</v>
      </c>
      <c r="J3337" s="18">
        <v>3</v>
      </c>
      <c r="K3337" s="21">
        <v>5.23</v>
      </c>
    </row>
    <row r="3338" spans="1:11" x14ac:dyDescent="0.35">
      <c r="A3338" s="14">
        <v>42286</v>
      </c>
      <c r="B3338" s="7">
        <f t="shared" si="104"/>
        <v>2015</v>
      </c>
      <c r="C3338" s="7">
        <f t="shared" si="105"/>
        <v>10</v>
      </c>
      <c r="D3338" s="8" t="s">
        <v>822</v>
      </c>
      <c r="E3338" s="8" t="s">
        <v>123</v>
      </c>
      <c r="F3338" s="8" t="s">
        <v>11</v>
      </c>
      <c r="G3338" s="8" t="s">
        <v>20</v>
      </c>
      <c r="H3338" s="8" t="s">
        <v>436</v>
      </c>
      <c r="I3338" s="15">
        <v>1.87</v>
      </c>
      <c r="J3338" s="7">
        <v>2</v>
      </c>
      <c r="K3338" s="16">
        <v>-1.31</v>
      </c>
    </row>
    <row r="3339" spans="1:11" x14ac:dyDescent="0.35">
      <c r="A3339" s="17">
        <v>42286</v>
      </c>
      <c r="B3339" s="18">
        <f t="shared" si="104"/>
        <v>2015</v>
      </c>
      <c r="C3339" s="18">
        <f t="shared" si="105"/>
        <v>10</v>
      </c>
      <c r="D3339" s="19" t="s">
        <v>822</v>
      </c>
      <c r="E3339" s="19" t="s">
        <v>123</v>
      </c>
      <c r="F3339" s="19" t="s">
        <v>11</v>
      </c>
      <c r="G3339" s="19" t="s">
        <v>20</v>
      </c>
      <c r="H3339" s="19" t="s">
        <v>984</v>
      </c>
      <c r="I3339" s="20">
        <v>11.21</v>
      </c>
      <c r="J3339" s="18">
        <v>2</v>
      </c>
      <c r="K3339" s="21">
        <v>-8.6</v>
      </c>
    </row>
    <row r="3340" spans="1:11" x14ac:dyDescent="0.35">
      <c r="A3340" s="14">
        <v>42286</v>
      </c>
      <c r="B3340" s="7">
        <f t="shared" si="104"/>
        <v>2015</v>
      </c>
      <c r="C3340" s="7">
        <f t="shared" si="105"/>
        <v>10</v>
      </c>
      <c r="D3340" s="8" t="s">
        <v>822</v>
      </c>
      <c r="E3340" s="8" t="s">
        <v>123</v>
      </c>
      <c r="F3340" s="8" t="s">
        <v>11</v>
      </c>
      <c r="G3340" s="8" t="s">
        <v>24</v>
      </c>
      <c r="H3340" s="8" t="s">
        <v>1954</v>
      </c>
      <c r="I3340" s="15">
        <v>37.380000000000003</v>
      </c>
      <c r="J3340" s="7">
        <v>8</v>
      </c>
      <c r="K3340" s="16">
        <v>7.48</v>
      </c>
    </row>
    <row r="3341" spans="1:11" x14ac:dyDescent="0.35">
      <c r="A3341" s="17">
        <v>42286</v>
      </c>
      <c r="B3341" s="18">
        <f t="shared" si="104"/>
        <v>2015</v>
      </c>
      <c r="C3341" s="18">
        <f t="shared" si="105"/>
        <v>10</v>
      </c>
      <c r="D3341" s="19" t="s">
        <v>2156</v>
      </c>
      <c r="E3341" s="19" t="s">
        <v>110</v>
      </c>
      <c r="F3341" s="19" t="s">
        <v>34</v>
      </c>
      <c r="G3341" s="19" t="s">
        <v>35</v>
      </c>
      <c r="H3341" s="19" t="s">
        <v>1805</v>
      </c>
      <c r="I3341" s="20">
        <v>389.97</v>
      </c>
      <c r="J3341" s="18">
        <v>3</v>
      </c>
      <c r="K3341" s="21">
        <v>35.1</v>
      </c>
    </row>
    <row r="3342" spans="1:11" x14ac:dyDescent="0.35">
      <c r="A3342" s="14">
        <v>42286</v>
      </c>
      <c r="B3342" s="7">
        <f t="shared" si="104"/>
        <v>2015</v>
      </c>
      <c r="C3342" s="7">
        <f t="shared" si="105"/>
        <v>10</v>
      </c>
      <c r="D3342" s="8" t="s">
        <v>2156</v>
      </c>
      <c r="E3342" s="8" t="s">
        <v>110</v>
      </c>
      <c r="F3342" s="8" t="s">
        <v>11</v>
      </c>
      <c r="G3342" s="8" t="s">
        <v>92</v>
      </c>
      <c r="H3342" s="8" t="s">
        <v>1382</v>
      </c>
      <c r="I3342" s="15">
        <v>269.91000000000003</v>
      </c>
      <c r="J3342" s="7">
        <v>5</v>
      </c>
      <c r="K3342" s="16">
        <v>53.98</v>
      </c>
    </row>
    <row r="3343" spans="1:11" x14ac:dyDescent="0.35">
      <c r="A3343" s="17">
        <v>42287</v>
      </c>
      <c r="B3343" s="18">
        <f t="shared" si="104"/>
        <v>2015</v>
      </c>
      <c r="C3343" s="18">
        <f t="shared" si="105"/>
        <v>10</v>
      </c>
      <c r="D3343" s="19" t="s">
        <v>1766</v>
      </c>
      <c r="E3343" s="19" t="s">
        <v>27</v>
      </c>
      <c r="F3343" s="19" t="s">
        <v>11</v>
      </c>
      <c r="G3343" s="19" t="s">
        <v>12</v>
      </c>
      <c r="H3343" s="19" t="s">
        <v>2086</v>
      </c>
      <c r="I3343" s="20">
        <v>45.36</v>
      </c>
      <c r="J3343" s="18">
        <v>7</v>
      </c>
      <c r="K3343" s="21">
        <v>21.77</v>
      </c>
    </row>
    <row r="3344" spans="1:11" x14ac:dyDescent="0.35">
      <c r="A3344" s="14">
        <v>42287</v>
      </c>
      <c r="B3344" s="7">
        <f t="shared" si="104"/>
        <v>2015</v>
      </c>
      <c r="C3344" s="7">
        <f t="shared" si="105"/>
        <v>10</v>
      </c>
      <c r="D3344" s="8" t="s">
        <v>1994</v>
      </c>
      <c r="E3344" s="8" t="s">
        <v>123</v>
      </c>
      <c r="F3344" s="8" t="s">
        <v>11</v>
      </c>
      <c r="G3344" s="8" t="s">
        <v>18</v>
      </c>
      <c r="H3344" s="8" t="s">
        <v>1110</v>
      </c>
      <c r="I3344" s="15">
        <v>1801.63</v>
      </c>
      <c r="J3344" s="7">
        <v>6</v>
      </c>
      <c r="K3344" s="16">
        <v>-337.81</v>
      </c>
    </row>
    <row r="3345" spans="1:11" x14ac:dyDescent="0.35">
      <c r="A3345" s="17">
        <v>42287</v>
      </c>
      <c r="B3345" s="18">
        <f t="shared" si="104"/>
        <v>2015</v>
      </c>
      <c r="C3345" s="18">
        <f t="shared" si="105"/>
        <v>10</v>
      </c>
      <c r="D3345" s="19" t="s">
        <v>1733</v>
      </c>
      <c r="E3345" s="19" t="s">
        <v>15</v>
      </c>
      <c r="F3345" s="19" t="s">
        <v>11</v>
      </c>
      <c r="G3345" s="19" t="s">
        <v>24</v>
      </c>
      <c r="H3345" s="19" t="s">
        <v>338</v>
      </c>
      <c r="I3345" s="20">
        <v>8.02</v>
      </c>
      <c r="J3345" s="18">
        <v>3</v>
      </c>
      <c r="K3345" s="21">
        <v>1</v>
      </c>
    </row>
    <row r="3346" spans="1:11" x14ac:dyDescent="0.35">
      <c r="A3346" s="14">
        <v>42287</v>
      </c>
      <c r="B3346" s="7">
        <f t="shared" si="104"/>
        <v>2015</v>
      </c>
      <c r="C3346" s="7">
        <f t="shared" si="105"/>
        <v>10</v>
      </c>
      <c r="D3346" s="8" t="s">
        <v>1736</v>
      </c>
      <c r="E3346" s="8" t="s">
        <v>27</v>
      </c>
      <c r="F3346" s="8" t="s">
        <v>34</v>
      </c>
      <c r="G3346" s="8" t="s">
        <v>35</v>
      </c>
      <c r="H3346" s="8" t="s">
        <v>1691</v>
      </c>
      <c r="I3346" s="15">
        <v>362.14</v>
      </c>
      <c r="J3346" s="7">
        <v>3</v>
      </c>
      <c r="K3346" s="16">
        <v>-54.32</v>
      </c>
    </row>
    <row r="3347" spans="1:11" x14ac:dyDescent="0.35">
      <c r="A3347" s="17">
        <v>42287</v>
      </c>
      <c r="B3347" s="18">
        <f t="shared" si="104"/>
        <v>2015</v>
      </c>
      <c r="C3347" s="18">
        <f t="shared" si="105"/>
        <v>10</v>
      </c>
      <c r="D3347" s="19" t="s">
        <v>1736</v>
      </c>
      <c r="E3347" s="19" t="s">
        <v>27</v>
      </c>
      <c r="F3347" s="19" t="s">
        <v>11</v>
      </c>
      <c r="G3347" s="19" t="s">
        <v>16</v>
      </c>
      <c r="H3347" s="19" t="s">
        <v>2237</v>
      </c>
      <c r="I3347" s="20">
        <v>31.05</v>
      </c>
      <c r="J3347" s="18">
        <v>3</v>
      </c>
      <c r="K3347" s="21">
        <v>14.9</v>
      </c>
    </row>
    <row r="3348" spans="1:11" x14ac:dyDescent="0.35">
      <c r="A3348" s="14">
        <v>42288</v>
      </c>
      <c r="B3348" s="7">
        <f t="shared" si="104"/>
        <v>2015</v>
      </c>
      <c r="C3348" s="7">
        <f t="shared" si="105"/>
        <v>10</v>
      </c>
      <c r="D3348" s="8" t="s">
        <v>2284</v>
      </c>
      <c r="E3348" s="8" t="s">
        <v>123</v>
      </c>
      <c r="F3348" s="8" t="s">
        <v>34</v>
      </c>
      <c r="G3348" s="8" t="s">
        <v>145</v>
      </c>
      <c r="H3348" s="8" t="s">
        <v>1703</v>
      </c>
      <c r="I3348" s="15">
        <v>957.58</v>
      </c>
      <c r="J3348" s="7">
        <v>5</v>
      </c>
      <c r="K3348" s="16">
        <v>-383.03</v>
      </c>
    </row>
    <row r="3349" spans="1:11" x14ac:dyDescent="0.35">
      <c r="A3349" s="17">
        <v>42288</v>
      </c>
      <c r="B3349" s="18">
        <f t="shared" si="104"/>
        <v>2015</v>
      </c>
      <c r="C3349" s="18">
        <f t="shared" si="105"/>
        <v>10</v>
      </c>
      <c r="D3349" s="19" t="s">
        <v>2284</v>
      </c>
      <c r="E3349" s="19" t="s">
        <v>123</v>
      </c>
      <c r="F3349" s="19" t="s">
        <v>11</v>
      </c>
      <c r="G3349" s="19" t="s">
        <v>18</v>
      </c>
      <c r="H3349" s="19" t="s">
        <v>111</v>
      </c>
      <c r="I3349" s="20">
        <v>22.37</v>
      </c>
      <c r="J3349" s="18">
        <v>2</v>
      </c>
      <c r="K3349" s="21">
        <v>2.52</v>
      </c>
    </row>
    <row r="3350" spans="1:11" x14ac:dyDescent="0.35">
      <c r="A3350" s="14">
        <v>42288</v>
      </c>
      <c r="B3350" s="7">
        <f t="shared" si="104"/>
        <v>2015</v>
      </c>
      <c r="C3350" s="7">
        <f t="shared" si="105"/>
        <v>10</v>
      </c>
      <c r="D3350" s="8" t="s">
        <v>1548</v>
      </c>
      <c r="E3350" s="8" t="s">
        <v>149</v>
      </c>
      <c r="F3350" s="8" t="s">
        <v>39</v>
      </c>
      <c r="G3350" s="8" t="s">
        <v>52</v>
      </c>
      <c r="H3350" s="8" t="s">
        <v>1725</v>
      </c>
      <c r="I3350" s="15">
        <v>31.95</v>
      </c>
      <c r="J3350" s="7">
        <v>1</v>
      </c>
      <c r="K3350" s="16">
        <v>2.2400000000000002</v>
      </c>
    </row>
    <row r="3351" spans="1:11" x14ac:dyDescent="0.35">
      <c r="A3351" s="17">
        <v>42289</v>
      </c>
      <c r="B3351" s="18">
        <f t="shared" si="104"/>
        <v>2015</v>
      </c>
      <c r="C3351" s="18">
        <f t="shared" si="105"/>
        <v>10</v>
      </c>
      <c r="D3351" s="19" t="s">
        <v>413</v>
      </c>
      <c r="E3351" s="19" t="s">
        <v>149</v>
      </c>
      <c r="F3351" s="19" t="s">
        <v>34</v>
      </c>
      <c r="G3351" s="19" t="s">
        <v>74</v>
      </c>
      <c r="H3351" s="19" t="s">
        <v>1872</v>
      </c>
      <c r="I3351" s="20">
        <v>899.14</v>
      </c>
      <c r="J3351" s="18">
        <v>4</v>
      </c>
      <c r="K3351" s="21">
        <v>112.39</v>
      </c>
    </row>
    <row r="3352" spans="1:11" x14ac:dyDescent="0.35">
      <c r="A3352" s="14">
        <v>42289</v>
      </c>
      <c r="B3352" s="7">
        <f t="shared" si="104"/>
        <v>2015</v>
      </c>
      <c r="C3352" s="7">
        <f t="shared" si="105"/>
        <v>10</v>
      </c>
      <c r="D3352" s="8" t="s">
        <v>413</v>
      </c>
      <c r="E3352" s="8" t="s">
        <v>149</v>
      </c>
      <c r="F3352" s="8" t="s">
        <v>39</v>
      </c>
      <c r="G3352" s="8" t="s">
        <v>40</v>
      </c>
      <c r="H3352" s="8" t="s">
        <v>735</v>
      </c>
      <c r="I3352" s="15">
        <v>71.760000000000005</v>
      </c>
      <c r="J3352" s="7">
        <v>6</v>
      </c>
      <c r="K3352" s="16">
        <v>20.09</v>
      </c>
    </row>
    <row r="3353" spans="1:11" x14ac:dyDescent="0.35">
      <c r="A3353" s="17">
        <v>42289</v>
      </c>
      <c r="B3353" s="18">
        <f t="shared" si="104"/>
        <v>2015</v>
      </c>
      <c r="C3353" s="18">
        <f t="shared" si="105"/>
        <v>10</v>
      </c>
      <c r="D3353" s="19" t="s">
        <v>413</v>
      </c>
      <c r="E3353" s="19" t="s">
        <v>149</v>
      </c>
      <c r="F3353" s="19" t="s">
        <v>11</v>
      </c>
      <c r="G3353" s="19" t="s">
        <v>12</v>
      </c>
      <c r="H3353" s="19" t="s">
        <v>756</v>
      </c>
      <c r="I3353" s="20">
        <v>51.84</v>
      </c>
      <c r="J3353" s="18">
        <v>8</v>
      </c>
      <c r="K3353" s="21">
        <v>24.88</v>
      </c>
    </row>
    <row r="3354" spans="1:11" x14ac:dyDescent="0.35">
      <c r="A3354" s="14">
        <v>42289</v>
      </c>
      <c r="B3354" s="7">
        <f t="shared" si="104"/>
        <v>2015</v>
      </c>
      <c r="C3354" s="7">
        <f t="shared" si="105"/>
        <v>10</v>
      </c>
      <c r="D3354" s="8" t="s">
        <v>413</v>
      </c>
      <c r="E3354" s="8" t="s">
        <v>149</v>
      </c>
      <c r="F3354" s="8" t="s">
        <v>34</v>
      </c>
      <c r="G3354" s="8" t="s">
        <v>74</v>
      </c>
      <c r="H3354" s="8" t="s">
        <v>1604</v>
      </c>
      <c r="I3354" s="15">
        <v>626.35</v>
      </c>
      <c r="J3354" s="7">
        <v>3</v>
      </c>
      <c r="K3354" s="16">
        <v>46.98</v>
      </c>
    </row>
    <row r="3355" spans="1:11" x14ac:dyDescent="0.35">
      <c r="A3355" s="17">
        <v>42289</v>
      </c>
      <c r="B3355" s="18">
        <f t="shared" si="104"/>
        <v>2015</v>
      </c>
      <c r="C3355" s="18">
        <f t="shared" si="105"/>
        <v>10</v>
      </c>
      <c r="D3355" s="19" t="s">
        <v>413</v>
      </c>
      <c r="E3355" s="19" t="s">
        <v>149</v>
      </c>
      <c r="F3355" s="19" t="s">
        <v>11</v>
      </c>
      <c r="G3355" s="19" t="s">
        <v>24</v>
      </c>
      <c r="H3355" s="19" t="s">
        <v>76</v>
      </c>
      <c r="I3355" s="20">
        <v>19.899999999999999</v>
      </c>
      <c r="J3355" s="18">
        <v>5</v>
      </c>
      <c r="K3355" s="21">
        <v>6.57</v>
      </c>
    </row>
    <row r="3356" spans="1:11" x14ac:dyDescent="0.35">
      <c r="A3356" s="14">
        <v>42289</v>
      </c>
      <c r="B3356" s="7">
        <f t="shared" si="104"/>
        <v>2015</v>
      </c>
      <c r="C3356" s="7">
        <f t="shared" si="105"/>
        <v>10</v>
      </c>
      <c r="D3356" s="8" t="s">
        <v>2166</v>
      </c>
      <c r="E3356" s="8" t="s">
        <v>149</v>
      </c>
      <c r="F3356" s="8" t="s">
        <v>34</v>
      </c>
      <c r="G3356" s="8" t="s">
        <v>145</v>
      </c>
      <c r="H3356" s="8" t="s">
        <v>1075</v>
      </c>
      <c r="I3356" s="15">
        <v>209.67</v>
      </c>
      <c r="J3356" s="7">
        <v>1</v>
      </c>
      <c r="K3356" s="16">
        <v>-13.98</v>
      </c>
    </row>
    <row r="3357" spans="1:11" x14ac:dyDescent="0.35">
      <c r="A3357" s="17">
        <v>42289</v>
      </c>
      <c r="B3357" s="18">
        <f t="shared" si="104"/>
        <v>2015</v>
      </c>
      <c r="C3357" s="18">
        <f t="shared" si="105"/>
        <v>10</v>
      </c>
      <c r="D3357" s="19" t="s">
        <v>1267</v>
      </c>
      <c r="E3357" s="19" t="s">
        <v>129</v>
      </c>
      <c r="F3357" s="19" t="s">
        <v>39</v>
      </c>
      <c r="G3357" s="19" t="s">
        <v>40</v>
      </c>
      <c r="H3357" s="19" t="s">
        <v>163</v>
      </c>
      <c r="I3357" s="20">
        <v>135.72</v>
      </c>
      <c r="J3357" s="18">
        <v>3</v>
      </c>
      <c r="K3357" s="21">
        <v>35.29</v>
      </c>
    </row>
    <row r="3358" spans="1:11" x14ac:dyDescent="0.35">
      <c r="A3358" s="14">
        <v>42289</v>
      </c>
      <c r="B3358" s="7">
        <f t="shared" si="104"/>
        <v>2015</v>
      </c>
      <c r="C3358" s="7">
        <f t="shared" si="105"/>
        <v>10</v>
      </c>
      <c r="D3358" s="8" t="s">
        <v>1267</v>
      </c>
      <c r="E3358" s="8" t="s">
        <v>129</v>
      </c>
      <c r="F3358" s="8" t="s">
        <v>11</v>
      </c>
      <c r="G3358" s="8" t="s">
        <v>20</v>
      </c>
      <c r="H3358" s="8" t="s">
        <v>1409</v>
      </c>
      <c r="I3358" s="15">
        <v>12.56</v>
      </c>
      <c r="J3358" s="7">
        <v>2</v>
      </c>
      <c r="K3358" s="16">
        <v>5.65</v>
      </c>
    </row>
    <row r="3359" spans="1:11" x14ac:dyDescent="0.35">
      <c r="A3359" s="17">
        <v>42289</v>
      </c>
      <c r="B3359" s="18">
        <f t="shared" si="104"/>
        <v>2015</v>
      </c>
      <c r="C3359" s="18">
        <f t="shared" si="105"/>
        <v>10</v>
      </c>
      <c r="D3359" s="19" t="s">
        <v>1267</v>
      </c>
      <c r="E3359" s="19" t="s">
        <v>129</v>
      </c>
      <c r="F3359" s="19" t="s">
        <v>39</v>
      </c>
      <c r="G3359" s="19" t="s">
        <v>40</v>
      </c>
      <c r="H3359" s="19" t="s">
        <v>1551</v>
      </c>
      <c r="I3359" s="20">
        <v>263.95999999999998</v>
      </c>
      <c r="J3359" s="18">
        <v>4</v>
      </c>
      <c r="K3359" s="21">
        <v>71.27</v>
      </c>
    </row>
    <row r="3360" spans="1:11" x14ac:dyDescent="0.35">
      <c r="A3360" s="14">
        <v>42289</v>
      </c>
      <c r="B3360" s="7">
        <f t="shared" si="104"/>
        <v>2015</v>
      </c>
      <c r="C3360" s="7">
        <f t="shared" si="105"/>
        <v>10</v>
      </c>
      <c r="D3360" s="8" t="s">
        <v>283</v>
      </c>
      <c r="E3360" s="8" t="s">
        <v>164</v>
      </c>
      <c r="F3360" s="8" t="s">
        <v>39</v>
      </c>
      <c r="G3360" s="8" t="s">
        <v>52</v>
      </c>
      <c r="H3360" s="8" t="s">
        <v>1422</v>
      </c>
      <c r="I3360" s="15">
        <v>17.899999999999999</v>
      </c>
      <c r="J3360" s="7">
        <v>2</v>
      </c>
      <c r="K3360" s="16">
        <v>3.4</v>
      </c>
    </row>
    <row r="3361" spans="1:11" x14ac:dyDescent="0.35">
      <c r="A3361" s="17">
        <v>42289</v>
      </c>
      <c r="B3361" s="18">
        <f t="shared" si="104"/>
        <v>2015</v>
      </c>
      <c r="C3361" s="18">
        <f t="shared" si="105"/>
        <v>10</v>
      </c>
      <c r="D3361" s="19" t="s">
        <v>283</v>
      </c>
      <c r="E3361" s="19" t="s">
        <v>164</v>
      </c>
      <c r="F3361" s="19" t="s">
        <v>11</v>
      </c>
      <c r="G3361" s="19" t="s">
        <v>18</v>
      </c>
      <c r="H3361" s="19" t="s">
        <v>272</v>
      </c>
      <c r="I3361" s="20">
        <v>81.96</v>
      </c>
      <c r="J3361" s="18">
        <v>2</v>
      </c>
      <c r="K3361" s="21">
        <v>0</v>
      </c>
    </row>
    <row r="3362" spans="1:11" x14ac:dyDescent="0.35">
      <c r="A3362" s="14">
        <v>42290</v>
      </c>
      <c r="B3362" s="7">
        <f t="shared" si="104"/>
        <v>2015</v>
      </c>
      <c r="C3362" s="7">
        <f t="shared" si="105"/>
        <v>10</v>
      </c>
      <c r="D3362" s="8" t="s">
        <v>643</v>
      </c>
      <c r="E3362" s="8" t="s">
        <v>33</v>
      </c>
      <c r="F3362" s="8" t="s">
        <v>39</v>
      </c>
      <c r="G3362" s="8" t="s">
        <v>40</v>
      </c>
      <c r="H3362" s="8" t="s">
        <v>735</v>
      </c>
      <c r="I3362" s="15">
        <v>83.72</v>
      </c>
      <c r="J3362" s="7">
        <v>7</v>
      </c>
      <c r="K3362" s="16">
        <v>23.44</v>
      </c>
    </row>
    <row r="3363" spans="1:11" x14ac:dyDescent="0.35">
      <c r="A3363" s="17">
        <v>42290</v>
      </c>
      <c r="B3363" s="18">
        <f t="shared" si="104"/>
        <v>2015</v>
      </c>
      <c r="C3363" s="18">
        <f t="shared" si="105"/>
        <v>10</v>
      </c>
      <c r="D3363" s="19" t="s">
        <v>643</v>
      </c>
      <c r="E3363" s="19" t="s">
        <v>33</v>
      </c>
      <c r="F3363" s="19" t="s">
        <v>34</v>
      </c>
      <c r="G3363" s="19" t="s">
        <v>35</v>
      </c>
      <c r="H3363" s="19" t="s">
        <v>1839</v>
      </c>
      <c r="I3363" s="20">
        <v>287.94</v>
      </c>
      <c r="J3363" s="18">
        <v>3</v>
      </c>
      <c r="K3363" s="21">
        <v>77.739999999999995</v>
      </c>
    </row>
    <row r="3364" spans="1:11" x14ac:dyDescent="0.35">
      <c r="A3364" s="14">
        <v>42292</v>
      </c>
      <c r="B3364" s="7">
        <f t="shared" si="104"/>
        <v>2015</v>
      </c>
      <c r="C3364" s="7">
        <f t="shared" si="105"/>
        <v>10</v>
      </c>
      <c r="D3364" s="8" t="s">
        <v>674</v>
      </c>
      <c r="E3364" s="8" t="s">
        <v>15</v>
      </c>
      <c r="F3364" s="8" t="s">
        <v>39</v>
      </c>
      <c r="G3364" s="8" t="s">
        <v>52</v>
      </c>
      <c r="H3364" s="8" t="s">
        <v>1134</v>
      </c>
      <c r="I3364" s="15">
        <v>339.96</v>
      </c>
      <c r="J3364" s="7">
        <v>5</v>
      </c>
      <c r="K3364" s="16">
        <v>67.989999999999995</v>
      </c>
    </row>
    <row r="3365" spans="1:11" x14ac:dyDescent="0.35">
      <c r="A3365" s="17">
        <v>42292</v>
      </c>
      <c r="B3365" s="18">
        <f t="shared" si="104"/>
        <v>2015</v>
      </c>
      <c r="C3365" s="18">
        <f t="shared" si="105"/>
        <v>10</v>
      </c>
      <c r="D3365" s="19" t="s">
        <v>857</v>
      </c>
      <c r="E3365" s="19" t="s">
        <v>10</v>
      </c>
      <c r="F3365" s="19" t="s">
        <v>39</v>
      </c>
      <c r="G3365" s="19" t="s">
        <v>52</v>
      </c>
      <c r="H3365" s="19" t="s">
        <v>2285</v>
      </c>
      <c r="I3365" s="20">
        <v>263.88</v>
      </c>
      <c r="J3365" s="18">
        <v>3</v>
      </c>
      <c r="K3365" s="21">
        <v>42.88</v>
      </c>
    </row>
    <row r="3366" spans="1:11" x14ac:dyDescent="0.35">
      <c r="A3366" s="14">
        <v>42292</v>
      </c>
      <c r="B3366" s="7">
        <f t="shared" si="104"/>
        <v>2015</v>
      </c>
      <c r="C3366" s="7">
        <f t="shared" si="105"/>
        <v>10</v>
      </c>
      <c r="D3366" s="8" t="s">
        <v>857</v>
      </c>
      <c r="E3366" s="8" t="s">
        <v>10</v>
      </c>
      <c r="F3366" s="8" t="s">
        <v>34</v>
      </c>
      <c r="G3366" s="8" t="s">
        <v>35</v>
      </c>
      <c r="H3366" s="8" t="s">
        <v>976</v>
      </c>
      <c r="I3366" s="15">
        <v>2453.4299999999998</v>
      </c>
      <c r="J3366" s="7">
        <v>5</v>
      </c>
      <c r="K3366" s="16">
        <v>-350.49</v>
      </c>
    </row>
    <row r="3367" spans="1:11" x14ac:dyDescent="0.35">
      <c r="A3367" s="17">
        <v>42292</v>
      </c>
      <c r="B3367" s="18">
        <f t="shared" si="104"/>
        <v>2015</v>
      </c>
      <c r="C3367" s="18">
        <f t="shared" si="105"/>
        <v>10</v>
      </c>
      <c r="D3367" s="19" t="s">
        <v>185</v>
      </c>
      <c r="E3367" s="19" t="s">
        <v>110</v>
      </c>
      <c r="F3367" s="19" t="s">
        <v>34</v>
      </c>
      <c r="G3367" s="19" t="s">
        <v>47</v>
      </c>
      <c r="H3367" s="19" t="s">
        <v>1026</v>
      </c>
      <c r="I3367" s="20">
        <v>17.14</v>
      </c>
      <c r="J3367" s="18">
        <v>2</v>
      </c>
      <c r="K3367" s="21">
        <v>6.17</v>
      </c>
    </row>
    <row r="3368" spans="1:11" x14ac:dyDescent="0.35">
      <c r="A3368" s="14">
        <v>42292</v>
      </c>
      <c r="B3368" s="7">
        <f t="shared" si="104"/>
        <v>2015</v>
      </c>
      <c r="C3368" s="7">
        <f t="shared" si="105"/>
        <v>10</v>
      </c>
      <c r="D3368" s="8" t="s">
        <v>2286</v>
      </c>
      <c r="E3368" s="8" t="s">
        <v>10</v>
      </c>
      <c r="F3368" s="8" t="s">
        <v>34</v>
      </c>
      <c r="G3368" s="8" t="s">
        <v>47</v>
      </c>
      <c r="H3368" s="8" t="s">
        <v>1340</v>
      </c>
      <c r="I3368" s="15">
        <v>131.38</v>
      </c>
      <c r="J3368" s="7">
        <v>6</v>
      </c>
      <c r="K3368" s="16">
        <v>-95.25</v>
      </c>
    </row>
    <row r="3369" spans="1:11" x14ac:dyDescent="0.35">
      <c r="A3369" s="17">
        <v>42292</v>
      </c>
      <c r="B3369" s="18">
        <f t="shared" si="104"/>
        <v>2015</v>
      </c>
      <c r="C3369" s="18">
        <f t="shared" si="105"/>
        <v>10</v>
      </c>
      <c r="D3369" s="19" t="s">
        <v>2286</v>
      </c>
      <c r="E3369" s="19" t="s">
        <v>10</v>
      </c>
      <c r="F3369" s="19" t="s">
        <v>11</v>
      </c>
      <c r="G3369" s="19" t="s">
        <v>12</v>
      </c>
      <c r="H3369" s="19" t="s">
        <v>1192</v>
      </c>
      <c r="I3369" s="20">
        <v>5.34</v>
      </c>
      <c r="J3369" s="18">
        <v>1</v>
      </c>
      <c r="K3369" s="21">
        <v>1.87</v>
      </c>
    </row>
    <row r="3370" spans="1:11" x14ac:dyDescent="0.35">
      <c r="A3370" s="14">
        <v>42292</v>
      </c>
      <c r="B3370" s="7">
        <f t="shared" si="104"/>
        <v>2015</v>
      </c>
      <c r="C3370" s="7">
        <f t="shared" si="105"/>
        <v>10</v>
      </c>
      <c r="D3370" s="8" t="s">
        <v>1497</v>
      </c>
      <c r="E3370" s="8" t="s">
        <v>10</v>
      </c>
      <c r="F3370" s="8" t="s">
        <v>11</v>
      </c>
      <c r="G3370" s="8" t="s">
        <v>63</v>
      </c>
      <c r="H3370" s="8" t="s">
        <v>64</v>
      </c>
      <c r="I3370" s="15">
        <v>4.46</v>
      </c>
      <c r="J3370" s="7">
        <v>1</v>
      </c>
      <c r="K3370" s="16">
        <v>1.67</v>
      </c>
    </row>
    <row r="3371" spans="1:11" x14ac:dyDescent="0.35">
      <c r="A3371" s="17">
        <v>42292</v>
      </c>
      <c r="B3371" s="18">
        <f t="shared" si="104"/>
        <v>2015</v>
      </c>
      <c r="C3371" s="18">
        <f t="shared" si="105"/>
        <v>10</v>
      </c>
      <c r="D3371" s="19" t="s">
        <v>1497</v>
      </c>
      <c r="E3371" s="19" t="s">
        <v>10</v>
      </c>
      <c r="F3371" s="19" t="s">
        <v>11</v>
      </c>
      <c r="G3371" s="19" t="s">
        <v>20</v>
      </c>
      <c r="H3371" s="19" t="s">
        <v>2287</v>
      </c>
      <c r="I3371" s="20">
        <v>3.96</v>
      </c>
      <c r="J3371" s="18">
        <v>10</v>
      </c>
      <c r="K3371" s="21">
        <v>-6.93</v>
      </c>
    </row>
    <row r="3372" spans="1:11" x14ac:dyDescent="0.35">
      <c r="A3372" s="14">
        <v>42293</v>
      </c>
      <c r="B3372" s="7">
        <f t="shared" si="104"/>
        <v>2015</v>
      </c>
      <c r="C3372" s="7">
        <f t="shared" si="105"/>
        <v>10</v>
      </c>
      <c r="D3372" s="8" t="s">
        <v>2033</v>
      </c>
      <c r="E3372" s="8" t="s">
        <v>149</v>
      </c>
      <c r="F3372" s="8" t="s">
        <v>39</v>
      </c>
      <c r="G3372" s="8" t="s">
        <v>40</v>
      </c>
      <c r="H3372" s="8" t="s">
        <v>2143</v>
      </c>
      <c r="I3372" s="15">
        <v>824.97</v>
      </c>
      <c r="J3372" s="7">
        <v>3</v>
      </c>
      <c r="K3372" s="16">
        <v>214.49</v>
      </c>
    </row>
    <row r="3373" spans="1:11" x14ac:dyDescent="0.35">
      <c r="A3373" s="17">
        <v>42294</v>
      </c>
      <c r="B3373" s="18">
        <f t="shared" si="104"/>
        <v>2015</v>
      </c>
      <c r="C3373" s="18">
        <f t="shared" si="105"/>
        <v>10</v>
      </c>
      <c r="D3373" s="19" t="s">
        <v>2254</v>
      </c>
      <c r="E3373" s="19" t="s">
        <v>27</v>
      </c>
      <c r="F3373" s="19" t="s">
        <v>11</v>
      </c>
      <c r="G3373" s="19" t="s">
        <v>18</v>
      </c>
      <c r="H3373" s="19" t="s">
        <v>1482</v>
      </c>
      <c r="I3373" s="20">
        <v>77.88</v>
      </c>
      <c r="J3373" s="18">
        <v>2</v>
      </c>
      <c r="K3373" s="21">
        <v>3.89</v>
      </c>
    </row>
    <row r="3374" spans="1:11" x14ac:dyDescent="0.35">
      <c r="A3374" s="14">
        <v>42295</v>
      </c>
      <c r="B3374" s="7">
        <f t="shared" si="104"/>
        <v>2015</v>
      </c>
      <c r="C3374" s="7">
        <f t="shared" si="105"/>
        <v>10</v>
      </c>
      <c r="D3374" s="8" t="s">
        <v>239</v>
      </c>
      <c r="E3374" s="8" t="s">
        <v>10</v>
      </c>
      <c r="F3374" s="8" t="s">
        <v>39</v>
      </c>
      <c r="G3374" s="8" t="s">
        <v>52</v>
      </c>
      <c r="H3374" s="8" t="s">
        <v>2288</v>
      </c>
      <c r="I3374" s="15">
        <v>27.7</v>
      </c>
      <c r="J3374" s="7">
        <v>3</v>
      </c>
      <c r="K3374" s="16">
        <v>3.46</v>
      </c>
    </row>
    <row r="3375" spans="1:11" x14ac:dyDescent="0.35">
      <c r="A3375" s="17">
        <v>42295</v>
      </c>
      <c r="B3375" s="18">
        <f t="shared" si="104"/>
        <v>2015</v>
      </c>
      <c r="C3375" s="18">
        <f t="shared" si="105"/>
        <v>10</v>
      </c>
      <c r="D3375" s="19" t="s">
        <v>239</v>
      </c>
      <c r="E3375" s="19" t="s">
        <v>10</v>
      </c>
      <c r="F3375" s="19" t="s">
        <v>11</v>
      </c>
      <c r="G3375" s="19" t="s">
        <v>92</v>
      </c>
      <c r="H3375" s="19" t="s">
        <v>2289</v>
      </c>
      <c r="I3375" s="20">
        <v>73.16</v>
      </c>
      <c r="J3375" s="18">
        <v>6</v>
      </c>
      <c r="K3375" s="21">
        <v>-186.57</v>
      </c>
    </row>
    <row r="3376" spans="1:11" x14ac:dyDescent="0.35">
      <c r="A3376" s="14">
        <v>42295</v>
      </c>
      <c r="B3376" s="7">
        <f t="shared" si="104"/>
        <v>2015</v>
      </c>
      <c r="C3376" s="7">
        <f t="shared" si="105"/>
        <v>10</v>
      </c>
      <c r="D3376" s="8" t="s">
        <v>1301</v>
      </c>
      <c r="E3376" s="8" t="s">
        <v>164</v>
      </c>
      <c r="F3376" s="8" t="s">
        <v>39</v>
      </c>
      <c r="G3376" s="8" t="s">
        <v>40</v>
      </c>
      <c r="H3376" s="8" t="s">
        <v>2171</v>
      </c>
      <c r="I3376" s="15">
        <v>249.58</v>
      </c>
      <c r="J3376" s="7">
        <v>2</v>
      </c>
      <c r="K3376" s="16">
        <v>15.6</v>
      </c>
    </row>
    <row r="3377" spans="1:11" x14ac:dyDescent="0.35">
      <c r="A3377" s="17">
        <v>42295</v>
      </c>
      <c r="B3377" s="18">
        <f t="shared" si="104"/>
        <v>2015</v>
      </c>
      <c r="C3377" s="18">
        <f t="shared" si="105"/>
        <v>10</v>
      </c>
      <c r="D3377" s="19" t="s">
        <v>1301</v>
      </c>
      <c r="E3377" s="19" t="s">
        <v>164</v>
      </c>
      <c r="F3377" s="19" t="s">
        <v>11</v>
      </c>
      <c r="G3377" s="19" t="s">
        <v>12</v>
      </c>
      <c r="H3377" s="19" t="s">
        <v>1470</v>
      </c>
      <c r="I3377" s="20">
        <v>17.940000000000001</v>
      </c>
      <c r="J3377" s="18">
        <v>3</v>
      </c>
      <c r="K3377" s="21">
        <v>8.7899999999999991</v>
      </c>
    </row>
    <row r="3378" spans="1:11" x14ac:dyDescent="0.35">
      <c r="A3378" s="14">
        <v>42295</v>
      </c>
      <c r="B3378" s="7">
        <f t="shared" si="104"/>
        <v>2015</v>
      </c>
      <c r="C3378" s="7">
        <f t="shared" si="105"/>
        <v>10</v>
      </c>
      <c r="D3378" s="8" t="s">
        <v>1301</v>
      </c>
      <c r="E3378" s="8" t="s">
        <v>164</v>
      </c>
      <c r="F3378" s="8" t="s">
        <v>34</v>
      </c>
      <c r="G3378" s="8" t="s">
        <v>47</v>
      </c>
      <c r="H3378" s="8" t="s">
        <v>1627</v>
      </c>
      <c r="I3378" s="15">
        <v>10.11</v>
      </c>
      <c r="J3378" s="7">
        <v>3</v>
      </c>
      <c r="K3378" s="16">
        <v>3.24</v>
      </c>
    </row>
    <row r="3379" spans="1:11" x14ac:dyDescent="0.35">
      <c r="A3379" s="17">
        <v>42296</v>
      </c>
      <c r="B3379" s="18">
        <f t="shared" si="104"/>
        <v>2015</v>
      </c>
      <c r="C3379" s="18">
        <f t="shared" si="105"/>
        <v>10</v>
      </c>
      <c r="D3379" s="19" t="s">
        <v>1477</v>
      </c>
      <c r="E3379" s="19" t="s">
        <v>685</v>
      </c>
      <c r="F3379" s="19" t="s">
        <v>11</v>
      </c>
      <c r="G3379" s="19" t="s">
        <v>12</v>
      </c>
      <c r="H3379" s="19" t="s">
        <v>1642</v>
      </c>
      <c r="I3379" s="20">
        <v>34.44</v>
      </c>
      <c r="J3379" s="18">
        <v>3</v>
      </c>
      <c r="K3379" s="21">
        <v>17.22</v>
      </c>
    </row>
    <row r="3380" spans="1:11" x14ac:dyDescent="0.35">
      <c r="A3380" s="14">
        <v>42296</v>
      </c>
      <c r="B3380" s="7">
        <f t="shared" si="104"/>
        <v>2015</v>
      </c>
      <c r="C3380" s="7">
        <f t="shared" si="105"/>
        <v>10</v>
      </c>
      <c r="D3380" s="8" t="s">
        <v>241</v>
      </c>
      <c r="E3380" s="8" t="s">
        <v>110</v>
      </c>
      <c r="F3380" s="8" t="s">
        <v>11</v>
      </c>
      <c r="G3380" s="8" t="s">
        <v>20</v>
      </c>
      <c r="H3380" s="8" t="s">
        <v>682</v>
      </c>
      <c r="I3380" s="15">
        <v>38.28</v>
      </c>
      <c r="J3380" s="7">
        <v>6</v>
      </c>
      <c r="K3380" s="16">
        <v>17.61</v>
      </c>
    </row>
    <row r="3381" spans="1:11" x14ac:dyDescent="0.35">
      <c r="A3381" s="17">
        <v>42296</v>
      </c>
      <c r="B3381" s="18">
        <f t="shared" si="104"/>
        <v>2015</v>
      </c>
      <c r="C3381" s="18">
        <f t="shared" si="105"/>
        <v>10</v>
      </c>
      <c r="D3381" s="19" t="s">
        <v>241</v>
      </c>
      <c r="E3381" s="19" t="s">
        <v>110</v>
      </c>
      <c r="F3381" s="19" t="s">
        <v>39</v>
      </c>
      <c r="G3381" s="19" t="s">
        <v>40</v>
      </c>
      <c r="H3381" s="19" t="s">
        <v>2290</v>
      </c>
      <c r="I3381" s="20">
        <v>149.94999999999999</v>
      </c>
      <c r="J3381" s="18">
        <v>5</v>
      </c>
      <c r="K3381" s="21">
        <v>44.99</v>
      </c>
    </row>
    <row r="3382" spans="1:11" x14ac:dyDescent="0.35">
      <c r="A3382" s="14">
        <v>42296</v>
      </c>
      <c r="B3382" s="7">
        <f t="shared" si="104"/>
        <v>2015</v>
      </c>
      <c r="C3382" s="7">
        <f t="shared" si="105"/>
        <v>10</v>
      </c>
      <c r="D3382" s="8" t="s">
        <v>1620</v>
      </c>
      <c r="E3382" s="8" t="s">
        <v>27</v>
      </c>
      <c r="F3382" s="8" t="s">
        <v>11</v>
      </c>
      <c r="G3382" s="8" t="s">
        <v>92</v>
      </c>
      <c r="H3382" s="8" t="s">
        <v>2291</v>
      </c>
      <c r="I3382" s="15">
        <v>1640.7</v>
      </c>
      <c r="J3382" s="7">
        <v>5</v>
      </c>
      <c r="K3382" s="16">
        <v>459.4</v>
      </c>
    </row>
    <row r="3383" spans="1:11" x14ac:dyDescent="0.35">
      <c r="A3383" s="17">
        <v>42296</v>
      </c>
      <c r="B3383" s="18">
        <f t="shared" si="104"/>
        <v>2015</v>
      </c>
      <c r="C3383" s="18">
        <f t="shared" si="105"/>
        <v>10</v>
      </c>
      <c r="D3383" s="19" t="s">
        <v>1620</v>
      </c>
      <c r="E3383" s="19" t="s">
        <v>27</v>
      </c>
      <c r="F3383" s="19" t="s">
        <v>39</v>
      </c>
      <c r="G3383" s="19" t="s">
        <v>52</v>
      </c>
      <c r="H3383" s="19" t="s">
        <v>1559</v>
      </c>
      <c r="I3383" s="20">
        <v>270</v>
      </c>
      <c r="J3383" s="18">
        <v>3</v>
      </c>
      <c r="K3383" s="21">
        <v>97.2</v>
      </c>
    </row>
    <row r="3384" spans="1:11" x14ac:dyDescent="0.35">
      <c r="A3384" s="14">
        <v>42296</v>
      </c>
      <c r="B3384" s="7">
        <f t="shared" si="104"/>
        <v>2015</v>
      </c>
      <c r="C3384" s="7">
        <f t="shared" si="105"/>
        <v>10</v>
      </c>
      <c r="D3384" s="8" t="s">
        <v>602</v>
      </c>
      <c r="E3384" s="8" t="s">
        <v>10</v>
      </c>
      <c r="F3384" s="8" t="s">
        <v>11</v>
      </c>
      <c r="G3384" s="8" t="s">
        <v>20</v>
      </c>
      <c r="H3384" s="8" t="s">
        <v>2292</v>
      </c>
      <c r="I3384" s="15">
        <v>1.72</v>
      </c>
      <c r="J3384" s="7">
        <v>1</v>
      </c>
      <c r="K3384" s="16">
        <v>-2.84</v>
      </c>
    </row>
    <row r="3385" spans="1:11" x14ac:dyDescent="0.35">
      <c r="A3385" s="17">
        <v>42297</v>
      </c>
      <c r="B3385" s="18">
        <f t="shared" si="104"/>
        <v>2015</v>
      </c>
      <c r="C3385" s="18">
        <f t="shared" si="105"/>
        <v>10</v>
      </c>
      <c r="D3385" s="19" t="s">
        <v>873</v>
      </c>
      <c r="E3385" s="19" t="s">
        <v>27</v>
      </c>
      <c r="F3385" s="19" t="s">
        <v>39</v>
      </c>
      <c r="G3385" s="19" t="s">
        <v>52</v>
      </c>
      <c r="H3385" s="19" t="s">
        <v>999</v>
      </c>
      <c r="I3385" s="20">
        <v>239.97</v>
      </c>
      <c r="J3385" s="18">
        <v>3</v>
      </c>
      <c r="K3385" s="21">
        <v>86.39</v>
      </c>
    </row>
    <row r="3386" spans="1:11" x14ac:dyDescent="0.35">
      <c r="A3386" s="14">
        <v>42297</v>
      </c>
      <c r="B3386" s="7">
        <f t="shared" si="104"/>
        <v>2015</v>
      </c>
      <c r="C3386" s="7">
        <f t="shared" si="105"/>
        <v>10</v>
      </c>
      <c r="D3386" s="8" t="s">
        <v>873</v>
      </c>
      <c r="E3386" s="8" t="s">
        <v>27</v>
      </c>
      <c r="F3386" s="8" t="s">
        <v>34</v>
      </c>
      <c r="G3386" s="8" t="s">
        <v>47</v>
      </c>
      <c r="H3386" s="8" t="s">
        <v>872</v>
      </c>
      <c r="I3386" s="15">
        <v>16.02</v>
      </c>
      <c r="J3386" s="7">
        <v>6</v>
      </c>
      <c r="K3386" s="16">
        <v>6.09</v>
      </c>
    </row>
    <row r="3387" spans="1:11" x14ac:dyDescent="0.35">
      <c r="A3387" s="17">
        <v>42297</v>
      </c>
      <c r="B3387" s="18">
        <f t="shared" si="104"/>
        <v>2015</v>
      </c>
      <c r="C3387" s="18">
        <f t="shared" si="105"/>
        <v>10</v>
      </c>
      <c r="D3387" s="19" t="s">
        <v>902</v>
      </c>
      <c r="E3387" s="19" t="s">
        <v>149</v>
      </c>
      <c r="F3387" s="19" t="s">
        <v>11</v>
      </c>
      <c r="G3387" s="19" t="s">
        <v>12</v>
      </c>
      <c r="H3387" s="19" t="s">
        <v>625</v>
      </c>
      <c r="I3387" s="20">
        <v>24.56</v>
      </c>
      <c r="J3387" s="18">
        <v>2</v>
      </c>
      <c r="K3387" s="21">
        <v>11.54</v>
      </c>
    </row>
    <row r="3388" spans="1:11" x14ac:dyDescent="0.35">
      <c r="A3388" s="14">
        <v>42297</v>
      </c>
      <c r="B3388" s="7">
        <f t="shared" si="104"/>
        <v>2015</v>
      </c>
      <c r="C3388" s="7">
        <f t="shared" si="105"/>
        <v>10</v>
      </c>
      <c r="D3388" s="8" t="s">
        <v>523</v>
      </c>
      <c r="E3388" s="8" t="s">
        <v>27</v>
      </c>
      <c r="F3388" s="8" t="s">
        <v>34</v>
      </c>
      <c r="G3388" s="8" t="s">
        <v>47</v>
      </c>
      <c r="H3388" s="8" t="s">
        <v>2293</v>
      </c>
      <c r="I3388" s="15">
        <v>74.760000000000005</v>
      </c>
      <c r="J3388" s="7">
        <v>7</v>
      </c>
      <c r="K3388" s="16">
        <v>23.92</v>
      </c>
    </row>
    <row r="3389" spans="1:11" x14ac:dyDescent="0.35">
      <c r="A3389" s="17">
        <v>42297</v>
      </c>
      <c r="B3389" s="18">
        <f t="shared" si="104"/>
        <v>2015</v>
      </c>
      <c r="C3389" s="18">
        <f t="shared" si="105"/>
        <v>10</v>
      </c>
      <c r="D3389" s="19" t="s">
        <v>523</v>
      </c>
      <c r="E3389" s="19" t="s">
        <v>27</v>
      </c>
      <c r="F3389" s="19" t="s">
        <v>34</v>
      </c>
      <c r="G3389" s="19" t="s">
        <v>145</v>
      </c>
      <c r="H3389" s="19" t="s">
        <v>499</v>
      </c>
      <c r="I3389" s="20">
        <v>364.78</v>
      </c>
      <c r="J3389" s="18">
        <v>3</v>
      </c>
      <c r="K3389" s="21">
        <v>27.36</v>
      </c>
    </row>
    <row r="3390" spans="1:11" x14ac:dyDescent="0.35">
      <c r="A3390" s="14">
        <v>42299</v>
      </c>
      <c r="B3390" s="7">
        <f t="shared" si="104"/>
        <v>2015</v>
      </c>
      <c r="C3390" s="7">
        <f t="shared" si="105"/>
        <v>10</v>
      </c>
      <c r="D3390" s="8" t="s">
        <v>760</v>
      </c>
      <c r="E3390" s="8" t="s">
        <v>15</v>
      </c>
      <c r="F3390" s="8" t="s">
        <v>11</v>
      </c>
      <c r="G3390" s="8" t="s">
        <v>20</v>
      </c>
      <c r="H3390" s="8" t="s">
        <v>1367</v>
      </c>
      <c r="I3390" s="15">
        <v>5.18</v>
      </c>
      <c r="J3390" s="7">
        <v>4</v>
      </c>
      <c r="K3390" s="16">
        <v>-7.76</v>
      </c>
    </row>
    <row r="3391" spans="1:11" x14ac:dyDescent="0.35">
      <c r="A3391" s="17">
        <v>42299</v>
      </c>
      <c r="B3391" s="18">
        <f t="shared" si="104"/>
        <v>2015</v>
      </c>
      <c r="C3391" s="18">
        <f t="shared" si="105"/>
        <v>10</v>
      </c>
      <c r="D3391" s="19" t="s">
        <v>1104</v>
      </c>
      <c r="E3391" s="19" t="s">
        <v>123</v>
      </c>
      <c r="F3391" s="19" t="s">
        <v>11</v>
      </c>
      <c r="G3391" s="19" t="s">
        <v>18</v>
      </c>
      <c r="H3391" s="19" t="s">
        <v>516</v>
      </c>
      <c r="I3391" s="20">
        <v>9.9499999999999993</v>
      </c>
      <c r="J3391" s="18">
        <v>1</v>
      </c>
      <c r="K3391" s="21">
        <v>1</v>
      </c>
    </row>
    <row r="3392" spans="1:11" x14ac:dyDescent="0.35">
      <c r="A3392" s="14">
        <v>42300</v>
      </c>
      <c r="B3392" s="7">
        <f t="shared" si="104"/>
        <v>2015</v>
      </c>
      <c r="C3392" s="7">
        <f t="shared" si="105"/>
        <v>10</v>
      </c>
      <c r="D3392" s="8" t="s">
        <v>2294</v>
      </c>
      <c r="E3392" s="8" t="s">
        <v>27</v>
      </c>
      <c r="F3392" s="8" t="s">
        <v>39</v>
      </c>
      <c r="G3392" s="8" t="s">
        <v>52</v>
      </c>
      <c r="H3392" s="8" t="s">
        <v>178</v>
      </c>
      <c r="I3392" s="15">
        <v>148.32</v>
      </c>
      <c r="J3392" s="7">
        <v>9</v>
      </c>
      <c r="K3392" s="16">
        <v>63.78</v>
      </c>
    </row>
    <row r="3393" spans="1:11" x14ac:dyDescent="0.35">
      <c r="A3393" s="17">
        <v>42300</v>
      </c>
      <c r="B3393" s="18">
        <f t="shared" si="104"/>
        <v>2015</v>
      </c>
      <c r="C3393" s="18">
        <f t="shared" si="105"/>
        <v>10</v>
      </c>
      <c r="D3393" s="19" t="s">
        <v>2294</v>
      </c>
      <c r="E3393" s="19" t="s">
        <v>27</v>
      </c>
      <c r="F3393" s="19" t="s">
        <v>34</v>
      </c>
      <c r="G3393" s="19" t="s">
        <v>35</v>
      </c>
      <c r="H3393" s="19" t="s">
        <v>274</v>
      </c>
      <c r="I3393" s="20">
        <v>240.78</v>
      </c>
      <c r="J3393" s="18">
        <v>1</v>
      </c>
      <c r="K3393" s="21">
        <v>27.09</v>
      </c>
    </row>
    <row r="3394" spans="1:11" x14ac:dyDescent="0.35">
      <c r="A3394" s="14">
        <v>42300</v>
      </c>
      <c r="B3394" s="7">
        <f t="shared" ref="B3394:B3457" si="106">YEAR(A3394)</f>
        <v>2015</v>
      </c>
      <c r="C3394" s="7">
        <f t="shared" ref="C3394:C3457" si="107">MONTH(A3394)</f>
        <v>10</v>
      </c>
      <c r="D3394" s="8" t="s">
        <v>2294</v>
      </c>
      <c r="E3394" s="8" t="s">
        <v>27</v>
      </c>
      <c r="F3394" s="8" t="s">
        <v>34</v>
      </c>
      <c r="G3394" s="8" t="s">
        <v>35</v>
      </c>
      <c r="H3394" s="8" t="s">
        <v>2068</v>
      </c>
      <c r="I3394" s="15">
        <v>191.97</v>
      </c>
      <c r="J3394" s="7">
        <v>7</v>
      </c>
      <c r="K3394" s="16">
        <v>16.8</v>
      </c>
    </row>
    <row r="3395" spans="1:11" x14ac:dyDescent="0.35">
      <c r="A3395" s="17">
        <v>42300</v>
      </c>
      <c r="B3395" s="18">
        <f t="shared" si="106"/>
        <v>2015</v>
      </c>
      <c r="C3395" s="18">
        <f t="shared" si="107"/>
        <v>10</v>
      </c>
      <c r="D3395" s="19" t="s">
        <v>2294</v>
      </c>
      <c r="E3395" s="19" t="s">
        <v>27</v>
      </c>
      <c r="F3395" s="19" t="s">
        <v>11</v>
      </c>
      <c r="G3395" s="19" t="s">
        <v>12</v>
      </c>
      <c r="H3395" s="19" t="s">
        <v>2295</v>
      </c>
      <c r="I3395" s="20">
        <v>11.56</v>
      </c>
      <c r="J3395" s="18">
        <v>2</v>
      </c>
      <c r="K3395" s="21">
        <v>5.66</v>
      </c>
    </row>
    <row r="3396" spans="1:11" x14ac:dyDescent="0.35">
      <c r="A3396" s="14">
        <v>42300</v>
      </c>
      <c r="B3396" s="7">
        <f t="shared" si="106"/>
        <v>2015</v>
      </c>
      <c r="C3396" s="7">
        <f t="shared" si="107"/>
        <v>10</v>
      </c>
      <c r="D3396" s="8" t="s">
        <v>2294</v>
      </c>
      <c r="E3396" s="8" t="s">
        <v>27</v>
      </c>
      <c r="F3396" s="8" t="s">
        <v>11</v>
      </c>
      <c r="G3396" s="8" t="s">
        <v>63</v>
      </c>
      <c r="H3396" s="8" t="s">
        <v>1165</v>
      </c>
      <c r="I3396" s="15">
        <v>11.8</v>
      </c>
      <c r="J3396" s="7">
        <v>4</v>
      </c>
      <c r="K3396" s="16">
        <v>5.66</v>
      </c>
    </row>
    <row r="3397" spans="1:11" x14ac:dyDescent="0.35">
      <c r="A3397" s="17">
        <v>42300</v>
      </c>
      <c r="B3397" s="18">
        <f t="shared" si="106"/>
        <v>2015</v>
      </c>
      <c r="C3397" s="18">
        <f t="shared" si="107"/>
        <v>10</v>
      </c>
      <c r="D3397" s="19" t="s">
        <v>2294</v>
      </c>
      <c r="E3397" s="19" t="s">
        <v>27</v>
      </c>
      <c r="F3397" s="19" t="s">
        <v>34</v>
      </c>
      <c r="G3397" s="19" t="s">
        <v>35</v>
      </c>
      <c r="H3397" s="19" t="s">
        <v>1726</v>
      </c>
      <c r="I3397" s="20">
        <v>842.35</v>
      </c>
      <c r="J3397" s="18">
        <v>3</v>
      </c>
      <c r="K3397" s="21">
        <v>42.12</v>
      </c>
    </row>
    <row r="3398" spans="1:11" x14ac:dyDescent="0.35">
      <c r="A3398" s="14">
        <v>42300</v>
      </c>
      <c r="B3398" s="7">
        <f t="shared" si="106"/>
        <v>2015</v>
      </c>
      <c r="C3398" s="7">
        <f t="shared" si="107"/>
        <v>10</v>
      </c>
      <c r="D3398" s="8" t="s">
        <v>1781</v>
      </c>
      <c r="E3398" s="8" t="s">
        <v>123</v>
      </c>
      <c r="F3398" s="8" t="s">
        <v>39</v>
      </c>
      <c r="G3398" s="8" t="s">
        <v>40</v>
      </c>
      <c r="H3398" s="8" t="s">
        <v>1862</v>
      </c>
      <c r="I3398" s="15">
        <v>55.94</v>
      </c>
      <c r="J3398" s="7">
        <v>7</v>
      </c>
      <c r="K3398" s="16">
        <v>-13.29</v>
      </c>
    </row>
    <row r="3399" spans="1:11" x14ac:dyDescent="0.35">
      <c r="A3399" s="17">
        <v>42300</v>
      </c>
      <c r="B3399" s="18">
        <f t="shared" si="106"/>
        <v>2015</v>
      </c>
      <c r="C3399" s="18">
        <f t="shared" si="107"/>
        <v>10</v>
      </c>
      <c r="D3399" s="19" t="s">
        <v>1781</v>
      </c>
      <c r="E3399" s="19" t="s">
        <v>123</v>
      </c>
      <c r="F3399" s="19" t="s">
        <v>11</v>
      </c>
      <c r="G3399" s="19" t="s">
        <v>24</v>
      </c>
      <c r="H3399" s="19" t="s">
        <v>779</v>
      </c>
      <c r="I3399" s="20">
        <v>10.69</v>
      </c>
      <c r="J3399" s="18">
        <v>2</v>
      </c>
      <c r="K3399" s="21">
        <v>2.27</v>
      </c>
    </row>
    <row r="3400" spans="1:11" x14ac:dyDescent="0.35">
      <c r="A3400" s="14">
        <v>42300</v>
      </c>
      <c r="B3400" s="7">
        <f t="shared" si="106"/>
        <v>2015</v>
      </c>
      <c r="C3400" s="7">
        <f t="shared" si="107"/>
        <v>10</v>
      </c>
      <c r="D3400" s="8" t="s">
        <v>1781</v>
      </c>
      <c r="E3400" s="8" t="s">
        <v>123</v>
      </c>
      <c r="F3400" s="8" t="s">
        <v>39</v>
      </c>
      <c r="G3400" s="8" t="s">
        <v>40</v>
      </c>
      <c r="H3400" s="8" t="s">
        <v>2296</v>
      </c>
      <c r="I3400" s="15">
        <v>11.82</v>
      </c>
      <c r="J3400" s="7">
        <v>2</v>
      </c>
      <c r="K3400" s="16">
        <v>1.03</v>
      </c>
    </row>
    <row r="3401" spans="1:11" x14ac:dyDescent="0.35">
      <c r="A3401" s="17">
        <v>42300</v>
      </c>
      <c r="B3401" s="18">
        <f t="shared" si="106"/>
        <v>2015</v>
      </c>
      <c r="C3401" s="18">
        <f t="shared" si="107"/>
        <v>10</v>
      </c>
      <c r="D3401" s="19" t="s">
        <v>1886</v>
      </c>
      <c r="E3401" s="19" t="s">
        <v>164</v>
      </c>
      <c r="F3401" s="19" t="s">
        <v>11</v>
      </c>
      <c r="G3401" s="19" t="s">
        <v>20</v>
      </c>
      <c r="H3401" s="19" t="s">
        <v>451</v>
      </c>
      <c r="I3401" s="20">
        <v>3.59</v>
      </c>
      <c r="J3401" s="18">
        <v>1</v>
      </c>
      <c r="K3401" s="21">
        <v>1.1200000000000001</v>
      </c>
    </row>
    <row r="3402" spans="1:11" x14ac:dyDescent="0.35">
      <c r="A3402" s="14">
        <v>42300</v>
      </c>
      <c r="B3402" s="7">
        <f t="shared" si="106"/>
        <v>2015</v>
      </c>
      <c r="C3402" s="7">
        <f t="shared" si="107"/>
        <v>10</v>
      </c>
      <c r="D3402" s="8" t="s">
        <v>1173</v>
      </c>
      <c r="E3402" s="8" t="s">
        <v>10</v>
      </c>
      <c r="F3402" s="8" t="s">
        <v>11</v>
      </c>
      <c r="G3402" s="8" t="s">
        <v>12</v>
      </c>
      <c r="H3402" s="8" t="s">
        <v>2172</v>
      </c>
      <c r="I3402" s="15">
        <v>36.29</v>
      </c>
      <c r="J3402" s="7">
        <v>7</v>
      </c>
      <c r="K3402" s="16">
        <v>12.7</v>
      </c>
    </row>
    <row r="3403" spans="1:11" x14ac:dyDescent="0.35">
      <c r="A3403" s="17">
        <v>42300</v>
      </c>
      <c r="B3403" s="18">
        <f t="shared" si="106"/>
        <v>2015</v>
      </c>
      <c r="C3403" s="18">
        <f t="shared" si="107"/>
        <v>10</v>
      </c>
      <c r="D3403" s="19" t="s">
        <v>1173</v>
      </c>
      <c r="E3403" s="19" t="s">
        <v>10</v>
      </c>
      <c r="F3403" s="19" t="s">
        <v>39</v>
      </c>
      <c r="G3403" s="19" t="s">
        <v>40</v>
      </c>
      <c r="H3403" s="19" t="s">
        <v>138</v>
      </c>
      <c r="I3403" s="20">
        <v>150.38</v>
      </c>
      <c r="J3403" s="18">
        <v>2</v>
      </c>
      <c r="K3403" s="21">
        <v>15.04</v>
      </c>
    </row>
    <row r="3404" spans="1:11" x14ac:dyDescent="0.35">
      <c r="A3404" s="14">
        <v>42300</v>
      </c>
      <c r="B3404" s="7">
        <f t="shared" si="106"/>
        <v>2015</v>
      </c>
      <c r="C3404" s="7">
        <f t="shared" si="107"/>
        <v>10</v>
      </c>
      <c r="D3404" s="8" t="s">
        <v>366</v>
      </c>
      <c r="E3404" s="8" t="s">
        <v>10</v>
      </c>
      <c r="F3404" s="8" t="s">
        <v>11</v>
      </c>
      <c r="G3404" s="8" t="s">
        <v>12</v>
      </c>
      <c r="H3404" s="8" t="s">
        <v>224</v>
      </c>
      <c r="I3404" s="15">
        <v>60.74</v>
      </c>
      <c r="J3404" s="7">
        <v>8</v>
      </c>
      <c r="K3404" s="16">
        <v>20.5</v>
      </c>
    </row>
    <row r="3405" spans="1:11" x14ac:dyDescent="0.35">
      <c r="A3405" s="17">
        <v>42300</v>
      </c>
      <c r="B3405" s="18">
        <f t="shared" si="106"/>
        <v>2015</v>
      </c>
      <c r="C3405" s="18">
        <f t="shared" si="107"/>
        <v>10</v>
      </c>
      <c r="D3405" s="19" t="s">
        <v>366</v>
      </c>
      <c r="E3405" s="19" t="s">
        <v>10</v>
      </c>
      <c r="F3405" s="19" t="s">
        <v>39</v>
      </c>
      <c r="G3405" s="19" t="s">
        <v>603</v>
      </c>
      <c r="H3405" s="19" t="s">
        <v>2010</v>
      </c>
      <c r="I3405" s="20">
        <v>479.98</v>
      </c>
      <c r="J3405" s="18">
        <v>3</v>
      </c>
      <c r="K3405" s="21">
        <v>161.99</v>
      </c>
    </row>
    <row r="3406" spans="1:11" x14ac:dyDescent="0.35">
      <c r="A3406" s="14">
        <v>42300</v>
      </c>
      <c r="B3406" s="7">
        <f t="shared" si="106"/>
        <v>2015</v>
      </c>
      <c r="C3406" s="7">
        <f t="shared" si="107"/>
        <v>10</v>
      </c>
      <c r="D3406" s="8" t="s">
        <v>366</v>
      </c>
      <c r="E3406" s="8" t="s">
        <v>10</v>
      </c>
      <c r="F3406" s="8" t="s">
        <v>11</v>
      </c>
      <c r="G3406" s="8" t="s">
        <v>20</v>
      </c>
      <c r="H3406" s="8" t="s">
        <v>701</v>
      </c>
      <c r="I3406" s="15">
        <v>6.08</v>
      </c>
      <c r="J3406" s="7">
        <v>1</v>
      </c>
      <c r="K3406" s="16">
        <v>-10.34</v>
      </c>
    </row>
    <row r="3407" spans="1:11" x14ac:dyDescent="0.35">
      <c r="A3407" s="17">
        <v>42301</v>
      </c>
      <c r="B3407" s="18">
        <f t="shared" si="106"/>
        <v>2015</v>
      </c>
      <c r="C3407" s="18">
        <f t="shared" si="107"/>
        <v>10</v>
      </c>
      <c r="D3407" s="19" t="s">
        <v>1886</v>
      </c>
      <c r="E3407" s="19" t="s">
        <v>10</v>
      </c>
      <c r="F3407" s="19" t="s">
        <v>11</v>
      </c>
      <c r="G3407" s="19" t="s">
        <v>12</v>
      </c>
      <c r="H3407" s="19" t="s">
        <v>708</v>
      </c>
      <c r="I3407" s="20">
        <v>15.55</v>
      </c>
      <c r="J3407" s="18">
        <v>3</v>
      </c>
      <c r="K3407" s="21">
        <v>5.44</v>
      </c>
    </row>
    <row r="3408" spans="1:11" x14ac:dyDescent="0.35">
      <c r="A3408" s="14">
        <v>42301</v>
      </c>
      <c r="B3408" s="7">
        <f t="shared" si="106"/>
        <v>2015</v>
      </c>
      <c r="C3408" s="7">
        <f t="shared" si="107"/>
        <v>10</v>
      </c>
      <c r="D3408" s="8" t="s">
        <v>1886</v>
      </c>
      <c r="E3408" s="8" t="s">
        <v>10</v>
      </c>
      <c r="F3408" s="8" t="s">
        <v>34</v>
      </c>
      <c r="G3408" s="8" t="s">
        <v>145</v>
      </c>
      <c r="H3408" s="8" t="s">
        <v>728</v>
      </c>
      <c r="I3408" s="15">
        <v>347.36</v>
      </c>
      <c r="J3408" s="7">
        <v>7</v>
      </c>
      <c r="K3408" s="16">
        <v>-69.47</v>
      </c>
    </row>
    <row r="3409" spans="1:11" x14ac:dyDescent="0.35">
      <c r="A3409" s="17">
        <v>42301</v>
      </c>
      <c r="B3409" s="18">
        <f t="shared" si="106"/>
        <v>2015</v>
      </c>
      <c r="C3409" s="18">
        <f t="shared" si="107"/>
        <v>10</v>
      </c>
      <c r="D3409" s="19" t="s">
        <v>1886</v>
      </c>
      <c r="E3409" s="19" t="s">
        <v>10</v>
      </c>
      <c r="F3409" s="19" t="s">
        <v>11</v>
      </c>
      <c r="G3409" s="19" t="s">
        <v>12</v>
      </c>
      <c r="H3409" s="19" t="s">
        <v>836</v>
      </c>
      <c r="I3409" s="20">
        <v>10.37</v>
      </c>
      <c r="J3409" s="18">
        <v>2</v>
      </c>
      <c r="K3409" s="21">
        <v>3.63</v>
      </c>
    </row>
    <row r="3410" spans="1:11" x14ac:dyDescent="0.35">
      <c r="A3410" s="14">
        <v>42301</v>
      </c>
      <c r="B3410" s="7">
        <f t="shared" si="106"/>
        <v>2015</v>
      </c>
      <c r="C3410" s="7">
        <f t="shared" si="107"/>
        <v>10</v>
      </c>
      <c r="D3410" s="8" t="s">
        <v>1375</v>
      </c>
      <c r="E3410" s="8" t="s">
        <v>10</v>
      </c>
      <c r="F3410" s="8" t="s">
        <v>11</v>
      </c>
      <c r="G3410" s="8" t="s">
        <v>20</v>
      </c>
      <c r="H3410" s="8" t="s">
        <v>451</v>
      </c>
      <c r="I3410" s="15">
        <v>3.59</v>
      </c>
      <c r="J3410" s="7">
        <v>4</v>
      </c>
      <c r="K3410" s="16">
        <v>-6.29</v>
      </c>
    </row>
    <row r="3411" spans="1:11" x14ac:dyDescent="0.35">
      <c r="A3411" s="17">
        <v>42301</v>
      </c>
      <c r="B3411" s="18">
        <f t="shared" si="106"/>
        <v>2015</v>
      </c>
      <c r="C3411" s="18">
        <f t="shared" si="107"/>
        <v>10</v>
      </c>
      <c r="D3411" s="19" t="s">
        <v>2011</v>
      </c>
      <c r="E3411" s="19" t="s">
        <v>27</v>
      </c>
      <c r="F3411" s="19" t="s">
        <v>34</v>
      </c>
      <c r="G3411" s="19" t="s">
        <v>35</v>
      </c>
      <c r="H3411" s="19" t="s">
        <v>2139</v>
      </c>
      <c r="I3411" s="20">
        <v>454.27</v>
      </c>
      <c r="J3411" s="18">
        <v>8</v>
      </c>
      <c r="K3411" s="21">
        <v>-73.819999999999993</v>
      </c>
    </row>
    <row r="3412" spans="1:11" x14ac:dyDescent="0.35">
      <c r="A3412" s="14">
        <v>42302</v>
      </c>
      <c r="B3412" s="7">
        <f t="shared" si="106"/>
        <v>2015</v>
      </c>
      <c r="C3412" s="7">
        <f t="shared" si="107"/>
        <v>10</v>
      </c>
      <c r="D3412" s="8" t="s">
        <v>1077</v>
      </c>
      <c r="E3412" s="8" t="s">
        <v>27</v>
      </c>
      <c r="F3412" s="8" t="s">
        <v>11</v>
      </c>
      <c r="G3412" s="8" t="s">
        <v>24</v>
      </c>
      <c r="H3412" s="8" t="s">
        <v>2234</v>
      </c>
      <c r="I3412" s="15">
        <v>60.45</v>
      </c>
      <c r="J3412" s="7">
        <v>3</v>
      </c>
      <c r="K3412" s="16">
        <v>16.32</v>
      </c>
    </row>
    <row r="3413" spans="1:11" x14ac:dyDescent="0.35">
      <c r="A3413" s="17">
        <v>42302</v>
      </c>
      <c r="B3413" s="18">
        <f t="shared" si="106"/>
        <v>2015</v>
      </c>
      <c r="C3413" s="18">
        <f t="shared" si="107"/>
        <v>10</v>
      </c>
      <c r="D3413" s="19" t="s">
        <v>1077</v>
      </c>
      <c r="E3413" s="19" t="s">
        <v>27</v>
      </c>
      <c r="F3413" s="19" t="s">
        <v>34</v>
      </c>
      <c r="G3413" s="19" t="s">
        <v>145</v>
      </c>
      <c r="H3413" s="19" t="s">
        <v>1195</v>
      </c>
      <c r="I3413" s="20">
        <v>253.18</v>
      </c>
      <c r="J3413" s="18">
        <v>3</v>
      </c>
      <c r="K3413" s="21">
        <v>-31.65</v>
      </c>
    </row>
    <row r="3414" spans="1:11" x14ac:dyDescent="0.35">
      <c r="A3414" s="14">
        <v>42302</v>
      </c>
      <c r="B3414" s="7">
        <f t="shared" si="106"/>
        <v>2015</v>
      </c>
      <c r="C3414" s="7">
        <f t="shared" si="107"/>
        <v>10</v>
      </c>
      <c r="D3414" s="8" t="s">
        <v>813</v>
      </c>
      <c r="E3414" s="8" t="s">
        <v>59</v>
      </c>
      <c r="F3414" s="8" t="s">
        <v>39</v>
      </c>
      <c r="G3414" s="8" t="s">
        <v>40</v>
      </c>
      <c r="H3414" s="8" t="s">
        <v>2297</v>
      </c>
      <c r="I3414" s="15">
        <v>158.99</v>
      </c>
      <c r="J3414" s="7">
        <v>1</v>
      </c>
      <c r="K3414" s="16">
        <v>41.34</v>
      </c>
    </row>
    <row r="3415" spans="1:11" x14ac:dyDescent="0.35">
      <c r="A3415" s="17">
        <v>42302</v>
      </c>
      <c r="B3415" s="18">
        <f t="shared" si="106"/>
        <v>2015</v>
      </c>
      <c r="C3415" s="18">
        <f t="shared" si="107"/>
        <v>10</v>
      </c>
      <c r="D3415" s="19" t="s">
        <v>813</v>
      </c>
      <c r="E3415" s="19" t="s">
        <v>59</v>
      </c>
      <c r="F3415" s="19" t="s">
        <v>34</v>
      </c>
      <c r="G3415" s="19" t="s">
        <v>35</v>
      </c>
      <c r="H3415" s="19" t="s">
        <v>382</v>
      </c>
      <c r="I3415" s="20">
        <v>291.10000000000002</v>
      </c>
      <c r="J3415" s="18">
        <v>5</v>
      </c>
      <c r="K3415" s="21">
        <v>75.69</v>
      </c>
    </row>
    <row r="3416" spans="1:11" x14ac:dyDescent="0.35">
      <c r="A3416" s="14">
        <v>42302</v>
      </c>
      <c r="B3416" s="7">
        <f t="shared" si="106"/>
        <v>2015</v>
      </c>
      <c r="C3416" s="7">
        <f t="shared" si="107"/>
        <v>10</v>
      </c>
      <c r="D3416" s="8" t="s">
        <v>829</v>
      </c>
      <c r="E3416" s="8" t="s">
        <v>126</v>
      </c>
      <c r="F3416" s="8" t="s">
        <v>11</v>
      </c>
      <c r="G3416" s="8" t="s">
        <v>24</v>
      </c>
      <c r="H3416" s="8" t="s">
        <v>449</v>
      </c>
      <c r="I3416" s="15">
        <v>79.36</v>
      </c>
      <c r="J3416" s="7">
        <v>4</v>
      </c>
      <c r="K3416" s="16">
        <v>23.81</v>
      </c>
    </row>
    <row r="3417" spans="1:11" x14ac:dyDescent="0.35">
      <c r="A3417" s="17">
        <v>42302</v>
      </c>
      <c r="B3417" s="18">
        <f t="shared" si="106"/>
        <v>2015</v>
      </c>
      <c r="C3417" s="18">
        <f t="shared" si="107"/>
        <v>10</v>
      </c>
      <c r="D3417" s="19" t="s">
        <v>1544</v>
      </c>
      <c r="E3417" s="19" t="s">
        <v>278</v>
      </c>
      <c r="F3417" s="19" t="s">
        <v>34</v>
      </c>
      <c r="G3417" s="19" t="s">
        <v>35</v>
      </c>
      <c r="H3417" s="19" t="s">
        <v>71</v>
      </c>
      <c r="I3417" s="20">
        <v>582.34</v>
      </c>
      <c r="J3417" s="18">
        <v>8</v>
      </c>
      <c r="K3417" s="21">
        <v>-29.12</v>
      </c>
    </row>
    <row r="3418" spans="1:11" x14ac:dyDescent="0.35">
      <c r="A3418" s="14">
        <v>42303</v>
      </c>
      <c r="B3418" s="7">
        <f t="shared" si="106"/>
        <v>2015</v>
      </c>
      <c r="C3418" s="7">
        <f t="shared" si="107"/>
        <v>10</v>
      </c>
      <c r="D3418" s="8" t="s">
        <v>2298</v>
      </c>
      <c r="E3418" s="8" t="s">
        <v>27</v>
      </c>
      <c r="F3418" s="8" t="s">
        <v>11</v>
      </c>
      <c r="G3418" s="8" t="s">
        <v>16</v>
      </c>
      <c r="H3418" s="8" t="s">
        <v>2299</v>
      </c>
      <c r="I3418" s="15">
        <v>5.76</v>
      </c>
      <c r="J3418" s="7">
        <v>2</v>
      </c>
      <c r="K3418" s="16">
        <v>2.65</v>
      </c>
    </row>
    <row r="3419" spans="1:11" x14ac:dyDescent="0.35">
      <c r="A3419" s="17">
        <v>42303</v>
      </c>
      <c r="B3419" s="18">
        <f t="shared" si="106"/>
        <v>2015</v>
      </c>
      <c r="C3419" s="18">
        <f t="shared" si="107"/>
        <v>10</v>
      </c>
      <c r="D3419" s="19" t="s">
        <v>1886</v>
      </c>
      <c r="E3419" s="19" t="s">
        <v>95</v>
      </c>
      <c r="F3419" s="19" t="s">
        <v>39</v>
      </c>
      <c r="G3419" s="19" t="s">
        <v>40</v>
      </c>
      <c r="H3419" s="19" t="s">
        <v>2300</v>
      </c>
      <c r="I3419" s="20">
        <v>105.58</v>
      </c>
      <c r="J3419" s="18">
        <v>2</v>
      </c>
      <c r="K3419" s="21">
        <v>9.24</v>
      </c>
    </row>
    <row r="3420" spans="1:11" x14ac:dyDescent="0.35">
      <c r="A3420" s="14">
        <v>42303</v>
      </c>
      <c r="B3420" s="7">
        <f t="shared" si="106"/>
        <v>2015</v>
      </c>
      <c r="C3420" s="7">
        <f t="shared" si="107"/>
        <v>10</v>
      </c>
      <c r="D3420" s="8" t="s">
        <v>1886</v>
      </c>
      <c r="E3420" s="8" t="s">
        <v>95</v>
      </c>
      <c r="F3420" s="8" t="s">
        <v>39</v>
      </c>
      <c r="G3420" s="8" t="s">
        <v>40</v>
      </c>
      <c r="H3420" s="8" t="s">
        <v>1953</v>
      </c>
      <c r="I3420" s="15">
        <v>68.72</v>
      </c>
      <c r="J3420" s="7">
        <v>2</v>
      </c>
      <c r="K3420" s="16">
        <v>-14.6</v>
      </c>
    </row>
    <row r="3421" spans="1:11" x14ac:dyDescent="0.35">
      <c r="A3421" s="17">
        <v>42303</v>
      </c>
      <c r="B3421" s="18">
        <f t="shared" si="106"/>
        <v>2015</v>
      </c>
      <c r="C3421" s="18">
        <f t="shared" si="107"/>
        <v>10</v>
      </c>
      <c r="D3421" s="19" t="s">
        <v>357</v>
      </c>
      <c r="E3421" s="19" t="s">
        <v>91</v>
      </c>
      <c r="F3421" s="19" t="s">
        <v>11</v>
      </c>
      <c r="G3421" s="19" t="s">
        <v>16</v>
      </c>
      <c r="H3421" s="19" t="s">
        <v>1860</v>
      </c>
      <c r="I3421" s="20">
        <v>146.54</v>
      </c>
      <c r="J3421" s="18">
        <v>6</v>
      </c>
      <c r="K3421" s="21">
        <v>47.63</v>
      </c>
    </row>
    <row r="3422" spans="1:11" x14ac:dyDescent="0.35">
      <c r="A3422" s="14">
        <v>42303</v>
      </c>
      <c r="B3422" s="7">
        <f t="shared" si="106"/>
        <v>2015</v>
      </c>
      <c r="C3422" s="7">
        <f t="shared" si="107"/>
        <v>10</v>
      </c>
      <c r="D3422" s="8" t="s">
        <v>357</v>
      </c>
      <c r="E3422" s="8" t="s">
        <v>91</v>
      </c>
      <c r="F3422" s="8" t="s">
        <v>11</v>
      </c>
      <c r="G3422" s="8" t="s">
        <v>12</v>
      </c>
      <c r="H3422" s="8" t="s">
        <v>2301</v>
      </c>
      <c r="I3422" s="15">
        <v>131.9</v>
      </c>
      <c r="J3422" s="7">
        <v>3</v>
      </c>
      <c r="K3422" s="16">
        <v>47.82</v>
      </c>
    </row>
    <row r="3423" spans="1:11" x14ac:dyDescent="0.35">
      <c r="A3423" s="17">
        <v>42303</v>
      </c>
      <c r="B3423" s="18">
        <f t="shared" si="106"/>
        <v>2015</v>
      </c>
      <c r="C3423" s="18">
        <f t="shared" si="107"/>
        <v>10</v>
      </c>
      <c r="D3423" s="19" t="s">
        <v>357</v>
      </c>
      <c r="E3423" s="19" t="s">
        <v>91</v>
      </c>
      <c r="F3423" s="19" t="s">
        <v>11</v>
      </c>
      <c r="G3423" s="19" t="s">
        <v>92</v>
      </c>
      <c r="H3423" s="19" t="s">
        <v>1125</v>
      </c>
      <c r="I3423" s="20">
        <v>203.88</v>
      </c>
      <c r="J3423" s="18">
        <v>5</v>
      </c>
      <c r="K3423" s="21">
        <v>20.39</v>
      </c>
    </row>
    <row r="3424" spans="1:11" x14ac:dyDescent="0.35">
      <c r="A3424" s="14">
        <v>42303</v>
      </c>
      <c r="B3424" s="7">
        <f t="shared" si="106"/>
        <v>2015</v>
      </c>
      <c r="C3424" s="7">
        <f t="shared" si="107"/>
        <v>10</v>
      </c>
      <c r="D3424" s="8" t="s">
        <v>357</v>
      </c>
      <c r="E3424" s="8" t="s">
        <v>91</v>
      </c>
      <c r="F3424" s="8" t="s">
        <v>11</v>
      </c>
      <c r="G3424" s="8" t="s">
        <v>20</v>
      </c>
      <c r="H3424" s="8" t="s">
        <v>1377</v>
      </c>
      <c r="I3424" s="15">
        <v>14.3</v>
      </c>
      <c r="J3424" s="7">
        <v>7</v>
      </c>
      <c r="K3424" s="16">
        <v>-10.49</v>
      </c>
    </row>
    <row r="3425" spans="1:11" x14ac:dyDescent="0.35">
      <c r="A3425" s="17">
        <v>42303</v>
      </c>
      <c r="B3425" s="18">
        <f t="shared" si="106"/>
        <v>2015</v>
      </c>
      <c r="C3425" s="18">
        <f t="shared" si="107"/>
        <v>10</v>
      </c>
      <c r="D3425" s="19" t="s">
        <v>357</v>
      </c>
      <c r="E3425" s="19" t="s">
        <v>91</v>
      </c>
      <c r="F3425" s="19" t="s">
        <v>11</v>
      </c>
      <c r="G3425" s="19" t="s">
        <v>18</v>
      </c>
      <c r="H3425" s="19" t="s">
        <v>729</v>
      </c>
      <c r="I3425" s="20">
        <v>718.64</v>
      </c>
      <c r="J3425" s="18">
        <v>10</v>
      </c>
      <c r="K3425" s="21">
        <v>-161.69</v>
      </c>
    </row>
    <row r="3426" spans="1:11" x14ac:dyDescent="0.35">
      <c r="A3426" s="14">
        <v>42305</v>
      </c>
      <c r="B3426" s="7">
        <f t="shared" si="106"/>
        <v>2015</v>
      </c>
      <c r="C3426" s="7">
        <f t="shared" si="107"/>
        <v>10</v>
      </c>
      <c r="D3426" s="8" t="s">
        <v>437</v>
      </c>
      <c r="E3426" s="8" t="s">
        <v>33</v>
      </c>
      <c r="F3426" s="8" t="s">
        <v>11</v>
      </c>
      <c r="G3426" s="8" t="s">
        <v>63</v>
      </c>
      <c r="H3426" s="8" t="s">
        <v>1721</v>
      </c>
      <c r="I3426" s="15">
        <v>10.67</v>
      </c>
      <c r="J3426" s="7">
        <v>1</v>
      </c>
      <c r="K3426" s="16">
        <v>4.91</v>
      </c>
    </row>
    <row r="3427" spans="1:11" x14ac:dyDescent="0.35">
      <c r="A3427" s="17">
        <v>42305</v>
      </c>
      <c r="B3427" s="18">
        <f t="shared" si="106"/>
        <v>2015</v>
      </c>
      <c r="C3427" s="18">
        <f t="shared" si="107"/>
        <v>10</v>
      </c>
      <c r="D3427" s="19" t="s">
        <v>437</v>
      </c>
      <c r="E3427" s="19" t="s">
        <v>33</v>
      </c>
      <c r="F3427" s="19" t="s">
        <v>11</v>
      </c>
      <c r="G3427" s="19" t="s">
        <v>18</v>
      </c>
      <c r="H3427" s="19" t="s">
        <v>1171</v>
      </c>
      <c r="I3427" s="20">
        <v>36.630000000000003</v>
      </c>
      <c r="J3427" s="18">
        <v>3</v>
      </c>
      <c r="K3427" s="21">
        <v>9.89</v>
      </c>
    </row>
    <row r="3428" spans="1:11" x14ac:dyDescent="0.35">
      <c r="A3428" s="14">
        <v>42305</v>
      </c>
      <c r="B3428" s="7">
        <f t="shared" si="106"/>
        <v>2015</v>
      </c>
      <c r="C3428" s="7">
        <f t="shared" si="107"/>
        <v>10</v>
      </c>
      <c r="D3428" s="8" t="s">
        <v>437</v>
      </c>
      <c r="E3428" s="8" t="s">
        <v>33</v>
      </c>
      <c r="F3428" s="8" t="s">
        <v>34</v>
      </c>
      <c r="G3428" s="8" t="s">
        <v>47</v>
      </c>
      <c r="H3428" s="8" t="s">
        <v>2302</v>
      </c>
      <c r="I3428" s="15">
        <v>24.1</v>
      </c>
      <c r="J3428" s="7">
        <v>5</v>
      </c>
      <c r="K3428" s="16">
        <v>9.16</v>
      </c>
    </row>
    <row r="3429" spans="1:11" x14ac:dyDescent="0.35">
      <c r="A3429" s="17">
        <v>42305</v>
      </c>
      <c r="B3429" s="18">
        <f t="shared" si="106"/>
        <v>2015</v>
      </c>
      <c r="C3429" s="18">
        <f t="shared" si="107"/>
        <v>10</v>
      </c>
      <c r="D3429" s="19" t="s">
        <v>437</v>
      </c>
      <c r="E3429" s="19" t="s">
        <v>33</v>
      </c>
      <c r="F3429" s="19" t="s">
        <v>34</v>
      </c>
      <c r="G3429" s="19" t="s">
        <v>47</v>
      </c>
      <c r="H3429" s="19" t="s">
        <v>480</v>
      </c>
      <c r="I3429" s="20">
        <v>33.11</v>
      </c>
      <c r="J3429" s="18">
        <v>7</v>
      </c>
      <c r="K3429" s="21">
        <v>12.91</v>
      </c>
    </row>
    <row r="3430" spans="1:11" x14ac:dyDescent="0.35">
      <c r="A3430" s="14">
        <v>42306</v>
      </c>
      <c r="B3430" s="7">
        <f t="shared" si="106"/>
        <v>2015</v>
      </c>
      <c r="C3430" s="7">
        <f t="shared" si="107"/>
        <v>10</v>
      </c>
      <c r="D3430" s="8" t="s">
        <v>1748</v>
      </c>
      <c r="E3430" s="8" t="s">
        <v>27</v>
      </c>
      <c r="F3430" s="8" t="s">
        <v>11</v>
      </c>
      <c r="G3430" s="8" t="s">
        <v>12</v>
      </c>
      <c r="H3430" s="8" t="s">
        <v>441</v>
      </c>
      <c r="I3430" s="15">
        <v>33.4</v>
      </c>
      <c r="J3430" s="7">
        <v>5</v>
      </c>
      <c r="K3430" s="16">
        <v>16.03</v>
      </c>
    </row>
    <row r="3431" spans="1:11" x14ac:dyDescent="0.35">
      <c r="A3431" s="17">
        <v>42306</v>
      </c>
      <c r="B3431" s="18">
        <f t="shared" si="106"/>
        <v>2015</v>
      </c>
      <c r="C3431" s="18">
        <f t="shared" si="107"/>
        <v>10</v>
      </c>
      <c r="D3431" s="19" t="s">
        <v>1748</v>
      </c>
      <c r="E3431" s="19" t="s">
        <v>27</v>
      </c>
      <c r="F3431" s="19" t="s">
        <v>11</v>
      </c>
      <c r="G3431" s="19" t="s">
        <v>63</v>
      </c>
      <c r="H3431" s="19" t="s">
        <v>641</v>
      </c>
      <c r="I3431" s="20">
        <v>210.84</v>
      </c>
      <c r="J3431" s="18">
        <v>4</v>
      </c>
      <c r="K3431" s="21">
        <v>103.31</v>
      </c>
    </row>
    <row r="3432" spans="1:11" x14ac:dyDescent="0.35">
      <c r="A3432" s="14">
        <v>42307</v>
      </c>
      <c r="B3432" s="7">
        <f t="shared" si="106"/>
        <v>2015</v>
      </c>
      <c r="C3432" s="7">
        <f t="shared" si="107"/>
        <v>10</v>
      </c>
      <c r="D3432" s="8" t="s">
        <v>2131</v>
      </c>
      <c r="E3432" s="8" t="s">
        <v>110</v>
      </c>
      <c r="F3432" s="8" t="s">
        <v>39</v>
      </c>
      <c r="G3432" s="8" t="s">
        <v>40</v>
      </c>
      <c r="H3432" s="8" t="s">
        <v>1750</v>
      </c>
      <c r="I3432" s="15">
        <v>299.89999999999998</v>
      </c>
      <c r="J3432" s="7">
        <v>2</v>
      </c>
      <c r="K3432" s="16">
        <v>74.98</v>
      </c>
    </row>
    <row r="3433" spans="1:11" x14ac:dyDescent="0.35">
      <c r="A3433" s="17">
        <v>42307</v>
      </c>
      <c r="B3433" s="18">
        <f t="shared" si="106"/>
        <v>2015</v>
      </c>
      <c r="C3433" s="18">
        <f t="shared" si="107"/>
        <v>10</v>
      </c>
      <c r="D3433" s="19" t="s">
        <v>1327</v>
      </c>
      <c r="E3433" s="19" t="s">
        <v>278</v>
      </c>
      <c r="F3433" s="19" t="s">
        <v>39</v>
      </c>
      <c r="G3433" s="19" t="s">
        <v>302</v>
      </c>
      <c r="H3433" s="19" t="s">
        <v>2217</v>
      </c>
      <c r="I3433" s="20">
        <v>59.99</v>
      </c>
      <c r="J3433" s="18">
        <v>2</v>
      </c>
      <c r="K3433" s="21">
        <v>-46</v>
      </c>
    </row>
    <row r="3434" spans="1:11" x14ac:dyDescent="0.35">
      <c r="A3434" s="14">
        <v>42307</v>
      </c>
      <c r="B3434" s="7">
        <f t="shared" si="106"/>
        <v>2015</v>
      </c>
      <c r="C3434" s="7">
        <f t="shared" si="107"/>
        <v>10</v>
      </c>
      <c r="D3434" s="8" t="s">
        <v>1327</v>
      </c>
      <c r="E3434" s="8" t="s">
        <v>278</v>
      </c>
      <c r="F3434" s="8" t="s">
        <v>39</v>
      </c>
      <c r="G3434" s="8" t="s">
        <v>603</v>
      </c>
      <c r="H3434" s="8" t="s">
        <v>1089</v>
      </c>
      <c r="I3434" s="15">
        <v>439.99</v>
      </c>
      <c r="J3434" s="7">
        <v>1</v>
      </c>
      <c r="K3434" s="16">
        <v>165</v>
      </c>
    </row>
    <row r="3435" spans="1:11" x14ac:dyDescent="0.35">
      <c r="A3435" s="17">
        <v>42307</v>
      </c>
      <c r="B3435" s="18">
        <f t="shared" si="106"/>
        <v>2015</v>
      </c>
      <c r="C3435" s="18">
        <f t="shared" si="107"/>
        <v>10</v>
      </c>
      <c r="D3435" s="19" t="s">
        <v>1327</v>
      </c>
      <c r="E3435" s="19" t="s">
        <v>278</v>
      </c>
      <c r="F3435" s="19" t="s">
        <v>39</v>
      </c>
      <c r="G3435" s="19" t="s">
        <v>40</v>
      </c>
      <c r="H3435" s="19" t="s">
        <v>2006</v>
      </c>
      <c r="I3435" s="20">
        <v>87.96</v>
      </c>
      <c r="J3435" s="18">
        <v>5</v>
      </c>
      <c r="K3435" s="21">
        <v>30.79</v>
      </c>
    </row>
    <row r="3436" spans="1:11" x14ac:dyDescent="0.35">
      <c r="A3436" s="14">
        <v>42307</v>
      </c>
      <c r="B3436" s="7">
        <f t="shared" si="106"/>
        <v>2015</v>
      </c>
      <c r="C3436" s="7">
        <f t="shared" si="107"/>
        <v>10</v>
      </c>
      <c r="D3436" s="8" t="s">
        <v>1327</v>
      </c>
      <c r="E3436" s="8" t="s">
        <v>278</v>
      </c>
      <c r="F3436" s="8" t="s">
        <v>34</v>
      </c>
      <c r="G3436" s="8" t="s">
        <v>47</v>
      </c>
      <c r="H3436" s="8" t="s">
        <v>2303</v>
      </c>
      <c r="I3436" s="15">
        <v>15.49</v>
      </c>
      <c r="J3436" s="7">
        <v>4</v>
      </c>
      <c r="K3436" s="16">
        <v>3.68</v>
      </c>
    </row>
    <row r="3437" spans="1:11" x14ac:dyDescent="0.35">
      <c r="A3437" s="17">
        <v>42307</v>
      </c>
      <c r="B3437" s="18">
        <f t="shared" si="106"/>
        <v>2015</v>
      </c>
      <c r="C3437" s="18">
        <f t="shared" si="107"/>
        <v>10</v>
      </c>
      <c r="D3437" s="19" t="s">
        <v>1371</v>
      </c>
      <c r="E3437" s="19" t="s">
        <v>55</v>
      </c>
      <c r="F3437" s="19" t="s">
        <v>11</v>
      </c>
      <c r="G3437" s="19" t="s">
        <v>92</v>
      </c>
      <c r="H3437" s="19" t="s">
        <v>2289</v>
      </c>
      <c r="I3437" s="20">
        <v>182.91</v>
      </c>
      <c r="J3437" s="18">
        <v>3</v>
      </c>
      <c r="K3437" s="21">
        <v>53.04</v>
      </c>
    </row>
    <row r="3438" spans="1:11" x14ac:dyDescent="0.35">
      <c r="A3438" s="14">
        <v>42307</v>
      </c>
      <c r="B3438" s="7">
        <f t="shared" si="106"/>
        <v>2015</v>
      </c>
      <c r="C3438" s="7">
        <f t="shared" si="107"/>
        <v>10</v>
      </c>
      <c r="D3438" s="8" t="s">
        <v>202</v>
      </c>
      <c r="E3438" s="8" t="s">
        <v>149</v>
      </c>
      <c r="F3438" s="8" t="s">
        <v>39</v>
      </c>
      <c r="G3438" s="8" t="s">
        <v>302</v>
      </c>
      <c r="H3438" s="8" t="s">
        <v>2304</v>
      </c>
      <c r="I3438" s="15">
        <v>1035.8</v>
      </c>
      <c r="J3438" s="7">
        <v>4</v>
      </c>
      <c r="K3438" s="16">
        <v>269.31</v>
      </c>
    </row>
    <row r="3439" spans="1:11" x14ac:dyDescent="0.35">
      <c r="A3439" s="17">
        <v>42308</v>
      </c>
      <c r="B3439" s="18">
        <f t="shared" si="106"/>
        <v>2015</v>
      </c>
      <c r="C3439" s="18">
        <f t="shared" si="107"/>
        <v>10</v>
      </c>
      <c r="D3439" s="19" t="s">
        <v>450</v>
      </c>
      <c r="E3439" s="19" t="s">
        <v>27</v>
      </c>
      <c r="F3439" s="19" t="s">
        <v>11</v>
      </c>
      <c r="G3439" s="19" t="s">
        <v>63</v>
      </c>
      <c r="H3439" s="19" t="s">
        <v>396</v>
      </c>
      <c r="I3439" s="20">
        <v>14.28</v>
      </c>
      <c r="J3439" s="18">
        <v>7</v>
      </c>
      <c r="K3439" s="21">
        <v>6.71</v>
      </c>
    </row>
    <row r="3440" spans="1:11" x14ac:dyDescent="0.35">
      <c r="A3440" s="14">
        <v>42308</v>
      </c>
      <c r="B3440" s="7">
        <f t="shared" si="106"/>
        <v>2015</v>
      </c>
      <c r="C3440" s="7">
        <f t="shared" si="107"/>
        <v>10</v>
      </c>
      <c r="D3440" s="8" t="s">
        <v>626</v>
      </c>
      <c r="E3440" s="8" t="s">
        <v>110</v>
      </c>
      <c r="F3440" s="8" t="s">
        <v>11</v>
      </c>
      <c r="G3440" s="8" t="s">
        <v>200</v>
      </c>
      <c r="H3440" s="8" t="s">
        <v>2056</v>
      </c>
      <c r="I3440" s="15">
        <v>70.12</v>
      </c>
      <c r="J3440" s="7">
        <v>4</v>
      </c>
      <c r="K3440" s="16">
        <v>21.04</v>
      </c>
    </row>
    <row r="3441" spans="1:11" x14ac:dyDescent="0.35">
      <c r="A3441" s="17">
        <v>42308</v>
      </c>
      <c r="B3441" s="18">
        <f t="shared" si="106"/>
        <v>2015</v>
      </c>
      <c r="C3441" s="18">
        <f t="shared" si="107"/>
        <v>10</v>
      </c>
      <c r="D3441" s="19" t="s">
        <v>277</v>
      </c>
      <c r="E3441" s="19" t="s">
        <v>149</v>
      </c>
      <c r="F3441" s="19" t="s">
        <v>11</v>
      </c>
      <c r="G3441" s="19" t="s">
        <v>24</v>
      </c>
      <c r="H3441" s="19" t="s">
        <v>2305</v>
      </c>
      <c r="I3441" s="20">
        <v>2.78</v>
      </c>
      <c r="J3441" s="18">
        <v>2</v>
      </c>
      <c r="K3441" s="21">
        <v>0.72</v>
      </c>
    </row>
    <row r="3442" spans="1:11" x14ac:dyDescent="0.35">
      <c r="A3442" s="14">
        <v>42308</v>
      </c>
      <c r="B3442" s="7">
        <f t="shared" si="106"/>
        <v>2015</v>
      </c>
      <c r="C3442" s="7">
        <f t="shared" si="107"/>
        <v>10</v>
      </c>
      <c r="D3442" s="8" t="s">
        <v>277</v>
      </c>
      <c r="E3442" s="8" t="s">
        <v>149</v>
      </c>
      <c r="F3442" s="8" t="s">
        <v>11</v>
      </c>
      <c r="G3442" s="8" t="s">
        <v>63</v>
      </c>
      <c r="H3442" s="8" t="s">
        <v>2264</v>
      </c>
      <c r="I3442" s="15">
        <v>79.959999999999994</v>
      </c>
      <c r="J3442" s="7">
        <v>2</v>
      </c>
      <c r="K3442" s="16">
        <v>35.979999999999997</v>
      </c>
    </row>
    <row r="3443" spans="1:11" x14ac:dyDescent="0.35">
      <c r="A3443" s="17">
        <v>42308</v>
      </c>
      <c r="B3443" s="18">
        <f t="shared" si="106"/>
        <v>2015</v>
      </c>
      <c r="C3443" s="18">
        <f t="shared" si="107"/>
        <v>10</v>
      </c>
      <c r="D3443" s="19" t="s">
        <v>389</v>
      </c>
      <c r="E3443" s="19" t="s">
        <v>27</v>
      </c>
      <c r="F3443" s="19" t="s">
        <v>11</v>
      </c>
      <c r="G3443" s="19" t="s">
        <v>20</v>
      </c>
      <c r="H3443" s="19" t="s">
        <v>1202</v>
      </c>
      <c r="I3443" s="20">
        <v>9.73</v>
      </c>
      <c r="J3443" s="18">
        <v>2</v>
      </c>
      <c r="K3443" s="21">
        <v>3.28</v>
      </c>
    </row>
    <row r="3444" spans="1:11" x14ac:dyDescent="0.35">
      <c r="A3444" s="14">
        <v>42308</v>
      </c>
      <c r="B3444" s="7">
        <f t="shared" si="106"/>
        <v>2015</v>
      </c>
      <c r="C3444" s="7">
        <f t="shared" si="107"/>
        <v>10</v>
      </c>
      <c r="D3444" s="8" t="s">
        <v>389</v>
      </c>
      <c r="E3444" s="8" t="s">
        <v>27</v>
      </c>
      <c r="F3444" s="8" t="s">
        <v>11</v>
      </c>
      <c r="G3444" s="8" t="s">
        <v>63</v>
      </c>
      <c r="H3444" s="8" t="s">
        <v>1165</v>
      </c>
      <c r="I3444" s="15">
        <v>14.75</v>
      </c>
      <c r="J3444" s="7">
        <v>5</v>
      </c>
      <c r="K3444" s="16">
        <v>7.08</v>
      </c>
    </row>
    <row r="3445" spans="1:11" x14ac:dyDescent="0.35">
      <c r="A3445" s="17">
        <v>42308</v>
      </c>
      <c r="B3445" s="18">
        <f t="shared" si="106"/>
        <v>2015</v>
      </c>
      <c r="C3445" s="18">
        <f t="shared" si="107"/>
        <v>10</v>
      </c>
      <c r="D3445" s="19" t="s">
        <v>389</v>
      </c>
      <c r="E3445" s="19" t="s">
        <v>27</v>
      </c>
      <c r="F3445" s="19" t="s">
        <v>11</v>
      </c>
      <c r="G3445" s="19" t="s">
        <v>20</v>
      </c>
      <c r="H3445" s="19" t="s">
        <v>49</v>
      </c>
      <c r="I3445" s="20">
        <v>29.8</v>
      </c>
      <c r="J3445" s="18">
        <v>5</v>
      </c>
      <c r="K3445" s="21">
        <v>9.31</v>
      </c>
    </row>
    <row r="3446" spans="1:11" x14ac:dyDescent="0.35">
      <c r="A3446" s="14">
        <v>42308</v>
      </c>
      <c r="B3446" s="7">
        <f t="shared" si="106"/>
        <v>2015</v>
      </c>
      <c r="C3446" s="7">
        <f t="shared" si="107"/>
        <v>10</v>
      </c>
      <c r="D3446" s="8" t="s">
        <v>389</v>
      </c>
      <c r="E3446" s="8" t="s">
        <v>27</v>
      </c>
      <c r="F3446" s="8" t="s">
        <v>11</v>
      </c>
      <c r="G3446" s="8" t="s">
        <v>16</v>
      </c>
      <c r="H3446" s="8" t="s">
        <v>1500</v>
      </c>
      <c r="I3446" s="15">
        <v>427.42</v>
      </c>
      <c r="J3446" s="7">
        <v>14</v>
      </c>
      <c r="K3446" s="16">
        <v>196.61</v>
      </c>
    </row>
    <row r="3447" spans="1:11" x14ac:dyDescent="0.35">
      <c r="A3447" s="17">
        <v>42308</v>
      </c>
      <c r="B3447" s="18">
        <f t="shared" si="106"/>
        <v>2015</v>
      </c>
      <c r="C3447" s="18">
        <f t="shared" si="107"/>
        <v>10</v>
      </c>
      <c r="D3447" s="19" t="s">
        <v>2306</v>
      </c>
      <c r="E3447" s="19" t="s">
        <v>27</v>
      </c>
      <c r="F3447" s="19" t="s">
        <v>11</v>
      </c>
      <c r="G3447" s="19" t="s">
        <v>12</v>
      </c>
      <c r="H3447" s="19" t="s">
        <v>2202</v>
      </c>
      <c r="I3447" s="20">
        <v>19.98</v>
      </c>
      <c r="J3447" s="18">
        <v>1</v>
      </c>
      <c r="K3447" s="21">
        <v>9.39</v>
      </c>
    </row>
    <row r="3448" spans="1:11" x14ac:dyDescent="0.35">
      <c r="A3448" s="14">
        <v>42308</v>
      </c>
      <c r="B3448" s="7">
        <f t="shared" si="106"/>
        <v>2015</v>
      </c>
      <c r="C3448" s="7">
        <f t="shared" si="107"/>
        <v>10</v>
      </c>
      <c r="D3448" s="8" t="s">
        <v>2306</v>
      </c>
      <c r="E3448" s="8" t="s">
        <v>27</v>
      </c>
      <c r="F3448" s="8" t="s">
        <v>11</v>
      </c>
      <c r="G3448" s="8" t="s">
        <v>20</v>
      </c>
      <c r="H3448" s="8" t="s">
        <v>666</v>
      </c>
      <c r="I3448" s="15">
        <v>398.35</v>
      </c>
      <c r="J3448" s="7">
        <v>3</v>
      </c>
      <c r="K3448" s="16">
        <v>124.49</v>
      </c>
    </row>
    <row r="3449" spans="1:11" x14ac:dyDescent="0.35">
      <c r="A3449" s="17">
        <v>42308</v>
      </c>
      <c r="B3449" s="18">
        <f t="shared" si="106"/>
        <v>2015</v>
      </c>
      <c r="C3449" s="18">
        <f t="shared" si="107"/>
        <v>10</v>
      </c>
      <c r="D3449" s="19" t="s">
        <v>2306</v>
      </c>
      <c r="E3449" s="19" t="s">
        <v>27</v>
      </c>
      <c r="F3449" s="19" t="s">
        <v>11</v>
      </c>
      <c r="G3449" s="19" t="s">
        <v>24</v>
      </c>
      <c r="H3449" s="19" t="s">
        <v>390</v>
      </c>
      <c r="I3449" s="20">
        <v>5.04</v>
      </c>
      <c r="J3449" s="18">
        <v>3</v>
      </c>
      <c r="K3449" s="21">
        <v>1.26</v>
      </c>
    </row>
    <row r="3450" spans="1:11" x14ac:dyDescent="0.35">
      <c r="A3450" s="14">
        <v>42308</v>
      </c>
      <c r="B3450" s="7">
        <f t="shared" si="106"/>
        <v>2015</v>
      </c>
      <c r="C3450" s="7">
        <f t="shared" si="107"/>
        <v>10</v>
      </c>
      <c r="D3450" s="8" t="s">
        <v>2306</v>
      </c>
      <c r="E3450" s="8" t="s">
        <v>27</v>
      </c>
      <c r="F3450" s="8" t="s">
        <v>11</v>
      </c>
      <c r="G3450" s="8" t="s">
        <v>43</v>
      </c>
      <c r="H3450" s="8" t="s">
        <v>1561</v>
      </c>
      <c r="I3450" s="15">
        <v>17.45</v>
      </c>
      <c r="J3450" s="7">
        <v>5</v>
      </c>
      <c r="K3450" s="16">
        <v>8.0299999999999994</v>
      </c>
    </row>
    <row r="3451" spans="1:11" x14ac:dyDescent="0.35">
      <c r="A3451" s="17">
        <v>42308</v>
      </c>
      <c r="B3451" s="18">
        <f t="shared" si="106"/>
        <v>2015</v>
      </c>
      <c r="C3451" s="18">
        <f t="shared" si="107"/>
        <v>10</v>
      </c>
      <c r="D3451" s="19" t="s">
        <v>2306</v>
      </c>
      <c r="E3451" s="19" t="s">
        <v>27</v>
      </c>
      <c r="F3451" s="19" t="s">
        <v>34</v>
      </c>
      <c r="G3451" s="19" t="s">
        <v>35</v>
      </c>
      <c r="H3451" s="19" t="s">
        <v>1876</v>
      </c>
      <c r="I3451" s="20">
        <v>323.14</v>
      </c>
      <c r="J3451" s="18">
        <v>4</v>
      </c>
      <c r="K3451" s="21">
        <v>20.2</v>
      </c>
    </row>
    <row r="3452" spans="1:11" x14ac:dyDescent="0.35">
      <c r="A3452" s="14">
        <v>42308</v>
      </c>
      <c r="B3452" s="7">
        <f t="shared" si="106"/>
        <v>2015</v>
      </c>
      <c r="C3452" s="7">
        <f t="shared" si="107"/>
        <v>10</v>
      </c>
      <c r="D3452" s="8" t="s">
        <v>2306</v>
      </c>
      <c r="E3452" s="8" t="s">
        <v>27</v>
      </c>
      <c r="F3452" s="8" t="s">
        <v>11</v>
      </c>
      <c r="G3452" s="8" t="s">
        <v>200</v>
      </c>
      <c r="H3452" s="8" t="s">
        <v>2207</v>
      </c>
      <c r="I3452" s="15">
        <v>29.7</v>
      </c>
      <c r="J3452" s="7">
        <v>3</v>
      </c>
      <c r="K3452" s="16">
        <v>8.02</v>
      </c>
    </row>
    <row r="3453" spans="1:11" x14ac:dyDescent="0.35">
      <c r="A3453" s="17">
        <v>42308</v>
      </c>
      <c r="B3453" s="18">
        <f t="shared" si="106"/>
        <v>2015</v>
      </c>
      <c r="C3453" s="18">
        <f t="shared" si="107"/>
        <v>10</v>
      </c>
      <c r="D3453" s="19" t="s">
        <v>2306</v>
      </c>
      <c r="E3453" s="19" t="s">
        <v>27</v>
      </c>
      <c r="F3453" s="19" t="s">
        <v>39</v>
      </c>
      <c r="G3453" s="19" t="s">
        <v>40</v>
      </c>
      <c r="H3453" s="19" t="s">
        <v>856</v>
      </c>
      <c r="I3453" s="20">
        <v>1295.8399999999999</v>
      </c>
      <c r="J3453" s="18">
        <v>4</v>
      </c>
      <c r="K3453" s="21">
        <v>145.78</v>
      </c>
    </row>
    <row r="3454" spans="1:11" x14ac:dyDescent="0.35">
      <c r="A3454" s="14">
        <v>42308</v>
      </c>
      <c r="B3454" s="7">
        <f t="shared" si="106"/>
        <v>2015</v>
      </c>
      <c r="C3454" s="7">
        <f t="shared" si="107"/>
        <v>10</v>
      </c>
      <c r="D3454" s="8" t="s">
        <v>2306</v>
      </c>
      <c r="E3454" s="8" t="s">
        <v>27</v>
      </c>
      <c r="F3454" s="8" t="s">
        <v>11</v>
      </c>
      <c r="G3454" s="8" t="s">
        <v>18</v>
      </c>
      <c r="H3454" s="8" t="s">
        <v>2191</v>
      </c>
      <c r="I3454" s="15">
        <v>46.84</v>
      </c>
      <c r="J3454" s="7">
        <v>2</v>
      </c>
      <c r="K3454" s="16">
        <v>12.65</v>
      </c>
    </row>
    <row r="3455" spans="1:11" x14ac:dyDescent="0.35">
      <c r="A3455" s="17">
        <v>42308</v>
      </c>
      <c r="B3455" s="18">
        <f t="shared" si="106"/>
        <v>2015</v>
      </c>
      <c r="C3455" s="18">
        <f t="shared" si="107"/>
        <v>10</v>
      </c>
      <c r="D3455" s="19" t="s">
        <v>2306</v>
      </c>
      <c r="E3455" s="19" t="s">
        <v>27</v>
      </c>
      <c r="F3455" s="19" t="s">
        <v>34</v>
      </c>
      <c r="G3455" s="19" t="s">
        <v>74</v>
      </c>
      <c r="H3455" s="19" t="s">
        <v>1344</v>
      </c>
      <c r="I3455" s="20">
        <v>425.83</v>
      </c>
      <c r="J3455" s="18">
        <v>1</v>
      </c>
      <c r="K3455" s="21">
        <v>20.04</v>
      </c>
    </row>
    <row r="3456" spans="1:11" x14ac:dyDescent="0.35">
      <c r="A3456" s="14">
        <v>42309</v>
      </c>
      <c r="B3456" s="7">
        <f t="shared" si="106"/>
        <v>2015</v>
      </c>
      <c r="C3456" s="7">
        <f t="shared" si="107"/>
        <v>11</v>
      </c>
      <c r="D3456" s="8" t="s">
        <v>492</v>
      </c>
      <c r="E3456" s="8" t="s">
        <v>23</v>
      </c>
      <c r="F3456" s="8" t="s">
        <v>39</v>
      </c>
      <c r="G3456" s="8" t="s">
        <v>52</v>
      </c>
      <c r="H3456" s="8" t="s">
        <v>388</v>
      </c>
      <c r="I3456" s="15">
        <v>35.36</v>
      </c>
      <c r="J3456" s="7">
        <v>2</v>
      </c>
      <c r="K3456" s="16">
        <v>-3.09</v>
      </c>
    </row>
    <row r="3457" spans="1:11" x14ac:dyDescent="0.35">
      <c r="A3457" s="17">
        <v>42309</v>
      </c>
      <c r="B3457" s="18">
        <f t="shared" si="106"/>
        <v>2015</v>
      </c>
      <c r="C3457" s="18">
        <f t="shared" si="107"/>
        <v>11</v>
      </c>
      <c r="D3457" s="19" t="s">
        <v>492</v>
      </c>
      <c r="E3457" s="19" t="s">
        <v>23</v>
      </c>
      <c r="F3457" s="19" t="s">
        <v>11</v>
      </c>
      <c r="G3457" s="19" t="s">
        <v>43</v>
      </c>
      <c r="H3457" s="19" t="s">
        <v>2307</v>
      </c>
      <c r="I3457" s="20">
        <v>3.17</v>
      </c>
      <c r="J3457" s="18">
        <v>2</v>
      </c>
      <c r="K3457" s="21">
        <v>-0.71</v>
      </c>
    </row>
    <row r="3458" spans="1:11" x14ac:dyDescent="0.35">
      <c r="A3458" s="14">
        <v>42309</v>
      </c>
      <c r="B3458" s="7">
        <f t="shared" ref="B3458:B3521" si="108">YEAR(A3458)</f>
        <v>2015</v>
      </c>
      <c r="C3458" s="7">
        <f t="shared" ref="C3458:C3521" si="109">MONTH(A3458)</f>
        <v>11</v>
      </c>
      <c r="D3458" s="8" t="s">
        <v>334</v>
      </c>
      <c r="E3458" s="8" t="s">
        <v>149</v>
      </c>
      <c r="F3458" s="8" t="s">
        <v>39</v>
      </c>
      <c r="G3458" s="8" t="s">
        <v>40</v>
      </c>
      <c r="H3458" s="8" t="s">
        <v>1999</v>
      </c>
      <c r="I3458" s="15">
        <v>4.95</v>
      </c>
      <c r="J3458" s="7">
        <v>1</v>
      </c>
      <c r="K3458" s="16">
        <v>1.34</v>
      </c>
    </row>
    <row r="3459" spans="1:11" x14ac:dyDescent="0.35">
      <c r="A3459" s="17">
        <v>42309</v>
      </c>
      <c r="B3459" s="18">
        <f t="shared" si="108"/>
        <v>2015</v>
      </c>
      <c r="C3459" s="18">
        <f t="shared" si="109"/>
        <v>11</v>
      </c>
      <c r="D3459" s="19" t="s">
        <v>1055</v>
      </c>
      <c r="E3459" s="19" t="s">
        <v>149</v>
      </c>
      <c r="F3459" s="19" t="s">
        <v>11</v>
      </c>
      <c r="G3459" s="19" t="s">
        <v>12</v>
      </c>
      <c r="H3459" s="19" t="s">
        <v>1180</v>
      </c>
      <c r="I3459" s="20">
        <v>13.52</v>
      </c>
      <c r="J3459" s="18">
        <v>4</v>
      </c>
      <c r="K3459" s="21">
        <v>6.22</v>
      </c>
    </row>
    <row r="3460" spans="1:11" x14ac:dyDescent="0.35">
      <c r="A3460" s="14">
        <v>42309</v>
      </c>
      <c r="B3460" s="7">
        <f t="shared" si="108"/>
        <v>2015</v>
      </c>
      <c r="C3460" s="7">
        <f t="shared" si="109"/>
        <v>11</v>
      </c>
      <c r="D3460" s="8" t="s">
        <v>1055</v>
      </c>
      <c r="E3460" s="8" t="s">
        <v>149</v>
      </c>
      <c r="F3460" s="8" t="s">
        <v>34</v>
      </c>
      <c r="G3460" s="8" t="s">
        <v>47</v>
      </c>
      <c r="H3460" s="8" t="s">
        <v>57</v>
      </c>
      <c r="I3460" s="15">
        <v>259.7</v>
      </c>
      <c r="J3460" s="7">
        <v>5</v>
      </c>
      <c r="K3460" s="16">
        <v>106.48</v>
      </c>
    </row>
    <row r="3461" spans="1:11" x14ac:dyDescent="0.35">
      <c r="A3461" s="17">
        <v>42309</v>
      </c>
      <c r="B3461" s="18">
        <f t="shared" si="108"/>
        <v>2015</v>
      </c>
      <c r="C3461" s="18">
        <f t="shared" si="109"/>
        <v>11</v>
      </c>
      <c r="D3461" s="19" t="s">
        <v>1055</v>
      </c>
      <c r="E3461" s="19" t="s">
        <v>149</v>
      </c>
      <c r="F3461" s="19" t="s">
        <v>39</v>
      </c>
      <c r="G3461" s="19" t="s">
        <v>40</v>
      </c>
      <c r="H3461" s="19" t="s">
        <v>1953</v>
      </c>
      <c r="I3461" s="20">
        <v>42.95</v>
      </c>
      <c r="J3461" s="18">
        <v>1</v>
      </c>
      <c r="K3461" s="21">
        <v>1.29</v>
      </c>
    </row>
    <row r="3462" spans="1:11" x14ac:dyDescent="0.35">
      <c r="A3462" s="14">
        <v>42309</v>
      </c>
      <c r="B3462" s="7">
        <f t="shared" si="108"/>
        <v>2015</v>
      </c>
      <c r="C3462" s="7">
        <f t="shared" si="109"/>
        <v>11</v>
      </c>
      <c r="D3462" s="8" t="s">
        <v>1055</v>
      </c>
      <c r="E3462" s="8" t="s">
        <v>149</v>
      </c>
      <c r="F3462" s="8" t="s">
        <v>39</v>
      </c>
      <c r="G3462" s="8" t="s">
        <v>52</v>
      </c>
      <c r="H3462" s="8" t="s">
        <v>2125</v>
      </c>
      <c r="I3462" s="15">
        <v>1399.93</v>
      </c>
      <c r="J3462" s="7">
        <v>7</v>
      </c>
      <c r="K3462" s="16">
        <v>601.97</v>
      </c>
    </row>
    <row r="3463" spans="1:11" x14ac:dyDescent="0.35">
      <c r="A3463" s="17">
        <v>42309</v>
      </c>
      <c r="B3463" s="18">
        <f t="shared" si="108"/>
        <v>2015</v>
      </c>
      <c r="C3463" s="18">
        <f t="shared" si="109"/>
        <v>11</v>
      </c>
      <c r="D3463" s="19" t="s">
        <v>1055</v>
      </c>
      <c r="E3463" s="19" t="s">
        <v>149</v>
      </c>
      <c r="F3463" s="19" t="s">
        <v>39</v>
      </c>
      <c r="G3463" s="19" t="s">
        <v>40</v>
      </c>
      <c r="H3463" s="19" t="s">
        <v>653</v>
      </c>
      <c r="I3463" s="20">
        <v>503.96</v>
      </c>
      <c r="J3463" s="18">
        <v>4</v>
      </c>
      <c r="K3463" s="21">
        <v>125.99</v>
      </c>
    </row>
    <row r="3464" spans="1:11" x14ac:dyDescent="0.35">
      <c r="A3464" s="14">
        <v>42309</v>
      </c>
      <c r="B3464" s="7">
        <f t="shared" si="108"/>
        <v>2015</v>
      </c>
      <c r="C3464" s="7">
        <f t="shared" si="109"/>
        <v>11</v>
      </c>
      <c r="D3464" s="8" t="s">
        <v>185</v>
      </c>
      <c r="E3464" s="8" t="s">
        <v>91</v>
      </c>
      <c r="F3464" s="8" t="s">
        <v>11</v>
      </c>
      <c r="G3464" s="8" t="s">
        <v>24</v>
      </c>
      <c r="H3464" s="8" t="s">
        <v>1530</v>
      </c>
      <c r="I3464" s="15">
        <v>7.88</v>
      </c>
      <c r="J3464" s="7">
        <v>1</v>
      </c>
      <c r="K3464" s="16">
        <v>1.77</v>
      </c>
    </row>
    <row r="3465" spans="1:11" x14ac:dyDescent="0.35">
      <c r="A3465" s="17">
        <v>42309</v>
      </c>
      <c r="B3465" s="18">
        <f t="shared" si="108"/>
        <v>2015</v>
      </c>
      <c r="C3465" s="18">
        <f t="shared" si="109"/>
        <v>11</v>
      </c>
      <c r="D3465" s="19" t="s">
        <v>1562</v>
      </c>
      <c r="E3465" s="19" t="s">
        <v>101</v>
      </c>
      <c r="F3465" s="19" t="s">
        <v>34</v>
      </c>
      <c r="G3465" s="19" t="s">
        <v>145</v>
      </c>
      <c r="H3465" s="19" t="s">
        <v>2018</v>
      </c>
      <c r="I3465" s="20">
        <v>301.95999999999998</v>
      </c>
      <c r="J3465" s="18">
        <v>2</v>
      </c>
      <c r="K3465" s="21">
        <v>45.29</v>
      </c>
    </row>
    <row r="3466" spans="1:11" x14ac:dyDescent="0.35">
      <c r="A3466" s="14">
        <v>42309</v>
      </c>
      <c r="B3466" s="7">
        <f t="shared" si="108"/>
        <v>2015</v>
      </c>
      <c r="C3466" s="7">
        <f t="shared" si="109"/>
        <v>11</v>
      </c>
      <c r="D3466" s="8" t="s">
        <v>2079</v>
      </c>
      <c r="E3466" s="8" t="s">
        <v>149</v>
      </c>
      <c r="F3466" s="8" t="s">
        <v>34</v>
      </c>
      <c r="G3466" s="8" t="s">
        <v>35</v>
      </c>
      <c r="H3466" s="8" t="s">
        <v>71</v>
      </c>
      <c r="I3466" s="15">
        <v>327.56</v>
      </c>
      <c r="J3466" s="7">
        <v>4</v>
      </c>
      <c r="K3466" s="16">
        <v>21.84</v>
      </c>
    </row>
    <row r="3467" spans="1:11" x14ac:dyDescent="0.35">
      <c r="A3467" s="17">
        <v>42309</v>
      </c>
      <c r="B3467" s="18">
        <f t="shared" si="108"/>
        <v>2015</v>
      </c>
      <c r="C3467" s="18">
        <f t="shared" si="109"/>
        <v>11</v>
      </c>
      <c r="D3467" s="19" t="s">
        <v>1487</v>
      </c>
      <c r="E3467" s="19" t="s">
        <v>149</v>
      </c>
      <c r="F3467" s="19" t="s">
        <v>34</v>
      </c>
      <c r="G3467" s="19" t="s">
        <v>35</v>
      </c>
      <c r="H3467" s="19" t="s">
        <v>2266</v>
      </c>
      <c r="I3467" s="20">
        <v>205.16</v>
      </c>
      <c r="J3467" s="18">
        <v>2</v>
      </c>
      <c r="K3467" s="21">
        <v>13.68</v>
      </c>
    </row>
    <row r="3468" spans="1:11" x14ac:dyDescent="0.35">
      <c r="A3468" s="14">
        <v>42310</v>
      </c>
      <c r="B3468" s="7">
        <f t="shared" si="108"/>
        <v>2015</v>
      </c>
      <c r="C3468" s="7">
        <f t="shared" si="109"/>
        <v>11</v>
      </c>
      <c r="D3468" s="8" t="s">
        <v>422</v>
      </c>
      <c r="E3468" s="8" t="s">
        <v>27</v>
      </c>
      <c r="F3468" s="8" t="s">
        <v>34</v>
      </c>
      <c r="G3468" s="8" t="s">
        <v>145</v>
      </c>
      <c r="H3468" s="8" t="s">
        <v>1460</v>
      </c>
      <c r="I3468" s="15">
        <v>1038.8399999999999</v>
      </c>
      <c r="J3468" s="7">
        <v>5</v>
      </c>
      <c r="K3468" s="16">
        <v>51.94</v>
      </c>
    </row>
    <row r="3469" spans="1:11" x14ac:dyDescent="0.35">
      <c r="A3469" s="17">
        <v>42310</v>
      </c>
      <c r="B3469" s="18">
        <f t="shared" si="108"/>
        <v>2015</v>
      </c>
      <c r="C3469" s="18">
        <f t="shared" si="109"/>
        <v>11</v>
      </c>
      <c r="D3469" s="19" t="s">
        <v>2308</v>
      </c>
      <c r="E3469" s="19" t="s">
        <v>164</v>
      </c>
      <c r="F3469" s="19" t="s">
        <v>39</v>
      </c>
      <c r="G3469" s="19" t="s">
        <v>52</v>
      </c>
      <c r="H3469" s="19" t="s">
        <v>2309</v>
      </c>
      <c r="I3469" s="20">
        <v>447.93</v>
      </c>
      <c r="J3469" s="18">
        <v>9</v>
      </c>
      <c r="K3469" s="21">
        <v>49.27</v>
      </c>
    </row>
    <row r="3470" spans="1:11" x14ac:dyDescent="0.35">
      <c r="A3470" s="14">
        <v>42310</v>
      </c>
      <c r="B3470" s="7">
        <f t="shared" si="108"/>
        <v>2015</v>
      </c>
      <c r="C3470" s="7">
        <f t="shared" si="109"/>
        <v>11</v>
      </c>
      <c r="D3470" s="8" t="s">
        <v>977</v>
      </c>
      <c r="E3470" s="8" t="s">
        <v>149</v>
      </c>
      <c r="F3470" s="8" t="s">
        <v>34</v>
      </c>
      <c r="G3470" s="8" t="s">
        <v>35</v>
      </c>
      <c r="H3470" s="8" t="s">
        <v>2041</v>
      </c>
      <c r="I3470" s="15">
        <v>109.76</v>
      </c>
      <c r="J3470" s="7">
        <v>2</v>
      </c>
      <c r="K3470" s="16">
        <v>8.5399999999999991</v>
      </c>
    </row>
    <row r="3471" spans="1:11" x14ac:dyDescent="0.35">
      <c r="A3471" s="17">
        <v>42310</v>
      </c>
      <c r="B3471" s="18">
        <f t="shared" si="108"/>
        <v>2015</v>
      </c>
      <c r="C3471" s="18">
        <f t="shared" si="109"/>
        <v>11</v>
      </c>
      <c r="D3471" s="19" t="s">
        <v>760</v>
      </c>
      <c r="E3471" s="19" t="s">
        <v>27</v>
      </c>
      <c r="F3471" s="19" t="s">
        <v>34</v>
      </c>
      <c r="G3471" s="19" t="s">
        <v>47</v>
      </c>
      <c r="H3471" s="19" t="s">
        <v>2310</v>
      </c>
      <c r="I3471" s="20">
        <v>96.96</v>
      </c>
      <c r="J3471" s="18">
        <v>6</v>
      </c>
      <c r="K3471" s="21">
        <v>33.94</v>
      </c>
    </row>
    <row r="3472" spans="1:11" x14ac:dyDescent="0.35">
      <c r="A3472" s="14">
        <v>42310</v>
      </c>
      <c r="B3472" s="7">
        <f t="shared" si="108"/>
        <v>2015</v>
      </c>
      <c r="C3472" s="7">
        <f t="shared" si="109"/>
        <v>11</v>
      </c>
      <c r="D3472" s="8" t="s">
        <v>760</v>
      </c>
      <c r="E3472" s="8" t="s">
        <v>27</v>
      </c>
      <c r="F3472" s="8" t="s">
        <v>11</v>
      </c>
      <c r="G3472" s="8" t="s">
        <v>20</v>
      </c>
      <c r="H3472" s="8" t="s">
        <v>1029</v>
      </c>
      <c r="I3472" s="15">
        <v>117.49</v>
      </c>
      <c r="J3472" s="7">
        <v>7</v>
      </c>
      <c r="K3472" s="16">
        <v>41.12</v>
      </c>
    </row>
    <row r="3473" spans="1:11" x14ac:dyDescent="0.35">
      <c r="A3473" s="17">
        <v>42310</v>
      </c>
      <c r="B3473" s="18">
        <f t="shared" si="108"/>
        <v>2015</v>
      </c>
      <c r="C3473" s="18">
        <f t="shared" si="109"/>
        <v>11</v>
      </c>
      <c r="D3473" s="19" t="s">
        <v>760</v>
      </c>
      <c r="E3473" s="19" t="s">
        <v>27</v>
      </c>
      <c r="F3473" s="19" t="s">
        <v>11</v>
      </c>
      <c r="G3473" s="19" t="s">
        <v>20</v>
      </c>
      <c r="H3473" s="19" t="s">
        <v>897</v>
      </c>
      <c r="I3473" s="20">
        <v>11.95</v>
      </c>
      <c r="J3473" s="18">
        <v>3</v>
      </c>
      <c r="K3473" s="21">
        <v>4.18</v>
      </c>
    </row>
    <row r="3474" spans="1:11" x14ac:dyDescent="0.35">
      <c r="A3474" s="14">
        <v>42310</v>
      </c>
      <c r="B3474" s="7">
        <f t="shared" si="108"/>
        <v>2015</v>
      </c>
      <c r="C3474" s="7">
        <f t="shared" si="109"/>
        <v>11</v>
      </c>
      <c r="D3474" s="8" t="s">
        <v>760</v>
      </c>
      <c r="E3474" s="8" t="s">
        <v>27</v>
      </c>
      <c r="F3474" s="8" t="s">
        <v>34</v>
      </c>
      <c r="G3474" s="8" t="s">
        <v>74</v>
      </c>
      <c r="H3474" s="8" t="s">
        <v>2093</v>
      </c>
      <c r="I3474" s="15">
        <v>512.5</v>
      </c>
      <c r="J3474" s="7">
        <v>3</v>
      </c>
      <c r="K3474" s="16">
        <v>-30.15</v>
      </c>
    </row>
    <row r="3475" spans="1:11" x14ac:dyDescent="0.35">
      <c r="A3475" s="17">
        <v>42310</v>
      </c>
      <c r="B3475" s="18">
        <f t="shared" si="108"/>
        <v>2015</v>
      </c>
      <c r="C3475" s="18">
        <f t="shared" si="109"/>
        <v>11</v>
      </c>
      <c r="D3475" s="19" t="s">
        <v>1097</v>
      </c>
      <c r="E3475" s="19" t="s">
        <v>149</v>
      </c>
      <c r="F3475" s="19" t="s">
        <v>34</v>
      </c>
      <c r="G3475" s="19" t="s">
        <v>35</v>
      </c>
      <c r="H3475" s="19" t="s">
        <v>2311</v>
      </c>
      <c r="I3475" s="20">
        <v>2621.3200000000002</v>
      </c>
      <c r="J3475" s="18">
        <v>11</v>
      </c>
      <c r="K3475" s="21">
        <v>553.39</v>
      </c>
    </row>
    <row r="3476" spans="1:11" x14ac:dyDescent="0.35">
      <c r="A3476" s="14">
        <v>42310</v>
      </c>
      <c r="B3476" s="7">
        <f t="shared" si="108"/>
        <v>2015</v>
      </c>
      <c r="C3476" s="7">
        <f t="shared" si="109"/>
        <v>11</v>
      </c>
      <c r="D3476" s="8" t="s">
        <v>1035</v>
      </c>
      <c r="E3476" s="8" t="s">
        <v>10</v>
      </c>
      <c r="F3476" s="8" t="s">
        <v>11</v>
      </c>
      <c r="G3476" s="8" t="s">
        <v>20</v>
      </c>
      <c r="H3476" s="8" t="s">
        <v>1029</v>
      </c>
      <c r="I3476" s="15">
        <v>29.37</v>
      </c>
      <c r="J3476" s="7">
        <v>7</v>
      </c>
      <c r="K3476" s="16">
        <v>-47</v>
      </c>
    </row>
    <row r="3477" spans="1:11" x14ac:dyDescent="0.35">
      <c r="A3477" s="17">
        <v>42310</v>
      </c>
      <c r="B3477" s="18">
        <f t="shared" si="108"/>
        <v>2015</v>
      </c>
      <c r="C3477" s="18">
        <f t="shared" si="109"/>
        <v>11</v>
      </c>
      <c r="D3477" s="19" t="s">
        <v>1035</v>
      </c>
      <c r="E3477" s="19" t="s">
        <v>10</v>
      </c>
      <c r="F3477" s="19" t="s">
        <v>39</v>
      </c>
      <c r="G3477" s="19" t="s">
        <v>40</v>
      </c>
      <c r="H3477" s="19" t="s">
        <v>2312</v>
      </c>
      <c r="I3477" s="20">
        <v>344.7</v>
      </c>
      <c r="J3477" s="18">
        <v>2</v>
      </c>
      <c r="K3477" s="21">
        <v>38.78</v>
      </c>
    </row>
    <row r="3478" spans="1:11" x14ac:dyDescent="0.35">
      <c r="A3478" s="14">
        <v>42310</v>
      </c>
      <c r="B3478" s="7">
        <f t="shared" si="108"/>
        <v>2015</v>
      </c>
      <c r="C3478" s="7">
        <f t="shared" si="109"/>
        <v>11</v>
      </c>
      <c r="D3478" s="8" t="s">
        <v>2313</v>
      </c>
      <c r="E3478" s="8" t="s">
        <v>55</v>
      </c>
      <c r="F3478" s="8" t="s">
        <v>11</v>
      </c>
      <c r="G3478" s="8" t="s">
        <v>92</v>
      </c>
      <c r="H3478" s="8" t="s">
        <v>2314</v>
      </c>
      <c r="I3478" s="15">
        <v>197.72</v>
      </c>
      <c r="J3478" s="7">
        <v>4</v>
      </c>
      <c r="K3478" s="16">
        <v>55.36</v>
      </c>
    </row>
    <row r="3479" spans="1:11" x14ac:dyDescent="0.35">
      <c r="A3479" s="17">
        <v>42311</v>
      </c>
      <c r="B3479" s="18">
        <f t="shared" si="108"/>
        <v>2015</v>
      </c>
      <c r="C3479" s="18">
        <f t="shared" si="109"/>
        <v>11</v>
      </c>
      <c r="D3479" s="19" t="s">
        <v>1962</v>
      </c>
      <c r="E3479" s="19" t="s">
        <v>27</v>
      </c>
      <c r="F3479" s="19" t="s">
        <v>39</v>
      </c>
      <c r="G3479" s="19" t="s">
        <v>40</v>
      </c>
      <c r="H3479" s="19" t="s">
        <v>2194</v>
      </c>
      <c r="I3479" s="20">
        <v>1212.8499999999999</v>
      </c>
      <c r="J3479" s="18">
        <v>7</v>
      </c>
      <c r="K3479" s="21">
        <v>106.12</v>
      </c>
    </row>
    <row r="3480" spans="1:11" x14ac:dyDescent="0.35">
      <c r="A3480" s="14">
        <v>42311</v>
      </c>
      <c r="B3480" s="7">
        <f t="shared" si="108"/>
        <v>2015</v>
      </c>
      <c r="C3480" s="7">
        <f t="shared" si="109"/>
        <v>11</v>
      </c>
      <c r="D3480" s="8" t="s">
        <v>1962</v>
      </c>
      <c r="E3480" s="8" t="s">
        <v>27</v>
      </c>
      <c r="F3480" s="8" t="s">
        <v>39</v>
      </c>
      <c r="G3480" s="8" t="s">
        <v>52</v>
      </c>
      <c r="H3480" s="8" t="s">
        <v>1314</v>
      </c>
      <c r="I3480" s="15">
        <v>89.97</v>
      </c>
      <c r="J3480" s="7">
        <v>3</v>
      </c>
      <c r="K3480" s="16">
        <v>37.79</v>
      </c>
    </row>
    <row r="3481" spans="1:11" x14ac:dyDescent="0.35">
      <c r="A3481" s="17">
        <v>42311</v>
      </c>
      <c r="B3481" s="18">
        <f t="shared" si="108"/>
        <v>2015</v>
      </c>
      <c r="C3481" s="18">
        <f t="shared" si="109"/>
        <v>11</v>
      </c>
      <c r="D3481" s="19" t="s">
        <v>1962</v>
      </c>
      <c r="E3481" s="19" t="s">
        <v>27</v>
      </c>
      <c r="F3481" s="19" t="s">
        <v>34</v>
      </c>
      <c r="G3481" s="19" t="s">
        <v>47</v>
      </c>
      <c r="H3481" s="19" t="s">
        <v>1906</v>
      </c>
      <c r="I3481" s="20">
        <v>42.6</v>
      </c>
      <c r="J3481" s="18">
        <v>3</v>
      </c>
      <c r="K3481" s="21">
        <v>16.61</v>
      </c>
    </row>
    <row r="3482" spans="1:11" x14ac:dyDescent="0.35">
      <c r="A3482" s="14">
        <v>42311</v>
      </c>
      <c r="B3482" s="7">
        <f t="shared" si="108"/>
        <v>2015</v>
      </c>
      <c r="C3482" s="7">
        <f t="shared" si="109"/>
        <v>11</v>
      </c>
      <c r="D3482" s="8" t="s">
        <v>61</v>
      </c>
      <c r="E3482" s="8" t="s">
        <v>10</v>
      </c>
      <c r="F3482" s="8" t="s">
        <v>11</v>
      </c>
      <c r="G3482" s="8" t="s">
        <v>63</v>
      </c>
      <c r="H3482" s="8" t="s">
        <v>2315</v>
      </c>
      <c r="I3482" s="15">
        <v>6.61</v>
      </c>
      <c r="J3482" s="7">
        <v>2</v>
      </c>
      <c r="K3482" s="16">
        <v>2.15</v>
      </c>
    </row>
    <row r="3483" spans="1:11" x14ac:dyDescent="0.35">
      <c r="A3483" s="17">
        <v>42311</v>
      </c>
      <c r="B3483" s="18">
        <f t="shared" si="108"/>
        <v>2015</v>
      </c>
      <c r="C3483" s="18">
        <f t="shared" si="109"/>
        <v>11</v>
      </c>
      <c r="D3483" s="19" t="s">
        <v>1495</v>
      </c>
      <c r="E3483" s="19" t="s">
        <v>149</v>
      </c>
      <c r="F3483" s="19" t="s">
        <v>34</v>
      </c>
      <c r="G3483" s="19" t="s">
        <v>35</v>
      </c>
      <c r="H3483" s="19" t="s">
        <v>1364</v>
      </c>
      <c r="I3483" s="20">
        <v>1448.82</v>
      </c>
      <c r="J3483" s="18">
        <v>10</v>
      </c>
      <c r="K3483" s="21">
        <v>209.27</v>
      </c>
    </row>
    <row r="3484" spans="1:11" x14ac:dyDescent="0.35">
      <c r="A3484" s="14">
        <v>42313</v>
      </c>
      <c r="B3484" s="7">
        <f t="shared" si="108"/>
        <v>2015</v>
      </c>
      <c r="C3484" s="7">
        <f t="shared" si="109"/>
        <v>11</v>
      </c>
      <c r="D3484" s="8" t="s">
        <v>583</v>
      </c>
      <c r="E3484" s="8" t="s">
        <v>245</v>
      </c>
      <c r="F3484" s="8" t="s">
        <v>34</v>
      </c>
      <c r="G3484" s="8" t="s">
        <v>35</v>
      </c>
      <c r="H3484" s="8" t="s">
        <v>235</v>
      </c>
      <c r="I3484" s="15">
        <v>207</v>
      </c>
      <c r="J3484" s="7">
        <v>3</v>
      </c>
      <c r="K3484" s="16">
        <v>25.88</v>
      </c>
    </row>
    <row r="3485" spans="1:11" x14ac:dyDescent="0.35">
      <c r="A3485" s="17">
        <v>42313</v>
      </c>
      <c r="B3485" s="18">
        <f t="shared" si="108"/>
        <v>2015</v>
      </c>
      <c r="C3485" s="18">
        <f t="shared" si="109"/>
        <v>11</v>
      </c>
      <c r="D3485" s="19" t="s">
        <v>1055</v>
      </c>
      <c r="E3485" s="19" t="s">
        <v>123</v>
      </c>
      <c r="F3485" s="19" t="s">
        <v>11</v>
      </c>
      <c r="G3485" s="19" t="s">
        <v>92</v>
      </c>
      <c r="H3485" s="19" t="s">
        <v>2316</v>
      </c>
      <c r="I3485" s="20">
        <v>387.14</v>
      </c>
      <c r="J3485" s="18">
        <v>4</v>
      </c>
      <c r="K3485" s="21">
        <v>24.2</v>
      </c>
    </row>
    <row r="3486" spans="1:11" x14ac:dyDescent="0.35">
      <c r="A3486" s="14">
        <v>42313</v>
      </c>
      <c r="B3486" s="7">
        <f t="shared" si="108"/>
        <v>2015</v>
      </c>
      <c r="C3486" s="7">
        <f t="shared" si="109"/>
        <v>11</v>
      </c>
      <c r="D3486" s="8" t="s">
        <v>780</v>
      </c>
      <c r="E3486" s="8" t="s">
        <v>149</v>
      </c>
      <c r="F3486" s="8" t="s">
        <v>11</v>
      </c>
      <c r="G3486" s="8" t="s">
        <v>20</v>
      </c>
      <c r="H3486" s="8" t="s">
        <v>846</v>
      </c>
      <c r="I3486" s="15">
        <v>25.34</v>
      </c>
      <c r="J3486" s="7">
        <v>6</v>
      </c>
      <c r="K3486" s="16">
        <v>8.8699999999999992</v>
      </c>
    </row>
    <row r="3487" spans="1:11" x14ac:dyDescent="0.35">
      <c r="A3487" s="17">
        <v>42313</v>
      </c>
      <c r="B3487" s="18">
        <f t="shared" si="108"/>
        <v>2015</v>
      </c>
      <c r="C3487" s="18">
        <f t="shared" si="109"/>
        <v>11</v>
      </c>
      <c r="D3487" s="19" t="s">
        <v>1687</v>
      </c>
      <c r="E3487" s="19" t="s">
        <v>15</v>
      </c>
      <c r="F3487" s="19" t="s">
        <v>11</v>
      </c>
      <c r="G3487" s="19" t="s">
        <v>16</v>
      </c>
      <c r="H3487" s="19" t="s">
        <v>377</v>
      </c>
      <c r="I3487" s="20">
        <v>19.82</v>
      </c>
      <c r="J3487" s="18">
        <v>6</v>
      </c>
      <c r="K3487" s="21">
        <v>6.44</v>
      </c>
    </row>
    <row r="3488" spans="1:11" x14ac:dyDescent="0.35">
      <c r="A3488" s="14">
        <v>42313</v>
      </c>
      <c r="B3488" s="7">
        <f t="shared" si="108"/>
        <v>2015</v>
      </c>
      <c r="C3488" s="7">
        <f t="shared" si="109"/>
        <v>11</v>
      </c>
      <c r="D3488" s="8" t="s">
        <v>599</v>
      </c>
      <c r="E3488" s="8" t="s">
        <v>27</v>
      </c>
      <c r="F3488" s="8" t="s">
        <v>11</v>
      </c>
      <c r="G3488" s="8" t="s">
        <v>18</v>
      </c>
      <c r="H3488" s="8" t="s">
        <v>2317</v>
      </c>
      <c r="I3488" s="15">
        <v>62.8</v>
      </c>
      <c r="J3488" s="7">
        <v>4</v>
      </c>
      <c r="K3488" s="16">
        <v>15.7</v>
      </c>
    </row>
    <row r="3489" spans="1:11" x14ac:dyDescent="0.35">
      <c r="A3489" s="17">
        <v>42313</v>
      </c>
      <c r="B3489" s="18">
        <f t="shared" si="108"/>
        <v>2015</v>
      </c>
      <c r="C3489" s="18">
        <f t="shared" si="109"/>
        <v>11</v>
      </c>
      <c r="D3489" s="19" t="s">
        <v>1012</v>
      </c>
      <c r="E3489" s="19" t="s">
        <v>164</v>
      </c>
      <c r="F3489" s="19" t="s">
        <v>11</v>
      </c>
      <c r="G3489" s="19" t="s">
        <v>20</v>
      </c>
      <c r="H3489" s="19" t="s">
        <v>485</v>
      </c>
      <c r="I3489" s="20">
        <v>98.35</v>
      </c>
      <c r="J3489" s="18">
        <v>3</v>
      </c>
      <c r="K3489" s="21">
        <v>35.65</v>
      </c>
    </row>
    <row r="3490" spans="1:11" x14ac:dyDescent="0.35">
      <c r="A3490" s="14">
        <v>42313</v>
      </c>
      <c r="B3490" s="7">
        <f t="shared" si="108"/>
        <v>2015</v>
      </c>
      <c r="C3490" s="7">
        <f t="shared" si="109"/>
        <v>11</v>
      </c>
      <c r="D3490" s="8" t="s">
        <v>2318</v>
      </c>
      <c r="E3490" s="8" t="s">
        <v>78</v>
      </c>
      <c r="F3490" s="8" t="s">
        <v>11</v>
      </c>
      <c r="G3490" s="8" t="s">
        <v>20</v>
      </c>
      <c r="H3490" s="8" t="s">
        <v>310</v>
      </c>
      <c r="I3490" s="15">
        <v>7.22</v>
      </c>
      <c r="J3490" s="7">
        <v>3</v>
      </c>
      <c r="K3490" s="16">
        <v>-5.53</v>
      </c>
    </row>
    <row r="3491" spans="1:11" x14ac:dyDescent="0.35">
      <c r="A3491" s="17">
        <v>42313</v>
      </c>
      <c r="B3491" s="18">
        <f t="shared" si="108"/>
        <v>2015</v>
      </c>
      <c r="C3491" s="18">
        <f t="shared" si="109"/>
        <v>11</v>
      </c>
      <c r="D3491" s="19" t="s">
        <v>2318</v>
      </c>
      <c r="E3491" s="19" t="s">
        <v>78</v>
      </c>
      <c r="F3491" s="19" t="s">
        <v>11</v>
      </c>
      <c r="G3491" s="19" t="s">
        <v>200</v>
      </c>
      <c r="H3491" s="19" t="s">
        <v>1154</v>
      </c>
      <c r="I3491" s="20">
        <v>27.2</v>
      </c>
      <c r="J3491" s="18">
        <v>4</v>
      </c>
      <c r="K3491" s="21">
        <v>2.04</v>
      </c>
    </row>
    <row r="3492" spans="1:11" x14ac:dyDescent="0.35">
      <c r="A3492" s="14">
        <v>42314</v>
      </c>
      <c r="B3492" s="7">
        <f t="shared" si="108"/>
        <v>2015</v>
      </c>
      <c r="C3492" s="7">
        <f t="shared" si="109"/>
        <v>11</v>
      </c>
      <c r="D3492" s="8" t="s">
        <v>2319</v>
      </c>
      <c r="E3492" s="8" t="s">
        <v>95</v>
      </c>
      <c r="F3492" s="8" t="s">
        <v>11</v>
      </c>
      <c r="G3492" s="8" t="s">
        <v>63</v>
      </c>
      <c r="H3492" s="8" t="s">
        <v>1165</v>
      </c>
      <c r="I3492" s="15">
        <v>7.08</v>
      </c>
      <c r="J3492" s="7">
        <v>3</v>
      </c>
      <c r="K3492" s="16">
        <v>2.48</v>
      </c>
    </row>
    <row r="3493" spans="1:11" x14ac:dyDescent="0.35">
      <c r="A3493" s="17">
        <v>42314</v>
      </c>
      <c r="B3493" s="18">
        <f t="shared" si="108"/>
        <v>2015</v>
      </c>
      <c r="C3493" s="18">
        <f t="shared" si="109"/>
        <v>11</v>
      </c>
      <c r="D3493" s="19" t="s">
        <v>2319</v>
      </c>
      <c r="E3493" s="19" t="s">
        <v>95</v>
      </c>
      <c r="F3493" s="19" t="s">
        <v>11</v>
      </c>
      <c r="G3493" s="19" t="s">
        <v>20</v>
      </c>
      <c r="H3493" s="19" t="s">
        <v>1686</v>
      </c>
      <c r="I3493" s="20">
        <v>4.4000000000000004</v>
      </c>
      <c r="J3493" s="18">
        <v>3</v>
      </c>
      <c r="K3493" s="21">
        <v>-3.52</v>
      </c>
    </row>
    <row r="3494" spans="1:11" x14ac:dyDescent="0.35">
      <c r="A3494" s="14">
        <v>42315</v>
      </c>
      <c r="B3494" s="7">
        <f t="shared" si="108"/>
        <v>2015</v>
      </c>
      <c r="C3494" s="7">
        <f t="shared" si="109"/>
        <v>11</v>
      </c>
      <c r="D3494" s="8" t="s">
        <v>427</v>
      </c>
      <c r="E3494" s="8" t="s">
        <v>27</v>
      </c>
      <c r="F3494" s="8" t="s">
        <v>34</v>
      </c>
      <c r="G3494" s="8" t="s">
        <v>35</v>
      </c>
      <c r="H3494" s="8" t="s">
        <v>1679</v>
      </c>
      <c r="I3494" s="15">
        <v>190.72</v>
      </c>
      <c r="J3494" s="7">
        <v>1</v>
      </c>
      <c r="K3494" s="16">
        <v>11.92</v>
      </c>
    </row>
    <row r="3495" spans="1:11" x14ac:dyDescent="0.35">
      <c r="A3495" s="17">
        <v>42315</v>
      </c>
      <c r="B3495" s="18">
        <f t="shared" si="108"/>
        <v>2015</v>
      </c>
      <c r="C3495" s="18">
        <f t="shared" si="109"/>
        <v>11</v>
      </c>
      <c r="D3495" s="19" t="s">
        <v>1330</v>
      </c>
      <c r="E3495" s="19" t="s">
        <v>59</v>
      </c>
      <c r="F3495" s="19" t="s">
        <v>11</v>
      </c>
      <c r="G3495" s="19" t="s">
        <v>43</v>
      </c>
      <c r="H3495" s="19" t="s">
        <v>2320</v>
      </c>
      <c r="I3495" s="20">
        <v>26.18</v>
      </c>
      <c r="J3495" s="18">
        <v>7</v>
      </c>
      <c r="K3495" s="21">
        <v>0.52</v>
      </c>
    </row>
    <row r="3496" spans="1:11" x14ac:dyDescent="0.35">
      <c r="A3496" s="14">
        <v>42315</v>
      </c>
      <c r="B3496" s="7">
        <f t="shared" si="108"/>
        <v>2015</v>
      </c>
      <c r="C3496" s="7">
        <f t="shared" si="109"/>
        <v>11</v>
      </c>
      <c r="D3496" s="8" t="s">
        <v>1330</v>
      </c>
      <c r="E3496" s="8" t="s">
        <v>59</v>
      </c>
      <c r="F3496" s="8" t="s">
        <v>11</v>
      </c>
      <c r="G3496" s="8" t="s">
        <v>12</v>
      </c>
      <c r="H3496" s="8" t="s">
        <v>2321</v>
      </c>
      <c r="I3496" s="15">
        <v>7.3</v>
      </c>
      <c r="J3496" s="7">
        <v>2</v>
      </c>
      <c r="K3496" s="16">
        <v>3.43</v>
      </c>
    </row>
    <row r="3497" spans="1:11" x14ac:dyDescent="0.35">
      <c r="A3497" s="17">
        <v>42315</v>
      </c>
      <c r="B3497" s="18">
        <f t="shared" si="108"/>
        <v>2015</v>
      </c>
      <c r="C3497" s="18">
        <f t="shared" si="109"/>
        <v>11</v>
      </c>
      <c r="D3497" s="19" t="s">
        <v>427</v>
      </c>
      <c r="E3497" s="19" t="s">
        <v>23</v>
      </c>
      <c r="F3497" s="19" t="s">
        <v>11</v>
      </c>
      <c r="G3497" s="19" t="s">
        <v>63</v>
      </c>
      <c r="H3497" s="19" t="s">
        <v>2160</v>
      </c>
      <c r="I3497" s="20">
        <v>24.4</v>
      </c>
      <c r="J3497" s="18">
        <v>2</v>
      </c>
      <c r="K3497" s="21">
        <v>7.93</v>
      </c>
    </row>
    <row r="3498" spans="1:11" x14ac:dyDescent="0.35">
      <c r="A3498" s="14">
        <v>42315</v>
      </c>
      <c r="B3498" s="7">
        <f t="shared" si="108"/>
        <v>2015</v>
      </c>
      <c r="C3498" s="7">
        <f t="shared" si="109"/>
        <v>11</v>
      </c>
      <c r="D3498" s="8" t="s">
        <v>523</v>
      </c>
      <c r="E3498" s="8" t="s">
        <v>2322</v>
      </c>
      <c r="F3498" s="8" t="s">
        <v>34</v>
      </c>
      <c r="G3498" s="8" t="s">
        <v>35</v>
      </c>
      <c r="H3498" s="8" t="s">
        <v>1679</v>
      </c>
      <c r="I3498" s="15">
        <v>715.2</v>
      </c>
      <c r="J3498" s="7">
        <v>3</v>
      </c>
      <c r="K3498" s="16">
        <v>178.8</v>
      </c>
    </row>
    <row r="3499" spans="1:11" x14ac:dyDescent="0.35">
      <c r="A3499" s="17">
        <v>42315</v>
      </c>
      <c r="B3499" s="18">
        <f t="shared" si="108"/>
        <v>2015</v>
      </c>
      <c r="C3499" s="18">
        <f t="shared" si="109"/>
        <v>11</v>
      </c>
      <c r="D3499" s="19" t="s">
        <v>319</v>
      </c>
      <c r="E3499" s="19" t="s">
        <v>123</v>
      </c>
      <c r="F3499" s="19" t="s">
        <v>11</v>
      </c>
      <c r="G3499" s="19" t="s">
        <v>20</v>
      </c>
      <c r="H3499" s="19" t="s">
        <v>1859</v>
      </c>
      <c r="I3499" s="20">
        <v>16.149999999999999</v>
      </c>
      <c r="J3499" s="18">
        <v>9</v>
      </c>
      <c r="K3499" s="21">
        <v>-12.92</v>
      </c>
    </row>
    <row r="3500" spans="1:11" x14ac:dyDescent="0.35">
      <c r="A3500" s="14">
        <v>42315</v>
      </c>
      <c r="B3500" s="7">
        <f t="shared" si="108"/>
        <v>2015</v>
      </c>
      <c r="C3500" s="7">
        <f t="shared" si="109"/>
        <v>11</v>
      </c>
      <c r="D3500" s="8" t="s">
        <v>319</v>
      </c>
      <c r="E3500" s="8" t="s">
        <v>123</v>
      </c>
      <c r="F3500" s="8" t="s">
        <v>11</v>
      </c>
      <c r="G3500" s="8" t="s">
        <v>20</v>
      </c>
      <c r="H3500" s="8" t="s">
        <v>1142</v>
      </c>
      <c r="I3500" s="15">
        <v>1345.49</v>
      </c>
      <c r="J3500" s="7">
        <v>5</v>
      </c>
      <c r="K3500" s="16">
        <v>-1031.54</v>
      </c>
    </row>
    <row r="3501" spans="1:11" x14ac:dyDescent="0.35">
      <c r="A3501" s="17">
        <v>42315</v>
      </c>
      <c r="B3501" s="18">
        <f t="shared" si="108"/>
        <v>2015</v>
      </c>
      <c r="C3501" s="18">
        <f t="shared" si="109"/>
        <v>11</v>
      </c>
      <c r="D3501" s="19" t="s">
        <v>2323</v>
      </c>
      <c r="E3501" s="19" t="s">
        <v>10</v>
      </c>
      <c r="F3501" s="19" t="s">
        <v>11</v>
      </c>
      <c r="G3501" s="19" t="s">
        <v>12</v>
      </c>
      <c r="H3501" s="19" t="s">
        <v>2186</v>
      </c>
      <c r="I3501" s="20">
        <v>76.64</v>
      </c>
      <c r="J3501" s="18">
        <v>2</v>
      </c>
      <c r="K3501" s="21">
        <v>26.82</v>
      </c>
    </row>
    <row r="3502" spans="1:11" x14ac:dyDescent="0.35">
      <c r="A3502" s="14">
        <v>42315</v>
      </c>
      <c r="B3502" s="7">
        <f t="shared" si="108"/>
        <v>2015</v>
      </c>
      <c r="C3502" s="7">
        <f t="shared" si="109"/>
        <v>11</v>
      </c>
      <c r="D3502" s="8" t="s">
        <v>1817</v>
      </c>
      <c r="E3502" s="8" t="s">
        <v>10</v>
      </c>
      <c r="F3502" s="8" t="s">
        <v>11</v>
      </c>
      <c r="G3502" s="8" t="s">
        <v>24</v>
      </c>
      <c r="H3502" s="8" t="s">
        <v>1530</v>
      </c>
      <c r="I3502" s="15">
        <v>23.64</v>
      </c>
      <c r="J3502" s="7">
        <v>3</v>
      </c>
      <c r="K3502" s="16">
        <v>5.32</v>
      </c>
    </row>
    <row r="3503" spans="1:11" x14ac:dyDescent="0.35">
      <c r="A3503" s="17">
        <v>42315</v>
      </c>
      <c r="B3503" s="18">
        <f t="shared" si="108"/>
        <v>2015</v>
      </c>
      <c r="C3503" s="18">
        <f t="shared" si="109"/>
        <v>11</v>
      </c>
      <c r="D3503" s="19" t="s">
        <v>1817</v>
      </c>
      <c r="E3503" s="19" t="s">
        <v>10</v>
      </c>
      <c r="F3503" s="19" t="s">
        <v>11</v>
      </c>
      <c r="G3503" s="19" t="s">
        <v>18</v>
      </c>
      <c r="H3503" s="19" t="s">
        <v>1374</v>
      </c>
      <c r="I3503" s="20">
        <v>84.78</v>
      </c>
      <c r="J3503" s="18">
        <v>2</v>
      </c>
      <c r="K3503" s="21">
        <v>-16.96</v>
      </c>
    </row>
    <row r="3504" spans="1:11" x14ac:dyDescent="0.35">
      <c r="A3504" s="14">
        <v>42315</v>
      </c>
      <c r="B3504" s="7">
        <f t="shared" si="108"/>
        <v>2015</v>
      </c>
      <c r="C3504" s="7">
        <f t="shared" si="109"/>
        <v>11</v>
      </c>
      <c r="D3504" s="8" t="s">
        <v>1817</v>
      </c>
      <c r="E3504" s="8" t="s">
        <v>10</v>
      </c>
      <c r="F3504" s="8" t="s">
        <v>34</v>
      </c>
      <c r="G3504" s="8" t="s">
        <v>47</v>
      </c>
      <c r="H3504" s="8" t="s">
        <v>1506</v>
      </c>
      <c r="I3504" s="15">
        <v>64.959999999999994</v>
      </c>
      <c r="J3504" s="7">
        <v>5</v>
      </c>
      <c r="K3504" s="16">
        <v>-84.45</v>
      </c>
    </row>
    <row r="3505" spans="1:11" x14ac:dyDescent="0.35">
      <c r="A3505" s="17">
        <v>42315</v>
      </c>
      <c r="B3505" s="18">
        <f t="shared" si="108"/>
        <v>2015</v>
      </c>
      <c r="C3505" s="18">
        <f t="shared" si="109"/>
        <v>11</v>
      </c>
      <c r="D3505" s="19" t="s">
        <v>1817</v>
      </c>
      <c r="E3505" s="19" t="s">
        <v>10</v>
      </c>
      <c r="F3505" s="19" t="s">
        <v>11</v>
      </c>
      <c r="G3505" s="19" t="s">
        <v>20</v>
      </c>
      <c r="H3505" s="19" t="s">
        <v>1228</v>
      </c>
      <c r="I3505" s="20">
        <v>32.06</v>
      </c>
      <c r="J3505" s="18">
        <v>10</v>
      </c>
      <c r="K3505" s="21">
        <v>-51.3</v>
      </c>
    </row>
    <row r="3506" spans="1:11" x14ac:dyDescent="0.35">
      <c r="A3506" s="14">
        <v>42315</v>
      </c>
      <c r="B3506" s="7">
        <f t="shared" si="108"/>
        <v>2015</v>
      </c>
      <c r="C3506" s="7">
        <f t="shared" si="109"/>
        <v>11</v>
      </c>
      <c r="D3506" s="8" t="s">
        <v>1817</v>
      </c>
      <c r="E3506" s="8" t="s">
        <v>10</v>
      </c>
      <c r="F3506" s="8" t="s">
        <v>11</v>
      </c>
      <c r="G3506" s="8" t="s">
        <v>18</v>
      </c>
      <c r="H3506" s="8" t="s">
        <v>2324</v>
      </c>
      <c r="I3506" s="15">
        <v>177.65</v>
      </c>
      <c r="J3506" s="7">
        <v>2</v>
      </c>
      <c r="K3506" s="16">
        <v>-28.87</v>
      </c>
    </row>
    <row r="3507" spans="1:11" x14ac:dyDescent="0.35">
      <c r="A3507" s="17">
        <v>42315</v>
      </c>
      <c r="B3507" s="18">
        <f t="shared" si="108"/>
        <v>2015</v>
      </c>
      <c r="C3507" s="18">
        <f t="shared" si="109"/>
        <v>11</v>
      </c>
      <c r="D3507" s="19" t="s">
        <v>1817</v>
      </c>
      <c r="E3507" s="19" t="s">
        <v>10</v>
      </c>
      <c r="F3507" s="19" t="s">
        <v>39</v>
      </c>
      <c r="G3507" s="19" t="s">
        <v>302</v>
      </c>
      <c r="H3507" s="19" t="s">
        <v>2325</v>
      </c>
      <c r="I3507" s="20">
        <v>287.91000000000003</v>
      </c>
      <c r="J3507" s="18">
        <v>3</v>
      </c>
      <c r="K3507" s="21">
        <v>33.590000000000003</v>
      </c>
    </row>
    <row r="3508" spans="1:11" x14ac:dyDescent="0.35">
      <c r="A3508" s="14">
        <v>42316</v>
      </c>
      <c r="B3508" s="7">
        <f t="shared" si="108"/>
        <v>2015</v>
      </c>
      <c r="C3508" s="7">
        <f t="shared" si="109"/>
        <v>11</v>
      </c>
      <c r="D3508" s="8" t="s">
        <v>887</v>
      </c>
      <c r="E3508" s="8" t="s">
        <v>434</v>
      </c>
      <c r="F3508" s="8" t="s">
        <v>11</v>
      </c>
      <c r="G3508" s="8" t="s">
        <v>24</v>
      </c>
      <c r="H3508" s="8" t="s">
        <v>361</v>
      </c>
      <c r="I3508" s="15">
        <v>11.65</v>
      </c>
      <c r="J3508" s="7">
        <v>5</v>
      </c>
      <c r="K3508" s="16">
        <v>3.38</v>
      </c>
    </row>
    <row r="3509" spans="1:11" x14ac:dyDescent="0.35">
      <c r="A3509" s="17">
        <v>42316</v>
      </c>
      <c r="B3509" s="18">
        <f t="shared" si="108"/>
        <v>2015</v>
      </c>
      <c r="C3509" s="18">
        <f t="shared" si="109"/>
        <v>11</v>
      </c>
      <c r="D3509" s="19" t="s">
        <v>2326</v>
      </c>
      <c r="E3509" s="19" t="s">
        <v>27</v>
      </c>
      <c r="F3509" s="19" t="s">
        <v>11</v>
      </c>
      <c r="G3509" s="19" t="s">
        <v>43</v>
      </c>
      <c r="H3509" s="19" t="s">
        <v>1247</v>
      </c>
      <c r="I3509" s="20">
        <v>5</v>
      </c>
      <c r="J3509" s="18">
        <v>1</v>
      </c>
      <c r="K3509" s="21">
        <v>2.4</v>
      </c>
    </row>
    <row r="3510" spans="1:11" x14ac:dyDescent="0.35">
      <c r="A3510" s="14">
        <v>42316</v>
      </c>
      <c r="B3510" s="7">
        <f t="shared" si="108"/>
        <v>2015</v>
      </c>
      <c r="C3510" s="7">
        <f t="shared" si="109"/>
        <v>11</v>
      </c>
      <c r="D3510" s="8" t="s">
        <v>2326</v>
      </c>
      <c r="E3510" s="8" t="s">
        <v>27</v>
      </c>
      <c r="F3510" s="8" t="s">
        <v>39</v>
      </c>
      <c r="G3510" s="8" t="s">
        <v>52</v>
      </c>
      <c r="H3510" s="8" t="s">
        <v>2221</v>
      </c>
      <c r="I3510" s="15">
        <v>371.97</v>
      </c>
      <c r="J3510" s="7">
        <v>3</v>
      </c>
      <c r="K3510" s="16">
        <v>66.95</v>
      </c>
    </row>
    <row r="3511" spans="1:11" x14ac:dyDescent="0.35">
      <c r="A3511" s="17">
        <v>42316</v>
      </c>
      <c r="B3511" s="18">
        <f t="shared" si="108"/>
        <v>2015</v>
      </c>
      <c r="C3511" s="18">
        <f t="shared" si="109"/>
        <v>11</v>
      </c>
      <c r="D3511" s="19" t="s">
        <v>193</v>
      </c>
      <c r="E3511" s="19" t="s">
        <v>296</v>
      </c>
      <c r="F3511" s="19" t="s">
        <v>11</v>
      </c>
      <c r="G3511" s="19" t="s">
        <v>43</v>
      </c>
      <c r="H3511" s="19" t="s">
        <v>2327</v>
      </c>
      <c r="I3511" s="20">
        <v>5.04</v>
      </c>
      <c r="J3511" s="18">
        <v>3</v>
      </c>
      <c r="K3511" s="21">
        <v>0.2</v>
      </c>
    </row>
    <row r="3512" spans="1:11" x14ac:dyDescent="0.35">
      <c r="A3512" s="14">
        <v>42316</v>
      </c>
      <c r="B3512" s="7">
        <f t="shared" si="108"/>
        <v>2015</v>
      </c>
      <c r="C3512" s="7">
        <f t="shared" si="109"/>
        <v>11</v>
      </c>
      <c r="D3512" s="8" t="s">
        <v>193</v>
      </c>
      <c r="E3512" s="8" t="s">
        <v>296</v>
      </c>
      <c r="F3512" s="8" t="s">
        <v>11</v>
      </c>
      <c r="G3512" s="8" t="s">
        <v>12</v>
      </c>
      <c r="H3512" s="8" t="s">
        <v>1158</v>
      </c>
      <c r="I3512" s="15">
        <v>92.94</v>
      </c>
      <c r="J3512" s="7">
        <v>3</v>
      </c>
      <c r="K3512" s="16">
        <v>41.82</v>
      </c>
    </row>
    <row r="3513" spans="1:11" x14ac:dyDescent="0.35">
      <c r="A3513" s="17">
        <v>42316</v>
      </c>
      <c r="B3513" s="18">
        <f t="shared" si="108"/>
        <v>2015</v>
      </c>
      <c r="C3513" s="18">
        <f t="shared" si="109"/>
        <v>11</v>
      </c>
      <c r="D3513" s="19" t="s">
        <v>193</v>
      </c>
      <c r="E3513" s="19" t="s">
        <v>296</v>
      </c>
      <c r="F3513" s="19" t="s">
        <v>34</v>
      </c>
      <c r="G3513" s="19" t="s">
        <v>47</v>
      </c>
      <c r="H3513" s="19" t="s">
        <v>1794</v>
      </c>
      <c r="I3513" s="20">
        <v>66.69</v>
      </c>
      <c r="J3513" s="18">
        <v>3</v>
      </c>
      <c r="K3513" s="21">
        <v>22.01</v>
      </c>
    </row>
    <row r="3514" spans="1:11" x14ac:dyDescent="0.35">
      <c r="A3514" s="14">
        <v>42316</v>
      </c>
      <c r="B3514" s="7">
        <f t="shared" si="108"/>
        <v>2015</v>
      </c>
      <c r="C3514" s="7">
        <f t="shared" si="109"/>
        <v>11</v>
      </c>
      <c r="D3514" s="8" t="s">
        <v>193</v>
      </c>
      <c r="E3514" s="8" t="s">
        <v>296</v>
      </c>
      <c r="F3514" s="8" t="s">
        <v>11</v>
      </c>
      <c r="G3514" s="8" t="s">
        <v>20</v>
      </c>
      <c r="H3514" s="8" t="s">
        <v>2218</v>
      </c>
      <c r="I3514" s="15">
        <v>91.68</v>
      </c>
      <c r="J3514" s="7">
        <v>5</v>
      </c>
      <c r="K3514" s="16">
        <v>28.65</v>
      </c>
    </row>
    <row r="3515" spans="1:11" x14ac:dyDescent="0.35">
      <c r="A3515" s="17">
        <v>42316</v>
      </c>
      <c r="B3515" s="18">
        <f t="shared" si="108"/>
        <v>2015</v>
      </c>
      <c r="C3515" s="18">
        <f t="shared" si="109"/>
        <v>11</v>
      </c>
      <c r="D3515" s="19" t="s">
        <v>1534</v>
      </c>
      <c r="E3515" s="19" t="s">
        <v>149</v>
      </c>
      <c r="F3515" s="19" t="s">
        <v>11</v>
      </c>
      <c r="G3515" s="19" t="s">
        <v>20</v>
      </c>
      <c r="H3515" s="19" t="s">
        <v>118</v>
      </c>
      <c r="I3515" s="20">
        <v>52.27</v>
      </c>
      <c r="J3515" s="18">
        <v>11</v>
      </c>
      <c r="K3515" s="21">
        <v>17.64</v>
      </c>
    </row>
    <row r="3516" spans="1:11" x14ac:dyDescent="0.35">
      <c r="A3516" s="14">
        <v>42316</v>
      </c>
      <c r="B3516" s="7">
        <f t="shared" si="108"/>
        <v>2015</v>
      </c>
      <c r="C3516" s="7">
        <f t="shared" si="109"/>
        <v>11</v>
      </c>
      <c r="D3516" s="8" t="s">
        <v>1534</v>
      </c>
      <c r="E3516" s="8" t="s">
        <v>149</v>
      </c>
      <c r="F3516" s="8" t="s">
        <v>11</v>
      </c>
      <c r="G3516" s="8" t="s">
        <v>12</v>
      </c>
      <c r="H3516" s="8" t="s">
        <v>1105</v>
      </c>
      <c r="I3516" s="15">
        <v>17.940000000000001</v>
      </c>
      <c r="J3516" s="7">
        <v>3</v>
      </c>
      <c r="K3516" s="16">
        <v>8.07</v>
      </c>
    </row>
    <row r="3517" spans="1:11" x14ac:dyDescent="0.35">
      <c r="A3517" s="17">
        <v>42316</v>
      </c>
      <c r="B3517" s="18">
        <f t="shared" si="108"/>
        <v>2015</v>
      </c>
      <c r="C3517" s="18">
        <f t="shared" si="109"/>
        <v>11</v>
      </c>
      <c r="D3517" s="19" t="s">
        <v>824</v>
      </c>
      <c r="E3517" s="19" t="s">
        <v>10</v>
      </c>
      <c r="F3517" s="19" t="s">
        <v>11</v>
      </c>
      <c r="G3517" s="19" t="s">
        <v>20</v>
      </c>
      <c r="H3517" s="19" t="s">
        <v>184</v>
      </c>
      <c r="I3517" s="20">
        <v>10.48</v>
      </c>
      <c r="J3517" s="18">
        <v>6</v>
      </c>
      <c r="K3517" s="21">
        <v>-17.29</v>
      </c>
    </row>
    <row r="3518" spans="1:11" x14ac:dyDescent="0.35">
      <c r="A3518" s="14">
        <v>42316</v>
      </c>
      <c r="B3518" s="7">
        <f t="shared" si="108"/>
        <v>2015</v>
      </c>
      <c r="C3518" s="7">
        <f t="shared" si="109"/>
        <v>11</v>
      </c>
      <c r="D3518" s="8" t="s">
        <v>2126</v>
      </c>
      <c r="E3518" s="8" t="s">
        <v>27</v>
      </c>
      <c r="F3518" s="8" t="s">
        <v>39</v>
      </c>
      <c r="G3518" s="8" t="s">
        <v>52</v>
      </c>
      <c r="H3518" s="8" t="s">
        <v>2268</v>
      </c>
      <c r="I3518" s="15">
        <v>119.9</v>
      </c>
      <c r="J3518" s="7">
        <v>2</v>
      </c>
      <c r="K3518" s="16">
        <v>43.16</v>
      </c>
    </row>
    <row r="3519" spans="1:11" x14ac:dyDescent="0.35">
      <c r="A3519" s="17">
        <v>42316</v>
      </c>
      <c r="B3519" s="18">
        <f t="shared" si="108"/>
        <v>2015</v>
      </c>
      <c r="C3519" s="18">
        <f t="shared" si="109"/>
        <v>11</v>
      </c>
      <c r="D3519" s="19" t="s">
        <v>2137</v>
      </c>
      <c r="E3519" s="19" t="s">
        <v>55</v>
      </c>
      <c r="F3519" s="19" t="s">
        <v>11</v>
      </c>
      <c r="G3519" s="19" t="s">
        <v>92</v>
      </c>
      <c r="H3519" s="19" t="s">
        <v>2059</v>
      </c>
      <c r="I3519" s="20">
        <v>44.43</v>
      </c>
      <c r="J3519" s="18">
        <v>3</v>
      </c>
      <c r="K3519" s="21">
        <v>18.66</v>
      </c>
    </row>
    <row r="3520" spans="1:11" x14ac:dyDescent="0.35">
      <c r="A3520" s="14">
        <v>42316</v>
      </c>
      <c r="B3520" s="7">
        <f t="shared" si="108"/>
        <v>2015</v>
      </c>
      <c r="C3520" s="7">
        <f t="shared" si="109"/>
        <v>11</v>
      </c>
      <c r="D3520" s="8" t="s">
        <v>2137</v>
      </c>
      <c r="E3520" s="8" t="s">
        <v>55</v>
      </c>
      <c r="F3520" s="8" t="s">
        <v>39</v>
      </c>
      <c r="G3520" s="8" t="s">
        <v>40</v>
      </c>
      <c r="H3520" s="8" t="s">
        <v>163</v>
      </c>
      <c r="I3520" s="15">
        <v>226.2</v>
      </c>
      <c r="J3520" s="7">
        <v>5</v>
      </c>
      <c r="K3520" s="16">
        <v>58.81</v>
      </c>
    </row>
    <row r="3521" spans="1:11" x14ac:dyDescent="0.35">
      <c r="A3521" s="17">
        <v>42316</v>
      </c>
      <c r="B3521" s="18">
        <f t="shared" si="108"/>
        <v>2015</v>
      </c>
      <c r="C3521" s="18">
        <f t="shared" si="109"/>
        <v>11</v>
      </c>
      <c r="D3521" s="19" t="s">
        <v>2137</v>
      </c>
      <c r="E3521" s="19" t="s">
        <v>55</v>
      </c>
      <c r="F3521" s="19" t="s">
        <v>34</v>
      </c>
      <c r="G3521" s="19" t="s">
        <v>47</v>
      </c>
      <c r="H3521" s="19" t="s">
        <v>678</v>
      </c>
      <c r="I3521" s="20">
        <v>186.54</v>
      </c>
      <c r="J3521" s="18">
        <v>3</v>
      </c>
      <c r="K3521" s="21">
        <v>41.04</v>
      </c>
    </row>
    <row r="3522" spans="1:11" x14ac:dyDescent="0.35">
      <c r="A3522" s="14">
        <v>42316</v>
      </c>
      <c r="B3522" s="7">
        <f t="shared" ref="B3522:B3585" si="110">YEAR(A3522)</f>
        <v>2015</v>
      </c>
      <c r="C3522" s="7">
        <f t="shared" ref="C3522:C3585" si="111">MONTH(A3522)</f>
        <v>11</v>
      </c>
      <c r="D3522" s="8" t="s">
        <v>2137</v>
      </c>
      <c r="E3522" s="8" t="s">
        <v>55</v>
      </c>
      <c r="F3522" s="8" t="s">
        <v>11</v>
      </c>
      <c r="G3522" s="8" t="s">
        <v>24</v>
      </c>
      <c r="H3522" s="8" t="s">
        <v>1253</v>
      </c>
      <c r="I3522" s="15">
        <v>265.86</v>
      </c>
      <c r="J3522" s="7">
        <v>7</v>
      </c>
      <c r="K3522" s="16">
        <v>79.760000000000005</v>
      </c>
    </row>
    <row r="3523" spans="1:11" x14ac:dyDescent="0.35">
      <c r="A3523" s="17">
        <v>42316</v>
      </c>
      <c r="B3523" s="18">
        <f t="shared" si="110"/>
        <v>2015</v>
      </c>
      <c r="C3523" s="18">
        <f t="shared" si="111"/>
        <v>11</v>
      </c>
      <c r="D3523" s="19" t="s">
        <v>2137</v>
      </c>
      <c r="E3523" s="19" t="s">
        <v>55</v>
      </c>
      <c r="F3523" s="19" t="s">
        <v>11</v>
      </c>
      <c r="G3523" s="19" t="s">
        <v>24</v>
      </c>
      <c r="H3523" s="19" t="s">
        <v>527</v>
      </c>
      <c r="I3523" s="20">
        <v>27.9</v>
      </c>
      <c r="J3523" s="18">
        <v>5</v>
      </c>
      <c r="K3523" s="21">
        <v>6.98</v>
      </c>
    </row>
    <row r="3524" spans="1:11" x14ac:dyDescent="0.35">
      <c r="A3524" s="14">
        <v>42316</v>
      </c>
      <c r="B3524" s="7">
        <f t="shared" si="110"/>
        <v>2015</v>
      </c>
      <c r="C3524" s="7">
        <f t="shared" si="111"/>
        <v>11</v>
      </c>
      <c r="D3524" s="8" t="s">
        <v>437</v>
      </c>
      <c r="E3524" s="8" t="s">
        <v>395</v>
      </c>
      <c r="F3524" s="8" t="s">
        <v>39</v>
      </c>
      <c r="G3524" s="8" t="s">
        <v>40</v>
      </c>
      <c r="H3524" s="8" t="s">
        <v>930</v>
      </c>
      <c r="I3524" s="15">
        <v>263.95999999999998</v>
      </c>
      <c r="J3524" s="7">
        <v>4</v>
      </c>
      <c r="K3524" s="16">
        <v>76.55</v>
      </c>
    </row>
    <row r="3525" spans="1:11" x14ac:dyDescent="0.35">
      <c r="A3525" s="17">
        <v>42316</v>
      </c>
      <c r="B3525" s="18">
        <f t="shared" si="110"/>
        <v>2015</v>
      </c>
      <c r="C3525" s="18">
        <f t="shared" si="111"/>
        <v>11</v>
      </c>
      <c r="D3525" s="19" t="s">
        <v>1394</v>
      </c>
      <c r="E3525" s="19" t="s">
        <v>149</v>
      </c>
      <c r="F3525" s="19" t="s">
        <v>11</v>
      </c>
      <c r="G3525" s="19" t="s">
        <v>18</v>
      </c>
      <c r="H3525" s="19" t="s">
        <v>1656</v>
      </c>
      <c r="I3525" s="20">
        <v>67.150000000000006</v>
      </c>
      <c r="J3525" s="18">
        <v>5</v>
      </c>
      <c r="K3525" s="21">
        <v>16.79</v>
      </c>
    </row>
    <row r="3526" spans="1:11" x14ac:dyDescent="0.35">
      <c r="A3526" s="14">
        <v>42316</v>
      </c>
      <c r="B3526" s="7">
        <f t="shared" si="110"/>
        <v>2015</v>
      </c>
      <c r="C3526" s="7">
        <f t="shared" si="111"/>
        <v>11</v>
      </c>
      <c r="D3526" s="8" t="s">
        <v>1394</v>
      </c>
      <c r="E3526" s="8" t="s">
        <v>149</v>
      </c>
      <c r="F3526" s="8" t="s">
        <v>39</v>
      </c>
      <c r="G3526" s="8" t="s">
        <v>40</v>
      </c>
      <c r="H3526" s="8" t="s">
        <v>2143</v>
      </c>
      <c r="I3526" s="15">
        <v>549.98</v>
      </c>
      <c r="J3526" s="7">
        <v>2</v>
      </c>
      <c r="K3526" s="16">
        <v>142.99</v>
      </c>
    </row>
    <row r="3527" spans="1:11" x14ac:dyDescent="0.35">
      <c r="A3527" s="17">
        <v>42316</v>
      </c>
      <c r="B3527" s="18">
        <f t="shared" si="110"/>
        <v>2015</v>
      </c>
      <c r="C3527" s="18">
        <f t="shared" si="111"/>
        <v>11</v>
      </c>
      <c r="D3527" s="19" t="s">
        <v>1394</v>
      </c>
      <c r="E3527" s="19" t="s">
        <v>149</v>
      </c>
      <c r="F3527" s="19" t="s">
        <v>34</v>
      </c>
      <c r="G3527" s="19" t="s">
        <v>47</v>
      </c>
      <c r="H3527" s="19" t="s">
        <v>2214</v>
      </c>
      <c r="I3527" s="20">
        <v>11.82</v>
      </c>
      <c r="J3527" s="18">
        <v>3</v>
      </c>
      <c r="K3527" s="21">
        <v>4.7300000000000004</v>
      </c>
    </row>
    <row r="3528" spans="1:11" x14ac:dyDescent="0.35">
      <c r="A3528" s="14">
        <v>42316</v>
      </c>
      <c r="B3528" s="7">
        <f t="shared" si="110"/>
        <v>2015</v>
      </c>
      <c r="C3528" s="7">
        <f t="shared" si="111"/>
        <v>11</v>
      </c>
      <c r="D3528" s="8" t="s">
        <v>1394</v>
      </c>
      <c r="E3528" s="8" t="s">
        <v>149</v>
      </c>
      <c r="F3528" s="8" t="s">
        <v>39</v>
      </c>
      <c r="G3528" s="8" t="s">
        <v>302</v>
      </c>
      <c r="H3528" s="8" t="s">
        <v>2328</v>
      </c>
      <c r="I3528" s="15">
        <v>4643.8</v>
      </c>
      <c r="J3528" s="7">
        <v>4</v>
      </c>
      <c r="K3528" s="16">
        <v>2229.02</v>
      </c>
    </row>
    <row r="3529" spans="1:11" x14ac:dyDescent="0.35">
      <c r="A3529" s="17">
        <v>42316</v>
      </c>
      <c r="B3529" s="18">
        <f t="shared" si="110"/>
        <v>2015</v>
      </c>
      <c r="C3529" s="18">
        <f t="shared" si="111"/>
        <v>11</v>
      </c>
      <c r="D3529" s="19" t="s">
        <v>1394</v>
      </c>
      <c r="E3529" s="19" t="s">
        <v>149</v>
      </c>
      <c r="F3529" s="19" t="s">
        <v>34</v>
      </c>
      <c r="G3529" s="19" t="s">
        <v>35</v>
      </c>
      <c r="H3529" s="19" t="s">
        <v>1731</v>
      </c>
      <c r="I3529" s="20">
        <v>577.76</v>
      </c>
      <c r="J3529" s="18">
        <v>2</v>
      </c>
      <c r="K3529" s="21">
        <v>115.55</v>
      </c>
    </row>
    <row r="3530" spans="1:11" x14ac:dyDescent="0.35">
      <c r="A3530" s="14">
        <v>42316</v>
      </c>
      <c r="B3530" s="7">
        <f t="shared" si="110"/>
        <v>2015</v>
      </c>
      <c r="C3530" s="7">
        <f t="shared" si="111"/>
        <v>11</v>
      </c>
      <c r="D3530" s="8" t="s">
        <v>873</v>
      </c>
      <c r="E3530" s="8" t="s">
        <v>245</v>
      </c>
      <c r="F3530" s="8" t="s">
        <v>11</v>
      </c>
      <c r="G3530" s="8" t="s">
        <v>43</v>
      </c>
      <c r="H3530" s="8" t="s">
        <v>827</v>
      </c>
      <c r="I3530" s="15">
        <v>31.5</v>
      </c>
      <c r="J3530" s="7">
        <v>11</v>
      </c>
      <c r="K3530" s="16">
        <v>11.81</v>
      </c>
    </row>
    <row r="3531" spans="1:11" x14ac:dyDescent="0.35">
      <c r="A3531" s="17">
        <v>42316</v>
      </c>
      <c r="B3531" s="18">
        <f t="shared" si="110"/>
        <v>2015</v>
      </c>
      <c r="C3531" s="18">
        <f t="shared" si="111"/>
        <v>11</v>
      </c>
      <c r="D3531" s="19" t="s">
        <v>873</v>
      </c>
      <c r="E3531" s="19" t="s">
        <v>245</v>
      </c>
      <c r="F3531" s="19" t="s">
        <v>11</v>
      </c>
      <c r="G3531" s="19" t="s">
        <v>16</v>
      </c>
      <c r="H3531" s="19" t="s">
        <v>1402</v>
      </c>
      <c r="I3531" s="20">
        <v>5.04</v>
      </c>
      <c r="J3531" s="18">
        <v>1</v>
      </c>
      <c r="K3531" s="21">
        <v>1.64</v>
      </c>
    </row>
    <row r="3532" spans="1:11" x14ac:dyDescent="0.35">
      <c r="A3532" s="14">
        <v>42316</v>
      </c>
      <c r="B3532" s="7">
        <f t="shared" si="110"/>
        <v>2015</v>
      </c>
      <c r="C3532" s="7">
        <f t="shared" si="111"/>
        <v>11</v>
      </c>
      <c r="D3532" s="8" t="s">
        <v>873</v>
      </c>
      <c r="E3532" s="8" t="s">
        <v>245</v>
      </c>
      <c r="F3532" s="8" t="s">
        <v>11</v>
      </c>
      <c r="G3532" s="8" t="s">
        <v>20</v>
      </c>
      <c r="H3532" s="8" t="s">
        <v>1770</v>
      </c>
      <c r="I3532" s="15">
        <v>39.880000000000003</v>
      </c>
      <c r="J3532" s="7">
        <v>7</v>
      </c>
      <c r="K3532" s="16">
        <v>-29.24</v>
      </c>
    </row>
    <row r="3533" spans="1:11" x14ac:dyDescent="0.35">
      <c r="A3533" s="17">
        <v>42316</v>
      </c>
      <c r="B3533" s="18">
        <f t="shared" si="110"/>
        <v>2015</v>
      </c>
      <c r="C3533" s="18">
        <f t="shared" si="111"/>
        <v>11</v>
      </c>
      <c r="D3533" s="19" t="s">
        <v>873</v>
      </c>
      <c r="E3533" s="19" t="s">
        <v>245</v>
      </c>
      <c r="F3533" s="19" t="s">
        <v>34</v>
      </c>
      <c r="G3533" s="19" t="s">
        <v>47</v>
      </c>
      <c r="H3533" s="19" t="s">
        <v>281</v>
      </c>
      <c r="I3533" s="20">
        <v>4.71</v>
      </c>
      <c r="J3533" s="18">
        <v>1</v>
      </c>
      <c r="K3533" s="21">
        <v>1.41</v>
      </c>
    </row>
    <row r="3534" spans="1:11" x14ac:dyDescent="0.35">
      <c r="A3534" s="14">
        <v>42316</v>
      </c>
      <c r="B3534" s="7">
        <f t="shared" si="110"/>
        <v>2015</v>
      </c>
      <c r="C3534" s="7">
        <f t="shared" si="111"/>
        <v>11</v>
      </c>
      <c r="D3534" s="8" t="s">
        <v>334</v>
      </c>
      <c r="E3534" s="8" t="s">
        <v>2322</v>
      </c>
      <c r="F3534" s="8" t="s">
        <v>34</v>
      </c>
      <c r="G3534" s="8" t="s">
        <v>74</v>
      </c>
      <c r="H3534" s="8" t="s">
        <v>2247</v>
      </c>
      <c r="I3534" s="15">
        <v>4404.8999999999996</v>
      </c>
      <c r="J3534" s="7">
        <v>5</v>
      </c>
      <c r="K3534" s="16">
        <v>1013.13</v>
      </c>
    </row>
    <row r="3535" spans="1:11" x14ac:dyDescent="0.35">
      <c r="A3535" s="17">
        <v>42317</v>
      </c>
      <c r="B3535" s="18">
        <f t="shared" si="110"/>
        <v>2015</v>
      </c>
      <c r="C3535" s="18">
        <f t="shared" si="111"/>
        <v>11</v>
      </c>
      <c r="D3535" s="19" t="s">
        <v>2254</v>
      </c>
      <c r="E3535" s="19" t="s">
        <v>23</v>
      </c>
      <c r="F3535" s="19" t="s">
        <v>11</v>
      </c>
      <c r="G3535" s="19" t="s">
        <v>12</v>
      </c>
      <c r="H3535" s="19" t="s">
        <v>1354</v>
      </c>
      <c r="I3535" s="20">
        <v>11.35</v>
      </c>
      <c r="J3535" s="18">
        <v>3</v>
      </c>
      <c r="K3535" s="21">
        <v>4.12</v>
      </c>
    </row>
    <row r="3536" spans="1:11" x14ac:dyDescent="0.35">
      <c r="A3536" s="14">
        <v>42317</v>
      </c>
      <c r="B3536" s="7">
        <f t="shared" si="110"/>
        <v>2015</v>
      </c>
      <c r="C3536" s="7">
        <f t="shared" si="111"/>
        <v>11</v>
      </c>
      <c r="D3536" s="8" t="s">
        <v>1361</v>
      </c>
      <c r="E3536" s="8" t="s">
        <v>186</v>
      </c>
      <c r="F3536" s="8" t="s">
        <v>11</v>
      </c>
      <c r="G3536" s="8" t="s">
        <v>20</v>
      </c>
      <c r="H3536" s="8" t="s">
        <v>2329</v>
      </c>
      <c r="I3536" s="15">
        <v>17.22</v>
      </c>
      <c r="J3536" s="7">
        <v>3</v>
      </c>
      <c r="K3536" s="16">
        <v>7.92</v>
      </c>
    </row>
    <row r="3537" spans="1:11" x14ac:dyDescent="0.35">
      <c r="A3537" s="17">
        <v>42317</v>
      </c>
      <c r="B3537" s="18">
        <f t="shared" si="110"/>
        <v>2015</v>
      </c>
      <c r="C3537" s="18">
        <f t="shared" si="111"/>
        <v>11</v>
      </c>
      <c r="D3537" s="19" t="s">
        <v>1361</v>
      </c>
      <c r="E3537" s="19" t="s">
        <v>186</v>
      </c>
      <c r="F3537" s="19" t="s">
        <v>34</v>
      </c>
      <c r="G3537" s="19" t="s">
        <v>145</v>
      </c>
      <c r="H3537" s="19" t="s">
        <v>950</v>
      </c>
      <c r="I3537" s="20">
        <v>1024.3800000000001</v>
      </c>
      <c r="J3537" s="18">
        <v>7</v>
      </c>
      <c r="K3537" s="21">
        <v>215.12</v>
      </c>
    </row>
    <row r="3538" spans="1:11" x14ac:dyDescent="0.35">
      <c r="A3538" s="14">
        <v>42317</v>
      </c>
      <c r="B3538" s="7">
        <f t="shared" si="110"/>
        <v>2015</v>
      </c>
      <c r="C3538" s="7">
        <f t="shared" si="111"/>
        <v>11</v>
      </c>
      <c r="D3538" s="8" t="s">
        <v>1361</v>
      </c>
      <c r="E3538" s="8" t="s">
        <v>186</v>
      </c>
      <c r="F3538" s="8" t="s">
        <v>11</v>
      </c>
      <c r="G3538" s="8" t="s">
        <v>63</v>
      </c>
      <c r="H3538" s="8" t="s">
        <v>785</v>
      </c>
      <c r="I3538" s="15">
        <v>26.22</v>
      </c>
      <c r="J3538" s="7">
        <v>3</v>
      </c>
      <c r="K3538" s="16">
        <v>12.32</v>
      </c>
    </row>
    <row r="3539" spans="1:11" x14ac:dyDescent="0.35">
      <c r="A3539" s="17">
        <v>42317</v>
      </c>
      <c r="B3539" s="18">
        <f t="shared" si="110"/>
        <v>2015</v>
      </c>
      <c r="C3539" s="18">
        <f t="shared" si="111"/>
        <v>11</v>
      </c>
      <c r="D3539" s="19" t="s">
        <v>1361</v>
      </c>
      <c r="E3539" s="19" t="s">
        <v>186</v>
      </c>
      <c r="F3539" s="19" t="s">
        <v>11</v>
      </c>
      <c r="G3539" s="19" t="s">
        <v>12</v>
      </c>
      <c r="H3539" s="19" t="s">
        <v>1179</v>
      </c>
      <c r="I3539" s="20">
        <v>17.34</v>
      </c>
      <c r="J3539" s="18">
        <v>3</v>
      </c>
      <c r="K3539" s="21">
        <v>8.5</v>
      </c>
    </row>
    <row r="3540" spans="1:11" x14ac:dyDescent="0.35">
      <c r="A3540" s="14">
        <v>42317</v>
      </c>
      <c r="B3540" s="7">
        <f t="shared" si="110"/>
        <v>2015</v>
      </c>
      <c r="C3540" s="7">
        <f t="shared" si="111"/>
        <v>11</v>
      </c>
      <c r="D3540" s="8" t="s">
        <v>724</v>
      </c>
      <c r="E3540" s="8" t="s">
        <v>149</v>
      </c>
      <c r="F3540" s="8" t="s">
        <v>39</v>
      </c>
      <c r="G3540" s="8" t="s">
        <v>302</v>
      </c>
      <c r="H3540" s="8" t="s">
        <v>2328</v>
      </c>
      <c r="I3540" s="15">
        <v>2321.9</v>
      </c>
      <c r="J3540" s="7">
        <v>2</v>
      </c>
      <c r="K3540" s="16">
        <v>1114.51</v>
      </c>
    </row>
    <row r="3541" spans="1:11" x14ac:dyDescent="0.35">
      <c r="A3541" s="17">
        <v>42317</v>
      </c>
      <c r="B3541" s="18">
        <f t="shared" si="110"/>
        <v>2015</v>
      </c>
      <c r="C3541" s="18">
        <f t="shared" si="111"/>
        <v>11</v>
      </c>
      <c r="D3541" s="19" t="s">
        <v>724</v>
      </c>
      <c r="E3541" s="19" t="s">
        <v>149</v>
      </c>
      <c r="F3541" s="19" t="s">
        <v>11</v>
      </c>
      <c r="G3541" s="19" t="s">
        <v>18</v>
      </c>
      <c r="H3541" s="19" t="s">
        <v>927</v>
      </c>
      <c r="I3541" s="20">
        <v>17.940000000000001</v>
      </c>
      <c r="J3541" s="18">
        <v>3</v>
      </c>
      <c r="K3541" s="21">
        <v>3.05</v>
      </c>
    </row>
    <row r="3542" spans="1:11" x14ac:dyDescent="0.35">
      <c r="A3542" s="14">
        <v>42317</v>
      </c>
      <c r="B3542" s="7">
        <f t="shared" si="110"/>
        <v>2015</v>
      </c>
      <c r="C3542" s="7">
        <f t="shared" si="111"/>
        <v>11</v>
      </c>
      <c r="D3542" s="8" t="s">
        <v>859</v>
      </c>
      <c r="E3542" s="8" t="s">
        <v>149</v>
      </c>
      <c r="F3542" s="8" t="s">
        <v>11</v>
      </c>
      <c r="G3542" s="8" t="s">
        <v>18</v>
      </c>
      <c r="H3542" s="8" t="s">
        <v>1870</v>
      </c>
      <c r="I3542" s="15">
        <v>244.55</v>
      </c>
      <c r="J3542" s="7">
        <v>5</v>
      </c>
      <c r="K3542" s="16">
        <v>4.8899999999999997</v>
      </c>
    </row>
    <row r="3543" spans="1:11" x14ac:dyDescent="0.35">
      <c r="A3543" s="17">
        <v>42317</v>
      </c>
      <c r="B3543" s="18">
        <f t="shared" si="110"/>
        <v>2015</v>
      </c>
      <c r="C3543" s="18">
        <f t="shared" si="111"/>
        <v>11</v>
      </c>
      <c r="D3543" s="19" t="s">
        <v>859</v>
      </c>
      <c r="E3543" s="19" t="s">
        <v>149</v>
      </c>
      <c r="F3543" s="19" t="s">
        <v>11</v>
      </c>
      <c r="G3543" s="19" t="s">
        <v>63</v>
      </c>
      <c r="H3543" s="19" t="s">
        <v>396</v>
      </c>
      <c r="I3543" s="20">
        <v>12.24</v>
      </c>
      <c r="J3543" s="18">
        <v>6</v>
      </c>
      <c r="K3543" s="21">
        <v>5.75</v>
      </c>
    </row>
    <row r="3544" spans="1:11" x14ac:dyDescent="0.35">
      <c r="A3544" s="14">
        <v>42317</v>
      </c>
      <c r="B3544" s="7">
        <f t="shared" si="110"/>
        <v>2015</v>
      </c>
      <c r="C3544" s="7">
        <f t="shared" si="111"/>
        <v>11</v>
      </c>
      <c r="D3544" s="8" t="s">
        <v>859</v>
      </c>
      <c r="E3544" s="8" t="s">
        <v>149</v>
      </c>
      <c r="F3544" s="8" t="s">
        <v>39</v>
      </c>
      <c r="G3544" s="8" t="s">
        <v>52</v>
      </c>
      <c r="H3544" s="8" t="s">
        <v>2330</v>
      </c>
      <c r="I3544" s="15">
        <v>13.98</v>
      </c>
      <c r="J3544" s="7">
        <v>2</v>
      </c>
      <c r="K3544" s="16">
        <v>6.01</v>
      </c>
    </row>
    <row r="3545" spans="1:11" x14ac:dyDescent="0.35">
      <c r="A3545" s="17">
        <v>42317</v>
      </c>
      <c r="B3545" s="18">
        <f t="shared" si="110"/>
        <v>2015</v>
      </c>
      <c r="C3545" s="18">
        <f t="shared" si="111"/>
        <v>11</v>
      </c>
      <c r="D3545" s="19" t="s">
        <v>859</v>
      </c>
      <c r="E3545" s="19" t="s">
        <v>149</v>
      </c>
      <c r="F3545" s="19" t="s">
        <v>39</v>
      </c>
      <c r="G3545" s="19" t="s">
        <v>52</v>
      </c>
      <c r="H3545" s="19" t="s">
        <v>2331</v>
      </c>
      <c r="I3545" s="20">
        <v>899.95</v>
      </c>
      <c r="J3545" s="18">
        <v>5</v>
      </c>
      <c r="K3545" s="21">
        <v>54</v>
      </c>
    </row>
    <row r="3546" spans="1:11" x14ac:dyDescent="0.35">
      <c r="A3546" s="14">
        <v>42317</v>
      </c>
      <c r="B3546" s="7">
        <f t="shared" si="110"/>
        <v>2015</v>
      </c>
      <c r="C3546" s="7">
        <f t="shared" si="111"/>
        <v>11</v>
      </c>
      <c r="D3546" s="8" t="s">
        <v>1957</v>
      </c>
      <c r="E3546" s="8" t="s">
        <v>27</v>
      </c>
      <c r="F3546" s="8" t="s">
        <v>11</v>
      </c>
      <c r="G3546" s="8" t="s">
        <v>43</v>
      </c>
      <c r="H3546" s="8" t="s">
        <v>1796</v>
      </c>
      <c r="I3546" s="15">
        <v>2.48</v>
      </c>
      <c r="J3546" s="7">
        <v>2</v>
      </c>
      <c r="K3546" s="16">
        <v>1.17</v>
      </c>
    </row>
    <row r="3547" spans="1:11" x14ac:dyDescent="0.35">
      <c r="A3547" s="17">
        <v>42317</v>
      </c>
      <c r="B3547" s="18">
        <f t="shared" si="110"/>
        <v>2015</v>
      </c>
      <c r="C3547" s="18">
        <f t="shared" si="111"/>
        <v>11</v>
      </c>
      <c r="D3547" s="19" t="s">
        <v>1312</v>
      </c>
      <c r="E3547" s="19" t="s">
        <v>129</v>
      </c>
      <c r="F3547" s="19" t="s">
        <v>11</v>
      </c>
      <c r="G3547" s="19" t="s">
        <v>20</v>
      </c>
      <c r="H3547" s="19" t="s">
        <v>1302</v>
      </c>
      <c r="I3547" s="20">
        <v>10.74</v>
      </c>
      <c r="J3547" s="18">
        <v>3</v>
      </c>
      <c r="K3547" s="21">
        <v>5.16</v>
      </c>
    </row>
    <row r="3548" spans="1:11" x14ac:dyDescent="0.35">
      <c r="A3548" s="14">
        <v>42318</v>
      </c>
      <c r="B3548" s="7">
        <f t="shared" si="110"/>
        <v>2015</v>
      </c>
      <c r="C3548" s="7">
        <f t="shared" si="111"/>
        <v>11</v>
      </c>
      <c r="D3548" s="8" t="s">
        <v>1723</v>
      </c>
      <c r="E3548" s="8" t="s">
        <v>27</v>
      </c>
      <c r="F3548" s="8" t="s">
        <v>39</v>
      </c>
      <c r="G3548" s="8" t="s">
        <v>52</v>
      </c>
      <c r="H3548" s="8" t="s">
        <v>1939</v>
      </c>
      <c r="I3548" s="15">
        <v>79.900000000000006</v>
      </c>
      <c r="J3548" s="7">
        <v>2</v>
      </c>
      <c r="K3548" s="16">
        <v>35.159999999999997</v>
      </c>
    </row>
    <row r="3549" spans="1:11" x14ac:dyDescent="0.35">
      <c r="A3549" s="17">
        <v>42318</v>
      </c>
      <c r="B3549" s="18">
        <f t="shared" si="110"/>
        <v>2015</v>
      </c>
      <c r="C3549" s="18">
        <f t="shared" si="111"/>
        <v>11</v>
      </c>
      <c r="D3549" s="19" t="s">
        <v>1797</v>
      </c>
      <c r="E3549" s="19" t="s">
        <v>129</v>
      </c>
      <c r="F3549" s="19" t="s">
        <v>11</v>
      </c>
      <c r="G3549" s="19" t="s">
        <v>18</v>
      </c>
      <c r="H3549" s="19" t="s">
        <v>974</v>
      </c>
      <c r="I3549" s="20">
        <v>714.3</v>
      </c>
      <c r="J3549" s="18">
        <v>5</v>
      </c>
      <c r="K3549" s="21">
        <v>207.15</v>
      </c>
    </row>
    <row r="3550" spans="1:11" x14ac:dyDescent="0.35">
      <c r="A3550" s="14">
        <v>42318</v>
      </c>
      <c r="B3550" s="7">
        <f t="shared" si="110"/>
        <v>2015</v>
      </c>
      <c r="C3550" s="7">
        <f t="shared" si="111"/>
        <v>11</v>
      </c>
      <c r="D3550" s="8" t="s">
        <v>2188</v>
      </c>
      <c r="E3550" s="8" t="s">
        <v>315</v>
      </c>
      <c r="F3550" s="8" t="s">
        <v>11</v>
      </c>
      <c r="G3550" s="8" t="s">
        <v>92</v>
      </c>
      <c r="H3550" s="8" t="s">
        <v>1997</v>
      </c>
      <c r="I3550" s="15">
        <v>715.64</v>
      </c>
      <c r="J3550" s="7">
        <v>2</v>
      </c>
      <c r="K3550" s="16">
        <v>178.91</v>
      </c>
    </row>
    <row r="3551" spans="1:11" x14ac:dyDescent="0.35">
      <c r="A3551" s="17">
        <v>42318</v>
      </c>
      <c r="B3551" s="18">
        <f t="shared" si="110"/>
        <v>2015</v>
      </c>
      <c r="C3551" s="18">
        <f t="shared" si="111"/>
        <v>11</v>
      </c>
      <c r="D3551" s="19" t="s">
        <v>2188</v>
      </c>
      <c r="E3551" s="19" t="s">
        <v>315</v>
      </c>
      <c r="F3551" s="19" t="s">
        <v>11</v>
      </c>
      <c r="G3551" s="19" t="s">
        <v>18</v>
      </c>
      <c r="H3551" s="19" t="s">
        <v>73</v>
      </c>
      <c r="I3551" s="20">
        <v>795.51</v>
      </c>
      <c r="J3551" s="18">
        <v>3</v>
      </c>
      <c r="K3551" s="21">
        <v>143.19</v>
      </c>
    </row>
    <row r="3552" spans="1:11" x14ac:dyDescent="0.35">
      <c r="A3552" s="14">
        <v>42318</v>
      </c>
      <c r="B3552" s="7">
        <f t="shared" si="110"/>
        <v>2015</v>
      </c>
      <c r="C3552" s="7">
        <f t="shared" si="111"/>
        <v>11</v>
      </c>
      <c r="D3552" s="8" t="s">
        <v>2188</v>
      </c>
      <c r="E3552" s="8" t="s">
        <v>315</v>
      </c>
      <c r="F3552" s="8" t="s">
        <v>39</v>
      </c>
      <c r="G3552" s="8" t="s">
        <v>603</v>
      </c>
      <c r="H3552" s="8" t="s">
        <v>1089</v>
      </c>
      <c r="I3552" s="15">
        <v>549.99</v>
      </c>
      <c r="J3552" s="7">
        <v>1</v>
      </c>
      <c r="K3552" s="16">
        <v>275</v>
      </c>
    </row>
    <row r="3553" spans="1:11" x14ac:dyDescent="0.35">
      <c r="A3553" s="17">
        <v>42318</v>
      </c>
      <c r="B3553" s="18">
        <f t="shared" si="110"/>
        <v>2015</v>
      </c>
      <c r="C3553" s="18">
        <f t="shared" si="111"/>
        <v>11</v>
      </c>
      <c r="D3553" s="19" t="s">
        <v>2188</v>
      </c>
      <c r="E3553" s="19" t="s">
        <v>315</v>
      </c>
      <c r="F3553" s="19" t="s">
        <v>11</v>
      </c>
      <c r="G3553" s="19" t="s">
        <v>20</v>
      </c>
      <c r="H3553" s="19" t="s">
        <v>765</v>
      </c>
      <c r="I3553" s="20">
        <v>74.760000000000005</v>
      </c>
      <c r="J3553" s="18">
        <v>3</v>
      </c>
      <c r="K3553" s="21">
        <v>34.39</v>
      </c>
    </row>
    <row r="3554" spans="1:11" x14ac:dyDescent="0.35">
      <c r="A3554" s="14">
        <v>42318</v>
      </c>
      <c r="B3554" s="7">
        <f t="shared" si="110"/>
        <v>2015</v>
      </c>
      <c r="C3554" s="7">
        <f t="shared" si="111"/>
        <v>11</v>
      </c>
      <c r="D3554" s="8" t="s">
        <v>2188</v>
      </c>
      <c r="E3554" s="8" t="s">
        <v>315</v>
      </c>
      <c r="F3554" s="8" t="s">
        <v>34</v>
      </c>
      <c r="G3554" s="8" t="s">
        <v>47</v>
      </c>
      <c r="H3554" s="8" t="s">
        <v>1015</v>
      </c>
      <c r="I3554" s="15">
        <v>29.22</v>
      </c>
      <c r="J3554" s="7">
        <v>3</v>
      </c>
      <c r="K3554" s="16">
        <v>12.86</v>
      </c>
    </row>
    <row r="3555" spans="1:11" x14ac:dyDescent="0.35">
      <c r="A3555" s="17">
        <v>42318</v>
      </c>
      <c r="B3555" s="18">
        <f t="shared" si="110"/>
        <v>2015</v>
      </c>
      <c r="C3555" s="18">
        <f t="shared" si="111"/>
        <v>11</v>
      </c>
      <c r="D3555" s="19" t="s">
        <v>252</v>
      </c>
      <c r="E3555" s="19" t="s">
        <v>23</v>
      </c>
      <c r="F3555" s="19" t="s">
        <v>11</v>
      </c>
      <c r="G3555" s="19" t="s">
        <v>18</v>
      </c>
      <c r="H3555" s="19" t="s">
        <v>2148</v>
      </c>
      <c r="I3555" s="20">
        <v>577.58000000000004</v>
      </c>
      <c r="J3555" s="18">
        <v>6</v>
      </c>
      <c r="K3555" s="21">
        <v>43.32</v>
      </c>
    </row>
    <row r="3556" spans="1:11" x14ac:dyDescent="0.35">
      <c r="A3556" s="14">
        <v>42319</v>
      </c>
      <c r="B3556" s="7">
        <f t="shared" si="110"/>
        <v>2015</v>
      </c>
      <c r="C3556" s="7">
        <f t="shared" si="111"/>
        <v>11</v>
      </c>
      <c r="D3556" s="8" t="s">
        <v>1886</v>
      </c>
      <c r="E3556" s="8" t="s">
        <v>110</v>
      </c>
      <c r="F3556" s="8" t="s">
        <v>11</v>
      </c>
      <c r="G3556" s="8" t="s">
        <v>18</v>
      </c>
      <c r="H3556" s="8" t="s">
        <v>2332</v>
      </c>
      <c r="I3556" s="15">
        <v>418.32</v>
      </c>
      <c r="J3556" s="7">
        <v>7</v>
      </c>
      <c r="K3556" s="16">
        <v>117.13</v>
      </c>
    </row>
    <row r="3557" spans="1:11" x14ac:dyDescent="0.35">
      <c r="A3557" s="17">
        <v>42319</v>
      </c>
      <c r="B3557" s="18">
        <f t="shared" si="110"/>
        <v>2015</v>
      </c>
      <c r="C3557" s="18">
        <f t="shared" si="111"/>
        <v>11</v>
      </c>
      <c r="D3557" s="19" t="s">
        <v>1886</v>
      </c>
      <c r="E3557" s="19" t="s">
        <v>110</v>
      </c>
      <c r="F3557" s="19" t="s">
        <v>11</v>
      </c>
      <c r="G3557" s="19" t="s">
        <v>92</v>
      </c>
      <c r="H3557" s="19" t="s">
        <v>114</v>
      </c>
      <c r="I3557" s="20">
        <v>123.86</v>
      </c>
      <c r="J3557" s="18">
        <v>2</v>
      </c>
      <c r="K3557" s="21">
        <v>46.79</v>
      </c>
    </row>
    <row r="3558" spans="1:11" x14ac:dyDescent="0.35">
      <c r="A3558" s="14">
        <v>42320</v>
      </c>
      <c r="B3558" s="7">
        <f t="shared" si="110"/>
        <v>2015</v>
      </c>
      <c r="C3558" s="7">
        <f t="shared" si="111"/>
        <v>11</v>
      </c>
      <c r="D3558" s="8" t="s">
        <v>1638</v>
      </c>
      <c r="E3558" s="8" t="s">
        <v>27</v>
      </c>
      <c r="F3558" s="8" t="s">
        <v>11</v>
      </c>
      <c r="G3558" s="8" t="s">
        <v>12</v>
      </c>
      <c r="H3558" s="8" t="s">
        <v>619</v>
      </c>
      <c r="I3558" s="15">
        <v>15.7</v>
      </c>
      <c r="J3558" s="7">
        <v>5</v>
      </c>
      <c r="K3558" s="16">
        <v>7.07</v>
      </c>
    </row>
    <row r="3559" spans="1:11" x14ac:dyDescent="0.35">
      <c r="A3559" s="17">
        <v>42320</v>
      </c>
      <c r="B3559" s="18">
        <f t="shared" si="110"/>
        <v>2015</v>
      </c>
      <c r="C3559" s="18">
        <f t="shared" si="111"/>
        <v>11</v>
      </c>
      <c r="D3559" s="19" t="s">
        <v>443</v>
      </c>
      <c r="E3559" s="19" t="s">
        <v>123</v>
      </c>
      <c r="F3559" s="19" t="s">
        <v>11</v>
      </c>
      <c r="G3559" s="19" t="s">
        <v>24</v>
      </c>
      <c r="H3559" s="19" t="s">
        <v>706</v>
      </c>
      <c r="I3559" s="20">
        <v>11.76</v>
      </c>
      <c r="J3559" s="18">
        <v>5</v>
      </c>
      <c r="K3559" s="21">
        <v>1.32</v>
      </c>
    </row>
    <row r="3560" spans="1:11" x14ac:dyDescent="0.35">
      <c r="A3560" s="14">
        <v>42320</v>
      </c>
      <c r="B3560" s="7">
        <f t="shared" si="110"/>
        <v>2015</v>
      </c>
      <c r="C3560" s="7">
        <f t="shared" si="111"/>
        <v>11</v>
      </c>
      <c r="D3560" s="8" t="s">
        <v>443</v>
      </c>
      <c r="E3560" s="8" t="s">
        <v>123</v>
      </c>
      <c r="F3560" s="8" t="s">
        <v>11</v>
      </c>
      <c r="G3560" s="8" t="s">
        <v>20</v>
      </c>
      <c r="H3560" s="8" t="s">
        <v>184</v>
      </c>
      <c r="I3560" s="15">
        <v>5.24</v>
      </c>
      <c r="J3560" s="7">
        <v>2</v>
      </c>
      <c r="K3560" s="16">
        <v>-4.0199999999999996</v>
      </c>
    </row>
    <row r="3561" spans="1:11" x14ac:dyDescent="0.35">
      <c r="A3561" s="17">
        <v>42320</v>
      </c>
      <c r="B3561" s="18">
        <f t="shared" si="110"/>
        <v>2015</v>
      </c>
      <c r="C3561" s="18">
        <f t="shared" si="111"/>
        <v>11</v>
      </c>
      <c r="D3561" s="19" t="s">
        <v>443</v>
      </c>
      <c r="E3561" s="19" t="s">
        <v>123</v>
      </c>
      <c r="F3561" s="19" t="s">
        <v>11</v>
      </c>
      <c r="G3561" s="19" t="s">
        <v>20</v>
      </c>
      <c r="H3561" s="19" t="s">
        <v>1160</v>
      </c>
      <c r="I3561" s="20">
        <v>4.66</v>
      </c>
      <c r="J3561" s="18">
        <v>3</v>
      </c>
      <c r="K3561" s="21">
        <v>-3.73</v>
      </c>
    </row>
    <row r="3562" spans="1:11" x14ac:dyDescent="0.35">
      <c r="A3562" s="14">
        <v>42320</v>
      </c>
      <c r="B3562" s="7">
        <f t="shared" si="110"/>
        <v>2015</v>
      </c>
      <c r="C3562" s="7">
        <f t="shared" si="111"/>
        <v>11</v>
      </c>
      <c r="D3562" s="8" t="s">
        <v>443</v>
      </c>
      <c r="E3562" s="8" t="s">
        <v>123</v>
      </c>
      <c r="F3562" s="8" t="s">
        <v>34</v>
      </c>
      <c r="G3562" s="8" t="s">
        <v>35</v>
      </c>
      <c r="H3562" s="8" t="s">
        <v>1435</v>
      </c>
      <c r="I3562" s="15">
        <v>523.91999999999996</v>
      </c>
      <c r="J3562" s="7">
        <v>5</v>
      </c>
      <c r="K3562" s="16">
        <v>-72.040000000000006</v>
      </c>
    </row>
    <row r="3563" spans="1:11" x14ac:dyDescent="0.35">
      <c r="A3563" s="17">
        <v>42320</v>
      </c>
      <c r="B3563" s="18">
        <f t="shared" si="110"/>
        <v>2015</v>
      </c>
      <c r="C3563" s="18">
        <f t="shared" si="111"/>
        <v>11</v>
      </c>
      <c r="D3563" s="19" t="s">
        <v>443</v>
      </c>
      <c r="E3563" s="19" t="s">
        <v>123</v>
      </c>
      <c r="F3563" s="19" t="s">
        <v>39</v>
      </c>
      <c r="G3563" s="19" t="s">
        <v>40</v>
      </c>
      <c r="H3563" s="19" t="s">
        <v>720</v>
      </c>
      <c r="I3563" s="20">
        <v>100.79</v>
      </c>
      <c r="J3563" s="18">
        <v>1</v>
      </c>
      <c r="K3563" s="21">
        <v>10.08</v>
      </c>
    </row>
    <row r="3564" spans="1:11" x14ac:dyDescent="0.35">
      <c r="A3564" s="14">
        <v>42320</v>
      </c>
      <c r="B3564" s="7">
        <f t="shared" si="110"/>
        <v>2015</v>
      </c>
      <c r="C3564" s="7">
        <f t="shared" si="111"/>
        <v>11</v>
      </c>
      <c r="D3564" s="8" t="s">
        <v>443</v>
      </c>
      <c r="E3564" s="8" t="s">
        <v>123</v>
      </c>
      <c r="F3564" s="8" t="s">
        <v>34</v>
      </c>
      <c r="G3564" s="8" t="s">
        <v>35</v>
      </c>
      <c r="H3564" s="8" t="s">
        <v>265</v>
      </c>
      <c r="I3564" s="15">
        <v>146.13999999999999</v>
      </c>
      <c r="J3564" s="7">
        <v>3</v>
      </c>
      <c r="K3564" s="16">
        <v>16.440000000000001</v>
      </c>
    </row>
    <row r="3565" spans="1:11" x14ac:dyDescent="0.35">
      <c r="A3565" s="17">
        <v>42320</v>
      </c>
      <c r="B3565" s="18">
        <f t="shared" si="110"/>
        <v>2015</v>
      </c>
      <c r="C3565" s="18">
        <f t="shared" si="111"/>
        <v>11</v>
      </c>
      <c r="D3565" s="19" t="s">
        <v>1310</v>
      </c>
      <c r="E3565" s="19" t="s">
        <v>10</v>
      </c>
      <c r="F3565" s="19" t="s">
        <v>11</v>
      </c>
      <c r="G3565" s="19" t="s">
        <v>18</v>
      </c>
      <c r="H3565" s="19" t="s">
        <v>267</v>
      </c>
      <c r="I3565" s="20">
        <v>64.78</v>
      </c>
      <c r="J3565" s="18">
        <v>1</v>
      </c>
      <c r="K3565" s="21">
        <v>-14.58</v>
      </c>
    </row>
    <row r="3566" spans="1:11" x14ac:dyDescent="0.35">
      <c r="A3566" s="14">
        <v>42320</v>
      </c>
      <c r="B3566" s="7">
        <f t="shared" si="110"/>
        <v>2015</v>
      </c>
      <c r="C3566" s="7">
        <f t="shared" si="111"/>
        <v>11</v>
      </c>
      <c r="D3566" s="8" t="s">
        <v>1310</v>
      </c>
      <c r="E3566" s="8" t="s">
        <v>10</v>
      </c>
      <c r="F3566" s="8" t="s">
        <v>11</v>
      </c>
      <c r="G3566" s="8" t="s">
        <v>12</v>
      </c>
      <c r="H3566" s="8" t="s">
        <v>331</v>
      </c>
      <c r="I3566" s="15">
        <v>15.55</v>
      </c>
      <c r="J3566" s="7">
        <v>3</v>
      </c>
      <c r="K3566" s="16">
        <v>5.64</v>
      </c>
    </row>
    <row r="3567" spans="1:11" x14ac:dyDescent="0.35">
      <c r="A3567" s="17">
        <v>42320</v>
      </c>
      <c r="B3567" s="18">
        <f t="shared" si="110"/>
        <v>2015</v>
      </c>
      <c r="C3567" s="18">
        <f t="shared" si="111"/>
        <v>11</v>
      </c>
      <c r="D3567" s="19" t="s">
        <v>1310</v>
      </c>
      <c r="E3567" s="19" t="s">
        <v>10</v>
      </c>
      <c r="F3567" s="19" t="s">
        <v>11</v>
      </c>
      <c r="G3567" s="19" t="s">
        <v>63</v>
      </c>
      <c r="H3567" s="19" t="s">
        <v>2264</v>
      </c>
      <c r="I3567" s="20">
        <v>223.89</v>
      </c>
      <c r="J3567" s="18">
        <v>7</v>
      </c>
      <c r="K3567" s="21">
        <v>69.97</v>
      </c>
    </row>
    <row r="3568" spans="1:11" x14ac:dyDescent="0.35">
      <c r="A3568" s="14">
        <v>42320</v>
      </c>
      <c r="B3568" s="7">
        <f t="shared" si="110"/>
        <v>2015</v>
      </c>
      <c r="C3568" s="7">
        <f t="shared" si="111"/>
        <v>11</v>
      </c>
      <c r="D3568" s="8" t="s">
        <v>2017</v>
      </c>
      <c r="E3568" s="8" t="s">
        <v>149</v>
      </c>
      <c r="F3568" s="8" t="s">
        <v>11</v>
      </c>
      <c r="G3568" s="8" t="s">
        <v>63</v>
      </c>
      <c r="H3568" s="8" t="s">
        <v>64</v>
      </c>
      <c r="I3568" s="15">
        <v>15.56</v>
      </c>
      <c r="J3568" s="7">
        <v>2</v>
      </c>
      <c r="K3568" s="16">
        <v>7.31</v>
      </c>
    </row>
    <row r="3569" spans="1:11" x14ac:dyDescent="0.35">
      <c r="A3569" s="17">
        <v>42321</v>
      </c>
      <c r="B3569" s="18">
        <f t="shared" si="110"/>
        <v>2015</v>
      </c>
      <c r="C3569" s="18">
        <f t="shared" si="111"/>
        <v>11</v>
      </c>
      <c r="D3569" s="19" t="s">
        <v>2060</v>
      </c>
      <c r="E3569" s="19" t="s">
        <v>278</v>
      </c>
      <c r="F3569" s="19" t="s">
        <v>39</v>
      </c>
      <c r="G3569" s="19" t="s">
        <v>52</v>
      </c>
      <c r="H3569" s="19" t="s">
        <v>2309</v>
      </c>
      <c r="I3569" s="20">
        <v>238.9</v>
      </c>
      <c r="J3569" s="18">
        <v>6</v>
      </c>
      <c r="K3569" s="21">
        <v>-26.88</v>
      </c>
    </row>
    <row r="3570" spans="1:11" x14ac:dyDescent="0.35">
      <c r="A3570" s="14">
        <v>42321</v>
      </c>
      <c r="B3570" s="7">
        <f t="shared" si="110"/>
        <v>2015</v>
      </c>
      <c r="C3570" s="7">
        <f t="shared" si="111"/>
        <v>11</v>
      </c>
      <c r="D3570" s="8" t="s">
        <v>2060</v>
      </c>
      <c r="E3570" s="8" t="s">
        <v>278</v>
      </c>
      <c r="F3570" s="8" t="s">
        <v>34</v>
      </c>
      <c r="G3570" s="8" t="s">
        <v>47</v>
      </c>
      <c r="H3570" s="8" t="s">
        <v>1276</v>
      </c>
      <c r="I3570" s="15">
        <v>102.36</v>
      </c>
      <c r="J3570" s="7">
        <v>3</v>
      </c>
      <c r="K3570" s="16">
        <v>-3.84</v>
      </c>
    </row>
    <row r="3571" spans="1:11" x14ac:dyDescent="0.35">
      <c r="A3571" s="17">
        <v>42321</v>
      </c>
      <c r="B3571" s="18">
        <f t="shared" si="110"/>
        <v>2015</v>
      </c>
      <c r="C3571" s="18">
        <f t="shared" si="111"/>
        <v>11</v>
      </c>
      <c r="D3571" s="19" t="s">
        <v>2060</v>
      </c>
      <c r="E3571" s="19" t="s">
        <v>278</v>
      </c>
      <c r="F3571" s="19" t="s">
        <v>11</v>
      </c>
      <c r="G3571" s="19" t="s">
        <v>20</v>
      </c>
      <c r="H3571" s="19" t="s">
        <v>485</v>
      </c>
      <c r="I3571" s="20">
        <v>36.880000000000003</v>
      </c>
      <c r="J3571" s="18">
        <v>3</v>
      </c>
      <c r="K3571" s="21">
        <v>-25.82</v>
      </c>
    </row>
    <row r="3572" spans="1:11" x14ac:dyDescent="0.35">
      <c r="A3572" s="14">
        <v>42321</v>
      </c>
      <c r="B3572" s="7">
        <f t="shared" si="110"/>
        <v>2015</v>
      </c>
      <c r="C3572" s="7">
        <f t="shared" si="111"/>
        <v>11</v>
      </c>
      <c r="D3572" s="8" t="s">
        <v>1652</v>
      </c>
      <c r="E3572" s="8" t="s">
        <v>245</v>
      </c>
      <c r="F3572" s="8" t="s">
        <v>11</v>
      </c>
      <c r="G3572" s="8" t="s">
        <v>12</v>
      </c>
      <c r="H3572" s="8" t="s">
        <v>2333</v>
      </c>
      <c r="I3572" s="15">
        <v>115.3</v>
      </c>
      <c r="J3572" s="7">
        <v>3</v>
      </c>
      <c r="K3572" s="16">
        <v>40.35</v>
      </c>
    </row>
    <row r="3573" spans="1:11" x14ac:dyDescent="0.35">
      <c r="A3573" s="17">
        <v>42321</v>
      </c>
      <c r="B3573" s="18">
        <f t="shared" si="110"/>
        <v>2015</v>
      </c>
      <c r="C3573" s="18">
        <f t="shared" si="111"/>
        <v>11</v>
      </c>
      <c r="D3573" s="19" t="s">
        <v>1012</v>
      </c>
      <c r="E3573" s="19" t="s">
        <v>59</v>
      </c>
      <c r="F3573" s="19" t="s">
        <v>39</v>
      </c>
      <c r="G3573" s="19" t="s">
        <v>40</v>
      </c>
      <c r="H3573" s="19" t="s">
        <v>1114</v>
      </c>
      <c r="I3573" s="20">
        <v>377.97</v>
      </c>
      <c r="J3573" s="18">
        <v>3</v>
      </c>
      <c r="K3573" s="21">
        <v>94.49</v>
      </c>
    </row>
    <row r="3574" spans="1:11" x14ac:dyDescent="0.35">
      <c r="A3574" s="14">
        <v>42321</v>
      </c>
      <c r="B3574" s="7">
        <f t="shared" si="110"/>
        <v>2015</v>
      </c>
      <c r="C3574" s="7">
        <f t="shared" si="111"/>
        <v>11</v>
      </c>
      <c r="D3574" s="8" t="s">
        <v>1012</v>
      </c>
      <c r="E3574" s="8" t="s">
        <v>59</v>
      </c>
      <c r="F3574" s="8" t="s">
        <v>11</v>
      </c>
      <c r="G3574" s="8" t="s">
        <v>12</v>
      </c>
      <c r="H3574" s="8" t="s">
        <v>700</v>
      </c>
      <c r="I3574" s="15">
        <v>42.28</v>
      </c>
      <c r="J3574" s="7">
        <v>7</v>
      </c>
      <c r="K3574" s="16">
        <v>19.87</v>
      </c>
    </row>
    <row r="3575" spans="1:11" x14ac:dyDescent="0.35">
      <c r="A3575" s="17">
        <v>42321</v>
      </c>
      <c r="B3575" s="18">
        <f t="shared" si="110"/>
        <v>2015</v>
      </c>
      <c r="C3575" s="18">
        <f t="shared" si="111"/>
        <v>11</v>
      </c>
      <c r="D3575" s="19" t="s">
        <v>1012</v>
      </c>
      <c r="E3575" s="19" t="s">
        <v>59</v>
      </c>
      <c r="F3575" s="19" t="s">
        <v>34</v>
      </c>
      <c r="G3575" s="19" t="s">
        <v>74</v>
      </c>
      <c r="H3575" s="19" t="s">
        <v>644</v>
      </c>
      <c r="I3575" s="20">
        <v>299.97000000000003</v>
      </c>
      <c r="J3575" s="18">
        <v>3</v>
      </c>
      <c r="K3575" s="21">
        <v>56.99</v>
      </c>
    </row>
    <row r="3576" spans="1:11" x14ac:dyDescent="0.35">
      <c r="A3576" s="14">
        <v>42321</v>
      </c>
      <c r="B3576" s="7">
        <f t="shared" si="110"/>
        <v>2015</v>
      </c>
      <c r="C3576" s="7">
        <f t="shared" si="111"/>
        <v>11</v>
      </c>
      <c r="D3576" s="8" t="s">
        <v>1012</v>
      </c>
      <c r="E3576" s="8" t="s">
        <v>59</v>
      </c>
      <c r="F3576" s="8" t="s">
        <v>39</v>
      </c>
      <c r="G3576" s="8" t="s">
        <v>40</v>
      </c>
      <c r="H3576" s="8" t="s">
        <v>415</v>
      </c>
      <c r="I3576" s="15">
        <v>89.98</v>
      </c>
      <c r="J3576" s="7">
        <v>2</v>
      </c>
      <c r="K3576" s="16">
        <v>43.19</v>
      </c>
    </row>
    <row r="3577" spans="1:11" x14ac:dyDescent="0.35">
      <c r="A3577" s="17">
        <v>42321</v>
      </c>
      <c r="B3577" s="18">
        <f t="shared" si="110"/>
        <v>2015</v>
      </c>
      <c r="C3577" s="18">
        <f t="shared" si="111"/>
        <v>11</v>
      </c>
      <c r="D3577" s="19" t="s">
        <v>887</v>
      </c>
      <c r="E3577" s="19" t="s">
        <v>15</v>
      </c>
      <c r="F3577" s="19" t="s">
        <v>34</v>
      </c>
      <c r="G3577" s="19" t="s">
        <v>47</v>
      </c>
      <c r="H3577" s="19" t="s">
        <v>2051</v>
      </c>
      <c r="I3577" s="20">
        <v>17.5</v>
      </c>
      <c r="J3577" s="18">
        <v>9</v>
      </c>
      <c r="K3577" s="21">
        <v>-7.44</v>
      </c>
    </row>
    <row r="3578" spans="1:11" x14ac:dyDescent="0.35">
      <c r="A3578" s="14">
        <v>42321</v>
      </c>
      <c r="B3578" s="7">
        <f t="shared" si="110"/>
        <v>2015</v>
      </c>
      <c r="C3578" s="7">
        <f t="shared" si="111"/>
        <v>11</v>
      </c>
      <c r="D3578" s="8" t="s">
        <v>889</v>
      </c>
      <c r="E3578" s="8" t="s">
        <v>129</v>
      </c>
      <c r="F3578" s="8" t="s">
        <v>11</v>
      </c>
      <c r="G3578" s="8" t="s">
        <v>12</v>
      </c>
      <c r="H3578" s="8" t="s">
        <v>2334</v>
      </c>
      <c r="I3578" s="15">
        <v>63.77</v>
      </c>
      <c r="J3578" s="7">
        <v>7</v>
      </c>
      <c r="K3578" s="16">
        <v>28.7</v>
      </c>
    </row>
    <row r="3579" spans="1:11" x14ac:dyDescent="0.35">
      <c r="A3579" s="17">
        <v>42321</v>
      </c>
      <c r="B3579" s="18">
        <f t="shared" si="110"/>
        <v>2015</v>
      </c>
      <c r="C3579" s="18">
        <f t="shared" si="111"/>
        <v>11</v>
      </c>
      <c r="D3579" s="19" t="s">
        <v>889</v>
      </c>
      <c r="E3579" s="19" t="s">
        <v>129</v>
      </c>
      <c r="F3579" s="19" t="s">
        <v>39</v>
      </c>
      <c r="G3579" s="19" t="s">
        <v>40</v>
      </c>
      <c r="H3579" s="19" t="s">
        <v>1305</v>
      </c>
      <c r="I3579" s="20">
        <v>50.97</v>
      </c>
      <c r="J3579" s="18">
        <v>3</v>
      </c>
      <c r="K3579" s="21">
        <v>13.25</v>
      </c>
    </row>
    <row r="3580" spans="1:11" x14ac:dyDescent="0.35">
      <c r="A3580" s="14">
        <v>42321</v>
      </c>
      <c r="B3580" s="7">
        <f t="shared" si="110"/>
        <v>2015</v>
      </c>
      <c r="C3580" s="7">
        <f t="shared" si="111"/>
        <v>11</v>
      </c>
      <c r="D3580" s="8" t="s">
        <v>889</v>
      </c>
      <c r="E3580" s="8" t="s">
        <v>129</v>
      </c>
      <c r="F3580" s="8" t="s">
        <v>11</v>
      </c>
      <c r="G3580" s="8" t="s">
        <v>12</v>
      </c>
      <c r="H3580" s="8" t="s">
        <v>2333</v>
      </c>
      <c r="I3580" s="15">
        <v>96.08</v>
      </c>
      <c r="J3580" s="7">
        <v>2</v>
      </c>
      <c r="K3580" s="16">
        <v>46.12</v>
      </c>
    </row>
    <row r="3581" spans="1:11" x14ac:dyDescent="0.35">
      <c r="A3581" s="17">
        <v>42321</v>
      </c>
      <c r="B3581" s="18">
        <f t="shared" si="110"/>
        <v>2015</v>
      </c>
      <c r="C3581" s="18">
        <f t="shared" si="111"/>
        <v>11</v>
      </c>
      <c r="D3581" s="19" t="s">
        <v>554</v>
      </c>
      <c r="E3581" s="19" t="s">
        <v>120</v>
      </c>
      <c r="F3581" s="19" t="s">
        <v>11</v>
      </c>
      <c r="G3581" s="19" t="s">
        <v>18</v>
      </c>
      <c r="H3581" s="19" t="s">
        <v>2335</v>
      </c>
      <c r="I3581" s="20">
        <v>84.96</v>
      </c>
      <c r="J3581" s="18">
        <v>6</v>
      </c>
      <c r="K3581" s="21">
        <v>6.37</v>
      </c>
    </row>
    <row r="3582" spans="1:11" x14ac:dyDescent="0.35">
      <c r="A3582" s="14">
        <v>42321</v>
      </c>
      <c r="B3582" s="7">
        <f t="shared" si="110"/>
        <v>2015</v>
      </c>
      <c r="C3582" s="7">
        <f t="shared" si="111"/>
        <v>11</v>
      </c>
      <c r="D3582" s="8" t="s">
        <v>951</v>
      </c>
      <c r="E3582" s="8" t="s">
        <v>515</v>
      </c>
      <c r="F3582" s="8" t="s">
        <v>39</v>
      </c>
      <c r="G3582" s="8" t="s">
        <v>40</v>
      </c>
      <c r="H3582" s="8" t="s">
        <v>1878</v>
      </c>
      <c r="I3582" s="15">
        <v>339.96</v>
      </c>
      <c r="J3582" s="7">
        <v>5</v>
      </c>
      <c r="K3582" s="16">
        <v>42.5</v>
      </c>
    </row>
    <row r="3583" spans="1:11" x14ac:dyDescent="0.35">
      <c r="A3583" s="17">
        <v>42321</v>
      </c>
      <c r="B3583" s="18">
        <f t="shared" si="110"/>
        <v>2015</v>
      </c>
      <c r="C3583" s="18">
        <f t="shared" si="111"/>
        <v>11</v>
      </c>
      <c r="D3583" s="19" t="s">
        <v>951</v>
      </c>
      <c r="E3583" s="19" t="s">
        <v>515</v>
      </c>
      <c r="F3583" s="19" t="s">
        <v>34</v>
      </c>
      <c r="G3583" s="19" t="s">
        <v>47</v>
      </c>
      <c r="H3583" s="19" t="s">
        <v>2129</v>
      </c>
      <c r="I3583" s="20">
        <v>63.98</v>
      </c>
      <c r="J3583" s="18">
        <v>7</v>
      </c>
      <c r="K3583" s="21">
        <v>21.75</v>
      </c>
    </row>
    <row r="3584" spans="1:11" x14ac:dyDescent="0.35">
      <c r="A3584" s="14">
        <v>42321</v>
      </c>
      <c r="B3584" s="7">
        <f t="shared" si="110"/>
        <v>2015</v>
      </c>
      <c r="C3584" s="7">
        <f t="shared" si="111"/>
        <v>11</v>
      </c>
      <c r="D3584" s="8" t="s">
        <v>2156</v>
      </c>
      <c r="E3584" s="8" t="s">
        <v>123</v>
      </c>
      <c r="F3584" s="8" t="s">
        <v>11</v>
      </c>
      <c r="G3584" s="8" t="s">
        <v>20</v>
      </c>
      <c r="H3584" s="8" t="s">
        <v>269</v>
      </c>
      <c r="I3584" s="15">
        <v>121.1</v>
      </c>
      <c r="J3584" s="7">
        <v>6</v>
      </c>
      <c r="K3584" s="16">
        <v>-100.92</v>
      </c>
    </row>
    <row r="3585" spans="1:11" x14ac:dyDescent="0.35">
      <c r="A3585" s="17">
        <v>42321</v>
      </c>
      <c r="B3585" s="18">
        <f t="shared" si="110"/>
        <v>2015</v>
      </c>
      <c r="C3585" s="18">
        <f t="shared" si="111"/>
        <v>11</v>
      </c>
      <c r="D3585" s="19" t="s">
        <v>2156</v>
      </c>
      <c r="E3585" s="19" t="s">
        <v>123</v>
      </c>
      <c r="F3585" s="19" t="s">
        <v>39</v>
      </c>
      <c r="G3585" s="19" t="s">
        <v>52</v>
      </c>
      <c r="H3585" s="19" t="s">
        <v>1526</v>
      </c>
      <c r="I3585" s="20">
        <v>111.96</v>
      </c>
      <c r="J3585" s="18">
        <v>5</v>
      </c>
      <c r="K3585" s="21">
        <v>-1.4</v>
      </c>
    </row>
    <row r="3586" spans="1:11" x14ac:dyDescent="0.35">
      <c r="A3586" s="14">
        <v>42321</v>
      </c>
      <c r="B3586" s="7">
        <f t="shared" ref="B3586:B3649" si="112">YEAR(A3586)</f>
        <v>2015</v>
      </c>
      <c r="C3586" s="7">
        <f t="shared" ref="C3586:C3649" si="113">MONTH(A3586)</f>
        <v>11</v>
      </c>
      <c r="D3586" s="8" t="s">
        <v>1546</v>
      </c>
      <c r="E3586" s="8" t="s">
        <v>10</v>
      </c>
      <c r="F3586" s="8" t="s">
        <v>34</v>
      </c>
      <c r="G3586" s="8" t="s">
        <v>74</v>
      </c>
      <c r="H3586" s="8" t="s">
        <v>1930</v>
      </c>
      <c r="I3586" s="15">
        <v>614</v>
      </c>
      <c r="J3586" s="7">
        <v>3</v>
      </c>
      <c r="K3586" s="16">
        <v>-18.059999999999999</v>
      </c>
    </row>
    <row r="3587" spans="1:11" x14ac:dyDescent="0.35">
      <c r="A3587" s="17">
        <v>42321</v>
      </c>
      <c r="B3587" s="18">
        <f t="shared" si="112"/>
        <v>2015</v>
      </c>
      <c r="C3587" s="18">
        <f t="shared" si="113"/>
        <v>11</v>
      </c>
      <c r="D3587" s="19" t="s">
        <v>1121</v>
      </c>
      <c r="E3587" s="19" t="s">
        <v>27</v>
      </c>
      <c r="F3587" s="19" t="s">
        <v>11</v>
      </c>
      <c r="G3587" s="19" t="s">
        <v>20</v>
      </c>
      <c r="H3587" s="19" t="s">
        <v>1599</v>
      </c>
      <c r="I3587" s="20">
        <v>9.8699999999999992</v>
      </c>
      <c r="J3587" s="18">
        <v>2</v>
      </c>
      <c r="K3587" s="21">
        <v>3.46</v>
      </c>
    </row>
    <row r="3588" spans="1:11" x14ac:dyDescent="0.35">
      <c r="A3588" s="14">
        <v>42321</v>
      </c>
      <c r="B3588" s="7">
        <f t="shared" si="112"/>
        <v>2015</v>
      </c>
      <c r="C3588" s="7">
        <f t="shared" si="113"/>
        <v>11</v>
      </c>
      <c r="D3588" s="8" t="s">
        <v>1121</v>
      </c>
      <c r="E3588" s="8" t="s">
        <v>27</v>
      </c>
      <c r="F3588" s="8" t="s">
        <v>34</v>
      </c>
      <c r="G3588" s="8" t="s">
        <v>74</v>
      </c>
      <c r="H3588" s="8" t="s">
        <v>2093</v>
      </c>
      <c r="I3588" s="15">
        <v>683.33</v>
      </c>
      <c r="J3588" s="7">
        <v>4</v>
      </c>
      <c r="K3588" s="16">
        <v>-40.200000000000003</v>
      </c>
    </row>
    <row r="3589" spans="1:11" x14ac:dyDescent="0.35">
      <c r="A3589" s="17">
        <v>42321</v>
      </c>
      <c r="B3589" s="18">
        <f t="shared" si="112"/>
        <v>2015</v>
      </c>
      <c r="C3589" s="18">
        <f t="shared" si="113"/>
        <v>11</v>
      </c>
      <c r="D3589" s="19" t="s">
        <v>1121</v>
      </c>
      <c r="E3589" s="19" t="s">
        <v>27</v>
      </c>
      <c r="F3589" s="19" t="s">
        <v>11</v>
      </c>
      <c r="G3589" s="19" t="s">
        <v>12</v>
      </c>
      <c r="H3589" s="19" t="s">
        <v>1308</v>
      </c>
      <c r="I3589" s="20">
        <v>29.96</v>
      </c>
      <c r="J3589" s="18">
        <v>7</v>
      </c>
      <c r="K3589" s="21">
        <v>13.48</v>
      </c>
    </row>
    <row r="3590" spans="1:11" x14ac:dyDescent="0.35">
      <c r="A3590" s="14">
        <v>42322</v>
      </c>
      <c r="B3590" s="7">
        <f t="shared" si="112"/>
        <v>2015</v>
      </c>
      <c r="C3590" s="7">
        <f t="shared" si="113"/>
        <v>11</v>
      </c>
      <c r="D3590" s="8" t="s">
        <v>734</v>
      </c>
      <c r="E3590" s="8" t="s">
        <v>149</v>
      </c>
      <c r="F3590" s="8" t="s">
        <v>39</v>
      </c>
      <c r="G3590" s="8" t="s">
        <v>52</v>
      </c>
      <c r="H3590" s="8" t="s">
        <v>673</v>
      </c>
      <c r="I3590" s="15">
        <v>37.6</v>
      </c>
      <c r="J3590" s="7">
        <v>2</v>
      </c>
      <c r="K3590" s="16">
        <v>2.2599999999999998</v>
      </c>
    </row>
    <row r="3591" spans="1:11" x14ac:dyDescent="0.35">
      <c r="A3591" s="17">
        <v>42322</v>
      </c>
      <c r="B3591" s="18">
        <f t="shared" si="112"/>
        <v>2015</v>
      </c>
      <c r="C3591" s="18">
        <f t="shared" si="113"/>
        <v>11</v>
      </c>
      <c r="D3591" s="19" t="s">
        <v>734</v>
      </c>
      <c r="E3591" s="19" t="s">
        <v>149</v>
      </c>
      <c r="F3591" s="19" t="s">
        <v>39</v>
      </c>
      <c r="G3591" s="19" t="s">
        <v>52</v>
      </c>
      <c r="H3591" s="19" t="s">
        <v>1737</v>
      </c>
      <c r="I3591" s="20">
        <v>59.9</v>
      </c>
      <c r="J3591" s="18">
        <v>2</v>
      </c>
      <c r="K3591" s="21">
        <v>23.96</v>
      </c>
    </row>
    <row r="3592" spans="1:11" x14ac:dyDescent="0.35">
      <c r="A3592" s="14">
        <v>42322</v>
      </c>
      <c r="B3592" s="7">
        <f t="shared" si="112"/>
        <v>2015</v>
      </c>
      <c r="C3592" s="7">
        <f t="shared" si="113"/>
        <v>11</v>
      </c>
      <c r="D3592" s="8" t="s">
        <v>734</v>
      </c>
      <c r="E3592" s="8" t="s">
        <v>149</v>
      </c>
      <c r="F3592" s="8" t="s">
        <v>11</v>
      </c>
      <c r="G3592" s="8" t="s">
        <v>12</v>
      </c>
      <c r="H3592" s="8" t="s">
        <v>1887</v>
      </c>
      <c r="I3592" s="15">
        <v>37</v>
      </c>
      <c r="J3592" s="7">
        <v>5</v>
      </c>
      <c r="K3592" s="16">
        <v>16.649999999999999</v>
      </c>
    </row>
    <row r="3593" spans="1:11" x14ac:dyDescent="0.35">
      <c r="A3593" s="17">
        <v>42322</v>
      </c>
      <c r="B3593" s="18">
        <f t="shared" si="112"/>
        <v>2015</v>
      </c>
      <c r="C3593" s="18">
        <f t="shared" si="113"/>
        <v>11</v>
      </c>
      <c r="D3593" s="19" t="s">
        <v>734</v>
      </c>
      <c r="E3593" s="19" t="s">
        <v>55</v>
      </c>
      <c r="F3593" s="19" t="s">
        <v>11</v>
      </c>
      <c r="G3593" s="19" t="s">
        <v>63</v>
      </c>
      <c r="H3593" s="19" t="s">
        <v>65</v>
      </c>
      <c r="I3593" s="20">
        <v>33.96</v>
      </c>
      <c r="J3593" s="18">
        <v>2</v>
      </c>
      <c r="K3593" s="21">
        <v>16.98</v>
      </c>
    </row>
    <row r="3594" spans="1:11" x14ac:dyDescent="0.35">
      <c r="A3594" s="14">
        <v>42322</v>
      </c>
      <c r="B3594" s="7">
        <f t="shared" si="112"/>
        <v>2015</v>
      </c>
      <c r="C3594" s="7">
        <f t="shared" si="113"/>
        <v>11</v>
      </c>
      <c r="D3594" s="8" t="s">
        <v>734</v>
      </c>
      <c r="E3594" s="8" t="s">
        <v>55</v>
      </c>
      <c r="F3594" s="8" t="s">
        <v>11</v>
      </c>
      <c r="G3594" s="8" t="s">
        <v>92</v>
      </c>
      <c r="H3594" s="8" t="s">
        <v>2336</v>
      </c>
      <c r="I3594" s="15">
        <v>826.11</v>
      </c>
      <c r="J3594" s="7">
        <v>3</v>
      </c>
      <c r="K3594" s="16">
        <v>322.18</v>
      </c>
    </row>
    <row r="3595" spans="1:11" x14ac:dyDescent="0.35">
      <c r="A3595" s="17">
        <v>42322</v>
      </c>
      <c r="B3595" s="18">
        <f t="shared" si="112"/>
        <v>2015</v>
      </c>
      <c r="C3595" s="18">
        <f t="shared" si="113"/>
        <v>11</v>
      </c>
      <c r="D3595" s="19" t="s">
        <v>26</v>
      </c>
      <c r="E3595" s="19" t="s">
        <v>59</v>
      </c>
      <c r="F3595" s="19" t="s">
        <v>34</v>
      </c>
      <c r="G3595" s="19" t="s">
        <v>47</v>
      </c>
      <c r="H3595" s="19" t="s">
        <v>546</v>
      </c>
      <c r="I3595" s="20">
        <v>76.14</v>
      </c>
      <c r="J3595" s="18">
        <v>3</v>
      </c>
      <c r="K3595" s="21">
        <v>26.65</v>
      </c>
    </row>
    <row r="3596" spans="1:11" x14ac:dyDescent="0.35">
      <c r="A3596" s="14">
        <v>42322</v>
      </c>
      <c r="B3596" s="7">
        <f t="shared" si="112"/>
        <v>2015</v>
      </c>
      <c r="C3596" s="7">
        <f t="shared" si="113"/>
        <v>11</v>
      </c>
      <c r="D3596" s="8" t="s">
        <v>26</v>
      </c>
      <c r="E3596" s="8" t="s">
        <v>59</v>
      </c>
      <c r="F3596" s="8" t="s">
        <v>11</v>
      </c>
      <c r="G3596" s="8" t="s">
        <v>20</v>
      </c>
      <c r="H3596" s="8" t="s">
        <v>1523</v>
      </c>
      <c r="I3596" s="15">
        <v>19.96</v>
      </c>
      <c r="J3596" s="7">
        <v>2</v>
      </c>
      <c r="K3596" s="16">
        <v>9.3800000000000008</v>
      </c>
    </row>
    <row r="3597" spans="1:11" x14ac:dyDescent="0.35">
      <c r="A3597" s="17">
        <v>42322</v>
      </c>
      <c r="B3597" s="18">
        <f t="shared" si="112"/>
        <v>2015</v>
      </c>
      <c r="C3597" s="18">
        <f t="shared" si="113"/>
        <v>11</v>
      </c>
      <c r="D3597" s="19" t="s">
        <v>1505</v>
      </c>
      <c r="E3597" s="19" t="s">
        <v>23</v>
      </c>
      <c r="F3597" s="19" t="s">
        <v>39</v>
      </c>
      <c r="G3597" s="19" t="s">
        <v>52</v>
      </c>
      <c r="H3597" s="19" t="s">
        <v>2337</v>
      </c>
      <c r="I3597" s="20">
        <v>47.98</v>
      </c>
      <c r="J3597" s="18">
        <v>2</v>
      </c>
      <c r="K3597" s="21">
        <v>-1.2</v>
      </c>
    </row>
    <row r="3598" spans="1:11" x14ac:dyDescent="0.35">
      <c r="A3598" s="14">
        <v>42322</v>
      </c>
      <c r="B3598" s="7">
        <f t="shared" si="112"/>
        <v>2015</v>
      </c>
      <c r="C3598" s="7">
        <f t="shared" si="113"/>
        <v>11</v>
      </c>
      <c r="D3598" s="8" t="s">
        <v>452</v>
      </c>
      <c r="E3598" s="8" t="s">
        <v>91</v>
      </c>
      <c r="F3598" s="8" t="s">
        <v>11</v>
      </c>
      <c r="G3598" s="8" t="s">
        <v>43</v>
      </c>
      <c r="H3598" s="8" t="s">
        <v>962</v>
      </c>
      <c r="I3598" s="15">
        <v>8.7200000000000006</v>
      </c>
      <c r="J3598" s="7">
        <v>5</v>
      </c>
      <c r="K3598" s="16">
        <v>2.29</v>
      </c>
    </row>
    <row r="3599" spans="1:11" x14ac:dyDescent="0.35">
      <c r="A3599" s="17">
        <v>42322</v>
      </c>
      <c r="B3599" s="18">
        <f t="shared" si="112"/>
        <v>2015</v>
      </c>
      <c r="C3599" s="18">
        <f t="shared" si="113"/>
        <v>11</v>
      </c>
      <c r="D3599" s="19" t="s">
        <v>452</v>
      </c>
      <c r="E3599" s="19" t="s">
        <v>91</v>
      </c>
      <c r="F3599" s="19" t="s">
        <v>39</v>
      </c>
      <c r="G3599" s="19" t="s">
        <v>52</v>
      </c>
      <c r="H3599" s="19" t="s">
        <v>1874</v>
      </c>
      <c r="I3599" s="20">
        <v>91.18</v>
      </c>
      <c r="J3599" s="18">
        <v>3</v>
      </c>
      <c r="K3599" s="21">
        <v>4.5599999999999996</v>
      </c>
    </row>
    <row r="3600" spans="1:11" x14ac:dyDescent="0.35">
      <c r="A3600" s="14">
        <v>42322</v>
      </c>
      <c r="B3600" s="7">
        <f t="shared" si="112"/>
        <v>2015</v>
      </c>
      <c r="C3600" s="7">
        <f t="shared" si="113"/>
        <v>11</v>
      </c>
      <c r="D3600" s="8" t="s">
        <v>452</v>
      </c>
      <c r="E3600" s="8" t="s">
        <v>91</v>
      </c>
      <c r="F3600" s="8" t="s">
        <v>39</v>
      </c>
      <c r="G3600" s="8" t="s">
        <v>52</v>
      </c>
      <c r="H3600" s="8" t="s">
        <v>668</v>
      </c>
      <c r="I3600" s="15">
        <v>159.97</v>
      </c>
      <c r="J3600" s="7">
        <v>4</v>
      </c>
      <c r="K3600" s="16">
        <v>29.99</v>
      </c>
    </row>
    <row r="3601" spans="1:11" x14ac:dyDescent="0.35">
      <c r="A3601" s="17">
        <v>42322</v>
      </c>
      <c r="B3601" s="18">
        <f t="shared" si="112"/>
        <v>2015</v>
      </c>
      <c r="C3601" s="18">
        <f t="shared" si="113"/>
        <v>11</v>
      </c>
      <c r="D3601" s="19" t="s">
        <v>1074</v>
      </c>
      <c r="E3601" s="19" t="s">
        <v>399</v>
      </c>
      <c r="F3601" s="19" t="s">
        <v>34</v>
      </c>
      <c r="G3601" s="19" t="s">
        <v>35</v>
      </c>
      <c r="H3601" s="19" t="s">
        <v>1237</v>
      </c>
      <c r="I3601" s="20">
        <v>883.84</v>
      </c>
      <c r="J3601" s="18">
        <v>4</v>
      </c>
      <c r="K3601" s="21">
        <v>99.43</v>
      </c>
    </row>
    <row r="3602" spans="1:11" x14ac:dyDescent="0.35">
      <c r="A3602" s="14">
        <v>42322</v>
      </c>
      <c r="B3602" s="7">
        <f t="shared" si="112"/>
        <v>2015</v>
      </c>
      <c r="C3602" s="7">
        <f t="shared" si="113"/>
        <v>11</v>
      </c>
      <c r="D3602" s="8" t="s">
        <v>1074</v>
      </c>
      <c r="E3602" s="8" t="s">
        <v>399</v>
      </c>
      <c r="F3602" s="8" t="s">
        <v>34</v>
      </c>
      <c r="G3602" s="8" t="s">
        <v>35</v>
      </c>
      <c r="H3602" s="8" t="s">
        <v>1839</v>
      </c>
      <c r="I3602" s="15">
        <v>230.35</v>
      </c>
      <c r="J3602" s="7">
        <v>3</v>
      </c>
      <c r="K3602" s="16">
        <v>20.16</v>
      </c>
    </row>
    <row r="3603" spans="1:11" x14ac:dyDescent="0.35">
      <c r="A3603" s="17">
        <v>42323</v>
      </c>
      <c r="B3603" s="18">
        <f t="shared" si="112"/>
        <v>2015</v>
      </c>
      <c r="C3603" s="18">
        <f t="shared" si="113"/>
        <v>11</v>
      </c>
      <c r="D3603" s="19" t="s">
        <v>291</v>
      </c>
      <c r="E3603" s="19" t="s">
        <v>15</v>
      </c>
      <c r="F3603" s="19" t="s">
        <v>11</v>
      </c>
      <c r="G3603" s="19" t="s">
        <v>18</v>
      </c>
      <c r="H3603" s="19" t="s">
        <v>2338</v>
      </c>
      <c r="I3603" s="20">
        <v>250.27</v>
      </c>
      <c r="J3603" s="18">
        <v>9</v>
      </c>
      <c r="K3603" s="21">
        <v>15.64</v>
      </c>
    </row>
    <row r="3604" spans="1:11" x14ac:dyDescent="0.35">
      <c r="A3604" s="14">
        <v>42323</v>
      </c>
      <c r="B3604" s="7">
        <f t="shared" si="112"/>
        <v>2015</v>
      </c>
      <c r="C3604" s="7">
        <f t="shared" si="113"/>
        <v>11</v>
      </c>
      <c r="D3604" s="8" t="s">
        <v>291</v>
      </c>
      <c r="E3604" s="8" t="s">
        <v>15</v>
      </c>
      <c r="F3604" s="8" t="s">
        <v>11</v>
      </c>
      <c r="G3604" s="8" t="s">
        <v>20</v>
      </c>
      <c r="H3604" s="8" t="s">
        <v>1462</v>
      </c>
      <c r="I3604" s="15">
        <v>11.36</v>
      </c>
      <c r="J3604" s="7">
        <v>3</v>
      </c>
      <c r="K3604" s="16">
        <v>-17.05</v>
      </c>
    </row>
    <row r="3605" spans="1:11" x14ac:dyDescent="0.35">
      <c r="A3605" s="17">
        <v>42323</v>
      </c>
      <c r="B3605" s="18">
        <f t="shared" si="112"/>
        <v>2015</v>
      </c>
      <c r="C3605" s="18">
        <f t="shared" si="113"/>
        <v>11</v>
      </c>
      <c r="D3605" s="19" t="s">
        <v>291</v>
      </c>
      <c r="E3605" s="19" t="s">
        <v>15</v>
      </c>
      <c r="F3605" s="19" t="s">
        <v>11</v>
      </c>
      <c r="G3605" s="19" t="s">
        <v>200</v>
      </c>
      <c r="H3605" s="19" t="s">
        <v>807</v>
      </c>
      <c r="I3605" s="20">
        <v>8.7200000000000006</v>
      </c>
      <c r="J3605" s="18">
        <v>5</v>
      </c>
      <c r="K3605" s="21">
        <v>-1.74</v>
      </c>
    </row>
    <row r="3606" spans="1:11" x14ac:dyDescent="0.35">
      <c r="A3606" s="14">
        <v>42323</v>
      </c>
      <c r="B3606" s="7">
        <f t="shared" si="112"/>
        <v>2015</v>
      </c>
      <c r="C3606" s="7">
        <f t="shared" si="113"/>
        <v>11</v>
      </c>
      <c r="D3606" s="8" t="s">
        <v>727</v>
      </c>
      <c r="E3606" s="8" t="s">
        <v>149</v>
      </c>
      <c r="F3606" s="8" t="s">
        <v>11</v>
      </c>
      <c r="G3606" s="8" t="s">
        <v>18</v>
      </c>
      <c r="H3606" s="8" t="s">
        <v>1001</v>
      </c>
      <c r="I3606" s="15">
        <v>70.95</v>
      </c>
      <c r="J3606" s="7">
        <v>3</v>
      </c>
      <c r="K3606" s="16">
        <v>20.58</v>
      </c>
    </row>
    <row r="3607" spans="1:11" x14ac:dyDescent="0.35">
      <c r="A3607" s="17">
        <v>42323</v>
      </c>
      <c r="B3607" s="18">
        <f t="shared" si="112"/>
        <v>2015</v>
      </c>
      <c r="C3607" s="18">
        <f t="shared" si="113"/>
        <v>11</v>
      </c>
      <c r="D3607" s="19" t="s">
        <v>727</v>
      </c>
      <c r="E3607" s="19" t="s">
        <v>149</v>
      </c>
      <c r="F3607" s="19" t="s">
        <v>11</v>
      </c>
      <c r="G3607" s="19" t="s">
        <v>20</v>
      </c>
      <c r="H3607" s="19" t="s">
        <v>2339</v>
      </c>
      <c r="I3607" s="20">
        <v>34.94</v>
      </c>
      <c r="J3607" s="18">
        <v>6</v>
      </c>
      <c r="K3607" s="21">
        <v>11.79</v>
      </c>
    </row>
    <row r="3608" spans="1:11" x14ac:dyDescent="0.35">
      <c r="A3608" s="14">
        <v>42323</v>
      </c>
      <c r="B3608" s="7">
        <f t="shared" si="112"/>
        <v>2015</v>
      </c>
      <c r="C3608" s="7">
        <f t="shared" si="113"/>
        <v>11</v>
      </c>
      <c r="D3608" s="8" t="s">
        <v>727</v>
      </c>
      <c r="E3608" s="8" t="s">
        <v>149</v>
      </c>
      <c r="F3608" s="8" t="s">
        <v>11</v>
      </c>
      <c r="G3608" s="8" t="s">
        <v>24</v>
      </c>
      <c r="H3608" s="8" t="s">
        <v>449</v>
      </c>
      <c r="I3608" s="15">
        <v>119.04</v>
      </c>
      <c r="J3608" s="7">
        <v>6</v>
      </c>
      <c r="K3608" s="16">
        <v>35.71</v>
      </c>
    </row>
    <row r="3609" spans="1:11" x14ac:dyDescent="0.35">
      <c r="A3609" s="17">
        <v>42323</v>
      </c>
      <c r="B3609" s="18">
        <f t="shared" si="112"/>
        <v>2015</v>
      </c>
      <c r="C3609" s="18">
        <f t="shared" si="113"/>
        <v>11</v>
      </c>
      <c r="D3609" s="19" t="s">
        <v>1115</v>
      </c>
      <c r="E3609" s="19" t="s">
        <v>55</v>
      </c>
      <c r="F3609" s="19" t="s">
        <v>34</v>
      </c>
      <c r="G3609" s="19" t="s">
        <v>47</v>
      </c>
      <c r="H3609" s="19" t="s">
        <v>1735</v>
      </c>
      <c r="I3609" s="20">
        <v>39.96</v>
      </c>
      <c r="J3609" s="18">
        <v>2</v>
      </c>
      <c r="K3609" s="21">
        <v>14.39</v>
      </c>
    </row>
    <row r="3610" spans="1:11" x14ac:dyDescent="0.35">
      <c r="A3610" s="14">
        <v>42323</v>
      </c>
      <c r="B3610" s="7">
        <f t="shared" si="112"/>
        <v>2015</v>
      </c>
      <c r="C3610" s="7">
        <f t="shared" si="113"/>
        <v>11</v>
      </c>
      <c r="D3610" s="8" t="s">
        <v>1214</v>
      </c>
      <c r="E3610" s="8" t="s">
        <v>78</v>
      </c>
      <c r="F3610" s="8" t="s">
        <v>11</v>
      </c>
      <c r="G3610" s="8" t="s">
        <v>20</v>
      </c>
      <c r="H3610" s="8" t="s">
        <v>1174</v>
      </c>
      <c r="I3610" s="15">
        <v>166.92</v>
      </c>
      <c r="J3610" s="7">
        <v>13</v>
      </c>
      <c r="K3610" s="16">
        <v>-116.84</v>
      </c>
    </row>
    <row r="3611" spans="1:11" x14ac:dyDescent="0.35">
      <c r="A3611" s="17">
        <v>42324</v>
      </c>
      <c r="B3611" s="18">
        <f t="shared" si="112"/>
        <v>2015</v>
      </c>
      <c r="C3611" s="18">
        <f t="shared" si="113"/>
        <v>11</v>
      </c>
      <c r="D3611" s="19" t="s">
        <v>2188</v>
      </c>
      <c r="E3611" s="19" t="s">
        <v>149</v>
      </c>
      <c r="F3611" s="19" t="s">
        <v>11</v>
      </c>
      <c r="G3611" s="19" t="s">
        <v>92</v>
      </c>
      <c r="H3611" s="19" t="s">
        <v>2340</v>
      </c>
      <c r="I3611" s="20">
        <v>523.25</v>
      </c>
      <c r="J3611" s="18">
        <v>5</v>
      </c>
      <c r="K3611" s="21">
        <v>141.28</v>
      </c>
    </row>
    <row r="3612" spans="1:11" x14ac:dyDescent="0.35">
      <c r="A3612" s="14">
        <v>42324</v>
      </c>
      <c r="B3612" s="7">
        <f t="shared" si="112"/>
        <v>2015</v>
      </c>
      <c r="C3612" s="7">
        <f t="shared" si="113"/>
        <v>11</v>
      </c>
      <c r="D3612" s="8" t="s">
        <v>401</v>
      </c>
      <c r="E3612" s="8" t="s">
        <v>157</v>
      </c>
      <c r="F3612" s="8" t="s">
        <v>11</v>
      </c>
      <c r="G3612" s="8" t="s">
        <v>12</v>
      </c>
      <c r="H3612" s="8" t="s">
        <v>2202</v>
      </c>
      <c r="I3612" s="15">
        <v>179.82</v>
      </c>
      <c r="J3612" s="7">
        <v>9</v>
      </c>
      <c r="K3612" s="16">
        <v>84.52</v>
      </c>
    </row>
    <row r="3613" spans="1:11" x14ac:dyDescent="0.35">
      <c r="A3613" s="17">
        <v>42324</v>
      </c>
      <c r="B3613" s="18">
        <f t="shared" si="112"/>
        <v>2015</v>
      </c>
      <c r="C3613" s="18">
        <f t="shared" si="113"/>
        <v>11</v>
      </c>
      <c r="D3613" s="19" t="s">
        <v>401</v>
      </c>
      <c r="E3613" s="19" t="s">
        <v>157</v>
      </c>
      <c r="F3613" s="19" t="s">
        <v>34</v>
      </c>
      <c r="G3613" s="19" t="s">
        <v>47</v>
      </c>
      <c r="H3613" s="19" t="s">
        <v>2105</v>
      </c>
      <c r="I3613" s="20">
        <v>185.58</v>
      </c>
      <c r="J3613" s="18">
        <v>6</v>
      </c>
      <c r="K3613" s="21">
        <v>76.09</v>
      </c>
    </row>
    <row r="3614" spans="1:11" x14ac:dyDescent="0.35">
      <c r="A3614" s="14">
        <v>42324</v>
      </c>
      <c r="B3614" s="7">
        <f t="shared" si="112"/>
        <v>2015</v>
      </c>
      <c r="C3614" s="7">
        <f t="shared" si="113"/>
        <v>11</v>
      </c>
      <c r="D3614" s="8" t="s">
        <v>401</v>
      </c>
      <c r="E3614" s="8" t="s">
        <v>157</v>
      </c>
      <c r="F3614" s="8" t="s">
        <v>34</v>
      </c>
      <c r="G3614" s="8" t="s">
        <v>145</v>
      </c>
      <c r="H3614" s="8" t="s">
        <v>818</v>
      </c>
      <c r="I3614" s="15">
        <v>214.11</v>
      </c>
      <c r="J3614" s="7">
        <v>3</v>
      </c>
      <c r="K3614" s="16">
        <v>36.4</v>
      </c>
    </row>
    <row r="3615" spans="1:11" x14ac:dyDescent="0.35">
      <c r="A3615" s="17">
        <v>42324</v>
      </c>
      <c r="B3615" s="18">
        <f t="shared" si="112"/>
        <v>2015</v>
      </c>
      <c r="C3615" s="18">
        <f t="shared" si="113"/>
        <v>11</v>
      </c>
      <c r="D3615" s="19" t="s">
        <v>401</v>
      </c>
      <c r="E3615" s="19" t="s">
        <v>157</v>
      </c>
      <c r="F3615" s="19" t="s">
        <v>39</v>
      </c>
      <c r="G3615" s="19" t="s">
        <v>52</v>
      </c>
      <c r="H3615" s="19" t="s">
        <v>2341</v>
      </c>
      <c r="I3615" s="20">
        <v>999.96</v>
      </c>
      <c r="J3615" s="18">
        <v>4</v>
      </c>
      <c r="K3615" s="21">
        <v>229.99</v>
      </c>
    </row>
    <row r="3616" spans="1:11" x14ac:dyDescent="0.35">
      <c r="A3616" s="14">
        <v>42324</v>
      </c>
      <c r="B3616" s="7">
        <f t="shared" si="112"/>
        <v>2015</v>
      </c>
      <c r="C3616" s="7">
        <f t="shared" si="113"/>
        <v>11</v>
      </c>
      <c r="D3616" s="8" t="s">
        <v>401</v>
      </c>
      <c r="E3616" s="8" t="s">
        <v>157</v>
      </c>
      <c r="F3616" s="8" t="s">
        <v>34</v>
      </c>
      <c r="G3616" s="8" t="s">
        <v>145</v>
      </c>
      <c r="H3616" s="8" t="s">
        <v>476</v>
      </c>
      <c r="I3616" s="15">
        <v>653.54999999999995</v>
      </c>
      <c r="J3616" s="7">
        <v>3</v>
      </c>
      <c r="K3616" s="16">
        <v>111.1</v>
      </c>
    </row>
    <row r="3617" spans="1:11" x14ac:dyDescent="0.35">
      <c r="A3617" s="17">
        <v>42324</v>
      </c>
      <c r="B3617" s="18">
        <f t="shared" si="112"/>
        <v>2015</v>
      </c>
      <c r="C3617" s="18">
        <f t="shared" si="113"/>
        <v>11</v>
      </c>
      <c r="D3617" s="19" t="s">
        <v>813</v>
      </c>
      <c r="E3617" s="19" t="s">
        <v>510</v>
      </c>
      <c r="F3617" s="19" t="s">
        <v>34</v>
      </c>
      <c r="G3617" s="19" t="s">
        <v>145</v>
      </c>
      <c r="H3617" s="19" t="s">
        <v>1703</v>
      </c>
      <c r="I3617" s="20">
        <v>696.42</v>
      </c>
      <c r="J3617" s="18">
        <v>2</v>
      </c>
      <c r="K3617" s="21">
        <v>160.18</v>
      </c>
    </row>
    <row r="3618" spans="1:11" x14ac:dyDescent="0.35">
      <c r="A3618" s="14">
        <v>42324</v>
      </c>
      <c r="B3618" s="7">
        <f t="shared" si="112"/>
        <v>2015</v>
      </c>
      <c r="C3618" s="7">
        <f t="shared" si="113"/>
        <v>11</v>
      </c>
      <c r="D3618" s="8" t="s">
        <v>813</v>
      </c>
      <c r="E3618" s="8" t="s">
        <v>510</v>
      </c>
      <c r="F3618" s="8" t="s">
        <v>39</v>
      </c>
      <c r="G3618" s="8" t="s">
        <v>40</v>
      </c>
      <c r="H3618" s="8" t="s">
        <v>2342</v>
      </c>
      <c r="I3618" s="15">
        <v>304.77999999999997</v>
      </c>
      <c r="J3618" s="7">
        <v>3</v>
      </c>
      <c r="K3618" s="16">
        <v>22.86</v>
      </c>
    </row>
    <row r="3619" spans="1:11" x14ac:dyDescent="0.35">
      <c r="A3619" s="17">
        <v>42324</v>
      </c>
      <c r="B3619" s="18">
        <f t="shared" si="112"/>
        <v>2015</v>
      </c>
      <c r="C3619" s="18">
        <f t="shared" si="113"/>
        <v>11</v>
      </c>
      <c r="D3619" s="19" t="s">
        <v>346</v>
      </c>
      <c r="E3619" s="19" t="s">
        <v>15</v>
      </c>
      <c r="F3619" s="19" t="s">
        <v>11</v>
      </c>
      <c r="G3619" s="19" t="s">
        <v>18</v>
      </c>
      <c r="H3619" s="19" t="s">
        <v>2020</v>
      </c>
      <c r="I3619" s="20">
        <v>21.49</v>
      </c>
      <c r="J3619" s="18">
        <v>2</v>
      </c>
      <c r="K3619" s="21">
        <v>1.61</v>
      </c>
    </row>
    <row r="3620" spans="1:11" x14ac:dyDescent="0.35">
      <c r="A3620" s="14">
        <v>42324</v>
      </c>
      <c r="B3620" s="7">
        <f t="shared" si="112"/>
        <v>2015</v>
      </c>
      <c r="C3620" s="7">
        <f t="shared" si="113"/>
        <v>11</v>
      </c>
      <c r="D3620" s="8" t="s">
        <v>346</v>
      </c>
      <c r="E3620" s="8" t="s">
        <v>15</v>
      </c>
      <c r="F3620" s="8" t="s">
        <v>39</v>
      </c>
      <c r="G3620" s="8" t="s">
        <v>40</v>
      </c>
      <c r="H3620" s="8" t="s">
        <v>1864</v>
      </c>
      <c r="I3620" s="15">
        <v>239.98</v>
      </c>
      <c r="J3620" s="7">
        <v>3</v>
      </c>
      <c r="K3620" s="16">
        <v>27</v>
      </c>
    </row>
    <row r="3621" spans="1:11" x14ac:dyDescent="0.35">
      <c r="A3621" s="17">
        <v>42324</v>
      </c>
      <c r="B3621" s="18">
        <f t="shared" si="112"/>
        <v>2015</v>
      </c>
      <c r="C3621" s="18">
        <f t="shared" si="113"/>
        <v>11</v>
      </c>
      <c r="D3621" s="19" t="s">
        <v>346</v>
      </c>
      <c r="E3621" s="19" t="s">
        <v>15</v>
      </c>
      <c r="F3621" s="19" t="s">
        <v>34</v>
      </c>
      <c r="G3621" s="19" t="s">
        <v>47</v>
      </c>
      <c r="H3621" s="19" t="s">
        <v>1952</v>
      </c>
      <c r="I3621" s="20">
        <v>34.5</v>
      </c>
      <c r="J3621" s="18">
        <v>2</v>
      </c>
      <c r="K3621" s="21">
        <v>-15.53</v>
      </c>
    </row>
    <row r="3622" spans="1:11" x14ac:dyDescent="0.35">
      <c r="A3622" s="14">
        <v>42324</v>
      </c>
      <c r="B3622" s="7">
        <f t="shared" si="112"/>
        <v>2015</v>
      </c>
      <c r="C3622" s="7">
        <f t="shared" si="113"/>
        <v>11</v>
      </c>
      <c r="D3622" s="8" t="s">
        <v>462</v>
      </c>
      <c r="E3622" s="8" t="s">
        <v>27</v>
      </c>
      <c r="F3622" s="8" t="s">
        <v>11</v>
      </c>
      <c r="G3622" s="8" t="s">
        <v>16</v>
      </c>
      <c r="H3622" s="8" t="s">
        <v>1297</v>
      </c>
      <c r="I3622" s="15">
        <v>18.899999999999999</v>
      </c>
      <c r="J3622" s="7">
        <v>3</v>
      </c>
      <c r="K3622" s="16">
        <v>8.69</v>
      </c>
    </row>
    <row r="3623" spans="1:11" x14ac:dyDescent="0.35">
      <c r="A3623" s="17">
        <v>42325</v>
      </c>
      <c r="B3623" s="18">
        <f t="shared" si="112"/>
        <v>2015</v>
      </c>
      <c r="C3623" s="18">
        <f t="shared" si="113"/>
        <v>11</v>
      </c>
      <c r="D3623" s="19" t="s">
        <v>2343</v>
      </c>
      <c r="E3623" s="19" t="s">
        <v>15</v>
      </c>
      <c r="F3623" s="19" t="s">
        <v>11</v>
      </c>
      <c r="G3623" s="19" t="s">
        <v>200</v>
      </c>
      <c r="H3623" s="19" t="s">
        <v>1053</v>
      </c>
      <c r="I3623" s="20">
        <v>40.92</v>
      </c>
      <c r="J3623" s="18">
        <v>5</v>
      </c>
      <c r="K3623" s="21">
        <v>3.07</v>
      </c>
    </row>
    <row r="3624" spans="1:11" x14ac:dyDescent="0.35">
      <c r="A3624" s="14">
        <v>42325</v>
      </c>
      <c r="B3624" s="7">
        <f t="shared" si="112"/>
        <v>2015</v>
      </c>
      <c r="C3624" s="7">
        <f t="shared" si="113"/>
        <v>11</v>
      </c>
      <c r="D3624" s="8" t="s">
        <v>866</v>
      </c>
      <c r="E3624" s="8" t="s">
        <v>27</v>
      </c>
      <c r="F3624" s="8" t="s">
        <v>39</v>
      </c>
      <c r="G3624" s="8" t="s">
        <v>40</v>
      </c>
      <c r="H3624" s="8" t="s">
        <v>2043</v>
      </c>
      <c r="I3624" s="15">
        <v>415.97</v>
      </c>
      <c r="J3624" s="7">
        <v>4</v>
      </c>
      <c r="K3624" s="16">
        <v>52</v>
      </c>
    </row>
    <row r="3625" spans="1:11" x14ac:dyDescent="0.35">
      <c r="A3625" s="17">
        <v>42325</v>
      </c>
      <c r="B3625" s="18">
        <f t="shared" si="112"/>
        <v>2015</v>
      </c>
      <c r="C3625" s="18">
        <f t="shared" si="113"/>
        <v>11</v>
      </c>
      <c r="D3625" s="19" t="s">
        <v>866</v>
      </c>
      <c r="E3625" s="19" t="s">
        <v>27</v>
      </c>
      <c r="F3625" s="19" t="s">
        <v>11</v>
      </c>
      <c r="G3625" s="19" t="s">
        <v>18</v>
      </c>
      <c r="H3625" s="19" t="s">
        <v>2344</v>
      </c>
      <c r="I3625" s="20">
        <v>304.89999999999998</v>
      </c>
      <c r="J3625" s="18">
        <v>5</v>
      </c>
      <c r="K3625" s="21">
        <v>6.1</v>
      </c>
    </row>
    <row r="3626" spans="1:11" x14ac:dyDescent="0.35">
      <c r="A3626" s="14">
        <v>42325</v>
      </c>
      <c r="B3626" s="7">
        <f t="shared" si="112"/>
        <v>2015</v>
      </c>
      <c r="C3626" s="7">
        <f t="shared" si="113"/>
        <v>11</v>
      </c>
      <c r="D3626" s="8" t="s">
        <v>866</v>
      </c>
      <c r="E3626" s="8" t="s">
        <v>27</v>
      </c>
      <c r="F3626" s="8" t="s">
        <v>34</v>
      </c>
      <c r="G3626" s="8" t="s">
        <v>47</v>
      </c>
      <c r="H3626" s="8" t="s">
        <v>381</v>
      </c>
      <c r="I3626" s="15">
        <v>80.959999999999994</v>
      </c>
      <c r="J3626" s="7">
        <v>4</v>
      </c>
      <c r="K3626" s="16">
        <v>29.15</v>
      </c>
    </row>
    <row r="3627" spans="1:11" x14ac:dyDescent="0.35">
      <c r="A3627" s="17">
        <v>42325</v>
      </c>
      <c r="B3627" s="18">
        <f t="shared" si="112"/>
        <v>2015</v>
      </c>
      <c r="C3627" s="18">
        <f t="shared" si="113"/>
        <v>11</v>
      </c>
      <c r="D3627" s="19" t="s">
        <v>866</v>
      </c>
      <c r="E3627" s="19" t="s">
        <v>27</v>
      </c>
      <c r="F3627" s="19" t="s">
        <v>11</v>
      </c>
      <c r="G3627" s="19" t="s">
        <v>18</v>
      </c>
      <c r="H3627" s="19" t="s">
        <v>2324</v>
      </c>
      <c r="I3627" s="20">
        <v>777.21</v>
      </c>
      <c r="J3627" s="18">
        <v>7</v>
      </c>
      <c r="K3627" s="21">
        <v>54.4</v>
      </c>
    </row>
    <row r="3628" spans="1:11" x14ac:dyDescent="0.35">
      <c r="A3628" s="14">
        <v>42325</v>
      </c>
      <c r="B3628" s="7">
        <f t="shared" si="112"/>
        <v>2015</v>
      </c>
      <c r="C3628" s="7">
        <f t="shared" si="113"/>
        <v>11</v>
      </c>
      <c r="D3628" s="8" t="s">
        <v>866</v>
      </c>
      <c r="E3628" s="8" t="s">
        <v>27</v>
      </c>
      <c r="F3628" s="8" t="s">
        <v>11</v>
      </c>
      <c r="G3628" s="8" t="s">
        <v>12</v>
      </c>
      <c r="H3628" s="8" t="s">
        <v>1130</v>
      </c>
      <c r="I3628" s="15">
        <v>32.4</v>
      </c>
      <c r="J3628" s="7">
        <v>5</v>
      </c>
      <c r="K3628" s="16">
        <v>15.55</v>
      </c>
    </row>
    <row r="3629" spans="1:11" x14ac:dyDescent="0.35">
      <c r="A3629" s="17">
        <v>42325</v>
      </c>
      <c r="B3629" s="18">
        <f t="shared" si="112"/>
        <v>2015</v>
      </c>
      <c r="C3629" s="18">
        <f t="shared" si="113"/>
        <v>11</v>
      </c>
      <c r="D3629" s="19" t="s">
        <v>866</v>
      </c>
      <c r="E3629" s="19" t="s">
        <v>27</v>
      </c>
      <c r="F3629" s="19" t="s">
        <v>34</v>
      </c>
      <c r="G3629" s="19" t="s">
        <v>35</v>
      </c>
      <c r="H3629" s="19" t="s">
        <v>1772</v>
      </c>
      <c r="I3629" s="20">
        <v>225.57</v>
      </c>
      <c r="J3629" s="18">
        <v>2</v>
      </c>
      <c r="K3629" s="21">
        <v>2.82</v>
      </c>
    </row>
    <row r="3630" spans="1:11" x14ac:dyDescent="0.35">
      <c r="A3630" s="14">
        <v>42325</v>
      </c>
      <c r="B3630" s="7">
        <f t="shared" si="112"/>
        <v>2015</v>
      </c>
      <c r="C3630" s="7">
        <f t="shared" si="113"/>
        <v>11</v>
      </c>
      <c r="D3630" s="8" t="s">
        <v>866</v>
      </c>
      <c r="E3630" s="8" t="s">
        <v>27</v>
      </c>
      <c r="F3630" s="8" t="s">
        <v>34</v>
      </c>
      <c r="G3630" s="8" t="s">
        <v>47</v>
      </c>
      <c r="H3630" s="8" t="s">
        <v>913</v>
      </c>
      <c r="I3630" s="15">
        <v>36.6</v>
      </c>
      <c r="J3630" s="7">
        <v>3</v>
      </c>
      <c r="K3630" s="16">
        <v>15.37</v>
      </c>
    </row>
    <row r="3631" spans="1:11" x14ac:dyDescent="0.35">
      <c r="A3631" s="17">
        <v>42325</v>
      </c>
      <c r="B3631" s="18">
        <f t="shared" si="112"/>
        <v>2015</v>
      </c>
      <c r="C3631" s="18">
        <f t="shared" si="113"/>
        <v>11</v>
      </c>
      <c r="D3631" s="19" t="s">
        <v>861</v>
      </c>
      <c r="E3631" s="19" t="s">
        <v>840</v>
      </c>
      <c r="F3631" s="19" t="s">
        <v>11</v>
      </c>
      <c r="G3631" s="19" t="s">
        <v>18</v>
      </c>
      <c r="H3631" s="19" t="s">
        <v>2031</v>
      </c>
      <c r="I3631" s="20">
        <v>541.24</v>
      </c>
      <c r="J3631" s="18">
        <v>4</v>
      </c>
      <c r="K3631" s="21">
        <v>5.41</v>
      </c>
    </row>
    <row r="3632" spans="1:11" x14ac:dyDescent="0.35">
      <c r="A3632" s="14">
        <v>42325</v>
      </c>
      <c r="B3632" s="7">
        <f t="shared" si="112"/>
        <v>2015</v>
      </c>
      <c r="C3632" s="7">
        <f t="shared" si="113"/>
        <v>11</v>
      </c>
      <c r="D3632" s="8" t="s">
        <v>861</v>
      </c>
      <c r="E3632" s="8" t="s">
        <v>840</v>
      </c>
      <c r="F3632" s="8" t="s">
        <v>11</v>
      </c>
      <c r="G3632" s="8" t="s">
        <v>12</v>
      </c>
      <c r="H3632" s="8" t="s">
        <v>625</v>
      </c>
      <c r="I3632" s="15">
        <v>106.32</v>
      </c>
      <c r="J3632" s="7">
        <v>3</v>
      </c>
      <c r="K3632" s="16">
        <v>49.97</v>
      </c>
    </row>
    <row r="3633" spans="1:11" x14ac:dyDescent="0.35">
      <c r="A3633" s="17">
        <v>42325</v>
      </c>
      <c r="B3633" s="18">
        <f t="shared" si="112"/>
        <v>2015</v>
      </c>
      <c r="C3633" s="18">
        <f t="shared" si="113"/>
        <v>11</v>
      </c>
      <c r="D3633" s="19" t="s">
        <v>861</v>
      </c>
      <c r="E3633" s="19" t="s">
        <v>840</v>
      </c>
      <c r="F3633" s="19" t="s">
        <v>34</v>
      </c>
      <c r="G3633" s="19" t="s">
        <v>35</v>
      </c>
      <c r="H3633" s="19" t="s">
        <v>2311</v>
      </c>
      <c r="I3633" s="20">
        <v>1323.9</v>
      </c>
      <c r="J3633" s="18">
        <v>5</v>
      </c>
      <c r="K3633" s="21">
        <v>383.93</v>
      </c>
    </row>
    <row r="3634" spans="1:11" x14ac:dyDescent="0.35">
      <c r="A3634" s="14">
        <v>42327</v>
      </c>
      <c r="B3634" s="7">
        <f t="shared" si="112"/>
        <v>2015</v>
      </c>
      <c r="C3634" s="7">
        <f t="shared" si="113"/>
        <v>11</v>
      </c>
      <c r="D3634" s="8" t="s">
        <v>1676</v>
      </c>
      <c r="E3634" s="8" t="s">
        <v>164</v>
      </c>
      <c r="F3634" s="8" t="s">
        <v>34</v>
      </c>
      <c r="G3634" s="8" t="s">
        <v>47</v>
      </c>
      <c r="H3634" s="8" t="s">
        <v>2178</v>
      </c>
      <c r="I3634" s="15">
        <v>141.96</v>
      </c>
      <c r="J3634" s="7">
        <v>2</v>
      </c>
      <c r="K3634" s="16">
        <v>22.71</v>
      </c>
    </row>
    <row r="3635" spans="1:11" x14ac:dyDescent="0.35">
      <c r="A3635" s="17">
        <v>42327</v>
      </c>
      <c r="B3635" s="18">
        <f t="shared" si="112"/>
        <v>2015</v>
      </c>
      <c r="C3635" s="18">
        <f t="shared" si="113"/>
        <v>11</v>
      </c>
      <c r="D3635" s="19" t="s">
        <v>573</v>
      </c>
      <c r="E3635" s="19" t="s">
        <v>126</v>
      </c>
      <c r="F3635" s="19" t="s">
        <v>11</v>
      </c>
      <c r="G3635" s="19" t="s">
        <v>92</v>
      </c>
      <c r="H3635" s="19" t="s">
        <v>1814</v>
      </c>
      <c r="I3635" s="20">
        <v>31.08</v>
      </c>
      <c r="J3635" s="18">
        <v>4</v>
      </c>
      <c r="K3635" s="21">
        <v>8.39</v>
      </c>
    </row>
    <row r="3636" spans="1:11" x14ac:dyDescent="0.35">
      <c r="A3636" s="14">
        <v>42327</v>
      </c>
      <c r="B3636" s="7">
        <f t="shared" si="112"/>
        <v>2015</v>
      </c>
      <c r="C3636" s="7">
        <f t="shared" si="113"/>
        <v>11</v>
      </c>
      <c r="D3636" s="8" t="s">
        <v>1207</v>
      </c>
      <c r="E3636" s="8" t="s">
        <v>149</v>
      </c>
      <c r="F3636" s="8" t="s">
        <v>11</v>
      </c>
      <c r="G3636" s="8" t="s">
        <v>20</v>
      </c>
      <c r="H3636" s="8" t="s">
        <v>1490</v>
      </c>
      <c r="I3636" s="15">
        <v>5.98</v>
      </c>
      <c r="J3636" s="7">
        <v>2</v>
      </c>
      <c r="K3636" s="16">
        <v>2.2400000000000002</v>
      </c>
    </row>
    <row r="3637" spans="1:11" x14ac:dyDescent="0.35">
      <c r="A3637" s="17">
        <v>42327</v>
      </c>
      <c r="B3637" s="18">
        <f t="shared" si="112"/>
        <v>2015</v>
      </c>
      <c r="C3637" s="18">
        <f t="shared" si="113"/>
        <v>11</v>
      </c>
      <c r="D3637" s="19" t="s">
        <v>1207</v>
      </c>
      <c r="E3637" s="19" t="s">
        <v>149</v>
      </c>
      <c r="F3637" s="19" t="s">
        <v>39</v>
      </c>
      <c r="G3637" s="19" t="s">
        <v>40</v>
      </c>
      <c r="H3637" s="19" t="s">
        <v>2312</v>
      </c>
      <c r="I3637" s="20">
        <v>861.76</v>
      </c>
      <c r="J3637" s="18">
        <v>4</v>
      </c>
      <c r="K3637" s="21">
        <v>249.91</v>
      </c>
    </row>
    <row r="3638" spans="1:11" x14ac:dyDescent="0.35">
      <c r="A3638" s="14">
        <v>42328</v>
      </c>
      <c r="B3638" s="7">
        <f t="shared" si="112"/>
        <v>2015</v>
      </c>
      <c r="C3638" s="7">
        <f t="shared" si="113"/>
        <v>11</v>
      </c>
      <c r="D3638" s="8" t="s">
        <v>923</v>
      </c>
      <c r="E3638" s="8" t="s">
        <v>149</v>
      </c>
      <c r="F3638" s="8" t="s">
        <v>11</v>
      </c>
      <c r="G3638" s="8" t="s">
        <v>24</v>
      </c>
      <c r="H3638" s="8" t="s">
        <v>2234</v>
      </c>
      <c r="I3638" s="15">
        <v>60.45</v>
      </c>
      <c r="J3638" s="7">
        <v>3</v>
      </c>
      <c r="K3638" s="16">
        <v>16.32</v>
      </c>
    </row>
    <row r="3639" spans="1:11" x14ac:dyDescent="0.35">
      <c r="A3639" s="17">
        <v>42328</v>
      </c>
      <c r="B3639" s="18">
        <f t="shared" si="112"/>
        <v>2015</v>
      </c>
      <c r="C3639" s="18">
        <f t="shared" si="113"/>
        <v>11</v>
      </c>
      <c r="D3639" s="19" t="s">
        <v>923</v>
      </c>
      <c r="E3639" s="19" t="s">
        <v>149</v>
      </c>
      <c r="F3639" s="19" t="s">
        <v>11</v>
      </c>
      <c r="G3639" s="19" t="s">
        <v>24</v>
      </c>
      <c r="H3639" s="19" t="s">
        <v>632</v>
      </c>
      <c r="I3639" s="20">
        <v>11.52</v>
      </c>
      <c r="J3639" s="18">
        <v>4</v>
      </c>
      <c r="K3639" s="21">
        <v>3.34</v>
      </c>
    </row>
    <row r="3640" spans="1:11" x14ac:dyDescent="0.35">
      <c r="A3640" s="14">
        <v>42328</v>
      </c>
      <c r="B3640" s="7">
        <f t="shared" si="112"/>
        <v>2015</v>
      </c>
      <c r="C3640" s="7">
        <f t="shared" si="113"/>
        <v>11</v>
      </c>
      <c r="D3640" s="8" t="s">
        <v>923</v>
      </c>
      <c r="E3640" s="8" t="s">
        <v>149</v>
      </c>
      <c r="F3640" s="8" t="s">
        <v>34</v>
      </c>
      <c r="G3640" s="8" t="s">
        <v>74</v>
      </c>
      <c r="H3640" s="8" t="s">
        <v>2024</v>
      </c>
      <c r="I3640" s="15">
        <v>186.05</v>
      </c>
      <c r="J3640" s="7">
        <v>4</v>
      </c>
      <c r="K3640" s="16">
        <v>9.3000000000000007</v>
      </c>
    </row>
    <row r="3641" spans="1:11" x14ac:dyDescent="0.35">
      <c r="A3641" s="17">
        <v>42328</v>
      </c>
      <c r="B3641" s="18">
        <f t="shared" si="112"/>
        <v>2015</v>
      </c>
      <c r="C3641" s="18">
        <f t="shared" si="113"/>
        <v>11</v>
      </c>
      <c r="D3641" s="19" t="s">
        <v>2117</v>
      </c>
      <c r="E3641" s="19" t="s">
        <v>27</v>
      </c>
      <c r="F3641" s="19" t="s">
        <v>11</v>
      </c>
      <c r="G3641" s="19" t="s">
        <v>24</v>
      </c>
      <c r="H3641" s="19" t="s">
        <v>326</v>
      </c>
      <c r="I3641" s="20">
        <v>19.46</v>
      </c>
      <c r="J3641" s="18">
        <v>7</v>
      </c>
      <c r="K3641" s="21">
        <v>5.0599999999999996</v>
      </c>
    </row>
    <row r="3642" spans="1:11" x14ac:dyDescent="0.35">
      <c r="A3642" s="14">
        <v>42328</v>
      </c>
      <c r="B3642" s="7">
        <f t="shared" si="112"/>
        <v>2015</v>
      </c>
      <c r="C3642" s="7">
        <f t="shared" si="113"/>
        <v>11</v>
      </c>
      <c r="D3642" s="8" t="s">
        <v>884</v>
      </c>
      <c r="E3642" s="8" t="s">
        <v>149</v>
      </c>
      <c r="F3642" s="8" t="s">
        <v>11</v>
      </c>
      <c r="G3642" s="8" t="s">
        <v>12</v>
      </c>
      <c r="H3642" s="8" t="s">
        <v>854</v>
      </c>
      <c r="I3642" s="15">
        <v>19.649999999999999</v>
      </c>
      <c r="J3642" s="7">
        <v>3</v>
      </c>
      <c r="K3642" s="16">
        <v>9.0399999999999991</v>
      </c>
    </row>
    <row r="3643" spans="1:11" x14ac:dyDescent="0.35">
      <c r="A3643" s="17">
        <v>42328</v>
      </c>
      <c r="B3643" s="18">
        <f t="shared" si="112"/>
        <v>2015</v>
      </c>
      <c r="C3643" s="18">
        <f t="shared" si="113"/>
        <v>11</v>
      </c>
      <c r="D3643" s="19" t="s">
        <v>567</v>
      </c>
      <c r="E3643" s="19" t="s">
        <v>27</v>
      </c>
      <c r="F3643" s="19" t="s">
        <v>39</v>
      </c>
      <c r="G3643" s="19" t="s">
        <v>40</v>
      </c>
      <c r="H3643" s="19" t="s">
        <v>2345</v>
      </c>
      <c r="I3643" s="20">
        <v>72.739999999999995</v>
      </c>
      <c r="J3643" s="18">
        <v>7</v>
      </c>
      <c r="K3643" s="21">
        <v>-15.46</v>
      </c>
    </row>
    <row r="3644" spans="1:11" x14ac:dyDescent="0.35">
      <c r="A3644" s="14">
        <v>42328</v>
      </c>
      <c r="B3644" s="7">
        <f t="shared" si="112"/>
        <v>2015</v>
      </c>
      <c r="C3644" s="7">
        <f t="shared" si="113"/>
        <v>11</v>
      </c>
      <c r="D3644" s="8" t="s">
        <v>567</v>
      </c>
      <c r="E3644" s="8" t="s">
        <v>27</v>
      </c>
      <c r="F3644" s="8" t="s">
        <v>34</v>
      </c>
      <c r="G3644" s="8" t="s">
        <v>35</v>
      </c>
      <c r="H3644" s="8" t="s">
        <v>1679</v>
      </c>
      <c r="I3644" s="15">
        <v>572.16</v>
      </c>
      <c r="J3644" s="7">
        <v>3</v>
      </c>
      <c r="K3644" s="16">
        <v>35.76</v>
      </c>
    </row>
    <row r="3645" spans="1:11" x14ac:dyDescent="0.35">
      <c r="A3645" s="17">
        <v>42328</v>
      </c>
      <c r="B3645" s="18">
        <f t="shared" si="112"/>
        <v>2015</v>
      </c>
      <c r="C3645" s="18">
        <f t="shared" si="113"/>
        <v>11</v>
      </c>
      <c r="D3645" s="19" t="s">
        <v>2346</v>
      </c>
      <c r="E3645" s="19" t="s">
        <v>27</v>
      </c>
      <c r="F3645" s="19" t="s">
        <v>11</v>
      </c>
      <c r="G3645" s="19" t="s">
        <v>20</v>
      </c>
      <c r="H3645" s="19" t="s">
        <v>893</v>
      </c>
      <c r="I3645" s="20">
        <v>24.19</v>
      </c>
      <c r="J3645" s="18">
        <v>9</v>
      </c>
      <c r="K3645" s="21">
        <v>7.56</v>
      </c>
    </row>
    <row r="3646" spans="1:11" x14ac:dyDescent="0.35">
      <c r="A3646" s="14">
        <v>42328</v>
      </c>
      <c r="B3646" s="7">
        <f t="shared" si="112"/>
        <v>2015</v>
      </c>
      <c r="C3646" s="7">
        <f t="shared" si="113"/>
        <v>11</v>
      </c>
      <c r="D3646" s="8" t="s">
        <v>2347</v>
      </c>
      <c r="E3646" s="8" t="s">
        <v>164</v>
      </c>
      <c r="F3646" s="8" t="s">
        <v>11</v>
      </c>
      <c r="G3646" s="8" t="s">
        <v>24</v>
      </c>
      <c r="H3646" s="8" t="s">
        <v>990</v>
      </c>
      <c r="I3646" s="15">
        <v>119.04</v>
      </c>
      <c r="J3646" s="7">
        <v>6</v>
      </c>
      <c r="K3646" s="16">
        <v>30.95</v>
      </c>
    </row>
    <row r="3647" spans="1:11" x14ac:dyDescent="0.35">
      <c r="A3647" s="17">
        <v>42328</v>
      </c>
      <c r="B3647" s="18">
        <f t="shared" si="112"/>
        <v>2015</v>
      </c>
      <c r="C3647" s="18">
        <f t="shared" si="113"/>
        <v>11</v>
      </c>
      <c r="D3647" s="19" t="s">
        <v>2347</v>
      </c>
      <c r="E3647" s="19" t="s">
        <v>164</v>
      </c>
      <c r="F3647" s="19" t="s">
        <v>34</v>
      </c>
      <c r="G3647" s="19" t="s">
        <v>47</v>
      </c>
      <c r="H3647" s="19" t="s">
        <v>1532</v>
      </c>
      <c r="I3647" s="20">
        <v>22.14</v>
      </c>
      <c r="J3647" s="18">
        <v>3</v>
      </c>
      <c r="K3647" s="21">
        <v>6.42</v>
      </c>
    </row>
    <row r="3648" spans="1:11" x14ac:dyDescent="0.35">
      <c r="A3648" s="14">
        <v>42328</v>
      </c>
      <c r="B3648" s="7">
        <f t="shared" si="112"/>
        <v>2015</v>
      </c>
      <c r="C3648" s="7">
        <f t="shared" si="113"/>
        <v>11</v>
      </c>
      <c r="D3648" s="8" t="s">
        <v>2347</v>
      </c>
      <c r="E3648" s="8" t="s">
        <v>164</v>
      </c>
      <c r="F3648" s="8" t="s">
        <v>39</v>
      </c>
      <c r="G3648" s="8" t="s">
        <v>52</v>
      </c>
      <c r="H3648" s="8" t="s">
        <v>2330</v>
      </c>
      <c r="I3648" s="15">
        <v>13.98</v>
      </c>
      <c r="J3648" s="7">
        <v>2</v>
      </c>
      <c r="K3648" s="16">
        <v>6.01</v>
      </c>
    </row>
    <row r="3649" spans="1:11" x14ac:dyDescent="0.35">
      <c r="A3649" s="17">
        <v>42328</v>
      </c>
      <c r="B3649" s="18">
        <f t="shared" si="112"/>
        <v>2015</v>
      </c>
      <c r="C3649" s="18">
        <f t="shared" si="113"/>
        <v>11</v>
      </c>
      <c r="D3649" s="19" t="s">
        <v>938</v>
      </c>
      <c r="E3649" s="19" t="s">
        <v>78</v>
      </c>
      <c r="F3649" s="19" t="s">
        <v>34</v>
      </c>
      <c r="G3649" s="19" t="s">
        <v>47</v>
      </c>
      <c r="H3649" s="19" t="s">
        <v>2348</v>
      </c>
      <c r="I3649" s="20">
        <v>63.82</v>
      </c>
      <c r="J3649" s="18">
        <v>2</v>
      </c>
      <c r="K3649" s="21">
        <v>9.57</v>
      </c>
    </row>
    <row r="3650" spans="1:11" x14ac:dyDescent="0.35">
      <c r="A3650" s="14">
        <v>42328</v>
      </c>
      <c r="B3650" s="7">
        <f t="shared" ref="B3650:B3713" si="114">YEAR(A3650)</f>
        <v>2015</v>
      </c>
      <c r="C3650" s="7">
        <f t="shared" ref="C3650:C3713" si="115">MONTH(A3650)</f>
        <v>11</v>
      </c>
      <c r="D3650" s="8" t="s">
        <v>938</v>
      </c>
      <c r="E3650" s="8" t="s">
        <v>78</v>
      </c>
      <c r="F3650" s="8" t="s">
        <v>11</v>
      </c>
      <c r="G3650" s="8" t="s">
        <v>18</v>
      </c>
      <c r="H3650" s="8" t="s">
        <v>2231</v>
      </c>
      <c r="I3650" s="15">
        <v>141.55000000000001</v>
      </c>
      <c r="J3650" s="7">
        <v>3</v>
      </c>
      <c r="K3650" s="16">
        <v>-26.54</v>
      </c>
    </row>
    <row r="3651" spans="1:11" x14ac:dyDescent="0.35">
      <c r="A3651" s="17">
        <v>42328</v>
      </c>
      <c r="B3651" s="18">
        <f t="shared" si="114"/>
        <v>2015</v>
      </c>
      <c r="C3651" s="18">
        <f t="shared" si="115"/>
        <v>11</v>
      </c>
      <c r="D3651" s="19" t="s">
        <v>875</v>
      </c>
      <c r="E3651" s="19" t="s">
        <v>10</v>
      </c>
      <c r="F3651" s="19" t="s">
        <v>39</v>
      </c>
      <c r="G3651" s="19" t="s">
        <v>302</v>
      </c>
      <c r="H3651" s="19" t="s">
        <v>2349</v>
      </c>
      <c r="I3651" s="20">
        <v>479.99</v>
      </c>
      <c r="J3651" s="18">
        <v>2</v>
      </c>
      <c r="K3651" s="21">
        <v>56</v>
      </c>
    </row>
    <row r="3652" spans="1:11" x14ac:dyDescent="0.35">
      <c r="A3652" s="14">
        <v>42328</v>
      </c>
      <c r="B3652" s="7">
        <f t="shared" si="114"/>
        <v>2015</v>
      </c>
      <c r="C3652" s="7">
        <f t="shared" si="115"/>
        <v>11</v>
      </c>
      <c r="D3652" s="8" t="s">
        <v>1785</v>
      </c>
      <c r="E3652" s="8" t="s">
        <v>123</v>
      </c>
      <c r="F3652" s="8" t="s">
        <v>11</v>
      </c>
      <c r="G3652" s="8" t="s">
        <v>20</v>
      </c>
      <c r="H3652" s="8" t="s">
        <v>189</v>
      </c>
      <c r="I3652" s="15">
        <v>7.23</v>
      </c>
      <c r="J3652" s="7">
        <v>5</v>
      </c>
      <c r="K3652" s="16">
        <v>-5.78</v>
      </c>
    </row>
    <row r="3653" spans="1:11" x14ac:dyDescent="0.35">
      <c r="A3653" s="17">
        <v>42328</v>
      </c>
      <c r="B3653" s="18">
        <f t="shared" si="114"/>
        <v>2015</v>
      </c>
      <c r="C3653" s="18">
        <f t="shared" si="115"/>
        <v>11</v>
      </c>
      <c r="D3653" s="19" t="s">
        <v>1785</v>
      </c>
      <c r="E3653" s="19" t="s">
        <v>123</v>
      </c>
      <c r="F3653" s="19" t="s">
        <v>11</v>
      </c>
      <c r="G3653" s="19" t="s">
        <v>18</v>
      </c>
      <c r="H3653" s="19" t="s">
        <v>349</v>
      </c>
      <c r="I3653" s="20">
        <v>17.440000000000001</v>
      </c>
      <c r="J3653" s="18">
        <v>2</v>
      </c>
      <c r="K3653" s="21">
        <v>1.31</v>
      </c>
    </row>
    <row r="3654" spans="1:11" x14ac:dyDescent="0.35">
      <c r="A3654" s="14">
        <v>42328</v>
      </c>
      <c r="B3654" s="7">
        <f t="shared" si="114"/>
        <v>2015</v>
      </c>
      <c r="C3654" s="7">
        <f t="shared" si="115"/>
        <v>11</v>
      </c>
      <c r="D3654" s="8" t="s">
        <v>1785</v>
      </c>
      <c r="E3654" s="8" t="s">
        <v>123</v>
      </c>
      <c r="F3654" s="8" t="s">
        <v>11</v>
      </c>
      <c r="G3654" s="8" t="s">
        <v>20</v>
      </c>
      <c r="H3654" s="8" t="s">
        <v>165</v>
      </c>
      <c r="I3654" s="15">
        <v>62.88</v>
      </c>
      <c r="J3654" s="7">
        <v>4</v>
      </c>
      <c r="K3654" s="16">
        <v>-50.3</v>
      </c>
    </row>
    <row r="3655" spans="1:11" x14ac:dyDescent="0.35">
      <c r="A3655" s="17">
        <v>42328</v>
      </c>
      <c r="B3655" s="18">
        <f t="shared" si="114"/>
        <v>2015</v>
      </c>
      <c r="C3655" s="18">
        <f t="shared" si="115"/>
        <v>11</v>
      </c>
      <c r="D3655" s="19" t="s">
        <v>1785</v>
      </c>
      <c r="E3655" s="19" t="s">
        <v>123</v>
      </c>
      <c r="F3655" s="19" t="s">
        <v>34</v>
      </c>
      <c r="G3655" s="19" t="s">
        <v>74</v>
      </c>
      <c r="H3655" s="19" t="s">
        <v>412</v>
      </c>
      <c r="I3655" s="20">
        <v>290.35000000000002</v>
      </c>
      <c r="J3655" s="18">
        <v>3</v>
      </c>
      <c r="K3655" s="21">
        <v>-36.29</v>
      </c>
    </row>
    <row r="3656" spans="1:11" x14ac:dyDescent="0.35">
      <c r="A3656" s="14">
        <v>42328</v>
      </c>
      <c r="B3656" s="7">
        <f t="shared" si="114"/>
        <v>2015</v>
      </c>
      <c r="C3656" s="7">
        <f t="shared" si="115"/>
        <v>11</v>
      </c>
      <c r="D3656" s="8" t="s">
        <v>14</v>
      </c>
      <c r="E3656" s="8" t="s">
        <v>23</v>
      </c>
      <c r="F3656" s="8" t="s">
        <v>34</v>
      </c>
      <c r="G3656" s="8" t="s">
        <v>35</v>
      </c>
      <c r="H3656" s="8" t="s">
        <v>919</v>
      </c>
      <c r="I3656" s="15">
        <v>344.37</v>
      </c>
      <c r="J3656" s="7">
        <v>4</v>
      </c>
      <c r="K3656" s="16">
        <v>-93.47</v>
      </c>
    </row>
    <row r="3657" spans="1:11" x14ac:dyDescent="0.35">
      <c r="A3657" s="17">
        <v>42328</v>
      </c>
      <c r="B3657" s="18">
        <f t="shared" si="114"/>
        <v>2015</v>
      </c>
      <c r="C3657" s="18">
        <f t="shared" si="115"/>
        <v>11</v>
      </c>
      <c r="D3657" s="19" t="s">
        <v>514</v>
      </c>
      <c r="E3657" s="19" t="s">
        <v>278</v>
      </c>
      <c r="F3657" s="19" t="s">
        <v>11</v>
      </c>
      <c r="G3657" s="19" t="s">
        <v>20</v>
      </c>
      <c r="H3657" s="19" t="s">
        <v>980</v>
      </c>
      <c r="I3657" s="20">
        <v>4.9000000000000004</v>
      </c>
      <c r="J3657" s="18">
        <v>3</v>
      </c>
      <c r="K3657" s="21">
        <v>-3.43</v>
      </c>
    </row>
    <row r="3658" spans="1:11" x14ac:dyDescent="0.35">
      <c r="A3658" s="14">
        <v>42328</v>
      </c>
      <c r="B3658" s="7">
        <f t="shared" si="114"/>
        <v>2015</v>
      </c>
      <c r="C3658" s="7">
        <f t="shared" si="115"/>
        <v>11</v>
      </c>
      <c r="D3658" s="8" t="s">
        <v>514</v>
      </c>
      <c r="E3658" s="8" t="s">
        <v>278</v>
      </c>
      <c r="F3658" s="8" t="s">
        <v>34</v>
      </c>
      <c r="G3658" s="8" t="s">
        <v>74</v>
      </c>
      <c r="H3658" s="8" t="s">
        <v>2350</v>
      </c>
      <c r="I3658" s="15">
        <v>145.76</v>
      </c>
      <c r="J3658" s="7">
        <v>6</v>
      </c>
      <c r="K3658" s="16">
        <v>-247.8</v>
      </c>
    </row>
    <row r="3659" spans="1:11" x14ac:dyDescent="0.35">
      <c r="A3659" s="17">
        <v>42328</v>
      </c>
      <c r="B3659" s="18">
        <f t="shared" si="114"/>
        <v>2015</v>
      </c>
      <c r="C3659" s="18">
        <f t="shared" si="115"/>
        <v>11</v>
      </c>
      <c r="D3659" s="19" t="s">
        <v>514</v>
      </c>
      <c r="E3659" s="19" t="s">
        <v>278</v>
      </c>
      <c r="F3659" s="19" t="s">
        <v>11</v>
      </c>
      <c r="G3659" s="19" t="s">
        <v>20</v>
      </c>
      <c r="H3659" s="19" t="s">
        <v>141</v>
      </c>
      <c r="I3659" s="20">
        <v>9.61</v>
      </c>
      <c r="J3659" s="18">
        <v>6</v>
      </c>
      <c r="K3659" s="21">
        <v>-7.37</v>
      </c>
    </row>
    <row r="3660" spans="1:11" x14ac:dyDescent="0.35">
      <c r="A3660" s="14">
        <v>42328</v>
      </c>
      <c r="B3660" s="7">
        <f t="shared" si="114"/>
        <v>2015</v>
      </c>
      <c r="C3660" s="7">
        <f t="shared" si="115"/>
        <v>11</v>
      </c>
      <c r="D3660" s="8" t="s">
        <v>61</v>
      </c>
      <c r="E3660" s="8" t="s">
        <v>27</v>
      </c>
      <c r="F3660" s="8" t="s">
        <v>11</v>
      </c>
      <c r="G3660" s="8" t="s">
        <v>20</v>
      </c>
      <c r="H3660" s="8" t="s">
        <v>1112</v>
      </c>
      <c r="I3660" s="15">
        <v>89.7</v>
      </c>
      <c r="J3660" s="7">
        <v>4</v>
      </c>
      <c r="K3660" s="16">
        <v>33.64</v>
      </c>
    </row>
    <row r="3661" spans="1:11" x14ac:dyDescent="0.35">
      <c r="A3661" s="17">
        <v>42328</v>
      </c>
      <c r="B3661" s="18">
        <f t="shared" si="114"/>
        <v>2015</v>
      </c>
      <c r="C3661" s="18">
        <f t="shared" si="115"/>
        <v>11</v>
      </c>
      <c r="D3661" s="19" t="s">
        <v>61</v>
      </c>
      <c r="E3661" s="19" t="s">
        <v>27</v>
      </c>
      <c r="F3661" s="19" t="s">
        <v>11</v>
      </c>
      <c r="G3661" s="19" t="s">
        <v>16</v>
      </c>
      <c r="H3661" s="19" t="s">
        <v>1025</v>
      </c>
      <c r="I3661" s="20">
        <v>50.12</v>
      </c>
      <c r="J3661" s="18">
        <v>4</v>
      </c>
      <c r="K3661" s="21">
        <v>23.56</v>
      </c>
    </row>
    <row r="3662" spans="1:11" x14ac:dyDescent="0.35">
      <c r="A3662" s="14">
        <v>42328</v>
      </c>
      <c r="B3662" s="7">
        <f t="shared" si="114"/>
        <v>2015</v>
      </c>
      <c r="C3662" s="7">
        <f t="shared" si="115"/>
        <v>11</v>
      </c>
      <c r="D3662" s="8" t="s">
        <v>1412</v>
      </c>
      <c r="E3662" s="8" t="s">
        <v>27</v>
      </c>
      <c r="F3662" s="8" t="s">
        <v>34</v>
      </c>
      <c r="G3662" s="8" t="s">
        <v>47</v>
      </c>
      <c r="H3662" s="8" t="s">
        <v>1355</v>
      </c>
      <c r="I3662" s="15">
        <v>32.04</v>
      </c>
      <c r="J3662" s="7">
        <v>3</v>
      </c>
      <c r="K3662" s="16">
        <v>8.01</v>
      </c>
    </row>
    <row r="3663" spans="1:11" x14ac:dyDescent="0.35">
      <c r="A3663" s="17">
        <v>42329</v>
      </c>
      <c r="B3663" s="18">
        <f t="shared" si="114"/>
        <v>2015</v>
      </c>
      <c r="C3663" s="18">
        <f t="shared" si="115"/>
        <v>11</v>
      </c>
      <c r="D3663" s="19" t="s">
        <v>857</v>
      </c>
      <c r="E3663" s="19" t="s">
        <v>78</v>
      </c>
      <c r="F3663" s="19" t="s">
        <v>34</v>
      </c>
      <c r="G3663" s="19" t="s">
        <v>35</v>
      </c>
      <c r="H3663" s="19" t="s">
        <v>862</v>
      </c>
      <c r="I3663" s="20">
        <v>396.8</v>
      </c>
      <c r="J3663" s="18">
        <v>7</v>
      </c>
      <c r="K3663" s="21">
        <v>-11.34</v>
      </c>
    </row>
    <row r="3664" spans="1:11" x14ac:dyDescent="0.35">
      <c r="A3664" s="14">
        <v>42329</v>
      </c>
      <c r="B3664" s="7">
        <f t="shared" si="114"/>
        <v>2015</v>
      </c>
      <c r="C3664" s="7">
        <f t="shared" si="115"/>
        <v>11</v>
      </c>
      <c r="D3664" s="8" t="s">
        <v>857</v>
      </c>
      <c r="E3664" s="8" t="s">
        <v>78</v>
      </c>
      <c r="F3664" s="8" t="s">
        <v>11</v>
      </c>
      <c r="G3664" s="8" t="s">
        <v>200</v>
      </c>
      <c r="H3664" s="8" t="s">
        <v>1841</v>
      </c>
      <c r="I3664" s="15">
        <v>15.88</v>
      </c>
      <c r="J3664" s="7">
        <v>5</v>
      </c>
      <c r="K3664" s="16">
        <v>-3.77</v>
      </c>
    </row>
    <row r="3665" spans="1:11" x14ac:dyDescent="0.35">
      <c r="A3665" s="17">
        <v>42329</v>
      </c>
      <c r="B3665" s="18">
        <f t="shared" si="114"/>
        <v>2015</v>
      </c>
      <c r="C3665" s="18">
        <f t="shared" si="115"/>
        <v>11</v>
      </c>
      <c r="D3665" s="19" t="s">
        <v>848</v>
      </c>
      <c r="E3665" s="19" t="s">
        <v>126</v>
      </c>
      <c r="F3665" s="19" t="s">
        <v>34</v>
      </c>
      <c r="G3665" s="19" t="s">
        <v>74</v>
      </c>
      <c r="H3665" s="19" t="s">
        <v>1909</v>
      </c>
      <c r="I3665" s="20">
        <v>141.96</v>
      </c>
      <c r="J3665" s="18">
        <v>2</v>
      </c>
      <c r="K3665" s="21">
        <v>41.17</v>
      </c>
    </row>
    <row r="3666" spans="1:11" x14ac:dyDescent="0.35">
      <c r="A3666" s="14">
        <v>42329</v>
      </c>
      <c r="B3666" s="7">
        <f t="shared" si="114"/>
        <v>2015</v>
      </c>
      <c r="C3666" s="7">
        <f t="shared" si="115"/>
        <v>11</v>
      </c>
      <c r="D3666" s="8" t="s">
        <v>848</v>
      </c>
      <c r="E3666" s="8" t="s">
        <v>126</v>
      </c>
      <c r="F3666" s="8" t="s">
        <v>11</v>
      </c>
      <c r="G3666" s="8" t="s">
        <v>20</v>
      </c>
      <c r="H3666" s="8" t="s">
        <v>1175</v>
      </c>
      <c r="I3666" s="15">
        <v>66.05</v>
      </c>
      <c r="J3666" s="7">
        <v>4</v>
      </c>
      <c r="K3666" s="16">
        <v>23.12</v>
      </c>
    </row>
    <row r="3667" spans="1:11" x14ac:dyDescent="0.35">
      <c r="A3667" s="17">
        <v>42329</v>
      </c>
      <c r="B3667" s="18">
        <f t="shared" si="114"/>
        <v>2015</v>
      </c>
      <c r="C3667" s="18">
        <f t="shared" si="115"/>
        <v>11</v>
      </c>
      <c r="D3667" s="19" t="s">
        <v>139</v>
      </c>
      <c r="E3667" s="19" t="s">
        <v>10</v>
      </c>
      <c r="F3667" s="19" t="s">
        <v>34</v>
      </c>
      <c r="G3667" s="19" t="s">
        <v>74</v>
      </c>
      <c r="H3667" s="19" t="s">
        <v>2175</v>
      </c>
      <c r="I3667" s="20">
        <v>246.13</v>
      </c>
      <c r="J3667" s="18">
        <v>2</v>
      </c>
      <c r="K3667" s="21">
        <v>-76.010000000000005</v>
      </c>
    </row>
    <row r="3668" spans="1:11" x14ac:dyDescent="0.35">
      <c r="A3668" s="14">
        <v>42329</v>
      </c>
      <c r="B3668" s="7">
        <f t="shared" si="114"/>
        <v>2015</v>
      </c>
      <c r="C3668" s="7">
        <f t="shared" si="115"/>
        <v>11</v>
      </c>
      <c r="D3668" s="8" t="s">
        <v>139</v>
      </c>
      <c r="E3668" s="8" t="s">
        <v>10</v>
      </c>
      <c r="F3668" s="8" t="s">
        <v>11</v>
      </c>
      <c r="G3668" s="8" t="s">
        <v>16</v>
      </c>
      <c r="H3668" s="8" t="s">
        <v>1040</v>
      </c>
      <c r="I3668" s="15">
        <v>11.7</v>
      </c>
      <c r="J3668" s="7">
        <v>2</v>
      </c>
      <c r="K3668" s="16">
        <v>3.95</v>
      </c>
    </row>
    <row r="3669" spans="1:11" x14ac:dyDescent="0.35">
      <c r="A3669" s="17">
        <v>42329</v>
      </c>
      <c r="B3669" s="18">
        <f t="shared" si="114"/>
        <v>2015</v>
      </c>
      <c r="C3669" s="18">
        <f t="shared" si="115"/>
        <v>11</v>
      </c>
      <c r="D3669" s="19" t="s">
        <v>139</v>
      </c>
      <c r="E3669" s="19" t="s">
        <v>10</v>
      </c>
      <c r="F3669" s="19" t="s">
        <v>39</v>
      </c>
      <c r="G3669" s="19" t="s">
        <v>603</v>
      </c>
      <c r="H3669" s="19" t="s">
        <v>1089</v>
      </c>
      <c r="I3669" s="20">
        <v>439.99</v>
      </c>
      <c r="J3669" s="18">
        <v>1</v>
      </c>
      <c r="K3669" s="21">
        <v>165</v>
      </c>
    </row>
    <row r="3670" spans="1:11" x14ac:dyDescent="0.35">
      <c r="A3670" s="14">
        <v>42329</v>
      </c>
      <c r="B3670" s="7">
        <f t="shared" si="114"/>
        <v>2015</v>
      </c>
      <c r="C3670" s="7">
        <f t="shared" si="115"/>
        <v>11</v>
      </c>
      <c r="D3670" s="8" t="s">
        <v>868</v>
      </c>
      <c r="E3670" s="8" t="s">
        <v>129</v>
      </c>
      <c r="F3670" s="8" t="s">
        <v>11</v>
      </c>
      <c r="G3670" s="8" t="s">
        <v>24</v>
      </c>
      <c r="H3670" s="8" t="s">
        <v>2351</v>
      </c>
      <c r="I3670" s="15">
        <v>10.92</v>
      </c>
      <c r="J3670" s="7">
        <v>6</v>
      </c>
      <c r="K3670" s="16">
        <v>4.91</v>
      </c>
    </row>
    <row r="3671" spans="1:11" x14ac:dyDescent="0.35">
      <c r="A3671" s="17">
        <v>42329</v>
      </c>
      <c r="B3671" s="18">
        <f t="shared" si="114"/>
        <v>2015</v>
      </c>
      <c r="C3671" s="18">
        <f t="shared" si="115"/>
        <v>11</v>
      </c>
      <c r="D3671" s="19" t="s">
        <v>868</v>
      </c>
      <c r="E3671" s="19" t="s">
        <v>129</v>
      </c>
      <c r="F3671" s="19" t="s">
        <v>39</v>
      </c>
      <c r="G3671" s="19" t="s">
        <v>302</v>
      </c>
      <c r="H3671" s="19" t="s">
        <v>2352</v>
      </c>
      <c r="I3671" s="20">
        <v>83.9</v>
      </c>
      <c r="J3671" s="18">
        <v>2</v>
      </c>
      <c r="K3671" s="21">
        <v>22.65</v>
      </c>
    </row>
    <row r="3672" spans="1:11" x14ac:dyDescent="0.35">
      <c r="A3672" s="14">
        <v>42329</v>
      </c>
      <c r="B3672" s="7">
        <f t="shared" si="114"/>
        <v>2015</v>
      </c>
      <c r="C3672" s="7">
        <f t="shared" si="115"/>
        <v>11</v>
      </c>
      <c r="D3672" s="8" t="s">
        <v>868</v>
      </c>
      <c r="E3672" s="8" t="s">
        <v>129</v>
      </c>
      <c r="F3672" s="8" t="s">
        <v>11</v>
      </c>
      <c r="G3672" s="8" t="s">
        <v>92</v>
      </c>
      <c r="H3672" s="8" t="s">
        <v>1468</v>
      </c>
      <c r="I3672" s="15">
        <v>19.75</v>
      </c>
      <c r="J3672" s="7">
        <v>5</v>
      </c>
      <c r="K3672" s="16">
        <v>5.14</v>
      </c>
    </row>
    <row r="3673" spans="1:11" x14ac:dyDescent="0.35">
      <c r="A3673" s="17">
        <v>42329</v>
      </c>
      <c r="B3673" s="18">
        <f t="shared" si="114"/>
        <v>2015</v>
      </c>
      <c r="C3673" s="18">
        <f t="shared" si="115"/>
        <v>11</v>
      </c>
      <c r="D3673" s="19" t="s">
        <v>868</v>
      </c>
      <c r="E3673" s="19" t="s">
        <v>129</v>
      </c>
      <c r="F3673" s="19" t="s">
        <v>39</v>
      </c>
      <c r="G3673" s="19" t="s">
        <v>52</v>
      </c>
      <c r="H3673" s="19" t="s">
        <v>2353</v>
      </c>
      <c r="I3673" s="20">
        <v>393.54</v>
      </c>
      <c r="J3673" s="18">
        <v>3</v>
      </c>
      <c r="K3673" s="21">
        <v>165.29</v>
      </c>
    </row>
    <row r="3674" spans="1:11" x14ac:dyDescent="0.35">
      <c r="A3674" s="14">
        <v>42329</v>
      </c>
      <c r="B3674" s="7">
        <f t="shared" si="114"/>
        <v>2015</v>
      </c>
      <c r="C3674" s="7">
        <f t="shared" si="115"/>
        <v>11</v>
      </c>
      <c r="D3674" s="8" t="s">
        <v>2179</v>
      </c>
      <c r="E3674" s="8" t="s">
        <v>95</v>
      </c>
      <c r="F3674" s="8" t="s">
        <v>11</v>
      </c>
      <c r="G3674" s="8" t="s">
        <v>92</v>
      </c>
      <c r="H3674" s="8" t="s">
        <v>2354</v>
      </c>
      <c r="I3674" s="15">
        <v>325.63</v>
      </c>
      <c r="J3674" s="7">
        <v>6</v>
      </c>
      <c r="K3674" s="16">
        <v>28.49</v>
      </c>
    </row>
    <row r="3675" spans="1:11" x14ac:dyDescent="0.35">
      <c r="A3675" s="17">
        <v>42329</v>
      </c>
      <c r="B3675" s="18">
        <f t="shared" si="114"/>
        <v>2015</v>
      </c>
      <c r="C3675" s="18">
        <f t="shared" si="115"/>
        <v>11</v>
      </c>
      <c r="D3675" s="19" t="s">
        <v>2179</v>
      </c>
      <c r="E3675" s="19" t="s">
        <v>95</v>
      </c>
      <c r="F3675" s="19" t="s">
        <v>39</v>
      </c>
      <c r="G3675" s="19" t="s">
        <v>52</v>
      </c>
      <c r="H3675" s="19" t="s">
        <v>1227</v>
      </c>
      <c r="I3675" s="20">
        <v>23.34</v>
      </c>
      <c r="J3675" s="18">
        <v>2</v>
      </c>
      <c r="K3675" s="21">
        <v>-1.46</v>
      </c>
    </row>
    <row r="3676" spans="1:11" x14ac:dyDescent="0.35">
      <c r="A3676" s="14">
        <v>42329</v>
      </c>
      <c r="B3676" s="7">
        <f t="shared" si="114"/>
        <v>2015</v>
      </c>
      <c r="C3676" s="7">
        <f t="shared" si="115"/>
        <v>11</v>
      </c>
      <c r="D3676" s="8" t="s">
        <v>2179</v>
      </c>
      <c r="E3676" s="8" t="s">
        <v>95</v>
      </c>
      <c r="F3676" s="8" t="s">
        <v>11</v>
      </c>
      <c r="G3676" s="8" t="s">
        <v>16</v>
      </c>
      <c r="H3676" s="8" t="s">
        <v>639</v>
      </c>
      <c r="I3676" s="15">
        <v>16.52</v>
      </c>
      <c r="J3676" s="7">
        <v>5</v>
      </c>
      <c r="K3676" s="16">
        <v>5.37</v>
      </c>
    </row>
    <row r="3677" spans="1:11" x14ac:dyDescent="0.35">
      <c r="A3677" s="17">
        <v>42329</v>
      </c>
      <c r="B3677" s="18">
        <f t="shared" si="114"/>
        <v>2015</v>
      </c>
      <c r="C3677" s="18">
        <f t="shared" si="115"/>
        <v>11</v>
      </c>
      <c r="D3677" s="19" t="s">
        <v>740</v>
      </c>
      <c r="E3677" s="19" t="s">
        <v>23</v>
      </c>
      <c r="F3677" s="19" t="s">
        <v>34</v>
      </c>
      <c r="G3677" s="19" t="s">
        <v>145</v>
      </c>
      <c r="H3677" s="19" t="s">
        <v>255</v>
      </c>
      <c r="I3677" s="20">
        <v>1252.7</v>
      </c>
      <c r="J3677" s="18">
        <v>8</v>
      </c>
      <c r="K3677" s="21">
        <v>-480.2</v>
      </c>
    </row>
    <row r="3678" spans="1:11" x14ac:dyDescent="0.35">
      <c r="A3678" s="14">
        <v>42329</v>
      </c>
      <c r="B3678" s="7">
        <f t="shared" si="114"/>
        <v>2015</v>
      </c>
      <c r="C3678" s="7">
        <f t="shared" si="115"/>
        <v>11</v>
      </c>
      <c r="D3678" s="8" t="s">
        <v>740</v>
      </c>
      <c r="E3678" s="8" t="s">
        <v>23</v>
      </c>
      <c r="F3678" s="8" t="s">
        <v>39</v>
      </c>
      <c r="G3678" s="8" t="s">
        <v>40</v>
      </c>
      <c r="H3678" s="8" t="s">
        <v>901</v>
      </c>
      <c r="I3678" s="15">
        <v>110.97</v>
      </c>
      <c r="J3678" s="7">
        <v>5</v>
      </c>
      <c r="K3678" s="16">
        <v>-24.04</v>
      </c>
    </row>
    <row r="3679" spans="1:11" x14ac:dyDescent="0.35">
      <c r="A3679" s="17">
        <v>42329</v>
      </c>
      <c r="B3679" s="18">
        <f t="shared" si="114"/>
        <v>2015</v>
      </c>
      <c r="C3679" s="18">
        <f t="shared" si="115"/>
        <v>11</v>
      </c>
      <c r="D3679" s="19" t="s">
        <v>2103</v>
      </c>
      <c r="E3679" s="19" t="s">
        <v>10</v>
      </c>
      <c r="F3679" s="19" t="s">
        <v>11</v>
      </c>
      <c r="G3679" s="19" t="s">
        <v>24</v>
      </c>
      <c r="H3679" s="19" t="s">
        <v>1844</v>
      </c>
      <c r="I3679" s="20">
        <v>5.34</v>
      </c>
      <c r="J3679" s="18">
        <v>2</v>
      </c>
      <c r="K3679" s="21">
        <v>0.73</v>
      </c>
    </row>
    <row r="3680" spans="1:11" x14ac:dyDescent="0.35">
      <c r="A3680" s="14">
        <v>42329</v>
      </c>
      <c r="B3680" s="7">
        <f t="shared" si="114"/>
        <v>2015</v>
      </c>
      <c r="C3680" s="7">
        <f t="shared" si="115"/>
        <v>11</v>
      </c>
      <c r="D3680" s="8" t="s">
        <v>2103</v>
      </c>
      <c r="E3680" s="8" t="s">
        <v>10</v>
      </c>
      <c r="F3680" s="8" t="s">
        <v>11</v>
      </c>
      <c r="G3680" s="8" t="s">
        <v>20</v>
      </c>
      <c r="H3680" s="8" t="s">
        <v>834</v>
      </c>
      <c r="I3680" s="15">
        <v>1.7</v>
      </c>
      <c r="J3680" s="7">
        <v>2</v>
      </c>
      <c r="K3680" s="16">
        <v>-2.54</v>
      </c>
    </row>
    <row r="3681" spans="1:11" x14ac:dyDescent="0.35">
      <c r="A3681" s="17">
        <v>42329</v>
      </c>
      <c r="B3681" s="18">
        <f t="shared" si="114"/>
        <v>2015</v>
      </c>
      <c r="C3681" s="18">
        <f t="shared" si="115"/>
        <v>11</v>
      </c>
      <c r="D3681" s="19" t="s">
        <v>2103</v>
      </c>
      <c r="E3681" s="19" t="s">
        <v>10</v>
      </c>
      <c r="F3681" s="19" t="s">
        <v>11</v>
      </c>
      <c r="G3681" s="19" t="s">
        <v>92</v>
      </c>
      <c r="H3681" s="19" t="s">
        <v>1869</v>
      </c>
      <c r="I3681" s="20">
        <v>24.59</v>
      </c>
      <c r="J3681" s="18">
        <v>3</v>
      </c>
      <c r="K3681" s="21">
        <v>-67.62</v>
      </c>
    </row>
    <row r="3682" spans="1:11" x14ac:dyDescent="0.35">
      <c r="A3682" s="14">
        <v>42329</v>
      </c>
      <c r="B3682" s="7">
        <f t="shared" si="114"/>
        <v>2015</v>
      </c>
      <c r="C3682" s="7">
        <f t="shared" si="115"/>
        <v>11</v>
      </c>
      <c r="D3682" s="8" t="s">
        <v>2103</v>
      </c>
      <c r="E3682" s="8" t="s">
        <v>10</v>
      </c>
      <c r="F3682" s="8" t="s">
        <v>11</v>
      </c>
      <c r="G3682" s="8" t="s">
        <v>20</v>
      </c>
      <c r="H3682" s="8" t="s">
        <v>2177</v>
      </c>
      <c r="I3682" s="15">
        <v>7.98</v>
      </c>
      <c r="J3682" s="7">
        <v>5</v>
      </c>
      <c r="K3682" s="16">
        <v>-13.17</v>
      </c>
    </row>
    <row r="3683" spans="1:11" x14ac:dyDescent="0.35">
      <c r="A3683" s="17">
        <v>42329</v>
      </c>
      <c r="B3683" s="18">
        <f t="shared" si="114"/>
        <v>2015</v>
      </c>
      <c r="C3683" s="18">
        <f t="shared" si="115"/>
        <v>11</v>
      </c>
      <c r="D3683" s="19" t="s">
        <v>681</v>
      </c>
      <c r="E3683" s="19" t="s">
        <v>245</v>
      </c>
      <c r="F3683" s="19" t="s">
        <v>34</v>
      </c>
      <c r="G3683" s="19" t="s">
        <v>47</v>
      </c>
      <c r="H3683" s="19" t="s">
        <v>2009</v>
      </c>
      <c r="I3683" s="20">
        <v>18.18</v>
      </c>
      <c r="J3683" s="18">
        <v>1</v>
      </c>
      <c r="K3683" s="21">
        <v>4.7699999999999996</v>
      </c>
    </row>
    <row r="3684" spans="1:11" x14ac:dyDescent="0.35">
      <c r="A3684" s="14">
        <v>42330</v>
      </c>
      <c r="B3684" s="7">
        <f t="shared" si="114"/>
        <v>2015</v>
      </c>
      <c r="C3684" s="7">
        <f t="shared" si="115"/>
        <v>11</v>
      </c>
      <c r="D3684" s="8" t="s">
        <v>626</v>
      </c>
      <c r="E3684" s="8" t="s">
        <v>10</v>
      </c>
      <c r="F3684" s="8" t="s">
        <v>11</v>
      </c>
      <c r="G3684" s="8" t="s">
        <v>92</v>
      </c>
      <c r="H3684" s="8" t="s">
        <v>114</v>
      </c>
      <c r="I3684" s="15">
        <v>68.81</v>
      </c>
      <c r="J3684" s="7">
        <v>5</v>
      </c>
      <c r="K3684" s="16">
        <v>-123.86</v>
      </c>
    </row>
    <row r="3685" spans="1:11" x14ac:dyDescent="0.35">
      <c r="A3685" s="17">
        <v>42330</v>
      </c>
      <c r="B3685" s="18">
        <f t="shared" si="114"/>
        <v>2015</v>
      </c>
      <c r="C3685" s="18">
        <f t="shared" si="115"/>
        <v>11</v>
      </c>
      <c r="D3685" s="19" t="s">
        <v>626</v>
      </c>
      <c r="E3685" s="19" t="s">
        <v>10</v>
      </c>
      <c r="F3685" s="19" t="s">
        <v>11</v>
      </c>
      <c r="G3685" s="19" t="s">
        <v>20</v>
      </c>
      <c r="H3685" s="19" t="s">
        <v>834</v>
      </c>
      <c r="I3685" s="20">
        <v>2.54</v>
      </c>
      <c r="J3685" s="18">
        <v>3</v>
      </c>
      <c r="K3685" s="21">
        <v>-3.82</v>
      </c>
    </row>
    <row r="3686" spans="1:11" x14ac:dyDescent="0.35">
      <c r="A3686" s="14">
        <v>42330</v>
      </c>
      <c r="B3686" s="7">
        <f t="shared" si="114"/>
        <v>2015</v>
      </c>
      <c r="C3686" s="7">
        <f t="shared" si="115"/>
        <v>11</v>
      </c>
      <c r="D3686" s="8" t="s">
        <v>1803</v>
      </c>
      <c r="E3686" s="8" t="s">
        <v>23</v>
      </c>
      <c r="F3686" s="8" t="s">
        <v>11</v>
      </c>
      <c r="G3686" s="8" t="s">
        <v>20</v>
      </c>
      <c r="H3686" s="8" t="s">
        <v>548</v>
      </c>
      <c r="I3686" s="15">
        <v>11.61</v>
      </c>
      <c r="J3686" s="7">
        <v>2</v>
      </c>
      <c r="K3686" s="16">
        <v>-9.2899999999999991</v>
      </c>
    </row>
    <row r="3687" spans="1:11" x14ac:dyDescent="0.35">
      <c r="A3687" s="17">
        <v>42330</v>
      </c>
      <c r="B3687" s="18">
        <f t="shared" si="114"/>
        <v>2015</v>
      </c>
      <c r="C3687" s="18">
        <f t="shared" si="115"/>
        <v>11</v>
      </c>
      <c r="D3687" s="19" t="s">
        <v>2248</v>
      </c>
      <c r="E3687" s="19" t="s">
        <v>10</v>
      </c>
      <c r="F3687" s="19" t="s">
        <v>34</v>
      </c>
      <c r="G3687" s="19" t="s">
        <v>145</v>
      </c>
      <c r="H3687" s="19" t="s">
        <v>1333</v>
      </c>
      <c r="I3687" s="20">
        <v>206.96</v>
      </c>
      <c r="J3687" s="18">
        <v>2</v>
      </c>
      <c r="K3687" s="21">
        <v>-32.520000000000003</v>
      </c>
    </row>
    <row r="3688" spans="1:11" x14ac:dyDescent="0.35">
      <c r="A3688" s="14">
        <v>42330</v>
      </c>
      <c r="B3688" s="7">
        <f t="shared" si="114"/>
        <v>2015</v>
      </c>
      <c r="C3688" s="7">
        <f t="shared" si="115"/>
        <v>11</v>
      </c>
      <c r="D3688" s="8" t="s">
        <v>1705</v>
      </c>
      <c r="E3688" s="8" t="s">
        <v>434</v>
      </c>
      <c r="F3688" s="8" t="s">
        <v>11</v>
      </c>
      <c r="G3688" s="8" t="s">
        <v>12</v>
      </c>
      <c r="H3688" s="8" t="s">
        <v>1710</v>
      </c>
      <c r="I3688" s="15">
        <v>14.94</v>
      </c>
      <c r="J3688" s="7">
        <v>3</v>
      </c>
      <c r="K3688" s="16">
        <v>7.02</v>
      </c>
    </row>
    <row r="3689" spans="1:11" x14ac:dyDescent="0.35">
      <c r="A3689" s="17">
        <v>42330</v>
      </c>
      <c r="B3689" s="18">
        <f t="shared" si="114"/>
        <v>2015</v>
      </c>
      <c r="C3689" s="18">
        <f t="shared" si="115"/>
        <v>11</v>
      </c>
      <c r="D3689" s="19" t="s">
        <v>246</v>
      </c>
      <c r="E3689" s="19" t="s">
        <v>10</v>
      </c>
      <c r="F3689" s="19" t="s">
        <v>39</v>
      </c>
      <c r="G3689" s="19" t="s">
        <v>52</v>
      </c>
      <c r="H3689" s="19" t="s">
        <v>2355</v>
      </c>
      <c r="I3689" s="20">
        <v>27.17</v>
      </c>
      <c r="J3689" s="18">
        <v>4</v>
      </c>
      <c r="K3689" s="21">
        <v>-1.36</v>
      </c>
    </row>
    <row r="3690" spans="1:11" x14ac:dyDescent="0.35">
      <c r="A3690" s="14">
        <v>42330</v>
      </c>
      <c r="B3690" s="7">
        <f t="shared" si="114"/>
        <v>2015</v>
      </c>
      <c r="C3690" s="7">
        <f t="shared" si="115"/>
        <v>11</v>
      </c>
      <c r="D3690" s="8" t="s">
        <v>1251</v>
      </c>
      <c r="E3690" s="8" t="s">
        <v>120</v>
      </c>
      <c r="F3690" s="8" t="s">
        <v>11</v>
      </c>
      <c r="G3690" s="8" t="s">
        <v>20</v>
      </c>
      <c r="H3690" s="8" t="s">
        <v>1313</v>
      </c>
      <c r="I3690" s="15">
        <v>2.95</v>
      </c>
      <c r="J3690" s="7">
        <v>2</v>
      </c>
      <c r="K3690" s="16">
        <v>-2.06</v>
      </c>
    </row>
    <row r="3691" spans="1:11" x14ac:dyDescent="0.35">
      <c r="A3691" s="17">
        <v>42330</v>
      </c>
      <c r="B3691" s="18">
        <f t="shared" si="114"/>
        <v>2015</v>
      </c>
      <c r="C3691" s="18">
        <f t="shared" si="115"/>
        <v>11</v>
      </c>
      <c r="D3691" s="19" t="s">
        <v>1251</v>
      </c>
      <c r="E3691" s="19" t="s">
        <v>120</v>
      </c>
      <c r="F3691" s="19" t="s">
        <v>11</v>
      </c>
      <c r="G3691" s="19" t="s">
        <v>43</v>
      </c>
      <c r="H3691" s="19" t="s">
        <v>1109</v>
      </c>
      <c r="I3691" s="20">
        <v>55.1</v>
      </c>
      <c r="J3691" s="18">
        <v>6</v>
      </c>
      <c r="K3691" s="21">
        <v>18.600000000000001</v>
      </c>
    </row>
    <row r="3692" spans="1:11" x14ac:dyDescent="0.35">
      <c r="A3692" s="14">
        <v>42330</v>
      </c>
      <c r="B3692" s="7">
        <f t="shared" si="114"/>
        <v>2015</v>
      </c>
      <c r="C3692" s="7">
        <f t="shared" si="115"/>
        <v>11</v>
      </c>
      <c r="D3692" s="8" t="s">
        <v>1687</v>
      </c>
      <c r="E3692" s="8" t="s">
        <v>27</v>
      </c>
      <c r="F3692" s="8" t="s">
        <v>11</v>
      </c>
      <c r="G3692" s="8" t="s">
        <v>12</v>
      </c>
      <c r="H3692" s="8" t="s">
        <v>306</v>
      </c>
      <c r="I3692" s="15">
        <v>37.94</v>
      </c>
      <c r="J3692" s="7">
        <v>2</v>
      </c>
      <c r="K3692" s="16">
        <v>18.21</v>
      </c>
    </row>
    <row r="3693" spans="1:11" x14ac:dyDescent="0.35">
      <c r="A3693" s="17">
        <v>42330</v>
      </c>
      <c r="B3693" s="18">
        <f t="shared" si="114"/>
        <v>2015</v>
      </c>
      <c r="C3693" s="18">
        <f t="shared" si="115"/>
        <v>11</v>
      </c>
      <c r="D3693" s="19" t="s">
        <v>1687</v>
      </c>
      <c r="E3693" s="19" t="s">
        <v>27</v>
      </c>
      <c r="F3693" s="19" t="s">
        <v>11</v>
      </c>
      <c r="G3693" s="19" t="s">
        <v>12</v>
      </c>
      <c r="H3693" s="19" t="s">
        <v>242</v>
      </c>
      <c r="I3693" s="20">
        <v>42.8</v>
      </c>
      <c r="J3693" s="18">
        <v>10</v>
      </c>
      <c r="K3693" s="21">
        <v>19.260000000000002</v>
      </c>
    </row>
    <row r="3694" spans="1:11" x14ac:dyDescent="0.35">
      <c r="A3694" s="14">
        <v>42330</v>
      </c>
      <c r="B3694" s="7">
        <f t="shared" si="114"/>
        <v>2015</v>
      </c>
      <c r="C3694" s="7">
        <f t="shared" si="115"/>
        <v>11</v>
      </c>
      <c r="D3694" s="8" t="s">
        <v>1687</v>
      </c>
      <c r="E3694" s="8" t="s">
        <v>27</v>
      </c>
      <c r="F3694" s="8" t="s">
        <v>11</v>
      </c>
      <c r="G3694" s="8" t="s">
        <v>18</v>
      </c>
      <c r="H3694" s="8" t="s">
        <v>551</v>
      </c>
      <c r="I3694" s="15">
        <v>33.630000000000003</v>
      </c>
      <c r="J3694" s="7">
        <v>3</v>
      </c>
      <c r="K3694" s="16">
        <v>10.09</v>
      </c>
    </row>
    <row r="3695" spans="1:11" x14ac:dyDescent="0.35">
      <c r="A3695" s="17">
        <v>42330</v>
      </c>
      <c r="B3695" s="18">
        <f t="shared" si="114"/>
        <v>2015</v>
      </c>
      <c r="C3695" s="18">
        <f t="shared" si="115"/>
        <v>11</v>
      </c>
      <c r="D3695" s="19" t="s">
        <v>796</v>
      </c>
      <c r="E3695" s="19" t="s">
        <v>123</v>
      </c>
      <c r="F3695" s="19" t="s">
        <v>39</v>
      </c>
      <c r="G3695" s="19" t="s">
        <v>302</v>
      </c>
      <c r="H3695" s="19" t="s">
        <v>825</v>
      </c>
      <c r="I3695" s="20">
        <v>32.99</v>
      </c>
      <c r="J3695" s="18">
        <v>3</v>
      </c>
      <c r="K3695" s="21">
        <v>-1.98</v>
      </c>
    </row>
    <row r="3696" spans="1:11" x14ac:dyDescent="0.35">
      <c r="A3696" s="14">
        <v>42330</v>
      </c>
      <c r="B3696" s="7">
        <f t="shared" si="114"/>
        <v>2015</v>
      </c>
      <c r="C3696" s="7">
        <f t="shared" si="115"/>
        <v>11</v>
      </c>
      <c r="D3696" s="8" t="s">
        <v>661</v>
      </c>
      <c r="E3696" s="8" t="s">
        <v>434</v>
      </c>
      <c r="F3696" s="8" t="s">
        <v>11</v>
      </c>
      <c r="G3696" s="8" t="s">
        <v>24</v>
      </c>
      <c r="H3696" s="8" t="s">
        <v>845</v>
      </c>
      <c r="I3696" s="15">
        <v>17.12</v>
      </c>
      <c r="J3696" s="7">
        <v>4</v>
      </c>
      <c r="K3696" s="16">
        <v>4.96</v>
      </c>
    </row>
    <row r="3697" spans="1:11" x14ac:dyDescent="0.35">
      <c r="A3697" s="17">
        <v>42330</v>
      </c>
      <c r="B3697" s="18">
        <f t="shared" si="114"/>
        <v>2015</v>
      </c>
      <c r="C3697" s="18">
        <f t="shared" si="115"/>
        <v>11</v>
      </c>
      <c r="D3697" s="19" t="s">
        <v>661</v>
      </c>
      <c r="E3697" s="19" t="s">
        <v>434</v>
      </c>
      <c r="F3697" s="19" t="s">
        <v>11</v>
      </c>
      <c r="G3697" s="19" t="s">
        <v>12</v>
      </c>
      <c r="H3697" s="19" t="s">
        <v>2356</v>
      </c>
      <c r="I3697" s="20">
        <v>59.94</v>
      </c>
      <c r="J3697" s="18">
        <v>3</v>
      </c>
      <c r="K3697" s="21">
        <v>28.17</v>
      </c>
    </row>
    <row r="3698" spans="1:11" x14ac:dyDescent="0.35">
      <c r="A3698" s="14">
        <v>42331</v>
      </c>
      <c r="B3698" s="7">
        <f t="shared" si="114"/>
        <v>2015</v>
      </c>
      <c r="C3698" s="7">
        <f t="shared" si="115"/>
        <v>11</v>
      </c>
      <c r="D3698" s="8" t="s">
        <v>2162</v>
      </c>
      <c r="E3698" s="8" t="s">
        <v>10</v>
      </c>
      <c r="F3698" s="8" t="s">
        <v>11</v>
      </c>
      <c r="G3698" s="8" t="s">
        <v>12</v>
      </c>
      <c r="H3698" s="8" t="s">
        <v>2243</v>
      </c>
      <c r="I3698" s="15">
        <v>335.52</v>
      </c>
      <c r="J3698" s="7">
        <v>4</v>
      </c>
      <c r="K3698" s="16">
        <v>117.43</v>
      </c>
    </row>
    <row r="3699" spans="1:11" x14ac:dyDescent="0.35">
      <c r="A3699" s="17">
        <v>42331</v>
      </c>
      <c r="B3699" s="18">
        <f t="shared" si="114"/>
        <v>2015</v>
      </c>
      <c r="C3699" s="18">
        <f t="shared" si="115"/>
        <v>11</v>
      </c>
      <c r="D3699" s="19" t="s">
        <v>2162</v>
      </c>
      <c r="E3699" s="19" t="s">
        <v>10</v>
      </c>
      <c r="F3699" s="19" t="s">
        <v>11</v>
      </c>
      <c r="G3699" s="19" t="s">
        <v>20</v>
      </c>
      <c r="H3699" s="19" t="s">
        <v>888</v>
      </c>
      <c r="I3699" s="20">
        <v>23.91</v>
      </c>
      <c r="J3699" s="18">
        <v>2</v>
      </c>
      <c r="K3699" s="21">
        <v>-40.65</v>
      </c>
    </row>
    <row r="3700" spans="1:11" x14ac:dyDescent="0.35">
      <c r="A3700" s="14">
        <v>42331</v>
      </c>
      <c r="B3700" s="7">
        <f t="shared" si="114"/>
        <v>2015</v>
      </c>
      <c r="C3700" s="7">
        <f t="shared" si="115"/>
        <v>11</v>
      </c>
      <c r="D3700" s="8" t="s">
        <v>2162</v>
      </c>
      <c r="E3700" s="8" t="s">
        <v>10</v>
      </c>
      <c r="F3700" s="8" t="s">
        <v>11</v>
      </c>
      <c r="G3700" s="8" t="s">
        <v>18</v>
      </c>
      <c r="H3700" s="8" t="s">
        <v>1956</v>
      </c>
      <c r="I3700" s="15">
        <v>27.06</v>
      </c>
      <c r="J3700" s="7">
        <v>2</v>
      </c>
      <c r="K3700" s="16">
        <v>2.37</v>
      </c>
    </row>
    <row r="3701" spans="1:11" x14ac:dyDescent="0.35">
      <c r="A3701" s="17">
        <v>42331</v>
      </c>
      <c r="B3701" s="18">
        <f t="shared" si="114"/>
        <v>2015</v>
      </c>
      <c r="C3701" s="18">
        <f t="shared" si="115"/>
        <v>11</v>
      </c>
      <c r="D3701" s="19" t="s">
        <v>1196</v>
      </c>
      <c r="E3701" s="19" t="s">
        <v>177</v>
      </c>
      <c r="F3701" s="19" t="s">
        <v>11</v>
      </c>
      <c r="G3701" s="19" t="s">
        <v>92</v>
      </c>
      <c r="H3701" s="19" t="s">
        <v>2291</v>
      </c>
      <c r="I3701" s="20">
        <v>2625.12</v>
      </c>
      <c r="J3701" s="18">
        <v>8</v>
      </c>
      <c r="K3701" s="21">
        <v>735.03</v>
      </c>
    </row>
    <row r="3702" spans="1:11" x14ac:dyDescent="0.35">
      <c r="A3702" s="14">
        <v>42331</v>
      </c>
      <c r="B3702" s="7">
        <f t="shared" si="114"/>
        <v>2015</v>
      </c>
      <c r="C3702" s="7">
        <f t="shared" si="115"/>
        <v>11</v>
      </c>
      <c r="D3702" s="8" t="s">
        <v>1196</v>
      </c>
      <c r="E3702" s="8" t="s">
        <v>177</v>
      </c>
      <c r="F3702" s="8" t="s">
        <v>11</v>
      </c>
      <c r="G3702" s="8" t="s">
        <v>24</v>
      </c>
      <c r="H3702" s="8" t="s">
        <v>960</v>
      </c>
      <c r="I3702" s="15">
        <v>17.940000000000001</v>
      </c>
      <c r="J3702" s="7">
        <v>3</v>
      </c>
      <c r="K3702" s="16">
        <v>4.49</v>
      </c>
    </row>
    <row r="3703" spans="1:11" x14ac:dyDescent="0.35">
      <c r="A3703" s="17">
        <v>42331</v>
      </c>
      <c r="B3703" s="18">
        <f t="shared" si="114"/>
        <v>2015</v>
      </c>
      <c r="C3703" s="18">
        <f t="shared" si="115"/>
        <v>11</v>
      </c>
      <c r="D3703" s="19" t="s">
        <v>1643</v>
      </c>
      <c r="E3703" s="19" t="s">
        <v>59</v>
      </c>
      <c r="F3703" s="19" t="s">
        <v>39</v>
      </c>
      <c r="G3703" s="19" t="s">
        <v>40</v>
      </c>
      <c r="H3703" s="19" t="s">
        <v>1347</v>
      </c>
      <c r="I3703" s="20">
        <v>307.98</v>
      </c>
      <c r="J3703" s="18">
        <v>2</v>
      </c>
      <c r="K3703" s="21">
        <v>89.31</v>
      </c>
    </row>
    <row r="3704" spans="1:11" x14ac:dyDescent="0.35">
      <c r="A3704" s="14">
        <v>42331</v>
      </c>
      <c r="B3704" s="7">
        <f t="shared" si="114"/>
        <v>2015</v>
      </c>
      <c r="C3704" s="7">
        <f t="shared" si="115"/>
        <v>11</v>
      </c>
      <c r="D3704" s="8" t="s">
        <v>1643</v>
      </c>
      <c r="E3704" s="8" t="s">
        <v>59</v>
      </c>
      <c r="F3704" s="8" t="s">
        <v>11</v>
      </c>
      <c r="G3704" s="8" t="s">
        <v>12</v>
      </c>
      <c r="H3704" s="8" t="s">
        <v>1666</v>
      </c>
      <c r="I3704" s="15">
        <v>44.1</v>
      </c>
      <c r="J3704" s="7">
        <v>6</v>
      </c>
      <c r="K3704" s="16">
        <v>20.73</v>
      </c>
    </row>
    <row r="3705" spans="1:11" x14ac:dyDescent="0.35">
      <c r="A3705" s="17">
        <v>42331</v>
      </c>
      <c r="B3705" s="18">
        <f t="shared" si="114"/>
        <v>2015</v>
      </c>
      <c r="C3705" s="18">
        <f t="shared" si="115"/>
        <v>11</v>
      </c>
      <c r="D3705" s="19" t="s">
        <v>1643</v>
      </c>
      <c r="E3705" s="19" t="s">
        <v>59</v>
      </c>
      <c r="F3705" s="19" t="s">
        <v>11</v>
      </c>
      <c r="G3705" s="19" t="s">
        <v>24</v>
      </c>
      <c r="H3705" s="19" t="s">
        <v>2357</v>
      </c>
      <c r="I3705" s="20">
        <v>13.12</v>
      </c>
      <c r="J3705" s="18">
        <v>4</v>
      </c>
      <c r="K3705" s="21">
        <v>5.64</v>
      </c>
    </row>
    <row r="3706" spans="1:11" x14ac:dyDescent="0.35">
      <c r="A3706" s="14">
        <v>42331</v>
      </c>
      <c r="B3706" s="7">
        <f t="shared" si="114"/>
        <v>2015</v>
      </c>
      <c r="C3706" s="7">
        <f t="shared" si="115"/>
        <v>11</v>
      </c>
      <c r="D3706" s="8" t="s">
        <v>1643</v>
      </c>
      <c r="E3706" s="8" t="s">
        <v>59</v>
      </c>
      <c r="F3706" s="8" t="s">
        <v>11</v>
      </c>
      <c r="G3706" s="8" t="s">
        <v>63</v>
      </c>
      <c r="H3706" s="8" t="s">
        <v>64</v>
      </c>
      <c r="I3706" s="15">
        <v>16.559999999999999</v>
      </c>
      <c r="J3706" s="7">
        <v>2</v>
      </c>
      <c r="K3706" s="16">
        <v>7.78</v>
      </c>
    </row>
    <row r="3707" spans="1:11" x14ac:dyDescent="0.35">
      <c r="A3707" s="17">
        <v>42331</v>
      </c>
      <c r="B3707" s="18">
        <f t="shared" si="114"/>
        <v>2015</v>
      </c>
      <c r="C3707" s="18">
        <f t="shared" si="115"/>
        <v>11</v>
      </c>
      <c r="D3707" s="19" t="s">
        <v>1643</v>
      </c>
      <c r="E3707" s="19" t="s">
        <v>59</v>
      </c>
      <c r="F3707" s="19" t="s">
        <v>11</v>
      </c>
      <c r="G3707" s="19" t="s">
        <v>12</v>
      </c>
      <c r="H3707" s="19" t="s">
        <v>493</v>
      </c>
      <c r="I3707" s="20">
        <v>38.880000000000003</v>
      </c>
      <c r="J3707" s="18">
        <v>6</v>
      </c>
      <c r="K3707" s="21">
        <v>18.66</v>
      </c>
    </row>
    <row r="3708" spans="1:11" x14ac:dyDescent="0.35">
      <c r="A3708" s="14">
        <v>42332</v>
      </c>
      <c r="B3708" s="7">
        <f t="shared" si="114"/>
        <v>2015</v>
      </c>
      <c r="C3708" s="7">
        <f t="shared" si="115"/>
        <v>11</v>
      </c>
      <c r="D3708" s="8" t="s">
        <v>405</v>
      </c>
      <c r="E3708" s="8" t="s">
        <v>27</v>
      </c>
      <c r="F3708" s="8" t="s">
        <v>39</v>
      </c>
      <c r="G3708" s="8" t="s">
        <v>52</v>
      </c>
      <c r="H3708" s="8" t="s">
        <v>1325</v>
      </c>
      <c r="I3708" s="15">
        <v>13.98</v>
      </c>
      <c r="J3708" s="7">
        <v>2</v>
      </c>
      <c r="K3708" s="16">
        <v>6.15</v>
      </c>
    </row>
    <row r="3709" spans="1:11" x14ac:dyDescent="0.35">
      <c r="A3709" s="17">
        <v>42332</v>
      </c>
      <c r="B3709" s="18">
        <f t="shared" si="114"/>
        <v>2015</v>
      </c>
      <c r="C3709" s="18">
        <f t="shared" si="115"/>
        <v>11</v>
      </c>
      <c r="D3709" s="19" t="s">
        <v>405</v>
      </c>
      <c r="E3709" s="19" t="s">
        <v>27</v>
      </c>
      <c r="F3709" s="19" t="s">
        <v>11</v>
      </c>
      <c r="G3709" s="19" t="s">
        <v>20</v>
      </c>
      <c r="H3709" s="19" t="s">
        <v>631</v>
      </c>
      <c r="I3709" s="20">
        <v>25.82</v>
      </c>
      <c r="J3709" s="18">
        <v>6</v>
      </c>
      <c r="K3709" s="21">
        <v>9.36</v>
      </c>
    </row>
    <row r="3710" spans="1:11" x14ac:dyDescent="0.35">
      <c r="A3710" s="14">
        <v>42332</v>
      </c>
      <c r="B3710" s="7">
        <f t="shared" si="114"/>
        <v>2015</v>
      </c>
      <c r="C3710" s="7">
        <f t="shared" si="115"/>
        <v>11</v>
      </c>
      <c r="D3710" s="8" t="s">
        <v>405</v>
      </c>
      <c r="E3710" s="8" t="s">
        <v>27</v>
      </c>
      <c r="F3710" s="8" t="s">
        <v>11</v>
      </c>
      <c r="G3710" s="8" t="s">
        <v>12</v>
      </c>
      <c r="H3710" s="8" t="s">
        <v>2358</v>
      </c>
      <c r="I3710" s="15">
        <v>146.72999999999999</v>
      </c>
      <c r="J3710" s="7">
        <v>3</v>
      </c>
      <c r="K3710" s="16">
        <v>68.959999999999994</v>
      </c>
    </row>
    <row r="3711" spans="1:11" x14ac:dyDescent="0.35">
      <c r="A3711" s="17">
        <v>42332</v>
      </c>
      <c r="B3711" s="18">
        <f t="shared" si="114"/>
        <v>2015</v>
      </c>
      <c r="C3711" s="18">
        <f t="shared" si="115"/>
        <v>11</v>
      </c>
      <c r="D3711" s="19" t="s">
        <v>405</v>
      </c>
      <c r="E3711" s="19" t="s">
        <v>27</v>
      </c>
      <c r="F3711" s="19" t="s">
        <v>34</v>
      </c>
      <c r="G3711" s="19" t="s">
        <v>47</v>
      </c>
      <c r="H3711" s="19" t="s">
        <v>1586</v>
      </c>
      <c r="I3711" s="20">
        <v>79.760000000000005</v>
      </c>
      <c r="J3711" s="18">
        <v>4</v>
      </c>
      <c r="K3711" s="21">
        <v>22.33</v>
      </c>
    </row>
    <row r="3712" spans="1:11" x14ac:dyDescent="0.35">
      <c r="A3712" s="14">
        <v>42332</v>
      </c>
      <c r="B3712" s="7">
        <f t="shared" si="114"/>
        <v>2015</v>
      </c>
      <c r="C3712" s="7">
        <f t="shared" si="115"/>
        <v>11</v>
      </c>
      <c r="D3712" s="8" t="s">
        <v>9</v>
      </c>
      <c r="E3712" s="8" t="s">
        <v>27</v>
      </c>
      <c r="F3712" s="8" t="s">
        <v>11</v>
      </c>
      <c r="G3712" s="8" t="s">
        <v>12</v>
      </c>
      <c r="H3712" s="8" t="s">
        <v>360</v>
      </c>
      <c r="I3712" s="15">
        <v>368.91</v>
      </c>
      <c r="J3712" s="7">
        <v>9</v>
      </c>
      <c r="K3712" s="16">
        <v>180.77</v>
      </c>
    </row>
    <row r="3713" spans="1:11" x14ac:dyDescent="0.35">
      <c r="A3713" s="17">
        <v>42332</v>
      </c>
      <c r="B3713" s="18">
        <f t="shared" si="114"/>
        <v>2015</v>
      </c>
      <c r="C3713" s="18">
        <f t="shared" si="115"/>
        <v>11</v>
      </c>
      <c r="D3713" s="19" t="s">
        <v>9</v>
      </c>
      <c r="E3713" s="19" t="s">
        <v>27</v>
      </c>
      <c r="F3713" s="19" t="s">
        <v>11</v>
      </c>
      <c r="G3713" s="19" t="s">
        <v>24</v>
      </c>
      <c r="H3713" s="19" t="s">
        <v>1252</v>
      </c>
      <c r="I3713" s="20">
        <v>14.7</v>
      </c>
      <c r="J3713" s="18">
        <v>5</v>
      </c>
      <c r="K3713" s="21">
        <v>6.62</v>
      </c>
    </row>
    <row r="3714" spans="1:11" x14ac:dyDescent="0.35">
      <c r="A3714" s="14">
        <v>42332</v>
      </c>
      <c r="B3714" s="7">
        <f t="shared" ref="B3714:B3777" si="116">YEAR(A3714)</f>
        <v>2015</v>
      </c>
      <c r="C3714" s="7">
        <f t="shared" ref="C3714:C3777" si="117">MONTH(A3714)</f>
        <v>11</v>
      </c>
      <c r="D3714" s="8" t="s">
        <v>94</v>
      </c>
      <c r="E3714" s="8" t="s">
        <v>27</v>
      </c>
      <c r="F3714" s="8" t="s">
        <v>11</v>
      </c>
      <c r="G3714" s="8" t="s">
        <v>20</v>
      </c>
      <c r="H3714" s="8" t="s">
        <v>2287</v>
      </c>
      <c r="I3714" s="15">
        <v>3.17</v>
      </c>
      <c r="J3714" s="7">
        <v>2</v>
      </c>
      <c r="K3714" s="16">
        <v>0.99</v>
      </c>
    </row>
    <row r="3715" spans="1:11" x14ac:dyDescent="0.35">
      <c r="A3715" s="17">
        <v>42332</v>
      </c>
      <c r="B3715" s="18">
        <f t="shared" si="116"/>
        <v>2015</v>
      </c>
      <c r="C3715" s="18">
        <f t="shared" si="117"/>
        <v>11</v>
      </c>
      <c r="D3715" s="19" t="s">
        <v>94</v>
      </c>
      <c r="E3715" s="19" t="s">
        <v>27</v>
      </c>
      <c r="F3715" s="19" t="s">
        <v>11</v>
      </c>
      <c r="G3715" s="19" t="s">
        <v>12</v>
      </c>
      <c r="H3715" s="19" t="s">
        <v>28</v>
      </c>
      <c r="I3715" s="20">
        <v>19.440000000000001</v>
      </c>
      <c r="J3715" s="18">
        <v>3</v>
      </c>
      <c r="K3715" s="21">
        <v>9.33</v>
      </c>
    </row>
    <row r="3716" spans="1:11" x14ac:dyDescent="0.35">
      <c r="A3716" s="14">
        <v>42332</v>
      </c>
      <c r="B3716" s="7">
        <f t="shared" si="116"/>
        <v>2015</v>
      </c>
      <c r="C3716" s="7">
        <f t="shared" si="117"/>
        <v>11</v>
      </c>
      <c r="D3716" s="8" t="s">
        <v>94</v>
      </c>
      <c r="E3716" s="8" t="s">
        <v>27</v>
      </c>
      <c r="F3716" s="8" t="s">
        <v>11</v>
      </c>
      <c r="G3716" s="8" t="s">
        <v>18</v>
      </c>
      <c r="H3716" s="8" t="s">
        <v>2359</v>
      </c>
      <c r="I3716" s="15">
        <v>454.86</v>
      </c>
      <c r="J3716" s="7">
        <v>7</v>
      </c>
      <c r="K3716" s="16">
        <v>54.58</v>
      </c>
    </row>
    <row r="3717" spans="1:11" x14ac:dyDescent="0.35">
      <c r="A3717" s="17">
        <v>42332</v>
      </c>
      <c r="B3717" s="18">
        <f t="shared" si="116"/>
        <v>2015</v>
      </c>
      <c r="C3717" s="18">
        <f t="shared" si="117"/>
        <v>11</v>
      </c>
      <c r="D3717" s="19" t="s">
        <v>94</v>
      </c>
      <c r="E3717" s="19" t="s">
        <v>27</v>
      </c>
      <c r="F3717" s="19" t="s">
        <v>11</v>
      </c>
      <c r="G3717" s="19" t="s">
        <v>20</v>
      </c>
      <c r="H3717" s="19" t="s">
        <v>819</v>
      </c>
      <c r="I3717" s="20">
        <v>91.39</v>
      </c>
      <c r="J3717" s="18">
        <v>8</v>
      </c>
      <c r="K3717" s="21">
        <v>29.7</v>
      </c>
    </row>
    <row r="3718" spans="1:11" x14ac:dyDescent="0.35">
      <c r="A3718" s="14">
        <v>42333</v>
      </c>
      <c r="B3718" s="7">
        <f t="shared" si="116"/>
        <v>2015</v>
      </c>
      <c r="C3718" s="7">
        <f t="shared" si="117"/>
        <v>11</v>
      </c>
      <c r="D3718" s="8" t="s">
        <v>1273</v>
      </c>
      <c r="E3718" s="8" t="s">
        <v>245</v>
      </c>
      <c r="F3718" s="8" t="s">
        <v>11</v>
      </c>
      <c r="G3718" s="8" t="s">
        <v>24</v>
      </c>
      <c r="H3718" s="8" t="s">
        <v>2360</v>
      </c>
      <c r="I3718" s="15">
        <v>13.12</v>
      </c>
      <c r="J3718" s="7">
        <v>5</v>
      </c>
      <c r="K3718" s="16">
        <v>1.48</v>
      </c>
    </row>
    <row r="3719" spans="1:11" x14ac:dyDescent="0.35">
      <c r="A3719" s="17">
        <v>42334</v>
      </c>
      <c r="B3719" s="18">
        <f t="shared" si="116"/>
        <v>2015</v>
      </c>
      <c r="C3719" s="18">
        <f t="shared" si="117"/>
        <v>11</v>
      </c>
      <c r="D3719" s="19" t="s">
        <v>470</v>
      </c>
      <c r="E3719" s="19" t="s">
        <v>434</v>
      </c>
      <c r="F3719" s="19" t="s">
        <v>11</v>
      </c>
      <c r="G3719" s="19" t="s">
        <v>20</v>
      </c>
      <c r="H3719" s="19" t="s">
        <v>150</v>
      </c>
      <c r="I3719" s="20">
        <v>14.73</v>
      </c>
      <c r="J3719" s="18">
        <v>3</v>
      </c>
      <c r="K3719" s="21">
        <v>6.92</v>
      </c>
    </row>
    <row r="3720" spans="1:11" x14ac:dyDescent="0.35">
      <c r="A3720" s="14">
        <v>42334</v>
      </c>
      <c r="B3720" s="7">
        <f t="shared" si="116"/>
        <v>2015</v>
      </c>
      <c r="C3720" s="7">
        <f t="shared" si="117"/>
        <v>11</v>
      </c>
      <c r="D3720" s="8" t="s">
        <v>470</v>
      </c>
      <c r="E3720" s="8" t="s">
        <v>434</v>
      </c>
      <c r="F3720" s="8" t="s">
        <v>11</v>
      </c>
      <c r="G3720" s="8" t="s">
        <v>18</v>
      </c>
      <c r="H3720" s="8" t="s">
        <v>1965</v>
      </c>
      <c r="I3720" s="15">
        <v>104.9</v>
      </c>
      <c r="J3720" s="7">
        <v>5</v>
      </c>
      <c r="K3720" s="16">
        <v>25.18</v>
      </c>
    </row>
    <row r="3721" spans="1:11" x14ac:dyDescent="0.35">
      <c r="A3721" s="17">
        <v>42334</v>
      </c>
      <c r="B3721" s="18">
        <f t="shared" si="116"/>
        <v>2015</v>
      </c>
      <c r="C3721" s="18">
        <f t="shared" si="117"/>
        <v>11</v>
      </c>
      <c r="D3721" s="19" t="s">
        <v>470</v>
      </c>
      <c r="E3721" s="19" t="s">
        <v>434</v>
      </c>
      <c r="F3721" s="19" t="s">
        <v>11</v>
      </c>
      <c r="G3721" s="19" t="s">
        <v>20</v>
      </c>
      <c r="H3721" s="19" t="s">
        <v>1993</v>
      </c>
      <c r="I3721" s="20">
        <v>61.04</v>
      </c>
      <c r="J3721" s="18">
        <v>4</v>
      </c>
      <c r="K3721" s="21">
        <v>30.52</v>
      </c>
    </row>
    <row r="3722" spans="1:11" x14ac:dyDescent="0.35">
      <c r="A3722" s="14">
        <v>42334</v>
      </c>
      <c r="B3722" s="7">
        <f t="shared" si="116"/>
        <v>2015</v>
      </c>
      <c r="C3722" s="7">
        <f t="shared" si="117"/>
        <v>11</v>
      </c>
      <c r="D3722" s="8" t="s">
        <v>470</v>
      </c>
      <c r="E3722" s="8" t="s">
        <v>434</v>
      </c>
      <c r="F3722" s="8" t="s">
        <v>11</v>
      </c>
      <c r="G3722" s="8" t="s">
        <v>12</v>
      </c>
      <c r="H3722" s="8" t="s">
        <v>2321</v>
      </c>
      <c r="I3722" s="15">
        <v>10.95</v>
      </c>
      <c r="J3722" s="7">
        <v>3</v>
      </c>
      <c r="K3722" s="16">
        <v>5.15</v>
      </c>
    </row>
    <row r="3723" spans="1:11" x14ac:dyDescent="0.35">
      <c r="A3723" s="17">
        <v>42334</v>
      </c>
      <c r="B3723" s="18">
        <f t="shared" si="116"/>
        <v>2015</v>
      </c>
      <c r="C3723" s="18">
        <f t="shared" si="117"/>
        <v>11</v>
      </c>
      <c r="D3723" s="19" t="s">
        <v>1798</v>
      </c>
      <c r="E3723" s="19" t="s">
        <v>120</v>
      </c>
      <c r="F3723" s="19" t="s">
        <v>34</v>
      </c>
      <c r="G3723" s="19" t="s">
        <v>47</v>
      </c>
      <c r="H3723" s="19" t="s">
        <v>1782</v>
      </c>
      <c r="I3723" s="20">
        <v>692.47</v>
      </c>
      <c r="J3723" s="18">
        <v>11</v>
      </c>
      <c r="K3723" s="21">
        <v>190.43</v>
      </c>
    </row>
    <row r="3724" spans="1:11" x14ac:dyDescent="0.35">
      <c r="A3724" s="14">
        <v>42334</v>
      </c>
      <c r="B3724" s="7">
        <f t="shared" si="116"/>
        <v>2015</v>
      </c>
      <c r="C3724" s="7">
        <f t="shared" si="117"/>
        <v>11</v>
      </c>
      <c r="D3724" s="8" t="s">
        <v>1287</v>
      </c>
      <c r="E3724" s="8" t="s">
        <v>186</v>
      </c>
      <c r="F3724" s="8" t="s">
        <v>39</v>
      </c>
      <c r="G3724" s="8" t="s">
        <v>603</v>
      </c>
      <c r="H3724" s="8" t="s">
        <v>1348</v>
      </c>
      <c r="I3724" s="15">
        <v>599.99</v>
      </c>
      <c r="J3724" s="7">
        <v>1</v>
      </c>
      <c r="K3724" s="16">
        <v>234</v>
      </c>
    </row>
    <row r="3725" spans="1:11" x14ac:dyDescent="0.35">
      <c r="A3725" s="17">
        <v>42335</v>
      </c>
      <c r="B3725" s="18">
        <f t="shared" si="116"/>
        <v>2015</v>
      </c>
      <c r="C3725" s="18">
        <f t="shared" si="117"/>
        <v>11</v>
      </c>
      <c r="D3725" s="19" t="s">
        <v>1426</v>
      </c>
      <c r="E3725" s="19" t="s">
        <v>123</v>
      </c>
      <c r="F3725" s="19" t="s">
        <v>34</v>
      </c>
      <c r="G3725" s="19" t="s">
        <v>145</v>
      </c>
      <c r="H3725" s="19" t="s">
        <v>1501</v>
      </c>
      <c r="I3725" s="20">
        <v>375.46</v>
      </c>
      <c r="J3725" s="18">
        <v>3</v>
      </c>
      <c r="K3725" s="21">
        <v>-157.01</v>
      </c>
    </row>
    <row r="3726" spans="1:11" x14ac:dyDescent="0.35">
      <c r="A3726" s="14">
        <v>42335</v>
      </c>
      <c r="B3726" s="7">
        <f t="shared" si="116"/>
        <v>2015</v>
      </c>
      <c r="C3726" s="7">
        <f t="shared" si="117"/>
        <v>11</v>
      </c>
      <c r="D3726" s="8" t="s">
        <v>1426</v>
      </c>
      <c r="E3726" s="8" t="s">
        <v>123</v>
      </c>
      <c r="F3726" s="8" t="s">
        <v>39</v>
      </c>
      <c r="G3726" s="8" t="s">
        <v>52</v>
      </c>
      <c r="H3726" s="8" t="s">
        <v>2361</v>
      </c>
      <c r="I3726" s="15">
        <v>83.98</v>
      </c>
      <c r="J3726" s="7">
        <v>3</v>
      </c>
      <c r="K3726" s="16">
        <v>-1.05</v>
      </c>
    </row>
    <row r="3727" spans="1:11" x14ac:dyDescent="0.35">
      <c r="A3727" s="17">
        <v>42335</v>
      </c>
      <c r="B3727" s="18">
        <f t="shared" si="116"/>
        <v>2015</v>
      </c>
      <c r="C3727" s="18">
        <f t="shared" si="117"/>
        <v>11</v>
      </c>
      <c r="D3727" s="19" t="s">
        <v>378</v>
      </c>
      <c r="E3727" s="19" t="s">
        <v>27</v>
      </c>
      <c r="F3727" s="19" t="s">
        <v>34</v>
      </c>
      <c r="G3727" s="19" t="s">
        <v>35</v>
      </c>
      <c r="H3727" s="19" t="s">
        <v>793</v>
      </c>
      <c r="I3727" s="20">
        <v>283.92</v>
      </c>
      <c r="J3727" s="18">
        <v>5</v>
      </c>
      <c r="K3727" s="21">
        <v>17.75</v>
      </c>
    </row>
    <row r="3728" spans="1:11" x14ac:dyDescent="0.35">
      <c r="A3728" s="14">
        <v>42335</v>
      </c>
      <c r="B3728" s="7">
        <f t="shared" si="116"/>
        <v>2015</v>
      </c>
      <c r="C3728" s="7">
        <f t="shared" si="117"/>
        <v>11</v>
      </c>
      <c r="D3728" s="8" t="s">
        <v>1846</v>
      </c>
      <c r="E3728" s="8" t="s">
        <v>101</v>
      </c>
      <c r="F3728" s="8" t="s">
        <v>11</v>
      </c>
      <c r="G3728" s="8" t="s">
        <v>20</v>
      </c>
      <c r="H3728" s="8" t="s">
        <v>436</v>
      </c>
      <c r="I3728" s="15">
        <v>6.24</v>
      </c>
      <c r="J3728" s="7">
        <v>2</v>
      </c>
      <c r="K3728" s="16">
        <v>3.06</v>
      </c>
    </row>
    <row r="3729" spans="1:11" x14ac:dyDescent="0.35">
      <c r="A3729" s="17">
        <v>42335</v>
      </c>
      <c r="B3729" s="18">
        <f t="shared" si="116"/>
        <v>2015</v>
      </c>
      <c r="C3729" s="18">
        <f t="shared" si="117"/>
        <v>11</v>
      </c>
      <c r="D3729" s="19" t="s">
        <v>1635</v>
      </c>
      <c r="E3729" s="19" t="s">
        <v>59</v>
      </c>
      <c r="F3729" s="19" t="s">
        <v>39</v>
      </c>
      <c r="G3729" s="19" t="s">
        <v>40</v>
      </c>
      <c r="H3729" s="19" t="s">
        <v>2362</v>
      </c>
      <c r="I3729" s="20">
        <v>83.97</v>
      </c>
      <c r="J3729" s="18">
        <v>3</v>
      </c>
      <c r="K3729" s="21">
        <v>23.51</v>
      </c>
    </row>
    <row r="3730" spans="1:11" x14ac:dyDescent="0.35">
      <c r="A3730" s="14">
        <v>42335</v>
      </c>
      <c r="B3730" s="7">
        <f t="shared" si="116"/>
        <v>2015</v>
      </c>
      <c r="C3730" s="7">
        <f t="shared" si="117"/>
        <v>11</v>
      </c>
      <c r="D3730" s="8" t="s">
        <v>1635</v>
      </c>
      <c r="E3730" s="8" t="s">
        <v>59</v>
      </c>
      <c r="F3730" s="8" t="s">
        <v>39</v>
      </c>
      <c r="G3730" s="8" t="s">
        <v>52</v>
      </c>
      <c r="H3730" s="8" t="s">
        <v>2363</v>
      </c>
      <c r="I3730" s="15">
        <v>104.97</v>
      </c>
      <c r="J3730" s="7">
        <v>3</v>
      </c>
      <c r="K3730" s="16">
        <v>7.35</v>
      </c>
    </row>
    <row r="3731" spans="1:11" x14ac:dyDescent="0.35">
      <c r="A3731" s="17">
        <v>42335</v>
      </c>
      <c r="B3731" s="18">
        <f t="shared" si="116"/>
        <v>2015</v>
      </c>
      <c r="C3731" s="18">
        <f t="shared" si="117"/>
        <v>11</v>
      </c>
      <c r="D3731" s="19" t="s">
        <v>1951</v>
      </c>
      <c r="E3731" s="19" t="s">
        <v>149</v>
      </c>
      <c r="F3731" s="19" t="s">
        <v>11</v>
      </c>
      <c r="G3731" s="19" t="s">
        <v>24</v>
      </c>
      <c r="H3731" s="19" t="s">
        <v>406</v>
      </c>
      <c r="I3731" s="20">
        <v>29.79</v>
      </c>
      <c r="J3731" s="18">
        <v>3</v>
      </c>
      <c r="K3731" s="21">
        <v>12.51</v>
      </c>
    </row>
    <row r="3732" spans="1:11" x14ac:dyDescent="0.35">
      <c r="A3732" s="14">
        <v>42335</v>
      </c>
      <c r="B3732" s="7">
        <f t="shared" si="116"/>
        <v>2015</v>
      </c>
      <c r="C3732" s="7">
        <f t="shared" si="117"/>
        <v>11</v>
      </c>
      <c r="D3732" s="8" t="s">
        <v>628</v>
      </c>
      <c r="E3732" s="8" t="s">
        <v>27</v>
      </c>
      <c r="F3732" s="8" t="s">
        <v>39</v>
      </c>
      <c r="G3732" s="8" t="s">
        <v>52</v>
      </c>
      <c r="H3732" s="8" t="s">
        <v>867</v>
      </c>
      <c r="I3732" s="15">
        <v>107.97</v>
      </c>
      <c r="J3732" s="7">
        <v>3</v>
      </c>
      <c r="K3732" s="16">
        <v>22.67</v>
      </c>
    </row>
    <row r="3733" spans="1:11" x14ac:dyDescent="0.35">
      <c r="A3733" s="17">
        <v>42335</v>
      </c>
      <c r="B3733" s="18">
        <f t="shared" si="116"/>
        <v>2015</v>
      </c>
      <c r="C3733" s="18">
        <f t="shared" si="117"/>
        <v>11</v>
      </c>
      <c r="D3733" s="19" t="s">
        <v>628</v>
      </c>
      <c r="E3733" s="19" t="s">
        <v>27</v>
      </c>
      <c r="F3733" s="19" t="s">
        <v>11</v>
      </c>
      <c r="G3733" s="19" t="s">
        <v>12</v>
      </c>
      <c r="H3733" s="19" t="s">
        <v>1255</v>
      </c>
      <c r="I3733" s="20">
        <v>113.82</v>
      </c>
      <c r="J3733" s="18">
        <v>3</v>
      </c>
      <c r="K3733" s="21">
        <v>53.5</v>
      </c>
    </row>
    <row r="3734" spans="1:11" x14ac:dyDescent="0.35">
      <c r="A3734" s="14">
        <v>42335</v>
      </c>
      <c r="B3734" s="7">
        <f t="shared" si="116"/>
        <v>2015</v>
      </c>
      <c r="C3734" s="7">
        <f t="shared" si="117"/>
        <v>11</v>
      </c>
      <c r="D3734" s="8" t="s">
        <v>1494</v>
      </c>
      <c r="E3734" s="8" t="s">
        <v>23</v>
      </c>
      <c r="F3734" s="8" t="s">
        <v>39</v>
      </c>
      <c r="G3734" s="8" t="s">
        <v>40</v>
      </c>
      <c r="H3734" s="8" t="s">
        <v>2364</v>
      </c>
      <c r="I3734" s="15">
        <v>748.75</v>
      </c>
      <c r="J3734" s="7">
        <v>8</v>
      </c>
      <c r="K3734" s="16">
        <v>-162.22999999999999</v>
      </c>
    </row>
    <row r="3735" spans="1:11" x14ac:dyDescent="0.35">
      <c r="A3735" s="17">
        <v>42335</v>
      </c>
      <c r="B3735" s="18">
        <f t="shared" si="116"/>
        <v>2015</v>
      </c>
      <c r="C3735" s="18">
        <f t="shared" si="117"/>
        <v>11</v>
      </c>
      <c r="D3735" s="19" t="s">
        <v>1088</v>
      </c>
      <c r="E3735" s="19" t="s">
        <v>434</v>
      </c>
      <c r="F3735" s="19" t="s">
        <v>11</v>
      </c>
      <c r="G3735" s="19" t="s">
        <v>12</v>
      </c>
      <c r="H3735" s="19" t="s">
        <v>1981</v>
      </c>
      <c r="I3735" s="20">
        <v>40.08</v>
      </c>
      <c r="J3735" s="18">
        <v>6</v>
      </c>
      <c r="K3735" s="21">
        <v>19.239999999999998</v>
      </c>
    </row>
    <row r="3736" spans="1:11" x14ac:dyDescent="0.35">
      <c r="A3736" s="14">
        <v>42335</v>
      </c>
      <c r="B3736" s="7">
        <f t="shared" si="116"/>
        <v>2015</v>
      </c>
      <c r="C3736" s="7">
        <f t="shared" si="117"/>
        <v>11</v>
      </c>
      <c r="D3736" s="8" t="s">
        <v>1088</v>
      </c>
      <c r="E3736" s="8" t="s">
        <v>434</v>
      </c>
      <c r="F3736" s="8" t="s">
        <v>11</v>
      </c>
      <c r="G3736" s="8" t="s">
        <v>12</v>
      </c>
      <c r="H3736" s="8" t="s">
        <v>1052</v>
      </c>
      <c r="I3736" s="15">
        <v>59.94</v>
      </c>
      <c r="J3736" s="7">
        <v>3</v>
      </c>
      <c r="K3736" s="16">
        <v>28.17</v>
      </c>
    </row>
    <row r="3737" spans="1:11" x14ac:dyDescent="0.35">
      <c r="A3737" s="17">
        <v>42335</v>
      </c>
      <c r="B3737" s="18">
        <f t="shared" si="116"/>
        <v>2015</v>
      </c>
      <c r="C3737" s="18">
        <f t="shared" si="117"/>
        <v>11</v>
      </c>
      <c r="D3737" s="19" t="s">
        <v>1088</v>
      </c>
      <c r="E3737" s="19" t="s">
        <v>434</v>
      </c>
      <c r="F3737" s="19" t="s">
        <v>39</v>
      </c>
      <c r="G3737" s="19" t="s">
        <v>52</v>
      </c>
      <c r="H3737" s="19" t="s">
        <v>2081</v>
      </c>
      <c r="I3737" s="20">
        <v>259.98</v>
      </c>
      <c r="J3737" s="18">
        <v>2</v>
      </c>
      <c r="K3737" s="21">
        <v>88.39</v>
      </c>
    </row>
    <row r="3738" spans="1:11" x14ac:dyDescent="0.35">
      <c r="A3738" s="14">
        <v>42335</v>
      </c>
      <c r="B3738" s="7">
        <f t="shared" si="116"/>
        <v>2015</v>
      </c>
      <c r="C3738" s="7">
        <f t="shared" si="117"/>
        <v>11</v>
      </c>
      <c r="D3738" s="8" t="s">
        <v>1088</v>
      </c>
      <c r="E3738" s="8" t="s">
        <v>434</v>
      </c>
      <c r="F3738" s="8" t="s">
        <v>34</v>
      </c>
      <c r="G3738" s="8" t="s">
        <v>74</v>
      </c>
      <c r="H3738" s="8" t="s">
        <v>1039</v>
      </c>
      <c r="I3738" s="15">
        <v>170.98</v>
      </c>
      <c r="J3738" s="7">
        <v>1</v>
      </c>
      <c r="K3738" s="16">
        <v>32.49</v>
      </c>
    </row>
    <row r="3739" spans="1:11" x14ac:dyDescent="0.35">
      <c r="A3739" s="17">
        <v>42335</v>
      </c>
      <c r="B3739" s="18">
        <f t="shared" si="116"/>
        <v>2015</v>
      </c>
      <c r="C3739" s="18">
        <f t="shared" si="117"/>
        <v>11</v>
      </c>
      <c r="D3739" s="19" t="s">
        <v>1088</v>
      </c>
      <c r="E3739" s="19" t="s">
        <v>434</v>
      </c>
      <c r="F3739" s="19" t="s">
        <v>34</v>
      </c>
      <c r="G3739" s="19" t="s">
        <v>47</v>
      </c>
      <c r="H3739" s="19" t="s">
        <v>2087</v>
      </c>
      <c r="I3739" s="20">
        <v>38.97</v>
      </c>
      <c r="J3739" s="18">
        <v>3</v>
      </c>
      <c r="K3739" s="21">
        <v>4.68</v>
      </c>
    </row>
    <row r="3740" spans="1:11" x14ac:dyDescent="0.35">
      <c r="A3740" s="14">
        <v>42335</v>
      </c>
      <c r="B3740" s="7">
        <f t="shared" si="116"/>
        <v>2015</v>
      </c>
      <c r="C3740" s="7">
        <f t="shared" si="117"/>
        <v>11</v>
      </c>
      <c r="D3740" s="8" t="s">
        <v>1088</v>
      </c>
      <c r="E3740" s="8" t="s">
        <v>434</v>
      </c>
      <c r="F3740" s="8" t="s">
        <v>11</v>
      </c>
      <c r="G3740" s="8" t="s">
        <v>12</v>
      </c>
      <c r="H3740" s="8" t="s">
        <v>1442</v>
      </c>
      <c r="I3740" s="15">
        <v>154.9</v>
      </c>
      <c r="J3740" s="7">
        <v>5</v>
      </c>
      <c r="K3740" s="16">
        <v>69.709999999999994</v>
      </c>
    </row>
    <row r="3741" spans="1:11" x14ac:dyDescent="0.35">
      <c r="A3741" s="17">
        <v>42335</v>
      </c>
      <c r="B3741" s="18">
        <f t="shared" si="116"/>
        <v>2015</v>
      </c>
      <c r="C3741" s="18">
        <f t="shared" si="117"/>
        <v>11</v>
      </c>
      <c r="D3741" s="19" t="s">
        <v>1088</v>
      </c>
      <c r="E3741" s="19" t="s">
        <v>434</v>
      </c>
      <c r="F3741" s="19" t="s">
        <v>34</v>
      </c>
      <c r="G3741" s="19" t="s">
        <v>145</v>
      </c>
      <c r="H3741" s="19" t="s">
        <v>1774</v>
      </c>
      <c r="I3741" s="20">
        <v>446.07</v>
      </c>
      <c r="J3741" s="18">
        <v>4</v>
      </c>
      <c r="K3741" s="21">
        <v>0</v>
      </c>
    </row>
    <row r="3742" spans="1:11" x14ac:dyDescent="0.35">
      <c r="A3742" s="14">
        <v>42336</v>
      </c>
      <c r="B3742" s="7">
        <f t="shared" si="116"/>
        <v>2015</v>
      </c>
      <c r="C3742" s="7">
        <f t="shared" si="117"/>
        <v>11</v>
      </c>
      <c r="D3742" s="8" t="s">
        <v>2265</v>
      </c>
      <c r="E3742" s="8" t="s">
        <v>15</v>
      </c>
      <c r="F3742" s="8" t="s">
        <v>34</v>
      </c>
      <c r="G3742" s="8" t="s">
        <v>47</v>
      </c>
      <c r="H3742" s="8" t="s">
        <v>1627</v>
      </c>
      <c r="I3742" s="15">
        <v>12.13</v>
      </c>
      <c r="J3742" s="7">
        <v>9</v>
      </c>
      <c r="K3742" s="16">
        <v>-8.49</v>
      </c>
    </row>
    <row r="3743" spans="1:11" x14ac:dyDescent="0.35">
      <c r="A3743" s="17">
        <v>42336</v>
      </c>
      <c r="B3743" s="18">
        <f t="shared" si="116"/>
        <v>2015</v>
      </c>
      <c r="C3743" s="18">
        <f t="shared" si="117"/>
        <v>11</v>
      </c>
      <c r="D3743" s="19" t="s">
        <v>2265</v>
      </c>
      <c r="E3743" s="19" t="s">
        <v>15</v>
      </c>
      <c r="F3743" s="19" t="s">
        <v>11</v>
      </c>
      <c r="G3743" s="19" t="s">
        <v>18</v>
      </c>
      <c r="H3743" s="19" t="s">
        <v>1017</v>
      </c>
      <c r="I3743" s="20">
        <v>82.37</v>
      </c>
      <c r="J3743" s="18">
        <v>2</v>
      </c>
      <c r="K3743" s="21">
        <v>-19.559999999999999</v>
      </c>
    </row>
    <row r="3744" spans="1:11" x14ac:dyDescent="0.35">
      <c r="A3744" s="14">
        <v>42336</v>
      </c>
      <c r="B3744" s="7">
        <f t="shared" si="116"/>
        <v>2015</v>
      </c>
      <c r="C3744" s="7">
        <f t="shared" si="117"/>
        <v>11</v>
      </c>
      <c r="D3744" s="8" t="s">
        <v>2265</v>
      </c>
      <c r="E3744" s="8" t="s">
        <v>15</v>
      </c>
      <c r="F3744" s="8" t="s">
        <v>11</v>
      </c>
      <c r="G3744" s="8" t="s">
        <v>18</v>
      </c>
      <c r="H3744" s="8" t="s">
        <v>2092</v>
      </c>
      <c r="I3744" s="15">
        <v>53.92</v>
      </c>
      <c r="J3744" s="7">
        <v>5</v>
      </c>
      <c r="K3744" s="16">
        <v>4.04</v>
      </c>
    </row>
    <row r="3745" spans="1:11" x14ac:dyDescent="0.35">
      <c r="A3745" s="17">
        <v>42336</v>
      </c>
      <c r="B3745" s="18">
        <f t="shared" si="116"/>
        <v>2015</v>
      </c>
      <c r="C3745" s="18">
        <f t="shared" si="117"/>
        <v>11</v>
      </c>
      <c r="D3745" s="19" t="s">
        <v>2265</v>
      </c>
      <c r="E3745" s="19" t="s">
        <v>15</v>
      </c>
      <c r="F3745" s="19" t="s">
        <v>39</v>
      </c>
      <c r="G3745" s="19" t="s">
        <v>40</v>
      </c>
      <c r="H3745" s="19" t="s">
        <v>1707</v>
      </c>
      <c r="I3745" s="20">
        <v>647.9</v>
      </c>
      <c r="J3745" s="18">
        <v>6</v>
      </c>
      <c r="K3745" s="21">
        <v>56.69</v>
      </c>
    </row>
    <row r="3746" spans="1:11" x14ac:dyDescent="0.35">
      <c r="A3746" s="14">
        <v>42336</v>
      </c>
      <c r="B3746" s="7">
        <f t="shared" si="116"/>
        <v>2015</v>
      </c>
      <c r="C3746" s="7">
        <f t="shared" si="117"/>
        <v>11</v>
      </c>
      <c r="D3746" s="8" t="s">
        <v>567</v>
      </c>
      <c r="E3746" s="8" t="s">
        <v>15</v>
      </c>
      <c r="F3746" s="8" t="s">
        <v>34</v>
      </c>
      <c r="G3746" s="8" t="s">
        <v>47</v>
      </c>
      <c r="H3746" s="8" t="s">
        <v>1850</v>
      </c>
      <c r="I3746" s="15">
        <v>151.96</v>
      </c>
      <c r="J3746" s="7">
        <v>5</v>
      </c>
      <c r="K3746" s="16">
        <v>-182.35</v>
      </c>
    </row>
    <row r="3747" spans="1:11" x14ac:dyDescent="0.35">
      <c r="A3747" s="17">
        <v>42336</v>
      </c>
      <c r="B3747" s="18">
        <f t="shared" si="116"/>
        <v>2015</v>
      </c>
      <c r="C3747" s="18">
        <f t="shared" si="117"/>
        <v>11</v>
      </c>
      <c r="D3747" s="19" t="s">
        <v>2365</v>
      </c>
      <c r="E3747" s="19" t="s">
        <v>149</v>
      </c>
      <c r="F3747" s="19" t="s">
        <v>34</v>
      </c>
      <c r="G3747" s="19" t="s">
        <v>47</v>
      </c>
      <c r="H3747" s="19" t="s">
        <v>2366</v>
      </c>
      <c r="I3747" s="20">
        <v>322.58999999999997</v>
      </c>
      <c r="J3747" s="18">
        <v>3</v>
      </c>
      <c r="K3747" s="21">
        <v>64.52</v>
      </c>
    </row>
    <row r="3748" spans="1:11" x14ac:dyDescent="0.35">
      <c r="A3748" s="14">
        <v>42336</v>
      </c>
      <c r="B3748" s="7">
        <f t="shared" si="116"/>
        <v>2015</v>
      </c>
      <c r="C3748" s="7">
        <f t="shared" si="117"/>
        <v>11</v>
      </c>
      <c r="D3748" s="8" t="s">
        <v>748</v>
      </c>
      <c r="E3748" s="8" t="s">
        <v>149</v>
      </c>
      <c r="F3748" s="8" t="s">
        <v>34</v>
      </c>
      <c r="G3748" s="8" t="s">
        <v>47</v>
      </c>
      <c r="H3748" s="8" t="s">
        <v>2009</v>
      </c>
      <c r="I3748" s="15">
        <v>68.16</v>
      </c>
      <c r="J3748" s="7">
        <v>3</v>
      </c>
      <c r="K3748" s="16">
        <v>27.95</v>
      </c>
    </row>
    <row r="3749" spans="1:11" x14ac:dyDescent="0.35">
      <c r="A3749" s="17">
        <v>42336</v>
      </c>
      <c r="B3749" s="18">
        <f t="shared" si="116"/>
        <v>2015</v>
      </c>
      <c r="C3749" s="18">
        <f t="shared" si="117"/>
        <v>11</v>
      </c>
      <c r="D3749" s="19" t="s">
        <v>748</v>
      </c>
      <c r="E3749" s="19" t="s">
        <v>149</v>
      </c>
      <c r="F3749" s="19" t="s">
        <v>11</v>
      </c>
      <c r="G3749" s="19" t="s">
        <v>63</v>
      </c>
      <c r="H3749" s="19" t="s">
        <v>64</v>
      </c>
      <c r="I3749" s="20">
        <v>62.24</v>
      </c>
      <c r="J3749" s="18">
        <v>8</v>
      </c>
      <c r="K3749" s="21">
        <v>29.25</v>
      </c>
    </row>
    <row r="3750" spans="1:11" x14ac:dyDescent="0.35">
      <c r="A3750" s="14">
        <v>42336</v>
      </c>
      <c r="B3750" s="7">
        <f t="shared" si="116"/>
        <v>2015</v>
      </c>
      <c r="C3750" s="7">
        <f t="shared" si="117"/>
        <v>11</v>
      </c>
      <c r="D3750" s="8" t="s">
        <v>1408</v>
      </c>
      <c r="E3750" s="8" t="s">
        <v>10</v>
      </c>
      <c r="F3750" s="8" t="s">
        <v>11</v>
      </c>
      <c r="G3750" s="8" t="s">
        <v>12</v>
      </c>
      <c r="H3750" s="8" t="s">
        <v>882</v>
      </c>
      <c r="I3750" s="15">
        <v>335.52</v>
      </c>
      <c r="J3750" s="7">
        <v>4</v>
      </c>
      <c r="K3750" s="16">
        <v>117.43</v>
      </c>
    </row>
    <row r="3751" spans="1:11" x14ac:dyDescent="0.35">
      <c r="A3751" s="17">
        <v>42336</v>
      </c>
      <c r="B3751" s="18">
        <f t="shared" si="116"/>
        <v>2015</v>
      </c>
      <c r="C3751" s="18">
        <f t="shared" si="117"/>
        <v>11</v>
      </c>
      <c r="D3751" s="19" t="s">
        <v>1338</v>
      </c>
      <c r="E3751" s="19" t="s">
        <v>399</v>
      </c>
      <c r="F3751" s="19" t="s">
        <v>11</v>
      </c>
      <c r="G3751" s="19" t="s">
        <v>24</v>
      </c>
      <c r="H3751" s="19" t="s">
        <v>1235</v>
      </c>
      <c r="I3751" s="20">
        <v>8.2799999999999994</v>
      </c>
      <c r="J3751" s="18">
        <v>2</v>
      </c>
      <c r="K3751" s="21">
        <v>3.48</v>
      </c>
    </row>
    <row r="3752" spans="1:11" x14ac:dyDescent="0.35">
      <c r="A3752" s="14">
        <v>42336</v>
      </c>
      <c r="B3752" s="7">
        <f t="shared" si="116"/>
        <v>2015</v>
      </c>
      <c r="C3752" s="7">
        <f t="shared" si="117"/>
        <v>11</v>
      </c>
      <c r="D3752" s="8" t="s">
        <v>244</v>
      </c>
      <c r="E3752" s="8" t="s">
        <v>27</v>
      </c>
      <c r="F3752" s="8" t="s">
        <v>11</v>
      </c>
      <c r="G3752" s="8" t="s">
        <v>92</v>
      </c>
      <c r="H3752" s="8" t="s">
        <v>2367</v>
      </c>
      <c r="I3752" s="15">
        <v>45.28</v>
      </c>
      <c r="J3752" s="7">
        <v>4</v>
      </c>
      <c r="K3752" s="16">
        <v>15.4</v>
      </c>
    </row>
    <row r="3753" spans="1:11" x14ac:dyDescent="0.35">
      <c r="A3753" s="17">
        <v>42336</v>
      </c>
      <c r="B3753" s="18">
        <f t="shared" si="116"/>
        <v>2015</v>
      </c>
      <c r="C3753" s="18">
        <f t="shared" si="117"/>
        <v>11</v>
      </c>
      <c r="D3753" s="19" t="s">
        <v>2017</v>
      </c>
      <c r="E3753" s="19" t="s">
        <v>78</v>
      </c>
      <c r="F3753" s="19" t="s">
        <v>34</v>
      </c>
      <c r="G3753" s="19" t="s">
        <v>47</v>
      </c>
      <c r="H3753" s="19" t="s">
        <v>1905</v>
      </c>
      <c r="I3753" s="20">
        <v>71.12</v>
      </c>
      <c r="J3753" s="18">
        <v>5</v>
      </c>
      <c r="K3753" s="21">
        <v>9.7799999999999994</v>
      </c>
    </row>
    <row r="3754" spans="1:11" x14ac:dyDescent="0.35">
      <c r="A3754" s="14">
        <v>42336</v>
      </c>
      <c r="B3754" s="7">
        <f t="shared" si="116"/>
        <v>2015</v>
      </c>
      <c r="C3754" s="7">
        <f t="shared" si="117"/>
        <v>11</v>
      </c>
      <c r="D3754" s="8" t="s">
        <v>2017</v>
      </c>
      <c r="E3754" s="8" t="s">
        <v>78</v>
      </c>
      <c r="F3754" s="8" t="s">
        <v>11</v>
      </c>
      <c r="G3754" s="8" t="s">
        <v>43</v>
      </c>
      <c r="H3754" s="8" t="s">
        <v>160</v>
      </c>
      <c r="I3754" s="15">
        <v>3.01</v>
      </c>
      <c r="J3754" s="7">
        <v>2</v>
      </c>
      <c r="K3754" s="16">
        <v>0.56000000000000005</v>
      </c>
    </row>
    <row r="3755" spans="1:11" x14ac:dyDescent="0.35">
      <c r="A3755" s="17">
        <v>42337</v>
      </c>
      <c r="B3755" s="18">
        <f t="shared" si="116"/>
        <v>2015</v>
      </c>
      <c r="C3755" s="18">
        <f t="shared" si="117"/>
        <v>11</v>
      </c>
      <c r="D3755" s="19" t="s">
        <v>1502</v>
      </c>
      <c r="E3755" s="19" t="s">
        <v>110</v>
      </c>
      <c r="F3755" s="19" t="s">
        <v>34</v>
      </c>
      <c r="G3755" s="19" t="s">
        <v>35</v>
      </c>
      <c r="H3755" s="19" t="s">
        <v>2159</v>
      </c>
      <c r="I3755" s="20">
        <v>301.95999999999998</v>
      </c>
      <c r="J3755" s="18">
        <v>2</v>
      </c>
      <c r="K3755" s="21">
        <v>87.57</v>
      </c>
    </row>
    <row r="3756" spans="1:11" x14ac:dyDescent="0.35">
      <c r="A3756" s="14">
        <v>42337</v>
      </c>
      <c r="B3756" s="7">
        <f t="shared" si="116"/>
        <v>2015</v>
      </c>
      <c r="C3756" s="7">
        <f t="shared" si="117"/>
        <v>11</v>
      </c>
      <c r="D3756" s="8" t="s">
        <v>1502</v>
      </c>
      <c r="E3756" s="8" t="s">
        <v>110</v>
      </c>
      <c r="F3756" s="8" t="s">
        <v>11</v>
      </c>
      <c r="G3756" s="8" t="s">
        <v>92</v>
      </c>
      <c r="H3756" s="8" t="s">
        <v>2004</v>
      </c>
      <c r="I3756" s="15">
        <v>555.21</v>
      </c>
      <c r="J3756" s="7">
        <v>5</v>
      </c>
      <c r="K3756" s="16">
        <v>178.9</v>
      </c>
    </row>
    <row r="3757" spans="1:11" x14ac:dyDescent="0.35">
      <c r="A3757" s="17">
        <v>42337</v>
      </c>
      <c r="B3757" s="18">
        <f t="shared" si="116"/>
        <v>2015</v>
      </c>
      <c r="C3757" s="18">
        <f t="shared" si="117"/>
        <v>11</v>
      </c>
      <c r="D3757" s="19" t="s">
        <v>1502</v>
      </c>
      <c r="E3757" s="19" t="s">
        <v>110</v>
      </c>
      <c r="F3757" s="19" t="s">
        <v>11</v>
      </c>
      <c r="G3757" s="19" t="s">
        <v>18</v>
      </c>
      <c r="H3757" s="19" t="s">
        <v>2368</v>
      </c>
      <c r="I3757" s="20">
        <v>523.48</v>
      </c>
      <c r="J3757" s="18">
        <v>4</v>
      </c>
      <c r="K3757" s="21">
        <v>130.87</v>
      </c>
    </row>
    <row r="3758" spans="1:11" x14ac:dyDescent="0.35">
      <c r="A3758" s="14">
        <v>42337</v>
      </c>
      <c r="B3758" s="7">
        <f t="shared" si="116"/>
        <v>2015</v>
      </c>
      <c r="C3758" s="7">
        <f t="shared" si="117"/>
        <v>11</v>
      </c>
      <c r="D3758" s="8" t="s">
        <v>1502</v>
      </c>
      <c r="E3758" s="8" t="s">
        <v>110</v>
      </c>
      <c r="F3758" s="8" t="s">
        <v>11</v>
      </c>
      <c r="G3758" s="8" t="s">
        <v>24</v>
      </c>
      <c r="H3758" s="8" t="s">
        <v>1201</v>
      </c>
      <c r="I3758" s="15">
        <v>161.82</v>
      </c>
      <c r="J3758" s="7">
        <v>9</v>
      </c>
      <c r="K3758" s="16">
        <v>46.93</v>
      </c>
    </row>
    <row r="3759" spans="1:11" x14ac:dyDescent="0.35">
      <c r="A3759" s="17">
        <v>42337</v>
      </c>
      <c r="B3759" s="18">
        <f t="shared" si="116"/>
        <v>2015</v>
      </c>
      <c r="C3759" s="18">
        <f t="shared" si="117"/>
        <v>11</v>
      </c>
      <c r="D3759" s="19" t="s">
        <v>1517</v>
      </c>
      <c r="E3759" s="19" t="s">
        <v>110</v>
      </c>
      <c r="F3759" s="19" t="s">
        <v>11</v>
      </c>
      <c r="G3759" s="19" t="s">
        <v>12</v>
      </c>
      <c r="H3759" s="19" t="s">
        <v>625</v>
      </c>
      <c r="I3759" s="20">
        <v>19.920000000000002</v>
      </c>
      <c r="J3759" s="18">
        <v>4</v>
      </c>
      <c r="K3759" s="21">
        <v>9.36</v>
      </c>
    </row>
    <row r="3760" spans="1:11" x14ac:dyDescent="0.35">
      <c r="A3760" s="14">
        <v>42337</v>
      </c>
      <c r="B3760" s="7">
        <f t="shared" si="116"/>
        <v>2015</v>
      </c>
      <c r="C3760" s="7">
        <f t="shared" si="117"/>
        <v>11</v>
      </c>
      <c r="D3760" s="8" t="s">
        <v>1517</v>
      </c>
      <c r="E3760" s="8" t="s">
        <v>110</v>
      </c>
      <c r="F3760" s="8" t="s">
        <v>34</v>
      </c>
      <c r="G3760" s="8" t="s">
        <v>35</v>
      </c>
      <c r="H3760" s="8" t="s">
        <v>919</v>
      </c>
      <c r="I3760" s="15">
        <v>1106.9100000000001</v>
      </c>
      <c r="J3760" s="7">
        <v>9</v>
      </c>
      <c r="K3760" s="16">
        <v>121.76</v>
      </c>
    </row>
    <row r="3761" spans="1:11" x14ac:dyDescent="0.35">
      <c r="A3761" s="17">
        <v>42337</v>
      </c>
      <c r="B3761" s="18">
        <f t="shared" si="116"/>
        <v>2015</v>
      </c>
      <c r="C3761" s="18">
        <f t="shared" si="117"/>
        <v>11</v>
      </c>
      <c r="D3761" s="19" t="s">
        <v>2012</v>
      </c>
      <c r="E3761" s="19" t="s">
        <v>10</v>
      </c>
      <c r="F3761" s="19" t="s">
        <v>39</v>
      </c>
      <c r="G3761" s="19" t="s">
        <v>52</v>
      </c>
      <c r="H3761" s="19" t="s">
        <v>1422</v>
      </c>
      <c r="I3761" s="20">
        <v>21.48</v>
      </c>
      <c r="J3761" s="18">
        <v>3</v>
      </c>
      <c r="K3761" s="21">
        <v>-0.27</v>
      </c>
    </row>
    <row r="3762" spans="1:11" x14ac:dyDescent="0.35">
      <c r="A3762" s="14">
        <v>42337</v>
      </c>
      <c r="B3762" s="7">
        <f t="shared" si="116"/>
        <v>2015</v>
      </c>
      <c r="C3762" s="7">
        <f t="shared" si="117"/>
        <v>11</v>
      </c>
      <c r="D3762" s="8" t="s">
        <v>2012</v>
      </c>
      <c r="E3762" s="8" t="s">
        <v>10</v>
      </c>
      <c r="F3762" s="8" t="s">
        <v>11</v>
      </c>
      <c r="G3762" s="8" t="s">
        <v>20</v>
      </c>
      <c r="H3762" s="8" t="s">
        <v>1959</v>
      </c>
      <c r="I3762" s="15">
        <v>8.7799999999999994</v>
      </c>
      <c r="J3762" s="7">
        <v>4</v>
      </c>
      <c r="K3762" s="16">
        <v>-13.62</v>
      </c>
    </row>
    <row r="3763" spans="1:11" x14ac:dyDescent="0.35">
      <c r="A3763" s="17">
        <v>42337</v>
      </c>
      <c r="B3763" s="18">
        <f t="shared" si="116"/>
        <v>2015</v>
      </c>
      <c r="C3763" s="18">
        <f t="shared" si="117"/>
        <v>11</v>
      </c>
      <c r="D3763" s="19" t="s">
        <v>14</v>
      </c>
      <c r="E3763" s="19" t="s">
        <v>27</v>
      </c>
      <c r="F3763" s="19" t="s">
        <v>11</v>
      </c>
      <c r="G3763" s="19" t="s">
        <v>20</v>
      </c>
      <c r="H3763" s="19" t="s">
        <v>631</v>
      </c>
      <c r="I3763" s="20">
        <v>4.3</v>
      </c>
      <c r="J3763" s="18">
        <v>1</v>
      </c>
      <c r="K3763" s="21">
        <v>1.56</v>
      </c>
    </row>
    <row r="3764" spans="1:11" x14ac:dyDescent="0.35">
      <c r="A3764" s="14">
        <v>42337</v>
      </c>
      <c r="B3764" s="7">
        <f t="shared" si="116"/>
        <v>2015</v>
      </c>
      <c r="C3764" s="7">
        <f t="shared" si="117"/>
        <v>11</v>
      </c>
      <c r="D3764" s="8" t="s">
        <v>341</v>
      </c>
      <c r="E3764" s="8" t="s">
        <v>27</v>
      </c>
      <c r="F3764" s="8" t="s">
        <v>11</v>
      </c>
      <c r="G3764" s="8" t="s">
        <v>24</v>
      </c>
      <c r="H3764" s="8" t="s">
        <v>1600</v>
      </c>
      <c r="I3764" s="15">
        <v>56.3</v>
      </c>
      <c r="J3764" s="7">
        <v>2</v>
      </c>
      <c r="K3764" s="16">
        <v>15.76</v>
      </c>
    </row>
    <row r="3765" spans="1:11" x14ac:dyDescent="0.35">
      <c r="A3765" s="17">
        <v>42338</v>
      </c>
      <c r="B3765" s="18">
        <f t="shared" si="116"/>
        <v>2015</v>
      </c>
      <c r="C3765" s="18">
        <f t="shared" si="117"/>
        <v>11</v>
      </c>
      <c r="D3765" s="19" t="s">
        <v>1563</v>
      </c>
      <c r="E3765" s="19" t="s">
        <v>23</v>
      </c>
      <c r="F3765" s="19" t="s">
        <v>11</v>
      </c>
      <c r="G3765" s="19" t="s">
        <v>20</v>
      </c>
      <c r="H3765" s="19" t="s">
        <v>528</v>
      </c>
      <c r="I3765" s="20">
        <v>152.99</v>
      </c>
      <c r="J3765" s="18">
        <v>3</v>
      </c>
      <c r="K3765" s="21">
        <v>-122.39</v>
      </c>
    </row>
    <row r="3766" spans="1:11" x14ac:dyDescent="0.35">
      <c r="A3766" s="14">
        <v>42338</v>
      </c>
      <c r="B3766" s="7">
        <f t="shared" si="116"/>
        <v>2015</v>
      </c>
      <c r="C3766" s="7">
        <f t="shared" si="117"/>
        <v>11</v>
      </c>
      <c r="D3766" s="8" t="s">
        <v>1563</v>
      </c>
      <c r="E3766" s="8" t="s">
        <v>23</v>
      </c>
      <c r="F3766" s="8" t="s">
        <v>11</v>
      </c>
      <c r="G3766" s="8" t="s">
        <v>43</v>
      </c>
      <c r="H3766" s="8" t="s">
        <v>1307</v>
      </c>
      <c r="I3766" s="15">
        <v>10.58</v>
      </c>
      <c r="J3766" s="7">
        <v>7</v>
      </c>
      <c r="K3766" s="16">
        <v>-2.38</v>
      </c>
    </row>
    <row r="3767" spans="1:11" x14ac:dyDescent="0.35">
      <c r="A3767" s="17">
        <v>42338</v>
      </c>
      <c r="B3767" s="18">
        <f t="shared" si="116"/>
        <v>2015</v>
      </c>
      <c r="C3767" s="18">
        <f t="shared" si="117"/>
        <v>11</v>
      </c>
      <c r="D3767" s="19" t="s">
        <v>1563</v>
      </c>
      <c r="E3767" s="19" t="s">
        <v>23</v>
      </c>
      <c r="F3767" s="19" t="s">
        <v>39</v>
      </c>
      <c r="G3767" s="19" t="s">
        <v>40</v>
      </c>
      <c r="H3767" s="19" t="s">
        <v>2369</v>
      </c>
      <c r="I3767" s="20">
        <v>94.92</v>
      </c>
      <c r="J3767" s="18">
        <v>4</v>
      </c>
      <c r="K3767" s="21">
        <v>15.82</v>
      </c>
    </row>
    <row r="3768" spans="1:11" x14ac:dyDescent="0.35">
      <c r="A3768" s="14">
        <v>42338</v>
      </c>
      <c r="B3768" s="7">
        <f t="shared" si="116"/>
        <v>2015</v>
      </c>
      <c r="C3768" s="7">
        <f t="shared" si="117"/>
        <v>11</v>
      </c>
      <c r="D3768" s="8" t="s">
        <v>167</v>
      </c>
      <c r="E3768" s="8" t="s">
        <v>10</v>
      </c>
      <c r="F3768" s="8" t="s">
        <v>11</v>
      </c>
      <c r="G3768" s="8" t="s">
        <v>20</v>
      </c>
      <c r="H3768" s="8" t="s">
        <v>1367</v>
      </c>
      <c r="I3768" s="15">
        <v>3.88</v>
      </c>
      <c r="J3768" s="7">
        <v>3</v>
      </c>
      <c r="K3768" s="16">
        <v>-5.82</v>
      </c>
    </row>
    <row r="3769" spans="1:11" x14ac:dyDescent="0.35">
      <c r="A3769" s="17">
        <v>42338</v>
      </c>
      <c r="B3769" s="18">
        <f t="shared" si="116"/>
        <v>2015</v>
      </c>
      <c r="C3769" s="18">
        <f t="shared" si="117"/>
        <v>11</v>
      </c>
      <c r="D3769" s="19" t="s">
        <v>533</v>
      </c>
      <c r="E3769" s="19" t="s">
        <v>33</v>
      </c>
      <c r="F3769" s="19" t="s">
        <v>11</v>
      </c>
      <c r="G3769" s="19" t="s">
        <v>63</v>
      </c>
      <c r="H3769" s="19" t="s">
        <v>785</v>
      </c>
      <c r="I3769" s="20">
        <v>17.48</v>
      </c>
      <c r="J3769" s="18">
        <v>2</v>
      </c>
      <c r="K3769" s="21">
        <v>8.2200000000000006</v>
      </c>
    </row>
    <row r="3770" spans="1:11" x14ac:dyDescent="0.35">
      <c r="A3770" s="14">
        <v>42338</v>
      </c>
      <c r="B3770" s="7">
        <f t="shared" si="116"/>
        <v>2015</v>
      </c>
      <c r="C3770" s="7">
        <f t="shared" si="117"/>
        <v>11</v>
      </c>
      <c r="D3770" s="8" t="s">
        <v>533</v>
      </c>
      <c r="E3770" s="8" t="s">
        <v>33</v>
      </c>
      <c r="F3770" s="8" t="s">
        <v>11</v>
      </c>
      <c r="G3770" s="8" t="s">
        <v>63</v>
      </c>
      <c r="H3770" s="8" t="s">
        <v>2370</v>
      </c>
      <c r="I3770" s="15">
        <v>71.88</v>
      </c>
      <c r="J3770" s="7">
        <v>2</v>
      </c>
      <c r="K3770" s="16">
        <v>32.35</v>
      </c>
    </row>
    <row r="3771" spans="1:11" x14ac:dyDescent="0.35">
      <c r="A3771" s="17">
        <v>42338</v>
      </c>
      <c r="B3771" s="18">
        <f t="shared" si="116"/>
        <v>2015</v>
      </c>
      <c r="C3771" s="18">
        <f t="shared" si="117"/>
        <v>11</v>
      </c>
      <c r="D3771" s="19" t="s">
        <v>655</v>
      </c>
      <c r="E3771" s="19" t="s">
        <v>245</v>
      </c>
      <c r="F3771" s="19" t="s">
        <v>39</v>
      </c>
      <c r="G3771" s="19" t="s">
        <v>40</v>
      </c>
      <c r="H3771" s="19" t="s">
        <v>2371</v>
      </c>
      <c r="I3771" s="20">
        <v>177.48</v>
      </c>
      <c r="J3771" s="18">
        <v>3</v>
      </c>
      <c r="K3771" s="21">
        <v>19.97</v>
      </c>
    </row>
    <row r="3772" spans="1:11" x14ac:dyDescent="0.35">
      <c r="A3772" s="14">
        <v>42338</v>
      </c>
      <c r="B3772" s="7">
        <f t="shared" si="116"/>
        <v>2015</v>
      </c>
      <c r="C3772" s="7">
        <f t="shared" si="117"/>
        <v>11</v>
      </c>
      <c r="D3772" s="8" t="s">
        <v>714</v>
      </c>
      <c r="E3772" s="8" t="s">
        <v>149</v>
      </c>
      <c r="F3772" s="8" t="s">
        <v>11</v>
      </c>
      <c r="G3772" s="8" t="s">
        <v>12</v>
      </c>
      <c r="H3772" s="8" t="s">
        <v>1180</v>
      </c>
      <c r="I3772" s="15">
        <v>23.66</v>
      </c>
      <c r="J3772" s="7">
        <v>7</v>
      </c>
      <c r="K3772" s="16">
        <v>10.88</v>
      </c>
    </row>
    <row r="3773" spans="1:11" x14ac:dyDescent="0.35">
      <c r="A3773" s="17">
        <v>42338</v>
      </c>
      <c r="B3773" s="18">
        <f t="shared" si="116"/>
        <v>2015</v>
      </c>
      <c r="C3773" s="18">
        <f t="shared" si="117"/>
        <v>11</v>
      </c>
      <c r="D3773" s="19" t="s">
        <v>714</v>
      </c>
      <c r="E3773" s="19" t="s">
        <v>149</v>
      </c>
      <c r="F3773" s="19" t="s">
        <v>34</v>
      </c>
      <c r="G3773" s="19" t="s">
        <v>74</v>
      </c>
      <c r="H3773" s="19" t="s">
        <v>835</v>
      </c>
      <c r="I3773" s="20">
        <v>681.41</v>
      </c>
      <c r="J3773" s="18">
        <v>12</v>
      </c>
      <c r="K3773" s="21">
        <v>42.59</v>
      </c>
    </row>
    <row r="3774" spans="1:11" x14ac:dyDescent="0.35">
      <c r="A3774" s="14">
        <v>42338</v>
      </c>
      <c r="B3774" s="7">
        <f t="shared" si="116"/>
        <v>2015</v>
      </c>
      <c r="C3774" s="7">
        <f t="shared" si="117"/>
        <v>11</v>
      </c>
      <c r="D3774" s="8" t="s">
        <v>1661</v>
      </c>
      <c r="E3774" s="8" t="s">
        <v>126</v>
      </c>
      <c r="F3774" s="8" t="s">
        <v>34</v>
      </c>
      <c r="G3774" s="8" t="s">
        <v>47</v>
      </c>
      <c r="H3774" s="8" t="s">
        <v>381</v>
      </c>
      <c r="I3774" s="15">
        <v>80.959999999999994</v>
      </c>
      <c r="J3774" s="7">
        <v>4</v>
      </c>
      <c r="K3774" s="16">
        <v>29.15</v>
      </c>
    </row>
    <row r="3775" spans="1:11" x14ac:dyDescent="0.35">
      <c r="A3775" s="17">
        <v>42338</v>
      </c>
      <c r="B3775" s="18">
        <f t="shared" si="116"/>
        <v>2015</v>
      </c>
      <c r="C3775" s="18">
        <f t="shared" si="117"/>
        <v>11</v>
      </c>
      <c r="D3775" s="19" t="s">
        <v>1661</v>
      </c>
      <c r="E3775" s="19" t="s">
        <v>126</v>
      </c>
      <c r="F3775" s="19" t="s">
        <v>11</v>
      </c>
      <c r="G3775" s="19" t="s">
        <v>12</v>
      </c>
      <c r="H3775" s="19" t="s">
        <v>1944</v>
      </c>
      <c r="I3775" s="20">
        <v>25.92</v>
      </c>
      <c r="J3775" s="18">
        <v>4</v>
      </c>
      <c r="K3775" s="21">
        <v>12.44</v>
      </c>
    </row>
    <row r="3776" spans="1:11" x14ac:dyDescent="0.35">
      <c r="A3776" s="14">
        <v>42338</v>
      </c>
      <c r="B3776" s="7">
        <f t="shared" si="116"/>
        <v>2015</v>
      </c>
      <c r="C3776" s="7">
        <f t="shared" si="117"/>
        <v>11</v>
      </c>
      <c r="D3776" s="8" t="s">
        <v>1648</v>
      </c>
      <c r="E3776" s="8" t="s">
        <v>245</v>
      </c>
      <c r="F3776" s="8" t="s">
        <v>34</v>
      </c>
      <c r="G3776" s="8" t="s">
        <v>47</v>
      </c>
      <c r="H3776" s="8" t="s">
        <v>1355</v>
      </c>
      <c r="I3776" s="15">
        <v>17.09</v>
      </c>
      <c r="J3776" s="7">
        <v>2</v>
      </c>
      <c r="K3776" s="16">
        <v>1.07</v>
      </c>
    </row>
    <row r="3777" spans="1:11" x14ac:dyDescent="0.35">
      <c r="A3777" s="17">
        <v>42338</v>
      </c>
      <c r="B3777" s="18">
        <f t="shared" si="116"/>
        <v>2015</v>
      </c>
      <c r="C3777" s="18">
        <f t="shared" si="117"/>
        <v>11</v>
      </c>
      <c r="D3777" s="19" t="s">
        <v>1079</v>
      </c>
      <c r="E3777" s="19" t="s">
        <v>245</v>
      </c>
      <c r="F3777" s="19" t="s">
        <v>11</v>
      </c>
      <c r="G3777" s="19" t="s">
        <v>20</v>
      </c>
      <c r="H3777" s="19" t="s">
        <v>899</v>
      </c>
      <c r="I3777" s="20">
        <v>6.05</v>
      </c>
      <c r="J3777" s="18">
        <v>7</v>
      </c>
      <c r="K3777" s="21">
        <v>-4.2300000000000004</v>
      </c>
    </row>
    <row r="3778" spans="1:11" x14ac:dyDescent="0.35">
      <c r="A3778" s="14">
        <v>42338</v>
      </c>
      <c r="B3778" s="7">
        <f t="shared" ref="B3778:B3841" si="118">YEAR(A3778)</f>
        <v>2015</v>
      </c>
      <c r="C3778" s="7">
        <f t="shared" ref="C3778:C3841" si="119">MONTH(A3778)</f>
        <v>11</v>
      </c>
      <c r="D3778" s="8" t="s">
        <v>1079</v>
      </c>
      <c r="E3778" s="8" t="s">
        <v>245</v>
      </c>
      <c r="F3778" s="8" t="s">
        <v>11</v>
      </c>
      <c r="G3778" s="8" t="s">
        <v>92</v>
      </c>
      <c r="H3778" s="8" t="s">
        <v>199</v>
      </c>
      <c r="I3778" s="15">
        <v>98.35</v>
      </c>
      <c r="J3778" s="7">
        <v>3</v>
      </c>
      <c r="K3778" s="16">
        <v>9.84</v>
      </c>
    </row>
    <row r="3779" spans="1:11" x14ac:dyDescent="0.35">
      <c r="A3779" s="17">
        <v>42338</v>
      </c>
      <c r="B3779" s="18">
        <f t="shared" si="118"/>
        <v>2015</v>
      </c>
      <c r="C3779" s="18">
        <f t="shared" si="119"/>
        <v>11</v>
      </c>
      <c r="D3779" s="19" t="s">
        <v>1079</v>
      </c>
      <c r="E3779" s="19" t="s">
        <v>245</v>
      </c>
      <c r="F3779" s="19" t="s">
        <v>34</v>
      </c>
      <c r="G3779" s="19" t="s">
        <v>47</v>
      </c>
      <c r="H3779" s="19" t="s">
        <v>2372</v>
      </c>
      <c r="I3779" s="20">
        <v>335.74</v>
      </c>
      <c r="J3779" s="18">
        <v>2</v>
      </c>
      <c r="K3779" s="21">
        <v>25.18</v>
      </c>
    </row>
    <row r="3780" spans="1:11" x14ac:dyDescent="0.35">
      <c r="A3780" s="14">
        <v>42339</v>
      </c>
      <c r="B3780" s="7">
        <f t="shared" si="118"/>
        <v>2015</v>
      </c>
      <c r="C3780" s="7">
        <f t="shared" si="119"/>
        <v>12</v>
      </c>
      <c r="D3780" s="8" t="s">
        <v>1263</v>
      </c>
      <c r="E3780" s="8" t="s">
        <v>164</v>
      </c>
      <c r="F3780" s="8" t="s">
        <v>11</v>
      </c>
      <c r="G3780" s="8" t="s">
        <v>20</v>
      </c>
      <c r="H3780" s="8" t="s">
        <v>763</v>
      </c>
      <c r="I3780" s="15">
        <v>55.42</v>
      </c>
      <c r="J3780" s="7">
        <v>2</v>
      </c>
      <c r="K3780" s="16">
        <v>19.399999999999999</v>
      </c>
    </row>
    <row r="3781" spans="1:11" x14ac:dyDescent="0.35">
      <c r="A3781" s="17">
        <v>42339</v>
      </c>
      <c r="B3781" s="18">
        <f t="shared" si="118"/>
        <v>2015</v>
      </c>
      <c r="C3781" s="18">
        <f t="shared" si="119"/>
        <v>12</v>
      </c>
      <c r="D3781" s="19" t="s">
        <v>2230</v>
      </c>
      <c r="E3781" s="19" t="s">
        <v>10</v>
      </c>
      <c r="F3781" s="19" t="s">
        <v>34</v>
      </c>
      <c r="G3781" s="19" t="s">
        <v>47</v>
      </c>
      <c r="H3781" s="19" t="s">
        <v>1779</v>
      </c>
      <c r="I3781" s="20">
        <v>6.69</v>
      </c>
      <c r="J3781" s="18">
        <v>4</v>
      </c>
      <c r="K3781" s="21">
        <v>-4.01</v>
      </c>
    </row>
    <row r="3782" spans="1:11" x14ac:dyDescent="0.35">
      <c r="A3782" s="14">
        <v>42339</v>
      </c>
      <c r="B3782" s="7">
        <f t="shared" si="118"/>
        <v>2015</v>
      </c>
      <c r="C3782" s="7">
        <f t="shared" si="119"/>
        <v>12</v>
      </c>
      <c r="D3782" s="8" t="s">
        <v>569</v>
      </c>
      <c r="E3782" s="8" t="s">
        <v>164</v>
      </c>
      <c r="F3782" s="8" t="s">
        <v>11</v>
      </c>
      <c r="G3782" s="8" t="s">
        <v>24</v>
      </c>
      <c r="H3782" s="8" t="s">
        <v>869</v>
      </c>
      <c r="I3782" s="15">
        <v>13.9</v>
      </c>
      <c r="J3782" s="7">
        <v>5</v>
      </c>
      <c r="K3782" s="16">
        <v>5.56</v>
      </c>
    </row>
    <row r="3783" spans="1:11" x14ac:dyDescent="0.35">
      <c r="A3783" s="17">
        <v>42339</v>
      </c>
      <c r="B3783" s="18">
        <f t="shared" si="118"/>
        <v>2015</v>
      </c>
      <c r="C3783" s="18">
        <f t="shared" si="119"/>
        <v>12</v>
      </c>
      <c r="D3783" s="19" t="s">
        <v>1394</v>
      </c>
      <c r="E3783" s="19" t="s">
        <v>55</v>
      </c>
      <c r="F3783" s="19" t="s">
        <v>11</v>
      </c>
      <c r="G3783" s="19" t="s">
        <v>18</v>
      </c>
      <c r="H3783" s="19" t="s">
        <v>1331</v>
      </c>
      <c r="I3783" s="20">
        <v>61.68</v>
      </c>
      <c r="J3783" s="18">
        <v>4</v>
      </c>
      <c r="K3783" s="21">
        <v>16.649999999999999</v>
      </c>
    </row>
    <row r="3784" spans="1:11" x14ac:dyDescent="0.35">
      <c r="A3784" s="14">
        <v>42339</v>
      </c>
      <c r="B3784" s="7">
        <f t="shared" si="118"/>
        <v>2015</v>
      </c>
      <c r="C3784" s="7">
        <f t="shared" si="119"/>
        <v>12</v>
      </c>
      <c r="D3784" s="8" t="s">
        <v>1394</v>
      </c>
      <c r="E3784" s="8" t="s">
        <v>55</v>
      </c>
      <c r="F3784" s="8" t="s">
        <v>11</v>
      </c>
      <c r="G3784" s="8" t="s">
        <v>20</v>
      </c>
      <c r="H3784" s="8" t="s">
        <v>744</v>
      </c>
      <c r="I3784" s="15">
        <v>63.96</v>
      </c>
      <c r="J3784" s="7">
        <v>4</v>
      </c>
      <c r="K3784" s="16">
        <v>30.7</v>
      </c>
    </row>
    <row r="3785" spans="1:11" x14ac:dyDescent="0.35">
      <c r="A3785" s="17">
        <v>42339</v>
      </c>
      <c r="B3785" s="18">
        <f t="shared" si="118"/>
        <v>2015</v>
      </c>
      <c r="C3785" s="18">
        <f t="shared" si="119"/>
        <v>12</v>
      </c>
      <c r="D3785" s="19" t="s">
        <v>1826</v>
      </c>
      <c r="E3785" s="19" t="s">
        <v>164</v>
      </c>
      <c r="F3785" s="19" t="s">
        <v>34</v>
      </c>
      <c r="G3785" s="19" t="s">
        <v>35</v>
      </c>
      <c r="H3785" s="19" t="s">
        <v>991</v>
      </c>
      <c r="I3785" s="20">
        <v>2003.92</v>
      </c>
      <c r="J3785" s="18">
        <v>5</v>
      </c>
      <c r="K3785" s="21">
        <v>125.25</v>
      </c>
    </row>
    <row r="3786" spans="1:11" x14ac:dyDescent="0.35">
      <c r="A3786" s="14">
        <v>42339</v>
      </c>
      <c r="B3786" s="7">
        <f t="shared" si="118"/>
        <v>2015</v>
      </c>
      <c r="C3786" s="7">
        <f t="shared" si="119"/>
        <v>12</v>
      </c>
      <c r="D3786" s="8" t="s">
        <v>1826</v>
      </c>
      <c r="E3786" s="8" t="s">
        <v>164</v>
      </c>
      <c r="F3786" s="8" t="s">
        <v>11</v>
      </c>
      <c r="G3786" s="8" t="s">
        <v>12</v>
      </c>
      <c r="H3786" s="8" t="s">
        <v>2085</v>
      </c>
      <c r="I3786" s="15">
        <v>32.4</v>
      </c>
      <c r="J3786" s="7">
        <v>5</v>
      </c>
      <c r="K3786" s="16">
        <v>15.55</v>
      </c>
    </row>
    <row r="3787" spans="1:11" x14ac:dyDescent="0.35">
      <c r="A3787" s="17">
        <v>42339</v>
      </c>
      <c r="B3787" s="18">
        <f t="shared" si="118"/>
        <v>2015</v>
      </c>
      <c r="C3787" s="18">
        <f t="shared" si="119"/>
        <v>12</v>
      </c>
      <c r="D3787" s="19" t="s">
        <v>1826</v>
      </c>
      <c r="E3787" s="19" t="s">
        <v>164</v>
      </c>
      <c r="F3787" s="19" t="s">
        <v>34</v>
      </c>
      <c r="G3787" s="19" t="s">
        <v>145</v>
      </c>
      <c r="H3787" s="19" t="s">
        <v>550</v>
      </c>
      <c r="I3787" s="20">
        <v>1913.4</v>
      </c>
      <c r="J3787" s="18">
        <v>9</v>
      </c>
      <c r="K3787" s="21">
        <v>401.81</v>
      </c>
    </row>
    <row r="3788" spans="1:11" x14ac:dyDescent="0.35">
      <c r="A3788" s="14">
        <v>42339</v>
      </c>
      <c r="B3788" s="7">
        <f t="shared" si="118"/>
        <v>2015</v>
      </c>
      <c r="C3788" s="7">
        <f t="shared" si="119"/>
        <v>12</v>
      </c>
      <c r="D3788" s="8" t="s">
        <v>1826</v>
      </c>
      <c r="E3788" s="8" t="s">
        <v>164</v>
      </c>
      <c r="F3788" s="8" t="s">
        <v>11</v>
      </c>
      <c r="G3788" s="8" t="s">
        <v>18</v>
      </c>
      <c r="H3788" s="8" t="s">
        <v>1870</v>
      </c>
      <c r="I3788" s="15">
        <v>146.72999999999999</v>
      </c>
      <c r="J3788" s="7">
        <v>3</v>
      </c>
      <c r="K3788" s="16">
        <v>2.93</v>
      </c>
    </row>
    <row r="3789" spans="1:11" x14ac:dyDescent="0.35">
      <c r="A3789" s="17">
        <v>42339</v>
      </c>
      <c r="B3789" s="18">
        <f t="shared" si="118"/>
        <v>2015</v>
      </c>
      <c r="C3789" s="18">
        <f t="shared" si="119"/>
        <v>12</v>
      </c>
      <c r="D3789" s="19" t="s">
        <v>1826</v>
      </c>
      <c r="E3789" s="19" t="s">
        <v>164</v>
      </c>
      <c r="F3789" s="19" t="s">
        <v>11</v>
      </c>
      <c r="G3789" s="19" t="s">
        <v>12</v>
      </c>
      <c r="H3789" s="19" t="s">
        <v>1773</v>
      </c>
      <c r="I3789" s="20">
        <v>114.2</v>
      </c>
      <c r="J3789" s="18">
        <v>5</v>
      </c>
      <c r="K3789" s="21">
        <v>52.53</v>
      </c>
    </row>
    <row r="3790" spans="1:11" x14ac:dyDescent="0.35">
      <c r="A3790" s="14">
        <v>42339</v>
      </c>
      <c r="B3790" s="7">
        <f t="shared" si="118"/>
        <v>2015</v>
      </c>
      <c r="C3790" s="7">
        <f t="shared" si="119"/>
        <v>12</v>
      </c>
      <c r="D3790" s="8" t="s">
        <v>1922</v>
      </c>
      <c r="E3790" s="8" t="s">
        <v>27</v>
      </c>
      <c r="F3790" s="8" t="s">
        <v>34</v>
      </c>
      <c r="G3790" s="8" t="s">
        <v>35</v>
      </c>
      <c r="H3790" s="8" t="s">
        <v>572</v>
      </c>
      <c r="I3790" s="15">
        <v>2676.67</v>
      </c>
      <c r="J3790" s="7">
        <v>9</v>
      </c>
      <c r="K3790" s="16">
        <v>267.67</v>
      </c>
    </row>
    <row r="3791" spans="1:11" x14ac:dyDescent="0.35">
      <c r="A3791" s="17">
        <v>42339</v>
      </c>
      <c r="B3791" s="18">
        <f t="shared" si="118"/>
        <v>2015</v>
      </c>
      <c r="C3791" s="18">
        <f t="shared" si="119"/>
        <v>12</v>
      </c>
      <c r="D3791" s="19" t="s">
        <v>1088</v>
      </c>
      <c r="E3791" s="19" t="s">
        <v>110</v>
      </c>
      <c r="F3791" s="19" t="s">
        <v>11</v>
      </c>
      <c r="G3791" s="19" t="s">
        <v>12</v>
      </c>
      <c r="H3791" s="19" t="s">
        <v>2373</v>
      </c>
      <c r="I3791" s="20">
        <v>19.440000000000001</v>
      </c>
      <c r="J3791" s="18">
        <v>3</v>
      </c>
      <c r="K3791" s="21">
        <v>9.33</v>
      </c>
    </row>
    <row r="3792" spans="1:11" x14ac:dyDescent="0.35">
      <c r="A3792" s="14">
        <v>42339</v>
      </c>
      <c r="B3792" s="7">
        <f t="shared" si="118"/>
        <v>2015</v>
      </c>
      <c r="C3792" s="7">
        <f t="shared" si="119"/>
        <v>12</v>
      </c>
      <c r="D3792" s="8" t="s">
        <v>1088</v>
      </c>
      <c r="E3792" s="8" t="s">
        <v>110</v>
      </c>
      <c r="F3792" s="8" t="s">
        <v>11</v>
      </c>
      <c r="G3792" s="8" t="s">
        <v>24</v>
      </c>
      <c r="H3792" s="8" t="s">
        <v>2374</v>
      </c>
      <c r="I3792" s="15">
        <v>3.64</v>
      </c>
      <c r="J3792" s="7">
        <v>2</v>
      </c>
      <c r="K3792" s="16">
        <v>1.02</v>
      </c>
    </row>
    <row r="3793" spans="1:11" x14ac:dyDescent="0.35">
      <c r="A3793" s="17">
        <v>42339</v>
      </c>
      <c r="B3793" s="18">
        <f t="shared" si="118"/>
        <v>2015</v>
      </c>
      <c r="C3793" s="18">
        <f t="shared" si="119"/>
        <v>12</v>
      </c>
      <c r="D3793" s="19" t="s">
        <v>1088</v>
      </c>
      <c r="E3793" s="19" t="s">
        <v>110</v>
      </c>
      <c r="F3793" s="19" t="s">
        <v>11</v>
      </c>
      <c r="G3793" s="19" t="s">
        <v>12</v>
      </c>
      <c r="H3793" s="19" t="s">
        <v>1608</v>
      </c>
      <c r="I3793" s="20">
        <v>18.54</v>
      </c>
      <c r="J3793" s="18">
        <v>2</v>
      </c>
      <c r="K3793" s="21">
        <v>8.7100000000000009</v>
      </c>
    </row>
    <row r="3794" spans="1:11" x14ac:dyDescent="0.35">
      <c r="A3794" s="14">
        <v>42341</v>
      </c>
      <c r="B3794" s="7">
        <f t="shared" si="118"/>
        <v>2015</v>
      </c>
      <c r="C3794" s="7">
        <f t="shared" si="119"/>
        <v>12</v>
      </c>
      <c r="D3794" s="8" t="s">
        <v>291</v>
      </c>
      <c r="E3794" s="8" t="s">
        <v>23</v>
      </c>
      <c r="F3794" s="8" t="s">
        <v>39</v>
      </c>
      <c r="G3794" s="8" t="s">
        <v>302</v>
      </c>
      <c r="H3794" s="8" t="s">
        <v>2375</v>
      </c>
      <c r="I3794" s="15">
        <v>482.34</v>
      </c>
      <c r="J3794" s="7">
        <v>4</v>
      </c>
      <c r="K3794" s="16">
        <v>-337.64</v>
      </c>
    </row>
    <row r="3795" spans="1:11" x14ac:dyDescent="0.35">
      <c r="A3795" s="17">
        <v>42341</v>
      </c>
      <c r="B3795" s="18">
        <f t="shared" si="118"/>
        <v>2015</v>
      </c>
      <c r="C3795" s="18">
        <f t="shared" si="119"/>
        <v>12</v>
      </c>
      <c r="D3795" s="19" t="s">
        <v>291</v>
      </c>
      <c r="E3795" s="19" t="s">
        <v>23</v>
      </c>
      <c r="F3795" s="19" t="s">
        <v>34</v>
      </c>
      <c r="G3795" s="19" t="s">
        <v>47</v>
      </c>
      <c r="H3795" s="19" t="s">
        <v>761</v>
      </c>
      <c r="I3795" s="20">
        <v>2.96</v>
      </c>
      <c r="J3795" s="18">
        <v>1</v>
      </c>
      <c r="K3795" s="21">
        <v>0.78</v>
      </c>
    </row>
    <row r="3796" spans="1:11" x14ac:dyDescent="0.35">
      <c r="A3796" s="14">
        <v>42341</v>
      </c>
      <c r="B3796" s="7">
        <f t="shared" si="118"/>
        <v>2015</v>
      </c>
      <c r="C3796" s="7">
        <f t="shared" si="119"/>
        <v>12</v>
      </c>
      <c r="D3796" s="8" t="s">
        <v>413</v>
      </c>
      <c r="E3796" s="8" t="s">
        <v>149</v>
      </c>
      <c r="F3796" s="8" t="s">
        <v>11</v>
      </c>
      <c r="G3796" s="8" t="s">
        <v>20</v>
      </c>
      <c r="H3796" s="8" t="s">
        <v>893</v>
      </c>
      <c r="I3796" s="15">
        <v>10.75</v>
      </c>
      <c r="J3796" s="7">
        <v>4</v>
      </c>
      <c r="K3796" s="16">
        <v>3.36</v>
      </c>
    </row>
    <row r="3797" spans="1:11" x14ac:dyDescent="0.35">
      <c r="A3797" s="17">
        <v>42341</v>
      </c>
      <c r="B3797" s="18">
        <f t="shared" si="118"/>
        <v>2015</v>
      </c>
      <c r="C3797" s="18">
        <f t="shared" si="119"/>
        <v>12</v>
      </c>
      <c r="D3797" s="19" t="s">
        <v>1003</v>
      </c>
      <c r="E3797" s="19" t="s">
        <v>23</v>
      </c>
      <c r="F3797" s="19" t="s">
        <v>11</v>
      </c>
      <c r="G3797" s="19" t="s">
        <v>12</v>
      </c>
      <c r="H3797" s="19" t="s">
        <v>13</v>
      </c>
      <c r="I3797" s="20">
        <v>16.45</v>
      </c>
      <c r="J3797" s="18">
        <v>2</v>
      </c>
      <c r="K3797" s="21">
        <v>5.55</v>
      </c>
    </row>
    <row r="3798" spans="1:11" x14ac:dyDescent="0.35">
      <c r="A3798" s="14">
        <v>42341</v>
      </c>
      <c r="B3798" s="7">
        <f t="shared" si="118"/>
        <v>2015</v>
      </c>
      <c r="C3798" s="7">
        <f t="shared" si="119"/>
        <v>12</v>
      </c>
      <c r="D3798" s="8" t="s">
        <v>1003</v>
      </c>
      <c r="E3798" s="8" t="s">
        <v>23</v>
      </c>
      <c r="F3798" s="8" t="s">
        <v>39</v>
      </c>
      <c r="G3798" s="8" t="s">
        <v>52</v>
      </c>
      <c r="H3798" s="8" t="s">
        <v>1969</v>
      </c>
      <c r="I3798" s="15">
        <v>36.78</v>
      </c>
      <c r="J3798" s="7">
        <v>2</v>
      </c>
      <c r="K3798" s="16">
        <v>10.58</v>
      </c>
    </row>
    <row r="3799" spans="1:11" x14ac:dyDescent="0.35">
      <c r="A3799" s="17">
        <v>42341</v>
      </c>
      <c r="B3799" s="18">
        <f t="shared" si="118"/>
        <v>2015</v>
      </c>
      <c r="C3799" s="18">
        <f t="shared" si="119"/>
        <v>12</v>
      </c>
      <c r="D3799" s="19" t="s">
        <v>1722</v>
      </c>
      <c r="E3799" s="19" t="s">
        <v>149</v>
      </c>
      <c r="F3799" s="19" t="s">
        <v>11</v>
      </c>
      <c r="G3799" s="19" t="s">
        <v>20</v>
      </c>
      <c r="H3799" s="19" t="s">
        <v>2376</v>
      </c>
      <c r="I3799" s="20">
        <v>590.35</v>
      </c>
      <c r="J3799" s="18">
        <v>6</v>
      </c>
      <c r="K3799" s="21">
        <v>206.62</v>
      </c>
    </row>
    <row r="3800" spans="1:11" x14ac:dyDescent="0.35">
      <c r="A3800" s="14">
        <v>42341</v>
      </c>
      <c r="B3800" s="7">
        <f t="shared" si="118"/>
        <v>2015</v>
      </c>
      <c r="C3800" s="7">
        <f t="shared" si="119"/>
        <v>12</v>
      </c>
      <c r="D3800" s="8" t="s">
        <v>1643</v>
      </c>
      <c r="E3800" s="8" t="s">
        <v>27</v>
      </c>
      <c r="F3800" s="8" t="s">
        <v>34</v>
      </c>
      <c r="G3800" s="8" t="s">
        <v>74</v>
      </c>
      <c r="H3800" s="8" t="s">
        <v>2170</v>
      </c>
      <c r="I3800" s="15">
        <v>359.5</v>
      </c>
      <c r="J3800" s="7">
        <v>3</v>
      </c>
      <c r="K3800" s="16">
        <v>-29.61</v>
      </c>
    </row>
    <row r="3801" spans="1:11" x14ac:dyDescent="0.35">
      <c r="A3801" s="17">
        <v>42341</v>
      </c>
      <c r="B3801" s="18">
        <f t="shared" si="118"/>
        <v>2015</v>
      </c>
      <c r="C3801" s="18">
        <f t="shared" si="119"/>
        <v>12</v>
      </c>
      <c r="D3801" s="19" t="s">
        <v>1346</v>
      </c>
      <c r="E3801" s="19" t="s">
        <v>245</v>
      </c>
      <c r="F3801" s="19" t="s">
        <v>34</v>
      </c>
      <c r="G3801" s="19" t="s">
        <v>47</v>
      </c>
      <c r="H3801" s="19" t="s">
        <v>1311</v>
      </c>
      <c r="I3801" s="20">
        <v>77.95</v>
      </c>
      <c r="J3801" s="18">
        <v>3</v>
      </c>
      <c r="K3801" s="21">
        <v>12.67</v>
      </c>
    </row>
    <row r="3802" spans="1:11" x14ac:dyDescent="0.35">
      <c r="A3802" s="14">
        <v>42341</v>
      </c>
      <c r="B3802" s="7">
        <f t="shared" si="118"/>
        <v>2015</v>
      </c>
      <c r="C3802" s="7">
        <f t="shared" si="119"/>
        <v>12</v>
      </c>
      <c r="D3802" s="8" t="s">
        <v>1346</v>
      </c>
      <c r="E3802" s="8" t="s">
        <v>245</v>
      </c>
      <c r="F3802" s="8" t="s">
        <v>11</v>
      </c>
      <c r="G3802" s="8" t="s">
        <v>20</v>
      </c>
      <c r="H3802" s="8" t="s">
        <v>1136</v>
      </c>
      <c r="I3802" s="15">
        <v>95.97</v>
      </c>
      <c r="J3802" s="7">
        <v>5</v>
      </c>
      <c r="K3802" s="16">
        <v>-73.58</v>
      </c>
    </row>
    <row r="3803" spans="1:11" x14ac:dyDescent="0.35">
      <c r="A3803" s="17">
        <v>42341</v>
      </c>
      <c r="B3803" s="18">
        <f t="shared" si="118"/>
        <v>2015</v>
      </c>
      <c r="C3803" s="18">
        <f t="shared" si="119"/>
        <v>12</v>
      </c>
      <c r="D3803" s="19" t="s">
        <v>1346</v>
      </c>
      <c r="E3803" s="19" t="s">
        <v>245</v>
      </c>
      <c r="F3803" s="19" t="s">
        <v>39</v>
      </c>
      <c r="G3803" s="19" t="s">
        <v>40</v>
      </c>
      <c r="H3803" s="19" t="s">
        <v>2300</v>
      </c>
      <c r="I3803" s="20">
        <v>105.58</v>
      </c>
      <c r="J3803" s="18">
        <v>2</v>
      </c>
      <c r="K3803" s="21">
        <v>9.24</v>
      </c>
    </row>
    <row r="3804" spans="1:11" x14ac:dyDescent="0.35">
      <c r="A3804" s="14">
        <v>42341</v>
      </c>
      <c r="B3804" s="7">
        <f t="shared" si="118"/>
        <v>2015</v>
      </c>
      <c r="C3804" s="7">
        <f t="shared" si="119"/>
        <v>12</v>
      </c>
      <c r="D3804" s="8" t="s">
        <v>1346</v>
      </c>
      <c r="E3804" s="8" t="s">
        <v>245</v>
      </c>
      <c r="F3804" s="8" t="s">
        <v>11</v>
      </c>
      <c r="G3804" s="8" t="s">
        <v>24</v>
      </c>
      <c r="H3804" s="8" t="s">
        <v>51</v>
      </c>
      <c r="I3804" s="15">
        <v>9.34</v>
      </c>
      <c r="J3804" s="7">
        <v>2</v>
      </c>
      <c r="K3804" s="16">
        <v>1.17</v>
      </c>
    </row>
    <row r="3805" spans="1:11" x14ac:dyDescent="0.35">
      <c r="A3805" s="17">
        <v>42341</v>
      </c>
      <c r="B3805" s="18">
        <f t="shared" si="118"/>
        <v>2015</v>
      </c>
      <c r="C3805" s="18">
        <f t="shared" si="119"/>
        <v>12</v>
      </c>
      <c r="D3805" s="19" t="s">
        <v>626</v>
      </c>
      <c r="E3805" s="19" t="s">
        <v>685</v>
      </c>
      <c r="F3805" s="19" t="s">
        <v>11</v>
      </c>
      <c r="G3805" s="19" t="s">
        <v>12</v>
      </c>
      <c r="H3805" s="19" t="s">
        <v>2377</v>
      </c>
      <c r="I3805" s="20">
        <v>184.66</v>
      </c>
      <c r="J3805" s="18">
        <v>7</v>
      </c>
      <c r="K3805" s="21">
        <v>84.94</v>
      </c>
    </row>
    <row r="3806" spans="1:11" x14ac:dyDescent="0.35">
      <c r="A3806" s="14">
        <v>42342</v>
      </c>
      <c r="B3806" s="7">
        <f t="shared" si="118"/>
        <v>2015</v>
      </c>
      <c r="C3806" s="7">
        <f t="shared" si="119"/>
        <v>12</v>
      </c>
      <c r="D3806" s="8" t="s">
        <v>2378</v>
      </c>
      <c r="E3806" s="8" t="s">
        <v>123</v>
      </c>
      <c r="F3806" s="8" t="s">
        <v>11</v>
      </c>
      <c r="G3806" s="8" t="s">
        <v>20</v>
      </c>
      <c r="H3806" s="8" t="s">
        <v>865</v>
      </c>
      <c r="I3806" s="15">
        <v>8.23</v>
      </c>
      <c r="J3806" s="7">
        <v>3</v>
      </c>
      <c r="K3806" s="16">
        <v>-6.03</v>
      </c>
    </row>
    <row r="3807" spans="1:11" x14ac:dyDescent="0.35">
      <c r="A3807" s="17">
        <v>42342</v>
      </c>
      <c r="B3807" s="18">
        <f t="shared" si="118"/>
        <v>2015</v>
      </c>
      <c r="C3807" s="18">
        <f t="shared" si="119"/>
        <v>12</v>
      </c>
      <c r="D3807" s="19" t="s">
        <v>2284</v>
      </c>
      <c r="E3807" s="19" t="s">
        <v>149</v>
      </c>
      <c r="F3807" s="19" t="s">
        <v>34</v>
      </c>
      <c r="G3807" s="19" t="s">
        <v>47</v>
      </c>
      <c r="H3807" s="19" t="s">
        <v>2049</v>
      </c>
      <c r="I3807" s="20">
        <v>28.44</v>
      </c>
      <c r="J3807" s="18">
        <v>3</v>
      </c>
      <c r="K3807" s="21">
        <v>11.38</v>
      </c>
    </row>
    <row r="3808" spans="1:11" x14ac:dyDescent="0.35">
      <c r="A3808" s="14">
        <v>42342</v>
      </c>
      <c r="B3808" s="7">
        <f t="shared" si="118"/>
        <v>2015</v>
      </c>
      <c r="C3808" s="7">
        <f t="shared" si="119"/>
        <v>12</v>
      </c>
      <c r="D3808" s="8" t="s">
        <v>2284</v>
      </c>
      <c r="E3808" s="8" t="s">
        <v>149</v>
      </c>
      <c r="F3808" s="8" t="s">
        <v>34</v>
      </c>
      <c r="G3808" s="8" t="s">
        <v>35</v>
      </c>
      <c r="H3808" s="8" t="s">
        <v>964</v>
      </c>
      <c r="I3808" s="15">
        <v>364.41</v>
      </c>
      <c r="J3808" s="7">
        <v>5</v>
      </c>
      <c r="K3808" s="16">
        <v>8.1</v>
      </c>
    </row>
    <row r="3809" spans="1:11" x14ac:dyDescent="0.35">
      <c r="A3809" s="17">
        <v>42342</v>
      </c>
      <c r="B3809" s="18">
        <f t="shared" si="118"/>
        <v>2015</v>
      </c>
      <c r="C3809" s="18">
        <f t="shared" si="119"/>
        <v>12</v>
      </c>
      <c r="D3809" s="19" t="s">
        <v>2284</v>
      </c>
      <c r="E3809" s="19" t="s">
        <v>149</v>
      </c>
      <c r="F3809" s="19" t="s">
        <v>39</v>
      </c>
      <c r="G3809" s="19" t="s">
        <v>40</v>
      </c>
      <c r="H3809" s="19" t="s">
        <v>597</v>
      </c>
      <c r="I3809" s="20">
        <v>39.96</v>
      </c>
      <c r="J3809" s="18">
        <v>4</v>
      </c>
      <c r="K3809" s="21">
        <v>10.39</v>
      </c>
    </row>
    <row r="3810" spans="1:11" x14ac:dyDescent="0.35">
      <c r="A3810" s="14">
        <v>42342</v>
      </c>
      <c r="B3810" s="7">
        <f t="shared" si="118"/>
        <v>2015</v>
      </c>
      <c r="C3810" s="7">
        <f t="shared" si="119"/>
        <v>12</v>
      </c>
      <c r="D3810" s="8" t="s">
        <v>2284</v>
      </c>
      <c r="E3810" s="8" t="s">
        <v>149</v>
      </c>
      <c r="F3810" s="8" t="s">
        <v>34</v>
      </c>
      <c r="G3810" s="8" t="s">
        <v>35</v>
      </c>
      <c r="H3810" s="8" t="s">
        <v>430</v>
      </c>
      <c r="I3810" s="15">
        <v>361.76</v>
      </c>
      <c r="J3810" s="7">
        <v>2</v>
      </c>
      <c r="K3810" s="16">
        <v>68.33</v>
      </c>
    </row>
    <row r="3811" spans="1:11" x14ac:dyDescent="0.35">
      <c r="A3811" s="17">
        <v>42342</v>
      </c>
      <c r="B3811" s="18">
        <f t="shared" si="118"/>
        <v>2015</v>
      </c>
      <c r="C3811" s="18">
        <f t="shared" si="119"/>
        <v>12</v>
      </c>
      <c r="D3811" s="19" t="s">
        <v>1258</v>
      </c>
      <c r="E3811" s="19" t="s">
        <v>149</v>
      </c>
      <c r="F3811" s="19" t="s">
        <v>11</v>
      </c>
      <c r="G3811" s="19" t="s">
        <v>63</v>
      </c>
      <c r="H3811" s="19" t="s">
        <v>2074</v>
      </c>
      <c r="I3811" s="20">
        <v>17.940000000000001</v>
      </c>
      <c r="J3811" s="18">
        <v>3</v>
      </c>
      <c r="K3811" s="21">
        <v>8.7899999999999991</v>
      </c>
    </row>
    <row r="3812" spans="1:11" x14ac:dyDescent="0.35">
      <c r="A3812" s="14">
        <v>42342</v>
      </c>
      <c r="B3812" s="7">
        <f t="shared" si="118"/>
        <v>2015</v>
      </c>
      <c r="C3812" s="7">
        <f t="shared" si="119"/>
        <v>12</v>
      </c>
      <c r="D3812" s="8" t="s">
        <v>1258</v>
      </c>
      <c r="E3812" s="8" t="s">
        <v>149</v>
      </c>
      <c r="F3812" s="8" t="s">
        <v>34</v>
      </c>
      <c r="G3812" s="8" t="s">
        <v>35</v>
      </c>
      <c r="H3812" s="8" t="s">
        <v>2041</v>
      </c>
      <c r="I3812" s="15">
        <v>384.17</v>
      </c>
      <c r="J3812" s="7">
        <v>7</v>
      </c>
      <c r="K3812" s="16">
        <v>29.88</v>
      </c>
    </row>
    <row r="3813" spans="1:11" x14ac:dyDescent="0.35">
      <c r="A3813" s="17">
        <v>42342</v>
      </c>
      <c r="B3813" s="18">
        <f t="shared" si="118"/>
        <v>2015</v>
      </c>
      <c r="C3813" s="18">
        <f t="shared" si="119"/>
        <v>12</v>
      </c>
      <c r="D3813" s="19" t="s">
        <v>1258</v>
      </c>
      <c r="E3813" s="19" t="s">
        <v>149</v>
      </c>
      <c r="F3813" s="19" t="s">
        <v>39</v>
      </c>
      <c r="G3813" s="19" t="s">
        <v>40</v>
      </c>
      <c r="H3813" s="19" t="s">
        <v>898</v>
      </c>
      <c r="I3813" s="20">
        <v>1799.75</v>
      </c>
      <c r="J3813" s="18">
        <v>5</v>
      </c>
      <c r="K3813" s="21">
        <v>539.92999999999995</v>
      </c>
    </row>
    <row r="3814" spans="1:11" x14ac:dyDescent="0.35">
      <c r="A3814" s="14">
        <v>42342</v>
      </c>
      <c r="B3814" s="7">
        <f t="shared" si="118"/>
        <v>2015</v>
      </c>
      <c r="C3814" s="7">
        <f t="shared" si="119"/>
        <v>12</v>
      </c>
      <c r="D3814" s="8" t="s">
        <v>892</v>
      </c>
      <c r="E3814" s="8" t="s">
        <v>186</v>
      </c>
      <c r="F3814" s="8" t="s">
        <v>11</v>
      </c>
      <c r="G3814" s="8" t="s">
        <v>12</v>
      </c>
      <c r="H3814" s="8" t="s">
        <v>936</v>
      </c>
      <c r="I3814" s="15">
        <v>85.96</v>
      </c>
      <c r="J3814" s="7">
        <v>7</v>
      </c>
      <c r="K3814" s="16">
        <v>40.4</v>
      </c>
    </row>
    <row r="3815" spans="1:11" x14ac:dyDescent="0.35">
      <c r="A3815" s="17">
        <v>42342</v>
      </c>
      <c r="B3815" s="18">
        <f t="shared" si="118"/>
        <v>2015</v>
      </c>
      <c r="C3815" s="18">
        <f t="shared" si="119"/>
        <v>12</v>
      </c>
      <c r="D3815" s="19" t="s">
        <v>2071</v>
      </c>
      <c r="E3815" s="19" t="s">
        <v>120</v>
      </c>
      <c r="F3815" s="19" t="s">
        <v>11</v>
      </c>
      <c r="G3815" s="19" t="s">
        <v>20</v>
      </c>
      <c r="H3815" s="19" t="s">
        <v>2127</v>
      </c>
      <c r="I3815" s="20">
        <v>1598.06</v>
      </c>
      <c r="J3815" s="18">
        <v>7</v>
      </c>
      <c r="K3815" s="21">
        <v>-1065.3699999999999</v>
      </c>
    </row>
    <row r="3816" spans="1:11" x14ac:dyDescent="0.35">
      <c r="A3816" s="14">
        <v>42342</v>
      </c>
      <c r="B3816" s="7">
        <f t="shared" si="118"/>
        <v>2015</v>
      </c>
      <c r="C3816" s="7">
        <f t="shared" si="119"/>
        <v>12</v>
      </c>
      <c r="D3816" s="8" t="s">
        <v>2071</v>
      </c>
      <c r="E3816" s="8" t="s">
        <v>120</v>
      </c>
      <c r="F3816" s="8" t="s">
        <v>11</v>
      </c>
      <c r="G3816" s="8" t="s">
        <v>24</v>
      </c>
      <c r="H3816" s="8" t="s">
        <v>808</v>
      </c>
      <c r="I3816" s="15">
        <v>36.96</v>
      </c>
      <c r="J3816" s="7">
        <v>4</v>
      </c>
      <c r="K3816" s="16">
        <v>12.01</v>
      </c>
    </row>
    <row r="3817" spans="1:11" x14ac:dyDescent="0.35">
      <c r="A3817" s="17">
        <v>42342</v>
      </c>
      <c r="B3817" s="18">
        <f t="shared" si="118"/>
        <v>2015</v>
      </c>
      <c r="C3817" s="18">
        <f t="shared" si="119"/>
        <v>12</v>
      </c>
      <c r="D3817" s="19" t="s">
        <v>992</v>
      </c>
      <c r="E3817" s="19" t="s">
        <v>27</v>
      </c>
      <c r="F3817" s="19" t="s">
        <v>11</v>
      </c>
      <c r="G3817" s="19" t="s">
        <v>63</v>
      </c>
      <c r="H3817" s="19" t="s">
        <v>2038</v>
      </c>
      <c r="I3817" s="20">
        <v>271.44</v>
      </c>
      <c r="J3817" s="18">
        <v>3</v>
      </c>
      <c r="K3817" s="21">
        <v>122.15</v>
      </c>
    </row>
    <row r="3818" spans="1:11" x14ac:dyDescent="0.35">
      <c r="A3818" s="14">
        <v>42342</v>
      </c>
      <c r="B3818" s="7">
        <f t="shared" si="118"/>
        <v>2015</v>
      </c>
      <c r="C3818" s="7">
        <f t="shared" si="119"/>
        <v>12</v>
      </c>
      <c r="D3818" s="8" t="s">
        <v>992</v>
      </c>
      <c r="E3818" s="8" t="s">
        <v>27</v>
      </c>
      <c r="F3818" s="8" t="s">
        <v>39</v>
      </c>
      <c r="G3818" s="8" t="s">
        <v>40</v>
      </c>
      <c r="H3818" s="8" t="s">
        <v>2379</v>
      </c>
      <c r="I3818" s="15">
        <v>110.35</v>
      </c>
      <c r="J3818" s="7">
        <v>3</v>
      </c>
      <c r="K3818" s="16">
        <v>8.2799999999999994</v>
      </c>
    </row>
    <row r="3819" spans="1:11" x14ac:dyDescent="0.35">
      <c r="A3819" s="17">
        <v>42342</v>
      </c>
      <c r="B3819" s="18">
        <f t="shared" si="118"/>
        <v>2015</v>
      </c>
      <c r="C3819" s="18">
        <f t="shared" si="119"/>
        <v>12</v>
      </c>
      <c r="D3819" s="19" t="s">
        <v>992</v>
      </c>
      <c r="E3819" s="19" t="s">
        <v>27</v>
      </c>
      <c r="F3819" s="19" t="s">
        <v>34</v>
      </c>
      <c r="G3819" s="19" t="s">
        <v>47</v>
      </c>
      <c r="H3819" s="19" t="s">
        <v>181</v>
      </c>
      <c r="I3819" s="20">
        <v>36.4</v>
      </c>
      <c r="J3819" s="18">
        <v>5</v>
      </c>
      <c r="K3819" s="21">
        <v>13.83</v>
      </c>
    </row>
    <row r="3820" spans="1:11" x14ac:dyDescent="0.35">
      <c r="A3820" s="14">
        <v>42342</v>
      </c>
      <c r="B3820" s="7">
        <f t="shared" si="118"/>
        <v>2015</v>
      </c>
      <c r="C3820" s="7">
        <f t="shared" si="119"/>
        <v>12</v>
      </c>
      <c r="D3820" s="8" t="s">
        <v>1595</v>
      </c>
      <c r="E3820" s="8" t="s">
        <v>27</v>
      </c>
      <c r="F3820" s="8" t="s">
        <v>11</v>
      </c>
      <c r="G3820" s="8" t="s">
        <v>24</v>
      </c>
      <c r="H3820" s="8" t="s">
        <v>292</v>
      </c>
      <c r="I3820" s="15">
        <v>16.899999999999999</v>
      </c>
      <c r="J3820" s="7">
        <v>5</v>
      </c>
      <c r="K3820" s="16">
        <v>6.25</v>
      </c>
    </row>
    <row r="3821" spans="1:11" x14ac:dyDescent="0.35">
      <c r="A3821" s="17">
        <v>42342</v>
      </c>
      <c r="B3821" s="18">
        <f t="shared" si="118"/>
        <v>2015</v>
      </c>
      <c r="C3821" s="18">
        <f t="shared" si="119"/>
        <v>12</v>
      </c>
      <c r="D3821" s="19" t="s">
        <v>1595</v>
      </c>
      <c r="E3821" s="19" t="s">
        <v>27</v>
      </c>
      <c r="F3821" s="19" t="s">
        <v>34</v>
      </c>
      <c r="G3821" s="19" t="s">
        <v>47</v>
      </c>
      <c r="H3821" s="19" t="s">
        <v>1779</v>
      </c>
      <c r="I3821" s="20">
        <v>25.08</v>
      </c>
      <c r="J3821" s="18">
        <v>6</v>
      </c>
      <c r="K3821" s="21">
        <v>9.0299999999999994</v>
      </c>
    </row>
    <row r="3822" spans="1:11" x14ac:dyDescent="0.35">
      <c r="A3822" s="14">
        <v>42343</v>
      </c>
      <c r="B3822" s="7">
        <f t="shared" si="118"/>
        <v>2015</v>
      </c>
      <c r="C3822" s="7">
        <f t="shared" si="119"/>
        <v>12</v>
      </c>
      <c r="D3822" s="8" t="s">
        <v>2380</v>
      </c>
      <c r="E3822" s="8" t="s">
        <v>27</v>
      </c>
      <c r="F3822" s="8" t="s">
        <v>34</v>
      </c>
      <c r="G3822" s="8" t="s">
        <v>47</v>
      </c>
      <c r="H3822" s="8" t="s">
        <v>1794</v>
      </c>
      <c r="I3822" s="15">
        <v>44.46</v>
      </c>
      <c r="J3822" s="7">
        <v>2</v>
      </c>
      <c r="K3822" s="16">
        <v>14.67</v>
      </c>
    </row>
    <row r="3823" spans="1:11" x14ac:dyDescent="0.35">
      <c r="A3823" s="17">
        <v>42343</v>
      </c>
      <c r="B3823" s="18">
        <f t="shared" si="118"/>
        <v>2015</v>
      </c>
      <c r="C3823" s="18">
        <f t="shared" si="119"/>
        <v>12</v>
      </c>
      <c r="D3823" s="19" t="s">
        <v>977</v>
      </c>
      <c r="E3823" s="19" t="s">
        <v>23</v>
      </c>
      <c r="F3823" s="19" t="s">
        <v>39</v>
      </c>
      <c r="G3823" s="19" t="s">
        <v>52</v>
      </c>
      <c r="H3823" s="19" t="s">
        <v>1556</v>
      </c>
      <c r="I3823" s="20">
        <v>47.98</v>
      </c>
      <c r="J3823" s="18">
        <v>2</v>
      </c>
      <c r="K3823" s="21">
        <v>0.6</v>
      </c>
    </row>
    <row r="3824" spans="1:11" x14ac:dyDescent="0.35">
      <c r="A3824" s="14">
        <v>42343</v>
      </c>
      <c r="B3824" s="7">
        <f t="shared" si="118"/>
        <v>2015</v>
      </c>
      <c r="C3824" s="7">
        <f t="shared" si="119"/>
        <v>12</v>
      </c>
      <c r="D3824" s="8" t="s">
        <v>977</v>
      </c>
      <c r="E3824" s="8" t="s">
        <v>23</v>
      </c>
      <c r="F3824" s="8" t="s">
        <v>11</v>
      </c>
      <c r="G3824" s="8" t="s">
        <v>20</v>
      </c>
      <c r="H3824" s="8" t="s">
        <v>1649</v>
      </c>
      <c r="I3824" s="15">
        <v>26.06</v>
      </c>
      <c r="J3824" s="7">
        <v>6</v>
      </c>
      <c r="K3824" s="16">
        <v>-19.98</v>
      </c>
    </row>
    <row r="3825" spans="1:11" x14ac:dyDescent="0.35">
      <c r="A3825" s="17">
        <v>42343</v>
      </c>
      <c r="B3825" s="18">
        <f t="shared" si="118"/>
        <v>2015</v>
      </c>
      <c r="C3825" s="18">
        <f t="shared" si="119"/>
        <v>12</v>
      </c>
      <c r="D3825" s="19" t="s">
        <v>2381</v>
      </c>
      <c r="E3825" s="19" t="s">
        <v>110</v>
      </c>
      <c r="F3825" s="19" t="s">
        <v>11</v>
      </c>
      <c r="G3825" s="19" t="s">
        <v>20</v>
      </c>
      <c r="H3825" s="19" t="s">
        <v>162</v>
      </c>
      <c r="I3825" s="20">
        <v>152.80000000000001</v>
      </c>
      <c r="J3825" s="18">
        <v>5</v>
      </c>
      <c r="K3825" s="21">
        <v>76.400000000000006</v>
      </c>
    </row>
    <row r="3826" spans="1:11" x14ac:dyDescent="0.35">
      <c r="A3826" s="14">
        <v>42343</v>
      </c>
      <c r="B3826" s="7">
        <f t="shared" si="118"/>
        <v>2015</v>
      </c>
      <c r="C3826" s="7">
        <f t="shared" si="119"/>
        <v>12</v>
      </c>
      <c r="D3826" s="8" t="s">
        <v>1273</v>
      </c>
      <c r="E3826" s="8" t="s">
        <v>10</v>
      </c>
      <c r="F3826" s="8" t="s">
        <v>11</v>
      </c>
      <c r="G3826" s="8" t="s">
        <v>24</v>
      </c>
      <c r="H3826" s="8" t="s">
        <v>1600</v>
      </c>
      <c r="I3826" s="15">
        <v>45.04</v>
      </c>
      <c r="J3826" s="7">
        <v>2</v>
      </c>
      <c r="K3826" s="16">
        <v>4.5</v>
      </c>
    </row>
    <row r="3827" spans="1:11" x14ac:dyDescent="0.35">
      <c r="A3827" s="17">
        <v>42343</v>
      </c>
      <c r="B3827" s="18">
        <f t="shared" si="118"/>
        <v>2015</v>
      </c>
      <c r="C3827" s="18">
        <f t="shared" si="119"/>
        <v>12</v>
      </c>
      <c r="D3827" s="19" t="s">
        <v>1436</v>
      </c>
      <c r="E3827" s="19" t="s">
        <v>149</v>
      </c>
      <c r="F3827" s="19" t="s">
        <v>11</v>
      </c>
      <c r="G3827" s="19" t="s">
        <v>20</v>
      </c>
      <c r="H3827" s="19" t="s">
        <v>662</v>
      </c>
      <c r="I3827" s="20">
        <v>232.4</v>
      </c>
      <c r="J3827" s="18">
        <v>5</v>
      </c>
      <c r="K3827" s="21">
        <v>78.44</v>
      </c>
    </row>
    <row r="3828" spans="1:11" x14ac:dyDescent="0.35">
      <c r="A3828" s="14">
        <v>42343</v>
      </c>
      <c r="B3828" s="7">
        <f t="shared" si="118"/>
        <v>2015</v>
      </c>
      <c r="C3828" s="7">
        <f t="shared" si="119"/>
        <v>12</v>
      </c>
      <c r="D3828" s="8" t="s">
        <v>1436</v>
      </c>
      <c r="E3828" s="8" t="s">
        <v>149</v>
      </c>
      <c r="F3828" s="8" t="s">
        <v>34</v>
      </c>
      <c r="G3828" s="8" t="s">
        <v>35</v>
      </c>
      <c r="H3828" s="8" t="s">
        <v>2041</v>
      </c>
      <c r="I3828" s="15">
        <v>164.65</v>
      </c>
      <c r="J3828" s="7">
        <v>3</v>
      </c>
      <c r="K3828" s="16">
        <v>12.81</v>
      </c>
    </row>
    <row r="3829" spans="1:11" x14ac:dyDescent="0.35">
      <c r="A3829" s="17">
        <v>42343</v>
      </c>
      <c r="B3829" s="18">
        <f t="shared" si="118"/>
        <v>2015</v>
      </c>
      <c r="C3829" s="18">
        <f t="shared" si="119"/>
        <v>12</v>
      </c>
      <c r="D3829" s="19" t="s">
        <v>1436</v>
      </c>
      <c r="E3829" s="19" t="s">
        <v>149</v>
      </c>
      <c r="F3829" s="19" t="s">
        <v>11</v>
      </c>
      <c r="G3829" s="19" t="s">
        <v>12</v>
      </c>
      <c r="H3829" s="19" t="s">
        <v>2116</v>
      </c>
      <c r="I3829" s="20">
        <v>22.68</v>
      </c>
      <c r="J3829" s="18">
        <v>2</v>
      </c>
      <c r="K3829" s="21">
        <v>11.11</v>
      </c>
    </row>
    <row r="3830" spans="1:11" x14ac:dyDescent="0.35">
      <c r="A3830" s="14">
        <v>42343</v>
      </c>
      <c r="B3830" s="7">
        <f t="shared" si="118"/>
        <v>2015</v>
      </c>
      <c r="C3830" s="7">
        <f t="shared" si="119"/>
        <v>12</v>
      </c>
      <c r="D3830" s="8" t="s">
        <v>583</v>
      </c>
      <c r="E3830" s="8" t="s">
        <v>27</v>
      </c>
      <c r="F3830" s="8" t="s">
        <v>39</v>
      </c>
      <c r="G3830" s="8" t="s">
        <v>52</v>
      </c>
      <c r="H3830" s="8" t="s">
        <v>53</v>
      </c>
      <c r="I3830" s="15">
        <v>39</v>
      </c>
      <c r="J3830" s="7">
        <v>3</v>
      </c>
      <c r="K3830" s="16">
        <v>17.55</v>
      </c>
    </row>
    <row r="3831" spans="1:11" x14ac:dyDescent="0.35">
      <c r="A3831" s="17">
        <v>42343</v>
      </c>
      <c r="B3831" s="18">
        <f t="shared" si="118"/>
        <v>2015</v>
      </c>
      <c r="C3831" s="18">
        <f t="shared" si="119"/>
        <v>12</v>
      </c>
      <c r="D3831" s="19" t="s">
        <v>583</v>
      </c>
      <c r="E3831" s="19" t="s">
        <v>27</v>
      </c>
      <c r="F3831" s="19" t="s">
        <v>11</v>
      </c>
      <c r="G3831" s="19" t="s">
        <v>16</v>
      </c>
      <c r="H3831" s="19" t="s">
        <v>582</v>
      </c>
      <c r="I3831" s="20">
        <v>12.6</v>
      </c>
      <c r="J3831" s="18">
        <v>4</v>
      </c>
      <c r="K3831" s="21">
        <v>6.05</v>
      </c>
    </row>
    <row r="3832" spans="1:11" x14ac:dyDescent="0.35">
      <c r="A3832" s="14">
        <v>42343</v>
      </c>
      <c r="B3832" s="7">
        <f t="shared" si="118"/>
        <v>2015</v>
      </c>
      <c r="C3832" s="7">
        <f t="shared" si="119"/>
        <v>12</v>
      </c>
      <c r="D3832" s="8" t="s">
        <v>1260</v>
      </c>
      <c r="E3832" s="8" t="s">
        <v>120</v>
      </c>
      <c r="F3832" s="8" t="s">
        <v>34</v>
      </c>
      <c r="G3832" s="8" t="s">
        <v>35</v>
      </c>
      <c r="H3832" s="8" t="s">
        <v>265</v>
      </c>
      <c r="I3832" s="15">
        <v>97.42</v>
      </c>
      <c r="J3832" s="7">
        <v>2</v>
      </c>
      <c r="K3832" s="16">
        <v>10.96</v>
      </c>
    </row>
    <row r="3833" spans="1:11" x14ac:dyDescent="0.35">
      <c r="A3833" s="17">
        <v>42343</v>
      </c>
      <c r="B3833" s="18">
        <f t="shared" si="118"/>
        <v>2015</v>
      </c>
      <c r="C3833" s="18">
        <f t="shared" si="119"/>
        <v>12</v>
      </c>
      <c r="D3833" s="19" t="s">
        <v>1762</v>
      </c>
      <c r="E3833" s="19" t="s">
        <v>15</v>
      </c>
      <c r="F3833" s="19" t="s">
        <v>11</v>
      </c>
      <c r="G3833" s="19" t="s">
        <v>63</v>
      </c>
      <c r="H3833" s="19" t="s">
        <v>770</v>
      </c>
      <c r="I3833" s="20">
        <v>12.22</v>
      </c>
      <c r="J3833" s="18">
        <v>2</v>
      </c>
      <c r="K3833" s="21">
        <v>4.43</v>
      </c>
    </row>
    <row r="3834" spans="1:11" x14ac:dyDescent="0.35">
      <c r="A3834" s="14">
        <v>42344</v>
      </c>
      <c r="B3834" s="7">
        <f t="shared" si="118"/>
        <v>2015</v>
      </c>
      <c r="C3834" s="7">
        <f t="shared" si="119"/>
        <v>12</v>
      </c>
      <c r="D3834" s="8" t="s">
        <v>667</v>
      </c>
      <c r="E3834" s="8" t="s">
        <v>27</v>
      </c>
      <c r="F3834" s="8" t="s">
        <v>11</v>
      </c>
      <c r="G3834" s="8" t="s">
        <v>24</v>
      </c>
      <c r="H3834" s="8" t="s">
        <v>466</v>
      </c>
      <c r="I3834" s="15">
        <v>120.15</v>
      </c>
      <c r="J3834" s="7">
        <v>9</v>
      </c>
      <c r="K3834" s="16">
        <v>33.64</v>
      </c>
    </row>
    <row r="3835" spans="1:11" x14ac:dyDescent="0.35">
      <c r="A3835" s="17">
        <v>42344</v>
      </c>
      <c r="B3835" s="18">
        <f t="shared" si="118"/>
        <v>2015</v>
      </c>
      <c r="C3835" s="18">
        <f t="shared" si="119"/>
        <v>12</v>
      </c>
      <c r="D3835" s="19" t="s">
        <v>667</v>
      </c>
      <c r="E3835" s="19" t="s">
        <v>27</v>
      </c>
      <c r="F3835" s="19" t="s">
        <v>39</v>
      </c>
      <c r="G3835" s="19" t="s">
        <v>40</v>
      </c>
      <c r="H3835" s="19" t="s">
        <v>521</v>
      </c>
      <c r="I3835" s="20">
        <v>219.18</v>
      </c>
      <c r="J3835" s="18">
        <v>2</v>
      </c>
      <c r="K3835" s="21">
        <v>19.18</v>
      </c>
    </row>
    <row r="3836" spans="1:11" x14ac:dyDescent="0.35">
      <c r="A3836" s="14">
        <v>42344</v>
      </c>
      <c r="B3836" s="7">
        <f t="shared" si="118"/>
        <v>2015</v>
      </c>
      <c r="C3836" s="7">
        <f t="shared" si="119"/>
        <v>12</v>
      </c>
      <c r="D3836" s="8" t="s">
        <v>2212</v>
      </c>
      <c r="E3836" s="8" t="s">
        <v>10</v>
      </c>
      <c r="F3836" s="8" t="s">
        <v>11</v>
      </c>
      <c r="G3836" s="8" t="s">
        <v>20</v>
      </c>
      <c r="H3836" s="8" t="s">
        <v>2287</v>
      </c>
      <c r="I3836" s="15">
        <v>2.77</v>
      </c>
      <c r="J3836" s="7">
        <v>7</v>
      </c>
      <c r="K3836" s="16">
        <v>-4.8499999999999996</v>
      </c>
    </row>
    <row r="3837" spans="1:11" x14ac:dyDescent="0.35">
      <c r="A3837" s="17">
        <v>42344</v>
      </c>
      <c r="B3837" s="18">
        <f t="shared" si="118"/>
        <v>2015</v>
      </c>
      <c r="C3837" s="18">
        <f t="shared" si="119"/>
        <v>12</v>
      </c>
      <c r="D3837" s="19" t="s">
        <v>826</v>
      </c>
      <c r="E3837" s="19" t="s">
        <v>95</v>
      </c>
      <c r="F3837" s="19" t="s">
        <v>34</v>
      </c>
      <c r="G3837" s="19" t="s">
        <v>47</v>
      </c>
      <c r="H3837" s="19" t="s">
        <v>1545</v>
      </c>
      <c r="I3837" s="20">
        <v>206.11</v>
      </c>
      <c r="J3837" s="18">
        <v>6</v>
      </c>
      <c r="K3837" s="21">
        <v>48.95</v>
      </c>
    </row>
    <row r="3838" spans="1:11" x14ac:dyDescent="0.35">
      <c r="A3838" s="14">
        <v>42344</v>
      </c>
      <c r="B3838" s="7">
        <f t="shared" si="118"/>
        <v>2015</v>
      </c>
      <c r="C3838" s="7">
        <f t="shared" si="119"/>
        <v>12</v>
      </c>
      <c r="D3838" s="8" t="s">
        <v>826</v>
      </c>
      <c r="E3838" s="8" t="s">
        <v>95</v>
      </c>
      <c r="F3838" s="8" t="s">
        <v>11</v>
      </c>
      <c r="G3838" s="8" t="s">
        <v>12</v>
      </c>
      <c r="H3838" s="8" t="s">
        <v>1710</v>
      </c>
      <c r="I3838" s="15">
        <v>19.920000000000002</v>
      </c>
      <c r="J3838" s="7">
        <v>5</v>
      </c>
      <c r="K3838" s="16">
        <v>6.72</v>
      </c>
    </row>
    <row r="3839" spans="1:11" x14ac:dyDescent="0.35">
      <c r="A3839" s="17">
        <v>42344</v>
      </c>
      <c r="B3839" s="18">
        <f t="shared" si="118"/>
        <v>2015</v>
      </c>
      <c r="C3839" s="18">
        <f t="shared" si="119"/>
        <v>12</v>
      </c>
      <c r="D3839" s="19" t="s">
        <v>826</v>
      </c>
      <c r="E3839" s="19" t="s">
        <v>95</v>
      </c>
      <c r="F3839" s="19" t="s">
        <v>11</v>
      </c>
      <c r="G3839" s="19" t="s">
        <v>12</v>
      </c>
      <c r="H3839" s="19" t="s">
        <v>1324</v>
      </c>
      <c r="I3839" s="20">
        <v>198.27</v>
      </c>
      <c r="J3839" s="18">
        <v>8</v>
      </c>
      <c r="K3839" s="21">
        <v>61.96</v>
      </c>
    </row>
    <row r="3840" spans="1:11" x14ac:dyDescent="0.35">
      <c r="A3840" s="14">
        <v>42344</v>
      </c>
      <c r="B3840" s="7">
        <f t="shared" si="118"/>
        <v>2015</v>
      </c>
      <c r="C3840" s="7">
        <f t="shared" si="119"/>
        <v>12</v>
      </c>
      <c r="D3840" s="8" t="s">
        <v>826</v>
      </c>
      <c r="E3840" s="8" t="s">
        <v>95</v>
      </c>
      <c r="F3840" s="8" t="s">
        <v>11</v>
      </c>
      <c r="G3840" s="8" t="s">
        <v>18</v>
      </c>
      <c r="H3840" s="8" t="s">
        <v>1017</v>
      </c>
      <c r="I3840" s="15">
        <v>247.1</v>
      </c>
      <c r="J3840" s="7">
        <v>6</v>
      </c>
      <c r="K3840" s="16">
        <v>-58.69</v>
      </c>
    </row>
    <row r="3841" spans="1:11" x14ac:dyDescent="0.35">
      <c r="A3841" s="17">
        <v>42344</v>
      </c>
      <c r="B3841" s="18">
        <f t="shared" si="118"/>
        <v>2015</v>
      </c>
      <c r="C3841" s="18">
        <f t="shared" si="119"/>
        <v>12</v>
      </c>
      <c r="D3841" s="19" t="s">
        <v>826</v>
      </c>
      <c r="E3841" s="19" t="s">
        <v>95</v>
      </c>
      <c r="F3841" s="19" t="s">
        <v>11</v>
      </c>
      <c r="G3841" s="19" t="s">
        <v>24</v>
      </c>
      <c r="H3841" s="19" t="s">
        <v>1201</v>
      </c>
      <c r="I3841" s="20">
        <v>86.3</v>
      </c>
      <c r="J3841" s="18">
        <v>6</v>
      </c>
      <c r="K3841" s="21">
        <v>9.7100000000000009</v>
      </c>
    </row>
    <row r="3842" spans="1:11" x14ac:dyDescent="0.35">
      <c r="A3842" s="14">
        <v>42344</v>
      </c>
      <c r="B3842" s="7">
        <f t="shared" ref="B3842:B3905" si="120">YEAR(A3842)</f>
        <v>2015</v>
      </c>
      <c r="C3842" s="7">
        <f t="shared" ref="C3842:C3905" si="121">MONTH(A3842)</f>
        <v>12</v>
      </c>
      <c r="D3842" s="8" t="s">
        <v>1221</v>
      </c>
      <c r="E3842" s="8" t="s">
        <v>78</v>
      </c>
      <c r="F3842" s="8" t="s">
        <v>39</v>
      </c>
      <c r="G3842" s="8" t="s">
        <v>40</v>
      </c>
      <c r="H3842" s="8" t="s">
        <v>856</v>
      </c>
      <c r="I3842" s="15">
        <v>485.94</v>
      </c>
      <c r="J3842" s="7">
        <v>2</v>
      </c>
      <c r="K3842" s="16">
        <v>-89.09</v>
      </c>
    </row>
    <row r="3843" spans="1:11" x14ac:dyDescent="0.35">
      <c r="A3843" s="17">
        <v>42344</v>
      </c>
      <c r="B3843" s="18">
        <f t="shared" si="120"/>
        <v>2015</v>
      </c>
      <c r="C3843" s="18">
        <f t="shared" si="121"/>
        <v>12</v>
      </c>
      <c r="D3843" s="19" t="s">
        <v>1221</v>
      </c>
      <c r="E3843" s="19" t="s">
        <v>78</v>
      </c>
      <c r="F3843" s="19" t="s">
        <v>11</v>
      </c>
      <c r="G3843" s="19" t="s">
        <v>24</v>
      </c>
      <c r="H3843" s="19" t="s">
        <v>51</v>
      </c>
      <c r="I3843" s="20">
        <v>37.380000000000003</v>
      </c>
      <c r="J3843" s="18">
        <v>8</v>
      </c>
      <c r="K3843" s="21">
        <v>4.67</v>
      </c>
    </row>
    <row r="3844" spans="1:11" x14ac:dyDescent="0.35">
      <c r="A3844" s="14">
        <v>42344</v>
      </c>
      <c r="B3844" s="7">
        <f t="shared" si="120"/>
        <v>2015</v>
      </c>
      <c r="C3844" s="7">
        <f t="shared" si="121"/>
        <v>12</v>
      </c>
      <c r="D3844" s="8" t="s">
        <v>1221</v>
      </c>
      <c r="E3844" s="8" t="s">
        <v>78</v>
      </c>
      <c r="F3844" s="8" t="s">
        <v>34</v>
      </c>
      <c r="G3844" s="8" t="s">
        <v>35</v>
      </c>
      <c r="H3844" s="8" t="s">
        <v>1819</v>
      </c>
      <c r="I3844" s="15">
        <v>70.69</v>
      </c>
      <c r="J3844" s="7">
        <v>1</v>
      </c>
      <c r="K3844" s="16">
        <v>-24.24</v>
      </c>
    </row>
    <row r="3845" spans="1:11" x14ac:dyDescent="0.35">
      <c r="A3845" s="17">
        <v>42344</v>
      </c>
      <c r="B3845" s="18">
        <f t="shared" si="120"/>
        <v>2015</v>
      </c>
      <c r="C3845" s="18">
        <f t="shared" si="121"/>
        <v>12</v>
      </c>
      <c r="D3845" s="19" t="s">
        <v>973</v>
      </c>
      <c r="E3845" s="19" t="s">
        <v>27</v>
      </c>
      <c r="F3845" s="19" t="s">
        <v>11</v>
      </c>
      <c r="G3845" s="19" t="s">
        <v>12</v>
      </c>
      <c r="H3845" s="19" t="s">
        <v>854</v>
      </c>
      <c r="I3845" s="20">
        <v>32.75</v>
      </c>
      <c r="J3845" s="18">
        <v>5</v>
      </c>
      <c r="K3845" s="21">
        <v>15.07</v>
      </c>
    </row>
    <row r="3846" spans="1:11" x14ac:dyDescent="0.35">
      <c r="A3846" s="14">
        <v>42344</v>
      </c>
      <c r="B3846" s="7">
        <f t="shared" si="120"/>
        <v>2015</v>
      </c>
      <c r="C3846" s="7">
        <f t="shared" si="121"/>
        <v>12</v>
      </c>
      <c r="D3846" s="8" t="s">
        <v>128</v>
      </c>
      <c r="E3846" s="8" t="s">
        <v>149</v>
      </c>
      <c r="F3846" s="8" t="s">
        <v>11</v>
      </c>
      <c r="G3846" s="8" t="s">
        <v>12</v>
      </c>
      <c r="H3846" s="8" t="s">
        <v>2085</v>
      </c>
      <c r="I3846" s="15">
        <v>6.48</v>
      </c>
      <c r="J3846" s="7">
        <v>1</v>
      </c>
      <c r="K3846" s="16">
        <v>3.11</v>
      </c>
    </row>
    <row r="3847" spans="1:11" x14ac:dyDescent="0.35">
      <c r="A3847" s="17">
        <v>42344</v>
      </c>
      <c r="B3847" s="18">
        <f t="shared" si="120"/>
        <v>2015</v>
      </c>
      <c r="C3847" s="18">
        <f t="shared" si="121"/>
        <v>12</v>
      </c>
      <c r="D3847" s="19" t="s">
        <v>128</v>
      </c>
      <c r="E3847" s="19" t="s">
        <v>149</v>
      </c>
      <c r="F3847" s="19" t="s">
        <v>11</v>
      </c>
      <c r="G3847" s="19" t="s">
        <v>12</v>
      </c>
      <c r="H3847" s="19" t="s">
        <v>1470</v>
      </c>
      <c r="I3847" s="20">
        <v>41.86</v>
      </c>
      <c r="J3847" s="18">
        <v>7</v>
      </c>
      <c r="K3847" s="21">
        <v>20.51</v>
      </c>
    </row>
    <row r="3848" spans="1:11" x14ac:dyDescent="0.35">
      <c r="A3848" s="14">
        <v>42344</v>
      </c>
      <c r="B3848" s="7">
        <f t="shared" si="120"/>
        <v>2015</v>
      </c>
      <c r="C3848" s="7">
        <f t="shared" si="121"/>
        <v>12</v>
      </c>
      <c r="D3848" s="8" t="s">
        <v>128</v>
      </c>
      <c r="E3848" s="8" t="s">
        <v>149</v>
      </c>
      <c r="F3848" s="8" t="s">
        <v>39</v>
      </c>
      <c r="G3848" s="8" t="s">
        <v>52</v>
      </c>
      <c r="H3848" s="8" t="s">
        <v>2331</v>
      </c>
      <c r="I3848" s="15">
        <v>1619.91</v>
      </c>
      <c r="J3848" s="7">
        <v>9</v>
      </c>
      <c r="K3848" s="16">
        <v>97.19</v>
      </c>
    </row>
    <row r="3849" spans="1:11" x14ac:dyDescent="0.35">
      <c r="A3849" s="17">
        <v>42344</v>
      </c>
      <c r="B3849" s="18">
        <f t="shared" si="120"/>
        <v>2015</v>
      </c>
      <c r="C3849" s="18">
        <f t="shared" si="121"/>
        <v>12</v>
      </c>
      <c r="D3849" s="19" t="s">
        <v>128</v>
      </c>
      <c r="E3849" s="19" t="s">
        <v>149</v>
      </c>
      <c r="F3849" s="19" t="s">
        <v>34</v>
      </c>
      <c r="G3849" s="19" t="s">
        <v>47</v>
      </c>
      <c r="H3849" s="19" t="s">
        <v>775</v>
      </c>
      <c r="I3849" s="20">
        <v>113.92</v>
      </c>
      <c r="J3849" s="18">
        <v>4</v>
      </c>
      <c r="K3849" s="21">
        <v>42.15</v>
      </c>
    </row>
    <row r="3850" spans="1:11" x14ac:dyDescent="0.35">
      <c r="A3850" s="14">
        <v>42344</v>
      </c>
      <c r="B3850" s="7">
        <f t="shared" si="120"/>
        <v>2015</v>
      </c>
      <c r="C3850" s="7">
        <f t="shared" si="121"/>
        <v>12</v>
      </c>
      <c r="D3850" s="8" t="s">
        <v>268</v>
      </c>
      <c r="E3850" s="8" t="s">
        <v>129</v>
      </c>
      <c r="F3850" s="8" t="s">
        <v>39</v>
      </c>
      <c r="G3850" s="8" t="s">
        <v>603</v>
      </c>
      <c r="H3850" s="8" t="s">
        <v>1469</v>
      </c>
      <c r="I3850" s="15">
        <v>999.98</v>
      </c>
      <c r="J3850" s="7">
        <v>2</v>
      </c>
      <c r="K3850" s="16">
        <v>449.99</v>
      </c>
    </row>
    <row r="3851" spans="1:11" x14ac:dyDescent="0.35">
      <c r="A3851" s="17">
        <v>42344</v>
      </c>
      <c r="B3851" s="18">
        <f t="shared" si="120"/>
        <v>2015</v>
      </c>
      <c r="C3851" s="18">
        <f t="shared" si="121"/>
        <v>12</v>
      </c>
      <c r="D3851" s="19" t="s">
        <v>1042</v>
      </c>
      <c r="E3851" s="19" t="s">
        <v>126</v>
      </c>
      <c r="F3851" s="19" t="s">
        <v>11</v>
      </c>
      <c r="G3851" s="19" t="s">
        <v>12</v>
      </c>
      <c r="H3851" s="19" t="s">
        <v>2382</v>
      </c>
      <c r="I3851" s="20">
        <v>6.48</v>
      </c>
      <c r="J3851" s="18">
        <v>1</v>
      </c>
      <c r="K3851" s="21">
        <v>3.11</v>
      </c>
    </row>
    <row r="3852" spans="1:11" x14ac:dyDescent="0.35">
      <c r="A3852" s="14">
        <v>42344</v>
      </c>
      <c r="B3852" s="7">
        <f t="shared" si="120"/>
        <v>2015</v>
      </c>
      <c r="C3852" s="7">
        <f t="shared" si="121"/>
        <v>12</v>
      </c>
      <c r="D3852" s="8" t="s">
        <v>1042</v>
      </c>
      <c r="E3852" s="8" t="s">
        <v>126</v>
      </c>
      <c r="F3852" s="8" t="s">
        <v>11</v>
      </c>
      <c r="G3852" s="8" t="s">
        <v>18</v>
      </c>
      <c r="H3852" s="8" t="s">
        <v>73</v>
      </c>
      <c r="I3852" s="15">
        <v>1325.85</v>
      </c>
      <c r="J3852" s="7">
        <v>5</v>
      </c>
      <c r="K3852" s="16">
        <v>238.65</v>
      </c>
    </row>
    <row r="3853" spans="1:11" x14ac:dyDescent="0.35">
      <c r="A3853" s="17">
        <v>42344</v>
      </c>
      <c r="B3853" s="18">
        <f t="shared" si="120"/>
        <v>2015</v>
      </c>
      <c r="C3853" s="18">
        <f t="shared" si="121"/>
        <v>12</v>
      </c>
      <c r="D3853" s="19" t="s">
        <v>1042</v>
      </c>
      <c r="E3853" s="19" t="s">
        <v>126</v>
      </c>
      <c r="F3853" s="19" t="s">
        <v>11</v>
      </c>
      <c r="G3853" s="19" t="s">
        <v>16</v>
      </c>
      <c r="H3853" s="19" t="s">
        <v>188</v>
      </c>
      <c r="I3853" s="20">
        <v>14.94</v>
      </c>
      <c r="J3853" s="18">
        <v>3</v>
      </c>
      <c r="K3853" s="21">
        <v>6.87</v>
      </c>
    </row>
    <row r="3854" spans="1:11" x14ac:dyDescent="0.35">
      <c r="A3854" s="14">
        <v>42344</v>
      </c>
      <c r="B3854" s="7">
        <f t="shared" si="120"/>
        <v>2015</v>
      </c>
      <c r="C3854" s="7">
        <f t="shared" si="121"/>
        <v>12</v>
      </c>
      <c r="D3854" s="8" t="s">
        <v>2383</v>
      </c>
      <c r="E3854" s="8" t="s">
        <v>27</v>
      </c>
      <c r="F3854" s="8" t="s">
        <v>11</v>
      </c>
      <c r="G3854" s="8" t="s">
        <v>92</v>
      </c>
      <c r="H3854" s="8" t="s">
        <v>776</v>
      </c>
      <c r="I3854" s="15">
        <v>7.78</v>
      </c>
      <c r="J3854" s="7">
        <v>2</v>
      </c>
      <c r="K3854" s="16">
        <v>2.02</v>
      </c>
    </row>
    <row r="3855" spans="1:11" x14ac:dyDescent="0.35">
      <c r="A3855" s="17">
        <v>42344</v>
      </c>
      <c r="B3855" s="18">
        <f t="shared" si="120"/>
        <v>2015</v>
      </c>
      <c r="C3855" s="18">
        <f t="shared" si="121"/>
        <v>12</v>
      </c>
      <c r="D3855" s="19" t="s">
        <v>2071</v>
      </c>
      <c r="E3855" s="19" t="s">
        <v>55</v>
      </c>
      <c r="F3855" s="19" t="s">
        <v>39</v>
      </c>
      <c r="G3855" s="19" t="s">
        <v>40</v>
      </c>
      <c r="H3855" s="19" t="s">
        <v>174</v>
      </c>
      <c r="I3855" s="20">
        <v>173.94</v>
      </c>
      <c r="J3855" s="18">
        <v>6</v>
      </c>
      <c r="K3855" s="21">
        <v>50.44</v>
      </c>
    </row>
    <row r="3856" spans="1:11" x14ac:dyDescent="0.35">
      <c r="A3856" s="14">
        <v>42344</v>
      </c>
      <c r="B3856" s="7">
        <f t="shared" si="120"/>
        <v>2015</v>
      </c>
      <c r="C3856" s="7">
        <f t="shared" si="121"/>
        <v>12</v>
      </c>
      <c r="D3856" s="8" t="s">
        <v>401</v>
      </c>
      <c r="E3856" s="8" t="s">
        <v>78</v>
      </c>
      <c r="F3856" s="8" t="s">
        <v>11</v>
      </c>
      <c r="G3856" s="8" t="s">
        <v>20</v>
      </c>
      <c r="H3856" s="8" t="s">
        <v>469</v>
      </c>
      <c r="I3856" s="15">
        <v>14.83</v>
      </c>
      <c r="J3856" s="7">
        <v>3</v>
      </c>
      <c r="K3856" s="16">
        <v>-10.38</v>
      </c>
    </row>
    <row r="3857" spans="1:11" x14ac:dyDescent="0.35">
      <c r="A3857" s="17">
        <v>42344</v>
      </c>
      <c r="B3857" s="18">
        <f t="shared" si="120"/>
        <v>2015</v>
      </c>
      <c r="C3857" s="18">
        <f t="shared" si="121"/>
        <v>12</v>
      </c>
      <c r="D3857" s="19" t="s">
        <v>2053</v>
      </c>
      <c r="E3857" s="19" t="s">
        <v>27</v>
      </c>
      <c r="F3857" s="19" t="s">
        <v>11</v>
      </c>
      <c r="G3857" s="19" t="s">
        <v>12</v>
      </c>
      <c r="H3857" s="19" t="s">
        <v>1488</v>
      </c>
      <c r="I3857" s="20">
        <v>8.9600000000000009</v>
      </c>
      <c r="J3857" s="18">
        <v>2</v>
      </c>
      <c r="K3857" s="21">
        <v>4.3899999999999997</v>
      </c>
    </row>
    <row r="3858" spans="1:11" x14ac:dyDescent="0.35">
      <c r="A3858" s="14">
        <v>42345</v>
      </c>
      <c r="B3858" s="7">
        <f t="shared" si="120"/>
        <v>2015</v>
      </c>
      <c r="C3858" s="7">
        <f t="shared" si="121"/>
        <v>12</v>
      </c>
      <c r="D3858" s="8" t="s">
        <v>1693</v>
      </c>
      <c r="E3858" s="8" t="s">
        <v>33</v>
      </c>
      <c r="F3858" s="8" t="s">
        <v>11</v>
      </c>
      <c r="G3858" s="8" t="s">
        <v>92</v>
      </c>
      <c r="H3858" s="8" t="s">
        <v>1062</v>
      </c>
      <c r="I3858" s="15">
        <v>152.94</v>
      </c>
      <c r="J3858" s="7">
        <v>3</v>
      </c>
      <c r="K3858" s="16">
        <v>41.29</v>
      </c>
    </row>
    <row r="3859" spans="1:11" x14ac:dyDescent="0.35">
      <c r="A3859" s="17">
        <v>42345</v>
      </c>
      <c r="B3859" s="18">
        <f t="shared" si="120"/>
        <v>2015</v>
      </c>
      <c r="C3859" s="18">
        <f t="shared" si="121"/>
        <v>12</v>
      </c>
      <c r="D3859" s="19" t="s">
        <v>1693</v>
      </c>
      <c r="E3859" s="19" t="s">
        <v>33</v>
      </c>
      <c r="F3859" s="19" t="s">
        <v>34</v>
      </c>
      <c r="G3859" s="19" t="s">
        <v>35</v>
      </c>
      <c r="H3859" s="19" t="s">
        <v>793</v>
      </c>
      <c r="I3859" s="20">
        <v>283.92</v>
      </c>
      <c r="J3859" s="18">
        <v>4</v>
      </c>
      <c r="K3859" s="21">
        <v>70.98</v>
      </c>
    </row>
    <row r="3860" spans="1:11" x14ac:dyDescent="0.35">
      <c r="A3860" s="14">
        <v>42345</v>
      </c>
      <c r="B3860" s="7">
        <f t="shared" si="120"/>
        <v>2015</v>
      </c>
      <c r="C3860" s="7">
        <f t="shared" si="121"/>
        <v>12</v>
      </c>
      <c r="D3860" s="8" t="s">
        <v>1487</v>
      </c>
      <c r="E3860" s="8" t="s">
        <v>164</v>
      </c>
      <c r="F3860" s="8" t="s">
        <v>11</v>
      </c>
      <c r="G3860" s="8" t="s">
        <v>43</v>
      </c>
      <c r="H3860" s="8" t="s">
        <v>130</v>
      </c>
      <c r="I3860" s="15">
        <v>3.96</v>
      </c>
      <c r="J3860" s="7">
        <v>2</v>
      </c>
      <c r="K3860" s="16">
        <v>0</v>
      </c>
    </row>
    <row r="3861" spans="1:11" x14ac:dyDescent="0.35">
      <c r="A3861" s="17">
        <v>42345</v>
      </c>
      <c r="B3861" s="18">
        <f t="shared" si="120"/>
        <v>2015</v>
      </c>
      <c r="C3861" s="18">
        <f t="shared" si="121"/>
        <v>12</v>
      </c>
      <c r="D3861" s="19" t="s">
        <v>1487</v>
      </c>
      <c r="E3861" s="19" t="s">
        <v>164</v>
      </c>
      <c r="F3861" s="19" t="s">
        <v>11</v>
      </c>
      <c r="G3861" s="19" t="s">
        <v>16</v>
      </c>
      <c r="H3861" s="19" t="s">
        <v>1740</v>
      </c>
      <c r="I3861" s="20">
        <v>2.61</v>
      </c>
      <c r="J3861" s="18">
        <v>1</v>
      </c>
      <c r="K3861" s="21">
        <v>1.2</v>
      </c>
    </row>
    <row r="3862" spans="1:11" x14ac:dyDescent="0.35">
      <c r="A3862" s="14">
        <v>42345</v>
      </c>
      <c r="B3862" s="7">
        <f t="shared" si="120"/>
        <v>2015</v>
      </c>
      <c r="C3862" s="7">
        <f t="shared" si="121"/>
        <v>12</v>
      </c>
      <c r="D3862" s="8" t="s">
        <v>50</v>
      </c>
      <c r="E3862" s="8" t="s">
        <v>27</v>
      </c>
      <c r="F3862" s="8" t="s">
        <v>34</v>
      </c>
      <c r="G3862" s="8" t="s">
        <v>47</v>
      </c>
      <c r="H3862" s="8" t="s">
        <v>1735</v>
      </c>
      <c r="I3862" s="15">
        <v>79.92</v>
      </c>
      <c r="J3862" s="7">
        <v>4</v>
      </c>
      <c r="K3862" s="16">
        <v>28.77</v>
      </c>
    </row>
    <row r="3863" spans="1:11" x14ac:dyDescent="0.35">
      <c r="A3863" s="17">
        <v>42345</v>
      </c>
      <c r="B3863" s="18">
        <f t="shared" si="120"/>
        <v>2015</v>
      </c>
      <c r="C3863" s="18">
        <f t="shared" si="121"/>
        <v>12</v>
      </c>
      <c r="D3863" s="19" t="s">
        <v>1723</v>
      </c>
      <c r="E3863" s="19" t="s">
        <v>149</v>
      </c>
      <c r="F3863" s="19" t="s">
        <v>11</v>
      </c>
      <c r="G3863" s="19" t="s">
        <v>20</v>
      </c>
      <c r="H3863" s="19" t="s">
        <v>203</v>
      </c>
      <c r="I3863" s="20">
        <v>21.36</v>
      </c>
      <c r="J3863" s="18">
        <v>5</v>
      </c>
      <c r="K3863" s="21">
        <v>7.21</v>
      </c>
    </row>
    <row r="3864" spans="1:11" x14ac:dyDescent="0.35">
      <c r="A3864" s="14">
        <v>42345</v>
      </c>
      <c r="B3864" s="7">
        <f t="shared" si="120"/>
        <v>2015</v>
      </c>
      <c r="C3864" s="7">
        <f t="shared" si="121"/>
        <v>12</v>
      </c>
      <c r="D3864" s="8" t="s">
        <v>1723</v>
      </c>
      <c r="E3864" s="8" t="s">
        <v>149</v>
      </c>
      <c r="F3864" s="8" t="s">
        <v>11</v>
      </c>
      <c r="G3864" s="8" t="s">
        <v>20</v>
      </c>
      <c r="H3864" s="8" t="s">
        <v>1491</v>
      </c>
      <c r="I3864" s="15">
        <v>6.69</v>
      </c>
      <c r="J3864" s="7">
        <v>2</v>
      </c>
      <c r="K3864" s="16">
        <v>2.34</v>
      </c>
    </row>
    <row r="3865" spans="1:11" x14ac:dyDescent="0.35">
      <c r="A3865" s="17">
        <v>42345</v>
      </c>
      <c r="B3865" s="18">
        <f t="shared" si="120"/>
        <v>2015</v>
      </c>
      <c r="C3865" s="18">
        <f t="shared" si="121"/>
        <v>12</v>
      </c>
      <c r="D3865" s="19" t="s">
        <v>1723</v>
      </c>
      <c r="E3865" s="19" t="s">
        <v>149</v>
      </c>
      <c r="F3865" s="19" t="s">
        <v>39</v>
      </c>
      <c r="G3865" s="19" t="s">
        <v>40</v>
      </c>
      <c r="H3865" s="19" t="s">
        <v>1518</v>
      </c>
      <c r="I3865" s="20">
        <v>773.94</v>
      </c>
      <c r="J3865" s="18">
        <v>6</v>
      </c>
      <c r="K3865" s="21">
        <v>224.44</v>
      </c>
    </row>
    <row r="3866" spans="1:11" x14ac:dyDescent="0.35">
      <c r="A3866" s="14">
        <v>42345</v>
      </c>
      <c r="B3866" s="7">
        <f t="shared" si="120"/>
        <v>2015</v>
      </c>
      <c r="C3866" s="7">
        <f t="shared" si="121"/>
        <v>12</v>
      </c>
      <c r="D3866" s="8" t="s">
        <v>357</v>
      </c>
      <c r="E3866" s="8" t="s">
        <v>27</v>
      </c>
      <c r="F3866" s="8" t="s">
        <v>11</v>
      </c>
      <c r="G3866" s="8" t="s">
        <v>12</v>
      </c>
      <c r="H3866" s="8" t="s">
        <v>2384</v>
      </c>
      <c r="I3866" s="15">
        <v>12.96</v>
      </c>
      <c r="J3866" s="7">
        <v>2</v>
      </c>
      <c r="K3866" s="16">
        <v>6.22</v>
      </c>
    </row>
    <row r="3867" spans="1:11" x14ac:dyDescent="0.35">
      <c r="A3867" s="17">
        <v>42346</v>
      </c>
      <c r="B3867" s="18">
        <f t="shared" si="120"/>
        <v>2015</v>
      </c>
      <c r="C3867" s="18">
        <f t="shared" si="121"/>
        <v>12</v>
      </c>
      <c r="D3867" s="19" t="s">
        <v>2385</v>
      </c>
      <c r="E3867" s="19" t="s">
        <v>10</v>
      </c>
      <c r="F3867" s="19" t="s">
        <v>11</v>
      </c>
      <c r="G3867" s="19" t="s">
        <v>12</v>
      </c>
      <c r="H3867" s="19" t="s">
        <v>491</v>
      </c>
      <c r="I3867" s="20">
        <v>360.71</v>
      </c>
      <c r="J3867" s="18">
        <v>11</v>
      </c>
      <c r="K3867" s="21">
        <v>130.76</v>
      </c>
    </row>
    <row r="3868" spans="1:11" x14ac:dyDescent="0.35">
      <c r="A3868" s="14">
        <v>42346</v>
      </c>
      <c r="B3868" s="7">
        <f t="shared" si="120"/>
        <v>2015</v>
      </c>
      <c r="C3868" s="7">
        <f t="shared" si="121"/>
        <v>12</v>
      </c>
      <c r="D3868" s="8" t="s">
        <v>2385</v>
      </c>
      <c r="E3868" s="8" t="s">
        <v>10</v>
      </c>
      <c r="F3868" s="8" t="s">
        <v>39</v>
      </c>
      <c r="G3868" s="8" t="s">
        <v>40</v>
      </c>
      <c r="H3868" s="8" t="s">
        <v>648</v>
      </c>
      <c r="I3868" s="15">
        <v>1718.4</v>
      </c>
      <c r="J3868" s="7">
        <v>6</v>
      </c>
      <c r="K3868" s="16">
        <v>150.36000000000001</v>
      </c>
    </row>
    <row r="3869" spans="1:11" x14ac:dyDescent="0.35">
      <c r="A3869" s="17">
        <v>42346</v>
      </c>
      <c r="B3869" s="18">
        <f t="shared" si="120"/>
        <v>2015</v>
      </c>
      <c r="C3869" s="18">
        <f t="shared" si="121"/>
        <v>12</v>
      </c>
      <c r="D3869" s="19" t="s">
        <v>2280</v>
      </c>
      <c r="E3869" s="19" t="s">
        <v>10</v>
      </c>
      <c r="F3869" s="19" t="s">
        <v>39</v>
      </c>
      <c r="G3869" s="19" t="s">
        <v>40</v>
      </c>
      <c r="H3869" s="19" t="s">
        <v>1659</v>
      </c>
      <c r="I3869" s="20">
        <v>119.96</v>
      </c>
      <c r="J3869" s="18">
        <v>5</v>
      </c>
      <c r="K3869" s="21">
        <v>12</v>
      </c>
    </row>
    <row r="3870" spans="1:11" x14ac:dyDescent="0.35">
      <c r="A3870" s="14">
        <v>42346</v>
      </c>
      <c r="B3870" s="7">
        <f t="shared" si="120"/>
        <v>2015</v>
      </c>
      <c r="C3870" s="7">
        <f t="shared" si="121"/>
        <v>12</v>
      </c>
      <c r="D3870" s="8" t="s">
        <v>1891</v>
      </c>
      <c r="E3870" s="8" t="s">
        <v>27</v>
      </c>
      <c r="F3870" s="8" t="s">
        <v>11</v>
      </c>
      <c r="G3870" s="8" t="s">
        <v>18</v>
      </c>
      <c r="H3870" s="8" t="s">
        <v>1594</v>
      </c>
      <c r="I3870" s="15">
        <v>221.96</v>
      </c>
      <c r="J3870" s="7">
        <v>2</v>
      </c>
      <c r="K3870" s="16">
        <v>4.4400000000000004</v>
      </c>
    </row>
    <row r="3871" spans="1:11" x14ac:dyDescent="0.35">
      <c r="A3871" s="17">
        <v>42346</v>
      </c>
      <c r="B3871" s="18">
        <f t="shared" si="120"/>
        <v>2015</v>
      </c>
      <c r="C3871" s="18">
        <f t="shared" si="121"/>
        <v>12</v>
      </c>
      <c r="D3871" s="19" t="s">
        <v>1891</v>
      </c>
      <c r="E3871" s="19" t="s">
        <v>27</v>
      </c>
      <c r="F3871" s="19" t="s">
        <v>39</v>
      </c>
      <c r="G3871" s="19" t="s">
        <v>52</v>
      </c>
      <c r="H3871" s="19" t="s">
        <v>1293</v>
      </c>
      <c r="I3871" s="20">
        <v>236</v>
      </c>
      <c r="J3871" s="18">
        <v>4</v>
      </c>
      <c r="K3871" s="21">
        <v>40.119999999999997</v>
      </c>
    </row>
    <row r="3872" spans="1:11" x14ac:dyDescent="0.35">
      <c r="A3872" s="14">
        <v>42346</v>
      </c>
      <c r="B3872" s="7">
        <f t="shared" si="120"/>
        <v>2015</v>
      </c>
      <c r="C3872" s="7">
        <f t="shared" si="121"/>
        <v>12</v>
      </c>
      <c r="D3872" s="8" t="s">
        <v>1343</v>
      </c>
      <c r="E3872" s="8" t="s">
        <v>278</v>
      </c>
      <c r="F3872" s="8" t="s">
        <v>11</v>
      </c>
      <c r="G3872" s="8" t="s">
        <v>12</v>
      </c>
      <c r="H3872" s="8" t="s">
        <v>1403</v>
      </c>
      <c r="I3872" s="15">
        <v>15.7</v>
      </c>
      <c r="J3872" s="7">
        <v>3</v>
      </c>
      <c r="K3872" s="16">
        <v>5.0999999999999996</v>
      </c>
    </row>
    <row r="3873" spans="1:11" x14ac:dyDescent="0.35">
      <c r="A3873" s="17">
        <v>42347</v>
      </c>
      <c r="B3873" s="18">
        <f t="shared" si="120"/>
        <v>2015</v>
      </c>
      <c r="C3873" s="18">
        <f t="shared" si="121"/>
        <v>12</v>
      </c>
      <c r="D3873" s="19" t="s">
        <v>1866</v>
      </c>
      <c r="E3873" s="19" t="s">
        <v>129</v>
      </c>
      <c r="F3873" s="19" t="s">
        <v>11</v>
      </c>
      <c r="G3873" s="19" t="s">
        <v>12</v>
      </c>
      <c r="H3873" s="19" t="s">
        <v>2116</v>
      </c>
      <c r="I3873" s="20">
        <v>34.020000000000003</v>
      </c>
      <c r="J3873" s="18">
        <v>3</v>
      </c>
      <c r="K3873" s="21">
        <v>16.670000000000002</v>
      </c>
    </row>
    <row r="3874" spans="1:11" x14ac:dyDescent="0.35">
      <c r="A3874" s="14">
        <v>42348</v>
      </c>
      <c r="B3874" s="7">
        <f t="shared" si="120"/>
        <v>2015</v>
      </c>
      <c r="C3874" s="7">
        <f t="shared" si="121"/>
        <v>12</v>
      </c>
      <c r="D3874" s="8" t="s">
        <v>1394</v>
      </c>
      <c r="E3874" s="8" t="s">
        <v>110</v>
      </c>
      <c r="F3874" s="8" t="s">
        <v>11</v>
      </c>
      <c r="G3874" s="8" t="s">
        <v>24</v>
      </c>
      <c r="H3874" s="8" t="s">
        <v>1589</v>
      </c>
      <c r="I3874" s="15">
        <v>3.9</v>
      </c>
      <c r="J3874" s="7">
        <v>2</v>
      </c>
      <c r="K3874" s="16">
        <v>1.52</v>
      </c>
    </row>
    <row r="3875" spans="1:11" x14ac:dyDescent="0.35">
      <c r="A3875" s="17">
        <v>42348</v>
      </c>
      <c r="B3875" s="18">
        <f t="shared" si="120"/>
        <v>2015</v>
      </c>
      <c r="C3875" s="18">
        <f t="shared" si="121"/>
        <v>12</v>
      </c>
      <c r="D3875" s="19" t="s">
        <v>1394</v>
      </c>
      <c r="E3875" s="19" t="s">
        <v>110</v>
      </c>
      <c r="F3875" s="19" t="s">
        <v>34</v>
      </c>
      <c r="G3875" s="19" t="s">
        <v>145</v>
      </c>
      <c r="H3875" s="19" t="s">
        <v>1189</v>
      </c>
      <c r="I3875" s="20">
        <v>801.96</v>
      </c>
      <c r="J3875" s="18">
        <v>2</v>
      </c>
      <c r="K3875" s="21">
        <v>200.49</v>
      </c>
    </row>
    <row r="3876" spans="1:11" x14ac:dyDescent="0.35">
      <c r="A3876" s="14">
        <v>42348</v>
      </c>
      <c r="B3876" s="7">
        <f t="shared" si="120"/>
        <v>2015</v>
      </c>
      <c r="C3876" s="7">
        <f t="shared" si="121"/>
        <v>12</v>
      </c>
      <c r="D3876" s="8" t="s">
        <v>1394</v>
      </c>
      <c r="E3876" s="8" t="s">
        <v>110</v>
      </c>
      <c r="F3876" s="8" t="s">
        <v>34</v>
      </c>
      <c r="G3876" s="8" t="s">
        <v>35</v>
      </c>
      <c r="H3876" s="8" t="s">
        <v>1256</v>
      </c>
      <c r="I3876" s="15">
        <v>191.96</v>
      </c>
      <c r="J3876" s="7">
        <v>2</v>
      </c>
      <c r="K3876" s="16">
        <v>32.630000000000003</v>
      </c>
    </row>
    <row r="3877" spans="1:11" x14ac:dyDescent="0.35">
      <c r="A3877" s="17">
        <v>42348</v>
      </c>
      <c r="B3877" s="18">
        <f t="shared" si="120"/>
        <v>2015</v>
      </c>
      <c r="C3877" s="18">
        <f t="shared" si="121"/>
        <v>12</v>
      </c>
      <c r="D3877" s="19" t="s">
        <v>1394</v>
      </c>
      <c r="E3877" s="19" t="s">
        <v>110</v>
      </c>
      <c r="F3877" s="19" t="s">
        <v>11</v>
      </c>
      <c r="G3877" s="19" t="s">
        <v>16</v>
      </c>
      <c r="H3877" s="19" t="s">
        <v>1632</v>
      </c>
      <c r="I3877" s="20">
        <v>2.61</v>
      </c>
      <c r="J3877" s="18">
        <v>1</v>
      </c>
      <c r="K3877" s="21">
        <v>1.2</v>
      </c>
    </row>
    <row r="3878" spans="1:11" x14ac:dyDescent="0.35">
      <c r="A3878" s="14">
        <v>42348</v>
      </c>
      <c r="B3878" s="7">
        <f t="shared" si="120"/>
        <v>2015</v>
      </c>
      <c r="C3878" s="7">
        <f t="shared" si="121"/>
        <v>12</v>
      </c>
      <c r="D3878" s="8" t="s">
        <v>1822</v>
      </c>
      <c r="E3878" s="8" t="s">
        <v>30</v>
      </c>
      <c r="F3878" s="8" t="s">
        <v>11</v>
      </c>
      <c r="G3878" s="8" t="s">
        <v>24</v>
      </c>
      <c r="H3878" s="8" t="s">
        <v>207</v>
      </c>
      <c r="I3878" s="15">
        <v>1.78</v>
      </c>
      <c r="J3878" s="7">
        <v>1</v>
      </c>
      <c r="K3878" s="16">
        <v>0.5</v>
      </c>
    </row>
    <row r="3879" spans="1:11" x14ac:dyDescent="0.35">
      <c r="A3879" s="17">
        <v>42348</v>
      </c>
      <c r="B3879" s="18">
        <f t="shared" si="120"/>
        <v>2015</v>
      </c>
      <c r="C3879" s="18">
        <f t="shared" si="121"/>
        <v>12</v>
      </c>
      <c r="D3879" s="19" t="s">
        <v>1822</v>
      </c>
      <c r="E3879" s="19" t="s">
        <v>30</v>
      </c>
      <c r="F3879" s="19" t="s">
        <v>11</v>
      </c>
      <c r="G3879" s="19" t="s">
        <v>12</v>
      </c>
      <c r="H3879" s="19" t="s">
        <v>2386</v>
      </c>
      <c r="I3879" s="20">
        <v>25.92</v>
      </c>
      <c r="J3879" s="18">
        <v>4</v>
      </c>
      <c r="K3879" s="21">
        <v>12.44</v>
      </c>
    </row>
    <row r="3880" spans="1:11" x14ac:dyDescent="0.35">
      <c r="A3880" s="14">
        <v>42348</v>
      </c>
      <c r="B3880" s="7">
        <f t="shared" si="120"/>
        <v>2015</v>
      </c>
      <c r="C3880" s="7">
        <f t="shared" si="121"/>
        <v>12</v>
      </c>
      <c r="D3880" s="8" t="s">
        <v>1822</v>
      </c>
      <c r="E3880" s="8" t="s">
        <v>30</v>
      </c>
      <c r="F3880" s="8" t="s">
        <v>39</v>
      </c>
      <c r="G3880" s="8" t="s">
        <v>52</v>
      </c>
      <c r="H3880" s="8" t="s">
        <v>1510</v>
      </c>
      <c r="I3880" s="15">
        <v>101.94</v>
      </c>
      <c r="J3880" s="7">
        <v>6</v>
      </c>
      <c r="K3880" s="16">
        <v>21.41</v>
      </c>
    </row>
    <row r="3881" spans="1:11" x14ac:dyDescent="0.35">
      <c r="A3881" s="17">
        <v>42348</v>
      </c>
      <c r="B3881" s="18">
        <f t="shared" si="120"/>
        <v>2015</v>
      </c>
      <c r="C3881" s="18">
        <f t="shared" si="121"/>
        <v>12</v>
      </c>
      <c r="D3881" s="19" t="s">
        <v>1088</v>
      </c>
      <c r="E3881" s="19" t="s">
        <v>149</v>
      </c>
      <c r="F3881" s="19" t="s">
        <v>11</v>
      </c>
      <c r="G3881" s="19" t="s">
        <v>16</v>
      </c>
      <c r="H3881" s="19" t="s">
        <v>2030</v>
      </c>
      <c r="I3881" s="20">
        <v>7.31</v>
      </c>
      <c r="J3881" s="18">
        <v>1</v>
      </c>
      <c r="K3881" s="21">
        <v>3.44</v>
      </c>
    </row>
    <row r="3882" spans="1:11" x14ac:dyDescent="0.35">
      <c r="A3882" s="14">
        <v>42348</v>
      </c>
      <c r="B3882" s="7">
        <f t="shared" si="120"/>
        <v>2015</v>
      </c>
      <c r="C3882" s="7">
        <f t="shared" si="121"/>
        <v>12</v>
      </c>
      <c r="D3882" s="8" t="s">
        <v>1088</v>
      </c>
      <c r="E3882" s="8" t="s">
        <v>149</v>
      </c>
      <c r="F3882" s="8" t="s">
        <v>39</v>
      </c>
      <c r="G3882" s="8" t="s">
        <v>603</v>
      </c>
      <c r="H3882" s="8" t="s">
        <v>1469</v>
      </c>
      <c r="I3882" s="15">
        <v>799.98</v>
      </c>
      <c r="J3882" s="7">
        <v>2</v>
      </c>
      <c r="K3882" s="16">
        <v>250</v>
      </c>
    </row>
    <row r="3883" spans="1:11" x14ac:dyDescent="0.35">
      <c r="A3883" s="17">
        <v>42348</v>
      </c>
      <c r="B3883" s="18">
        <f t="shared" si="120"/>
        <v>2015</v>
      </c>
      <c r="C3883" s="18">
        <f t="shared" si="121"/>
        <v>12</v>
      </c>
      <c r="D3883" s="19" t="s">
        <v>1088</v>
      </c>
      <c r="E3883" s="19" t="s">
        <v>149</v>
      </c>
      <c r="F3883" s="19" t="s">
        <v>11</v>
      </c>
      <c r="G3883" s="19" t="s">
        <v>12</v>
      </c>
      <c r="H3883" s="19" t="s">
        <v>2387</v>
      </c>
      <c r="I3883" s="20">
        <v>41.28</v>
      </c>
      <c r="J3883" s="18">
        <v>6</v>
      </c>
      <c r="K3883" s="21">
        <v>18.989999999999998</v>
      </c>
    </row>
    <row r="3884" spans="1:11" x14ac:dyDescent="0.35">
      <c r="A3884" s="14">
        <v>42348</v>
      </c>
      <c r="B3884" s="7">
        <f t="shared" si="120"/>
        <v>2015</v>
      </c>
      <c r="C3884" s="7">
        <f t="shared" si="121"/>
        <v>12</v>
      </c>
      <c r="D3884" s="8" t="s">
        <v>1088</v>
      </c>
      <c r="E3884" s="8" t="s">
        <v>149</v>
      </c>
      <c r="F3884" s="8" t="s">
        <v>11</v>
      </c>
      <c r="G3884" s="8" t="s">
        <v>12</v>
      </c>
      <c r="H3884" s="8" t="s">
        <v>1967</v>
      </c>
      <c r="I3884" s="15">
        <v>184.66</v>
      </c>
      <c r="J3884" s="7">
        <v>7</v>
      </c>
      <c r="K3884" s="16">
        <v>84.94</v>
      </c>
    </row>
    <row r="3885" spans="1:11" x14ac:dyDescent="0.35">
      <c r="A3885" s="17">
        <v>42348</v>
      </c>
      <c r="B3885" s="18">
        <f t="shared" si="120"/>
        <v>2015</v>
      </c>
      <c r="C3885" s="18">
        <f t="shared" si="121"/>
        <v>12</v>
      </c>
      <c r="D3885" s="19" t="s">
        <v>2147</v>
      </c>
      <c r="E3885" s="19" t="s">
        <v>531</v>
      </c>
      <c r="F3885" s="19" t="s">
        <v>11</v>
      </c>
      <c r="G3885" s="19" t="s">
        <v>24</v>
      </c>
      <c r="H3885" s="19" t="s">
        <v>2233</v>
      </c>
      <c r="I3885" s="20">
        <v>27.36</v>
      </c>
      <c r="J3885" s="18">
        <v>9</v>
      </c>
      <c r="K3885" s="21">
        <v>9.3000000000000007</v>
      </c>
    </row>
    <row r="3886" spans="1:11" x14ac:dyDescent="0.35">
      <c r="A3886" s="14">
        <v>42348</v>
      </c>
      <c r="B3886" s="7">
        <f t="shared" si="120"/>
        <v>2015</v>
      </c>
      <c r="C3886" s="7">
        <f t="shared" si="121"/>
        <v>12</v>
      </c>
      <c r="D3886" s="8" t="s">
        <v>2147</v>
      </c>
      <c r="E3886" s="8" t="s">
        <v>531</v>
      </c>
      <c r="F3886" s="8" t="s">
        <v>11</v>
      </c>
      <c r="G3886" s="8" t="s">
        <v>12</v>
      </c>
      <c r="H3886" s="8" t="s">
        <v>1582</v>
      </c>
      <c r="I3886" s="15">
        <v>44.75</v>
      </c>
      <c r="J3886" s="7">
        <v>5</v>
      </c>
      <c r="K3886" s="16">
        <v>20.59</v>
      </c>
    </row>
    <row r="3887" spans="1:11" x14ac:dyDescent="0.35">
      <c r="A3887" s="17">
        <v>42348</v>
      </c>
      <c r="B3887" s="18">
        <f t="shared" si="120"/>
        <v>2015</v>
      </c>
      <c r="C3887" s="18">
        <f t="shared" si="121"/>
        <v>12</v>
      </c>
      <c r="D3887" s="19" t="s">
        <v>2147</v>
      </c>
      <c r="E3887" s="19" t="s">
        <v>531</v>
      </c>
      <c r="F3887" s="19" t="s">
        <v>39</v>
      </c>
      <c r="G3887" s="19" t="s">
        <v>40</v>
      </c>
      <c r="H3887" s="19" t="s">
        <v>347</v>
      </c>
      <c r="I3887" s="20">
        <v>134.99</v>
      </c>
      <c r="J3887" s="18">
        <v>1</v>
      </c>
      <c r="K3887" s="21">
        <v>36.450000000000003</v>
      </c>
    </row>
    <row r="3888" spans="1:11" x14ac:dyDescent="0.35">
      <c r="A3888" s="14">
        <v>42348</v>
      </c>
      <c r="B3888" s="7">
        <f t="shared" si="120"/>
        <v>2015</v>
      </c>
      <c r="C3888" s="7">
        <f t="shared" si="121"/>
        <v>12</v>
      </c>
      <c r="D3888" s="8" t="s">
        <v>2147</v>
      </c>
      <c r="E3888" s="8" t="s">
        <v>531</v>
      </c>
      <c r="F3888" s="8" t="s">
        <v>11</v>
      </c>
      <c r="G3888" s="8" t="s">
        <v>12</v>
      </c>
      <c r="H3888" s="8" t="s">
        <v>1768</v>
      </c>
      <c r="I3888" s="15">
        <v>26.4</v>
      </c>
      <c r="J3888" s="7">
        <v>5</v>
      </c>
      <c r="K3888" s="16">
        <v>12.67</v>
      </c>
    </row>
    <row r="3889" spans="1:11" x14ac:dyDescent="0.35">
      <c r="A3889" s="17">
        <v>42348</v>
      </c>
      <c r="B3889" s="18">
        <f t="shared" si="120"/>
        <v>2015</v>
      </c>
      <c r="C3889" s="18">
        <f t="shared" si="121"/>
        <v>12</v>
      </c>
      <c r="D3889" s="19" t="s">
        <v>2147</v>
      </c>
      <c r="E3889" s="19" t="s">
        <v>531</v>
      </c>
      <c r="F3889" s="19" t="s">
        <v>34</v>
      </c>
      <c r="G3889" s="19" t="s">
        <v>35</v>
      </c>
      <c r="H3889" s="19" t="s">
        <v>2182</v>
      </c>
      <c r="I3889" s="20">
        <v>542.94000000000005</v>
      </c>
      <c r="J3889" s="18">
        <v>3</v>
      </c>
      <c r="K3889" s="21">
        <v>141.16</v>
      </c>
    </row>
    <row r="3890" spans="1:11" x14ac:dyDescent="0.35">
      <c r="A3890" s="14">
        <v>42348</v>
      </c>
      <c r="B3890" s="7">
        <f t="shared" si="120"/>
        <v>2015</v>
      </c>
      <c r="C3890" s="7">
        <f t="shared" si="121"/>
        <v>12</v>
      </c>
      <c r="D3890" s="8" t="s">
        <v>2115</v>
      </c>
      <c r="E3890" s="8" t="s">
        <v>27</v>
      </c>
      <c r="F3890" s="8" t="s">
        <v>11</v>
      </c>
      <c r="G3890" s="8" t="s">
        <v>24</v>
      </c>
      <c r="H3890" s="8" t="s">
        <v>1600</v>
      </c>
      <c r="I3890" s="15">
        <v>56.3</v>
      </c>
      <c r="J3890" s="7">
        <v>2</v>
      </c>
      <c r="K3890" s="16">
        <v>15.76</v>
      </c>
    </row>
    <row r="3891" spans="1:11" x14ac:dyDescent="0.35">
      <c r="A3891" s="17">
        <v>42348</v>
      </c>
      <c r="B3891" s="18">
        <f t="shared" si="120"/>
        <v>2015</v>
      </c>
      <c r="C3891" s="18">
        <f t="shared" si="121"/>
        <v>12</v>
      </c>
      <c r="D3891" s="19" t="s">
        <v>1966</v>
      </c>
      <c r="E3891" s="19" t="s">
        <v>15</v>
      </c>
      <c r="F3891" s="19" t="s">
        <v>11</v>
      </c>
      <c r="G3891" s="19" t="s">
        <v>92</v>
      </c>
      <c r="H3891" s="19" t="s">
        <v>2016</v>
      </c>
      <c r="I3891" s="20">
        <v>53.09</v>
      </c>
      <c r="J3891" s="18">
        <v>7</v>
      </c>
      <c r="K3891" s="21">
        <v>-108.83</v>
      </c>
    </row>
    <row r="3892" spans="1:11" x14ac:dyDescent="0.35">
      <c r="A3892" s="14">
        <v>42348</v>
      </c>
      <c r="B3892" s="7">
        <f t="shared" si="120"/>
        <v>2015</v>
      </c>
      <c r="C3892" s="7">
        <f t="shared" si="121"/>
        <v>12</v>
      </c>
      <c r="D3892" s="8" t="s">
        <v>2319</v>
      </c>
      <c r="E3892" s="8" t="s">
        <v>27</v>
      </c>
      <c r="F3892" s="8" t="s">
        <v>11</v>
      </c>
      <c r="G3892" s="8" t="s">
        <v>16</v>
      </c>
      <c r="H3892" s="8" t="s">
        <v>584</v>
      </c>
      <c r="I3892" s="15">
        <v>5.76</v>
      </c>
      <c r="J3892" s="7">
        <v>2</v>
      </c>
      <c r="K3892" s="16">
        <v>2.82</v>
      </c>
    </row>
    <row r="3893" spans="1:11" x14ac:dyDescent="0.35">
      <c r="A3893" s="17">
        <v>42348</v>
      </c>
      <c r="B3893" s="18">
        <f t="shared" si="120"/>
        <v>2015</v>
      </c>
      <c r="C3893" s="18">
        <f t="shared" si="121"/>
        <v>12</v>
      </c>
      <c r="D3893" s="19" t="s">
        <v>1193</v>
      </c>
      <c r="E3893" s="19" t="s">
        <v>78</v>
      </c>
      <c r="F3893" s="19" t="s">
        <v>39</v>
      </c>
      <c r="G3893" s="19" t="s">
        <v>52</v>
      </c>
      <c r="H3893" s="19" t="s">
        <v>598</v>
      </c>
      <c r="I3893" s="20">
        <v>25.49</v>
      </c>
      <c r="J3893" s="18">
        <v>2</v>
      </c>
      <c r="K3893" s="21">
        <v>4.46</v>
      </c>
    </row>
    <row r="3894" spans="1:11" x14ac:dyDescent="0.35">
      <c r="A3894" s="14">
        <v>42349</v>
      </c>
      <c r="B3894" s="7">
        <f t="shared" si="120"/>
        <v>2015</v>
      </c>
      <c r="C3894" s="7">
        <f t="shared" si="121"/>
        <v>12</v>
      </c>
      <c r="D3894" s="8" t="s">
        <v>2126</v>
      </c>
      <c r="E3894" s="8" t="s">
        <v>55</v>
      </c>
      <c r="F3894" s="8" t="s">
        <v>11</v>
      </c>
      <c r="G3894" s="8" t="s">
        <v>16</v>
      </c>
      <c r="H3894" s="8" t="s">
        <v>814</v>
      </c>
      <c r="I3894" s="15">
        <v>196.62</v>
      </c>
      <c r="J3894" s="7">
        <v>2</v>
      </c>
      <c r="K3894" s="16">
        <v>96.34</v>
      </c>
    </row>
    <row r="3895" spans="1:11" x14ac:dyDescent="0.35">
      <c r="A3895" s="17">
        <v>42349</v>
      </c>
      <c r="B3895" s="18">
        <f t="shared" si="120"/>
        <v>2015</v>
      </c>
      <c r="C3895" s="18">
        <f t="shared" si="121"/>
        <v>12</v>
      </c>
      <c r="D3895" s="19" t="s">
        <v>2388</v>
      </c>
      <c r="E3895" s="19" t="s">
        <v>10</v>
      </c>
      <c r="F3895" s="19" t="s">
        <v>39</v>
      </c>
      <c r="G3895" s="19" t="s">
        <v>52</v>
      </c>
      <c r="H3895" s="19" t="s">
        <v>731</v>
      </c>
      <c r="I3895" s="20">
        <v>159.97999999999999</v>
      </c>
      <c r="J3895" s="18">
        <v>2</v>
      </c>
      <c r="K3895" s="21">
        <v>36</v>
      </c>
    </row>
    <row r="3896" spans="1:11" x14ac:dyDescent="0.35">
      <c r="A3896" s="14">
        <v>42349</v>
      </c>
      <c r="B3896" s="7">
        <f t="shared" si="120"/>
        <v>2015</v>
      </c>
      <c r="C3896" s="7">
        <f t="shared" si="121"/>
        <v>12</v>
      </c>
      <c r="D3896" s="8" t="s">
        <v>2388</v>
      </c>
      <c r="E3896" s="8" t="s">
        <v>10</v>
      </c>
      <c r="F3896" s="8" t="s">
        <v>11</v>
      </c>
      <c r="G3896" s="8" t="s">
        <v>18</v>
      </c>
      <c r="H3896" s="8" t="s">
        <v>1317</v>
      </c>
      <c r="I3896" s="15">
        <v>46.34</v>
      </c>
      <c r="J3896" s="7">
        <v>3</v>
      </c>
      <c r="K3896" s="16">
        <v>4.63</v>
      </c>
    </row>
    <row r="3897" spans="1:11" x14ac:dyDescent="0.35">
      <c r="A3897" s="17">
        <v>42349</v>
      </c>
      <c r="B3897" s="18">
        <f t="shared" si="120"/>
        <v>2015</v>
      </c>
      <c r="C3897" s="18">
        <f t="shared" si="121"/>
        <v>12</v>
      </c>
      <c r="D3897" s="19" t="s">
        <v>826</v>
      </c>
      <c r="E3897" s="19" t="s">
        <v>123</v>
      </c>
      <c r="F3897" s="19" t="s">
        <v>11</v>
      </c>
      <c r="G3897" s="19" t="s">
        <v>20</v>
      </c>
      <c r="H3897" s="19" t="s">
        <v>952</v>
      </c>
      <c r="I3897" s="20">
        <v>12.83</v>
      </c>
      <c r="J3897" s="18">
        <v>2</v>
      </c>
      <c r="K3897" s="21">
        <v>-8.98</v>
      </c>
    </row>
    <row r="3898" spans="1:11" x14ac:dyDescent="0.35">
      <c r="A3898" s="14">
        <v>42349</v>
      </c>
      <c r="B3898" s="7">
        <f t="shared" si="120"/>
        <v>2015</v>
      </c>
      <c r="C3898" s="7">
        <f t="shared" si="121"/>
        <v>12</v>
      </c>
      <c r="D3898" s="8" t="s">
        <v>1803</v>
      </c>
      <c r="E3898" s="8" t="s">
        <v>278</v>
      </c>
      <c r="F3898" s="8" t="s">
        <v>11</v>
      </c>
      <c r="G3898" s="8" t="s">
        <v>24</v>
      </c>
      <c r="H3898" s="8" t="s">
        <v>1321</v>
      </c>
      <c r="I3898" s="15">
        <v>13.12</v>
      </c>
      <c r="J3898" s="7">
        <v>5</v>
      </c>
      <c r="K3898" s="16">
        <v>1.1499999999999999</v>
      </c>
    </row>
    <row r="3899" spans="1:11" x14ac:dyDescent="0.35">
      <c r="A3899" s="17">
        <v>42349</v>
      </c>
      <c r="B3899" s="18">
        <f t="shared" si="120"/>
        <v>2015</v>
      </c>
      <c r="C3899" s="18">
        <f t="shared" si="121"/>
        <v>12</v>
      </c>
      <c r="D3899" s="19" t="s">
        <v>1803</v>
      </c>
      <c r="E3899" s="19" t="s">
        <v>278</v>
      </c>
      <c r="F3899" s="19" t="s">
        <v>34</v>
      </c>
      <c r="G3899" s="19" t="s">
        <v>74</v>
      </c>
      <c r="H3899" s="19" t="s">
        <v>2389</v>
      </c>
      <c r="I3899" s="20">
        <v>69.58</v>
      </c>
      <c r="J3899" s="18">
        <v>4</v>
      </c>
      <c r="K3899" s="21">
        <v>-143.79</v>
      </c>
    </row>
    <row r="3900" spans="1:11" x14ac:dyDescent="0.35">
      <c r="A3900" s="14">
        <v>42349</v>
      </c>
      <c r="B3900" s="7">
        <f t="shared" si="120"/>
        <v>2015</v>
      </c>
      <c r="C3900" s="7">
        <f t="shared" si="121"/>
        <v>12</v>
      </c>
      <c r="D3900" s="8" t="s">
        <v>1803</v>
      </c>
      <c r="E3900" s="8" t="s">
        <v>278</v>
      </c>
      <c r="F3900" s="8" t="s">
        <v>11</v>
      </c>
      <c r="G3900" s="8" t="s">
        <v>24</v>
      </c>
      <c r="H3900" s="8" t="s">
        <v>2390</v>
      </c>
      <c r="I3900" s="15">
        <v>4.22</v>
      </c>
      <c r="J3900" s="7">
        <v>3</v>
      </c>
      <c r="K3900" s="16">
        <v>0.48</v>
      </c>
    </row>
    <row r="3901" spans="1:11" x14ac:dyDescent="0.35">
      <c r="A3901" s="17">
        <v>42349</v>
      </c>
      <c r="B3901" s="18">
        <f t="shared" si="120"/>
        <v>2015</v>
      </c>
      <c r="C3901" s="18">
        <f t="shared" si="121"/>
        <v>12</v>
      </c>
      <c r="D3901" s="19" t="s">
        <v>1803</v>
      </c>
      <c r="E3901" s="19" t="s">
        <v>278</v>
      </c>
      <c r="F3901" s="19" t="s">
        <v>39</v>
      </c>
      <c r="G3901" s="19" t="s">
        <v>52</v>
      </c>
      <c r="H3901" s="19" t="s">
        <v>2023</v>
      </c>
      <c r="I3901" s="20">
        <v>58.08</v>
      </c>
      <c r="J3901" s="18">
        <v>4</v>
      </c>
      <c r="K3901" s="21">
        <v>-6.53</v>
      </c>
    </row>
    <row r="3902" spans="1:11" x14ac:dyDescent="0.35">
      <c r="A3902" s="14">
        <v>42349</v>
      </c>
      <c r="B3902" s="7">
        <f t="shared" si="120"/>
        <v>2015</v>
      </c>
      <c r="C3902" s="7">
        <f t="shared" si="121"/>
        <v>12</v>
      </c>
      <c r="D3902" s="8" t="s">
        <v>1803</v>
      </c>
      <c r="E3902" s="8" t="s">
        <v>278</v>
      </c>
      <c r="F3902" s="8" t="s">
        <v>34</v>
      </c>
      <c r="G3902" s="8" t="s">
        <v>47</v>
      </c>
      <c r="H3902" s="8" t="s">
        <v>1188</v>
      </c>
      <c r="I3902" s="15">
        <v>52.42</v>
      </c>
      <c r="J3902" s="7">
        <v>9</v>
      </c>
      <c r="K3902" s="16">
        <v>15.07</v>
      </c>
    </row>
    <row r="3903" spans="1:11" x14ac:dyDescent="0.35">
      <c r="A3903" s="17">
        <v>42349</v>
      </c>
      <c r="B3903" s="18">
        <f t="shared" si="120"/>
        <v>2015</v>
      </c>
      <c r="C3903" s="18">
        <f t="shared" si="121"/>
        <v>12</v>
      </c>
      <c r="D3903" s="19" t="s">
        <v>1803</v>
      </c>
      <c r="E3903" s="19" t="s">
        <v>278</v>
      </c>
      <c r="F3903" s="19" t="s">
        <v>34</v>
      </c>
      <c r="G3903" s="19" t="s">
        <v>47</v>
      </c>
      <c r="H3903" s="19" t="s">
        <v>365</v>
      </c>
      <c r="I3903" s="20">
        <v>54.92</v>
      </c>
      <c r="J3903" s="18">
        <v>5</v>
      </c>
      <c r="K3903" s="21">
        <v>10.98</v>
      </c>
    </row>
    <row r="3904" spans="1:11" x14ac:dyDescent="0.35">
      <c r="A3904" s="14">
        <v>42349</v>
      </c>
      <c r="B3904" s="7">
        <f t="shared" si="120"/>
        <v>2015</v>
      </c>
      <c r="C3904" s="7">
        <f t="shared" si="121"/>
        <v>12</v>
      </c>
      <c r="D3904" s="8" t="s">
        <v>1803</v>
      </c>
      <c r="E3904" s="8" t="s">
        <v>278</v>
      </c>
      <c r="F3904" s="8" t="s">
        <v>34</v>
      </c>
      <c r="G3904" s="8" t="s">
        <v>145</v>
      </c>
      <c r="H3904" s="8" t="s">
        <v>1644</v>
      </c>
      <c r="I3904" s="15">
        <v>364.95</v>
      </c>
      <c r="J3904" s="7">
        <v>5</v>
      </c>
      <c r="K3904" s="16">
        <v>-248.17</v>
      </c>
    </row>
    <row r="3905" spans="1:11" x14ac:dyDescent="0.35">
      <c r="A3905" s="17">
        <v>42349</v>
      </c>
      <c r="B3905" s="18">
        <f t="shared" si="120"/>
        <v>2015</v>
      </c>
      <c r="C3905" s="18">
        <f t="shared" si="121"/>
        <v>12</v>
      </c>
      <c r="D3905" s="19" t="s">
        <v>1803</v>
      </c>
      <c r="E3905" s="19" t="s">
        <v>278</v>
      </c>
      <c r="F3905" s="19" t="s">
        <v>11</v>
      </c>
      <c r="G3905" s="19" t="s">
        <v>12</v>
      </c>
      <c r="H3905" s="19" t="s">
        <v>2391</v>
      </c>
      <c r="I3905" s="20">
        <v>85.06</v>
      </c>
      <c r="J3905" s="18">
        <v>3</v>
      </c>
      <c r="K3905" s="21">
        <v>28.71</v>
      </c>
    </row>
    <row r="3906" spans="1:11" x14ac:dyDescent="0.35">
      <c r="A3906" s="14">
        <v>42349</v>
      </c>
      <c r="B3906" s="7">
        <f t="shared" ref="B3906:B3969" si="122">YEAR(A3906)</f>
        <v>2015</v>
      </c>
      <c r="C3906" s="7">
        <f t="shared" ref="C3906:C3969" si="123">MONTH(A3906)</f>
        <v>12</v>
      </c>
      <c r="D3906" s="8" t="s">
        <v>1803</v>
      </c>
      <c r="E3906" s="8" t="s">
        <v>278</v>
      </c>
      <c r="F3906" s="8" t="s">
        <v>11</v>
      </c>
      <c r="G3906" s="8" t="s">
        <v>12</v>
      </c>
      <c r="H3906" s="8" t="s">
        <v>2392</v>
      </c>
      <c r="I3906" s="15">
        <v>27.7</v>
      </c>
      <c r="J3906" s="7">
        <v>3</v>
      </c>
      <c r="K3906" s="16">
        <v>9.69</v>
      </c>
    </row>
    <row r="3907" spans="1:11" x14ac:dyDescent="0.35">
      <c r="A3907" s="17">
        <v>42349</v>
      </c>
      <c r="B3907" s="18">
        <f t="shared" si="122"/>
        <v>2015</v>
      </c>
      <c r="C3907" s="18">
        <f t="shared" si="123"/>
        <v>12</v>
      </c>
      <c r="D3907" s="19" t="s">
        <v>567</v>
      </c>
      <c r="E3907" s="19" t="s">
        <v>78</v>
      </c>
      <c r="F3907" s="19" t="s">
        <v>11</v>
      </c>
      <c r="G3907" s="19" t="s">
        <v>20</v>
      </c>
      <c r="H3907" s="19" t="s">
        <v>2226</v>
      </c>
      <c r="I3907" s="20">
        <v>10.33</v>
      </c>
      <c r="J3907" s="18">
        <v>3</v>
      </c>
      <c r="K3907" s="21">
        <v>-7.58</v>
      </c>
    </row>
    <row r="3908" spans="1:11" x14ac:dyDescent="0.35">
      <c r="A3908" s="14">
        <v>42349</v>
      </c>
      <c r="B3908" s="7">
        <f t="shared" si="122"/>
        <v>2015</v>
      </c>
      <c r="C3908" s="7">
        <f t="shared" si="123"/>
        <v>12</v>
      </c>
      <c r="D3908" s="8" t="s">
        <v>1332</v>
      </c>
      <c r="E3908" s="8" t="s">
        <v>27</v>
      </c>
      <c r="F3908" s="8" t="s">
        <v>11</v>
      </c>
      <c r="G3908" s="8" t="s">
        <v>20</v>
      </c>
      <c r="H3908" s="8" t="s">
        <v>168</v>
      </c>
      <c r="I3908" s="15">
        <v>110.53</v>
      </c>
      <c r="J3908" s="7">
        <v>4</v>
      </c>
      <c r="K3908" s="16">
        <v>38.68</v>
      </c>
    </row>
    <row r="3909" spans="1:11" x14ac:dyDescent="0.35">
      <c r="A3909" s="17">
        <v>42349</v>
      </c>
      <c r="B3909" s="18">
        <f t="shared" si="122"/>
        <v>2015</v>
      </c>
      <c r="C3909" s="18">
        <f t="shared" si="123"/>
        <v>12</v>
      </c>
      <c r="D3909" s="19" t="s">
        <v>879</v>
      </c>
      <c r="E3909" s="19" t="s">
        <v>110</v>
      </c>
      <c r="F3909" s="19" t="s">
        <v>39</v>
      </c>
      <c r="G3909" s="19" t="s">
        <v>52</v>
      </c>
      <c r="H3909" s="19" t="s">
        <v>2393</v>
      </c>
      <c r="I3909" s="20">
        <v>175.23</v>
      </c>
      <c r="J3909" s="18">
        <v>11</v>
      </c>
      <c r="K3909" s="21">
        <v>61.33</v>
      </c>
    </row>
    <row r="3910" spans="1:11" x14ac:dyDescent="0.35">
      <c r="A3910" s="14">
        <v>42349</v>
      </c>
      <c r="B3910" s="7">
        <f t="shared" si="122"/>
        <v>2015</v>
      </c>
      <c r="C3910" s="7">
        <f t="shared" si="123"/>
        <v>12</v>
      </c>
      <c r="D3910" s="8" t="s">
        <v>879</v>
      </c>
      <c r="E3910" s="8" t="s">
        <v>110</v>
      </c>
      <c r="F3910" s="8" t="s">
        <v>39</v>
      </c>
      <c r="G3910" s="8" t="s">
        <v>40</v>
      </c>
      <c r="H3910" s="8" t="s">
        <v>1114</v>
      </c>
      <c r="I3910" s="15">
        <v>125.99</v>
      </c>
      <c r="J3910" s="7">
        <v>1</v>
      </c>
      <c r="K3910" s="16">
        <v>31.5</v>
      </c>
    </row>
    <row r="3911" spans="1:11" x14ac:dyDescent="0.35">
      <c r="A3911" s="17">
        <v>42349</v>
      </c>
      <c r="B3911" s="18">
        <f t="shared" si="122"/>
        <v>2015</v>
      </c>
      <c r="C3911" s="18">
        <f t="shared" si="123"/>
        <v>12</v>
      </c>
      <c r="D3911" s="19" t="s">
        <v>879</v>
      </c>
      <c r="E3911" s="19" t="s">
        <v>110</v>
      </c>
      <c r="F3911" s="19" t="s">
        <v>11</v>
      </c>
      <c r="G3911" s="19" t="s">
        <v>20</v>
      </c>
      <c r="H3911" s="19" t="s">
        <v>1372</v>
      </c>
      <c r="I3911" s="20">
        <v>23</v>
      </c>
      <c r="J3911" s="18">
        <v>2</v>
      </c>
      <c r="K3911" s="21">
        <v>10.35</v>
      </c>
    </row>
    <row r="3912" spans="1:11" x14ac:dyDescent="0.35">
      <c r="A3912" s="14">
        <v>42350</v>
      </c>
      <c r="B3912" s="7">
        <f t="shared" si="122"/>
        <v>2015</v>
      </c>
      <c r="C3912" s="7">
        <f t="shared" si="123"/>
        <v>12</v>
      </c>
      <c r="D3912" s="8" t="s">
        <v>760</v>
      </c>
      <c r="E3912" s="8" t="s">
        <v>27</v>
      </c>
      <c r="F3912" s="8" t="s">
        <v>34</v>
      </c>
      <c r="G3912" s="8" t="s">
        <v>35</v>
      </c>
      <c r="H3912" s="8" t="s">
        <v>633</v>
      </c>
      <c r="I3912" s="15">
        <v>348.93</v>
      </c>
      <c r="J3912" s="7">
        <v>2</v>
      </c>
      <c r="K3912" s="16">
        <v>34.89</v>
      </c>
    </row>
    <row r="3913" spans="1:11" x14ac:dyDescent="0.35">
      <c r="A3913" s="17">
        <v>42350</v>
      </c>
      <c r="B3913" s="18">
        <f t="shared" si="122"/>
        <v>2015</v>
      </c>
      <c r="C3913" s="18">
        <f t="shared" si="123"/>
        <v>12</v>
      </c>
      <c r="D3913" s="19" t="s">
        <v>1221</v>
      </c>
      <c r="E3913" s="19" t="s">
        <v>27</v>
      </c>
      <c r="F3913" s="19" t="s">
        <v>11</v>
      </c>
      <c r="G3913" s="19" t="s">
        <v>43</v>
      </c>
      <c r="H3913" s="19" t="s">
        <v>160</v>
      </c>
      <c r="I3913" s="20">
        <v>7.86</v>
      </c>
      <c r="J3913" s="18">
        <v>2</v>
      </c>
      <c r="K3913" s="21">
        <v>3.62</v>
      </c>
    </row>
    <row r="3914" spans="1:11" x14ac:dyDescent="0.35">
      <c r="A3914" s="14">
        <v>42350</v>
      </c>
      <c r="B3914" s="7">
        <f t="shared" si="122"/>
        <v>2015</v>
      </c>
      <c r="C3914" s="7">
        <f t="shared" si="123"/>
        <v>12</v>
      </c>
      <c r="D3914" s="8" t="s">
        <v>1221</v>
      </c>
      <c r="E3914" s="8" t="s">
        <v>27</v>
      </c>
      <c r="F3914" s="8" t="s">
        <v>11</v>
      </c>
      <c r="G3914" s="8" t="s">
        <v>20</v>
      </c>
      <c r="H3914" s="8" t="s">
        <v>2257</v>
      </c>
      <c r="I3914" s="15">
        <v>24.45</v>
      </c>
      <c r="J3914" s="7">
        <v>2</v>
      </c>
      <c r="K3914" s="16">
        <v>8.86</v>
      </c>
    </row>
    <row r="3915" spans="1:11" x14ac:dyDescent="0.35">
      <c r="A3915" s="17">
        <v>42350</v>
      </c>
      <c r="B3915" s="18">
        <f t="shared" si="122"/>
        <v>2015</v>
      </c>
      <c r="C3915" s="18">
        <f t="shared" si="123"/>
        <v>12</v>
      </c>
      <c r="D3915" s="19" t="s">
        <v>2276</v>
      </c>
      <c r="E3915" s="19" t="s">
        <v>531</v>
      </c>
      <c r="F3915" s="19" t="s">
        <v>11</v>
      </c>
      <c r="G3915" s="19" t="s">
        <v>24</v>
      </c>
      <c r="H3915" s="19" t="s">
        <v>38</v>
      </c>
      <c r="I3915" s="20">
        <v>8.2200000000000006</v>
      </c>
      <c r="J3915" s="18">
        <v>3</v>
      </c>
      <c r="K3915" s="21">
        <v>2.2200000000000002</v>
      </c>
    </row>
    <row r="3916" spans="1:11" x14ac:dyDescent="0.35">
      <c r="A3916" s="14">
        <v>42350</v>
      </c>
      <c r="B3916" s="7">
        <f t="shared" si="122"/>
        <v>2015</v>
      </c>
      <c r="C3916" s="7">
        <f t="shared" si="123"/>
        <v>12</v>
      </c>
      <c r="D3916" s="8" t="s">
        <v>1752</v>
      </c>
      <c r="E3916" s="8" t="s">
        <v>10</v>
      </c>
      <c r="F3916" s="8" t="s">
        <v>39</v>
      </c>
      <c r="G3916" s="8" t="s">
        <v>52</v>
      </c>
      <c r="H3916" s="8" t="s">
        <v>2330</v>
      </c>
      <c r="I3916" s="15">
        <v>22.37</v>
      </c>
      <c r="J3916" s="7">
        <v>4</v>
      </c>
      <c r="K3916" s="16">
        <v>6.43</v>
      </c>
    </row>
    <row r="3917" spans="1:11" x14ac:dyDescent="0.35">
      <c r="A3917" s="17">
        <v>42350</v>
      </c>
      <c r="B3917" s="18">
        <f t="shared" si="122"/>
        <v>2015</v>
      </c>
      <c r="C3917" s="18">
        <f t="shared" si="123"/>
        <v>12</v>
      </c>
      <c r="D3917" s="19" t="s">
        <v>109</v>
      </c>
      <c r="E3917" s="19" t="s">
        <v>27</v>
      </c>
      <c r="F3917" s="19" t="s">
        <v>11</v>
      </c>
      <c r="G3917" s="19" t="s">
        <v>24</v>
      </c>
      <c r="H3917" s="19" t="s">
        <v>2084</v>
      </c>
      <c r="I3917" s="20">
        <v>2.21</v>
      </c>
      <c r="J3917" s="18">
        <v>1</v>
      </c>
      <c r="K3917" s="21">
        <v>0.6</v>
      </c>
    </row>
    <row r="3918" spans="1:11" x14ac:dyDescent="0.35">
      <c r="A3918" s="14">
        <v>42350</v>
      </c>
      <c r="B3918" s="7">
        <f t="shared" si="122"/>
        <v>2015</v>
      </c>
      <c r="C3918" s="7">
        <f t="shared" si="123"/>
        <v>12</v>
      </c>
      <c r="D3918" s="8" t="s">
        <v>109</v>
      </c>
      <c r="E3918" s="8" t="s">
        <v>27</v>
      </c>
      <c r="F3918" s="8" t="s">
        <v>11</v>
      </c>
      <c r="G3918" s="8" t="s">
        <v>63</v>
      </c>
      <c r="H3918" s="8" t="s">
        <v>1272</v>
      </c>
      <c r="I3918" s="15">
        <v>15.52</v>
      </c>
      <c r="J3918" s="7">
        <v>4</v>
      </c>
      <c r="K3918" s="16">
        <v>7.45</v>
      </c>
    </row>
    <row r="3919" spans="1:11" x14ac:dyDescent="0.35">
      <c r="A3919" s="17">
        <v>42350</v>
      </c>
      <c r="B3919" s="18">
        <f t="shared" si="122"/>
        <v>2015</v>
      </c>
      <c r="C3919" s="18">
        <f t="shared" si="123"/>
        <v>12</v>
      </c>
      <c r="D3919" s="19" t="s">
        <v>109</v>
      </c>
      <c r="E3919" s="19" t="s">
        <v>27</v>
      </c>
      <c r="F3919" s="19" t="s">
        <v>11</v>
      </c>
      <c r="G3919" s="19" t="s">
        <v>12</v>
      </c>
      <c r="H3919" s="19" t="s">
        <v>2334</v>
      </c>
      <c r="I3919" s="20">
        <v>36.44</v>
      </c>
      <c r="J3919" s="18">
        <v>4</v>
      </c>
      <c r="K3919" s="21">
        <v>16.399999999999999</v>
      </c>
    </row>
    <row r="3920" spans="1:11" x14ac:dyDescent="0.35">
      <c r="A3920" s="14">
        <v>42350</v>
      </c>
      <c r="B3920" s="7">
        <f t="shared" si="122"/>
        <v>2015</v>
      </c>
      <c r="C3920" s="7">
        <f t="shared" si="123"/>
        <v>12</v>
      </c>
      <c r="D3920" s="8" t="s">
        <v>887</v>
      </c>
      <c r="E3920" s="8" t="s">
        <v>27</v>
      </c>
      <c r="F3920" s="8" t="s">
        <v>34</v>
      </c>
      <c r="G3920" s="8" t="s">
        <v>47</v>
      </c>
      <c r="H3920" s="8" t="s">
        <v>344</v>
      </c>
      <c r="I3920" s="15">
        <v>166.5</v>
      </c>
      <c r="J3920" s="7">
        <v>3</v>
      </c>
      <c r="K3920" s="16">
        <v>21.65</v>
      </c>
    </row>
    <row r="3921" spans="1:11" x14ac:dyDescent="0.35">
      <c r="A3921" s="17">
        <v>42350</v>
      </c>
      <c r="B3921" s="18">
        <f t="shared" si="122"/>
        <v>2015</v>
      </c>
      <c r="C3921" s="18">
        <f t="shared" si="123"/>
        <v>12</v>
      </c>
      <c r="D3921" s="19" t="s">
        <v>887</v>
      </c>
      <c r="E3921" s="19" t="s">
        <v>27</v>
      </c>
      <c r="F3921" s="19" t="s">
        <v>11</v>
      </c>
      <c r="G3921" s="19" t="s">
        <v>18</v>
      </c>
      <c r="H3921" s="19" t="s">
        <v>1757</v>
      </c>
      <c r="I3921" s="20">
        <v>360.38</v>
      </c>
      <c r="J3921" s="18">
        <v>2</v>
      </c>
      <c r="K3921" s="21">
        <v>93.7</v>
      </c>
    </row>
    <row r="3922" spans="1:11" x14ac:dyDescent="0.35">
      <c r="A3922" s="14">
        <v>42350</v>
      </c>
      <c r="B3922" s="7">
        <f t="shared" si="122"/>
        <v>2015</v>
      </c>
      <c r="C3922" s="7">
        <f t="shared" si="123"/>
        <v>12</v>
      </c>
      <c r="D3922" s="8" t="s">
        <v>387</v>
      </c>
      <c r="E3922" s="8" t="s">
        <v>126</v>
      </c>
      <c r="F3922" s="8" t="s">
        <v>11</v>
      </c>
      <c r="G3922" s="8" t="s">
        <v>12</v>
      </c>
      <c r="H3922" s="8" t="s">
        <v>2394</v>
      </c>
      <c r="I3922" s="15">
        <v>32.4</v>
      </c>
      <c r="J3922" s="7">
        <v>5</v>
      </c>
      <c r="K3922" s="16">
        <v>15.88</v>
      </c>
    </row>
    <row r="3923" spans="1:11" x14ac:dyDescent="0.35">
      <c r="A3923" s="17">
        <v>42350</v>
      </c>
      <c r="B3923" s="18">
        <f t="shared" si="122"/>
        <v>2015</v>
      </c>
      <c r="C3923" s="18">
        <f t="shared" si="123"/>
        <v>12</v>
      </c>
      <c r="D3923" s="19" t="s">
        <v>387</v>
      </c>
      <c r="E3923" s="19" t="s">
        <v>126</v>
      </c>
      <c r="F3923" s="19" t="s">
        <v>11</v>
      </c>
      <c r="G3923" s="19" t="s">
        <v>12</v>
      </c>
      <c r="H3923" s="19" t="s">
        <v>1041</v>
      </c>
      <c r="I3923" s="20">
        <v>97.88</v>
      </c>
      <c r="J3923" s="18">
        <v>2</v>
      </c>
      <c r="K3923" s="21">
        <v>48.94</v>
      </c>
    </row>
    <row r="3924" spans="1:11" x14ac:dyDescent="0.35">
      <c r="A3924" s="14">
        <v>42350</v>
      </c>
      <c r="B3924" s="7">
        <f t="shared" si="122"/>
        <v>2015</v>
      </c>
      <c r="C3924" s="7">
        <f t="shared" si="123"/>
        <v>12</v>
      </c>
      <c r="D3924" s="8" t="s">
        <v>1598</v>
      </c>
      <c r="E3924" s="8" t="s">
        <v>27</v>
      </c>
      <c r="F3924" s="8" t="s">
        <v>39</v>
      </c>
      <c r="G3924" s="8" t="s">
        <v>52</v>
      </c>
      <c r="H3924" s="8" t="s">
        <v>454</v>
      </c>
      <c r="I3924" s="15">
        <v>299.94</v>
      </c>
      <c r="J3924" s="7">
        <v>6</v>
      </c>
      <c r="K3924" s="16">
        <v>128.97</v>
      </c>
    </row>
    <row r="3925" spans="1:11" x14ac:dyDescent="0.35">
      <c r="A3925" s="17">
        <v>42350</v>
      </c>
      <c r="B3925" s="18">
        <f t="shared" si="122"/>
        <v>2015</v>
      </c>
      <c r="C3925" s="18">
        <f t="shared" si="123"/>
        <v>12</v>
      </c>
      <c r="D3925" s="19" t="s">
        <v>1598</v>
      </c>
      <c r="E3925" s="19" t="s">
        <v>27</v>
      </c>
      <c r="F3925" s="19" t="s">
        <v>11</v>
      </c>
      <c r="G3925" s="19" t="s">
        <v>200</v>
      </c>
      <c r="H3925" s="19" t="s">
        <v>807</v>
      </c>
      <c r="I3925" s="20">
        <v>25.76</v>
      </c>
      <c r="J3925" s="18">
        <v>7</v>
      </c>
      <c r="K3925" s="21">
        <v>0.52</v>
      </c>
    </row>
    <row r="3926" spans="1:11" x14ac:dyDescent="0.35">
      <c r="A3926" s="14">
        <v>42351</v>
      </c>
      <c r="B3926" s="7">
        <f t="shared" si="122"/>
        <v>2015</v>
      </c>
      <c r="C3926" s="7">
        <f t="shared" si="123"/>
        <v>12</v>
      </c>
      <c r="D3926" s="8" t="s">
        <v>1489</v>
      </c>
      <c r="E3926" s="8" t="s">
        <v>27</v>
      </c>
      <c r="F3926" s="8" t="s">
        <v>11</v>
      </c>
      <c r="G3926" s="8" t="s">
        <v>12</v>
      </c>
      <c r="H3926" s="8" t="s">
        <v>524</v>
      </c>
      <c r="I3926" s="15">
        <v>12.96</v>
      </c>
      <c r="J3926" s="7">
        <v>2</v>
      </c>
      <c r="K3926" s="16">
        <v>6.22</v>
      </c>
    </row>
    <row r="3927" spans="1:11" x14ac:dyDescent="0.35">
      <c r="A3927" s="17">
        <v>42351</v>
      </c>
      <c r="B3927" s="18">
        <f t="shared" si="122"/>
        <v>2015</v>
      </c>
      <c r="C3927" s="18">
        <f t="shared" si="123"/>
        <v>12</v>
      </c>
      <c r="D3927" s="19" t="s">
        <v>1489</v>
      </c>
      <c r="E3927" s="19" t="s">
        <v>27</v>
      </c>
      <c r="F3927" s="19" t="s">
        <v>11</v>
      </c>
      <c r="G3927" s="19" t="s">
        <v>92</v>
      </c>
      <c r="H3927" s="19" t="s">
        <v>2395</v>
      </c>
      <c r="I3927" s="20">
        <v>134.47999999999999</v>
      </c>
      <c r="J3927" s="18">
        <v>4</v>
      </c>
      <c r="K3927" s="21">
        <v>34.96</v>
      </c>
    </row>
    <row r="3928" spans="1:11" x14ac:dyDescent="0.35">
      <c r="A3928" s="14">
        <v>42351</v>
      </c>
      <c r="B3928" s="7">
        <f t="shared" si="122"/>
        <v>2015</v>
      </c>
      <c r="C3928" s="7">
        <f t="shared" si="123"/>
        <v>12</v>
      </c>
      <c r="D3928" s="8" t="s">
        <v>1738</v>
      </c>
      <c r="E3928" s="8" t="s">
        <v>27</v>
      </c>
      <c r="F3928" s="8" t="s">
        <v>11</v>
      </c>
      <c r="G3928" s="8" t="s">
        <v>16</v>
      </c>
      <c r="H3928" s="8" t="s">
        <v>772</v>
      </c>
      <c r="I3928" s="15">
        <v>9.9600000000000009</v>
      </c>
      <c r="J3928" s="7">
        <v>2</v>
      </c>
      <c r="K3928" s="16">
        <v>4.58</v>
      </c>
    </row>
    <row r="3929" spans="1:11" x14ac:dyDescent="0.35">
      <c r="A3929" s="17">
        <v>42351</v>
      </c>
      <c r="B3929" s="18">
        <f t="shared" si="122"/>
        <v>2015</v>
      </c>
      <c r="C3929" s="18">
        <f t="shared" si="123"/>
        <v>12</v>
      </c>
      <c r="D3929" s="19" t="s">
        <v>437</v>
      </c>
      <c r="E3929" s="19" t="s">
        <v>27</v>
      </c>
      <c r="F3929" s="19" t="s">
        <v>39</v>
      </c>
      <c r="G3929" s="19" t="s">
        <v>40</v>
      </c>
      <c r="H3929" s="19" t="s">
        <v>694</v>
      </c>
      <c r="I3929" s="20">
        <v>494.38</v>
      </c>
      <c r="J3929" s="18">
        <v>3</v>
      </c>
      <c r="K3929" s="21">
        <v>49.44</v>
      </c>
    </row>
    <row r="3930" spans="1:11" x14ac:dyDescent="0.35">
      <c r="A3930" s="14">
        <v>42351</v>
      </c>
      <c r="B3930" s="7">
        <f t="shared" si="122"/>
        <v>2015</v>
      </c>
      <c r="C3930" s="7">
        <f t="shared" si="123"/>
        <v>12</v>
      </c>
      <c r="D3930" s="8" t="s">
        <v>437</v>
      </c>
      <c r="E3930" s="8" t="s">
        <v>27</v>
      </c>
      <c r="F3930" s="8" t="s">
        <v>11</v>
      </c>
      <c r="G3930" s="8" t="s">
        <v>20</v>
      </c>
      <c r="H3930" s="8" t="s">
        <v>1225</v>
      </c>
      <c r="I3930" s="15">
        <v>29.2</v>
      </c>
      <c r="J3930" s="7">
        <v>5</v>
      </c>
      <c r="K3930" s="16">
        <v>9.86</v>
      </c>
    </row>
    <row r="3931" spans="1:11" x14ac:dyDescent="0.35">
      <c r="A3931" s="17">
        <v>42351</v>
      </c>
      <c r="B3931" s="18">
        <f t="shared" si="122"/>
        <v>2015</v>
      </c>
      <c r="C3931" s="18">
        <f t="shared" si="123"/>
        <v>12</v>
      </c>
      <c r="D3931" s="19" t="s">
        <v>437</v>
      </c>
      <c r="E3931" s="19" t="s">
        <v>27</v>
      </c>
      <c r="F3931" s="19" t="s">
        <v>39</v>
      </c>
      <c r="G3931" s="19" t="s">
        <v>52</v>
      </c>
      <c r="H3931" s="19" t="s">
        <v>2309</v>
      </c>
      <c r="I3931" s="20">
        <v>248.85</v>
      </c>
      <c r="J3931" s="18">
        <v>5</v>
      </c>
      <c r="K3931" s="21">
        <v>27.37</v>
      </c>
    </row>
    <row r="3932" spans="1:11" x14ac:dyDescent="0.35">
      <c r="A3932" s="14">
        <v>42351</v>
      </c>
      <c r="B3932" s="7">
        <f t="shared" si="122"/>
        <v>2015</v>
      </c>
      <c r="C3932" s="7">
        <f t="shared" si="123"/>
        <v>12</v>
      </c>
      <c r="D3932" s="8" t="s">
        <v>437</v>
      </c>
      <c r="E3932" s="8" t="s">
        <v>27</v>
      </c>
      <c r="F3932" s="8" t="s">
        <v>39</v>
      </c>
      <c r="G3932" s="8" t="s">
        <v>52</v>
      </c>
      <c r="H3932" s="8" t="s">
        <v>518</v>
      </c>
      <c r="I3932" s="15">
        <v>36.24</v>
      </c>
      <c r="J3932" s="7">
        <v>1</v>
      </c>
      <c r="K3932" s="16">
        <v>15.22</v>
      </c>
    </row>
    <row r="3933" spans="1:11" x14ac:dyDescent="0.35">
      <c r="A3933" s="17">
        <v>42351</v>
      </c>
      <c r="B3933" s="18">
        <f t="shared" si="122"/>
        <v>2015</v>
      </c>
      <c r="C3933" s="18">
        <f t="shared" si="123"/>
        <v>12</v>
      </c>
      <c r="D3933" s="19" t="s">
        <v>724</v>
      </c>
      <c r="E3933" s="19" t="s">
        <v>434</v>
      </c>
      <c r="F3933" s="19" t="s">
        <v>11</v>
      </c>
      <c r="G3933" s="19" t="s">
        <v>12</v>
      </c>
      <c r="H3933" s="19" t="s">
        <v>2108</v>
      </c>
      <c r="I3933" s="20">
        <v>19.440000000000001</v>
      </c>
      <c r="J3933" s="18">
        <v>3</v>
      </c>
      <c r="K3933" s="21">
        <v>9.33</v>
      </c>
    </row>
    <row r="3934" spans="1:11" x14ac:dyDescent="0.35">
      <c r="A3934" s="14">
        <v>42351</v>
      </c>
      <c r="B3934" s="7">
        <f t="shared" si="122"/>
        <v>2015</v>
      </c>
      <c r="C3934" s="7">
        <f t="shared" si="123"/>
        <v>12</v>
      </c>
      <c r="D3934" s="8" t="s">
        <v>724</v>
      </c>
      <c r="E3934" s="8" t="s">
        <v>434</v>
      </c>
      <c r="F3934" s="8" t="s">
        <v>11</v>
      </c>
      <c r="G3934" s="8" t="s">
        <v>20</v>
      </c>
      <c r="H3934" s="8" t="s">
        <v>1462</v>
      </c>
      <c r="I3934" s="15">
        <v>37.880000000000003</v>
      </c>
      <c r="J3934" s="7">
        <v>2</v>
      </c>
      <c r="K3934" s="16">
        <v>18.940000000000001</v>
      </c>
    </row>
    <row r="3935" spans="1:11" x14ac:dyDescent="0.35">
      <c r="A3935" s="17">
        <v>42352</v>
      </c>
      <c r="B3935" s="18">
        <f t="shared" si="122"/>
        <v>2015</v>
      </c>
      <c r="C3935" s="18">
        <f t="shared" si="123"/>
        <v>12</v>
      </c>
      <c r="D3935" s="19" t="s">
        <v>119</v>
      </c>
      <c r="E3935" s="19" t="s">
        <v>30</v>
      </c>
      <c r="F3935" s="19" t="s">
        <v>11</v>
      </c>
      <c r="G3935" s="19" t="s">
        <v>20</v>
      </c>
      <c r="H3935" s="19" t="s">
        <v>67</v>
      </c>
      <c r="I3935" s="20">
        <v>3.76</v>
      </c>
      <c r="J3935" s="18">
        <v>2</v>
      </c>
      <c r="K3935" s="21">
        <v>1.8</v>
      </c>
    </row>
    <row r="3936" spans="1:11" x14ac:dyDescent="0.35">
      <c r="A3936" s="14">
        <v>42352</v>
      </c>
      <c r="B3936" s="7">
        <f t="shared" si="122"/>
        <v>2015</v>
      </c>
      <c r="C3936" s="7">
        <f t="shared" si="123"/>
        <v>12</v>
      </c>
      <c r="D3936" s="8" t="s">
        <v>2396</v>
      </c>
      <c r="E3936" s="8" t="s">
        <v>91</v>
      </c>
      <c r="F3936" s="8" t="s">
        <v>39</v>
      </c>
      <c r="G3936" s="8" t="s">
        <v>40</v>
      </c>
      <c r="H3936" s="8" t="s">
        <v>1864</v>
      </c>
      <c r="I3936" s="15">
        <v>319.97000000000003</v>
      </c>
      <c r="J3936" s="7">
        <v>4</v>
      </c>
      <c r="K3936" s="16">
        <v>36</v>
      </c>
    </row>
    <row r="3937" spans="1:11" x14ac:dyDescent="0.35">
      <c r="A3937" s="17">
        <v>42352</v>
      </c>
      <c r="B3937" s="18">
        <f t="shared" si="122"/>
        <v>2015</v>
      </c>
      <c r="C3937" s="18">
        <f t="shared" si="123"/>
        <v>12</v>
      </c>
      <c r="D3937" s="19" t="s">
        <v>794</v>
      </c>
      <c r="E3937" s="19" t="s">
        <v>27</v>
      </c>
      <c r="F3937" s="19" t="s">
        <v>11</v>
      </c>
      <c r="G3937" s="19" t="s">
        <v>20</v>
      </c>
      <c r="H3937" s="19" t="s">
        <v>1197</v>
      </c>
      <c r="I3937" s="20">
        <v>8.1</v>
      </c>
      <c r="J3937" s="18">
        <v>2</v>
      </c>
      <c r="K3937" s="21">
        <v>2.73</v>
      </c>
    </row>
    <row r="3938" spans="1:11" x14ac:dyDescent="0.35">
      <c r="A3938" s="14">
        <v>42352</v>
      </c>
      <c r="B3938" s="7">
        <f t="shared" si="122"/>
        <v>2015</v>
      </c>
      <c r="C3938" s="7">
        <f t="shared" si="123"/>
        <v>12</v>
      </c>
      <c r="D3938" s="8" t="s">
        <v>1394</v>
      </c>
      <c r="E3938" s="8" t="s">
        <v>329</v>
      </c>
      <c r="F3938" s="8" t="s">
        <v>34</v>
      </c>
      <c r="G3938" s="8" t="s">
        <v>47</v>
      </c>
      <c r="H3938" s="8" t="s">
        <v>1790</v>
      </c>
      <c r="I3938" s="15">
        <v>6.16</v>
      </c>
      <c r="J3938" s="7">
        <v>2</v>
      </c>
      <c r="K3938" s="16">
        <v>1.97</v>
      </c>
    </row>
    <row r="3939" spans="1:11" x14ac:dyDescent="0.35">
      <c r="A3939" s="17">
        <v>42352</v>
      </c>
      <c r="B3939" s="18">
        <f t="shared" si="122"/>
        <v>2015</v>
      </c>
      <c r="C3939" s="18">
        <f t="shared" si="123"/>
        <v>12</v>
      </c>
      <c r="D3939" s="19" t="s">
        <v>1394</v>
      </c>
      <c r="E3939" s="19" t="s">
        <v>329</v>
      </c>
      <c r="F3939" s="19" t="s">
        <v>11</v>
      </c>
      <c r="G3939" s="19" t="s">
        <v>24</v>
      </c>
      <c r="H3939" s="19" t="s">
        <v>1600</v>
      </c>
      <c r="I3939" s="20">
        <v>56.3</v>
      </c>
      <c r="J3939" s="18">
        <v>2</v>
      </c>
      <c r="K3939" s="21">
        <v>15.76</v>
      </c>
    </row>
    <row r="3940" spans="1:11" x14ac:dyDescent="0.35">
      <c r="A3940" s="14">
        <v>42352</v>
      </c>
      <c r="B3940" s="7">
        <f t="shared" si="122"/>
        <v>2015</v>
      </c>
      <c r="C3940" s="7">
        <f t="shared" si="123"/>
        <v>12</v>
      </c>
      <c r="D3940" s="8" t="s">
        <v>1181</v>
      </c>
      <c r="E3940" s="8" t="s">
        <v>27</v>
      </c>
      <c r="F3940" s="8" t="s">
        <v>34</v>
      </c>
      <c r="G3940" s="8" t="s">
        <v>47</v>
      </c>
      <c r="H3940" s="8" t="s">
        <v>2397</v>
      </c>
      <c r="I3940" s="15">
        <v>15.24</v>
      </c>
      <c r="J3940" s="7">
        <v>3</v>
      </c>
      <c r="K3940" s="16">
        <v>5.18</v>
      </c>
    </row>
    <row r="3941" spans="1:11" x14ac:dyDescent="0.35">
      <c r="A3941" s="17">
        <v>42352</v>
      </c>
      <c r="B3941" s="18">
        <f t="shared" si="122"/>
        <v>2015</v>
      </c>
      <c r="C3941" s="18">
        <f t="shared" si="123"/>
        <v>12</v>
      </c>
      <c r="D3941" s="19" t="s">
        <v>900</v>
      </c>
      <c r="E3941" s="19" t="s">
        <v>27</v>
      </c>
      <c r="F3941" s="19" t="s">
        <v>34</v>
      </c>
      <c r="G3941" s="19" t="s">
        <v>47</v>
      </c>
      <c r="H3941" s="19" t="s">
        <v>1015</v>
      </c>
      <c r="I3941" s="20">
        <v>29.22</v>
      </c>
      <c r="J3941" s="18">
        <v>3</v>
      </c>
      <c r="K3941" s="21">
        <v>12.86</v>
      </c>
    </row>
    <row r="3942" spans="1:11" x14ac:dyDescent="0.35">
      <c r="A3942" s="14">
        <v>42352</v>
      </c>
      <c r="B3942" s="7">
        <f t="shared" si="122"/>
        <v>2015</v>
      </c>
      <c r="C3942" s="7">
        <f t="shared" si="123"/>
        <v>12</v>
      </c>
      <c r="D3942" s="8" t="s">
        <v>244</v>
      </c>
      <c r="E3942" s="8" t="s">
        <v>27</v>
      </c>
      <c r="F3942" s="8" t="s">
        <v>39</v>
      </c>
      <c r="G3942" s="8" t="s">
        <v>52</v>
      </c>
      <c r="H3942" s="8" t="s">
        <v>2398</v>
      </c>
      <c r="I3942" s="15">
        <v>50</v>
      </c>
      <c r="J3942" s="7">
        <v>2</v>
      </c>
      <c r="K3942" s="16">
        <v>10.5</v>
      </c>
    </row>
    <row r="3943" spans="1:11" x14ac:dyDescent="0.35">
      <c r="A3943" s="17">
        <v>42352</v>
      </c>
      <c r="B3943" s="18">
        <f t="shared" si="122"/>
        <v>2015</v>
      </c>
      <c r="C3943" s="18">
        <f t="shared" si="123"/>
        <v>12</v>
      </c>
      <c r="D3943" s="19" t="s">
        <v>1614</v>
      </c>
      <c r="E3943" s="19" t="s">
        <v>27</v>
      </c>
      <c r="F3943" s="19" t="s">
        <v>11</v>
      </c>
      <c r="G3943" s="19" t="s">
        <v>20</v>
      </c>
      <c r="H3943" s="19" t="s">
        <v>2399</v>
      </c>
      <c r="I3943" s="20">
        <v>55.26</v>
      </c>
      <c r="J3943" s="18">
        <v>2</v>
      </c>
      <c r="K3943" s="21">
        <v>20.72</v>
      </c>
    </row>
    <row r="3944" spans="1:11" x14ac:dyDescent="0.35">
      <c r="A3944" s="14">
        <v>42352</v>
      </c>
      <c r="B3944" s="7">
        <f t="shared" si="122"/>
        <v>2015</v>
      </c>
      <c r="C3944" s="7">
        <f t="shared" si="123"/>
        <v>12</v>
      </c>
      <c r="D3944" s="8" t="s">
        <v>1614</v>
      </c>
      <c r="E3944" s="8" t="s">
        <v>27</v>
      </c>
      <c r="F3944" s="8" t="s">
        <v>11</v>
      </c>
      <c r="G3944" s="8" t="s">
        <v>12</v>
      </c>
      <c r="H3944" s="8" t="s">
        <v>1170</v>
      </c>
      <c r="I3944" s="15">
        <v>6.48</v>
      </c>
      <c r="J3944" s="7">
        <v>1</v>
      </c>
      <c r="K3944" s="16">
        <v>3.11</v>
      </c>
    </row>
    <row r="3945" spans="1:11" x14ac:dyDescent="0.35">
      <c r="A3945" s="17">
        <v>42352</v>
      </c>
      <c r="B3945" s="18">
        <f t="shared" si="122"/>
        <v>2015</v>
      </c>
      <c r="C3945" s="18">
        <f t="shared" si="123"/>
        <v>12</v>
      </c>
      <c r="D3945" s="19" t="s">
        <v>1614</v>
      </c>
      <c r="E3945" s="19" t="s">
        <v>27</v>
      </c>
      <c r="F3945" s="19" t="s">
        <v>11</v>
      </c>
      <c r="G3945" s="19" t="s">
        <v>20</v>
      </c>
      <c r="H3945" s="19" t="s">
        <v>1218</v>
      </c>
      <c r="I3945" s="20">
        <v>34.25</v>
      </c>
      <c r="J3945" s="18">
        <v>3</v>
      </c>
      <c r="K3945" s="21">
        <v>11.56</v>
      </c>
    </row>
    <row r="3946" spans="1:11" x14ac:dyDescent="0.35">
      <c r="A3946" s="14">
        <v>42352</v>
      </c>
      <c r="B3946" s="7">
        <f t="shared" si="122"/>
        <v>2015</v>
      </c>
      <c r="C3946" s="7">
        <f t="shared" si="123"/>
        <v>12</v>
      </c>
      <c r="D3946" s="8" t="s">
        <v>1614</v>
      </c>
      <c r="E3946" s="8" t="s">
        <v>27</v>
      </c>
      <c r="F3946" s="8" t="s">
        <v>34</v>
      </c>
      <c r="G3946" s="8" t="s">
        <v>145</v>
      </c>
      <c r="H3946" s="8" t="s">
        <v>2400</v>
      </c>
      <c r="I3946" s="15">
        <v>273.57</v>
      </c>
      <c r="J3946" s="7">
        <v>2</v>
      </c>
      <c r="K3946" s="16">
        <v>10.26</v>
      </c>
    </row>
    <row r="3947" spans="1:11" x14ac:dyDescent="0.35">
      <c r="A3947" s="17">
        <v>42353</v>
      </c>
      <c r="B3947" s="18">
        <f t="shared" si="122"/>
        <v>2015</v>
      </c>
      <c r="C3947" s="18">
        <f t="shared" si="123"/>
        <v>12</v>
      </c>
      <c r="D3947" s="19" t="s">
        <v>1332</v>
      </c>
      <c r="E3947" s="19" t="s">
        <v>149</v>
      </c>
      <c r="F3947" s="19" t="s">
        <v>11</v>
      </c>
      <c r="G3947" s="19" t="s">
        <v>24</v>
      </c>
      <c r="H3947" s="19" t="s">
        <v>2357</v>
      </c>
      <c r="I3947" s="20">
        <v>3.28</v>
      </c>
      <c r="J3947" s="18">
        <v>1</v>
      </c>
      <c r="K3947" s="21">
        <v>1.41</v>
      </c>
    </row>
    <row r="3948" spans="1:11" x14ac:dyDescent="0.35">
      <c r="A3948" s="14">
        <v>42353</v>
      </c>
      <c r="B3948" s="7">
        <f t="shared" si="122"/>
        <v>2015</v>
      </c>
      <c r="C3948" s="7">
        <f t="shared" si="123"/>
        <v>12</v>
      </c>
      <c r="D3948" s="8" t="s">
        <v>1102</v>
      </c>
      <c r="E3948" s="8" t="s">
        <v>164</v>
      </c>
      <c r="F3948" s="8" t="s">
        <v>11</v>
      </c>
      <c r="G3948" s="8" t="s">
        <v>92</v>
      </c>
      <c r="H3948" s="8" t="s">
        <v>2401</v>
      </c>
      <c r="I3948" s="15">
        <v>103.92</v>
      </c>
      <c r="J3948" s="7">
        <v>4</v>
      </c>
      <c r="K3948" s="16">
        <v>36.369999999999997</v>
      </c>
    </row>
    <row r="3949" spans="1:11" x14ac:dyDescent="0.35">
      <c r="A3949" s="17">
        <v>42353</v>
      </c>
      <c r="B3949" s="18">
        <f t="shared" si="122"/>
        <v>2015</v>
      </c>
      <c r="C3949" s="18">
        <f t="shared" si="123"/>
        <v>12</v>
      </c>
      <c r="D3949" s="19" t="s">
        <v>1102</v>
      </c>
      <c r="E3949" s="19" t="s">
        <v>164</v>
      </c>
      <c r="F3949" s="19" t="s">
        <v>39</v>
      </c>
      <c r="G3949" s="19" t="s">
        <v>52</v>
      </c>
      <c r="H3949" s="19" t="s">
        <v>1078</v>
      </c>
      <c r="I3949" s="20">
        <v>899.91</v>
      </c>
      <c r="J3949" s="18">
        <v>9</v>
      </c>
      <c r="K3949" s="21">
        <v>377.96</v>
      </c>
    </row>
    <row r="3950" spans="1:11" x14ac:dyDescent="0.35">
      <c r="A3950" s="14">
        <v>42353</v>
      </c>
      <c r="B3950" s="7">
        <f t="shared" si="122"/>
        <v>2015</v>
      </c>
      <c r="C3950" s="7">
        <f t="shared" si="123"/>
        <v>12</v>
      </c>
      <c r="D3950" s="8" t="s">
        <v>1102</v>
      </c>
      <c r="E3950" s="8" t="s">
        <v>164</v>
      </c>
      <c r="F3950" s="8" t="s">
        <v>11</v>
      </c>
      <c r="G3950" s="8" t="s">
        <v>20</v>
      </c>
      <c r="H3950" s="8" t="s">
        <v>952</v>
      </c>
      <c r="I3950" s="15">
        <v>51.31</v>
      </c>
      <c r="J3950" s="7">
        <v>3</v>
      </c>
      <c r="K3950" s="16">
        <v>18.600000000000001</v>
      </c>
    </row>
    <row r="3951" spans="1:11" x14ac:dyDescent="0.35">
      <c r="A3951" s="17">
        <v>42353</v>
      </c>
      <c r="B3951" s="18">
        <f t="shared" si="122"/>
        <v>2015</v>
      </c>
      <c r="C3951" s="18">
        <f t="shared" si="123"/>
        <v>12</v>
      </c>
      <c r="D3951" s="19" t="s">
        <v>182</v>
      </c>
      <c r="E3951" s="19" t="s">
        <v>78</v>
      </c>
      <c r="F3951" s="19" t="s">
        <v>39</v>
      </c>
      <c r="G3951" s="19" t="s">
        <v>52</v>
      </c>
      <c r="H3951" s="19" t="s">
        <v>1875</v>
      </c>
      <c r="I3951" s="20">
        <v>2025.36</v>
      </c>
      <c r="J3951" s="18">
        <v>6</v>
      </c>
      <c r="K3951" s="21">
        <v>607.61</v>
      </c>
    </row>
    <row r="3952" spans="1:11" x14ac:dyDescent="0.35">
      <c r="A3952" s="14">
        <v>42353</v>
      </c>
      <c r="B3952" s="7">
        <f t="shared" si="122"/>
        <v>2015</v>
      </c>
      <c r="C3952" s="7">
        <f t="shared" si="123"/>
        <v>12</v>
      </c>
      <c r="D3952" s="8" t="s">
        <v>182</v>
      </c>
      <c r="E3952" s="8" t="s">
        <v>78</v>
      </c>
      <c r="F3952" s="8" t="s">
        <v>39</v>
      </c>
      <c r="G3952" s="8" t="s">
        <v>302</v>
      </c>
      <c r="H3952" s="8" t="s">
        <v>2402</v>
      </c>
      <c r="I3952" s="15">
        <v>1799.99</v>
      </c>
      <c r="J3952" s="7">
        <v>2</v>
      </c>
      <c r="K3952" s="16">
        <v>-2639.99</v>
      </c>
    </row>
    <row r="3953" spans="1:11" x14ac:dyDescent="0.35">
      <c r="A3953" s="17">
        <v>42353</v>
      </c>
      <c r="B3953" s="18">
        <f t="shared" si="122"/>
        <v>2015</v>
      </c>
      <c r="C3953" s="18">
        <f t="shared" si="123"/>
        <v>12</v>
      </c>
      <c r="D3953" s="19" t="s">
        <v>182</v>
      </c>
      <c r="E3953" s="19" t="s">
        <v>78</v>
      </c>
      <c r="F3953" s="19" t="s">
        <v>39</v>
      </c>
      <c r="G3953" s="19" t="s">
        <v>40</v>
      </c>
      <c r="H3953" s="19" t="s">
        <v>1878</v>
      </c>
      <c r="I3953" s="20">
        <v>101.99</v>
      </c>
      <c r="J3953" s="18">
        <v>2</v>
      </c>
      <c r="K3953" s="21">
        <v>-17</v>
      </c>
    </row>
    <row r="3954" spans="1:11" x14ac:dyDescent="0.35">
      <c r="A3954" s="14">
        <v>42353</v>
      </c>
      <c r="B3954" s="7">
        <f t="shared" si="122"/>
        <v>2015</v>
      </c>
      <c r="C3954" s="7">
        <f t="shared" si="123"/>
        <v>12</v>
      </c>
      <c r="D3954" s="8" t="s">
        <v>182</v>
      </c>
      <c r="E3954" s="8" t="s">
        <v>78</v>
      </c>
      <c r="F3954" s="8" t="s">
        <v>34</v>
      </c>
      <c r="G3954" s="8" t="s">
        <v>47</v>
      </c>
      <c r="H3954" s="8" t="s">
        <v>535</v>
      </c>
      <c r="I3954" s="15">
        <v>262.86</v>
      </c>
      <c r="J3954" s="7">
        <v>7</v>
      </c>
      <c r="K3954" s="16">
        <v>69</v>
      </c>
    </row>
    <row r="3955" spans="1:11" x14ac:dyDescent="0.35">
      <c r="A3955" s="17">
        <v>42353</v>
      </c>
      <c r="B3955" s="18">
        <f t="shared" si="122"/>
        <v>2015</v>
      </c>
      <c r="C3955" s="18">
        <f t="shared" si="123"/>
        <v>12</v>
      </c>
      <c r="D3955" s="19" t="s">
        <v>1260</v>
      </c>
      <c r="E3955" s="19" t="s">
        <v>245</v>
      </c>
      <c r="F3955" s="19" t="s">
        <v>39</v>
      </c>
      <c r="G3955" s="19" t="s">
        <v>40</v>
      </c>
      <c r="H3955" s="19" t="s">
        <v>2403</v>
      </c>
      <c r="I3955" s="20">
        <v>246.17</v>
      </c>
      <c r="J3955" s="18">
        <v>3</v>
      </c>
      <c r="K3955" s="21">
        <v>21.54</v>
      </c>
    </row>
    <row r="3956" spans="1:11" x14ac:dyDescent="0.35">
      <c r="A3956" s="14">
        <v>42354</v>
      </c>
      <c r="B3956" s="7">
        <f t="shared" si="122"/>
        <v>2015</v>
      </c>
      <c r="C3956" s="7">
        <f t="shared" si="123"/>
        <v>12</v>
      </c>
      <c r="D3956" s="8" t="s">
        <v>2306</v>
      </c>
      <c r="E3956" s="8" t="s">
        <v>164</v>
      </c>
      <c r="F3956" s="8" t="s">
        <v>11</v>
      </c>
      <c r="G3956" s="8" t="s">
        <v>12</v>
      </c>
      <c r="H3956" s="8" t="s">
        <v>379</v>
      </c>
      <c r="I3956" s="15">
        <v>4.9800000000000004</v>
      </c>
      <c r="J3956" s="7">
        <v>1</v>
      </c>
      <c r="K3956" s="16">
        <v>2.34</v>
      </c>
    </row>
    <row r="3957" spans="1:11" x14ac:dyDescent="0.35">
      <c r="A3957" s="17">
        <v>42355</v>
      </c>
      <c r="B3957" s="18">
        <f t="shared" si="122"/>
        <v>2015</v>
      </c>
      <c r="C3957" s="18">
        <f t="shared" si="123"/>
        <v>12</v>
      </c>
      <c r="D3957" s="19" t="s">
        <v>537</v>
      </c>
      <c r="E3957" s="19" t="s">
        <v>110</v>
      </c>
      <c r="F3957" s="19" t="s">
        <v>11</v>
      </c>
      <c r="G3957" s="19" t="s">
        <v>20</v>
      </c>
      <c r="H3957" s="19" t="s">
        <v>222</v>
      </c>
      <c r="I3957" s="20">
        <v>29.52</v>
      </c>
      <c r="J3957" s="18">
        <v>4</v>
      </c>
      <c r="K3957" s="21">
        <v>14.46</v>
      </c>
    </row>
    <row r="3958" spans="1:11" x14ac:dyDescent="0.35">
      <c r="A3958" s="14">
        <v>42355</v>
      </c>
      <c r="B3958" s="7">
        <f t="shared" si="122"/>
        <v>2015</v>
      </c>
      <c r="C3958" s="7">
        <f t="shared" si="123"/>
        <v>12</v>
      </c>
      <c r="D3958" s="8" t="s">
        <v>537</v>
      </c>
      <c r="E3958" s="8" t="s">
        <v>110</v>
      </c>
      <c r="F3958" s="8" t="s">
        <v>34</v>
      </c>
      <c r="G3958" s="8" t="s">
        <v>35</v>
      </c>
      <c r="H3958" s="8" t="s">
        <v>2404</v>
      </c>
      <c r="I3958" s="15">
        <v>302.94</v>
      </c>
      <c r="J3958" s="7">
        <v>3</v>
      </c>
      <c r="K3958" s="16">
        <v>48.47</v>
      </c>
    </row>
    <row r="3959" spans="1:11" x14ac:dyDescent="0.35">
      <c r="A3959" s="17">
        <v>42355</v>
      </c>
      <c r="B3959" s="18">
        <f t="shared" si="122"/>
        <v>2015</v>
      </c>
      <c r="C3959" s="18">
        <f t="shared" si="123"/>
        <v>12</v>
      </c>
      <c r="D3959" s="19" t="s">
        <v>537</v>
      </c>
      <c r="E3959" s="19" t="s">
        <v>110</v>
      </c>
      <c r="F3959" s="19" t="s">
        <v>34</v>
      </c>
      <c r="G3959" s="19" t="s">
        <v>35</v>
      </c>
      <c r="H3959" s="19" t="s">
        <v>1821</v>
      </c>
      <c r="I3959" s="20">
        <v>142.36000000000001</v>
      </c>
      <c r="J3959" s="18">
        <v>2</v>
      </c>
      <c r="K3959" s="21">
        <v>38.44</v>
      </c>
    </row>
    <row r="3960" spans="1:11" x14ac:dyDescent="0.35">
      <c r="A3960" s="14">
        <v>42355</v>
      </c>
      <c r="B3960" s="7">
        <f t="shared" si="122"/>
        <v>2015</v>
      </c>
      <c r="C3960" s="7">
        <f t="shared" si="123"/>
        <v>12</v>
      </c>
      <c r="D3960" s="8" t="s">
        <v>537</v>
      </c>
      <c r="E3960" s="8" t="s">
        <v>110</v>
      </c>
      <c r="F3960" s="8" t="s">
        <v>34</v>
      </c>
      <c r="G3960" s="8" t="s">
        <v>35</v>
      </c>
      <c r="H3960" s="8" t="s">
        <v>1066</v>
      </c>
      <c r="I3960" s="15">
        <v>546.66</v>
      </c>
      <c r="J3960" s="7">
        <v>9</v>
      </c>
      <c r="K3960" s="16">
        <v>136.66999999999999</v>
      </c>
    </row>
    <row r="3961" spans="1:11" x14ac:dyDescent="0.35">
      <c r="A3961" s="17">
        <v>42355</v>
      </c>
      <c r="B3961" s="18">
        <f t="shared" si="122"/>
        <v>2015</v>
      </c>
      <c r="C3961" s="18">
        <f t="shared" si="123"/>
        <v>12</v>
      </c>
      <c r="D3961" s="19" t="s">
        <v>537</v>
      </c>
      <c r="E3961" s="19" t="s">
        <v>110</v>
      </c>
      <c r="F3961" s="19" t="s">
        <v>34</v>
      </c>
      <c r="G3961" s="19" t="s">
        <v>47</v>
      </c>
      <c r="H3961" s="19" t="s">
        <v>1205</v>
      </c>
      <c r="I3961" s="20">
        <v>212.13</v>
      </c>
      <c r="J3961" s="18">
        <v>3</v>
      </c>
      <c r="K3961" s="21">
        <v>14.85</v>
      </c>
    </row>
    <row r="3962" spans="1:11" x14ac:dyDescent="0.35">
      <c r="A3962" s="14">
        <v>42355</v>
      </c>
      <c r="B3962" s="7">
        <f t="shared" si="122"/>
        <v>2015</v>
      </c>
      <c r="C3962" s="7">
        <f t="shared" si="123"/>
        <v>12</v>
      </c>
      <c r="D3962" s="8" t="s">
        <v>831</v>
      </c>
      <c r="E3962" s="8" t="s">
        <v>15</v>
      </c>
      <c r="F3962" s="8" t="s">
        <v>11</v>
      </c>
      <c r="G3962" s="8" t="s">
        <v>18</v>
      </c>
      <c r="H3962" s="8" t="s">
        <v>1572</v>
      </c>
      <c r="I3962" s="15">
        <v>180.02</v>
      </c>
      <c r="J3962" s="7">
        <v>1</v>
      </c>
      <c r="K3962" s="16">
        <v>-15.75</v>
      </c>
    </row>
    <row r="3963" spans="1:11" x14ac:dyDescent="0.35">
      <c r="A3963" s="17">
        <v>42355</v>
      </c>
      <c r="B3963" s="18">
        <f t="shared" si="122"/>
        <v>2015</v>
      </c>
      <c r="C3963" s="18">
        <f t="shared" si="123"/>
        <v>12</v>
      </c>
      <c r="D3963" s="19" t="s">
        <v>831</v>
      </c>
      <c r="E3963" s="19" t="s">
        <v>15</v>
      </c>
      <c r="F3963" s="19" t="s">
        <v>34</v>
      </c>
      <c r="G3963" s="19" t="s">
        <v>47</v>
      </c>
      <c r="H3963" s="19" t="s">
        <v>57</v>
      </c>
      <c r="I3963" s="20">
        <v>41.55</v>
      </c>
      <c r="J3963" s="18">
        <v>2</v>
      </c>
      <c r="K3963" s="21">
        <v>-19.739999999999998</v>
      </c>
    </row>
    <row r="3964" spans="1:11" x14ac:dyDescent="0.35">
      <c r="A3964" s="14">
        <v>42355</v>
      </c>
      <c r="B3964" s="7">
        <f t="shared" si="122"/>
        <v>2015</v>
      </c>
      <c r="C3964" s="7">
        <f t="shared" si="123"/>
        <v>12</v>
      </c>
      <c r="D3964" s="8" t="s">
        <v>831</v>
      </c>
      <c r="E3964" s="8" t="s">
        <v>15</v>
      </c>
      <c r="F3964" s="8" t="s">
        <v>11</v>
      </c>
      <c r="G3964" s="8" t="s">
        <v>24</v>
      </c>
      <c r="H3964" s="8" t="s">
        <v>317</v>
      </c>
      <c r="I3964" s="15">
        <v>13.12</v>
      </c>
      <c r="J3964" s="7">
        <v>5</v>
      </c>
      <c r="K3964" s="16">
        <v>1.48</v>
      </c>
    </row>
    <row r="3965" spans="1:11" x14ac:dyDescent="0.35">
      <c r="A3965" s="17">
        <v>42355</v>
      </c>
      <c r="B3965" s="18">
        <f t="shared" si="122"/>
        <v>2015</v>
      </c>
      <c r="C3965" s="18">
        <f t="shared" si="123"/>
        <v>12</v>
      </c>
      <c r="D3965" s="19" t="s">
        <v>651</v>
      </c>
      <c r="E3965" s="19" t="s">
        <v>27</v>
      </c>
      <c r="F3965" s="19" t="s">
        <v>11</v>
      </c>
      <c r="G3965" s="19" t="s">
        <v>24</v>
      </c>
      <c r="H3965" s="19" t="s">
        <v>1108</v>
      </c>
      <c r="I3965" s="20">
        <v>204.85</v>
      </c>
      <c r="J3965" s="18">
        <v>5</v>
      </c>
      <c r="K3965" s="21">
        <v>53.26</v>
      </c>
    </row>
    <row r="3966" spans="1:11" x14ac:dyDescent="0.35">
      <c r="A3966" s="14">
        <v>42355</v>
      </c>
      <c r="B3966" s="7">
        <f t="shared" si="122"/>
        <v>2015</v>
      </c>
      <c r="C3966" s="7">
        <f t="shared" si="123"/>
        <v>12</v>
      </c>
      <c r="D3966" s="8" t="s">
        <v>651</v>
      </c>
      <c r="E3966" s="8" t="s">
        <v>27</v>
      </c>
      <c r="F3966" s="8" t="s">
        <v>39</v>
      </c>
      <c r="G3966" s="8" t="s">
        <v>40</v>
      </c>
      <c r="H3966" s="8" t="s">
        <v>1878</v>
      </c>
      <c r="I3966" s="15">
        <v>135.97999999999999</v>
      </c>
      <c r="J3966" s="7">
        <v>2</v>
      </c>
      <c r="K3966" s="16">
        <v>17</v>
      </c>
    </row>
    <row r="3967" spans="1:11" x14ac:dyDescent="0.35">
      <c r="A3967" s="17">
        <v>42355</v>
      </c>
      <c r="B3967" s="18">
        <f t="shared" si="122"/>
        <v>2015</v>
      </c>
      <c r="C3967" s="18">
        <f t="shared" si="123"/>
        <v>12</v>
      </c>
      <c r="D3967" s="19" t="s">
        <v>651</v>
      </c>
      <c r="E3967" s="19" t="s">
        <v>27</v>
      </c>
      <c r="F3967" s="19" t="s">
        <v>11</v>
      </c>
      <c r="G3967" s="19" t="s">
        <v>24</v>
      </c>
      <c r="H3967" s="19" t="s">
        <v>2357</v>
      </c>
      <c r="I3967" s="20">
        <v>16.399999999999999</v>
      </c>
      <c r="J3967" s="18">
        <v>5</v>
      </c>
      <c r="K3967" s="21">
        <v>7.05</v>
      </c>
    </row>
    <row r="3968" spans="1:11" x14ac:dyDescent="0.35">
      <c r="A3968" s="14">
        <v>42355</v>
      </c>
      <c r="B3968" s="7">
        <f t="shared" si="122"/>
        <v>2015</v>
      </c>
      <c r="C3968" s="7">
        <f t="shared" si="123"/>
        <v>12</v>
      </c>
      <c r="D3968" s="8" t="s">
        <v>651</v>
      </c>
      <c r="E3968" s="8" t="s">
        <v>27</v>
      </c>
      <c r="F3968" s="8" t="s">
        <v>11</v>
      </c>
      <c r="G3968" s="8" t="s">
        <v>20</v>
      </c>
      <c r="H3968" s="8" t="s">
        <v>662</v>
      </c>
      <c r="I3968" s="15">
        <v>92.96</v>
      </c>
      <c r="J3968" s="7">
        <v>2</v>
      </c>
      <c r="K3968" s="16">
        <v>31.37</v>
      </c>
    </row>
    <row r="3969" spans="1:11" x14ac:dyDescent="0.35">
      <c r="A3969" s="17">
        <v>42356</v>
      </c>
      <c r="B3969" s="18">
        <f t="shared" si="122"/>
        <v>2015</v>
      </c>
      <c r="C3969" s="18">
        <f t="shared" si="123"/>
        <v>12</v>
      </c>
      <c r="D3969" s="19" t="s">
        <v>878</v>
      </c>
      <c r="E3969" s="19" t="s">
        <v>78</v>
      </c>
      <c r="F3969" s="19" t="s">
        <v>11</v>
      </c>
      <c r="G3969" s="19" t="s">
        <v>18</v>
      </c>
      <c r="H3969" s="19" t="s">
        <v>729</v>
      </c>
      <c r="I3969" s="20">
        <v>646.78</v>
      </c>
      <c r="J3969" s="18">
        <v>9</v>
      </c>
      <c r="K3969" s="21">
        <v>-145.52000000000001</v>
      </c>
    </row>
    <row r="3970" spans="1:11" x14ac:dyDescent="0.35">
      <c r="A3970" s="14">
        <v>42356</v>
      </c>
      <c r="B3970" s="7">
        <f t="shared" ref="B3970:B4033" si="124">YEAR(A3970)</f>
        <v>2015</v>
      </c>
      <c r="C3970" s="7">
        <f t="shared" ref="C3970:C4033" si="125">MONTH(A3970)</f>
        <v>12</v>
      </c>
      <c r="D3970" s="8" t="s">
        <v>1172</v>
      </c>
      <c r="E3970" s="8" t="s">
        <v>149</v>
      </c>
      <c r="F3970" s="8" t="s">
        <v>39</v>
      </c>
      <c r="G3970" s="8" t="s">
        <v>52</v>
      </c>
      <c r="H3970" s="8" t="s">
        <v>1980</v>
      </c>
      <c r="I3970" s="15">
        <v>166.24</v>
      </c>
      <c r="J3970" s="7">
        <v>1</v>
      </c>
      <c r="K3970" s="16">
        <v>24.94</v>
      </c>
    </row>
    <row r="3971" spans="1:11" x14ac:dyDescent="0.35">
      <c r="A3971" s="17">
        <v>42356</v>
      </c>
      <c r="B3971" s="18">
        <f t="shared" si="124"/>
        <v>2015</v>
      </c>
      <c r="C3971" s="18">
        <f t="shared" si="125"/>
        <v>12</v>
      </c>
      <c r="D3971" s="19" t="s">
        <v>1657</v>
      </c>
      <c r="E3971" s="19" t="s">
        <v>278</v>
      </c>
      <c r="F3971" s="19" t="s">
        <v>11</v>
      </c>
      <c r="G3971" s="19" t="s">
        <v>24</v>
      </c>
      <c r="H3971" s="19" t="s">
        <v>1270</v>
      </c>
      <c r="I3971" s="20">
        <v>6.85</v>
      </c>
      <c r="J3971" s="18">
        <v>2</v>
      </c>
      <c r="K3971" s="21">
        <v>0.6</v>
      </c>
    </row>
    <row r="3972" spans="1:11" x14ac:dyDescent="0.35">
      <c r="A3972" s="14">
        <v>42356</v>
      </c>
      <c r="B3972" s="7">
        <f t="shared" si="124"/>
        <v>2015</v>
      </c>
      <c r="C3972" s="7">
        <f t="shared" si="125"/>
        <v>12</v>
      </c>
      <c r="D3972" s="8" t="s">
        <v>1151</v>
      </c>
      <c r="E3972" s="8" t="s">
        <v>120</v>
      </c>
      <c r="F3972" s="8" t="s">
        <v>11</v>
      </c>
      <c r="G3972" s="8" t="s">
        <v>63</v>
      </c>
      <c r="H3972" s="8" t="s">
        <v>785</v>
      </c>
      <c r="I3972" s="15">
        <v>55.94</v>
      </c>
      <c r="J3972" s="7">
        <v>8</v>
      </c>
      <c r="K3972" s="16">
        <v>18.88</v>
      </c>
    </row>
    <row r="3973" spans="1:11" x14ac:dyDescent="0.35">
      <c r="A3973" s="17">
        <v>42356</v>
      </c>
      <c r="B3973" s="18">
        <f t="shared" si="124"/>
        <v>2015</v>
      </c>
      <c r="C3973" s="18">
        <f t="shared" si="125"/>
        <v>12</v>
      </c>
      <c r="D3973" s="19" t="s">
        <v>1151</v>
      </c>
      <c r="E3973" s="19" t="s">
        <v>120</v>
      </c>
      <c r="F3973" s="19" t="s">
        <v>11</v>
      </c>
      <c r="G3973" s="19" t="s">
        <v>16</v>
      </c>
      <c r="H3973" s="19" t="s">
        <v>2299</v>
      </c>
      <c r="I3973" s="20">
        <v>18.43</v>
      </c>
      <c r="J3973" s="18">
        <v>8</v>
      </c>
      <c r="K3973" s="21">
        <v>5.99</v>
      </c>
    </row>
    <row r="3974" spans="1:11" x14ac:dyDescent="0.35">
      <c r="A3974" s="14">
        <v>42356</v>
      </c>
      <c r="B3974" s="7">
        <f t="shared" si="124"/>
        <v>2015</v>
      </c>
      <c r="C3974" s="7">
        <f t="shared" si="125"/>
        <v>12</v>
      </c>
      <c r="D3974" s="8" t="s">
        <v>1151</v>
      </c>
      <c r="E3974" s="8" t="s">
        <v>120</v>
      </c>
      <c r="F3974" s="8" t="s">
        <v>34</v>
      </c>
      <c r="G3974" s="8" t="s">
        <v>47</v>
      </c>
      <c r="H3974" s="8" t="s">
        <v>214</v>
      </c>
      <c r="I3974" s="15">
        <v>20.32</v>
      </c>
      <c r="J3974" s="7">
        <v>5</v>
      </c>
      <c r="K3974" s="16">
        <v>3.56</v>
      </c>
    </row>
    <row r="3975" spans="1:11" x14ac:dyDescent="0.35">
      <c r="A3975" s="17">
        <v>42356</v>
      </c>
      <c r="B3975" s="18">
        <f t="shared" si="124"/>
        <v>2015</v>
      </c>
      <c r="C3975" s="18">
        <f t="shared" si="125"/>
        <v>12</v>
      </c>
      <c r="D3975" s="19" t="s">
        <v>1332</v>
      </c>
      <c r="E3975" s="19" t="s">
        <v>78</v>
      </c>
      <c r="F3975" s="19" t="s">
        <v>11</v>
      </c>
      <c r="G3975" s="19" t="s">
        <v>12</v>
      </c>
      <c r="H3975" s="19" t="s">
        <v>493</v>
      </c>
      <c r="I3975" s="20">
        <v>20.74</v>
      </c>
      <c r="J3975" s="18">
        <v>4</v>
      </c>
      <c r="K3975" s="21">
        <v>7.26</v>
      </c>
    </row>
    <row r="3976" spans="1:11" x14ac:dyDescent="0.35">
      <c r="A3976" s="14">
        <v>42357</v>
      </c>
      <c r="B3976" s="7">
        <f t="shared" si="124"/>
        <v>2015</v>
      </c>
      <c r="C3976" s="7">
        <f t="shared" si="125"/>
        <v>12</v>
      </c>
      <c r="D3976" s="8" t="s">
        <v>742</v>
      </c>
      <c r="E3976" s="8" t="s">
        <v>27</v>
      </c>
      <c r="F3976" s="8" t="s">
        <v>39</v>
      </c>
      <c r="G3976" s="8" t="s">
        <v>40</v>
      </c>
      <c r="H3976" s="8" t="s">
        <v>2063</v>
      </c>
      <c r="I3976" s="15">
        <v>675.96</v>
      </c>
      <c r="J3976" s="7">
        <v>5</v>
      </c>
      <c r="K3976" s="16">
        <v>84.5</v>
      </c>
    </row>
    <row r="3977" spans="1:11" x14ac:dyDescent="0.35">
      <c r="A3977" s="17">
        <v>42357</v>
      </c>
      <c r="B3977" s="18">
        <f t="shared" si="124"/>
        <v>2015</v>
      </c>
      <c r="C3977" s="18">
        <f t="shared" si="125"/>
        <v>12</v>
      </c>
      <c r="D3977" s="19" t="s">
        <v>742</v>
      </c>
      <c r="E3977" s="19" t="s">
        <v>27</v>
      </c>
      <c r="F3977" s="19" t="s">
        <v>39</v>
      </c>
      <c r="G3977" s="19" t="s">
        <v>52</v>
      </c>
      <c r="H3977" s="19" t="s">
        <v>1875</v>
      </c>
      <c r="I3977" s="20">
        <v>1265.8499999999999</v>
      </c>
      <c r="J3977" s="18">
        <v>3</v>
      </c>
      <c r="K3977" s="21">
        <v>556.97</v>
      </c>
    </row>
    <row r="3978" spans="1:11" x14ac:dyDescent="0.35">
      <c r="A3978" s="14">
        <v>42357</v>
      </c>
      <c r="B3978" s="7">
        <f t="shared" si="124"/>
        <v>2015</v>
      </c>
      <c r="C3978" s="7">
        <f t="shared" si="125"/>
        <v>12</v>
      </c>
      <c r="D3978" s="8" t="s">
        <v>505</v>
      </c>
      <c r="E3978" s="8" t="s">
        <v>23</v>
      </c>
      <c r="F3978" s="8" t="s">
        <v>11</v>
      </c>
      <c r="G3978" s="8" t="s">
        <v>92</v>
      </c>
      <c r="H3978" s="8" t="s">
        <v>1835</v>
      </c>
      <c r="I3978" s="15">
        <v>434.35</v>
      </c>
      <c r="J3978" s="7">
        <v>3</v>
      </c>
      <c r="K3978" s="16">
        <v>43.44</v>
      </c>
    </row>
    <row r="3979" spans="1:11" x14ac:dyDescent="0.35">
      <c r="A3979" s="17">
        <v>42357</v>
      </c>
      <c r="B3979" s="18">
        <f t="shared" si="124"/>
        <v>2015</v>
      </c>
      <c r="C3979" s="18">
        <f t="shared" si="125"/>
        <v>12</v>
      </c>
      <c r="D3979" s="19" t="s">
        <v>505</v>
      </c>
      <c r="E3979" s="19" t="s">
        <v>23</v>
      </c>
      <c r="F3979" s="19" t="s">
        <v>11</v>
      </c>
      <c r="G3979" s="19" t="s">
        <v>92</v>
      </c>
      <c r="H3979" s="19" t="s">
        <v>1928</v>
      </c>
      <c r="I3979" s="20">
        <v>3.55</v>
      </c>
      <c r="J3979" s="18">
        <v>2</v>
      </c>
      <c r="K3979" s="21">
        <v>0.44</v>
      </c>
    </row>
    <row r="3980" spans="1:11" x14ac:dyDescent="0.35">
      <c r="A3980" s="14">
        <v>42357</v>
      </c>
      <c r="B3980" s="7">
        <f t="shared" si="124"/>
        <v>2015</v>
      </c>
      <c r="C3980" s="7">
        <f t="shared" si="125"/>
        <v>12</v>
      </c>
      <c r="D3980" s="8" t="s">
        <v>505</v>
      </c>
      <c r="E3980" s="8" t="s">
        <v>23</v>
      </c>
      <c r="F3980" s="8" t="s">
        <v>11</v>
      </c>
      <c r="G3980" s="8" t="s">
        <v>92</v>
      </c>
      <c r="H3980" s="8" t="s">
        <v>851</v>
      </c>
      <c r="I3980" s="15">
        <v>88.83</v>
      </c>
      <c r="J3980" s="7">
        <v>4</v>
      </c>
      <c r="K3980" s="16">
        <v>7.77</v>
      </c>
    </row>
    <row r="3981" spans="1:11" x14ac:dyDescent="0.35">
      <c r="A3981" s="17">
        <v>42357</v>
      </c>
      <c r="B3981" s="18">
        <f t="shared" si="124"/>
        <v>2015</v>
      </c>
      <c r="C3981" s="18">
        <f t="shared" si="125"/>
        <v>12</v>
      </c>
      <c r="D3981" s="19" t="s">
        <v>1401</v>
      </c>
      <c r="E3981" s="19" t="s">
        <v>996</v>
      </c>
      <c r="F3981" s="19" t="s">
        <v>11</v>
      </c>
      <c r="G3981" s="19" t="s">
        <v>20</v>
      </c>
      <c r="H3981" s="19" t="s">
        <v>881</v>
      </c>
      <c r="I3981" s="20">
        <v>7.04</v>
      </c>
      <c r="J3981" s="18">
        <v>2</v>
      </c>
      <c r="K3981" s="21">
        <v>3.31</v>
      </c>
    </row>
    <row r="3982" spans="1:11" x14ac:dyDescent="0.35">
      <c r="A3982" s="14">
        <v>42357</v>
      </c>
      <c r="B3982" s="7">
        <f t="shared" si="124"/>
        <v>2015</v>
      </c>
      <c r="C3982" s="7">
        <f t="shared" si="125"/>
        <v>12</v>
      </c>
      <c r="D3982" s="8" t="s">
        <v>1401</v>
      </c>
      <c r="E3982" s="8" t="s">
        <v>996</v>
      </c>
      <c r="F3982" s="8" t="s">
        <v>11</v>
      </c>
      <c r="G3982" s="8" t="s">
        <v>43</v>
      </c>
      <c r="H3982" s="8" t="s">
        <v>2096</v>
      </c>
      <c r="I3982" s="15">
        <v>5.04</v>
      </c>
      <c r="J3982" s="7">
        <v>4</v>
      </c>
      <c r="K3982" s="16">
        <v>0.2</v>
      </c>
    </row>
    <row r="3983" spans="1:11" x14ac:dyDescent="0.35">
      <c r="A3983" s="17">
        <v>42357</v>
      </c>
      <c r="B3983" s="18">
        <f t="shared" si="124"/>
        <v>2015</v>
      </c>
      <c r="C3983" s="18">
        <f t="shared" si="125"/>
        <v>12</v>
      </c>
      <c r="D3983" s="19" t="s">
        <v>1401</v>
      </c>
      <c r="E3983" s="19" t="s">
        <v>996</v>
      </c>
      <c r="F3983" s="19" t="s">
        <v>11</v>
      </c>
      <c r="G3983" s="19" t="s">
        <v>12</v>
      </c>
      <c r="H3983" s="19" t="s">
        <v>1054</v>
      </c>
      <c r="I3983" s="20">
        <v>116.28</v>
      </c>
      <c r="J3983" s="18">
        <v>3</v>
      </c>
      <c r="K3983" s="21">
        <v>56.98</v>
      </c>
    </row>
    <row r="3984" spans="1:11" x14ac:dyDescent="0.35">
      <c r="A3984" s="14">
        <v>42357</v>
      </c>
      <c r="B3984" s="7">
        <f t="shared" si="124"/>
        <v>2015</v>
      </c>
      <c r="C3984" s="7">
        <f t="shared" si="125"/>
        <v>12</v>
      </c>
      <c r="D3984" s="8" t="s">
        <v>1212</v>
      </c>
      <c r="E3984" s="8" t="s">
        <v>15</v>
      </c>
      <c r="F3984" s="8" t="s">
        <v>39</v>
      </c>
      <c r="G3984" s="8" t="s">
        <v>40</v>
      </c>
      <c r="H3984" s="8" t="s">
        <v>1551</v>
      </c>
      <c r="I3984" s="15">
        <v>158.38</v>
      </c>
      <c r="J3984" s="7">
        <v>3</v>
      </c>
      <c r="K3984" s="16">
        <v>13.86</v>
      </c>
    </row>
    <row r="3985" spans="1:11" x14ac:dyDescent="0.35">
      <c r="A3985" s="17">
        <v>42357</v>
      </c>
      <c r="B3985" s="18">
        <f t="shared" si="124"/>
        <v>2015</v>
      </c>
      <c r="C3985" s="18">
        <f t="shared" si="125"/>
        <v>12</v>
      </c>
      <c r="D3985" s="19" t="s">
        <v>2405</v>
      </c>
      <c r="E3985" s="19" t="s">
        <v>685</v>
      </c>
      <c r="F3985" s="19" t="s">
        <v>11</v>
      </c>
      <c r="G3985" s="19" t="s">
        <v>12</v>
      </c>
      <c r="H3985" s="19" t="s">
        <v>1470</v>
      </c>
      <c r="I3985" s="20">
        <v>29.9</v>
      </c>
      <c r="J3985" s="18">
        <v>5</v>
      </c>
      <c r="K3985" s="21">
        <v>14.65</v>
      </c>
    </row>
    <row r="3986" spans="1:11" x14ac:dyDescent="0.35">
      <c r="A3986" s="14">
        <v>42357</v>
      </c>
      <c r="B3986" s="7">
        <f t="shared" si="124"/>
        <v>2015</v>
      </c>
      <c r="C3986" s="7">
        <f t="shared" si="125"/>
        <v>12</v>
      </c>
      <c r="D3986" s="8" t="s">
        <v>2405</v>
      </c>
      <c r="E3986" s="8" t="s">
        <v>685</v>
      </c>
      <c r="F3986" s="8" t="s">
        <v>39</v>
      </c>
      <c r="G3986" s="8" t="s">
        <v>52</v>
      </c>
      <c r="H3986" s="8" t="s">
        <v>2341</v>
      </c>
      <c r="I3986" s="15">
        <v>2249.91</v>
      </c>
      <c r="J3986" s="7">
        <v>9</v>
      </c>
      <c r="K3986" s="16">
        <v>517.48</v>
      </c>
    </row>
    <row r="3987" spans="1:11" x14ac:dyDescent="0.35">
      <c r="A3987" s="17">
        <v>42357</v>
      </c>
      <c r="B3987" s="18">
        <f t="shared" si="124"/>
        <v>2015</v>
      </c>
      <c r="C3987" s="18">
        <f t="shared" si="125"/>
        <v>12</v>
      </c>
      <c r="D3987" s="19" t="s">
        <v>2405</v>
      </c>
      <c r="E3987" s="19" t="s">
        <v>685</v>
      </c>
      <c r="F3987" s="19" t="s">
        <v>34</v>
      </c>
      <c r="G3987" s="19" t="s">
        <v>145</v>
      </c>
      <c r="H3987" s="19" t="s">
        <v>320</v>
      </c>
      <c r="I3987" s="20">
        <v>1053.1600000000001</v>
      </c>
      <c r="J3987" s="18">
        <v>4</v>
      </c>
      <c r="K3987" s="21">
        <v>-105.32</v>
      </c>
    </row>
    <row r="3988" spans="1:11" x14ac:dyDescent="0.35">
      <c r="A3988" s="14">
        <v>42357</v>
      </c>
      <c r="B3988" s="7">
        <f t="shared" si="124"/>
        <v>2015</v>
      </c>
      <c r="C3988" s="7">
        <f t="shared" si="125"/>
        <v>12</v>
      </c>
      <c r="D3988" s="8" t="s">
        <v>341</v>
      </c>
      <c r="E3988" s="8" t="s">
        <v>15</v>
      </c>
      <c r="F3988" s="8" t="s">
        <v>39</v>
      </c>
      <c r="G3988" s="8" t="s">
        <v>52</v>
      </c>
      <c r="H3988" s="8" t="s">
        <v>2393</v>
      </c>
      <c r="I3988" s="15">
        <v>25.49</v>
      </c>
      <c r="J3988" s="7">
        <v>2</v>
      </c>
      <c r="K3988" s="16">
        <v>4.78</v>
      </c>
    </row>
    <row r="3989" spans="1:11" x14ac:dyDescent="0.35">
      <c r="A3989" s="17">
        <v>42357</v>
      </c>
      <c r="B3989" s="18">
        <f t="shared" si="124"/>
        <v>2015</v>
      </c>
      <c r="C3989" s="18">
        <f t="shared" si="125"/>
        <v>12</v>
      </c>
      <c r="D3989" s="19" t="s">
        <v>1005</v>
      </c>
      <c r="E3989" s="19" t="s">
        <v>23</v>
      </c>
      <c r="F3989" s="19" t="s">
        <v>11</v>
      </c>
      <c r="G3989" s="19" t="s">
        <v>16</v>
      </c>
      <c r="H3989" s="19" t="s">
        <v>2210</v>
      </c>
      <c r="I3989" s="20">
        <v>6.91</v>
      </c>
      <c r="J3989" s="18">
        <v>3</v>
      </c>
      <c r="K3989" s="21">
        <v>2.5099999999999998</v>
      </c>
    </row>
    <row r="3990" spans="1:11" x14ac:dyDescent="0.35">
      <c r="A3990" s="14">
        <v>42358</v>
      </c>
      <c r="B3990" s="7">
        <f t="shared" si="124"/>
        <v>2015</v>
      </c>
      <c r="C3990" s="7">
        <f t="shared" si="125"/>
        <v>12</v>
      </c>
      <c r="D3990" s="8" t="s">
        <v>1064</v>
      </c>
      <c r="E3990" s="8" t="s">
        <v>10</v>
      </c>
      <c r="F3990" s="8" t="s">
        <v>11</v>
      </c>
      <c r="G3990" s="8" t="s">
        <v>18</v>
      </c>
      <c r="H3990" s="8" t="s">
        <v>638</v>
      </c>
      <c r="I3990" s="15">
        <v>88.8</v>
      </c>
      <c r="J3990" s="7">
        <v>4</v>
      </c>
      <c r="K3990" s="16">
        <v>-2.2200000000000002</v>
      </c>
    </row>
    <row r="3991" spans="1:11" x14ac:dyDescent="0.35">
      <c r="A3991" s="17">
        <v>42358</v>
      </c>
      <c r="B3991" s="18">
        <f t="shared" si="124"/>
        <v>2015</v>
      </c>
      <c r="C3991" s="18">
        <f t="shared" si="125"/>
        <v>12</v>
      </c>
      <c r="D3991" s="19" t="s">
        <v>727</v>
      </c>
      <c r="E3991" s="19" t="s">
        <v>149</v>
      </c>
      <c r="F3991" s="19" t="s">
        <v>11</v>
      </c>
      <c r="G3991" s="19" t="s">
        <v>12</v>
      </c>
      <c r="H3991" s="19" t="s">
        <v>457</v>
      </c>
      <c r="I3991" s="20">
        <v>55.48</v>
      </c>
      <c r="J3991" s="18">
        <v>1</v>
      </c>
      <c r="K3991" s="21">
        <v>26.63</v>
      </c>
    </row>
    <row r="3992" spans="1:11" x14ac:dyDescent="0.35">
      <c r="A3992" s="14">
        <v>42358</v>
      </c>
      <c r="B3992" s="7">
        <f t="shared" si="124"/>
        <v>2015</v>
      </c>
      <c r="C3992" s="7">
        <f t="shared" si="125"/>
        <v>12</v>
      </c>
      <c r="D3992" s="8" t="s">
        <v>1207</v>
      </c>
      <c r="E3992" s="8" t="s">
        <v>15</v>
      </c>
      <c r="F3992" s="8" t="s">
        <v>39</v>
      </c>
      <c r="G3992" s="8" t="s">
        <v>40</v>
      </c>
      <c r="H3992" s="8" t="s">
        <v>102</v>
      </c>
      <c r="I3992" s="15">
        <v>159.97999999999999</v>
      </c>
      <c r="J3992" s="7">
        <v>2</v>
      </c>
      <c r="K3992" s="16">
        <v>12</v>
      </c>
    </row>
    <row r="3993" spans="1:11" x14ac:dyDescent="0.35">
      <c r="A3993" s="17">
        <v>42358</v>
      </c>
      <c r="B3993" s="18">
        <f t="shared" si="124"/>
        <v>2015</v>
      </c>
      <c r="C3993" s="18">
        <f t="shared" si="125"/>
        <v>12</v>
      </c>
      <c r="D3993" s="19" t="s">
        <v>1207</v>
      </c>
      <c r="E3993" s="19" t="s">
        <v>15</v>
      </c>
      <c r="F3993" s="19" t="s">
        <v>39</v>
      </c>
      <c r="G3993" s="19" t="s">
        <v>52</v>
      </c>
      <c r="H3993" s="19" t="s">
        <v>198</v>
      </c>
      <c r="I3993" s="20">
        <v>255.97</v>
      </c>
      <c r="J3993" s="18">
        <v>4</v>
      </c>
      <c r="K3993" s="21">
        <v>51.19</v>
      </c>
    </row>
    <row r="3994" spans="1:11" x14ac:dyDescent="0.35">
      <c r="A3994" s="14">
        <v>42358</v>
      </c>
      <c r="B3994" s="7">
        <f t="shared" si="124"/>
        <v>2015</v>
      </c>
      <c r="C3994" s="7">
        <f t="shared" si="125"/>
        <v>12</v>
      </c>
      <c r="D3994" s="8" t="s">
        <v>1207</v>
      </c>
      <c r="E3994" s="8" t="s">
        <v>15</v>
      </c>
      <c r="F3994" s="8" t="s">
        <v>34</v>
      </c>
      <c r="G3994" s="8" t="s">
        <v>74</v>
      </c>
      <c r="H3994" s="8" t="s">
        <v>155</v>
      </c>
      <c r="I3994" s="15">
        <v>359.06</v>
      </c>
      <c r="J3994" s="7">
        <v>3</v>
      </c>
      <c r="K3994" s="16">
        <v>-71.81</v>
      </c>
    </row>
    <row r="3995" spans="1:11" x14ac:dyDescent="0.35">
      <c r="A3995" s="17">
        <v>42358</v>
      </c>
      <c r="B3995" s="18">
        <f t="shared" si="124"/>
        <v>2015</v>
      </c>
      <c r="C3995" s="18">
        <f t="shared" si="125"/>
        <v>12</v>
      </c>
      <c r="D3995" s="19" t="s">
        <v>1074</v>
      </c>
      <c r="E3995" s="19" t="s">
        <v>95</v>
      </c>
      <c r="F3995" s="19" t="s">
        <v>11</v>
      </c>
      <c r="G3995" s="19" t="s">
        <v>63</v>
      </c>
      <c r="H3995" s="19" t="s">
        <v>2263</v>
      </c>
      <c r="I3995" s="20">
        <v>7.92</v>
      </c>
      <c r="J3995" s="18">
        <v>1</v>
      </c>
      <c r="K3995" s="21">
        <v>2.77</v>
      </c>
    </row>
    <row r="3996" spans="1:11" x14ac:dyDescent="0.35">
      <c r="A3996" s="14">
        <v>42358</v>
      </c>
      <c r="B3996" s="7">
        <f t="shared" si="124"/>
        <v>2015</v>
      </c>
      <c r="C3996" s="7">
        <f t="shared" si="125"/>
        <v>12</v>
      </c>
      <c r="D3996" s="8" t="s">
        <v>1074</v>
      </c>
      <c r="E3996" s="8" t="s">
        <v>95</v>
      </c>
      <c r="F3996" s="8" t="s">
        <v>34</v>
      </c>
      <c r="G3996" s="8" t="s">
        <v>47</v>
      </c>
      <c r="H3996" s="8" t="s">
        <v>1092</v>
      </c>
      <c r="I3996" s="15">
        <v>14.37</v>
      </c>
      <c r="J3996" s="7">
        <v>2</v>
      </c>
      <c r="K3996" s="16">
        <v>3.95</v>
      </c>
    </row>
    <row r="3997" spans="1:11" x14ac:dyDescent="0.35">
      <c r="A3997" s="17">
        <v>42358</v>
      </c>
      <c r="B3997" s="18">
        <f t="shared" si="124"/>
        <v>2015</v>
      </c>
      <c r="C3997" s="18">
        <f t="shared" si="125"/>
        <v>12</v>
      </c>
      <c r="D3997" s="19" t="s">
        <v>2406</v>
      </c>
      <c r="E3997" s="19" t="s">
        <v>123</v>
      </c>
      <c r="F3997" s="19" t="s">
        <v>11</v>
      </c>
      <c r="G3997" s="19" t="s">
        <v>16</v>
      </c>
      <c r="H3997" s="19" t="s">
        <v>2030</v>
      </c>
      <c r="I3997" s="20">
        <v>11.7</v>
      </c>
      <c r="J3997" s="18">
        <v>2</v>
      </c>
      <c r="K3997" s="21">
        <v>3.95</v>
      </c>
    </row>
    <row r="3998" spans="1:11" x14ac:dyDescent="0.35">
      <c r="A3998" s="14">
        <v>42358</v>
      </c>
      <c r="B3998" s="7">
        <f t="shared" si="124"/>
        <v>2015</v>
      </c>
      <c r="C3998" s="7">
        <f t="shared" si="125"/>
        <v>12</v>
      </c>
      <c r="D3998" s="8" t="s">
        <v>587</v>
      </c>
      <c r="E3998" s="8" t="s">
        <v>27</v>
      </c>
      <c r="F3998" s="8" t="s">
        <v>11</v>
      </c>
      <c r="G3998" s="8" t="s">
        <v>12</v>
      </c>
      <c r="H3998" s="8" t="s">
        <v>625</v>
      </c>
      <c r="I3998" s="15">
        <v>17.12</v>
      </c>
      <c r="J3998" s="7">
        <v>4</v>
      </c>
      <c r="K3998" s="16">
        <v>7.7</v>
      </c>
    </row>
    <row r="3999" spans="1:11" x14ac:dyDescent="0.35">
      <c r="A3999" s="17">
        <v>42358</v>
      </c>
      <c r="B3999" s="18">
        <f t="shared" si="124"/>
        <v>2015</v>
      </c>
      <c r="C3999" s="18">
        <f t="shared" si="125"/>
        <v>12</v>
      </c>
      <c r="D3999" s="19" t="s">
        <v>1661</v>
      </c>
      <c r="E3999" s="19" t="s">
        <v>55</v>
      </c>
      <c r="F3999" s="19" t="s">
        <v>11</v>
      </c>
      <c r="G3999" s="19" t="s">
        <v>92</v>
      </c>
      <c r="H3999" s="19" t="s">
        <v>1031</v>
      </c>
      <c r="I3999" s="20">
        <v>36.270000000000003</v>
      </c>
      <c r="J3999" s="18">
        <v>3</v>
      </c>
      <c r="K3999" s="21">
        <v>10.88</v>
      </c>
    </row>
    <row r="4000" spans="1:11" x14ac:dyDescent="0.35">
      <c r="A4000" s="14">
        <v>42358</v>
      </c>
      <c r="B4000" s="7">
        <f t="shared" si="124"/>
        <v>2015</v>
      </c>
      <c r="C4000" s="7">
        <f t="shared" si="125"/>
        <v>12</v>
      </c>
      <c r="D4000" s="8" t="s">
        <v>1097</v>
      </c>
      <c r="E4000" s="8" t="s">
        <v>10</v>
      </c>
      <c r="F4000" s="8" t="s">
        <v>39</v>
      </c>
      <c r="G4000" s="8" t="s">
        <v>52</v>
      </c>
      <c r="H4000" s="8" t="s">
        <v>243</v>
      </c>
      <c r="I4000" s="15">
        <v>100.8</v>
      </c>
      <c r="J4000" s="7">
        <v>2</v>
      </c>
      <c r="K4000" s="16">
        <v>21.42</v>
      </c>
    </row>
    <row r="4001" spans="1:11" x14ac:dyDescent="0.35">
      <c r="A4001" s="17">
        <v>42359</v>
      </c>
      <c r="B4001" s="18">
        <f t="shared" si="124"/>
        <v>2015</v>
      </c>
      <c r="C4001" s="18">
        <f t="shared" si="125"/>
        <v>12</v>
      </c>
      <c r="D4001" s="19" t="s">
        <v>503</v>
      </c>
      <c r="E4001" s="19" t="s">
        <v>164</v>
      </c>
      <c r="F4001" s="19" t="s">
        <v>34</v>
      </c>
      <c r="G4001" s="19" t="s">
        <v>145</v>
      </c>
      <c r="H4001" s="19" t="s">
        <v>501</v>
      </c>
      <c r="I4001" s="20">
        <v>1618.37</v>
      </c>
      <c r="J4001" s="18">
        <v>13</v>
      </c>
      <c r="K4001" s="21">
        <v>356.04</v>
      </c>
    </row>
    <row r="4002" spans="1:11" x14ac:dyDescent="0.35">
      <c r="A4002" s="14">
        <v>42359</v>
      </c>
      <c r="B4002" s="7">
        <f t="shared" si="124"/>
        <v>2015</v>
      </c>
      <c r="C4002" s="7">
        <f t="shared" si="125"/>
        <v>12</v>
      </c>
      <c r="D4002" s="8" t="s">
        <v>503</v>
      </c>
      <c r="E4002" s="8" t="s">
        <v>164</v>
      </c>
      <c r="F4002" s="8" t="s">
        <v>39</v>
      </c>
      <c r="G4002" s="8" t="s">
        <v>52</v>
      </c>
      <c r="H4002" s="8" t="s">
        <v>1849</v>
      </c>
      <c r="I4002" s="15">
        <v>99.6</v>
      </c>
      <c r="J4002" s="7">
        <v>1</v>
      </c>
      <c r="K4002" s="16">
        <v>36.85</v>
      </c>
    </row>
    <row r="4003" spans="1:11" x14ac:dyDescent="0.35">
      <c r="A4003" s="17">
        <v>42359</v>
      </c>
      <c r="B4003" s="18">
        <f t="shared" si="124"/>
        <v>2015</v>
      </c>
      <c r="C4003" s="18">
        <f t="shared" si="125"/>
        <v>12</v>
      </c>
      <c r="D4003" s="19" t="s">
        <v>2407</v>
      </c>
      <c r="E4003" s="19" t="s">
        <v>278</v>
      </c>
      <c r="F4003" s="19" t="s">
        <v>11</v>
      </c>
      <c r="G4003" s="19" t="s">
        <v>92</v>
      </c>
      <c r="H4003" s="19" t="s">
        <v>333</v>
      </c>
      <c r="I4003" s="20">
        <v>60.98</v>
      </c>
      <c r="J4003" s="18">
        <v>7</v>
      </c>
      <c r="K4003" s="21">
        <v>4.57</v>
      </c>
    </row>
    <row r="4004" spans="1:11" x14ac:dyDescent="0.35">
      <c r="A4004" s="14">
        <v>42359</v>
      </c>
      <c r="B4004" s="7">
        <f t="shared" si="124"/>
        <v>2015</v>
      </c>
      <c r="C4004" s="7">
        <f t="shared" si="125"/>
        <v>12</v>
      </c>
      <c r="D4004" s="8" t="s">
        <v>1475</v>
      </c>
      <c r="E4004" s="8" t="s">
        <v>245</v>
      </c>
      <c r="F4004" s="8" t="s">
        <v>39</v>
      </c>
      <c r="G4004" s="8" t="s">
        <v>40</v>
      </c>
      <c r="H4004" s="8" t="s">
        <v>2408</v>
      </c>
      <c r="I4004" s="15">
        <v>47.98</v>
      </c>
      <c r="J4004" s="7">
        <v>3</v>
      </c>
      <c r="K4004" s="16">
        <v>4.8</v>
      </c>
    </row>
    <row r="4005" spans="1:11" x14ac:dyDescent="0.35">
      <c r="A4005" s="17">
        <v>42359</v>
      </c>
      <c r="B4005" s="18">
        <f t="shared" si="124"/>
        <v>2015</v>
      </c>
      <c r="C4005" s="18">
        <f t="shared" si="125"/>
        <v>12</v>
      </c>
      <c r="D4005" s="19" t="s">
        <v>983</v>
      </c>
      <c r="E4005" s="19" t="s">
        <v>123</v>
      </c>
      <c r="F4005" s="19" t="s">
        <v>39</v>
      </c>
      <c r="G4005" s="19" t="s">
        <v>52</v>
      </c>
      <c r="H4005" s="19" t="s">
        <v>1047</v>
      </c>
      <c r="I4005" s="20">
        <v>50.88</v>
      </c>
      <c r="J4005" s="18">
        <v>6</v>
      </c>
      <c r="K4005" s="21">
        <v>14.63</v>
      </c>
    </row>
    <row r="4006" spans="1:11" x14ac:dyDescent="0.35">
      <c r="A4006" s="14">
        <v>42359</v>
      </c>
      <c r="B4006" s="7">
        <f t="shared" si="124"/>
        <v>2015</v>
      </c>
      <c r="C4006" s="7">
        <f t="shared" si="125"/>
        <v>12</v>
      </c>
      <c r="D4006" s="8" t="s">
        <v>983</v>
      </c>
      <c r="E4006" s="8" t="s">
        <v>123</v>
      </c>
      <c r="F4006" s="8" t="s">
        <v>11</v>
      </c>
      <c r="G4006" s="8" t="s">
        <v>63</v>
      </c>
      <c r="H4006" s="8" t="s">
        <v>2409</v>
      </c>
      <c r="I4006" s="15">
        <v>27.31</v>
      </c>
      <c r="J4006" s="7">
        <v>2</v>
      </c>
      <c r="K4006" s="16">
        <v>9.2200000000000006</v>
      </c>
    </row>
    <row r="4007" spans="1:11" x14ac:dyDescent="0.35">
      <c r="A4007" s="17">
        <v>42359</v>
      </c>
      <c r="B4007" s="18">
        <f t="shared" si="124"/>
        <v>2015</v>
      </c>
      <c r="C4007" s="18">
        <f t="shared" si="125"/>
        <v>12</v>
      </c>
      <c r="D4007" s="19" t="s">
        <v>1631</v>
      </c>
      <c r="E4007" s="19" t="s">
        <v>78</v>
      </c>
      <c r="F4007" s="19" t="s">
        <v>11</v>
      </c>
      <c r="G4007" s="19" t="s">
        <v>24</v>
      </c>
      <c r="H4007" s="19" t="s">
        <v>844</v>
      </c>
      <c r="I4007" s="20">
        <v>3.01</v>
      </c>
      <c r="J4007" s="18">
        <v>2</v>
      </c>
      <c r="K4007" s="21">
        <v>0.34</v>
      </c>
    </row>
    <row r="4008" spans="1:11" x14ac:dyDescent="0.35">
      <c r="A4008" s="14">
        <v>42359</v>
      </c>
      <c r="B4008" s="7">
        <f t="shared" si="124"/>
        <v>2015</v>
      </c>
      <c r="C4008" s="7">
        <f t="shared" si="125"/>
        <v>12</v>
      </c>
      <c r="D4008" s="8" t="s">
        <v>1223</v>
      </c>
      <c r="E4008" s="8" t="s">
        <v>15</v>
      </c>
      <c r="F4008" s="8" t="s">
        <v>39</v>
      </c>
      <c r="G4008" s="8" t="s">
        <v>302</v>
      </c>
      <c r="H4008" s="8" t="s">
        <v>1399</v>
      </c>
      <c r="I4008" s="15">
        <v>600.53</v>
      </c>
      <c r="J4008" s="7">
        <v>2</v>
      </c>
      <c r="K4008" s="16">
        <v>137.26</v>
      </c>
    </row>
    <row r="4009" spans="1:11" x14ac:dyDescent="0.35">
      <c r="A4009" s="17">
        <v>42359</v>
      </c>
      <c r="B4009" s="18">
        <f t="shared" si="124"/>
        <v>2015</v>
      </c>
      <c r="C4009" s="18">
        <f t="shared" si="125"/>
        <v>12</v>
      </c>
      <c r="D4009" s="19" t="s">
        <v>1223</v>
      </c>
      <c r="E4009" s="19" t="s">
        <v>15</v>
      </c>
      <c r="F4009" s="19" t="s">
        <v>11</v>
      </c>
      <c r="G4009" s="19" t="s">
        <v>24</v>
      </c>
      <c r="H4009" s="19" t="s">
        <v>2058</v>
      </c>
      <c r="I4009" s="20">
        <v>59.9</v>
      </c>
      <c r="J4009" s="18">
        <v>2</v>
      </c>
      <c r="K4009" s="21">
        <v>14.23</v>
      </c>
    </row>
    <row r="4010" spans="1:11" x14ac:dyDescent="0.35">
      <c r="A4010" s="14">
        <v>42359</v>
      </c>
      <c r="B4010" s="7">
        <f t="shared" si="124"/>
        <v>2015</v>
      </c>
      <c r="C4010" s="7">
        <f t="shared" si="125"/>
        <v>12</v>
      </c>
      <c r="D4010" s="8" t="s">
        <v>1223</v>
      </c>
      <c r="E4010" s="8" t="s">
        <v>15</v>
      </c>
      <c r="F4010" s="8" t="s">
        <v>39</v>
      </c>
      <c r="G4010" s="8" t="s">
        <v>52</v>
      </c>
      <c r="H4010" s="8" t="s">
        <v>1849</v>
      </c>
      <c r="I4010" s="15">
        <v>637.44000000000005</v>
      </c>
      <c r="J4010" s="7">
        <v>8</v>
      </c>
      <c r="K4010" s="16">
        <v>135.46</v>
      </c>
    </row>
    <row r="4011" spans="1:11" x14ac:dyDescent="0.35">
      <c r="A4011" s="17">
        <v>42359</v>
      </c>
      <c r="B4011" s="18">
        <f t="shared" si="124"/>
        <v>2015</v>
      </c>
      <c r="C4011" s="18">
        <f t="shared" si="125"/>
        <v>12</v>
      </c>
      <c r="D4011" s="19" t="s">
        <v>1223</v>
      </c>
      <c r="E4011" s="19" t="s">
        <v>15</v>
      </c>
      <c r="F4011" s="19" t="s">
        <v>34</v>
      </c>
      <c r="G4011" s="19" t="s">
        <v>47</v>
      </c>
      <c r="H4011" s="19" t="s">
        <v>920</v>
      </c>
      <c r="I4011" s="20">
        <v>51.76</v>
      </c>
      <c r="J4011" s="18">
        <v>3</v>
      </c>
      <c r="K4011" s="21">
        <v>-33.64</v>
      </c>
    </row>
    <row r="4012" spans="1:11" x14ac:dyDescent="0.35">
      <c r="A4012" s="14">
        <v>42360</v>
      </c>
      <c r="B4012" s="7">
        <f t="shared" si="124"/>
        <v>2015</v>
      </c>
      <c r="C4012" s="7">
        <f t="shared" si="125"/>
        <v>12</v>
      </c>
      <c r="D4012" s="8" t="s">
        <v>569</v>
      </c>
      <c r="E4012" s="8" t="s">
        <v>157</v>
      </c>
      <c r="F4012" s="8" t="s">
        <v>11</v>
      </c>
      <c r="G4012" s="8" t="s">
        <v>24</v>
      </c>
      <c r="H4012" s="8" t="s">
        <v>2201</v>
      </c>
      <c r="I4012" s="15">
        <v>17.12</v>
      </c>
      <c r="J4012" s="7">
        <v>4</v>
      </c>
      <c r="K4012" s="16">
        <v>4.96</v>
      </c>
    </row>
    <row r="4013" spans="1:11" x14ac:dyDescent="0.35">
      <c r="A4013" s="17">
        <v>42360</v>
      </c>
      <c r="B4013" s="18">
        <f t="shared" si="124"/>
        <v>2015</v>
      </c>
      <c r="C4013" s="18">
        <f t="shared" si="125"/>
        <v>12</v>
      </c>
      <c r="D4013" s="19" t="s">
        <v>1688</v>
      </c>
      <c r="E4013" s="19" t="s">
        <v>23</v>
      </c>
      <c r="F4013" s="19" t="s">
        <v>11</v>
      </c>
      <c r="G4013" s="19" t="s">
        <v>18</v>
      </c>
      <c r="H4013" s="19" t="s">
        <v>1965</v>
      </c>
      <c r="I4013" s="20">
        <v>33.57</v>
      </c>
      <c r="J4013" s="18">
        <v>2</v>
      </c>
      <c r="K4013" s="21">
        <v>1.68</v>
      </c>
    </row>
    <row r="4014" spans="1:11" x14ac:dyDescent="0.35">
      <c r="A4014" s="14">
        <v>42360</v>
      </c>
      <c r="B4014" s="7">
        <f t="shared" si="124"/>
        <v>2015</v>
      </c>
      <c r="C4014" s="7">
        <f t="shared" si="125"/>
        <v>12</v>
      </c>
      <c r="D4014" s="8" t="s">
        <v>1688</v>
      </c>
      <c r="E4014" s="8" t="s">
        <v>23</v>
      </c>
      <c r="F4014" s="8" t="s">
        <v>34</v>
      </c>
      <c r="G4014" s="8" t="s">
        <v>35</v>
      </c>
      <c r="H4014" s="8" t="s">
        <v>235</v>
      </c>
      <c r="I4014" s="15">
        <v>422.63</v>
      </c>
      <c r="J4014" s="7">
        <v>7</v>
      </c>
      <c r="K4014" s="16">
        <v>0</v>
      </c>
    </row>
    <row r="4015" spans="1:11" x14ac:dyDescent="0.35">
      <c r="A4015" s="17">
        <v>42361</v>
      </c>
      <c r="B4015" s="18">
        <f t="shared" si="124"/>
        <v>2015</v>
      </c>
      <c r="C4015" s="18">
        <f t="shared" si="125"/>
        <v>12</v>
      </c>
      <c r="D4015" s="19" t="s">
        <v>156</v>
      </c>
      <c r="E4015" s="19" t="s">
        <v>55</v>
      </c>
      <c r="F4015" s="19" t="s">
        <v>11</v>
      </c>
      <c r="G4015" s="19" t="s">
        <v>92</v>
      </c>
      <c r="H4015" s="19" t="s">
        <v>1820</v>
      </c>
      <c r="I4015" s="20">
        <v>194.32</v>
      </c>
      <c r="J4015" s="18">
        <v>4</v>
      </c>
      <c r="K4015" s="21">
        <v>56.35</v>
      </c>
    </row>
    <row r="4016" spans="1:11" x14ac:dyDescent="0.35">
      <c r="A4016" s="14">
        <v>42362</v>
      </c>
      <c r="B4016" s="7">
        <f t="shared" si="124"/>
        <v>2015</v>
      </c>
      <c r="C4016" s="7">
        <f t="shared" si="125"/>
        <v>12</v>
      </c>
      <c r="D4016" s="8" t="s">
        <v>1752</v>
      </c>
      <c r="E4016" s="8" t="s">
        <v>78</v>
      </c>
      <c r="F4016" s="8" t="s">
        <v>11</v>
      </c>
      <c r="G4016" s="8" t="s">
        <v>43</v>
      </c>
      <c r="H4016" s="8" t="s">
        <v>1561</v>
      </c>
      <c r="I4016" s="15">
        <v>5.58</v>
      </c>
      <c r="J4016" s="7">
        <v>2</v>
      </c>
      <c r="K4016" s="16">
        <v>1.81</v>
      </c>
    </row>
    <row r="4017" spans="1:11" x14ac:dyDescent="0.35">
      <c r="A4017" s="17">
        <v>42362</v>
      </c>
      <c r="B4017" s="18">
        <f t="shared" si="124"/>
        <v>2015</v>
      </c>
      <c r="C4017" s="18">
        <f t="shared" si="125"/>
        <v>12</v>
      </c>
      <c r="D4017" s="19" t="s">
        <v>1752</v>
      </c>
      <c r="E4017" s="19" t="s">
        <v>78</v>
      </c>
      <c r="F4017" s="19" t="s">
        <v>11</v>
      </c>
      <c r="G4017" s="19" t="s">
        <v>12</v>
      </c>
      <c r="H4017" s="19" t="s">
        <v>1354</v>
      </c>
      <c r="I4017" s="20">
        <v>22.7</v>
      </c>
      <c r="J4017" s="18">
        <v>6</v>
      </c>
      <c r="K4017" s="21">
        <v>8.23</v>
      </c>
    </row>
    <row r="4018" spans="1:11" x14ac:dyDescent="0.35">
      <c r="A4018" s="14">
        <v>42362</v>
      </c>
      <c r="B4018" s="7">
        <f t="shared" si="124"/>
        <v>2015</v>
      </c>
      <c r="C4018" s="7">
        <f t="shared" si="125"/>
        <v>12</v>
      </c>
      <c r="D4018" s="8" t="s">
        <v>1752</v>
      </c>
      <c r="E4018" s="8" t="s">
        <v>78</v>
      </c>
      <c r="F4018" s="8" t="s">
        <v>11</v>
      </c>
      <c r="G4018" s="8" t="s">
        <v>20</v>
      </c>
      <c r="H4018" s="8" t="s">
        <v>469</v>
      </c>
      <c r="I4018" s="15">
        <v>19.78</v>
      </c>
      <c r="J4018" s="7">
        <v>4</v>
      </c>
      <c r="K4018" s="16">
        <v>-13.84</v>
      </c>
    </row>
    <row r="4019" spans="1:11" x14ac:dyDescent="0.35">
      <c r="A4019" s="17">
        <v>42362</v>
      </c>
      <c r="B4019" s="18">
        <f t="shared" si="124"/>
        <v>2015</v>
      </c>
      <c r="C4019" s="18">
        <f t="shared" si="125"/>
        <v>12</v>
      </c>
      <c r="D4019" s="19" t="s">
        <v>1752</v>
      </c>
      <c r="E4019" s="19" t="s">
        <v>78</v>
      </c>
      <c r="F4019" s="19" t="s">
        <v>34</v>
      </c>
      <c r="G4019" s="19" t="s">
        <v>47</v>
      </c>
      <c r="H4019" s="19" t="s">
        <v>2009</v>
      </c>
      <c r="I4019" s="20">
        <v>72.7</v>
      </c>
      <c r="J4019" s="18">
        <v>4</v>
      </c>
      <c r="K4019" s="21">
        <v>19.079999999999998</v>
      </c>
    </row>
    <row r="4020" spans="1:11" x14ac:dyDescent="0.35">
      <c r="A4020" s="14">
        <v>42362</v>
      </c>
      <c r="B4020" s="7">
        <f t="shared" si="124"/>
        <v>2015</v>
      </c>
      <c r="C4020" s="7">
        <f t="shared" si="125"/>
        <v>12</v>
      </c>
      <c r="D4020" s="8" t="s">
        <v>1752</v>
      </c>
      <c r="E4020" s="8" t="s">
        <v>78</v>
      </c>
      <c r="F4020" s="8" t="s">
        <v>39</v>
      </c>
      <c r="G4020" s="8" t="s">
        <v>302</v>
      </c>
      <c r="H4020" s="8" t="s">
        <v>345</v>
      </c>
      <c r="I4020" s="15">
        <v>479.99</v>
      </c>
      <c r="J4020" s="7">
        <v>4</v>
      </c>
      <c r="K4020" s="16">
        <v>-383.99</v>
      </c>
    </row>
    <row r="4021" spans="1:11" x14ac:dyDescent="0.35">
      <c r="A4021" s="17">
        <v>42362</v>
      </c>
      <c r="B4021" s="18">
        <f t="shared" si="124"/>
        <v>2015</v>
      </c>
      <c r="C4021" s="18">
        <f t="shared" si="125"/>
        <v>12</v>
      </c>
      <c r="D4021" s="19" t="s">
        <v>1752</v>
      </c>
      <c r="E4021" s="19" t="s">
        <v>78</v>
      </c>
      <c r="F4021" s="19" t="s">
        <v>11</v>
      </c>
      <c r="G4021" s="19" t="s">
        <v>24</v>
      </c>
      <c r="H4021" s="19" t="s">
        <v>2410</v>
      </c>
      <c r="I4021" s="20">
        <v>27.17</v>
      </c>
      <c r="J4021" s="18">
        <v>2</v>
      </c>
      <c r="K4021" s="21">
        <v>2.72</v>
      </c>
    </row>
    <row r="4022" spans="1:11" x14ac:dyDescent="0.35">
      <c r="A4022" s="14">
        <v>42362</v>
      </c>
      <c r="B4022" s="7">
        <f t="shared" si="124"/>
        <v>2015</v>
      </c>
      <c r="C4022" s="7">
        <f t="shared" si="125"/>
        <v>12</v>
      </c>
      <c r="D4022" s="8" t="s">
        <v>2053</v>
      </c>
      <c r="E4022" s="8" t="s">
        <v>149</v>
      </c>
      <c r="F4022" s="8" t="s">
        <v>11</v>
      </c>
      <c r="G4022" s="8" t="s">
        <v>12</v>
      </c>
      <c r="H4022" s="8" t="s">
        <v>306</v>
      </c>
      <c r="I4022" s="15">
        <v>132.79</v>
      </c>
      <c r="J4022" s="7">
        <v>7</v>
      </c>
      <c r="K4022" s="16">
        <v>63.74</v>
      </c>
    </row>
    <row r="4023" spans="1:11" x14ac:dyDescent="0.35">
      <c r="A4023" s="17">
        <v>42362</v>
      </c>
      <c r="B4023" s="18">
        <f t="shared" si="124"/>
        <v>2015</v>
      </c>
      <c r="C4023" s="18">
        <f t="shared" si="125"/>
        <v>12</v>
      </c>
      <c r="D4023" s="19" t="s">
        <v>2053</v>
      </c>
      <c r="E4023" s="19" t="s">
        <v>149</v>
      </c>
      <c r="F4023" s="19" t="s">
        <v>11</v>
      </c>
      <c r="G4023" s="19" t="s">
        <v>12</v>
      </c>
      <c r="H4023" s="19" t="s">
        <v>328</v>
      </c>
      <c r="I4023" s="20">
        <v>12.96</v>
      </c>
      <c r="J4023" s="18">
        <v>2</v>
      </c>
      <c r="K4023" s="21">
        <v>6.22</v>
      </c>
    </row>
    <row r="4024" spans="1:11" x14ac:dyDescent="0.35">
      <c r="A4024" s="14">
        <v>42362</v>
      </c>
      <c r="B4024" s="7">
        <f t="shared" si="124"/>
        <v>2015</v>
      </c>
      <c r="C4024" s="7">
        <f t="shared" si="125"/>
        <v>12</v>
      </c>
      <c r="D4024" s="8" t="s">
        <v>2053</v>
      </c>
      <c r="E4024" s="8" t="s">
        <v>149</v>
      </c>
      <c r="F4024" s="8" t="s">
        <v>11</v>
      </c>
      <c r="G4024" s="8" t="s">
        <v>16</v>
      </c>
      <c r="H4024" s="8" t="s">
        <v>1430</v>
      </c>
      <c r="I4024" s="15">
        <v>21.56</v>
      </c>
      <c r="J4024" s="7">
        <v>7</v>
      </c>
      <c r="K4024" s="16">
        <v>10.35</v>
      </c>
    </row>
    <row r="4025" spans="1:11" x14ac:dyDescent="0.35">
      <c r="A4025" s="17">
        <v>42362</v>
      </c>
      <c r="B4025" s="18">
        <f t="shared" si="124"/>
        <v>2015</v>
      </c>
      <c r="C4025" s="18">
        <f t="shared" si="125"/>
        <v>12</v>
      </c>
      <c r="D4025" s="19" t="s">
        <v>2411</v>
      </c>
      <c r="E4025" s="19" t="s">
        <v>278</v>
      </c>
      <c r="F4025" s="19" t="s">
        <v>34</v>
      </c>
      <c r="G4025" s="19" t="s">
        <v>74</v>
      </c>
      <c r="H4025" s="19" t="s">
        <v>1872</v>
      </c>
      <c r="I4025" s="20">
        <v>590.05999999999995</v>
      </c>
      <c r="J4025" s="18">
        <v>7</v>
      </c>
      <c r="K4025" s="21">
        <v>-786.74</v>
      </c>
    </row>
    <row r="4026" spans="1:11" x14ac:dyDescent="0.35">
      <c r="A4026" s="14">
        <v>42362</v>
      </c>
      <c r="B4026" s="7">
        <f t="shared" si="124"/>
        <v>2015</v>
      </c>
      <c r="C4026" s="7">
        <f t="shared" si="125"/>
        <v>12</v>
      </c>
      <c r="D4026" s="8" t="s">
        <v>2411</v>
      </c>
      <c r="E4026" s="8" t="s">
        <v>278</v>
      </c>
      <c r="F4026" s="8" t="s">
        <v>11</v>
      </c>
      <c r="G4026" s="8" t="s">
        <v>24</v>
      </c>
      <c r="H4026" s="8" t="s">
        <v>885</v>
      </c>
      <c r="I4026" s="15">
        <v>14.04</v>
      </c>
      <c r="J4026" s="7">
        <v>3</v>
      </c>
      <c r="K4026" s="16">
        <v>1.58</v>
      </c>
    </row>
    <row r="4027" spans="1:11" x14ac:dyDescent="0.35">
      <c r="A4027" s="17">
        <v>42362</v>
      </c>
      <c r="B4027" s="18">
        <f t="shared" si="124"/>
        <v>2015</v>
      </c>
      <c r="C4027" s="18">
        <f t="shared" si="125"/>
        <v>12</v>
      </c>
      <c r="D4027" s="19" t="s">
        <v>1258</v>
      </c>
      <c r="E4027" s="19" t="s">
        <v>95</v>
      </c>
      <c r="F4027" s="19" t="s">
        <v>11</v>
      </c>
      <c r="G4027" s="19" t="s">
        <v>12</v>
      </c>
      <c r="H4027" s="19" t="s">
        <v>1832</v>
      </c>
      <c r="I4027" s="20">
        <v>106.23</v>
      </c>
      <c r="J4027" s="18">
        <v>7</v>
      </c>
      <c r="K4027" s="21">
        <v>37.18</v>
      </c>
    </row>
    <row r="4028" spans="1:11" x14ac:dyDescent="0.35">
      <c r="A4028" s="14">
        <v>42362</v>
      </c>
      <c r="B4028" s="7">
        <f t="shared" si="124"/>
        <v>2015</v>
      </c>
      <c r="C4028" s="7">
        <f t="shared" si="125"/>
        <v>12</v>
      </c>
      <c r="D4028" s="8" t="s">
        <v>1258</v>
      </c>
      <c r="E4028" s="8" t="s">
        <v>95</v>
      </c>
      <c r="F4028" s="8" t="s">
        <v>39</v>
      </c>
      <c r="G4028" s="8" t="s">
        <v>40</v>
      </c>
      <c r="H4028" s="8" t="s">
        <v>1708</v>
      </c>
      <c r="I4028" s="15">
        <v>111.98</v>
      </c>
      <c r="J4028" s="7">
        <v>2</v>
      </c>
      <c r="K4028" s="16">
        <v>11.2</v>
      </c>
    </row>
    <row r="4029" spans="1:11" x14ac:dyDescent="0.35">
      <c r="A4029" s="17">
        <v>42362</v>
      </c>
      <c r="B4029" s="18">
        <f t="shared" si="124"/>
        <v>2015</v>
      </c>
      <c r="C4029" s="18">
        <f t="shared" si="125"/>
        <v>12</v>
      </c>
      <c r="D4029" s="19" t="s">
        <v>1258</v>
      </c>
      <c r="E4029" s="19" t="s">
        <v>95</v>
      </c>
      <c r="F4029" s="19" t="s">
        <v>34</v>
      </c>
      <c r="G4029" s="19" t="s">
        <v>47</v>
      </c>
      <c r="H4029" s="19" t="s">
        <v>2302</v>
      </c>
      <c r="I4029" s="20">
        <v>7.71</v>
      </c>
      <c r="J4029" s="18">
        <v>2</v>
      </c>
      <c r="K4029" s="21">
        <v>1.74</v>
      </c>
    </row>
    <row r="4030" spans="1:11" x14ac:dyDescent="0.35">
      <c r="A4030" s="14">
        <v>42362</v>
      </c>
      <c r="B4030" s="7">
        <f t="shared" si="124"/>
        <v>2015</v>
      </c>
      <c r="C4030" s="7">
        <f t="shared" si="125"/>
        <v>12</v>
      </c>
      <c r="D4030" s="8" t="s">
        <v>1688</v>
      </c>
      <c r="E4030" s="8" t="s">
        <v>95</v>
      </c>
      <c r="F4030" s="8" t="s">
        <v>34</v>
      </c>
      <c r="G4030" s="8" t="s">
        <v>35</v>
      </c>
      <c r="H4030" s="8" t="s">
        <v>1237</v>
      </c>
      <c r="I4030" s="15">
        <v>883.84</v>
      </c>
      <c r="J4030" s="7">
        <v>4</v>
      </c>
      <c r="K4030" s="16">
        <v>99.43</v>
      </c>
    </row>
    <row r="4031" spans="1:11" x14ac:dyDescent="0.35">
      <c r="A4031" s="17">
        <v>42362</v>
      </c>
      <c r="B4031" s="18">
        <f t="shared" si="124"/>
        <v>2015</v>
      </c>
      <c r="C4031" s="18">
        <f t="shared" si="125"/>
        <v>12</v>
      </c>
      <c r="D4031" s="19" t="s">
        <v>1254</v>
      </c>
      <c r="E4031" s="19" t="s">
        <v>27</v>
      </c>
      <c r="F4031" s="19" t="s">
        <v>11</v>
      </c>
      <c r="G4031" s="19" t="s">
        <v>20</v>
      </c>
      <c r="H4031" s="19" t="s">
        <v>428</v>
      </c>
      <c r="I4031" s="20">
        <v>19.940000000000001</v>
      </c>
      <c r="J4031" s="18">
        <v>4</v>
      </c>
      <c r="K4031" s="21">
        <v>7.23</v>
      </c>
    </row>
    <row r="4032" spans="1:11" x14ac:dyDescent="0.35">
      <c r="A4032" s="14">
        <v>42362</v>
      </c>
      <c r="B4032" s="7">
        <f t="shared" si="124"/>
        <v>2015</v>
      </c>
      <c r="C4032" s="7">
        <f t="shared" si="125"/>
        <v>12</v>
      </c>
      <c r="D4032" s="8" t="s">
        <v>1254</v>
      </c>
      <c r="E4032" s="8" t="s">
        <v>27</v>
      </c>
      <c r="F4032" s="8" t="s">
        <v>11</v>
      </c>
      <c r="G4032" s="8" t="s">
        <v>43</v>
      </c>
      <c r="H4032" s="8" t="s">
        <v>1109</v>
      </c>
      <c r="I4032" s="15">
        <v>45.92</v>
      </c>
      <c r="J4032" s="7">
        <v>4</v>
      </c>
      <c r="K4032" s="16">
        <v>21.58</v>
      </c>
    </row>
    <row r="4033" spans="1:11" x14ac:dyDescent="0.35">
      <c r="A4033" s="17">
        <v>42362</v>
      </c>
      <c r="B4033" s="18">
        <f t="shared" si="124"/>
        <v>2015</v>
      </c>
      <c r="C4033" s="18">
        <f t="shared" si="125"/>
        <v>12</v>
      </c>
      <c r="D4033" s="19" t="s">
        <v>992</v>
      </c>
      <c r="E4033" s="19" t="s">
        <v>186</v>
      </c>
      <c r="F4033" s="19" t="s">
        <v>34</v>
      </c>
      <c r="G4033" s="19" t="s">
        <v>47</v>
      </c>
      <c r="H4033" s="19" t="s">
        <v>2303</v>
      </c>
      <c r="I4033" s="20">
        <v>9.68</v>
      </c>
      <c r="J4033" s="18">
        <v>2</v>
      </c>
      <c r="K4033" s="21">
        <v>3.78</v>
      </c>
    </row>
    <row r="4034" spans="1:11" x14ac:dyDescent="0.35">
      <c r="A4034" s="14">
        <v>42362</v>
      </c>
      <c r="B4034" s="7">
        <f t="shared" ref="B4034:B4097" si="126">YEAR(A4034)</f>
        <v>2015</v>
      </c>
      <c r="C4034" s="7">
        <f t="shared" ref="C4034:C4097" si="127">MONTH(A4034)</f>
        <v>12</v>
      </c>
      <c r="D4034" s="8" t="s">
        <v>992</v>
      </c>
      <c r="E4034" s="8" t="s">
        <v>186</v>
      </c>
      <c r="F4034" s="8" t="s">
        <v>39</v>
      </c>
      <c r="G4034" s="8" t="s">
        <v>603</v>
      </c>
      <c r="H4034" s="8" t="s">
        <v>1938</v>
      </c>
      <c r="I4034" s="15">
        <v>4899.93</v>
      </c>
      <c r="J4034" s="7">
        <v>7</v>
      </c>
      <c r="K4034" s="16">
        <v>2302.9699999999998</v>
      </c>
    </row>
    <row r="4035" spans="1:11" x14ac:dyDescent="0.35">
      <c r="A4035" s="17">
        <v>42363</v>
      </c>
      <c r="B4035" s="18">
        <f t="shared" si="126"/>
        <v>2015</v>
      </c>
      <c r="C4035" s="18">
        <f t="shared" si="127"/>
        <v>12</v>
      </c>
      <c r="D4035" s="19" t="s">
        <v>1635</v>
      </c>
      <c r="E4035" s="19" t="s">
        <v>23</v>
      </c>
      <c r="F4035" s="19" t="s">
        <v>34</v>
      </c>
      <c r="G4035" s="19" t="s">
        <v>47</v>
      </c>
      <c r="H4035" s="19" t="s">
        <v>1554</v>
      </c>
      <c r="I4035" s="20">
        <v>547.14</v>
      </c>
      <c r="J4035" s="18">
        <v>4</v>
      </c>
      <c r="K4035" s="21">
        <v>-68.39</v>
      </c>
    </row>
    <row r="4036" spans="1:11" x14ac:dyDescent="0.35">
      <c r="A4036" s="14">
        <v>42363</v>
      </c>
      <c r="B4036" s="7">
        <f t="shared" si="126"/>
        <v>2015</v>
      </c>
      <c r="C4036" s="7">
        <f t="shared" si="127"/>
        <v>12</v>
      </c>
      <c r="D4036" s="8" t="s">
        <v>1084</v>
      </c>
      <c r="E4036" s="8" t="s">
        <v>120</v>
      </c>
      <c r="F4036" s="8" t="s">
        <v>11</v>
      </c>
      <c r="G4036" s="8" t="s">
        <v>16</v>
      </c>
      <c r="H4036" s="8" t="s">
        <v>2210</v>
      </c>
      <c r="I4036" s="15">
        <v>9.2200000000000006</v>
      </c>
      <c r="J4036" s="7">
        <v>4</v>
      </c>
      <c r="K4036" s="16">
        <v>3.34</v>
      </c>
    </row>
    <row r="4037" spans="1:11" x14ac:dyDescent="0.35">
      <c r="A4037" s="17">
        <v>42363</v>
      </c>
      <c r="B4037" s="18">
        <f t="shared" si="126"/>
        <v>2015</v>
      </c>
      <c r="C4037" s="18">
        <f t="shared" si="127"/>
        <v>12</v>
      </c>
      <c r="D4037" s="19" t="s">
        <v>1084</v>
      </c>
      <c r="E4037" s="19" t="s">
        <v>120</v>
      </c>
      <c r="F4037" s="19" t="s">
        <v>11</v>
      </c>
      <c r="G4037" s="19" t="s">
        <v>12</v>
      </c>
      <c r="H4037" s="19" t="s">
        <v>2195</v>
      </c>
      <c r="I4037" s="20">
        <v>10.37</v>
      </c>
      <c r="J4037" s="18">
        <v>2</v>
      </c>
      <c r="K4037" s="21">
        <v>3.63</v>
      </c>
    </row>
    <row r="4038" spans="1:11" x14ac:dyDescent="0.35">
      <c r="A4038" s="14">
        <v>42363</v>
      </c>
      <c r="B4038" s="7">
        <f t="shared" si="126"/>
        <v>2015</v>
      </c>
      <c r="C4038" s="7">
        <f t="shared" si="127"/>
        <v>12</v>
      </c>
      <c r="D4038" s="8" t="s">
        <v>2412</v>
      </c>
      <c r="E4038" s="8" t="s">
        <v>110</v>
      </c>
      <c r="F4038" s="8" t="s">
        <v>39</v>
      </c>
      <c r="G4038" s="8" t="s">
        <v>40</v>
      </c>
      <c r="H4038" s="8" t="s">
        <v>901</v>
      </c>
      <c r="I4038" s="15">
        <v>73.98</v>
      </c>
      <c r="J4038" s="7">
        <v>2</v>
      </c>
      <c r="K4038" s="16">
        <v>19.97</v>
      </c>
    </row>
    <row r="4039" spans="1:11" x14ac:dyDescent="0.35">
      <c r="A4039" s="17">
        <v>42363</v>
      </c>
      <c r="B4039" s="18">
        <f t="shared" si="126"/>
        <v>2015</v>
      </c>
      <c r="C4039" s="18">
        <f t="shared" si="127"/>
        <v>12</v>
      </c>
      <c r="D4039" s="19" t="s">
        <v>2412</v>
      </c>
      <c r="E4039" s="19" t="s">
        <v>110</v>
      </c>
      <c r="F4039" s="19" t="s">
        <v>34</v>
      </c>
      <c r="G4039" s="19" t="s">
        <v>74</v>
      </c>
      <c r="H4039" s="19" t="s">
        <v>2413</v>
      </c>
      <c r="I4039" s="20">
        <v>160.97999999999999</v>
      </c>
      <c r="J4039" s="18">
        <v>1</v>
      </c>
      <c r="K4039" s="21">
        <v>20.93</v>
      </c>
    </row>
    <row r="4040" spans="1:11" x14ac:dyDescent="0.35">
      <c r="A4040" s="14">
        <v>42363</v>
      </c>
      <c r="B4040" s="7">
        <f t="shared" si="126"/>
        <v>2015</v>
      </c>
      <c r="C4040" s="7">
        <f t="shared" si="127"/>
        <v>12</v>
      </c>
      <c r="D4040" s="8" t="s">
        <v>2412</v>
      </c>
      <c r="E4040" s="8" t="s">
        <v>110</v>
      </c>
      <c r="F4040" s="8" t="s">
        <v>11</v>
      </c>
      <c r="G4040" s="8" t="s">
        <v>12</v>
      </c>
      <c r="H4040" s="8" t="s">
        <v>1179</v>
      </c>
      <c r="I4040" s="15">
        <v>17.34</v>
      </c>
      <c r="J4040" s="7">
        <v>3</v>
      </c>
      <c r="K4040" s="16">
        <v>8.5</v>
      </c>
    </row>
    <row r="4041" spans="1:11" x14ac:dyDescent="0.35">
      <c r="A4041" s="17">
        <v>42363</v>
      </c>
      <c r="B4041" s="18">
        <f t="shared" si="126"/>
        <v>2015</v>
      </c>
      <c r="C4041" s="18">
        <f t="shared" si="127"/>
        <v>12</v>
      </c>
      <c r="D4041" s="19" t="s">
        <v>2412</v>
      </c>
      <c r="E4041" s="19" t="s">
        <v>110</v>
      </c>
      <c r="F4041" s="19" t="s">
        <v>11</v>
      </c>
      <c r="G4041" s="19" t="s">
        <v>24</v>
      </c>
      <c r="H4041" s="19" t="s">
        <v>103</v>
      </c>
      <c r="I4041" s="20">
        <v>3.28</v>
      </c>
      <c r="J4041" s="18">
        <v>1</v>
      </c>
      <c r="K4041" s="21">
        <v>0.95</v>
      </c>
    </row>
    <row r="4042" spans="1:11" x14ac:dyDescent="0.35">
      <c r="A4042" s="14">
        <v>42363</v>
      </c>
      <c r="B4042" s="7">
        <f t="shared" si="126"/>
        <v>2015</v>
      </c>
      <c r="C4042" s="7">
        <f t="shared" si="127"/>
        <v>12</v>
      </c>
      <c r="D4042" s="8" t="s">
        <v>1332</v>
      </c>
      <c r="E4042" s="8" t="s">
        <v>149</v>
      </c>
      <c r="F4042" s="8" t="s">
        <v>11</v>
      </c>
      <c r="G4042" s="8" t="s">
        <v>92</v>
      </c>
      <c r="H4042" s="8" t="s">
        <v>2047</v>
      </c>
      <c r="I4042" s="15">
        <v>414.96</v>
      </c>
      <c r="J4042" s="7">
        <v>2</v>
      </c>
      <c r="K4042" s="16">
        <v>124.49</v>
      </c>
    </row>
    <row r="4043" spans="1:11" x14ac:dyDescent="0.35">
      <c r="A4043" s="17">
        <v>42363</v>
      </c>
      <c r="B4043" s="18">
        <f t="shared" si="126"/>
        <v>2015</v>
      </c>
      <c r="C4043" s="18">
        <f t="shared" si="127"/>
        <v>12</v>
      </c>
      <c r="D4043" s="19" t="s">
        <v>1781</v>
      </c>
      <c r="E4043" s="19" t="s">
        <v>27</v>
      </c>
      <c r="F4043" s="19" t="s">
        <v>39</v>
      </c>
      <c r="G4043" s="19" t="s">
        <v>603</v>
      </c>
      <c r="H4043" s="19" t="s">
        <v>604</v>
      </c>
      <c r="I4043" s="20">
        <v>1199.96</v>
      </c>
      <c r="J4043" s="18">
        <v>5</v>
      </c>
      <c r="K4043" s="21">
        <v>224.99</v>
      </c>
    </row>
    <row r="4044" spans="1:11" x14ac:dyDescent="0.35">
      <c r="A4044" s="14">
        <v>42363</v>
      </c>
      <c r="B4044" s="7">
        <f t="shared" si="126"/>
        <v>2015</v>
      </c>
      <c r="C4044" s="7">
        <f t="shared" si="127"/>
        <v>12</v>
      </c>
      <c r="D4044" s="8" t="s">
        <v>1781</v>
      </c>
      <c r="E4044" s="8" t="s">
        <v>27</v>
      </c>
      <c r="F4044" s="8" t="s">
        <v>11</v>
      </c>
      <c r="G4044" s="8" t="s">
        <v>12</v>
      </c>
      <c r="H4044" s="8" t="s">
        <v>2141</v>
      </c>
      <c r="I4044" s="15">
        <v>12.6</v>
      </c>
      <c r="J4044" s="7">
        <v>3</v>
      </c>
      <c r="K4044" s="16">
        <v>6.17</v>
      </c>
    </row>
    <row r="4045" spans="1:11" x14ac:dyDescent="0.35">
      <c r="A4045" s="17">
        <v>42363</v>
      </c>
      <c r="B4045" s="18">
        <f t="shared" si="126"/>
        <v>2015</v>
      </c>
      <c r="C4045" s="18">
        <f t="shared" si="127"/>
        <v>12</v>
      </c>
      <c r="D4045" s="19" t="s">
        <v>1781</v>
      </c>
      <c r="E4045" s="19" t="s">
        <v>27</v>
      </c>
      <c r="F4045" s="19" t="s">
        <v>11</v>
      </c>
      <c r="G4045" s="19" t="s">
        <v>12</v>
      </c>
      <c r="H4045" s="19" t="s">
        <v>1105</v>
      </c>
      <c r="I4045" s="20">
        <v>17.940000000000001</v>
      </c>
      <c r="J4045" s="18">
        <v>3</v>
      </c>
      <c r="K4045" s="21">
        <v>8.07</v>
      </c>
    </row>
    <row r="4046" spans="1:11" x14ac:dyDescent="0.35">
      <c r="A4046" s="14">
        <v>42363</v>
      </c>
      <c r="B4046" s="7">
        <f t="shared" si="126"/>
        <v>2015</v>
      </c>
      <c r="C4046" s="7">
        <f t="shared" si="127"/>
        <v>12</v>
      </c>
      <c r="D4046" s="8" t="s">
        <v>1138</v>
      </c>
      <c r="E4046" s="8" t="s">
        <v>30</v>
      </c>
      <c r="F4046" s="8" t="s">
        <v>34</v>
      </c>
      <c r="G4046" s="8" t="s">
        <v>47</v>
      </c>
      <c r="H4046" s="8" t="s">
        <v>479</v>
      </c>
      <c r="I4046" s="15">
        <v>275.88</v>
      </c>
      <c r="J4046" s="7">
        <v>6</v>
      </c>
      <c r="K4046" s="16">
        <v>46.9</v>
      </c>
    </row>
    <row r="4047" spans="1:11" x14ac:dyDescent="0.35">
      <c r="A4047" s="17">
        <v>42363</v>
      </c>
      <c r="B4047" s="18">
        <f t="shared" si="126"/>
        <v>2015</v>
      </c>
      <c r="C4047" s="18">
        <f t="shared" si="127"/>
        <v>12</v>
      </c>
      <c r="D4047" s="19" t="s">
        <v>1138</v>
      </c>
      <c r="E4047" s="19" t="s">
        <v>30</v>
      </c>
      <c r="F4047" s="19" t="s">
        <v>11</v>
      </c>
      <c r="G4047" s="19" t="s">
        <v>20</v>
      </c>
      <c r="H4047" s="19" t="s">
        <v>2155</v>
      </c>
      <c r="I4047" s="20">
        <v>157.9</v>
      </c>
      <c r="J4047" s="18">
        <v>5</v>
      </c>
      <c r="K4047" s="21">
        <v>74.209999999999994</v>
      </c>
    </row>
    <row r="4048" spans="1:11" x14ac:dyDescent="0.35">
      <c r="A4048" s="14">
        <v>42363</v>
      </c>
      <c r="B4048" s="7">
        <f t="shared" si="126"/>
        <v>2015</v>
      </c>
      <c r="C4048" s="7">
        <f t="shared" si="127"/>
        <v>12</v>
      </c>
      <c r="D4048" s="8" t="s">
        <v>749</v>
      </c>
      <c r="E4048" s="8" t="s">
        <v>149</v>
      </c>
      <c r="F4048" s="8" t="s">
        <v>39</v>
      </c>
      <c r="G4048" s="8" t="s">
        <v>52</v>
      </c>
      <c r="H4048" s="8" t="s">
        <v>1875</v>
      </c>
      <c r="I4048" s="15">
        <v>843.9</v>
      </c>
      <c r="J4048" s="7">
        <v>2</v>
      </c>
      <c r="K4048" s="16">
        <v>371.32</v>
      </c>
    </row>
    <row r="4049" spans="1:11" x14ac:dyDescent="0.35">
      <c r="A4049" s="17">
        <v>42363</v>
      </c>
      <c r="B4049" s="18">
        <f t="shared" si="126"/>
        <v>2015</v>
      </c>
      <c r="C4049" s="18">
        <f t="shared" si="127"/>
        <v>12</v>
      </c>
      <c r="D4049" s="19" t="s">
        <v>749</v>
      </c>
      <c r="E4049" s="19" t="s">
        <v>149</v>
      </c>
      <c r="F4049" s="19" t="s">
        <v>34</v>
      </c>
      <c r="G4049" s="19" t="s">
        <v>74</v>
      </c>
      <c r="H4049" s="19" t="s">
        <v>1872</v>
      </c>
      <c r="I4049" s="20">
        <v>449.57</v>
      </c>
      <c r="J4049" s="18">
        <v>2</v>
      </c>
      <c r="K4049" s="21">
        <v>56.2</v>
      </c>
    </row>
    <row r="4050" spans="1:11" x14ac:dyDescent="0.35">
      <c r="A4050" s="14">
        <v>42363</v>
      </c>
      <c r="B4050" s="7">
        <f t="shared" si="126"/>
        <v>2015</v>
      </c>
      <c r="C4050" s="7">
        <f t="shared" si="127"/>
        <v>12</v>
      </c>
      <c r="D4050" s="8" t="s">
        <v>336</v>
      </c>
      <c r="E4050" s="8" t="s">
        <v>27</v>
      </c>
      <c r="F4050" s="8" t="s">
        <v>11</v>
      </c>
      <c r="G4050" s="8" t="s">
        <v>12</v>
      </c>
      <c r="H4050" s="8" t="s">
        <v>679</v>
      </c>
      <c r="I4050" s="15">
        <v>9.9600000000000009</v>
      </c>
      <c r="J4050" s="7">
        <v>2</v>
      </c>
      <c r="K4050" s="16">
        <v>4.88</v>
      </c>
    </row>
    <row r="4051" spans="1:11" x14ac:dyDescent="0.35">
      <c r="A4051" s="17">
        <v>42364</v>
      </c>
      <c r="B4051" s="18">
        <f t="shared" si="126"/>
        <v>2015</v>
      </c>
      <c r="C4051" s="18">
        <f t="shared" si="127"/>
        <v>12</v>
      </c>
      <c r="D4051" s="19" t="s">
        <v>72</v>
      </c>
      <c r="E4051" s="19" t="s">
        <v>434</v>
      </c>
      <c r="F4051" s="19" t="s">
        <v>11</v>
      </c>
      <c r="G4051" s="19" t="s">
        <v>43</v>
      </c>
      <c r="H4051" s="19" t="s">
        <v>160</v>
      </c>
      <c r="I4051" s="20">
        <v>22.2</v>
      </c>
      <c r="J4051" s="18">
        <v>5</v>
      </c>
      <c r="K4051" s="21">
        <v>10.43</v>
      </c>
    </row>
    <row r="4052" spans="1:11" x14ac:dyDescent="0.35">
      <c r="A4052" s="14">
        <v>42364</v>
      </c>
      <c r="B4052" s="7">
        <f t="shared" si="126"/>
        <v>2015</v>
      </c>
      <c r="C4052" s="7">
        <f t="shared" si="127"/>
        <v>12</v>
      </c>
      <c r="D4052" s="8" t="s">
        <v>831</v>
      </c>
      <c r="E4052" s="8" t="s">
        <v>78</v>
      </c>
      <c r="F4052" s="8" t="s">
        <v>34</v>
      </c>
      <c r="G4052" s="8" t="s">
        <v>145</v>
      </c>
      <c r="H4052" s="8" t="s">
        <v>473</v>
      </c>
      <c r="I4052" s="15">
        <v>51.59</v>
      </c>
      <c r="J4052" s="7">
        <v>1</v>
      </c>
      <c r="K4052" s="16">
        <v>-15.48</v>
      </c>
    </row>
    <row r="4053" spans="1:11" x14ac:dyDescent="0.35">
      <c r="A4053" s="17">
        <v>42364</v>
      </c>
      <c r="B4053" s="18">
        <f t="shared" si="126"/>
        <v>2015</v>
      </c>
      <c r="C4053" s="18">
        <f t="shared" si="127"/>
        <v>12</v>
      </c>
      <c r="D4053" s="19" t="s">
        <v>2206</v>
      </c>
      <c r="E4053" s="19" t="s">
        <v>10</v>
      </c>
      <c r="F4053" s="19" t="s">
        <v>34</v>
      </c>
      <c r="G4053" s="19" t="s">
        <v>35</v>
      </c>
      <c r="H4053" s="19" t="s">
        <v>2414</v>
      </c>
      <c r="I4053" s="20">
        <v>275.06</v>
      </c>
      <c r="J4053" s="18">
        <v>3</v>
      </c>
      <c r="K4053" s="21">
        <v>-90.38</v>
      </c>
    </row>
    <row r="4054" spans="1:11" x14ac:dyDescent="0.35">
      <c r="A4054" s="14">
        <v>42364</v>
      </c>
      <c r="B4054" s="7">
        <f t="shared" si="126"/>
        <v>2015</v>
      </c>
      <c r="C4054" s="7">
        <f t="shared" si="127"/>
        <v>12</v>
      </c>
      <c r="D4054" s="8" t="s">
        <v>1431</v>
      </c>
      <c r="E4054" s="8" t="s">
        <v>149</v>
      </c>
      <c r="F4054" s="8" t="s">
        <v>11</v>
      </c>
      <c r="G4054" s="8" t="s">
        <v>12</v>
      </c>
      <c r="H4054" s="8" t="s">
        <v>1855</v>
      </c>
      <c r="I4054" s="15">
        <v>212.64</v>
      </c>
      <c r="J4054" s="7">
        <v>6</v>
      </c>
      <c r="K4054" s="16">
        <v>99.94</v>
      </c>
    </row>
    <row r="4055" spans="1:11" x14ac:dyDescent="0.35">
      <c r="A4055" s="17">
        <v>42365</v>
      </c>
      <c r="B4055" s="18">
        <f t="shared" si="126"/>
        <v>2015</v>
      </c>
      <c r="C4055" s="18">
        <f t="shared" si="127"/>
        <v>12</v>
      </c>
      <c r="D4055" s="19" t="s">
        <v>628</v>
      </c>
      <c r="E4055" s="19" t="s">
        <v>10</v>
      </c>
      <c r="F4055" s="19" t="s">
        <v>11</v>
      </c>
      <c r="G4055" s="19" t="s">
        <v>63</v>
      </c>
      <c r="H4055" s="19" t="s">
        <v>2415</v>
      </c>
      <c r="I4055" s="20">
        <v>113.33</v>
      </c>
      <c r="J4055" s="18">
        <v>9</v>
      </c>
      <c r="K4055" s="21">
        <v>35.42</v>
      </c>
    </row>
    <row r="4056" spans="1:11" x14ac:dyDescent="0.35">
      <c r="A4056" s="14">
        <v>42365</v>
      </c>
      <c r="B4056" s="7">
        <f t="shared" si="126"/>
        <v>2015</v>
      </c>
      <c r="C4056" s="7">
        <f t="shared" si="127"/>
        <v>12</v>
      </c>
      <c r="D4056" s="8" t="s">
        <v>628</v>
      </c>
      <c r="E4056" s="8" t="s">
        <v>10</v>
      </c>
      <c r="F4056" s="8" t="s">
        <v>34</v>
      </c>
      <c r="G4056" s="8" t="s">
        <v>74</v>
      </c>
      <c r="H4056" s="8" t="s">
        <v>1604</v>
      </c>
      <c r="I4056" s="15">
        <v>532.4</v>
      </c>
      <c r="J4056" s="7">
        <v>3</v>
      </c>
      <c r="K4056" s="16">
        <v>-46.98</v>
      </c>
    </row>
    <row r="4057" spans="1:11" x14ac:dyDescent="0.35">
      <c r="A4057" s="17">
        <v>42365</v>
      </c>
      <c r="B4057" s="18">
        <f t="shared" si="126"/>
        <v>2015</v>
      </c>
      <c r="C4057" s="18">
        <f t="shared" si="127"/>
        <v>12</v>
      </c>
      <c r="D4057" s="19" t="s">
        <v>628</v>
      </c>
      <c r="E4057" s="19" t="s">
        <v>10</v>
      </c>
      <c r="F4057" s="19" t="s">
        <v>34</v>
      </c>
      <c r="G4057" s="19" t="s">
        <v>35</v>
      </c>
      <c r="H4057" s="19" t="s">
        <v>1876</v>
      </c>
      <c r="I4057" s="20">
        <v>212.06</v>
      </c>
      <c r="J4057" s="18">
        <v>3</v>
      </c>
      <c r="K4057" s="21">
        <v>-15.15</v>
      </c>
    </row>
    <row r="4058" spans="1:11" x14ac:dyDescent="0.35">
      <c r="A4058" s="14">
        <v>42365</v>
      </c>
      <c r="B4058" s="7">
        <f t="shared" si="126"/>
        <v>2015</v>
      </c>
      <c r="C4058" s="7">
        <f t="shared" si="127"/>
        <v>12</v>
      </c>
      <c r="D4058" s="8" t="s">
        <v>628</v>
      </c>
      <c r="E4058" s="8" t="s">
        <v>10</v>
      </c>
      <c r="F4058" s="8" t="s">
        <v>39</v>
      </c>
      <c r="G4058" s="8" t="s">
        <v>40</v>
      </c>
      <c r="H4058" s="8" t="s">
        <v>730</v>
      </c>
      <c r="I4058" s="15">
        <v>371.17</v>
      </c>
      <c r="J4058" s="7">
        <v>4</v>
      </c>
      <c r="K4058" s="16">
        <v>41.76</v>
      </c>
    </row>
    <row r="4059" spans="1:11" x14ac:dyDescent="0.35">
      <c r="A4059" s="17">
        <v>42365</v>
      </c>
      <c r="B4059" s="18">
        <f t="shared" si="126"/>
        <v>2015</v>
      </c>
      <c r="C4059" s="18">
        <f t="shared" si="127"/>
        <v>12</v>
      </c>
      <c r="D4059" s="19" t="s">
        <v>1571</v>
      </c>
      <c r="E4059" s="19" t="s">
        <v>101</v>
      </c>
      <c r="F4059" s="19" t="s">
        <v>11</v>
      </c>
      <c r="G4059" s="19" t="s">
        <v>63</v>
      </c>
      <c r="H4059" s="19" t="s">
        <v>641</v>
      </c>
      <c r="I4059" s="20">
        <v>105.42</v>
      </c>
      <c r="J4059" s="18">
        <v>2</v>
      </c>
      <c r="K4059" s="21">
        <v>51.66</v>
      </c>
    </row>
    <row r="4060" spans="1:11" x14ac:dyDescent="0.35">
      <c r="A4060" s="14">
        <v>42365</v>
      </c>
      <c r="B4060" s="7">
        <f t="shared" si="126"/>
        <v>2015</v>
      </c>
      <c r="C4060" s="7">
        <f t="shared" si="127"/>
        <v>12</v>
      </c>
      <c r="D4060" s="8" t="s">
        <v>2416</v>
      </c>
      <c r="E4060" s="8" t="s">
        <v>531</v>
      </c>
      <c r="F4060" s="8" t="s">
        <v>11</v>
      </c>
      <c r="G4060" s="8" t="s">
        <v>12</v>
      </c>
      <c r="H4060" s="8" t="s">
        <v>2417</v>
      </c>
      <c r="I4060" s="15">
        <v>28.9</v>
      </c>
      <c r="J4060" s="7">
        <v>5</v>
      </c>
      <c r="K4060" s="16">
        <v>14.16</v>
      </c>
    </row>
    <row r="4061" spans="1:11" x14ac:dyDescent="0.35">
      <c r="A4061" s="17">
        <v>42365</v>
      </c>
      <c r="B4061" s="18">
        <f t="shared" si="126"/>
        <v>2015</v>
      </c>
      <c r="C4061" s="18">
        <f t="shared" si="127"/>
        <v>12</v>
      </c>
      <c r="D4061" s="19" t="s">
        <v>2416</v>
      </c>
      <c r="E4061" s="19" t="s">
        <v>531</v>
      </c>
      <c r="F4061" s="19" t="s">
        <v>11</v>
      </c>
      <c r="G4061" s="19" t="s">
        <v>92</v>
      </c>
      <c r="H4061" s="19" t="s">
        <v>1238</v>
      </c>
      <c r="I4061" s="20">
        <v>355.96</v>
      </c>
      <c r="J4061" s="18">
        <v>2</v>
      </c>
      <c r="K4061" s="21">
        <v>103.23</v>
      </c>
    </row>
    <row r="4062" spans="1:11" x14ac:dyDescent="0.35">
      <c r="A4062" s="14">
        <v>42365</v>
      </c>
      <c r="B4062" s="7">
        <f t="shared" si="126"/>
        <v>2015</v>
      </c>
      <c r="C4062" s="7">
        <f t="shared" si="127"/>
        <v>12</v>
      </c>
      <c r="D4062" s="8" t="s">
        <v>1005</v>
      </c>
      <c r="E4062" s="8" t="s">
        <v>27</v>
      </c>
      <c r="F4062" s="8" t="s">
        <v>11</v>
      </c>
      <c r="G4062" s="8" t="s">
        <v>92</v>
      </c>
      <c r="H4062" s="8" t="s">
        <v>534</v>
      </c>
      <c r="I4062" s="15">
        <v>106.96</v>
      </c>
      <c r="J4062" s="7">
        <v>2</v>
      </c>
      <c r="K4062" s="16">
        <v>31.02</v>
      </c>
    </row>
    <row r="4063" spans="1:11" x14ac:dyDescent="0.35">
      <c r="A4063" s="17">
        <v>42365</v>
      </c>
      <c r="B4063" s="18">
        <f t="shared" si="126"/>
        <v>2015</v>
      </c>
      <c r="C4063" s="18">
        <f t="shared" si="127"/>
        <v>12</v>
      </c>
      <c r="D4063" s="19" t="s">
        <v>1005</v>
      </c>
      <c r="E4063" s="19" t="s">
        <v>27</v>
      </c>
      <c r="F4063" s="19" t="s">
        <v>11</v>
      </c>
      <c r="G4063" s="19" t="s">
        <v>16</v>
      </c>
      <c r="H4063" s="19" t="s">
        <v>2418</v>
      </c>
      <c r="I4063" s="20">
        <v>21.56</v>
      </c>
      <c r="J4063" s="18">
        <v>7</v>
      </c>
      <c r="K4063" s="21">
        <v>10.35</v>
      </c>
    </row>
    <row r="4064" spans="1:11" x14ac:dyDescent="0.35">
      <c r="A4064" s="14">
        <v>42365</v>
      </c>
      <c r="B4064" s="7">
        <f t="shared" si="126"/>
        <v>2015</v>
      </c>
      <c r="C4064" s="7">
        <f t="shared" si="127"/>
        <v>12</v>
      </c>
      <c r="D4064" s="8" t="s">
        <v>398</v>
      </c>
      <c r="E4064" s="8" t="s">
        <v>15</v>
      </c>
      <c r="F4064" s="8" t="s">
        <v>11</v>
      </c>
      <c r="G4064" s="8" t="s">
        <v>18</v>
      </c>
      <c r="H4064" s="8" t="s">
        <v>408</v>
      </c>
      <c r="I4064" s="15">
        <v>12.67</v>
      </c>
      <c r="J4064" s="7">
        <v>3</v>
      </c>
      <c r="K4064" s="16">
        <v>-3.17</v>
      </c>
    </row>
    <row r="4065" spans="1:11" x14ac:dyDescent="0.35">
      <c r="A4065" s="17">
        <v>42365</v>
      </c>
      <c r="B4065" s="18">
        <f t="shared" si="126"/>
        <v>2015</v>
      </c>
      <c r="C4065" s="18">
        <f t="shared" si="127"/>
        <v>12</v>
      </c>
      <c r="D4065" s="19" t="s">
        <v>519</v>
      </c>
      <c r="E4065" s="19" t="s">
        <v>27</v>
      </c>
      <c r="F4065" s="19" t="s">
        <v>39</v>
      </c>
      <c r="G4065" s="19" t="s">
        <v>52</v>
      </c>
      <c r="H4065" s="19" t="s">
        <v>961</v>
      </c>
      <c r="I4065" s="20">
        <v>7.92</v>
      </c>
      <c r="J4065" s="18">
        <v>8</v>
      </c>
      <c r="K4065" s="21">
        <v>3.48</v>
      </c>
    </row>
    <row r="4066" spans="1:11" x14ac:dyDescent="0.35">
      <c r="A4066" s="14">
        <v>42365</v>
      </c>
      <c r="B4066" s="7">
        <f t="shared" si="126"/>
        <v>2015</v>
      </c>
      <c r="C4066" s="7">
        <f t="shared" si="127"/>
        <v>12</v>
      </c>
      <c r="D4066" s="8" t="s">
        <v>771</v>
      </c>
      <c r="E4066" s="8" t="s">
        <v>157</v>
      </c>
      <c r="F4066" s="8" t="s">
        <v>11</v>
      </c>
      <c r="G4066" s="8" t="s">
        <v>12</v>
      </c>
      <c r="H4066" s="8" t="s">
        <v>1492</v>
      </c>
      <c r="I4066" s="15">
        <v>195.64</v>
      </c>
      <c r="J4066" s="7">
        <v>4</v>
      </c>
      <c r="K4066" s="16">
        <v>91.95</v>
      </c>
    </row>
    <row r="4067" spans="1:11" x14ac:dyDescent="0.35">
      <c r="A4067" s="17">
        <v>42365</v>
      </c>
      <c r="B4067" s="18">
        <f t="shared" si="126"/>
        <v>2015</v>
      </c>
      <c r="C4067" s="18">
        <f t="shared" si="127"/>
        <v>12</v>
      </c>
      <c r="D4067" s="19" t="s">
        <v>771</v>
      </c>
      <c r="E4067" s="19" t="s">
        <v>157</v>
      </c>
      <c r="F4067" s="19" t="s">
        <v>39</v>
      </c>
      <c r="G4067" s="19" t="s">
        <v>40</v>
      </c>
      <c r="H4067" s="19" t="s">
        <v>2419</v>
      </c>
      <c r="I4067" s="20">
        <v>239.9</v>
      </c>
      <c r="J4067" s="18">
        <v>2</v>
      </c>
      <c r="K4067" s="21">
        <v>71.97</v>
      </c>
    </row>
    <row r="4068" spans="1:11" x14ac:dyDescent="0.35">
      <c r="A4068" s="14">
        <v>42365</v>
      </c>
      <c r="B4068" s="7">
        <f t="shared" si="126"/>
        <v>2015</v>
      </c>
      <c r="C4068" s="7">
        <f t="shared" si="127"/>
        <v>12</v>
      </c>
      <c r="D4068" s="8" t="s">
        <v>2053</v>
      </c>
      <c r="E4068" s="8" t="s">
        <v>78</v>
      </c>
      <c r="F4068" s="8" t="s">
        <v>34</v>
      </c>
      <c r="G4068" s="8" t="s">
        <v>145</v>
      </c>
      <c r="H4068" s="8" t="s">
        <v>1226</v>
      </c>
      <c r="I4068" s="15">
        <v>1548.99</v>
      </c>
      <c r="J4068" s="7">
        <v>9</v>
      </c>
      <c r="K4068" s="16">
        <v>-464.7</v>
      </c>
    </row>
    <row r="4069" spans="1:11" x14ac:dyDescent="0.35">
      <c r="A4069" s="17">
        <v>42365</v>
      </c>
      <c r="B4069" s="18">
        <f t="shared" si="126"/>
        <v>2015</v>
      </c>
      <c r="C4069" s="18">
        <f t="shared" si="127"/>
        <v>12</v>
      </c>
      <c r="D4069" s="19" t="s">
        <v>2053</v>
      </c>
      <c r="E4069" s="19" t="s">
        <v>78</v>
      </c>
      <c r="F4069" s="19" t="s">
        <v>11</v>
      </c>
      <c r="G4069" s="19" t="s">
        <v>63</v>
      </c>
      <c r="H4069" s="19" t="s">
        <v>64</v>
      </c>
      <c r="I4069" s="20">
        <v>19.87</v>
      </c>
      <c r="J4069" s="18">
        <v>3</v>
      </c>
      <c r="K4069" s="21">
        <v>6.71</v>
      </c>
    </row>
    <row r="4070" spans="1:11" x14ac:dyDescent="0.35">
      <c r="A4070" s="14">
        <v>42365</v>
      </c>
      <c r="B4070" s="7">
        <f t="shared" si="126"/>
        <v>2015</v>
      </c>
      <c r="C4070" s="7">
        <f t="shared" si="127"/>
        <v>12</v>
      </c>
      <c r="D4070" s="8" t="s">
        <v>1791</v>
      </c>
      <c r="E4070" s="8" t="s">
        <v>120</v>
      </c>
      <c r="F4070" s="8" t="s">
        <v>39</v>
      </c>
      <c r="G4070" s="8" t="s">
        <v>52</v>
      </c>
      <c r="H4070" s="8" t="s">
        <v>1389</v>
      </c>
      <c r="I4070" s="15">
        <v>4.7300000000000004</v>
      </c>
      <c r="J4070" s="7">
        <v>3</v>
      </c>
      <c r="K4070" s="16">
        <v>0.71</v>
      </c>
    </row>
    <row r="4071" spans="1:11" x14ac:dyDescent="0.35">
      <c r="A4071" s="17">
        <v>42365</v>
      </c>
      <c r="B4071" s="18">
        <f t="shared" si="126"/>
        <v>2015</v>
      </c>
      <c r="C4071" s="18">
        <f t="shared" si="127"/>
        <v>12</v>
      </c>
      <c r="D4071" s="19" t="s">
        <v>1791</v>
      </c>
      <c r="E4071" s="19" t="s">
        <v>120</v>
      </c>
      <c r="F4071" s="19" t="s">
        <v>34</v>
      </c>
      <c r="G4071" s="19" t="s">
        <v>47</v>
      </c>
      <c r="H4071" s="19" t="s">
        <v>2420</v>
      </c>
      <c r="I4071" s="20">
        <v>53.35</v>
      </c>
      <c r="J4071" s="18">
        <v>3</v>
      </c>
      <c r="K4071" s="21">
        <v>16.010000000000002</v>
      </c>
    </row>
    <row r="4072" spans="1:11" x14ac:dyDescent="0.35">
      <c r="A4072" s="14">
        <v>42365</v>
      </c>
      <c r="B4072" s="7">
        <f t="shared" si="126"/>
        <v>2015</v>
      </c>
      <c r="C4072" s="7">
        <f t="shared" si="127"/>
        <v>12</v>
      </c>
      <c r="D4072" s="8" t="s">
        <v>1791</v>
      </c>
      <c r="E4072" s="8" t="s">
        <v>120</v>
      </c>
      <c r="F4072" s="8" t="s">
        <v>34</v>
      </c>
      <c r="G4072" s="8" t="s">
        <v>74</v>
      </c>
      <c r="H4072" s="8" t="s">
        <v>2421</v>
      </c>
      <c r="I4072" s="15">
        <v>131.1</v>
      </c>
      <c r="J4072" s="7">
        <v>2</v>
      </c>
      <c r="K4072" s="16">
        <v>8.19</v>
      </c>
    </row>
    <row r="4073" spans="1:11" x14ac:dyDescent="0.35">
      <c r="A4073" s="17">
        <v>42365</v>
      </c>
      <c r="B4073" s="18">
        <f t="shared" si="126"/>
        <v>2015</v>
      </c>
      <c r="C4073" s="18">
        <f t="shared" si="127"/>
        <v>12</v>
      </c>
      <c r="D4073" s="19" t="s">
        <v>1791</v>
      </c>
      <c r="E4073" s="19" t="s">
        <v>120</v>
      </c>
      <c r="F4073" s="19" t="s">
        <v>11</v>
      </c>
      <c r="G4073" s="19" t="s">
        <v>18</v>
      </c>
      <c r="H4073" s="19" t="s">
        <v>299</v>
      </c>
      <c r="I4073" s="20">
        <v>22.51</v>
      </c>
      <c r="J4073" s="18">
        <v>3</v>
      </c>
      <c r="K4073" s="21">
        <v>2.25</v>
      </c>
    </row>
    <row r="4074" spans="1:11" x14ac:dyDescent="0.35">
      <c r="A4074" s="14">
        <v>42365</v>
      </c>
      <c r="B4074" s="7">
        <f t="shared" si="126"/>
        <v>2015</v>
      </c>
      <c r="C4074" s="7">
        <f t="shared" si="127"/>
        <v>12</v>
      </c>
      <c r="D4074" s="8" t="s">
        <v>1791</v>
      </c>
      <c r="E4074" s="8" t="s">
        <v>120</v>
      </c>
      <c r="F4074" s="8" t="s">
        <v>39</v>
      </c>
      <c r="G4074" s="8" t="s">
        <v>52</v>
      </c>
      <c r="H4074" s="8" t="s">
        <v>691</v>
      </c>
      <c r="I4074" s="15">
        <v>72.739999999999995</v>
      </c>
      <c r="J4074" s="7">
        <v>7</v>
      </c>
      <c r="K4074" s="16">
        <v>-12.73</v>
      </c>
    </row>
    <row r="4075" spans="1:11" x14ac:dyDescent="0.35">
      <c r="A4075" s="17">
        <v>42365</v>
      </c>
      <c r="B4075" s="18">
        <f t="shared" si="126"/>
        <v>2015</v>
      </c>
      <c r="C4075" s="18">
        <f t="shared" si="127"/>
        <v>12</v>
      </c>
      <c r="D4075" s="19" t="s">
        <v>558</v>
      </c>
      <c r="E4075" s="19" t="s">
        <v>27</v>
      </c>
      <c r="F4075" s="19" t="s">
        <v>11</v>
      </c>
      <c r="G4075" s="19" t="s">
        <v>18</v>
      </c>
      <c r="H4075" s="19" t="s">
        <v>1410</v>
      </c>
      <c r="I4075" s="20">
        <v>323.10000000000002</v>
      </c>
      <c r="J4075" s="18">
        <v>2</v>
      </c>
      <c r="K4075" s="21">
        <v>61.39</v>
      </c>
    </row>
    <row r="4076" spans="1:11" x14ac:dyDescent="0.35">
      <c r="A4076" s="14">
        <v>42365</v>
      </c>
      <c r="B4076" s="7">
        <f t="shared" si="126"/>
        <v>2015</v>
      </c>
      <c r="C4076" s="7">
        <f t="shared" si="127"/>
        <v>12</v>
      </c>
      <c r="D4076" s="8" t="s">
        <v>558</v>
      </c>
      <c r="E4076" s="8" t="s">
        <v>27</v>
      </c>
      <c r="F4076" s="8" t="s">
        <v>39</v>
      </c>
      <c r="G4076" s="8" t="s">
        <v>40</v>
      </c>
      <c r="H4076" s="8" t="s">
        <v>745</v>
      </c>
      <c r="I4076" s="15">
        <v>668.16</v>
      </c>
      <c r="J4076" s="7">
        <v>9</v>
      </c>
      <c r="K4076" s="16">
        <v>75.17</v>
      </c>
    </row>
    <row r="4077" spans="1:11" x14ac:dyDescent="0.35">
      <c r="A4077" s="17">
        <v>42366</v>
      </c>
      <c r="B4077" s="18">
        <f t="shared" si="126"/>
        <v>2015</v>
      </c>
      <c r="C4077" s="18">
        <f t="shared" si="127"/>
        <v>12</v>
      </c>
      <c r="D4077" s="19" t="s">
        <v>2276</v>
      </c>
      <c r="E4077" s="19" t="s">
        <v>23</v>
      </c>
      <c r="F4077" s="19" t="s">
        <v>39</v>
      </c>
      <c r="G4077" s="19" t="s">
        <v>52</v>
      </c>
      <c r="H4077" s="19" t="s">
        <v>2113</v>
      </c>
      <c r="I4077" s="20">
        <v>54.38</v>
      </c>
      <c r="J4077" s="18">
        <v>2</v>
      </c>
      <c r="K4077" s="21">
        <v>1.36</v>
      </c>
    </row>
    <row r="4078" spans="1:11" x14ac:dyDescent="0.35">
      <c r="A4078" s="14">
        <v>42366</v>
      </c>
      <c r="B4078" s="7">
        <f t="shared" si="126"/>
        <v>2015</v>
      </c>
      <c r="C4078" s="7">
        <f t="shared" si="127"/>
        <v>12</v>
      </c>
      <c r="D4078" s="8" t="s">
        <v>2209</v>
      </c>
      <c r="E4078" s="8" t="s">
        <v>15</v>
      </c>
      <c r="F4078" s="8" t="s">
        <v>11</v>
      </c>
      <c r="G4078" s="8" t="s">
        <v>18</v>
      </c>
      <c r="H4078" s="8" t="s">
        <v>2422</v>
      </c>
      <c r="I4078" s="15">
        <v>24.82</v>
      </c>
      <c r="J4078" s="7">
        <v>2</v>
      </c>
      <c r="K4078" s="16">
        <v>1.55</v>
      </c>
    </row>
    <row r="4079" spans="1:11" x14ac:dyDescent="0.35">
      <c r="A4079" s="17">
        <v>42367</v>
      </c>
      <c r="B4079" s="18">
        <f t="shared" si="126"/>
        <v>2015</v>
      </c>
      <c r="C4079" s="18">
        <f t="shared" si="127"/>
        <v>12</v>
      </c>
      <c r="D4079" s="19" t="s">
        <v>1610</v>
      </c>
      <c r="E4079" s="19" t="s">
        <v>149</v>
      </c>
      <c r="F4079" s="19" t="s">
        <v>11</v>
      </c>
      <c r="G4079" s="19" t="s">
        <v>200</v>
      </c>
      <c r="H4079" s="19" t="s">
        <v>1146</v>
      </c>
      <c r="I4079" s="20">
        <v>6.36</v>
      </c>
      <c r="J4079" s="18">
        <v>2</v>
      </c>
      <c r="K4079" s="21">
        <v>0.06</v>
      </c>
    </row>
    <row r="4080" spans="1:11" x14ac:dyDescent="0.35">
      <c r="A4080" s="14">
        <v>42368</v>
      </c>
      <c r="B4080" s="7">
        <f t="shared" si="126"/>
        <v>2015</v>
      </c>
      <c r="C4080" s="7">
        <f t="shared" si="127"/>
        <v>12</v>
      </c>
      <c r="D4080" s="8" t="s">
        <v>256</v>
      </c>
      <c r="E4080" s="8" t="s">
        <v>27</v>
      </c>
      <c r="F4080" s="8" t="s">
        <v>11</v>
      </c>
      <c r="G4080" s="8" t="s">
        <v>12</v>
      </c>
      <c r="H4080" s="8" t="s">
        <v>1132</v>
      </c>
      <c r="I4080" s="15">
        <v>68.52</v>
      </c>
      <c r="J4080" s="7">
        <v>3</v>
      </c>
      <c r="K4080" s="16">
        <v>31.52</v>
      </c>
    </row>
    <row r="4081" spans="1:11" x14ac:dyDescent="0.35">
      <c r="A4081" s="17">
        <v>42368</v>
      </c>
      <c r="B4081" s="18">
        <f t="shared" si="126"/>
        <v>2015</v>
      </c>
      <c r="C4081" s="18">
        <f t="shared" si="127"/>
        <v>12</v>
      </c>
      <c r="D4081" s="19" t="s">
        <v>256</v>
      </c>
      <c r="E4081" s="19" t="s">
        <v>27</v>
      </c>
      <c r="F4081" s="19" t="s">
        <v>11</v>
      </c>
      <c r="G4081" s="19" t="s">
        <v>18</v>
      </c>
      <c r="H4081" s="19" t="s">
        <v>595</v>
      </c>
      <c r="I4081" s="20">
        <v>74.94</v>
      </c>
      <c r="J4081" s="18">
        <v>3</v>
      </c>
      <c r="K4081" s="21">
        <v>14.24</v>
      </c>
    </row>
    <row r="4082" spans="1:11" x14ac:dyDescent="0.35">
      <c r="A4082" s="14">
        <v>42368</v>
      </c>
      <c r="B4082" s="7">
        <f t="shared" si="126"/>
        <v>2015</v>
      </c>
      <c r="C4082" s="7">
        <f t="shared" si="127"/>
        <v>12</v>
      </c>
      <c r="D4082" s="8" t="s">
        <v>256</v>
      </c>
      <c r="E4082" s="8" t="s">
        <v>27</v>
      </c>
      <c r="F4082" s="8" t="s">
        <v>39</v>
      </c>
      <c r="G4082" s="8" t="s">
        <v>302</v>
      </c>
      <c r="H4082" s="8" t="s">
        <v>2078</v>
      </c>
      <c r="I4082" s="15">
        <v>2548.56</v>
      </c>
      <c r="J4082" s="7">
        <v>6</v>
      </c>
      <c r="K4082" s="16">
        <v>286.70999999999998</v>
      </c>
    </row>
    <row r="4083" spans="1:11" x14ac:dyDescent="0.35">
      <c r="A4083" s="17">
        <v>42368</v>
      </c>
      <c r="B4083" s="18">
        <f t="shared" si="126"/>
        <v>2015</v>
      </c>
      <c r="C4083" s="18">
        <f t="shared" si="127"/>
        <v>12</v>
      </c>
      <c r="D4083" s="19" t="s">
        <v>256</v>
      </c>
      <c r="E4083" s="19" t="s">
        <v>27</v>
      </c>
      <c r="F4083" s="19" t="s">
        <v>11</v>
      </c>
      <c r="G4083" s="19" t="s">
        <v>63</v>
      </c>
      <c r="H4083" s="19" t="s">
        <v>2038</v>
      </c>
      <c r="I4083" s="20">
        <v>271.44</v>
      </c>
      <c r="J4083" s="18">
        <v>3</v>
      </c>
      <c r="K4083" s="21">
        <v>122.15</v>
      </c>
    </row>
    <row r="4084" spans="1:11" x14ac:dyDescent="0.35">
      <c r="A4084" s="14">
        <v>42368</v>
      </c>
      <c r="B4084" s="7">
        <f t="shared" si="126"/>
        <v>2015</v>
      </c>
      <c r="C4084" s="7">
        <f t="shared" si="127"/>
        <v>12</v>
      </c>
      <c r="D4084" s="8" t="s">
        <v>256</v>
      </c>
      <c r="E4084" s="8" t="s">
        <v>27</v>
      </c>
      <c r="F4084" s="8" t="s">
        <v>39</v>
      </c>
      <c r="G4084" s="8" t="s">
        <v>40</v>
      </c>
      <c r="H4084" s="8" t="s">
        <v>2419</v>
      </c>
      <c r="I4084" s="15">
        <v>287.88</v>
      </c>
      <c r="J4084" s="7">
        <v>3</v>
      </c>
      <c r="K4084" s="16">
        <v>35.99</v>
      </c>
    </row>
    <row r="4085" spans="1:11" x14ac:dyDescent="0.35">
      <c r="A4085" s="17">
        <v>42369</v>
      </c>
      <c r="B4085" s="18">
        <f t="shared" si="126"/>
        <v>2015</v>
      </c>
      <c r="C4085" s="18">
        <f t="shared" si="127"/>
        <v>12</v>
      </c>
      <c r="D4085" s="19" t="s">
        <v>422</v>
      </c>
      <c r="E4085" s="19" t="s">
        <v>515</v>
      </c>
      <c r="F4085" s="19" t="s">
        <v>11</v>
      </c>
      <c r="G4085" s="19" t="s">
        <v>20</v>
      </c>
      <c r="H4085" s="19" t="s">
        <v>37</v>
      </c>
      <c r="I4085" s="20">
        <v>487.98</v>
      </c>
      <c r="J4085" s="18">
        <v>2</v>
      </c>
      <c r="K4085" s="21">
        <v>152.5</v>
      </c>
    </row>
    <row r="4086" spans="1:11" x14ac:dyDescent="0.35">
      <c r="A4086" s="14">
        <v>42369</v>
      </c>
      <c r="B4086" s="7">
        <f t="shared" si="126"/>
        <v>2015</v>
      </c>
      <c r="C4086" s="7">
        <f t="shared" si="127"/>
        <v>12</v>
      </c>
      <c r="D4086" s="8" t="s">
        <v>1077</v>
      </c>
      <c r="E4086" s="8" t="s">
        <v>10</v>
      </c>
      <c r="F4086" s="8" t="s">
        <v>34</v>
      </c>
      <c r="G4086" s="8" t="s">
        <v>47</v>
      </c>
      <c r="H4086" s="8" t="s">
        <v>1532</v>
      </c>
      <c r="I4086" s="15">
        <v>14.76</v>
      </c>
      <c r="J4086" s="7">
        <v>5</v>
      </c>
      <c r="K4086" s="16">
        <v>-11.44</v>
      </c>
    </row>
    <row r="4087" spans="1:11" x14ac:dyDescent="0.35">
      <c r="A4087" s="17">
        <v>42369</v>
      </c>
      <c r="B4087" s="18">
        <f t="shared" si="126"/>
        <v>2015</v>
      </c>
      <c r="C4087" s="18">
        <f t="shared" si="127"/>
        <v>12</v>
      </c>
      <c r="D4087" s="19" t="s">
        <v>1077</v>
      </c>
      <c r="E4087" s="19" t="s">
        <v>10</v>
      </c>
      <c r="F4087" s="19" t="s">
        <v>11</v>
      </c>
      <c r="G4087" s="19" t="s">
        <v>20</v>
      </c>
      <c r="H4087" s="19" t="s">
        <v>937</v>
      </c>
      <c r="I4087" s="20">
        <v>3.66</v>
      </c>
      <c r="J4087" s="18">
        <v>4</v>
      </c>
      <c r="K4087" s="21">
        <v>-5.85</v>
      </c>
    </row>
    <row r="4088" spans="1:11" x14ac:dyDescent="0.35">
      <c r="A4088" s="14">
        <v>42369</v>
      </c>
      <c r="B4088" s="7">
        <f t="shared" si="126"/>
        <v>2015</v>
      </c>
      <c r="C4088" s="7">
        <f t="shared" si="127"/>
        <v>12</v>
      </c>
      <c r="D4088" s="8" t="s">
        <v>1242</v>
      </c>
      <c r="E4088" s="8" t="s">
        <v>33</v>
      </c>
      <c r="F4088" s="8" t="s">
        <v>11</v>
      </c>
      <c r="G4088" s="8" t="s">
        <v>20</v>
      </c>
      <c r="H4088" s="8" t="s">
        <v>2155</v>
      </c>
      <c r="I4088" s="15">
        <v>94.74</v>
      </c>
      <c r="J4088" s="7">
        <v>3</v>
      </c>
      <c r="K4088" s="16">
        <v>44.53</v>
      </c>
    </row>
    <row r="4089" spans="1:11" x14ac:dyDescent="0.35">
      <c r="A4089" s="17">
        <v>42369</v>
      </c>
      <c r="B4089" s="18">
        <f t="shared" si="126"/>
        <v>2015</v>
      </c>
      <c r="C4089" s="18">
        <f t="shared" si="127"/>
        <v>12</v>
      </c>
      <c r="D4089" s="19" t="s">
        <v>1242</v>
      </c>
      <c r="E4089" s="19" t="s">
        <v>33</v>
      </c>
      <c r="F4089" s="19" t="s">
        <v>11</v>
      </c>
      <c r="G4089" s="19" t="s">
        <v>20</v>
      </c>
      <c r="H4089" s="19" t="s">
        <v>758</v>
      </c>
      <c r="I4089" s="20">
        <v>60.64</v>
      </c>
      <c r="J4089" s="18">
        <v>4</v>
      </c>
      <c r="K4089" s="21">
        <v>27.89</v>
      </c>
    </row>
    <row r="4090" spans="1:11" x14ac:dyDescent="0.35">
      <c r="A4090" s="14">
        <v>42369</v>
      </c>
      <c r="B4090" s="7">
        <f t="shared" si="126"/>
        <v>2015</v>
      </c>
      <c r="C4090" s="7">
        <f t="shared" si="127"/>
        <v>12</v>
      </c>
      <c r="D4090" s="8" t="s">
        <v>1242</v>
      </c>
      <c r="E4090" s="8" t="s">
        <v>33</v>
      </c>
      <c r="F4090" s="8" t="s">
        <v>11</v>
      </c>
      <c r="G4090" s="8" t="s">
        <v>20</v>
      </c>
      <c r="H4090" s="8" t="s">
        <v>1993</v>
      </c>
      <c r="I4090" s="15">
        <v>76.3</v>
      </c>
      <c r="J4090" s="7">
        <v>5</v>
      </c>
      <c r="K4090" s="16">
        <v>38.15</v>
      </c>
    </row>
    <row r="4091" spans="1:11" x14ac:dyDescent="0.35">
      <c r="A4091" s="17">
        <v>42369</v>
      </c>
      <c r="B4091" s="18">
        <f t="shared" si="126"/>
        <v>2015</v>
      </c>
      <c r="C4091" s="18">
        <f t="shared" si="127"/>
        <v>12</v>
      </c>
      <c r="D4091" s="19" t="s">
        <v>1242</v>
      </c>
      <c r="E4091" s="19" t="s">
        <v>33</v>
      </c>
      <c r="F4091" s="19" t="s">
        <v>11</v>
      </c>
      <c r="G4091" s="19" t="s">
        <v>20</v>
      </c>
      <c r="H4091" s="19" t="s">
        <v>701</v>
      </c>
      <c r="I4091" s="20">
        <v>364.8</v>
      </c>
      <c r="J4091" s="18">
        <v>12</v>
      </c>
      <c r="K4091" s="21">
        <v>167.81</v>
      </c>
    </row>
    <row r="4092" spans="1:11" x14ac:dyDescent="0.35">
      <c r="A4092" s="14">
        <v>42369</v>
      </c>
      <c r="B4092" s="7">
        <f t="shared" si="126"/>
        <v>2015</v>
      </c>
      <c r="C4092" s="7">
        <f t="shared" si="127"/>
        <v>12</v>
      </c>
      <c r="D4092" s="8" t="s">
        <v>1574</v>
      </c>
      <c r="E4092" s="8" t="s">
        <v>10</v>
      </c>
      <c r="F4092" s="8" t="s">
        <v>11</v>
      </c>
      <c r="G4092" s="8" t="s">
        <v>18</v>
      </c>
      <c r="H4092" s="8" t="s">
        <v>68</v>
      </c>
      <c r="I4092" s="15">
        <v>152.69</v>
      </c>
      <c r="J4092" s="7">
        <v>2</v>
      </c>
      <c r="K4092" s="16">
        <v>-26.72</v>
      </c>
    </row>
    <row r="4093" spans="1:11" x14ac:dyDescent="0.35">
      <c r="A4093" s="17">
        <v>42369</v>
      </c>
      <c r="B4093" s="18">
        <f t="shared" si="126"/>
        <v>2015</v>
      </c>
      <c r="C4093" s="18">
        <f t="shared" si="127"/>
        <v>12</v>
      </c>
      <c r="D4093" s="19" t="s">
        <v>1574</v>
      </c>
      <c r="E4093" s="19" t="s">
        <v>10</v>
      </c>
      <c r="F4093" s="19" t="s">
        <v>11</v>
      </c>
      <c r="G4093" s="19" t="s">
        <v>43</v>
      </c>
      <c r="H4093" s="19" t="s">
        <v>282</v>
      </c>
      <c r="I4093" s="20">
        <v>3.49</v>
      </c>
      <c r="J4093" s="18">
        <v>2</v>
      </c>
      <c r="K4093" s="21">
        <v>0.56999999999999995</v>
      </c>
    </row>
    <row r="4094" spans="1:11" x14ac:dyDescent="0.35">
      <c r="A4094" s="14">
        <v>42369</v>
      </c>
      <c r="B4094" s="7">
        <f t="shared" si="126"/>
        <v>2015</v>
      </c>
      <c r="C4094" s="7">
        <f t="shared" si="127"/>
        <v>12</v>
      </c>
      <c r="D4094" s="8" t="s">
        <v>1574</v>
      </c>
      <c r="E4094" s="8" t="s">
        <v>10</v>
      </c>
      <c r="F4094" s="8" t="s">
        <v>11</v>
      </c>
      <c r="G4094" s="8" t="s">
        <v>200</v>
      </c>
      <c r="H4094" s="8" t="s">
        <v>807</v>
      </c>
      <c r="I4094" s="15">
        <v>5.89</v>
      </c>
      <c r="J4094" s="7">
        <v>2</v>
      </c>
      <c r="K4094" s="16">
        <v>-1.32</v>
      </c>
    </row>
    <row r="4095" spans="1:11" x14ac:dyDescent="0.35">
      <c r="A4095" s="17">
        <v>42369</v>
      </c>
      <c r="B4095" s="18">
        <f t="shared" si="126"/>
        <v>2015</v>
      </c>
      <c r="C4095" s="18">
        <f t="shared" si="127"/>
        <v>12</v>
      </c>
      <c r="D4095" s="19" t="s">
        <v>443</v>
      </c>
      <c r="E4095" s="19" t="s">
        <v>110</v>
      </c>
      <c r="F4095" s="19" t="s">
        <v>11</v>
      </c>
      <c r="G4095" s="19" t="s">
        <v>20</v>
      </c>
      <c r="H4095" s="19" t="s">
        <v>733</v>
      </c>
      <c r="I4095" s="20">
        <v>116.4</v>
      </c>
      <c r="J4095" s="18">
        <v>8</v>
      </c>
      <c r="K4095" s="21">
        <v>52.38</v>
      </c>
    </row>
    <row r="4096" spans="1:11" x14ac:dyDescent="0.35">
      <c r="A4096" s="14">
        <v>42371</v>
      </c>
      <c r="B4096" s="7">
        <f t="shared" si="126"/>
        <v>2016</v>
      </c>
      <c r="C4096" s="7">
        <f t="shared" si="127"/>
        <v>1</v>
      </c>
      <c r="D4096" s="8" t="s">
        <v>2244</v>
      </c>
      <c r="E4096" s="8" t="s">
        <v>531</v>
      </c>
      <c r="F4096" s="8" t="s">
        <v>34</v>
      </c>
      <c r="G4096" s="8" t="s">
        <v>74</v>
      </c>
      <c r="H4096" s="8" t="s">
        <v>2161</v>
      </c>
      <c r="I4096" s="15">
        <v>173.94</v>
      </c>
      <c r="J4096" s="7">
        <v>3</v>
      </c>
      <c r="K4096" s="16">
        <v>38.270000000000003</v>
      </c>
    </row>
    <row r="4097" spans="1:11" x14ac:dyDescent="0.35">
      <c r="A4097" s="17">
        <v>42371</v>
      </c>
      <c r="B4097" s="18">
        <f t="shared" si="126"/>
        <v>2016</v>
      </c>
      <c r="C4097" s="18">
        <f t="shared" si="127"/>
        <v>1</v>
      </c>
      <c r="D4097" s="19" t="s">
        <v>2244</v>
      </c>
      <c r="E4097" s="19" t="s">
        <v>531</v>
      </c>
      <c r="F4097" s="19" t="s">
        <v>39</v>
      </c>
      <c r="G4097" s="19" t="s">
        <v>40</v>
      </c>
      <c r="H4097" s="19" t="s">
        <v>1187</v>
      </c>
      <c r="I4097" s="20">
        <v>231.98</v>
      </c>
      <c r="J4097" s="18">
        <v>2</v>
      </c>
      <c r="K4097" s="21">
        <v>67.27</v>
      </c>
    </row>
    <row r="4098" spans="1:11" x14ac:dyDescent="0.35">
      <c r="A4098" s="14">
        <v>42372</v>
      </c>
      <c r="B4098" s="7">
        <f t="shared" ref="B4098:B4161" si="128">YEAR(A4098)</f>
        <v>2016</v>
      </c>
      <c r="C4098" s="7">
        <f t="shared" ref="C4098:C4161" si="129">MONTH(A4098)</f>
        <v>1</v>
      </c>
      <c r="D4098" s="8" t="s">
        <v>1079</v>
      </c>
      <c r="E4098" s="8" t="s">
        <v>27</v>
      </c>
      <c r="F4098" s="8" t="s">
        <v>11</v>
      </c>
      <c r="G4098" s="8" t="s">
        <v>18</v>
      </c>
      <c r="H4098" s="8" t="s">
        <v>144</v>
      </c>
      <c r="I4098" s="15">
        <v>114.46</v>
      </c>
      <c r="J4098" s="7">
        <v>2</v>
      </c>
      <c r="K4098" s="16">
        <v>28.62</v>
      </c>
    </row>
    <row r="4099" spans="1:11" x14ac:dyDescent="0.35">
      <c r="A4099" s="17">
        <v>42372</v>
      </c>
      <c r="B4099" s="18">
        <f t="shared" si="128"/>
        <v>2016</v>
      </c>
      <c r="C4099" s="18">
        <f t="shared" si="129"/>
        <v>1</v>
      </c>
      <c r="D4099" s="19" t="s">
        <v>967</v>
      </c>
      <c r="E4099" s="19" t="s">
        <v>10</v>
      </c>
      <c r="F4099" s="19" t="s">
        <v>39</v>
      </c>
      <c r="G4099" s="19" t="s">
        <v>52</v>
      </c>
      <c r="H4099" s="19" t="s">
        <v>673</v>
      </c>
      <c r="I4099" s="20">
        <v>30.08</v>
      </c>
      <c r="J4099" s="18">
        <v>2</v>
      </c>
      <c r="K4099" s="21">
        <v>-5.26</v>
      </c>
    </row>
    <row r="4100" spans="1:11" x14ac:dyDescent="0.35">
      <c r="A4100" s="14">
        <v>42372</v>
      </c>
      <c r="B4100" s="7">
        <f t="shared" si="128"/>
        <v>2016</v>
      </c>
      <c r="C4100" s="7">
        <f t="shared" si="129"/>
        <v>1</v>
      </c>
      <c r="D4100" s="8" t="s">
        <v>967</v>
      </c>
      <c r="E4100" s="8" t="s">
        <v>10</v>
      </c>
      <c r="F4100" s="8" t="s">
        <v>39</v>
      </c>
      <c r="G4100" s="8" t="s">
        <v>52</v>
      </c>
      <c r="H4100" s="8" t="s">
        <v>1451</v>
      </c>
      <c r="I4100" s="15">
        <v>165.6</v>
      </c>
      <c r="J4100" s="7">
        <v>3</v>
      </c>
      <c r="K4100" s="16">
        <v>-6.21</v>
      </c>
    </row>
    <row r="4101" spans="1:11" x14ac:dyDescent="0.35">
      <c r="A4101" s="17">
        <v>42372</v>
      </c>
      <c r="B4101" s="18">
        <f t="shared" si="128"/>
        <v>2016</v>
      </c>
      <c r="C4101" s="18">
        <f t="shared" si="129"/>
        <v>1</v>
      </c>
      <c r="D4101" s="19" t="s">
        <v>967</v>
      </c>
      <c r="E4101" s="19" t="s">
        <v>10</v>
      </c>
      <c r="F4101" s="19" t="s">
        <v>39</v>
      </c>
      <c r="G4101" s="19" t="s">
        <v>40</v>
      </c>
      <c r="H4101" s="19" t="s">
        <v>163</v>
      </c>
      <c r="I4101" s="20">
        <v>180.96</v>
      </c>
      <c r="J4101" s="18">
        <v>5</v>
      </c>
      <c r="K4101" s="21">
        <v>13.57</v>
      </c>
    </row>
    <row r="4102" spans="1:11" x14ac:dyDescent="0.35">
      <c r="A4102" s="14">
        <v>42372</v>
      </c>
      <c r="B4102" s="7">
        <f t="shared" si="128"/>
        <v>2016</v>
      </c>
      <c r="C4102" s="7">
        <f t="shared" si="129"/>
        <v>1</v>
      </c>
      <c r="D4102" s="8" t="s">
        <v>2423</v>
      </c>
      <c r="E4102" s="8" t="s">
        <v>840</v>
      </c>
      <c r="F4102" s="8" t="s">
        <v>34</v>
      </c>
      <c r="G4102" s="8" t="s">
        <v>145</v>
      </c>
      <c r="H4102" s="8" t="s">
        <v>1501</v>
      </c>
      <c r="I4102" s="15">
        <v>1592.85</v>
      </c>
      <c r="J4102" s="7">
        <v>7</v>
      </c>
      <c r="K4102" s="16">
        <v>350.43</v>
      </c>
    </row>
    <row r="4103" spans="1:11" x14ac:dyDescent="0.35">
      <c r="A4103" s="17">
        <v>42372</v>
      </c>
      <c r="B4103" s="18">
        <f t="shared" si="128"/>
        <v>2016</v>
      </c>
      <c r="C4103" s="18">
        <f t="shared" si="129"/>
        <v>1</v>
      </c>
      <c r="D4103" s="19" t="s">
        <v>2423</v>
      </c>
      <c r="E4103" s="19" t="s">
        <v>840</v>
      </c>
      <c r="F4103" s="19" t="s">
        <v>11</v>
      </c>
      <c r="G4103" s="19" t="s">
        <v>20</v>
      </c>
      <c r="H4103" s="19" t="s">
        <v>118</v>
      </c>
      <c r="I4103" s="20">
        <v>11.88</v>
      </c>
      <c r="J4103" s="18">
        <v>2</v>
      </c>
      <c r="K4103" s="21">
        <v>5.35</v>
      </c>
    </row>
    <row r="4104" spans="1:11" x14ac:dyDescent="0.35">
      <c r="A4104" s="14">
        <v>42373</v>
      </c>
      <c r="B4104" s="7">
        <f t="shared" si="128"/>
        <v>2016</v>
      </c>
      <c r="C4104" s="7">
        <f t="shared" si="129"/>
        <v>1</v>
      </c>
      <c r="D4104" s="8" t="s">
        <v>2424</v>
      </c>
      <c r="E4104" s="8" t="s">
        <v>245</v>
      </c>
      <c r="F4104" s="8" t="s">
        <v>39</v>
      </c>
      <c r="G4104" s="8" t="s">
        <v>603</v>
      </c>
      <c r="H4104" s="8" t="s">
        <v>2239</v>
      </c>
      <c r="I4104" s="15">
        <v>959.97</v>
      </c>
      <c r="J4104" s="7">
        <v>4</v>
      </c>
      <c r="K4104" s="16">
        <v>120</v>
      </c>
    </row>
    <row r="4105" spans="1:11" x14ac:dyDescent="0.35">
      <c r="A4105" s="17">
        <v>42373</v>
      </c>
      <c r="B4105" s="18">
        <f t="shared" si="128"/>
        <v>2016</v>
      </c>
      <c r="C4105" s="18">
        <f t="shared" si="129"/>
        <v>1</v>
      </c>
      <c r="D4105" s="19" t="s">
        <v>1974</v>
      </c>
      <c r="E4105" s="19" t="s">
        <v>23</v>
      </c>
      <c r="F4105" s="19" t="s">
        <v>11</v>
      </c>
      <c r="G4105" s="19" t="s">
        <v>24</v>
      </c>
      <c r="H4105" s="19" t="s">
        <v>51</v>
      </c>
      <c r="I4105" s="20">
        <v>4.67</v>
      </c>
      <c r="J4105" s="18">
        <v>1</v>
      </c>
      <c r="K4105" s="21">
        <v>0.57999999999999996</v>
      </c>
    </row>
    <row r="4106" spans="1:11" x14ac:dyDescent="0.35">
      <c r="A4106" s="14">
        <v>42373</v>
      </c>
      <c r="B4106" s="7">
        <f t="shared" si="128"/>
        <v>2016</v>
      </c>
      <c r="C4106" s="7">
        <f t="shared" si="129"/>
        <v>1</v>
      </c>
      <c r="D4106" s="8" t="s">
        <v>1974</v>
      </c>
      <c r="E4106" s="8" t="s">
        <v>23</v>
      </c>
      <c r="F4106" s="8" t="s">
        <v>11</v>
      </c>
      <c r="G4106" s="8" t="s">
        <v>20</v>
      </c>
      <c r="H4106" s="8" t="s">
        <v>662</v>
      </c>
      <c r="I4106" s="15">
        <v>104.58</v>
      </c>
      <c r="J4106" s="7">
        <v>6</v>
      </c>
      <c r="K4106" s="16">
        <v>-80.180000000000007</v>
      </c>
    </row>
    <row r="4107" spans="1:11" x14ac:dyDescent="0.35">
      <c r="A4107" s="17">
        <v>42374</v>
      </c>
      <c r="B4107" s="18">
        <f t="shared" si="128"/>
        <v>2016</v>
      </c>
      <c r="C4107" s="18">
        <f t="shared" si="129"/>
        <v>1</v>
      </c>
      <c r="D4107" s="19" t="s">
        <v>669</v>
      </c>
      <c r="E4107" s="19" t="s">
        <v>123</v>
      </c>
      <c r="F4107" s="19" t="s">
        <v>39</v>
      </c>
      <c r="G4107" s="19" t="s">
        <v>52</v>
      </c>
      <c r="H4107" s="19" t="s">
        <v>2425</v>
      </c>
      <c r="I4107" s="20">
        <v>191.47</v>
      </c>
      <c r="J4107" s="18">
        <v>6</v>
      </c>
      <c r="K4107" s="21">
        <v>40.69</v>
      </c>
    </row>
    <row r="4108" spans="1:11" x14ac:dyDescent="0.35">
      <c r="A4108" s="14">
        <v>42374</v>
      </c>
      <c r="B4108" s="7">
        <f t="shared" si="128"/>
        <v>2016</v>
      </c>
      <c r="C4108" s="7">
        <f t="shared" si="129"/>
        <v>1</v>
      </c>
      <c r="D4108" s="8" t="s">
        <v>669</v>
      </c>
      <c r="E4108" s="8" t="s">
        <v>123</v>
      </c>
      <c r="F4108" s="8" t="s">
        <v>11</v>
      </c>
      <c r="G4108" s="8" t="s">
        <v>24</v>
      </c>
      <c r="H4108" s="8" t="s">
        <v>2426</v>
      </c>
      <c r="I4108" s="15">
        <v>5.25</v>
      </c>
      <c r="J4108" s="7">
        <v>2</v>
      </c>
      <c r="K4108" s="16">
        <v>0.59</v>
      </c>
    </row>
    <row r="4109" spans="1:11" x14ac:dyDescent="0.35">
      <c r="A4109" s="17">
        <v>42374</v>
      </c>
      <c r="B4109" s="18">
        <f t="shared" si="128"/>
        <v>2016</v>
      </c>
      <c r="C4109" s="18">
        <f t="shared" si="129"/>
        <v>1</v>
      </c>
      <c r="D4109" s="19" t="s">
        <v>669</v>
      </c>
      <c r="E4109" s="19" t="s">
        <v>123</v>
      </c>
      <c r="F4109" s="19" t="s">
        <v>39</v>
      </c>
      <c r="G4109" s="19" t="s">
        <v>40</v>
      </c>
      <c r="H4109" s="19" t="s">
        <v>901</v>
      </c>
      <c r="I4109" s="20">
        <v>59.18</v>
      </c>
      <c r="J4109" s="18">
        <v>2</v>
      </c>
      <c r="K4109" s="21">
        <v>5.18</v>
      </c>
    </row>
    <row r="4110" spans="1:11" x14ac:dyDescent="0.35">
      <c r="A4110" s="14">
        <v>42376</v>
      </c>
      <c r="B4110" s="7">
        <f t="shared" si="128"/>
        <v>2016</v>
      </c>
      <c r="C4110" s="7">
        <f t="shared" si="129"/>
        <v>1</v>
      </c>
      <c r="D4110" s="8" t="s">
        <v>752</v>
      </c>
      <c r="E4110" s="8" t="s">
        <v>27</v>
      </c>
      <c r="F4110" s="8" t="s">
        <v>11</v>
      </c>
      <c r="G4110" s="8" t="s">
        <v>24</v>
      </c>
      <c r="H4110" s="8" t="s">
        <v>1929</v>
      </c>
      <c r="I4110" s="15">
        <v>34.58</v>
      </c>
      <c r="J4110" s="7">
        <v>1</v>
      </c>
      <c r="K4110" s="16">
        <v>10.029999999999999</v>
      </c>
    </row>
    <row r="4111" spans="1:11" x14ac:dyDescent="0.35">
      <c r="A4111" s="17">
        <v>42376</v>
      </c>
      <c r="B4111" s="18">
        <f t="shared" si="128"/>
        <v>2016</v>
      </c>
      <c r="C4111" s="18">
        <f t="shared" si="129"/>
        <v>1</v>
      </c>
      <c r="D4111" s="19" t="s">
        <v>2230</v>
      </c>
      <c r="E4111" s="19" t="s">
        <v>10</v>
      </c>
      <c r="F4111" s="19" t="s">
        <v>34</v>
      </c>
      <c r="G4111" s="19" t="s">
        <v>47</v>
      </c>
      <c r="H4111" s="19" t="s">
        <v>339</v>
      </c>
      <c r="I4111" s="20">
        <v>23.08</v>
      </c>
      <c r="J4111" s="18">
        <v>3</v>
      </c>
      <c r="K4111" s="21">
        <v>-10.96</v>
      </c>
    </row>
    <row r="4112" spans="1:11" x14ac:dyDescent="0.35">
      <c r="A4112" s="14">
        <v>42376</v>
      </c>
      <c r="B4112" s="7">
        <f t="shared" si="128"/>
        <v>2016</v>
      </c>
      <c r="C4112" s="7">
        <f t="shared" si="129"/>
        <v>1</v>
      </c>
      <c r="D4112" s="8" t="s">
        <v>2230</v>
      </c>
      <c r="E4112" s="8" t="s">
        <v>10</v>
      </c>
      <c r="F4112" s="8" t="s">
        <v>11</v>
      </c>
      <c r="G4112" s="8" t="s">
        <v>12</v>
      </c>
      <c r="H4112" s="8" t="s">
        <v>2172</v>
      </c>
      <c r="I4112" s="15">
        <v>25.92</v>
      </c>
      <c r="J4112" s="7">
        <v>5</v>
      </c>
      <c r="K4112" s="16">
        <v>9.07</v>
      </c>
    </row>
    <row r="4113" spans="1:11" x14ac:dyDescent="0.35">
      <c r="A4113" s="17">
        <v>42377</v>
      </c>
      <c r="B4113" s="18">
        <f t="shared" si="128"/>
        <v>2016</v>
      </c>
      <c r="C4113" s="18">
        <f t="shared" si="129"/>
        <v>1</v>
      </c>
      <c r="D4113" s="19" t="s">
        <v>29</v>
      </c>
      <c r="E4113" s="19" t="s">
        <v>157</v>
      </c>
      <c r="F4113" s="19" t="s">
        <v>34</v>
      </c>
      <c r="G4113" s="19" t="s">
        <v>74</v>
      </c>
      <c r="H4113" s="19" t="s">
        <v>1604</v>
      </c>
      <c r="I4113" s="20">
        <v>1565.88</v>
      </c>
      <c r="J4113" s="18">
        <v>6</v>
      </c>
      <c r="K4113" s="21">
        <v>407.13</v>
      </c>
    </row>
    <row r="4114" spans="1:11" x14ac:dyDescent="0.35">
      <c r="A4114" s="14">
        <v>42377</v>
      </c>
      <c r="B4114" s="7">
        <f t="shared" si="128"/>
        <v>2016</v>
      </c>
      <c r="C4114" s="7">
        <f t="shared" si="129"/>
        <v>1</v>
      </c>
      <c r="D4114" s="8" t="s">
        <v>29</v>
      </c>
      <c r="E4114" s="8" t="s">
        <v>157</v>
      </c>
      <c r="F4114" s="8" t="s">
        <v>11</v>
      </c>
      <c r="G4114" s="8" t="s">
        <v>20</v>
      </c>
      <c r="H4114" s="8" t="s">
        <v>1503</v>
      </c>
      <c r="I4114" s="15">
        <v>106.05</v>
      </c>
      <c r="J4114" s="7">
        <v>7</v>
      </c>
      <c r="K4114" s="16">
        <v>49.84</v>
      </c>
    </row>
    <row r="4115" spans="1:11" x14ac:dyDescent="0.35">
      <c r="A4115" s="17">
        <v>42377</v>
      </c>
      <c r="B4115" s="18">
        <f t="shared" si="128"/>
        <v>2016</v>
      </c>
      <c r="C4115" s="18">
        <f t="shared" si="129"/>
        <v>1</v>
      </c>
      <c r="D4115" s="19" t="s">
        <v>46</v>
      </c>
      <c r="E4115" s="19" t="s">
        <v>245</v>
      </c>
      <c r="F4115" s="19" t="s">
        <v>11</v>
      </c>
      <c r="G4115" s="19" t="s">
        <v>20</v>
      </c>
      <c r="H4115" s="19" t="s">
        <v>1927</v>
      </c>
      <c r="I4115" s="20">
        <v>30.83</v>
      </c>
      <c r="J4115" s="18">
        <v>7</v>
      </c>
      <c r="K4115" s="21">
        <v>-24.66</v>
      </c>
    </row>
    <row r="4116" spans="1:11" x14ac:dyDescent="0.35">
      <c r="A4116" s="14">
        <v>42377</v>
      </c>
      <c r="B4116" s="7">
        <f t="shared" si="128"/>
        <v>2016</v>
      </c>
      <c r="C4116" s="7">
        <f t="shared" si="129"/>
        <v>1</v>
      </c>
      <c r="D4116" s="8" t="s">
        <v>46</v>
      </c>
      <c r="E4116" s="8" t="s">
        <v>245</v>
      </c>
      <c r="F4116" s="8" t="s">
        <v>11</v>
      </c>
      <c r="G4116" s="8" t="s">
        <v>24</v>
      </c>
      <c r="H4116" s="8" t="s">
        <v>449</v>
      </c>
      <c r="I4116" s="15">
        <v>47.62</v>
      </c>
      <c r="J4116" s="7">
        <v>3</v>
      </c>
      <c r="K4116" s="16">
        <v>5.95</v>
      </c>
    </row>
    <row r="4117" spans="1:11" x14ac:dyDescent="0.35">
      <c r="A4117" s="17">
        <v>42377</v>
      </c>
      <c r="B4117" s="18">
        <f t="shared" si="128"/>
        <v>2016</v>
      </c>
      <c r="C4117" s="18">
        <f t="shared" si="129"/>
        <v>1</v>
      </c>
      <c r="D4117" s="19" t="s">
        <v>46</v>
      </c>
      <c r="E4117" s="19" t="s">
        <v>245</v>
      </c>
      <c r="F4117" s="19" t="s">
        <v>39</v>
      </c>
      <c r="G4117" s="19" t="s">
        <v>40</v>
      </c>
      <c r="H4117" s="19" t="s">
        <v>2427</v>
      </c>
      <c r="I4117" s="20">
        <v>108.78</v>
      </c>
      <c r="J4117" s="18">
        <v>2</v>
      </c>
      <c r="K4117" s="21">
        <v>10.88</v>
      </c>
    </row>
    <row r="4118" spans="1:11" x14ac:dyDescent="0.35">
      <c r="A4118" s="14">
        <v>42378</v>
      </c>
      <c r="B4118" s="7">
        <f t="shared" si="128"/>
        <v>2016</v>
      </c>
      <c r="C4118" s="7">
        <f t="shared" si="129"/>
        <v>1</v>
      </c>
      <c r="D4118" s="8" t="s">
        <v>593</v>
      </c>
      <c r="E4118" s="8" t="s">
        <v>27</v>
      </c>
      <c r="F4118" s="8" t="s">
        <v>39</v>
      </c>
      <c r="G4118" s="8" t="s">
        <v>52</v>
      </c>
      <c r="H4118" s="8" t="s">
        <v>2428</v>
      </c>
      <c r="I4118" s="15">
        <v>349.95</v>
      </c>
      <c r="J4118" s="7">
        <v>5</v>
      </c>
      <c r="K4118" s="16">
        <v>118.98</v>
      </c>
    </row>
    <row r="4119" spans="1:11" x14ac:dyDescent="0.35">
      <c r="A4119" s="17">
        <v>42378</v>
      </c>
      <c r="B4119" s="18">
        <f t="shared" si="128"/>
        <v>2016</v>
      </c>
      <c r="C4119" s="18">
        <f t="shared" si="129"/>
        <v>1</v>
      </c>
      <c r="D4119" s="19" t="s">
        <v>593</v>
      </c>
      <c r="E4119" s="19" t="s">
        <v>27</v>
      </c>
      <c r="F4119" s="19" t="s">
        <v>39</v>
      </c>
      <c r="G4119" s="19" t="s">
        <v>40</v>
      </c>
      <c r="H4119" s="19" t="s">
        <v>721</v>
      </c>
      <c r="I4119" s="20">
        <v>377.93</v>
      </c>
      <c r="J4119" s="18">
        <v>9</v>
      </c>
      <c r="K4119" s="21">
        <v>141.72</v>
      </c>
    </row>
    <row r="4120" spans="1:11" x14ac:dyDescent="0.35">
      <c r="A4120" s="14">
        <v>42378</v>
      </c>
      <c r="B4120" s="7">
        <f t="shared" si="128"/>
        <v>2016</v>
      </c>
      <c r="C4120" s="7">
        <f t="shared" si="129"/>
        <v>1</v>
      </c>
      <c r="D4120" s="8" t="s">
        <v>1867</v>
      </c>
      <c r="E4120" s="8" t="s">
        <v>78</v>
      </c>
      <c r="F4120" s="8" t="s">
        <v>34</v>
      </c>
      <c r="G4120" s="8" t="s">
        <v>47</v>
      </c>
      <c r="H4120" s="8" t="s">
        <v>2049</v>
      </c>
      <c r="I4120" s="15">
        <v>15.17</v>
      </c>
      <c r="J4120" s="7">
        <v>2</v>
      </c>
      <c r="K4120" s="16">
        <v>3.79</v>
      </c>
    </row>
    <row r="4121" spans="1:11" x14ac:dyDescent="0.35">
      <c r="A4121" s="17">
        <v>42379</v>
      </c>
      <c r="B4121" s="18">
        <f t="shared" si="128"/>
        <v>2016</v>
      </c>
      <c r="C4121" s="18">
        <f t="shared" si="129"/>
        <v>1</v>
      </c>
      <c r="D4121" s="19" t="s">
        <v>452</v>
      </c>
      <c r="E4121" s="19" t="s">
        <v>164</v>
      </c>
      <c r="F4121" s="19" t="s">
        <v>34</v>
      </c>
      <c r="G4121" s="19" t="s">
        <v>47</v>
      </c>
      <c r="H4121" s="19" t="s">
        <v>688</v>
      </c>
      <c r="I4121" s="20">
        <v>79.92</v>
      </c>
      <c r="J4121" s="18">
        <v>4</v>
      </c>
      <c r="K4121" s="21">
        <v>34.369999999999997</v>
      </c>
    </row>
    <row r="4122" spans="1:11" x14ac:dyDescent="0.35">
      <c r="A4122" s="14">
        <v>42379</v>
      </c>
      <c r="B4122" s="7">
        <f t="shared" si="128"/>
        <v>2016</v>
      </c>
      <c r="C4122" s="7">
        <f t="shared" si="129"/>
        <v>1</v>
      </c>
      <c r="D4122" s="8" t="s">
        <v>452</v>
      </c>
      <c r="E4122" s="8" t="s">
        <v>164</v>
      </c>
      <c r="F4122" s="8" t="s">
        <v>39</v>
      </c>
      <c r="G4122" s="8" t="s">
        <v>52</v>
      </c>
      <c r="H4122" s="8" t="s">
        <v>2361</v>
      </c>
      <c r="I4122" s="15">
        <v>69.98</v>
      </c>
      <c r="J4122" s="7">
        <v>2</v>
      </c>
      <c r="K4122" s="16">
        <v>13.3</v>
      </c>
    </row>
    <row r="4123" spans="1:11" x14ac:dyDescent="0.35">
      <c r="A4123" s="17">
        <v>42379</v>
      </c>
      <c r="B4123" s="18">
        <f t="shared" si="128"/>
        <v>2016</v>
      </c>
      <c r="C4123" s="18">
        <f t="shared" si="129"/>
        <v>1</v>
      </c>
      <c r="D4123" s="19" t="s">
        <v>2429</v>
      </c>
      <c r="E4123" s="19" t="s">
        <v>164</v>
      </c>
      <c r="F4123" s="19" t="s">
        <v>34</v>
      </c>
      <c r="G4123" s="19" t="s">
        <v>47</v>
      </c>
      <c r="H4123" s="19" t="s">
        <v>60</v>
      </c>
      <c r="I4123" s="20">
        <v>24.85</v>
      </c>
      <c r="J4123" s="18">
        <v>5</v>
      </c>
      <c r="K4123" s="21">
        <v>7.7</v>
      </c>
    </row>
    <row r="4124" spans="1:11" x14ac:dyDescent="0.35">
      <c r="A4124" s="14">
        <v>42380</v>
      </c>
      <c r="B4124" s="7">
        <f t="shared" si="128"/>
        <v>2016</v>
      </c>
      <c r="C4124" s="7">
        <f t="shared" si="129"/>
        <v>1</v>
      </c>
      <c r="D4124" s="8" t="s">
        <v>1143</v>
      </c>
      <c r="E4124" s="8" t="s">
        <v>78</v>
      </c>
      <c r="F4124" s="8" t="s">
        <v>11</v>
      </c>
      <c r="G4124" s="8" t="s">
        <v>12</v>
      </c>
      <c r="H4124" s="8" t="s">
        <v>836</v>
      </c>
      <c r="I4124" s="15">
        <v>15.55</v>
      </c>
      <c r="J4124" s="7">
        <v>3</v>
      </c>
      <c r="K4124" s="16">
        <v>5.44</v>
      </c>
    </row>
    <row r="4125" spans="1:11" x14ac:dyDescent="0.35">
      <c r="A4125" s="17">
        <v>42380</v>
      </c>
      <c r="B4125" s="18">
        <f t="shared" si="128"/>
        <v>2016</v>
      </c>
      <c r="C4125" s="18">
        <f t="shared" si="129"/>
        <v>1</v>
      </c>
      <c r="D4125" s="19" t="s">
        <v>1143</v>
      </c>
      <c r="E4125" s="19" t="s">
        <v>78</v>
      </c>
      <c r="F4125" s="19" t="s">
        <v>11</v>
      </c>
      <c r="G4125" s="19" t="s">
        <v>12</v>
      </c>
      <c r="H4125" s="19" t="s">
        <v>2377</v>
      </c>
      <c r="I4125" s="20">
        <v>63.31</v>
      </c>
      <c r="J4125" s="18">
        <v>3</v>
      </c>
      <c r="K4125" s="21">
        <v>20.58</v>
      </c>
    </row>
    <row r="4126" spans="1:11" x14ac:dyDescent="0.35">
      <c r="A4126" s="14">
        <v>42380</v>
      </c>
      <c r="B4126" s="7">
        <f t="shared" si="128"/>
        <v>2016</v>
      </c>
      <c r="C4126" s="7">
        <f t="shared" si="129"/>
        <v>1</v>
      </c>
      <c r="D4126" s="8" t="s">
        <v>1143</v>
      </c>
      <c r="E4126" s="8" t="s">
        <v>78</v>
      </c>
      <c r="F4126" s="8" t="s">
        <v>39</v>
      </c>
      <c r="G4126" s="8" t="s">
        <v>40</v>
      </c>
      <c r="H4126" s="8" t="s">
        <v>2430</v>
      </c>
      <c r="I4126" s="15">
        <v>15.59</v>
      </c>
      <c r="J4126" s="7">
        <v>2</v>
      </c>
      <c r="K4126" s="16">
        <v>-9.8699999999999992</v>
      </c>
    </row>
    <row r="4127" spans="1:11" x14ac:dyDescent="0.35">
      <c r="A4127" s="17">
        <v>42380</v>
      </c>
      <c r="B4127" s="18">
        <f t="shared" si="128"/>
        <v>2016</v>
      </c>
      <c r="C4127" s="18">
        <f t="shared" si="129"/>
        <v>1</v>
      </c>
      <c r="D4127" s="19" t="s">
        <v>413</v>
      </c>
      <c r="E4127" s="19" t="s">
        <v>78</v>
      </c>
      <c r="F4127" s="19" t="s">
        <v>34</v>
      </c>
      <c r="G4127" s="19" t="s">
        <v>47</v>
      </c>
      <c r="H4127" s="19" t="s">
        <v>117</v>
      </c>
      <c r="I4127" s="20">
        <v>54.99</v>
      </c>
      <c r="J4127" s="18">
        <v>14</v>
      </c>
      <c r="K4127" s="21">
        <v>8.94</v>
      </c>
    </row>
    <row r="4128" spans="1:11" x14ac:dyDescent="0.35">
      <c r="A4128" s="14">
        <v>42383</v>
      </c>
      <c r="B4128" s="7">
        <f t="shared" si="128"/>
        <v>2016</v>
      </c>
      <c r="C4128" s="7">
        <f t="shared" si="129"/>
        <v>1</v>
      </c>
      <c r="D4128" s="8" t="s">
        <v>2065</v>
      </c>
      <c r="E4128" s="8" t="s">
        <v>245</v>
      </c>
      <c r="F4128" s="8" t="s">
        <v>11</v>
      </c>
      <c r="G4128" s="8" t="s">
        <v>12</v>
      </c>
      <c r="H4128" s="8" t="s">
        <v>1609</v>
      </c>
      <c r="I4128" s="15">
        <v>89.57</v>
      </c>
      <c r="J4128" s="7">
        <v>2</v>
      </c>
      <c r="K4128" s="16">
        <v>32.47</v>
      </c>
    </row>
    <row r="4129" spans="1:11" x14ac:dyDescent="0.35">
      <c r="A4129" s="17">
        <v>42383</v>
      </c>
      <c r="B4129" s="18">
        <f t="shared" si="128"/>
        <v>2016</v>
      </c>
      <c r="C4129" s="18">
        <f t="shared" si="129"/>
        <v>1</v>
      </c>
      <c r="D4129" s="19" t="s">
        <v>2065</v>
      </c>
      <c r="E4129" s="19" t="s">
        <v>245</v>
      </c>
      <c r="F4129" s="19" t="s">
        <v>34</v>
      </c>
      <c r="G4129" s="19" t="s">
        <v>47</v>
      </c>
      <c r="H4129" s="19" t="s">
        <v>2431</v>
      </c>
      <c r="I4129" s="20">
        <v>315.77999999999997</v>
      </c>
      <c r="J4129" s="18">
        <v>8</v>
      </c>
      <c r="K4129" s="21">
        <v>31.58</v>
      </c>
    </row>
    <row r="4130" spans="1:11" x14ac:dyDescent="0.35">
      <c r="A4130" s="14">
        <v>42384</v>
      </c>
      <c r="B4130" s="7">
        <f t="shared" si="128"/>
        <v>2016</v>
      </c>
      <c r="C4130" s="7">
        <f t="shared" si="129"/>
        <v>1</v>
      </c>
      <c r="D4130" s="8" t="s">
        <v>724</v>
      </c>
      <c r="E4130" s="8" t="s">
        <v>177</v>
      </c>
      <c r="F4130" s="8" t="s">
        <v>11</v>
      </c>
      <c r="G4130" s="8" t="s">
        <v>63</v>
      </c>
      <c r="H4130" s="8" t="s">
        <v>1683</v>
      </c>
      <c r="I4130" s="15">
        <v>52.34</v>
      </c>
      <c r="J4130" s="7">
        <v>2</v>
      </c>
      <c r="K4130" s="16">
        <v>24.6</v>
      </c>
    </row>
    <row r="4131" spans="1:11" x14ac:dyDescent="0.35">
      <c r="A4131" s="17">
        <v>42384</v>
      </c>
      <c r="B4131" s="18">
        <f t="shared" si="128"/>
        <v>2016</v>
      </c>
      <c r="C4131" s="18">
        <f t="shared" si="129"/>
        <v>1</v>
      </c>
      <c r="D4131" s="19" t="s">
        <v>724</v>
      </c>
      <c r="E4131" s="19" t="s">
        <v>177</v>
      </c>
      <c r="F4131" s="19" t="s">
        <v>11</v>
      </c>
      <c r="G4131" s="19" t="s">
        <v>24</v>
      </c>
      <c r="H4131" s="19" t="s">
        <v>361</v>
      </c>
      <c r="I4131" s="20">
        <v>4.66</v>
      </c>
      <c r="J4131" s="18">
        <v>2</v>
      </c>
      <c r="K4131" s="21">
        <v>1.35</v>
      </c>
    </row>
    <row r="4132" spans="1:11" x14ac:dyDescent="0.35">
      <c r="A4132" s="14">
        <v>42384</v>
      </c>
      <c r="B4132" s="7">
        <f t="shared" si="128"/>
        <v>2016</v>
      </c>
      <c r="C4132" s="7">
        <f t="shared" si="129"/>
        <v>1</v>
      </c>
      <c r="D4132" s="8" t="s">
        <v>724</v>
      </c>
      <c r="E4132" s="8" t="s">
        <v>177</v>
      </c>
      <c r="F4132" s="8" t="s">
        <v>39</v>
      </c>
      <c r="G4132" s="8" t="s">
        <v>52</v>
      </c>
      <c r="H4132" s="8" t="s">
        <v>1134</v>
      </c>
      <c r="I4132" s="15">
        <v>254.97</v>
      </c>
      <c r="J4132" s="7">
        <v>3</v>
      </c>
      <c r="K4132" s="16">
        <v>91.79</v>
      </c>
    </row>
    <row r="4133" spans="1:11" x14ac:dyDescent="0.35">
      <c r="A4133" s="17">
        <v>42384</v>
      </c>
      <c r="B4133" s="18">
        <f t="shared" si="128"/>
        <v>2016</v>
      </c>
      <c r="C4133" s="18">
        <f t="shared" si="129"/>
        <v>1</v>
      </c>
      <c r="D4133" s="19" t="s">
        <v>1747</v>
      </c>
      <c r="E4133" s="19" t="s">
        <v>613</v>
      </c>
      <c r="F4133" s="19" t="s">
        <v>34</v>
      </c>
      <c r="G4133" s="19" t="s">
        <v>145</v>
      </c>
      <c r="H4133" s="19" t="s">
        <v>1460</v>
      </c>
      <c r="I4133" s="20">
        <v>181.8</v>
      </c>
      <c r="J4133" s="18">
        <v>1</v>
      </c>
      <c r="K4133" s="21">
        <v>-15.58</v>
      </c>
    </row>
    <row r="4134" spans="1:11" x14ac:dyDescent="0.35">
      <c r="A4134" s="14">
        <v>42384</v>
      </c>
      <c r="B4134" s="7">
        <f t="shared" si="128"/>
        <v>2016</v>
      </c>
      <c r="C4134" s="7">
        <f t="shared" si="129"/>
        <v>1</v>
      </c>
      <c r="D4134" s="8" t="s">
        <v>1563</v>
      </c>
      <c r="E4134" s="8" t="s">
        <v>149</v>
      </c>
      <c r="F4134" s="8" t="s">
        <v>11</v>
      </c>
      <c r="G4134" s="8" t="s">
        <v>63</v>
      </c>
      <c r="H4134" s="8" t="s">
        <v>2315</v>
      </c>
      <c r="I4134" s="15">
        <v>16.52</v>
      </c>
      <c r="J4134" s="7">
        <v>4</v>
      </c>
      <c r="K4134" s="16">
        <v>7.6</v>
      </c>
    </row>
    <row r="4135" spans="1:11" x14ac:dyDescent="0.35">
      <c r="A4135" s="17">
        <v>42384</v>
      </c>
      <c r="B4135" s="18">
        <f t="shared" si="128"/>
        <v>2016</v>
      </c>
      <c r="C4135" s="18">
        <f t="shared" si="129"/>
        <v>1</v>
      </c>
      <c r="D4135" s="19" t="s">
        <v>1563</v>
      </c>
      <c r="E4135" s="19" t="s">
        <v>149</v>
      </c>
      <c r="F4135" s="19" t="s">
        <v>11</v>
      </c>
      <c r="G4135" s="19" t="s">
        <v>12</v>
      </c>
      <c r="H4135" s="19" t="s">
        <v>1884</v>
      </c>
      <c r="I4135" s="20">
        <v>60.12</v>
      </c>
      <c r="J4135" s="18">
        <v>9</v>
      </c>
      <c r="K4135" s="21">
        <v>28.86</v>
      </c>
    </row>
    <row r="4136" spans="1:11" x14ac:dyDescent="0.35">
      <c r="A4136" s="14">
        <v>42384</v>
      </c>
      <c r="B4136" s="7">
        <f t="shared" si="128"/>
        <v>2016</v>
      </c>
      <c r="C4136" s="7">
        <f t="shared" si="129"/>
        <v>1</v>
      </c>
      <c r="D4136" s="8" t="s">
        <v>1563</v>
      </c>
      <c r="E4136" s="8" t="s">
        <v>149</v>
      </c>
      <c r="F4136" s="8" t="s">
        <v>11</v>
      </c>
      <c r="G4136" s="8" t="s">
        <v>20</v>
      </c>
      <c r="H4136" s="8" t="s">
        <v>1175</v>
      </c>
      <c r="I4136" s="15">
        <v>49.54</v>
      </c>
      <c r="J4136" s="7">
        <v>3</v>
      </c>
      <c r="K4136" s="16">
        <v>17.34</v>
      </c>
    </row>
    <row r="4137" spans="1:11" x14ac:dyDescent="0.35">
      <c r="A4137" s="17">
        <v>42384</v>
      </c>
      <c r="B4137" s="18">
        <f t="shared" si="128"/>
        <v>2016</v>
      </c>
      <c r="C4137" s="18">
        <f t="shared" si="129"/>
        <v>1</v>
      </c>
      <c r="D4137" s="19" t="s">
        <v>2432</v>
      </c>
      <c r="E4137" s="19" t="s">
        <v>149</v>
      </c>
      <c r="F4137" s="19" t="s">
        <v>11</v>
      </c>
      <c r="G4137" s="19" t="s">
        <v>12</v>
      </c>
      <c r="H4137" s="19" t="s">
        <v>1601</v>
      </c>
      <c r="I4137" s="20">
        <v>81.98</v>
      </c>
      <c r="J4137" s="18">
        <v>2</v>
      </c>
      <c r="K4137" s="21">
        <v>40.17</v>
      </c>
    </row>
    <row r="4138" spans="1:11" x14ac:dyDescent="0.35">
      <c r="A4138" s="14">
        <v>42385</v>
      </c>
      <c r="B4138" s="7">
        <f t="shared" si="128"/>
        <v>2016</v>
      </c>
      <c r="C4138" s="7">
        <f t="shared" si="129"/>
        <v>1</v>
      </c>
      <c r="D4138" s="8" t="s">
        <v>900</v>
      </c>
      <c r="E4138" s="8" t="s">
        <v>27</v>
      </c>
      <c r="F4138" s="8" t="s">
        <v>11</v>
      </c>
      <c r="G4138" s="8" t="s">
        <v>20</v>
      </c>
      <c r="H4138" s="8" t="s">
        <v>1630</v>
      </c>
      <c r="I4138" s="15">
        <v>11.65</v>
      </c>
      <c r="J4138" s="7">
        <v>2</v>
      </c>
      <c r="K4138" s="16">
        <v>4.22</v>
      </c>
    </row>
    <row r="4139" spans="1:11" x14ac:dyDescent="0.35">
      <c r="A4139" s="17">
        <v>42385</v>
      </c>
      <c r="B4139" s="18">
        <f t="shared" si="128"/>
        <v>2016</v>
      </c>
      <c r="C4139" s="18">
        <f t="shared" si="129"/>
        <v>1</v>
      </c>
      <c r="D4139" s="19" t="s">
        <v>900</v>
      </c>
      <c r="E4139" s="19" t="s">
        <v>27</v>
      </c>
      <c r="F4139" s="19" t="s">
        <v>39</v>
      </c>
      <c r="G4139" s="19" t="s">
        <v>52</v>
      </c>
      <c r="H4139" s="19" t="s">
        <v>2433</v>
      </c>
      <c r="I4139" s="20">
        <v>90.57</v>
      </c>
      <c r="J4139" s="18">
        <v>3</v>
      </c>
      <c r="K4139" s="21">
        <v>11.77</v>
      </c>
    </row>
    <row r="4140" spans="1:11" x14ac:dyDescent="0.35">
      <c r="A4140" s="14">
        <v>42386</v>
      </c>
      <c r="B4140" s="7">
        <f t="shared" si="128"/>
        <v>2016</v>
      </c>
      <c r="C4140" s="7">
        <f t="shared" si="129"/>
        <v>1</v>
      </c>
      <c r="D4140" s="8" t="s">
        <v>2225</v>
      </c>
      <c r="E4140" s="8" t="s">
        <v>685</v>
      </c>
      <c r="F4140" s="8" t="s">
        <v>34</v>
      </c>
      <c r="G4140" s="8" t="s">
        <v>47</v>
      </c>
      <c r="H4140" s="8" t="s">
        <v>2366</v>
      </c>
      <c r="I4140" s="15">
        <v>322.58999999999997</v>
      </c>
      <c r="J4140" s="7">
        <v>3</v>
      </c>
      <c r="K4140" s="16">
        <v>64.52</v>
      </c>
    </row>
    <row r="4141" spans="1:11" x14ac:dyDescent="0.35">
      <c r="A4141" s="17">
        <v>42386</v>
      </c>
      <c r="B4141" s="18">
        <f t="shared" si="128"/>
        <v>2016</v>
      </c>
      <c r="C4141" s="18">
        <f t="shared" si="129"/>
        <v>1</v>
      </c>
      <c r="D4141" s="19" t="s">
        <v>2225</v>
      </c>
      <c r="E4141" s="19" t="s">
        <v>685</v>
      </c>
      <c r="F4141" s="19" t="s">
        <v>39</v>
      </c>
      <c r="G4141" s="19" t="s">
        <v>52</v>
      </c>
      <c r="H4141" s="19" t="s">
        <v>84</v>
      </c>
      <c r="I4141" s="20">
        <v>29.99</v>
      </c>
      <c r="J4141" s="18">
        <v>1</v>
      </c>
      <c r="K4141" s="21">
        <v>13.2</v>
      </c>
    </row>
    <row r="4142" spans="1:11" x14ac:dyDescent="0.35">
      <c r="A4142" s="14">
        <v>42386</v>
      </c>
      <c r="B4142" s="7">
        <f t="shared" si="128"/>
        <v>2016</v>
      </c>
      <c r="C4142" s="7">
        <f t="shared" si="129"/>
        <v>1</v>
      </c>
      <c r="D4142" s="8" t="s">
        <v>2225</v>
      </c>
      <c r="E4142" s="8" t="s">
        <v>685</v>
      </c>
      <c r="F4142" s="8" t="s">
        <v>39</v>
      </c>
      <c r="G4142" s="8" t="s">
        <v>52</v>
      </c>
      <c r="H4142" s="8" t="s">
        <v>2221</v>
      </c>
      <c r="I4142" s="15">
        <v>371.97</v>
      </c>
      <c r="J4142" s="7">
        <v>3</v>
      </c>
      <c r="K4142" s="16">
        <v>66.95</v>
      </c>
    </row>
    <row r="4143" spans="1:11" x14ac:dyDescent="0.35">
      <c r="A4143" s="17">
        <v>42386</v>
      </c>
      <c r="B4143" s="18">
        <f t="shared" si="128"/>
        <v>2016</v>
      </c>
      <c r="C4143" s="18">
        <f t="shared" si="129"/>
        <v>1</v>
      </c>
      <c r="D4143" s="19" t="s">
        <v>2412</v>
      </c>
      <c r="E4143" s="19" t="s">
        <v>30</v>
      </c>
      <c r="F4143" s="19" t="s">
        <v>39</v>
      </c>
      <c r="G4143" s="19" t="s">
        <v>52</v>
      </c>
      <c r="H4143" s="19" t="s">
        <v>1795</v>
      </c>
      <c r="I4143" s="20">
        <v>316</v>
      </c>
      <c r="J4143" s="18">
        <v>4</v>
      </c>
      <c r="K4143" s="21">
        <v>31.6</v>
      </c>
    </row>
    <row r="4144" spans="1:11" x14ac:dyDescent="0.35">
      <c r="A4144" s="14">
        <v>42390</v>
      </c>
      <c r="B4144" s="7">
        <f t="shared" si="128"/>
        <v>2016</v>
      </c>
      <c r="C4144" s="7">
        <f t="shared" si="129"/>
        <v>1</v>
      </c>
      <c r="D4144" s="8" t="s">
        <v>683</v>
      </c>
      <c r="E4144" s="8" t="s">
        <v>27</v>
      </c>
      <c r="F4144" s="8" t="s">
        <v>34</v>
      </c>
      <c r="G4144" s="8" t="s">
        <v>35</v>
      </c>
      <c r="H4144" s="8" t="s">
        <v>1256</v>
      </c>
      <c r="I4144" s="15">
        <v>153.57</v>
      </c>
      <c r="J4144" s="7">
        <v>2</v>
      </c>
      <c r="K4144" s="16">
        <v>-5.76</v>
      </c>
    </row>
    <row r="4145" spans="1:11" x14ac:dyDescent="0.35">
      <c r="A4145" s="17">
        <v>42390</v>
      </c>
      <c r="B4145" s="18">
        <f t="shared" si="128"/>
        <v>2016</v>
      </c>
      <c r="C4145" s="18">
        <f t="shared" si="129"/>
        <v>1</v>
      </c>
      <c r="D4145" s="19" t="s">
        <v>683</v>
      </c>
      <c r="E4145" s="19" t="s">
        <v>27</v>
      </c>
      <c r="F4145" s="19" t="s">
        <v>34</v>
      </c>
      <c r="G4145" s="19" t="s">
        <v>35</v>
      </c>
      <c r="H4145" s="19" t="s">
        <v>2182</v>
      </c>
      <c r="I4145" s="20">
        <v>1013.49</v>
      </c>
      <c r="J4145" s="18">
        <v>7</v>
      </c>
      <c r="K4145" s="21">
        <v>76.010000000000005</v>
      </c>
    </row>
    <row r="4146" spans="1:11" x14ac:dyDescent="0.35">
      <c r="A4146" s="14">
        <v>42391</v>
      </c>
      <c r="B4146" s="7">
        <f t="shared" si="128"/>
        <v>2016</v>
      </c>
      <c r="C4146" s="7">
        <f t="shared" si="129"/>
        <v>1</v>
      </c>
      <c r="D4146" s="8" t="s">
        <v>651</v>
      </c>
      <c r="E4146" s="8" t="s">
        <v>177</v>
      </c>
      <c r="F4146" s="8" t="s">
        <v>11</v>
      </c>
      <c r="G4146" s="8" t="s">
        <v>43</v>
      </c>
      <c r="H4146" s="8" t="s">
        <v>2096</v>
      </c>
      <c r="I4146" s="15">
        <v>7.56</v>
      </c>
      <c r="J4146" s="7">
        <v>6</v>
      </c>
      <c r="K4146" s="16">
        <v>0.3</v>
      </c>
    </row>
    <row r="4147" spans="1:11" x14ac:dyDescent="0.35">
      <c r="A4147" s="17">
        <v>42391</v>
      </c>
      <c r="B4147" s="18">
        <f t="shared" si="128"/>
        <v>2016</v>
      </c>
      <c r="C4147" s="18">
        <f t="shared" si="129"/>
        <v>1</v>
      </c>
      <c r="D4147" s="19" t="s">
        <v>2262</v>
      </c>
      <c r="E4147" s="19" t="s">
        <v>245</v>
      </c>
      <c r="F4147" s="19" t="s">
        <v>34</v>
      </c>
      <c r="G4147" s="19" t="s">
        <v>47</v>
      </c>
      <c r="H4147" s="19" t="s">
        <v>1455</v>
      </c>
      <c r="I4147" s="20">
        <v>14.27</v>
      </c>
      <c r="J4147" s="18">
        <v>8</v>
      </c>
      <c r="K4147" s="21">
        <v>4.28</v>
      </c>
    </row>
    <row r="4148" spans="1:11" x14ac:dyDescent="0.35">
      <c r="A4148" s="14">
        <v>42391</v>
      </c>
      <c r="B4148" s="7">
        <f t="shared" si="128"/>
        <v>2016</v>
      </c>
      <c r="C4148" s="7">
        <f t="shared" si="129"/>
        <v>1</v>
      </c>
      <c r="D4148" s="8" t="s">
        <v>2262</v>
      </c>
      <c r="E4148" s="8" t="s">
        <v>245</v>
      </c>
      <c r="F4148" s="8" t="s">
        <v>34</v>
      </c>
      <c r="G4148" s="8" t="s">
        <v>74</v>
      </c>
      <c r="H4148" s="8" t="s">
        <v>2170</v>
      </c>
      <c r="I4148" s="15">
        <v>451.14</v>
      </c>
      <c r="J4148" s="7">
        <v>4</v>
      </c>
      <c r="K4148" s="16">
        <v>-67.67</v>
      </c>
    </row>
    <row r="4149" spans="1:11" x14ac:dyDescent="0.35">
      <c r="A4149" s="17">
        <v>42391</v>
      </c>
      <c r="B4149" s="18">
        <f t="shared" si="128"/>
        <v>2016</v>
      </c>
      <c r="C4149" s="18">
        <f t="shared" si="129"/>
        <v>1</v>
      </c>
      <c r="D4149" s="19" t="s">
        <v>2262</v>
      </c>
      <c r="E4149" s="19" t="s">
        <v>245</v>
      </c>
      <c r="F4149" s="19" t="s">
        <v>11</v>
      </c>
      <c r="G4149" s="19" t="s">
        <v>92</v>
      </c>
      <c r="H4149" s="19" t="s">
        <v>93</v>
      </c>
      <c r="I4149" s="20">
        <v>64.86</v>
      </c>
      <c r="J4149" s="18">
        <v>4</v>
      </c>
      <c r="K4149" s="21">
        <v>6.49</v>
      </c>
    </row>
    <row r="4150" spans="1:11" x14ac:dyDescent="0.35">
      <c r="A4150" s="14">
        <v>42391</v>
      </c>
      <c r="B4150" s="7">
        <f t="shared" si="128"/>
        <v>2016</v>
      </c>
      <c r="C4150" s="7">
        <f t="shared" si="129"/>
        <v>1</v>
      </c>
      <c r="D4150" s="8" t="s">
        <v>669</v>
      </c>
      <c r="E4150" s="8" t="s">
        <v>164</v>
      </c>
      <c r="F4150" s="8" t="s">
        <v>34</v>
      </c>
      <c r="G4150" s="8" t="s">
        <v>47</v>
      </c>
      <c r="H4150" s="8" t="s">
        <v>773</v>
      </c>
      <c r="I4150" s="15">
        <v>109.9</v>
      </c>
      <c r="J4150" s="7">
        <v>5</v>
      </c>
      <c r="K4150" s="16">
        <v>37.369999999999997</v>
      </c>
    </row>
    <row r="4151" spans="1:11" x14ac:dyDescent="0.35">
      <c r="A4151" s="17">
        <v>42391</v>
      </c>
      <c r="B4151" s="18">
        <f t="shared" si="128"/>
        <v>2016</v>
      </c>
      <c r="C4151" s="18">
        <f t="shared" si="129"/>
        <v>1</v>
      </c>
      <c r="D4151" s="19" t="s">
        <v>1251</v>
      </c>
      <c r="E4151" s="19" t="s">
        <v>164</v>
      </c>
      <c r="F4151" s="19" t="s">
        <v>11</v>
      </c>
      <c r="G4151" s="19" t="s">
        <v>12</v>
      </c>
      <c r="H4151" s="19" t="s">
        <v>2384</v>
      </c>
      <c r="I4151" s="20">
        <v>12.96</v>
      </c>
      <c r="J4151" s="18">
        <v>2</v>
      </c>
      <c r="K4151" s="21">
        <v>6.22</v>
      </c>
    </row>
    <row r="4152" spans="1:11" x14ac:dyDescent="0.35">
      <c r="A4152" s="14">
        <v>42391</v>
      </c>
      <c r="B4152" s="7">
        <f t="shared" si="128"/>
        <v>2016</v>
      </c>
      <c r="C4152" s="7">
        <f t="shared" si="129"/>
        <v>1</v>
      </c>
      <c r="D4152" s="8" t="s">
        <v>1758</v>
      </c>
      <c r="E4152" s="8" t="s">
        <v>27</v>
      </c>
      <c r="F4152" s="8" t="s">
        <v>11</v>
      </c>
      <c r="G4152" s="8" t="s">
        <v>16</v>
      </c>
      <c r="H4152" s="8" t="s">
        <v>1542</v>
      </c>
      <c r="I4152" s="15">
        <v>44.4</v>
      </c>
      <c r="J4152" s="7">
        <v>3</v>
      </c>
      <c r="K4152" s="16">
        <v>22.2</v>
      </c>
    </row>
    <row r="4153" spans="1:11" x14ac:dyDescent="0.35">
      <c r="A4153" s="17">
        <v>42391</v>
      </c>
      <c r="B4153" s="18">
        <f t="shared" si="128"/>
        <v>2016</v>
      </c>
      <c r="C4153" s="18">
        <f t="shared" si="129"/>
        <v>1</v>
      </c>
      <c r="D4153" s="19" t="s">
        <v>1758</v>
      </c>
      <c r="E4153" s="19" t="s">
        <v>27</v>
      </c>
      <c r="F4153" s="19" t="s">
        <v>11</v>
      </c>
      <c r="G4153" s="19" t="s">
        <v>16</v>
      </c>
      <c r="H4153" s="19" t="s">
        <v>377</v>
      </c>
      <c r="I4153" s="20">
        <v>20.65</v>
      </c>
      <c r="J4153" s="18">
        <v>5</v>
      </c>
      <c r="K4153" s="21">
        <v>9.5</v>
      </c>
    </row>
    <row r="4154" spans="1:11" x14ac:dyDescent="0.35">
      <c r="A4154" s="14">
        <v>42391</v>
      </c>
      <c r="B4154" s="7">
        <f t="shared" si="128"/>
        <v>2016</v>
      </c>
      <c r="C4154" s="7">
        <f t="shared" si="129"/>
        <v>1</v>
      </c>
      <c r="D4154" s="8" t="s">
        <v>695</v>
      </c>
      <c r="E4154" s="8" t="s">
        <v>78</v>
      </c>
      <c r="F4154" s="8" t="s">
        <v>39</v>
      </c>
      <c r="G4154" s="8" t="s">
        <v>40</v>
      </c>
      <c r="H4154" s="8" t="s">
        <v>863</v>
      </c>
      <c r="I4154" s="15">
        <v>110.38</v>
      </c>
      <c r="J4154" s="7">
        <v>4</v>
      </c>
      <c r="K4154" s="16">
        <v>-20.239999999999998</v>
      </c>
    </row>
    <row r="4155" spans="1:11" x14ac:dyDescent="0.35">
      <c r="A4155" s="17">
        <v>42391</v>
      </c>
      <c r="B4155" s="18">
        <f t="shared" si="128"/>
        <v>2016</v>
      </c>
      <c r="C4155" s="18">
        <f t="shared" si="129"/>
        <v>1</v>
      </c>
      <c r="D4155" s="19" t="s">
        <v>695</v>
      </c>
      <c r="E4155" s="19" t="s">
        <v>78</v>
      </c>
      <c r="F4155" s="19" t="s">
        <v>39</v>
      </c>
      <c r="G4155" s="19" t="s">
        <v>52</v>
      </c>
      <c r="H4155" s="19" t="s">
        <v>1969</v>
      </c>
      <c r="I4155" s="20">
        <v>55.18</v>
      </c>
      <c r="J4155" s="18">
        <v>3</v>
      </c>
      <c r="K4155" s="21">
        <v>15.86</v>
      </c>
    </row>
    <row r="4156" spans="1:11" x14ac:dyDescent="0.35">
      <c r="A4156" s="14">
        <v>42391</v>
      </c>
      <c r="B4156" s="7">
        <f t="shared" si="128"/>
        <v>2016</v>
      </c>
      <c r="C4156" s="7">
        <f t="shared" si="129"/>
        <v>1</v>
      </c>
      <c r="D4156" s="8" t="s">
        <v>853</v>
      </c>
      <c r="E4156" s="8" t="s">
        <v>149</v>
      </c>
      <c r="F4156" s="8" t="s">
        <v>11</v>
      </c>
      <c r="G4156" s="8" t="s">
        <v>20</v>
      </c>
      <c r="H4156" s="8" t="s">
        <v>1043</v>
      </c>
      <c r="I4156" s="15">
        <v>26.34</v>
      </c>
      <c r="J4156" s="7">
        <v>4</v>
      </c>
      <c r="K4156" s="16">
        <v>9.2200000000000006</v>
      </c>
    </row>
    <row r="4157" spans="1:11" x14ac:dyDescent="0.35">
      <c r="A4157" s="17">
        <v>42392</v>
      </c>
      <c r="B4157" s="18">
        <f t="shared" si="128"/>
        <v>2016</v>
      </c>
      <c r="C4157" s="18">
        <f t="shared" si="129"/>
        <v>1</v>
      </c>
      <c r="D4157" s="19" t="s">
        <v>2318</v>
      </c>
      <c r="E4157" s="19" t="s">
        <v>27</v>
      </c>
      <c r="F4157" s="19" t="s">
        <v>34</v>
      </c>
      <c r="G4157" s="19" t="s">
        <v>47</v>
      </c>
      <c r="H4157" s="19" t="s">
        <v>1026</v>
      </c>
      <c r="I4157" s="20">
        <v>59.99</v>
      </c>
      <c r="J4157" s="18">
        <v>7</v>
      </c>
      <c r="K4157" s="21">
        <v>21.6</v>
      </c>
    </row>
    <row r="4158" spans="1:11" x14ac:dyDescent="0.35">
      <c r="A4158" s="14">
        <v>42392</v>
      </c>
      <c r="B4158" s="7">
        <f t="shared" si="128"/>
        <v>2016</v>
      </c>
      <c r="C4158" s="7">
        <f t="shared" si="129"/>
        <v>1</v>
      </c>
      <c r="D4158" s="8" t="s">
        <v>1883</v>
      </c>
      <c r="E4158" s="8" t="s">
        <v>2322</v>
      </c>
      <c r="F4158" s="8" t="s">
        <v>39</v>
      </c>
      <c r="G4158" s="8" t="s">
        <v>52</v>
      </c>
      <c r="H4158" s="8" t="s">
        <v>454</v>
      </c>
      <c r="I4158" s="15">
        <v>99.98</v>
      </c>
      <c r="J4158" s="7">
        <v>2</v>
      </c>
      <c r="K4158" s="16">
        <v>42.99</v>
      </c>
    </row>
    <row r="4159" spans="1:11" x14ac:dyDescent="0.35">
      <c r="A4159" s="17">
        <v>42392</v>
      </c>
      <c r="B4159" s="18">
        <f t="shared" si="128"/>
        <v>2016</v>
      </c>
      <c r="C4159" s="18">
        <f t="shared" si="129"/>
        <v>1</v>
      </c>
      <c r="D4159" s="19" t="s">
        <v>1883</v>
      </c>
      <c r="E4159" s="19" t="s">
        <v>2322</v>
      </c>
      <c r="F4159" s="19" t="s">
        <v>11</v>
      </c>
      <c r="G4159" s="19" t="s">
        <v>24</v>
      </c>
      <c r="H4159" s="19" t="s">
        <v>2434</v>
      </c>
      <c r="I4159" s="20">
        <v>8.0399999999999991</v>
      </c>
      <c r="J4159" s="18">
        <v>6</v>
      </c>
      <c r="K4159" s="21">
        <v>2.73</v>
      </c>
    </row>
    <row r="4160" spans="1:11" x14ac:dyDescent="0.35">
      <c r="A4160" s="14">
        <v>42392</v>
      </c>
      <c r="B4160" s="7">
        <f t="shared" si="128"/>
        <v>2016</v>
      </c>
      <c r="C4160" s="7">
        <f t="shared" si="129"/>
        <v>1</v>
      </c>
      <c r="D4160" s="8" t="s">
        <v>1883</v>
      </c>
      <c r="E4160" s="8" t="s">
        <v>2322</v>
      </c>
      <c r="F4160" s="8" t="s">
        <v>11</v>
      </c>
      <c r="G4160" s="8" t="s">
        <v>18</v>
      </c>
      <c r="H4160" s="8" t="s">
        <v>2148</v>
      </c>
      <c r="I4160" s="15">
        <v>1564.29</v>
      </c>
      <c r="J4160" s="7">
        <v>13</v>
      </c>
      <c r="K4160" s="16">
        <v>406.72</v>
      </c>
    </row>
    <row r="4161" spans="1:11" x14ac:dyDescent="0.35">
      <c r="A4161" s="17">
        <v>42393</v>
      </c>
      <c r="B4161" s="18">
        <f t="shared" si="128"/>
        <v>2016</v>
      </c>
      <c r="C4161" s="18">
        <f t="shared" si="129"/>
        <v>1</v>
      </c>
      <c r="D4161" s="19" t="s">
        <v>1343</v>
      </c>
      <c r="E4161" s="19" t="s">
        <v>329</v>
      </c>
      <c r="F4161" s="19" t="s">
        <v>11</v>
      </c>
      <c r="G4161" s="19" t="s">
        <v>20</v>
      </c>
      <c r="H4161" s="19" t="s">
        <v>1970</v>
      </c>
      <c r="I4161" s="20">
        <v>31.36</v>
      </c>
      <c r="J4161" s="18">
        <v>4</v>
      </c>
      <c r="K4161" s="21">
        <v>15.68</v>
      </c>
    </row>
    <row r="4162" spans="1:11" x14ac:dyDescent="0.35">
      <c r="A4162" s="14">
        <v>42394</v>
      </c>
      <c r="B4162" s="7">
        <f t="shared" ref="B4162:B4225" si="130">YEAR(A4162)</f>
        <v>2016</v>
      </c>
      <c r="C4162" s="7">
        <f t="shared" ref="C4162:C4225" si="131">MONTH(A4162)</f>
        <v>1</v>
      </c>
      <c r="D4162" s="8" t="s">
        <v>2435</v>
      </c>
      <c r="E4162" s="8" t="s">
        <v>177</v>
      </c>
      <c r="F4162" s="8" t="s">
        <v>11</v>
      </c>
      <c r="G4162" s="8" t="s">
        <v>24</v>
      </c>
      <c r="H4162" s="8" t="s">
        <v>2436</v>
      </c>
      <c r="I4162" s="15">
        <v>9.2100000000000009</v>
      </c>
      <c r="J4162" s="7">
        <v>3</v>
      </c>
      <c r="K4162" s="16">
        <v>2.2999999999999998</v>
      </c>
    </row>
    <row r="4163" spans="1:11" x14ac:dyDescent="0.35">
      <c r="A4163" s="17">
        <v>42394</v>
      </c>
      <c r="B4163" s="18">
        <f t="shared" si="130"/>
        <v>2016</v>
      </c>
      <c r="C4163" s="18">
        <f t="shared" si="131"/>
        <v>1</v>
      </c>
      <c r="D4163" s="19" t="s">
        <v>2435</v>
      </c>
      <c r="E4163" s="19" t="s">
        <v>177</v>
      </c>
      <c r="F4163" s="19" t="s">
        <v>11</v>
      </c>
      <c r="G4163" s="19" t="s">
        <v>12</v>
      </c>
      <c r="H4163" s="19" t="s">
        <v>2437</v>
      </c>
      <c r="I4163" s="20">
        <v>18</v>
      </c>
      <c r="J4163" s="18">
        <v>5</v>
      </c>
      <c r="K4163" s="21">
        <v>8.2799999999999994</v>
      </c>
    </row>
    <row r="4164" spans="1:11" x14ac:dyDescent="0.35">
      <c r="A4164" s="14">
        <v>42394</v>
      </c>
      <c r="B4164" s="7">
        <f t="shared" si="130"/>
        <v>2016</v>
      </c>
      <c r="C4164" s="7">
        <f t="shared" si="131"/>
        <v>1</v>
      </c>
      <c r="D4164" s="8" t="s">
        <v>387</v>
      </c>
      <c r="E4164" s="8" t="s">
        <v>149</v>
      </c>
      <c r="F4164" s="8" t="s">
        <v>11</v>
      </c>
      <c r="G4164" s="8" t="s">
        <v>20</v>
      </c>
      <c r="H4164" s="8" t="s">
        <v>96</v>
      </c>
      <c r="I4164" s="15">
        <v>43.12</v>
      </c>
      <c r="J4164" s="7">
        <v>5</v>
      </c>
      <c r="K4164" s="16">
        <v>15.09</v>
      </c>
    </row>
    <row r="4165" spans="1:11" x14ac:dyDescent="0.35">
      <c r="A4165" s="17">
        <v>42394</v>
      </c>
      <c r="B4165" s="18">
        <f t="shared" si="130"/>
        <v>2016</v>
      </c>
      <c r="C4165" s="18">
        <f t="shared" si="131"/>
        <v>1</v>
      </c>
      <c r="D4165" s="19" t="s">
        <v>387</v>
      </c>
      <c r="E4165" s="19" t="s">
        <v>149</v>
      </c>
      <c r="F4165" s="19" t="s">
        <v>34</v>
      </c>
      <c r="G4165" s="19" t="s">
        <v>145</v>
      </c>
      <c r="H4165" s="19" t="s">
        <v>2066</v>
      </c>
      <c r="I4165" s="20">
        <v>313.72000000000003</v>
      </c>
      <c r="J4165" s="18">
        <v>3</v>
      </c>
      <c r="K4165" s="21">
        <v>-99.35</v>
      </c>
    </row>
    <row r="4166" spans="1:11" x14ac:dyDescent="0.35">
      <c r="A4166" s="14">
        <v>42394</v>
      </c>
      <c r="B4166" s="7">
        <f t="shared" si="130"/>
        <v>2016</v>
      </c>
      <c r="C4166" s="7">
        <f t="shared" si="131"/>
        <v>1</v>
      </c>
      <c r="D4166" s="8" t="s">
        <v>387</v>
      </c>
      <c r="E4166" s="8" t="s">
        <v>149</v>
      </c>
      <c r="F4166" s="8" t="s">
        <v>34</v>
      </c>
      <c r="G4166" s="8" t="s">
        <v>47</v>
      </c>
      <c r="H4166" s="8" t="s">
        <v>479</v>
      </c>
      <c r="I4166" s="15">
        <v>45.98</v>
      </c>
      <c r="J4166" s="7">
        <v>1</v>
      </c>
      <c r="K4166" s="16">
        <v>7.82</v>
      </c>
    </row>
    <row r="4167" spans="1:11" x14ac:dyDescent="0.35">
      <c r="A4167" s="17">
        <v>42394</v>
      </c>
      <c r="B4167" s="18">
        <f t="shared" si="130"/>
        <v>2016</v>
      </c>
      <c r="C4167" s="18">
        <f t="shared" si="131"/>
        <v>1</v>
      </c>
      <c r="D4167" s="19" t="s">
        <v>387</v>
      </c>
      <c r="E4167" s="19" t="s">
        <v>149</v>
      </c>
      <c r="F4167" s="19" t="s">
        <v>11</v>
      </c>
      <c r="G4167" s="19" t="s">
        <v>18</v>
      </c>
      <c r="H4167" s="19" t="s">
        <v>133</v>
      </c>
      <c r="I4167" s="20">
        <v>428.68</v>
      </c>
      <c r="J4167" s="18">
        <v>7</v>
      </c>
      <c r="K4167" s="21">
        <v>0</v>
      </c>
    </row>
    <row r="4168" spans="1:11" x14ac:dyDescent="0.35">
      <c r="A4168" s="14">
        <v>42397</v>
      </c>
      <c r="B4168" s="7">
        <f t="shared" si="130"/>
        <v>2016</v>
      </c>
      <c r="C4168" s="7">
        <f t="shared" si="131"/>
        <v>1</v>
      </c>
      <c r="D4168" s="8" t="s">
        <v>1343</v>
      </c>
      <c r="E4168" s="8" t="s">
        <v>27</v>
      </c>
      <c r="F4168" s="8" t="s">
        <v>11</v>
      </c>
      <c r="G4168" s="8" t="s">
        <v>24</v>
      </c>
      <c r="H4168" s="8" t="s">
        <v>260</v>
      </c>
      <c r="I4168" s="15">
        <v>39.68</v>
      </c>
      <c r="J4168" s="7">
        <v>2</v>
      </c>
      <c r="K4168" s="16">
        <v>10.32</v>
      </c>
    </row>
    <row r="4169" spans="1:11" x14ac:dyDescent="0.35">
      <c r="A4169" s="17">
        <v>42399</v>
      </c>
      <c r="B4169" s="18">
        <f t="shared" si="130"/>
        <v>2016</v>
      </c>
      <c r="C4169" s="18">
        <f t="shared" si="131"/>
        <v>1</v>
      </c>
      <c r="D4169" s="19" t="s">
        <v>1487</v>
      </c>
      <c r="E4169" s="19" t="s">
        <v>27</v>
      </c>
      <c r="F4169" s="19" t="s">
        <v>11</v>
      </c>
      <c r="G4169" s="19" t="s">
        <v>20</v>
      </c>
      <c r="H4169" s="19" t="s">
        <v>2241</v>
      </c>
      <c r="I4169" s="20">
        <v>17.46</v>
      </c>
      <c r="J4169" s="18">
        <v>2</v>
      </c>
      <c r="K4169" s="21">
        <v>5.89</v>
      </c>
    </row>
    <row r="4170" spans="1:11" x14ac:dyDescent="0.35">
      <c r="A4170" s="14">
        <v>42399</v>
      </c>
      <c r="B4170" s="7">
        <f t="shared" si="130"/>
        <v>2016</v>
      </c>
      <c r="C4170" s="7">
        <f t="shared" si="131"/>
        <v>1</v>
      </c>
      <c r="D4170" s="8" t="s">
        <v>768</v>
      </c>
      <c r="E4170" s="8" t="s">
        <v>27</v>
      </c>
      <c r="F4170" s="8" t="s">
        <v>11</v>
      </c>
      <c r="G4170" s="8" t="s">
        <v>18</v>
      </c>
      <c r="H4170" s="8" t="s">
        <v>1360</v>
      </c>
      <c r="I4170" s="15">
        <v>305.01</v>
      </c>
      <c r="J4170" s="7">
        <v>9</v>
      </c>
      <c r="K4170" s="16">
        <v>76.25</v>
      </c>
    </row>
    <row r="4171" spans="1:11" x14ac:dyDescent="0.35">
      <c r="A4171" s="17">
        <v>42399</v>
      </c>
      <c r="B4171" s="18">
        <f t="shared" si="130"/>
        <v>2016</v>
      </c>
      <c r="C4171" s="18">
        <f t="shared" si="131"/>
        <v>1</v>
      </c>
      <c r="D4171" s="19" t="s">
        <v>768</v>
      </c>
      <c r="E4171" s="19" t="s">
        <v>27</v>
      </c>
      <c r="F4171" s="19" t="s">
        <v>11</v>
      </c>
      <c r="G4171" s="19" t="s">
        <v>20</v>
      </c>
      <c r="H4171" s="19" t="s">
        <v>2228</v>
      </c>
      <c r="I4171" s="20">
        <v>50.78</v>
      </c>
      <c r="J4171" s="18">
        <v>2</v>
      </c>
      <c r="K4171" s="21">
        <v>17.77</v>
      </c>
    </row>
    <row r="4172" spans="1:11" x14ac:dyDescent="0.35">
      <c r="A4172" s="14">
        <v>42399</v>
      </c>
      <c r="B4172" s="7">
        <f t="shared" si="130"/>
        <v>2016</v>
      </c>
      <c r="C4172" s="7">
        <f t="shared" si="131"/>
        <v>1</v>
      </c>
      <c r="D4172" s="8" t="s">
        <v>768</v>
      </c>
      <c r="E4172" s="8" t="s">
        <v>27</v>
      </c>
      <c r="F4172" s="8" t="s">
        <v>11</v>
      </c>
      <c r="G4172" s="8" t="s">
        <v>16</v>
      </c>
      <c r="H4172" s="8" t="s">
        <v>1432</v>
      </c>
      <c r="I4172" s="15">
        <v>26.01</v>
      </c>
      <c r="J4172" s="7">
        <v>9</v>
      </c>
      <c r="K4172" s="16">
        <v>12.22</v>
      </c>
    </row>
    <row r="4173" spans="1:11" x14ac:dyDescent="0.35">
      <c r="A4173" s="17">
        <v>42399</v>
      </c>
      <c r="B4173" s="18">
        <f t="shared" si="130"/>
        <v>2016</v>
      </c>
      <c r="C4173" s="18">
        <f t="shared" si="131"/>
        <v>1</v>
      </c>
      <c r="D4173" s="19" t="s">
        <v>1762</v>
      </c>
      <c r="E4173" s="19" t="s">
        <v>164</v>
      </c>
      <c r="F4173" s="19" t="s">
        <v>34</v>
      </c>
      <c r="G4173" s="19" t="s">
        <v>35</v>
      </c>
      <c r="H4173" s="19" t="s">
        <v>2438</v>
      </c>
      <c r="I4173" s="20">
        <v>435.17</v>
      </c>
      <c r="J4173" s="18">
        <v>4</v>
      </c>
      <c r="K4173" s="21">
        <v>-59.84</v>
      </c>
    </row>
    <row r="4174" spans="1:11" x14ac:dyDescent="0.35">
      <c r="A4174" s="14">
        <v>42399</v>
      </c>
      <c r="B4174" s="7">
        <f t="shared" si="130"/>
        <v>2016</v>
      </c>
      <c r="C4174" s="7">
        <f t="shared" si="131"/>
        <v>1</v>
      </c>
      <c r="D4174" s="8" t="s">
        <v>1762</v>
      </c>
      <c r="E4174" s="8" t="s">
        <v>164</v>
      </c>
      <c r="F4174" s="8" t="s">
        <v>34</v>
      </c>
      <c r="G4174" s="8" t="s">
        <v>74</v>
      </c>
      <c r="H4174" s="8" t="s">
        <v>1094</v>
      </c>
      <c r="I4174" s="15">
        <v>48.58</v>
      </c>
      <c r="J4174" s="7">
        <v>1</v>
      </c>
      <c r="K4174" s="16">
        <v>7.77</v>
      </c>
    </row>
    <row r="4175" spans="1:11" x14ac:dyDescent="0.35">
      <c r="A4175" s="17">
        <v>42399</v>
      </c>
      <c r="B4175" s="18">
        <f t="shared" si="130"/>
        <v>2016</v>
      </c>
      <c r="C4175" s="18">
        <f t="shared" si="131"/>
        <v>1</v>
      </c>
      <c r="D4175" s="19" t="s">
        <v>2439</v>
      </c>
      <c r="E4175" s="19" t="s">
        <v>15</v>
      </c>
      <c r="F4175" s="19" t="s">
        <v>11</v>
      </c>
      <c r="G4175" s="19" t="s">
        <v>12</v>
      </c>
      <c r="H4175" s="19" t="s">
        <v>2358</v>
      </c>
      <c r="I4175" s="20">
        <v>156.51</v>
      </c>
      <c r="J4175" s="18">
        <v>4</v>
      </c>
      <c r="K4175" s="21">
        <v>52.82</v>
      </c>
    </row>
    <row r="4176" spans="1:11" x14ac:dyDescent="0.35">
      <c r="A4176" s="14">
        <v>42399</v>
      </c>
      <c r="B4176" s="7">
        <f t="shared" si="130"/>
        <v>2016</v>
      </c>
      <c r="C4176" s="7">
        <f t="shared" si="131"/>
        <v>1</v>
      </c>
      <c r="D4176" s="8" t="s">
        <v>1431</v>
      </c>
      <c r="E4176" s="8" t="s">
        <v>15</v>
      </c>
      <c r="F4176" s="8" t="s">
        <v>39</v>
      </c>
      <c r="G4176" s="8" t="s">
        <v>40</v>
      </c>
      <c r="H4176" s="8" t="s">
        <v>2440</v>
      </c>
      <c r="I4176" s="15">
        <v>1439.97</v>
      </c>
      <c r="J4176" s="7">
        <v>4</v>
      </c>
      <c r="K4176" s="16">
        <v>144</v>
      </c>
    </row>
    <row r="4177" spans="1:11" x14ac:dyDescent="0.35">
      <c r="A4177" s="17">
        <v>42399</v>
      </c>
      <c r="B4177" s="18">
        <f t="shared" si="130"/>
        <v>2016</v>
      </c>
      <c r="C4177" s="18">
        <f t="shared" si="131"/>
        <v>1</v>
      </c>
      <c r="D4177" s="19" t="s">
        <v>1431</v>
      </c>
      <c r="E4177" s="19" t="s">
        <v>15</v>
      </c>
      <c r="F4177" s="19" t="s">
        <v>11</v>
      </c>
      <c r="G4177" s="19" t="s">
        <v>20</v>
      </c>
      <c r="H4177" s="19" t="s">
        <v>899</v>
      </c>
      <c r="I4177" s="20">
        <v>1.73</v>
      </c>
      <c r="J4177" s="18">
        <v>3</v>
      </c>
      <c r="K4177" s="21">
        <v>-2.68</v>
      </c>
    </row>
    <row r="4178" spans="1:11" x14ac:dyDescent="0.35">
      <c r="A4178" s="14">
        <v>42399</v>
      </c>
      <c r="B4178" s="7">
        <f t="shared" si="130"/>
        <v>2016</v>
      </c>
      <c r="C4178" s="7">
        <f t="shared" si="131"/>
        <v>1</v>
      </c>
      <c r="D4178" s="8" t="s">
        <v>1431</v>
      </c>
      <c r="E4178" s="8" t="s">
        <v>15</v>
      </c>
      <c r="F4178" s="8" t="s">
        <v>34</v>
      </c>
      <c r="G4178" s="8" t="s">
        <v>145</v>
      </c>
      <c r="H4178" s="8" t="s">
        <v>2441</v>
      </c>
      <c r="I4178" s="15">
        <v>626.1</v>
      </c>
      <c r="J4178" s="7">
        <v>3</v>
      </c>
      <c r="K4178" s="16">
        <v>-538.45000000000005</v>
      </c>
    </row>
    <row r="4179" spans="1:11" x14ac:dyDescent="0.35">
      <c r="A4179" s="17">
        <v>42400</v>
      </c>
      <c r="B4179" s="18">
        <f t="shared" si="130"/>
        <v>2016</v>
      </c>
      <c r="C4179" s="18">
        <f t="shared" si="131"/>
        <v>1</v>
      </c>
      <c r="D4179" s="19" t="s">
        <v>343</v>
      </c>
      <c r="E4179" s="19" t="s">
        <v>27</v>
      </c>
      <c r="F4179" s="19" t="s">
        <v>39</v>
      </c>
      <c r="G4179" s="19" t="s">
        <v>40</v>
      </c>
      <c r="H4179" s="19" t="s">
        <v>2261</v>
      </c>
      <c r="I4179" s="20">
        <v>109.59</v>
      </c>
      <c r="J4179" s="18">
        <v>1</v>
      </c>
      <c r="K4179" s="21">
        <v>8.2200000000000006</v>
      </c>
    </row>
    <row r="4180" spans="1:11" x14ac:dyDescent="0.35">
      <c r="A4180" s="14">
        <v>42400</v>
      </c>
      <c r="B4180" s="7">
        <f t="shared" si="130"/>
        <v>2016</v>
      </c>
      <c r="C4180" s="7">
        <f t="shared" si="131"/>
        <v>1</v>
      </c>
      <c r="D4180" s="8" t="s">
        <v>343</v>
      </c>
      <c r="E4180" s="8" t="s">
        <v>27</v>
      </c>
      <c r="F4180" s="8" t="s">
        <v>11</v>
      </c>
      <c r="G4180" s="8" t="s">
        <v>12</v>
      </c>
      <c r="H4180" s="8" t="s">
        <v>625</v>
      </c>
      <c r="I4180" s="15">
        <v>56.7</v>
      </c>
      <c r="J4180" s="7">
        <v>5</v>
      </c>
      <c r="K4180" s="16">
        <v>27.78</v>
      </c>
    </row>
    <row r="4181" spans="1:11" x14ac:dyDescent="0.35">
      <c r="A4181" s="17">
        <v>42400</v>
      </c>
      <c r="B4181" s="18">
        <f t="shared" si="130"/>
        <v>2016</v>
      </c>
      <c r="C4181" s="18">
        <f t="shared" si="131"/>
        <v>1</v>
      </c>
      <c r="D4181" s="19" t="s">
        <v>259</v>
      </c>
      <c r="E4181" s="19" t="s">
        <v>10</v>
      </c>
      <c r="F4181" s="19" t="s">
        <v>11</v>
      </c>
      <c r="G4181" s="19" t="s">
        <v>12</v>
      </c>
      <c r="H4181" s="19" t="s">
        <v>1149</v>
      </c>
      <c r="I4181" s="20">
        <v>15.55</v>
      </c>
      <c r="J4181" s="18">
        <v>3</v>
      </c>
      <c r="K4181" s="21">
        <v>5.44</v>
      </c>
    </row>
    <row r="4182" spans="1:11" x14ac:dyDescent="0.35">
      <c r="A4182" s="14">
        <v>42400</v>
      </c>
      <c r="B4182" s="7">
        <f t="shared" si="130"/>
        <v>2016</v>
      </c>
      <c r="C4182" s="7">
        <f t="shared" si="131"/>
        <v>1</v>
      </c>
      <c r="D4182" s="8" t="s">
        <v>1671</v>
      </c>
      <c r="E4182" s="8" t="s">
        <v>177</v>
      </c>
      <c r="F4182" s="8" t="s">
        <v>11</v>
      </c>
      <c r="G4182" s="8" t="s">
        <v>63</v>
      </c>
      <c r="H4182" s="8" t="s">
        <v>64</v>
      </c>
      <c r="I4182" s="15">
        <v>23.36</v>
      </c>
      <c r="J4182" s="7">
        <v>2</v>
      </c>
      <c r="K4182" s="16">
        <v>11.68</v>
      </c>
    </row>
    <row r="4183" spans="1:11" x14ac:dyDescent="0.35">
      <c r="A4183" s="17">
        <v>42400</v>
      </c>
      <c r="B4183" s="18">
        <f t="shared" si="130"/>
        <v>2016</v>
      </c>
      <c r="C4183" s="18">
        <f t="shared" si="131"/>
        <v>1</v>
      </c>
      <c r="D4183" s="19" t="s">
        <v>530</v>
      </c>
      <c r="E4183" s="19" t="s">
        <v>30</v>
      </c>
      <c r="F4183" s="19" t="s">
        <v>11</v>
      </c>
      <c r="G4183" s="19" t="s">
        <v>20</v>
      </c>
      <c r="H4183" s="19" t="s">
        <v>1606</v>
      </c>
      <c r="I4183" s="20">
        <v>1270.99</v>
      </c>
      <c r="J4183" s="18">
        <v>1</v>
      </c>
      <c r="K4183" s="21">
        <v>635.5</v>
      </c>
    </row>
    <row r="4184" spans="1:11" x14ac:dyDescent="0.35">
      <c r="A4184" s="14">
        <v>42400</v>
      </c>
      <c r="B4184" s="7">
        <f t="shared" si="130"/>
        <v>2016</v>
      </c>
      <c r="C4184" s="7">
        <f t="shared" si="131"/>
        <v>1</v>
      </c>
      <c r="D4184" s="8" t="s">
        <v>530</v>
      </c>
      <c r="E4184" s="8" t="s">
        <v>30</v>
      </c>
      <c r="F4184" s="8" t="s">
        <v>11</v>
      </c>
      <c r="G4184" s="8" t="s">
        <v>63</v>
      </c>
      <c r="H4184" s="8" t="s">
        <v>1350</v>
      </c>
      <c r="I4184" s="15">
        <v>125.36</v>
      </c>
      <c r="J4184" s="7">
        <v>8</v>
      </c>
      <c r="K4184" s="16">
        <v>58.92</v>
      </c>
    </row>
    <row r="4185" spans="1:11" x14ac:dyDescent="0.35">
      <c r="A4185" s="17">
        <v>42401</v>
      </c>
      <c r="B4185" s="18">
        <f t="shared" si="130"/>
        <v>2016</v>
      </c>
      <c r="C4185" s="18">
        <f t="shared" si="131"/>
        <v>2</v>
      </c>
      <c r="D4185" s="19" t="s">
        <v>176</v>
      </c>
      <c r="E4185" s="19" t="s">
        <v>55</v>
      </c>
      <c r="F4185" s="19" t="s">
        <v>11</v>
      </c>
      <c r="G4185" s="19" t="s">
        <v>18</v>
      </c>
      <c r="H4185" s="19" t="s">
        <v>585</v>
      </c>
      <c r="I4185" s="20">
        <v>56.45</v>
      </c>
      <c r="J4185" s="18">
        <v>5</v>
      </c>
      <c r="K4185" s="21">
        <v>14.68</v>
      </c>
    </row>
    <row r="4186" spans="1:11" x14ac:dyDescent="0.35">
      <c r="A4186" s="14">
        <v>42401</v>
      </c>
      <c r="B4186" s="7">
        <f t="shared" si="130"/>
        <v>2016</v>
      </c>
      <c r="C4186" s="7">
        <f t="shared" si="131"/>
        <v>2</v>
      </c>
      <c r="D4186" s="8" t="s">
        <v>1401</v>
      </c>
      <c r="E4186" s="8" t="s">
        <v>27</v>
      </c>
      <c r="F4186" s="8" t="s">
        <v>11</v>
      </c>
      <c r="G4186" s="8" t="s">
        <v>12</v>
      </c>
      <c r="H4186" s="8" t="s">
        <v>1967</v>
      </c>
      <c r="I4186" s="15">
        <v>105.52</v>
      </c>
      <c r="J4186" s="7">
        <v>4</v>
      </c>
      <c r="K4186" s="16">
        <v>48.54</v>
      </c>
    </row>
    <row r="4187" spans="1:11" x14ac:dyDescent="0.35">
      <c r="A4187" s="17">
        <v>42402</v>
      </c>
      <c r="B4187" s="18">
        <f t="shared" si="130"/>
        <v>2016</v>
      </c>
      <c r="C4187" s="18">
        <f t="shared" si="131"/>
        <v>2</v>
      </c>
      <c r="D4187" s="19" t="s">
        <v>1817</v>
      </c>
      <c r="E4187" s="19" t="s">
        <v>149</v>
      </c>
      <c r="F4187" s="19" t="s">
        <v>11</v>
      </c>
      <c r="G4187" s="19" t="s">
        <v>18</v>
      </c>
      <c r="H4187" s="19" t="s">
        <v>2231</v>
      </c>
      <c r="I4187" s="20">
        <v>117.96</v>
      </c>
      <c r="J4187" s="18">
        <v>2</v>
      </c>
      <c r="K4187" s="21">
        <v>5.9</v>
      </c>
    </row>
    <row r="4188" spans="1:11" x14ac:dyDescent="0.35">
      <c r="A4188" s="14">
        <v>42402</v>
      </c>
      <c r="B4188" s="7">
        <f t="shared" si="130"/>
        <v>2016</v>
      </c>
      <c r="C4188" s="7">
        <f t="shared" si="131"/>
        <v>2</v>
      </c>
      <c r="D4188" s="8" t="s">
        <v>509</v>
      </c>
      <c r="E4188" s="8" t="s">
        <v>55</v>
      </c>
      <c r="F4188" s="8" t="s">
        <v>39</v>
      </c>
      <c r="G4188" s="8" t="s">
        <v>302</v>
      </c>
      <c r="H4188" s="8" t="s">
        <v>1329</v>
      </c>
      <c r="I4188" s="15">
        <v>8749.9500000000007</v>
      </c>
      <c r="J4188" s="7">
        <v>5</v>
      </c>
      <c r="K4188" s="16">
        <v>2799.98</v>
      </c>
    </row>
    <row r="4189" spans="1:11" x14ac:dyDescent="0.35">
      <c r="A4189" s="17">
        <v>42402</v>
      </c>
      <c r="B4189" s="18">
        <f t="shared" si="130"/>
        <v>2016</v>
      </c>
      <c r="C4189" s="18">
        <f t="shared" si="131"/>
        <v>2</v>
      </c>
      <c r="D4189" s="19" t="s">
        <v>509</v>
      </c>
      <c r="E4189" s="19" t="s">
        <v>55</v>
      </c>
      <c r="F4189" s="19" t="s">
        <v>11</v>
      </c>
      <c r="G4189" s="19" t="s">
        <v>20</v>
      </c>
      <c r="H4189" s="19" t="s">
        <v>787</v>
      </c>
      <c r="I4189" s="20">
        <v>36.4</v>
      </c>
      <c r="J4189" s="18">
        <v>8</v>
      </c>
      <c r="K4189" s="21">
        <v>18.2</v>
      </c>
    </row>
    <row r="4190" spans="1:11" x14ac:dyDescent="0.35">
      <c r="A4190" s="14">
        <v>42402</v>
      </c>
      <c r="B4190" s="7">
        <f t="shared" si="130"/>
        <v>2016</v>
      </c>
      <c r="C4190" s="7">
        <f t="shared" si="131"/>
        <v>2</v>
      </c>
      <c r="D4190" s="8" t="s">
        <v>509</v>
      </c>
      <c r="E4190" s="8" t="s">
        <v>55</v>
      </c>
      <c r="F4190" s="8" t="s">
        <v>34</v>
      </c>
      <c r="G4190" s="8" t="s">
        <v>47</v>
      </c>
      <c r="H4190" s="8" t="s">
        <v>872</v>
      </c>
      <c r="I4190" s="15">
        <v>18.690000000000001</v>
      </c>
      <c r="J4190" s="7">
        <v>7</v>
      </c>
      <c r="K4190" s="16">
        <v>7.1</v>
      </c>
    </row>
    <row r="4191" spans="1:11" x14ac:dyDescent="0.35">
      <c r="A4191" s="17">
        <v>42402</v>
      </c>
      <c r="B4191" s="18">
        <f t="shared" si="130"/>
        <v>2016</v>
      </c>
      <c r="C4191" s="18">
        <f t="shared" si="131"/>
        <v>2</v>
      </c>
      <c r="D4191" s="19" t="s">
        <v>873</v>
      </c>
      <c r="E4191" s="19" t="s">
        <v>10</v>
      </c>
      <c r="F4191" s="19" t="s">
        <v>34</v>
      </c>
      <c r="G4191" s="19" t="s">
        <v>47</v>
      </c>
      <c r="H4191" s="19" t="s">
        <v>2442</v>
      </c>
      <c r="I4191" s="20">
        <v>73.78</v>
      </c>
      <c r="J4191" s="18">
        <v>2</v>
      </c>
      <c r="K4191" s="21">
        <v>-77.47</v>
      </c>
    </row>
    <row r="4192" spans="1:11" x14ac:dyDescent="0.35">
      <c r="A4192" s="14">
        <v>42403</v>
      </c>
      <c r="B4192" s="7">
        <f t="shared" si="130"/>
        <v>2016</v>
      </c>
      <c r="C4192" s="7">
        <f t="shared" si="131"/>
        <v>2</v>
      </c>
      <c r="D4192" s="8" t="s">
        <v>154</v>
      </c>
      <c r="E4192" s="8" t="s">
        <v>33</v>
      </c>
      <c r="F4192" s="8" t="s">
        <v>34</v>
      </c>
      <c r="G4192" s="8" t="s">
        <v>35</v>
      </c>
      <c r="H4192" s="8" t="s">
        <v>660</v>
      </c>
      <c r="I4192" s="15">
        <v>866.4</v>
      </c>
      <c r="J4192" s="7">
        <v>4</v>
      </c>
      <c r="K4192" s="16">
        <v>225.26</v>
      </c>
    </row>
    <row r="4193" spans="1:11" x14ac:dyDescent="0.35">
      <c r="A4193" s="17">
        <v>42404</v>
      </c>
      <c r="B4193" s="18">
        <f t="shared" si="130"/>
        <v>2016</v>
      </c>
      <c r="C4193" s="18">
        <f t="shared" si="131"/>
        <v>2</v>
      </c>
      <c r="D4193" s="19" t="s">
        <v>1477</v>
      </c>
      <c r="E4193" s="19" t="s">
        <v>95</v>
      </c>
      <c r="F4193" s="19" t="s">
        <v>34</v>
      </c>
      <c r="G4193" s="19" t="s">
        <v>47</v>
      </c>
      <c r="H4193" s="19" t="s">
        <v>1092</v>
      </c>
      <c r="I4193" s="20">
        <v>14.37</v>
      </c>
      <c r="J4193" s="18">
        <v>2</v>
      </c>
      <c r="K4193" s="21">
        <v>3.95</v>
      </c>
    </row>
    <row r="4194" spans="1:11" x14ac:dyDescent="0.35">
      <c r="A4194" s="14">
        <v>42404</v>
      </c>
      <c r="B4194" s="7">
        <f t="shared" si="130"/>
        <v>2016</v>
      </c>
      <c r="C4194" s="7">
        <f t="shared" si="131"/>
        <v>2</v>
      </c>
      <c r="D4194" s="8" t="s">
        <v>1258</v>
      </c>
      <c r="E4194" s="8" t="s">
        <v>531</v>
      </c>
      <c r="F4194" s="8" t="s">
        <v>39</v>
      </c>
      <c r="G4194" s="8" t="s">
        <v>40</v>
      </c>
      <c r="H4194" s="8" t="s">
        <v>163</v>
      </c>
      <c r="I4194" s="15">
        <v>90.48</v>
      </c>
      <c r="J4194" s="7">
        <v>2</v>
      </c>
      <c r="K4194" s="16">
        <v>23.52</v>
      </c>
    </row>
    <row r="4195" spans="1:11" x14ac:dyDescent="0.35">
      <c r="A4195" s="17">
        <v>42404</v>
      </c>
      <c r="B4195" s="18">
        <f t="shared" si="130"/>
        <v>2016</v>
      </c>
      <c r="C4195" s="18">
        <f t="shared" si="131"/>
        <v>2</v>
      </c>
      <c r="D4195" s="19" t="s">
        <v>1295</v>
      </c>
      <c r="E4195" s="19" t="s">
        <v>27</v>
      </c>
      <c r="F4195" s="19" t="s">
        <v>11</v>
      </c>
      <c r="G4195" s="19" t="s">
        <v>18</v>
      </c>
      <c r="H4195" s="19" t="s">
        <v>453</v>
      </c>
      <c r="I4195" s="20">
        <v>93.02</v>
      </c>
      <c r="J4195" s="18">
        <v>2</v>
      </c>
      <c r="K4195" s="21">
        <v>3.72</v>
      </c>
    </row>
    <row r="4196" spans="1:11" x14ac:dyDescent="0.35">
      <c r="A4196" s="14">
        <v>42405</v>
      </c>
      <c r="B4196" s="7">
        <f t="shared" si="130"/>
        <v>2016</v>
      </c>
      <c r="C4196" s="7">
        <f t="shared" si="131"/>
        <v>2</v>
      </c>
      <c r="D4196" s="8" t="s">
        <v>1181</v>
      </c>
      <c r="E4196" s="8" t="s">
        <v>30</v>
      </c>
      <c r="F4196" s="8" t="s">
        <v>11</v>
      </c>
      <c r="G4196" s="8" t="s">
        <v>18</v>
      </c>
      <c r="H4196" s="8" t="s">
        <v>267</v>
      </c>
      <c r="I4196" s="15">
        <v>80.98</v>
      </c>
      <c r="J4196" s="7">
        <v>1</v>
      </c>
      <c r="K4196" s="16">
        <v>1.62</v>
      </c>
    </row>
    <row r="4197" spans="1:11" x14ac:dyDescent="0.35">
      <c r="A4197" s="17">
        <v>42405</v>
      </c>
      <c r="B4197" s="18">
        <f t="shared" si="130"/>
        <v>2016</v>
      </c>
      <c r="C4197" s="18">
        <f t="shared" si="131"/>
        <v>2</v>
      </c>
      <c r="D4197" s="19" t="s">
        <v>1181</v>
      </c>
      <c r="E4197" s="19" t="s">
        <v>30</v>
      </c>
      <c r="F4197" s="19" t="s">
        <v>11</v>
      </c>
      <c r="G4197" s="19" t="s">
        <v>12</v>
      </c>
      <c r="H4197" s="19" t="s">
        <v>1054</v>
      </c>
      <c r="I4197" s="20">
        <v>348.84</v>
      </c>
      <c r="J4197" s="18">
        <v>9</v>
      </c>
      <c r="K4197" s="21">
        <v>170.93</v>
      </c>
    </row>
    <row r="4198" spans="1:11" x14ac:dyDescent="0.35">
      <c r="A4198" s="14">
        <v>42405</v>
      </c>
      <c r="B4198" s="7">
        <f t="shared" si="130"/>
        <v>2016</v>
      </c>
      <c r="C4198" s="7">
        <f t="shared" si="131"/>
        <v>2</v>
      </c>
      <c r="D4198" s="8" t="s">
        <v>1181</v>
      </c>
      <c r="E4198" s="8" t="s">
        <v>30</v>
      </c>
      <c r="F4198" s="8" t="s">
        <v>11</v>
      </c>
      <c r="G4198" s="8" t="s">
        <v>43</v>
      </c>
      <c r="H4198" s="8" t="s">
        <v>1307</v>
      </c>
      <c r="I4198" s="15">
        <v>9.4499999999999993</v>
      </c>
      <c r="J4198" s="7">
        <v>5</v>
      </c>
      <c r="K4198" s="16">
        <v>0.19</v>
      </c>
    </row>
    <row r="4199" spans="1:11" x14ac:dyDescent="0.35">
      <c r="A4199" s="17">
        <v>42405</v>
      </c>
      <c r="B4199" s="18">
        <f t="shared" si="130"/>
        <v>2016</v>
      </c>
      <c r="C4199" s="18">
        <f t="shared" si="131"/>
        <v>2</v>
      </c>
      <c r="D4199" s="19" t="s">
        <v>1181</v>
      </c>
      <c r="E4199" s="19" t="s">
        <v>30</v>
      </c>
      <c r="F4199" s="19" t="s">
        <v>34</v>
      </c>
      <c r="G4199" s="19" t="s">
        <v>47</v>
      </c>
      <c r="H4199" s="19" t="s">
        <v>1585</v>
      </c>
      <c r="I4199" s="20">
        <v>18.84</v>
      </c>
      <c r="J4199" s="18">
        <v>3</v>
      </c>
      <c r="K4199" s="21">
        <v>7.16</v>
      </c>
    </row>
    <row r="4200" spans="1:11" x14ac:dyDescent="0.35">
      <c r="A4200" s="14">
        <v>42405</v>
      </c>
      <c r="B4200" s="7">
        <f t="shared" si="130"/>
        <v>2016</v>
      </c>
      <c r="C4200" s="7">
        <f t="shared" si="131"/>
        <v>2</v>
      </c>
      <c r="D4200" s="8" t="s">
        <v>1181</v>
      </c>
      <c r="E4200" s="8" t="s">
        <v>30</v>
      </c>
      <c r="F4200" s="8" t="s">
        <v>34</v>
      </c>
      <c r="G4200" s="8" t="s">
        <v>74</v>
      </c>
      <c r="H4200" s="8" t="s">
        <v>1637</v>
      </c>
      <c r="I4200" s="15">
        <v>239.98</v>
      </c>
      <c r="J4200" s="7">
        <v>2</v>
      </c>
      <c r="K4200" s="16">
        <v>52.8</v>
      </c>
    </row>
    <row r="4201" spans="1:11" x14ac:dyDescent="0.35">
      <c r="A4201" s="17">
        <v>42405</v>
      </c>
      <c r="B4201" s="18">
        <f t="shared" si="130"/>
        <v>2016</v>
      </c>
      <c r="C4201" s="18">
        <f t="shared" si="131"/>
        <v>2</v>
      </c>
      <c r="D4201" s="19" t="s">
        <v>1181</v>
      </c>
      <c r="E4201" s="19" t="s">
        <v>30</v>
      </c>
      <c r="F4201" s="19" t="s">
        <v>11</v>
      </c>
      <c r="G4201" s="19" t="s">
        <v>63</v>
      </c>
      <c r="H4201" s="19" t="s">
        <v>1626</v>
      </c>
      <c r="I4201" s="20">
        <v>167.96</v>
      </c>
      <c r="J4201" s="18">
        <v>2</v>
      </c>
      <c r="K4201" s="21">
        <v>78.94</v>
      </c>
    </row>
    <row r="4202" spans="1:11" x14ac:dyDescent="0.35">
      <c r="A4202" s="14">
        <v>42405</v>
      </c>
      <c r="B4202" s="7">
        <f t="shared" si="130"/>
        <v>2016</v>
      </c>
      <c r="C4202" s="7">
        <f t="shared" si="131"/>
        <v>2</v>
      </c>
      <c r="D4202" s="8" t="s">
        <v>1181</v>
      </c>
      <c r="E4202" s="8" t="s">
        <v>30</v>
      </c>
      <c r="F4202" s="8" t="s">
        <v>39</v>
      </c>
      <c r="G4202" s="8" t="s">
        <v>40</v>
      </c>
      <c r="H4202" s="8" t="s">
        <v>832</v>
      </c>
      <c r="I4202" s="15">
        <v>104.85</v>
      </c>
      <c r="J4202" s="7">
        <v>3</v>
      </c>
      <c r="K4202" s="16">
        <v>28.31</v>
      </c>
    </row>
    <row r="4203" spans="1:11" x14ac:dyDescent="0.35">
      <c r="A4203" s="17">
        <v>42405</v>
      </c>
      <c r="B4203" s="18">
        <f t="shared" si="130"/>
        <v>2016</v>
      </c>
      <c r="C4203" s="18">
        <f t="shared" si="131"/>
        <v>2</v>
      </c>
      <c r="D4203" s="19" t="s">
        <v>1181</v>
      </c>
      <c r="E4203" s="19" t="s">
        <v>30</v>
      </c>
      <c r="F4203" s="19" t="s">
        <v>39</v>
      </c>
      <c r="G4203" s="19" t="s">
        <v>40</v>
      </c>
      <c r="H4203" s="19" t="s">
        <v>173</v>
      </c>
      <c r="I4203" s="20">
        <v>484.83</v>
      </c>
      <c r="J4203" s="18">
        <v>3</v>
      </c>
      <c r="K4203" s="21">
        <v>126.06</v>
      </c>
    </row>
    <row r="4204" spans="1:11" x14ac:dyDescent="0.35">
      <c r="A4204" s="14">
        <v>42405</v>
      </c>
      <c r="B4204" s="7">
        <f t="shared" si="130"/>
        <v>2016</v>
      </c>
      <c r="C4204" s="7">
        <f t="shared" si="131"/>
        <v>2</v>
      </c>
      <c r="D4204" s="8" t="s">
        <v>1181</v>
      </c>
      <c r="E4204" s="8" t="s">
        <v>30</v>
      </c>
      <c r="F4204" s="8" t="s">
        <v>11</v>
      </c>
      <c r="G4204" s="8" t="s">
        <v>12</v>
      </c>
      <c r="H4204" s="8" t="s">
        <v>1989</v>
      </c>
      <c r="I4204" s="15">
        <v>122.97</v>
      </c>
      <c r="J4204" s="7">
        <v>3</v>
      </c>
      <c r="K4204" s="16">
        <v>60.26</v>
      </c>
    </row>
    <row r="4205" spans="1:11" x14ac:dyDescent="0.35">
      <c r="A4205" s="17">
        <v>42405</v>
      </c>
      <c r="B4205" s="18">
        <f t="shared" si="130"/>
        <v>2016</v>
      </c>
      <c r="C4205" s="18">
        <f t="shared" si="131"/>
        <v>2</v>
      </c>
      <c r="D4205" s="19" t="s">
        <v>1181</v>
      </c>
      <c r="E4205" s="19" t="s">
        <v>30</v>
      </c>
      <c r="F4205" s="19" t="s">
        <v>11</v>
      </c>
      <c r="G4205" s="19" t="s">
        <v>18</v>
      </c>
      <c r="H4205" s="19" t="s">
        <v>1017</v>
      </c>
      <c r="I4205" s="20">
        <v>154.44</v>
      </c>
      <c r="J4205" s="18">
        <v>3</v>
      </c>
      <c r="K4205" s="21">
        <v>1.54</v>
      </c>
    </row>
    <row r="4206" spans="1:11" x14ac:dyDescent="0.35">
      <c r="A4206" s="14">
        <v>42405</v>
      </c>
      <c r="B4206" s="7">
        <f t="shared" si="130"/>
        <v>2016</v>
      </c>
      <c r="C4206" s="7">
        <f t="shared" si="131"/>
        <v>2</v>
      </c>
      <c r="D4206" s="8" t="s">
        <v>1181</v>
      </c>
      <c r="E4206" s="8" t="s">
        <v>30</v>
      </c>
      <c r="F4206" s="8" t="s">
        <v>11</v>
      </c>
      <c r="G4206" s="8" t="s">
        <v>12</v>
      </c>
      <c r="H4206" s="8" t="s">
        <v>2358</v>
      </c>
      <c r="I4206" s="15">
        <v>342.37</v>
      </c>
      <c r="J4206" s="7">
        <v>7</v>
      </c>
      <c r="K4206" s="16">
        <v>160.91</v>
      </c>
    </row>
    <row r="4207" spans="1:11" x14ac:dyDescent="0.35">
      <c r="A4207" s="17">
        <v>42405</v>
      </c>
      <c r="B4207" s="18">
        <f t="shared" si="130"/>
        <v>2016</v>
      </c>
      <c r="C4207" s="18">
        <f t="shared" si="131"/>
        <v>2</v>
      </c>
      <c r="D4207" s="19" t="s">
        <v>325</v>
      </c>
      <c r="E4207" s="19" t="s">
        <v>27</v>
      </c>
      <c r="F4207" s="19" t="s">
        <v>11</v>
      </c>
      <c r="G4207" s="19" t="s">
        <v>16</v>
      </c>
      <c r="H4207" s="19" t="s">
        <v>17</v>
      </c>
      <c r="I4207" s="20">
        <v>14.73</v>
      </c>
      <c r="J4207" s="18">
        <v>3</v>
      </c>
      <c r="K4207" s="21">
        <v>7.22</v>
      </c>
    </row>
    <row r="4208" spans="1:11" x14ac:dyDescent="0.35">
      <c r="A4208" s="14">
        <v>42405</v>
      </c>
      <c r="B4208" s="7">
        <f t="shared" si="130"/>
        <v>2016</v>
      </c>
      <c r="C4208" s="7">
        <f t="shared" si="131"/>
        <v>2</v>
      </c>
      <c r="D4208" s="8" t="s">
        <v>325</v>
      </c>
      <c r="E4208" s="8" t="s">
        <v>27</v>
      </c>
      <c r="F4208" s="8" t="s">
        <v>11</v>
      </c>
      <c r="G4208" s="8" t="s">
        <v>18</v>
      </c>
      <c r="H4208" s="8" t="s">
        <v>1400</v>
      </c>
      <c r="I4208" s="15">
        <v>186.54</v>
      </c>
      <c r="J4208" s="7">
        <v>3</v>
      </c>
      <c r="K4208" s="16">
        <v>50.37</v>
      </c>
    </row>
    <row r="4209" spans="1:11" x14ac:dyDescent="0.35">
      <c r="A4209" s="17">
        <v>42405</v>
      </c>
      <c r="B4209" s="18">
        <f t="shared" si="130"/>
        <v>2016</v>
      </c>
      <c r="C4209" s="18">
        <f t="shared" si="131"/>
        <v>2</v>
      </c>
      <c r="D4209" s="19" t="s">
        <v>325</v>
      </c>
      <c r="E4209" s="19" t="s">
        <v>27</v>
      </c>
      <c r="F4209" s="19" t="s">
        <v>34</v>
      </c>
      <c r="G4209" s="19" t="s">
        <v>145</v>
      </c>
      <c r="H4209" s="19" t="s">
        <v>2066</v>
      </c>
      <c r="I4209" s="20">
        <v>557.73</v>
      </c>
      <c r="J4209" s="18">
        <v>4</v>
      </c>
      <c r="K4209" s="21">
        <v>6.97</v>
      </c>
    </row>
    <row r="4210" spans="1:11" x14ac:dyDescent="0.35">
      <c r="A4210" s="14">
        <v>42405</v>
      </c>
      <c r="B4210" s="7">
        <f t="shared" si="130"/>
        <v>2016</v>
      </c>
      <c r="C4210" s="7">
        <f t="shared" si="131"/>
        <v>2</v>
      </c>
      <c r="D4210" s="8" t="s">
        <v>325</v>
      </c>
      <c r="E4210" s="8" t="s">
        <v>27</v>
      </c>
      <c r="F4210" s="8" t="s">
        <v>39</v>
      </c>
      <c r="G4210" s="8" t="s">
        <v>40</v>
      </c>
      <c r="H4210" s="8" t="s">
        <v>2443</v>
      </c>
      <c r="I4210" s="15">
        <v>159.97</v>
      </c>
      <c r="J4210" s="7">
        <v>4</v>
      </c>
      <c r="K4210" s="16">
        <v>-31.99</v>
      </c>
    </row>
    <row r="4211" spans="1:11" x14ac:dyDescent="0.35">
      <c r="A4211" s="17">
        <v>42406</v>
      </c>
      <c r="B4211" s="18">
        <f t="shared" si="130"/>
        <v>2016</v>
      </c>
      <c r="C4211" s="18">
        <f t="shared" si="131"/>
        <v>2</v>
      </c>
      <c r="D4211" s="19" t="s">
        <v>427</v>
      </c>
      <c r="E4211" s="19" t="s">
        <v>120</v>
      </c>
      <c r="F4211" s="19" t="s">
        <v>34</v>
      </c>
      <c r="G4211" s="19" t="s">
        <v>47</v>
      </c>
      <c r="H4211" s="19" t="s">
        <v>654</v>
      </c>
      <c r="I4211" s="20">
        <v>132.22</v>
      </c>
      <c r="J4211" s="18">
        <v>4</v>
      </c>
      <c r="K4211" s="21">
        <v>-18.18</v>
      </c>
    </row>
    <row r="4212" spans="1:11" x14ac:dyDescent="0.35">
      <c r="A4212" s="14">
        <v>42407</v>
      </c>
      <c r="B4212" s="7">
        <f t="shared" si="130"/>
        <v>2016</v>
      </c>
      <c r="C4212" s="7">
        <f t="shared" si="131"/>
        <v>2</v>
      </c>
      <c r="D4212" s="8" t="s">
        <v>383</v>
      </c>
      <c r="E4212" s="8" t="s">
        <v>55</v>
      </c>
      <c r="F4212" s="8" t="s">
        <v>39</v>
      </c>
      <c r="G4212" s="8" t="s">
        <v>52</v>
      </c>
      <c r="H4212" s="8" t="s">
        <v>2398</v>
      </c>
      <c r="I4212" s="15">
        <v>100</v>
      </c>
      <c r="J4212" s="7">
        <v>4</v>
      </c>
      <c r="K4212" s="16">
        <v>21</v>
      </c>
    </row>
    <row r="4213" spans="1:11" x14ac:dyDescent="0.35">
      <c r="A4213" s="17">
        <v>42407</v>
      </c>
      <c r="B4213" s="18">
        <f t="shared" si="130"/>
        <v>2016</v>
      </c>
      <c r="C4213" s="18">
        <f t="shared" si="131"/>
        <v>2</v>
      </c>
      <c r="D4213" s="19" t="s">
        <v>383</v>
      </c>
      <c r="E4213" s="19" t="s">
        <v>55</v>
      </c>
      <c r="F4213" s="19" t="s">
        <v>11</v>
      </c>
      <c r="G4213" s="19" t="s">
        <v>16</v>
      </c>
      <c r="H4213" s="19" t="s">
        <v>1632</v>
      </c>
      <c r="I4213" s="20">
        <v>7.83</v>
      </c>
      <c r="J4213" s="18">
        <v>3</v>
      </c>
      <c r="K4213" s="21">
        <v>3.6</v>
      </c>
    </row>
    <row r="4214" spans="1:11" x14ac:dyDescent="0.35">
      <c r="A4214" s="14">
        <v>42407</v>
      </c>
      <c r="B4214" s="7">
        <f t="shared" si="130"/>
        <v>2016</v>
      </c>
      <c r="C4214" s="7">
        <f t="shared" si="131"/>
        <v>2</v>
      </c>
      <c r="D4214" s="8" t="s">
        <v>2444</v>
      </c>
      <c r="E4214" s="8" t="s">
        <v>78</v>
      </c>
      <c r="F4214" s="8" t="s">
        <v>11</v>
      </c>
      <c r="G4214" s="8" t="s">
        <v>12</v>
      </c>
      <c r="H4214" s="8" t="s">
        <v>1583</v>
      </c>
      <c r="I4214" s="15">
        <v>30.35</v>
      </c>
      <c r="J4214" s="7">
        <v>2</v>
      </c>
      <c r="K4214" s="16">
        <v>10.62</v>
      </c>
    </row>
    <row r="4215" spans="1:11" x14ac:dyDescent="0.35">
      <c r="A4215" s="17">
        <v>42407</v>
      </c>
      <c r="B4215" s="18">
        <f t="shared" si="130"/>
        <v>2016</v>
      </c>
      <c r="C4215" s="18">
        <f t="shared" si="131"/>
        <v>2</v>
      </c>
      <c r="D4215" s="19" t="s">
        <v>2424</v>
      </c>
      <c r="E4215" s="19" t="s">
        <v>27</v>
      </c>
      <c r="F4215" s="19" t="s">
        <v>39</v>
      </c>
      <c r="G4215" s="19" t="s">
        <v>40</v>
      </c>
      <c r="H4215" s="19" t="s">
        <v>2171</v>
      </c>
      <c r="I4215" s="20">
        <v>623.96</v>
      </c>
      <c r="J4215" s="18">
        <v>5</v>
      </c>
      <c r="K4215" s="21">
        <v>39</v>
      </c>
    </row>
    <row r="4216" spans="1:11" x14ac:dyDescent="0.35">
      <c r="A4216" s="14">
        <v>42408</v>
      </c>
      <c r="B4216" s="7">
        <f t="shared" si="130"/>
        <v>2016</v>
      </c>
      <c r="C4216" s="7">
        <f t="shared" si="131"/>
        <v>2</v>
      </c>
      <c r="D4216" s="8" t="s">
        <v>2131</v>
      </c>
      <c r="E4216" s="8" t="s">
        <v>245</v>
      </c>
      <c r="F4216" s="8" t="s">
        <v>39</v>
      </c>
      <c r="G4216" s="8" t="s">
        <v>40</v>
      </c>
      <c r="H4216" s="8" t="s">
        <v>2193</v>
      </c>
      <c r="I4216" s="15">
        <v>1127.98</v>
      </c>
      <c r="J4216" s="7">
        <v>3</v>
      </c>
      <c r="K4216" s="16">
        <v>126.9</v>
      </c>
    </row>
    <row r="4217" spans="1:11" x14ac:dyDescent="0.35">
      <c r="A4217" s="17">
        <v>42408</v>
      </c>
      <c r="B4217" s="18">
        <f t="shared" si="130"/>
        <v>2016</v>
      </c>
      <c r="C4217" s="18">
        <f t="shared" si="131"/>
        <v>2</v>
      </c>
      <c r="D4217" s="19" t="s">
        <v>170</v>
      </c>
      <c r="E4217" s="19" t="s">
        <v>10</v>
      </c>
      <c r="F4217" s="19" t="s">
        <v>34</v>
      </c>
      <c r="G4217" s="19" t="s">
        <v>35</v>
      </c>
      <c r="H4217" s="19" t="s">
        <v>235</v>
      </c>
      <c r="I4217" s="20">
        <v>241.5</v>
      </c>
      <c r="J4217" s="18">
        <v>4</v>
      </c>
      <c r="K4217" s="21">
        <v>0</v>
      </c>
    </row>
    <row r="4218" spans="1:11" x14ac:dyDescent="0.35">
      <c r="A4218" s="14">
        <v>42409</v>
      </c>
      <c r="B4218" s="7">
        <f t="shared" si="130"/>
        <v>2016</v>
      </c>
      <c r="C4218" s="7">
        <f t="shared" si="131"/>
        <v>2</v>
      </c>
      <c r="D4218" s="8" t="s">
        <v>2252</v>
      </c>
      <c r="E4218" s="8" t="s">
        <v>27</v>
      </c>
      <c r="F4218" s="8" t="s">
        <v>39</v>
      </c>
      <c r="G4218" s="8" t="s">
        <v>52</v>
      </c>
      <c r="H4218" s="8" t="s">
        <v>84</v>
      </c>
      <c r="I4218" s="15">
        <v>89.97</v>
      </c>
      <c r="J4218" s="7">
        <v>3</v>
      </c>
      <c r="K4218" s="16">
        <v>39.590000000000003</v>
      </c>
    </row>
    <row r="4219" spans="1:11" x14ac:dyDescent="0.35">
      <c r="A4219" s="17">
        <v>42409</v>
      </c>
      <c r="B4219" s="18">
        <f t="shared" si="130"/>
        <v>2016</v>
      </c>
      <c r="C4219" s="18">
        <f t="shared" si="131"/>
        <v>2</v>
      </c>
      <c r="D4219" s="19" t="s">
        <v>2252</v>
      </c>
      <c r="E4219" s="19" t="s">
        <v>27</v>
      </c>
      <c r="F4219" s="19" t="s">
        <v>39</v>
      </c>
      <c r="G4219" s="19" t="s">
        <v>52</v>
      </c>
      <c r="H4219" s="19" t="s">
        <v>2393</v>
      </c>
      <c r="I4219" s="20">
        <v>31.86</v>
      </c>
      <c r="J4219" s="18">
        <v>2</v>
      </c>
      <c r="K4219" s="21">
        <v>11.15</v>
      </c>
    </row>
    <row r="4220" spans="1:11" x14ac:dyDescent="0.35">
      <c r="A4220" s="14">
        <v>42411</v>
      </c>
      <c r="B4220" s="7">
        <f t="shared" si="130"/>
        <v>2016</v>
      </c>
      <c r="C4220" s="7">
        <f t="shared" si="131"/>
        <v>2</v>
      </c>
      <c r="D4220" s="8" t="s">
        <v>1682</v>
      </c>
      <c r="E4220" s="8" t="s">
        <v>840</v>
      </c>
      <c r="F4220" s="8" t="s">
        <v>39</v>
      </c>
      <c r="G4220" s="8" t="s">
        <v>40</v>
      </c>
      <c r="H4220" s="8" t="s">
        <v>1862</v>
      </c>
      <c r="I4220" s="15">
        <v>69.930000000000007</v>
      </c>
      <c r="J4220" s="7">
        <v>7</v>
      </c>
      <c r="K4220" s="16">
        <v>0.7</v>
      </c>
    </row>
    <row r="4221" spans="1:11" x14ac:dyDescent="0.35">
      <c r="A4221" s="17">
        <v>42412</v>
      </c>
      <c r="B4221" s="18">
        <f t="shared" si="130"/>
        <v>2016</v>
      </c>
      <c r="C4221" s="18">
        <f t="shared" si="131"/>
        <v>2</v>
      </c>
      <c r="D4221" s="19" t="s">
        <v>503</v>
      </c>
      <c r="E4221" s="19" t="s">
        <v>30</v>
      </c>
      <c r="F4221" s="19" t="s">
        <v>11</v>
      </c>
      <c r="G4221" s="19" t="s">
        <v>18</v>
      </c>
      <c r="H4221" s="19" t="s">
        <v>1572</v>
      </c>
      <c r="I4221" s="20">
        <v>1350.12</v>
      </c>
      <c r="J4221" s="18">
        <v>6</v>
      </c>
      <c r="K4221" s="21">
        <v>175.52</v>
      </c>
    </row>
    <row r="4222" spans="1:11" x14ac:dyDescent="0.35">
      <c r="A4222" s="14">
        <v>42412</v>
      </c>
      <c r="B4222" s="7">
        <f t="shared" si="130"/>
        <v>2016</v>
      </c>
      <c r="C4222" s="7">
        <f t="shared" si="131"/>
        <v>2</v>
      </c>
      <c r="D4222" s="8" t="s">
        <v>503</v>
      </c>
      <c r="E4222" s="8" t="s">
        <v>30</v>
      </c>
      <c r="F4222" s="8" t="s">
        <v>11</v>
      </c>
      <c r="G4222" s="8" t="s">
        <v>20</v>
      </c>
      <c r="H4222" s="8" t="s">
        <v>1386</v>
      </c>
      <c r="I4222" s="15">
        <v>15.92</v>
      </c>
      <c r="J4222" s="7">
        <v>4</v>
      </c>
      <c r="K4222" s="16">
        <v>7.48</v>
      </c>
    </row>
    <row r="4223" spans="1:11" x14ac:dyDescent="0.35">
      <c r="A4223" s="17">
        <v>42413</v>
      </c>
      <c r="B4223" s="18">
        <f t="shared" si="130"/>
        <v>2016</v>
      </c>
      <c r="C4223" s="18">
        <f t="shared" si="131"/>
        <v>2</v>
      </c>
      <c r="D4223" s="19" t="s">
        <v>1513</v>
      </c>
      <c r="E4223" s="19" t="s">
        <v>27</v>
      </c>
      <c r="F4223" s="19" t="s">
        <v>11</v>
      </c>
      <c r="G4223" s="19" t="s">
        <v>12</v>
      </c>
      <c r="H4223" s="19" t="s">
        <v>1411</v>
      </c>
      <c r="I4223" s="20">
        <v>146.82</v>
      </c>
      <c r="J4223" s="18">
        <v>3</v>
      </c>
      <c r="K4223" s="21">
        <v>73.41</v>
      </c>
    </row>
    <row r="4224" spans="1:11" x14ac:dyDescent="0.35">
      <c r="A4224" s="14">
        <v>42414</v>
      </c>
      <c r="B4224" s="7">
        <f t="shared" si="130"/>
        <v>2016</v>
      </c>
      <c r="C4224" s="7">
        <f t="shared" si="131"/>
        <v>2</v>
      </c>
      <c r="D4224" s="8" t="s">
        <v>1933</v>
      </c>
      <c r="E4224" s="8" t="s">
        <v>531</v>
      </c>
      <c r="F4224" s="8" t="s">
        <v>11</v>
      </c>
      <c r="G4224" s="8" t="s">
        <v>12</v>
      </c>
      <c r="H4224" s="8" t="s">
        <v>1914</v>
      </c>
      <c r="I4224" s="15">
        <v>4.7699999999999996</v>
      </c>
      <c r="J4224" s="7">
        <v>1</v>
      </c>
      <c r="K4224" s="16">
        <v>2.15</v>
      </c>
    </row>
    <row r="4225" spans="1:11" x14ac:dyDescent="0.35">
      <c r="A4225" s="17">
        <v>42414</v>
      </c>
      <c r="B4225" s="18">
        <f t="shared" si="130"/>
        <v>2016</v>
      </c>
      <c r="C4225" s="18">
        <f t="shared" si="131"/>
        <v>2</v>
      </c>
      <c r="D4225" s="19" t="s">
        <v>1933</v>
      </c>
      <c r="E4225" s="19" t="s">
        <v>531</v>
      </c>
      <c r="F4225" s="19" t="s">
        <v>11</v>
      </c>
      <c r="G4225" s="19" t="s">
        <v>24</v>
      </c>
      <c r="H4225" s="19" t="s">
        <v>290</v>
      </c>
      <c r="I4225" s="20">
        <v>7.98</v>
      </c>
      <c r="J4225" s="18">
        <v>3</v>
      </c>
      <c r="K4225" s="21">
        <v>2.0699999999999998</v>
      </c>
    </row>
    <row r="4226" spans="1:11" x14ac:dyDescent="0.35">
      <c r="A4226" s="14">
        <v>42414</v>
      </c>
      <c r="B4226" s="7">
        <f t="shared" ref="B4226:B4289" si="132">YEAR(A4226)</f>
        <v>2016</v>
      </c>
      <c r="C4226" s="7">
        <f t="shared" ref="C4226:C4289" si="133">MONTH(A4226)</f>
        <v>2</v>
      </c>
      <c r="D4226" s="8" t="s">
        <v>1933</v>
      </c>
      <c r="E4226" s="8" t="s">
        <v>531</v>
      </c>
      <c r="F4226" s="8" t="s">
        <v>34</v>
      </c>
      <c r="G4226" s="8" t="s">
        <v>145</v>
      </c>
      <c r="H4226" s="8" t="s">
        <v>1613</v>
      </c>
      <c r="I4226" s="15">
        <v>550.42999999999995</v>
      </c>
      <c r="J4226" s="7">
        <v>3</v>
      </c>
      <c r="K4226" s="16">
        <v>-47.18</v>
      </c>
    </row>
    <row r="4227" spans="1:11" x14ac:dyDescent="0.35">
      <c r="A4227" s="17">
        <v>42414</v>
      </c>
      <c r="B4227" s="18">
        <f t="shared" si="132"/>
        <v>2016</v>
      </c>
      <c r="C4227" s="18">
        <f t="shared" si="133"/>
        <v>2</v>
      </c>
      <c r="D4227" s="19" t="s">
        <v>1933</v>
      </c>
      <c r="E4227" s="19" t="s">
        <v>531</v>
      </c>
      <c r="F4227" s="19" t="s">
        <v>34</v>
      </c>
      <c r="G4227" s="19" t="s">
        <v>47</v>
      </c>
      <c r="H4227" s="19" t="s">
        <v>1155</v>
      </c>
      <c r="I4227" s="20">
        <v>10.56</v>
      </c>
      <c r="J4227" s="18">
        <v>6</v>
      </c>
      <c r="K4227" s="21">
        <v>4.6500000000000004</v>
      </c>
    </row>
    <row r="4228" spans="1:11" x14ac:dyDescent="0.35">
      <c r="A4228" s="14">
        <v>42414</v>
      </c>
      <c r="B4228" s="7">
        <f t="shared" si="132"/>
        <v>2016</v>
      </c>
      <c r="C4228" s="7">
        <f t="shared" si="133"/>
        <v>2</v>
      </c>
      <c r="D4228" s="8" t="s">
        <v>2156</v>
      </c>
      <c r="E4228" s="8" t="s">
        <v>329</v>
      </c>
      <c r="F4228" s="8" t="s">
        <v>11</v>
      </c>
      <c r="G4228" s="8" t="s">
        <v>24</v>
      </c>
      <c r="H4228" s="8" t="s">
        <v>1579</v>
      </c>
      <c r="I4228" s="15">
        <v>264.18</v>
      </c>
      <c r="J4228" s="7">
        <v>7</v>
      </c>
      <c r="K4228" s="16">
        <v>68.69</v>
      </c>
    </row>
    <row r="4229" spans="1:11" x14ac:dyDescent="0.35">
      <c r="A4229" s="17">
        <v>42415</v>
      </c>
      <c r="B4229" s="18">
        <f t="shared" si="132"/>
        <v>2016</v>
      </c>
      <c r="C4229" s="18">
        <f t="shared" si="133"/>
        <v>2</v>
      </c>
      <c r="D4229" s="19" t="s">
        <v>635</v>
      </c>
      <c r="E4229" s="19" t="s">
        <v>149</v>
      </c>
      <c r="F4229" s="19" t="s">
        <v>11</v>
      </c>
      <c r="G4229" s="19" t="s">
        <v>20</v>
      </c>
      <c r="H4229" s="19" t="s">
        <v>666</v>
      </c>
      <c r="I4229" s="20">
        <v>398.35</v>
      </c>
      <c r="J4229" s="18">
        <v>3</v>
      </c>
      <c r="K4229" s="21">
        <v>124.49</v>
      </c>
    </row>
    <row r="4230" spans="1:11" x14ac:dyDescent="0.35">
      <c r="A4230" s="14">
        <v>42415</v>
      </c>
      <c r="B4230" s="7">
        <f t="shared" si="132"/>
        <v>2016</v>
      </c>
      <c r="C4230" s="7">
        <f t="shared" si="133"/>
        <v>2</v>
      </c>
      <c r="D4230" s="8" t="s">
        <v>635</v>
      </c>
      <c r="E4230" s="8" t="s">
        <v>149</v>
      </c>
      <c r="F4230" s="8" t="s">
        <v>11</v>
      </c>
      <c r="G4230" s="8" t="s">
        <v>43</v>
      </c>
      <c r="H4230" s="8" t="s">
        <v>962</v>
      </c>
      <c r="I4230" s="15">
        <v>8.7200000000000006</v>
      </c>
      <c r="J4230" s="7">
        <v>4</v>
      </c>
      <c r="K4230" s="16">
        <v>3.58</v>
      </c>
    </row>
    <row r="4231" spans="1:11" x14ac:dyDescent="0.35">
      <c r="A4231" s="17">
        <v>42416</v>
      </c>
      <c r="B4231" s="18">
        <f t="shared" si="132"/>
        <v>2016</v>
      </c>
      <c r="C4231" s="18">
        <f t="shared" si="133"/>
        <v>2</v>
      </c>
      <c r="D4231" s="19" t="s">
        <v>1287</v>
      </c>
      <c r="E4231" s="19" t="s">
        <v>15</v>
      </c>
      <c r="F4231" s="19" t="s">
        <v>11</v>
      </c>
      <c r="G4231" s="19" t="s">
        <v>92</v>
      </c>
      <c r="H4231" s="19" t="s">
        <v>2445</v>
      </c>
      <c r="I4231" s="20">
        <v>92.06</v>
      </c>
      <c r="J4231" s="18">
        <v>6</v>
      </c>
      <c r="K4231" s="21">
        <v>-225.56</v>
      </c>
    </row>
    <row r="4232" spans="1:11" x14ac:dyDescent="0.35">
      <c r="A4232" s="14">
        <v>42416</v>
      </c>
      <c r="B4232" s="7">
        <f t="shared" si="132"/>
        <v>2016</v>
      </c>
      <c r="C4232" s="7">
        <f t="shared" si="133"/>
        <v>2</v>
      </c>
      <c r="D4232" s="8" t="s">
        <v>1287</v>
      </c>
      <c r="E4232" s="8" t="s">
        <v>15</v>
      </c>
      <c r="F4232" s="8" t="s">
        <v>11</v>
      </c>
      <c r="G4232" s="8" t="s">
        <v>43</v>
      </c>
      <c r="H4232" s="8" t="s">
        <v>962</v>
      </c>
      <c r="I4232" s="15">
        <v>6.98</v>
      </c>
      <c r="J4232" s="7">
        <v>4</v>
      </c>
      <c r="K4232" s="16">
        <v>1.83</v>
      </c>
    </row>
    <row r="4233" spans="1:11" x14ac:dyDescent="0.35">
      <c r="A4233" s="17">
        <v>42416</v>
      </c>
      <c r="B4233" s="18">
        <f t="shared" si="132"/>
        <v>2016</v>
      </c>
      <c r="C4233" s="18">
        <f t="shared" si="133"/>
        <v>2</v>
      </c>
      <c r="D4233" s="19" t="s">
        <v>1287</v>
      </c>
      <c r="E4233" s="19" t="s">
        <v>15</v>
      </c>
      <c r="F4233" s="19" t="s">
        <v>34</v>
      </c>
      <c r="G4233" s="19" t="s">
        <v>35</v>
      </c>
      <c r="H4233" s="19" t="s">
        <v>1575</v>
      </c>
      <c r="I4233" s="20">
        <v>62.96</v>
      </c>
      <c r="J4233" s="18">
        <v>3</v>
      </c>
      <c r="K4233" s="21">
        <v>-2.7</v>
      </c>
    </row>
    <row r="4234" spans="1:11" x14ac:dyDescent="0.35">
      <c r="A4234" s="14">
        <v>42416</v>
      </c>
      <c r="B4234" s="7">
        <f t="shared" si="132"/>
        <v>2016</v>
      </c>
      <c r="C4234" s="7">
        <f t="shared" si="133"/>
        <v>2</v>
      </c>
      <c r="D4234" s="8" t="s">
        <v>1287</v>
      </c>
      <c r="E4234" s="8" t="s">
        <v>15</v>
      </c>
      <c r="F4234" s="8" t="s">
        <v>11</v>
      </c>
      <c r="G4234" s="8" t="s">
        <v>12</v>
      </c>
      <c r="H4234" s="8" t="s">
        <v>2208</v>
      </c>
      <c r="I4234" s="15">
        <v>5.18</v>
      </c>
      <c r="J4234" s="7">
        <v>1</v>
      </c>
      <c r="K4234" s="16">
        <v>1.81</v>
      </c>
    </row>
    <row r="4235" spans="1:11" x14ac:dyDescent="0.35">
      <c r="A4235" s="17">
        <v>42416</v>
      </c>
      <c r="B4235" s="18">
        <f t="shared" si="132"/>
        <v>2016</v>
      </c>
      <c r="C4235" s="18">
        <f t="shared" si="133"/>
        <v>2</v>
      </c>
      <c r="D4235" s="19" t="s">
        <v>1994</v>
      </c>
      <c r="E4235" s="19" t="s">
        <v>177</v>
      </c>
      <c r="F4235" s="19" t="s">
        <v>34</v>
      </c>
      <c r="G4235" s="19" t="s">
        <v>35</v>
      </c>
      <c r="H4235" s="19" t="s">
        <v>2266</v>
      </c>
      <c r="I4235" s="20">
        <v>227.96</v>
      </c>
      <c r="J4235" s="18">
        <v>2</v>
      </c>
      <c r="K4235" s="21">
        <v>36.47</v>
      </c>
    </row>
    <row r="4236" spans="1:11" x14ac:dyDescent="0.35">
      <c r="A4236" s="14">
        <v>42416</v>
      </c>
      <c r="B4236" s="7">
        <f t="shared" si="132"/>
        <v>2016</v>
      </c>
      <c r="C4236" s="7">
        <f t="shared" si="133"/>
        <v>2</v>
      </c>
      <c r="D4236" s="8" t="s">
        <v>237</v>
      </c>
      <c r="E4236" s="8" t="s">
        <v>33</v>
      </c>
      <c r="F4236" s="8" t="s">
        <v>34</v>
      </c>
      <c r="G4236" s="8" t="s">
        <v>47</v>
      </c>
      <c r="H4236" s="8" t="s">
        <v>1715</v>
      </c>
      <c r="I4236" s="15">
        <v>318.08</v>
      </c>
      <c r="J4236" s="7">
        <v>4</v>
      </c>
      <c r="K4236" s="16">
        <v>34.99</v>
      </c>
    </row>
    <row r="4237" spans="1:11" x14ac:dyDescent="0.35">
      <c r="A4237" s="17">
        <v>42416</v>
      </c>
      <c r="B4237" s="18">
        <f t="shared" si="132"/>
        <v>2016</v>
      </c>
      <c r="C4237" s="18">
        <f t="shared" si="133"/>
        <v>2</v>
      </c>
      <c r="D4237" s="19" t="s">
        <v>237</v>
      </c>
      <c r="E4237" s="19" t="s">
        <v>33</v>
      </c>
      <c r="F4237" s="19" t="s">
        <v>11</v>
      </c>
      <c r="G4237" s="19" t="s">
        <v>20</v>
      </c>
      <c r="H4237" s="19" t="s">
        <v>2200</v>
      </c>
      <c r="I4237" s="20">
        <v>5.8</v>
      </c>
      <c r="J4237" s="18">
        <v>1</v>
      </c>
      <c r="K4237" s="21">
        <v>2.61</v>
      </c>
    </row>
    <row r="4238" spans="1:11" x14ac:dyDescent="0.35">
      <c r="A4238" s="14">
        <v>42416</v>
      </c>
      <c r="B4238" s="7">
        <f t="shared" si="132"/>
        <v>2016</v>
      </c>
      <c r="C4238" s="7">
        <f t="shared" si="133"/>
        <v>2</v>
      </c>
      <c r="D4238" s="8" t="s">
        <v>1448</v>
      </c>
      <c r="E4238" s="8" t="s">
        <v>149</v>
      </c>
      <c r="F4238" s="8" t="s">
        <v>34</v>
      </c>
      <c r="G4238" s="8" t="s">
        <v>35</v>
      </c>
      <c r="H4238" s="8" t="s">
        <v>2446</v>
      </c>
      <c r="I4238" s="15">
        <v>326.64999999999998</v>
      </c>
      <c r="J4238" s="7">
        <v>3</v>
      </c>
      <c r="K4238" s="16">
        <v>39.92</v>
      </c>
    </row>
    <row r="4239" spans="1:11" x14ac:dyDescent="0.35">
      <c r="A4239" s="17">
        <v>42416</v>
      </c>
      <c r="B4239" s="18">
        <f t="shared" si="132"/>
        <v>2016</v>
      </c>
      <c r="C4239" s="18">
        <f t="shared" si="133"/>
        <v>2</v>
      </c>
      <c r="D4239" s="19" t="s">
        <v>1448</v>
      </c>
      <c r="E4239" s="19" t="s">
        <v>149</v>
      </c>
      <c r="F4239" s="19" t="s">
        <v>39</v>
      </c>
      <c r="G4239" s="19" t="s">
        <v>52</v>
      </c>
      <c r="H4239" s="19" t="s">
        <v>84</v>
      </c>
      <c r="I4239" s="20">
        <v>89.97</v>
      </c>
      <c r="J4239" s="18">
        <v>3</v>
      </c>
      <c r="K4239" s="21">
        <v>39.590000000000003</v>
      </c>
    </row>
    <row r="4240" spans="1:11" x14ac:dyDescent="0.35">
      <c r="A4240" s="14">
        <v>42419</v>
      </c>
      <c r="B4240" s="7">
        <f t="shared" si="132"/>
        <v>2016</v>
      </c>
      <c r="C4240" s="7">
        <f t="shared" si="133"/>
        <v>2</v>
      </c>
      <c r="D4240" s="8" t="s">
        <v>709</v>
      </c>
      <c r="E4240" s="8" t="s">
        <v>149</v>
      </c>
      <c r="F4240" s="8" t="s">
        <v>34</v>
      </c>
      <c r="G4240" s="8" t="s">
        <v>47</v>
      </c>
      <c r="H4240" s="8" t="s">
        <v>1794</v>
      </c>
      <c r="I4240" s="15">
        <v>44.46</v>
      </c>
      <c r="J4240" s="7">
        <v>2</v>
      </c>
      <c r="K4240" s="16">
        <v>14.67</v>
      </c>
    </row>
    <row r="4241" spans="1:11" x14ac:dyDescent="0.35">
      <c r="A4241" s="17">
        <v>42419</v>
      </c>
      <c r="B4241" s="18">
        <f t="shared" si="132"/>
        <v>2016</v>
      </c>
      <c r="C4241" s="18">
        <f t="shared" si="133"/>
        <v>2</v>
      </c>
      <c r="D4241" s="19" t="s">
        <v>709</v>
      </c>
      <c r="E4241" s="19" t="s">
        <v>149</v>
      </c>
      <c r="F4241" s="19" t="s">
        <v>11</v>
      </c>
      <c r="G4241" s="19" t="s">
        <v>18</v>
      </c>
      <c r="H4241" s="19" t="s">
        <v>297</v>
      </c>
      <c r="I4241" s="20">
        <v>242.94</v>
      </c>
      <c r="J4241" s="18">
        <v>3</v>
      </c>
      <c r="K4241" s="21">
        <v>9.7200000000000006</v>
      </c>
    </row>
    <row r="4242" spans="1:11" x14ac:dyDescent="0.35">
      <c r="A4242" s="14">
        <v>42419</v>
      </c>
      <c r="B4242" s="7">
        <f t="shared" si="132"/>
        <v>2016</v>
      </c>
      <c r="C4242" s="7">
        <f t="shared" si="133"/>
        <v>2</v>
      </c>
      <c r="D4242" s="8" t="s">
        <v>176</v>
      </c>
      <c r="E4242" s="8" t="s">
        <v>149</v>
      </c>
      <c r="F4242" s="8" t="s">
        <v>11</v>
      </c>
      <c r="G4242" s="8" t="s">
        <v>16</v>
      </c>
      <c r="H4242" s="8" t="s">
        <v>221</v>
      </c>
      <c r="I4242" s="15">
        <v>8.67</v>
      </c>
      <c r="J4242" s="7">
        <v>3</v>
      </c>
      <c r="K4242" s="16">
        <v>4.07</v>
      </c>
    </row>
    <row r="4243" spans="1:11" x14ac:dyDescent="0.35">
      <c r="A4243" s="17">
        <v>42419</v>
      </c>
      <c r="B4243" s="18">
        <f t="shared" si="132"/>
        <v>2016</v>
      </c>
      <c r="C4243" s="18">
        <f t="shared" si="133"/>
        <v>2</v>
      </c>
      <c r="D4243" s="19" t="s">
        <v>176</v>
      </c>
      <c r="E4243" s="19" t="s">
        <v>149</v>
      </c>
      <c r="F4243" s="19" t="s">
        <v>11</v>
      </c>
      <c r="G4243" s="19" t="s">
        <v>200</v>
      </c>
      <c r="H4243" s="19" t="s">
        <v>782</v>
      </c>
      <c r="I4243" s="20">
        <v>25.71</v>
      </c>
      <c r="J4243" s="18">
        <v>3</v>
      </c>
      <c r="K4243" s="21">
        <v>6.68</v>
      </c>
    </row>
    <row r="4244" spans="1:11" x14ac:dyDescent="0.35">
      <c r="A4244" s="14">
        <v>42419</v>
      </c>
      <c r="B4244" s="7">
        <f t="shared" si="132"/>
        <v>2016</v>
      </c>
      <c r="C4244" s="7">
        <f t="shared" si="133"/>
        <v>2</v>
      </c>
      <c r="D4244" s="8" t="s">
        <v>709</v>
      </c>
      <c r="E4244" s="8" t="s">
        <v>27</v>
      </c>
      <c r="F4244" s="8" t="s">
        <v>11</v>
      </c>
      <c r="G4244" s="8" t="s">
        <v>12</v>
      </c>
      <c r="H4244" s="8" t="s">
        <v>1984</v>
      </c>
      <c r="I4244" s="15">
        <v>70.88</v>
      </c>
      <c r="J4244" s="7">
        <v>2</v>
      </c>
      <c r="K4244" s="16">
        <v>33.31</v>
      </c>
    </row>
    <row r="4245" spans="1:11" x14ac:dyDescent="0.35">
      <c r="A4245" s="17">
        <v>42420</v>
      </c>
      <c r="B4245" s="18">
        <f t="shared" si="132"/>
        <v>2016</v>
      </c>
      <c r="C4245" s="18">
        <f t="shared" si="133"/>
        <v>2</v>
      </c>
      <c r="D4245" s="19" t="s">
        <v>1723</v>
      </c>
      <c r="E4245" s="19" t="s">
        <v>120</v>
      </c>
      <c r="F4245" s="19" t="s">
        <v>11</v>
      </c>
      <c r="G4245" s="19" t="s">
        <v>12</v>
      </c>
      <c r="H4245" s="19" t="s">
        <v>1890</v>
      </c>
      <c r="I4245" s="20">
        <v>16.5</v>
      </c>
      <c r="J4245" s="18">
        <v>2</v>
      </c>
      <c r="K4245" s="21">
        <v>5.57</v>
      </c>
    </row>
    <row r="4246" spans="1:11" x14ac:dyDescent="0.35">
      <c r="A4246" s="14">
        <v>42421</v>
      </c>
      <c r="B4246" s="7">
        <f t="shared" si="132"/>
        <v>2016</v>
      </c>
      <c r="C4246" s="7">
        <f t="shared" si="133"/>
        <v>2</v>
      </c>
      <c r="D4246" s="8" t="s">
        <v>1720</v>
      </c>
      <c r="E4246" s="8" t="s">
        <v>27</v>
      </c>
      <c r="F4246" s="8" t="s">
        <v>39</v>
      </c>
      <c r="G4246" s="8" t="s">
        <v>52</v>
      </c>
      <c r="H4246" s="8" t="s">
        <v>691</v>
      </c>
      <c r="I4246" s="15">
        <v>12.99</v>
      </c>
      <c r="J4246" s="7">
        <v>1</v>
      </c>
      <c r="K4246" s="16">
        <v>0.78</v>
      </c>
    </row>
    <row r="4247" spans="1:11" x14ac:dyDescent="0.35">
      <c r="A4247" s="17">
        <v>42421</v>
      </c>
      <c r="B4247" s="18">
        <f t="shared" si="132"/>
        <v>2016</v>
      </c>
      <c r="C4247" s="18">
        <f t="shared" si="133"/>
        <v>2</v>
      </c>
      <c r="D4247" s="19" t="s">
        <v>1720</v>
      </c>
      <c r="E4247" s="19" t="s">
        <v>27</v>
      </c>
      <c r="F4247" s="19" t="s">
        <v>11</v>
      </c>
      <c r="G4247" s="19" t="s">
        <v>20</v>
      </c>
      <c r="H4247" s="19" t="s">
        <v>886</v>
      </c>
      <c r="I4247" s="20">
        <v>18.559999999999999</v>
      </c>
      <c r="J4247" s="18">
        <v>4</v>
      </c>
      <c r="K4247" s="21">
        <v>6.5</v>
      </c>
    </row>
    <row r="4248" spans="1:11" x14ac:dyDescent="0.35">
      <c r="A4248" s="14">
        <v>42421</v>
      </c>
      <c r="B4248" s="7">
        <f t="shared" si="132"/>
        <v>2016</v>
      </c>
      <c r="C4248" s="7">
        <f t="shared" si="133"/>
        <v>2</v>
      </c>
      <c r="D4248" s="8" t="s">
        <v>1720</v>
      </c>
      <c r="E4248" s="8" t="s">
        <v>27</v>
      </c>
      <c r="F4248" s="8" t="s">
        <v>11</v>
      </c>
      <c r="G4248" s="8" t="s">
        <v>18</v>
      </c>
      <c r="H4248" s="8" t="s">
        <v>729</v>
      </c>
      <c r="I4248" s="15">
        <v>449.15</v>
      </c>
      <c r="J4248" s="7">
        <v>5</v>
      </c>
      <c r="K4248" s="16">
        <v>8.98</v>
      </c>
    </row>
    <row r="4249" spans="1:11" x14ac:dyDescent="0.35">
      <c r="A4249" s="17">
        <v>42421</v>
      </c>
      <c r="B4249" s="18">
        <f t="shared" si="132"/>
        <v>2016</v>
      </c>
      <c r="C4249" s="18">
        <f t="shared" si="133"/>
        <v>2</v>
      </c>
      <c r="D4249" s="19" t="s">
        <v>1720</v>
      </c>
      <c r="E4249" s="19" t="s">
        <v>27</v>
      </c>
      <c r="F4249" s="19" t="s">
        <v>11</v>
      </c>
      <c r="G4249" s="19" t="s">
        <v>20</v>
      </c>
      <c r="H4249" s="19" t="s">
        <v>1127</v>
      </c>
      <c r="I4249" s="20">
        <v>31.25</v>
      </c>
      <c r="J4249" s="18">
        <v>7</v>
      </c>
      <c r="K4249" s="21">
        <v>10.94</v>
      </c>
    </row>
    <row r="4250" spans="1:11" x14ac:dyDescent="0.35">
      <c r="A4250" s="14">
        <v>42421</v>
      </c>
      <c r="B4250" s="7">
        <f t="shared" si="132"/>
        <v>2016</v>
      </c>
      <c r="C4250" s="7">
        <f t="shared" si="133"/>
        <v>2</v>
      </c>
      <c r="D4250" s="8" t="s">
        <v>1977</v>
      </c>
      <c r="E4250" s="8" t="s">
        <v>149</v>
      </c>
      <c r="F4250" s="8" t="s">
        <v>34</v>
      </c>
      <c r="G4250" s="8" t="s">
        <v>47</v>
      </c>
      <c r="H4250" s="8" t="s">
        <v>931</v>
      </c>
      <c r="I4250" s="15">
        <v>68.95</v>
      </c>
      <c r="J4250" s="7">
        <v>5</v>
      </c>
      <c r="K4250" s="16">
        <v>28.96</v>
      </c>
    </row>
    <row r="4251" spans="1:11" x14ac:dyDescent="0.35">
      <c r="A4251" s="17">
        <v>42421</v>
      </c>
      <c r="B4251" s="18">
        <f t="shared" si="132"/>
        <v>2016</v>
      </c>
      <c r="C4251" s="18">
        <f t="shared" si="133"/>
        <v>2</v>
      </c>
      <c r="D4251" s="19" t="s">
        <v>1977</v>
      </c>
      <c r="E4251" s="19" t="s">
        <v>149</v>
      </c>
      <c r="F4251" s="19" t="s">
        <v>11</v>
      </c>
      <c r="G4251" s="19" t="s">
        <v>18</v>
      </c>
      <c r="H4251" s="19" t="s">
        <v>1689</v>
      </c>
      <c r="I4251" s="20">
        <v>296.37</v>
      </c>
      <c r="J4251" s="18">
        <v>3</v>
      </c>
      <c r="K4251" s="21">
        <v>80.02</v>
      </c>
    </row>
    <row r="4252" spans="1:11" x14ac:dyDescent="0.35">
      <c r="A4252" s="14">
        <v>42421</v>
      </c>
      <c r="B4252" s="7">
        <f t="shared" si="132"/>
        <v>2016</v>
      </c>
      <c r="C4252" s="7">
        <f t="shared" si="133"/>
        <v>2</v>
      </c>
      <c r="D4252" s="8" t="s">
        <v>1977</v>
      </c>
      <c r="E4252" s="8" t="s">
        <v>149</v>
      </c>
      <c r="F4252" s="8" t="s">
        <v>39</v>
      </c>
      <c r="G4252" s="8" t="s">
        <v>40</v>
      </c>
      <c r="H4252" s="8" t="s">
        <v>955</v>
      </c>
      <c r="I4252" s="15">
        <v>39.979999999999997</v>
      </c>
      <c r="J4252" s="7">
        <v>2</v>
      </c>
      <c r="K4252" s="16">
        <v>2</v>
      </c>
    </row>
    <row r="4253" spans="1:11" x14ac:dyDescent="0.35">
      <c r="A4253" s="17">
        <v>42421</v>
      </c>
      <c r="B4253" s="18">
        <f t="shared" si="132"/>
        <v>2016</v>
      </c>
      <c r="C4253" s="18">
        <f t="shared" si="133"/>
        <v>2</v>
      </c>
      <c r="D4253" s="19" t="s">
        <v>1922</v>
      </c>
      <c r="E4253" s="19" t="s">
        <v>123</v>
      </c>
      <c r="F4253" s="19" t="s">
        <v>11</v>
      </c>
      <c r="G4253" s="19" t="s">
        <v>20</v>
      </c>
      <c r="H4253" s="19" t="s">
        <v>1491</v>
      </c>
      <c r="I4253" s="20">
        <v>3.76</v>
      </c>
      <c r="J4253" s="18">
        <v>3</v>
      </c>
      <c r="K4253" s="21">
        <v>-2.76</v>
      </c>
    </row>
    <row r="4254" spans="1:11" x14ac:dyDescent="0.35">
      <c r="A4254" s="14">
        <v>42421</v>
      </c>
      <c r="B4254" s="7">
        <f t="shared" si="132"/>
        <v>2016</v>
      </c>
      <c r="C4254" s="7">
        <f t="shared" si="133"/>
        <v>2</v>
      </c>
      <c r="D4254" s="8" t="s">
        <v>1922</v>
      </c>
      <c r="E4254" s="8" t="s">
        <v>123</v>
      </c>
      <c r="F4254" s="8" t="s">
        <v>11</v>
      </c>
      <c r="G4254" s="8" t="s">
        <v>20</v>
      </c>
      <c r="H4254" s="8" t="s">
        <v>662</v>
      </c>
      <c r="I4254" s="15">
        <v>34.86</v>
      </c>
      <c r="J4254" s="7">
        <v>2</v>
      </c>
      <c r="K4254" s="16">
        <v>-26.73</v>
      </c>
    </row>
    <row r="4255" spans="1:11" x14ac:dyDescent="0.35">
      <c r="A4255" s="17">
        <v>42421</v>
      </c>
      <c r="B4255" s="18">
        <f t="shared" si="132"/>
        <v>2016</v>
      </c>
      <c r="C4255" s="18">
        <f t="shared" si="133"/>
        <v>2</v>
      </c>
      <c r="D4255" s="19" t="s">
        <v>1922</v>
      </c>
      <c r="E4255" s="19" t="s">
        <v>123</v>
      </c>
      <c r="F4255" s="19" t="s">
        <v>11</v>
      </c>
      <c r="G4255" s="19" t="s">
        <v>18</v>
      </c>
      <c r="H4255" s="19" t="s">
        <v>1757</v>
      </c>
      <c r="I4255" s="20">
        <v>432.46</v>
      </c>
      <c r="J4255" s="18">
        <v>3</v>
      </c>
      <c r="K4255" s="21">
        <v>32.43</v>
      </c>
    </row>
    <row r="4256" spans="1:11" x14ac:dyDescent="0.35">
      <c r="A4256" s="14">
        <v>42421</v>
      </c>
      <c r="B4256" s="7">
        <f t="shared" si="132"/>
        <v>2016</v>
      </c>
      <c r="C4256" s="7">
        <f t="shared" si="133"/>
        <v>2</v>
      </c>
      <c r="D4256" s="8" t="s">
        <v>1287</v>
      </c>
      <c r="E4256" s="8" t="s">
        <v>149</v>
      </c>
      <c r="F4256" s="8" t="s">
        <v>34</v>
      </c>
      <c r="G4256" s="8" t="s">
        <v>47</v>
      </c>
      <c r="H4256" s="8" t="s">
        <v>1728</v>
      </c>
      <c r="I4256" s="15">
        <v>135.80000000000001</v>
      </c>
      <c r="J4256" s="7">
        <v>7</v>
      </c>
      <c r="K4256" s="16">
        <v>66.540000000000006</v>
      </c>
    </row>
    <row r="4257" spans="1:11" x14ac:dyDescent="0.35">
      <c r="A4257" s="17">
        <v>42422</v>
      </c>
      <c r="B4257" s="18">
        <f t="shared" si="132"/>
        <v>2016</v>
      </c>
      <c r="C4257" s="18">
        <f t="shared" si="133"/>
        <v>2</v>
      </c>
      <c r="D4257" s="19" t="s">
        <v>947</v>
      </c>
      <c r="E4257" s="19" t="s">
        <v>157</v>
      </c>
      <c r="F4257" s="19" t="s">
        <v>11</v>
      </c>
      <c r="G4257" s="19" t="s">
        <v>92</v>
      </c>
      <c r="H4257" s="19" t="s">
        <v>1888</v>
      </c>
      <c r="I4257" s="20">
        <v>490.32</v>
      </c>
      <c r="J4257" s="18">
        <v>9</v>
      </c>
      <c r="K4257" s="21">
        <v>137.29</v>
      </c>
    </row>
    <row r="4258" spans="1:11" x14ac:dyDescent="0.35">
      <c r="A4258" s="14">
        <v>42422</v>
      </c>
      <c r="B4258" s="7">
        <f t="shared" si="132"/>
        <v>2016</v>
      </c>
      <c r="C4258" s="7">
        <f t="shared" si="133"/>
        <v>2</v>
      </c>
      <c r="D4258" s="8" t="s">
        <v>1595</v>
      </c>
      <c r="E4258" s="8" t="s">
        <v>27</v>
      </c>
      <c r="F4258" s="8" t="s">
        <v>39</v>
      </c>
      <c r="G4258" s="8" t="s">
        <v>40</v>
      </c>
      <c r="H4258" s="8" t="s">
        <v>1082</v>
      </c>
      <c r="I4258" s="15">
        <v>445.96</v>
      </c>
      <c r="J4258" s="7">
        <v>5</v>
      </c>
      <c r="K4258" s="16">
        <v>55.75</v>
      </c>
    </row>
    <row r="4259" spans="1:11" x14ac:dyDescent="0.35">
      <c r="A4259" s="17">
        <v>42422</v>
      </c>
      <c r="B4259" s="18">
        <f t="shared" si="132"/>
        <v>2016</v>
      </c>
      <c r="C4259" s="18">
        <f t="shared" si="133"/>
        <v>2</v>
      </c>
      <c r="D4259" s="19" t="s">
        <v>1595</v>
      </c>
      <c r="E4259" s="19" t="s">
        <v>27</v>
      </c>
      <c r="F4259" s="19" t="s">
        <v>39</v>
      </c>
      <c r="G4259" s="19" t="s">
        <v>52</v>
      </c>
      <c r="H4259" s="19" t="s">
        <v>518</v>
      </c>
      <c r="I4259" s="20">
        <v>36.24</v>
      </c>
      <c r="J4259" s="18">
        <v>1</v>
      </c>
      <c r="K4259" s="21">
        <v>15.22</v>
      </c>
    </row>
    <row r="4260" spans="1:11" x14ac:dyDescent="0.35">
      <c r="A4260" s="14">
        <v>42422</v>
      </c>
      <c r="B4260" s="7">
        <f t="shared" si="132"/>
        <v>2016</v>
      </c>
      <c r="C4260" s="7">
        <f t="shared" si="133"/>
        <v>2</v>
      </c>
      <c r="D4260" s="8" t="s">
        <v>1595</v>
      </c>
      <c r="E4260" s="8" t="s">
        <v>27</v>
      </c>
      <c r="F4260" s="8" t="s">
        <v>11</v>
      </c>
      <c r="G4260" s="8" t="s">
        <v>43</v>
      </c>
      <c r="H4260" s="8" t="s">
        <v>1045</v>
      </c>
      <c r="I4260" s="15">
        <v>10.65</v>
      </c>
      <c r="J4260" s="7">
        <v>3</v>
      </c>
      <c r="K4260" s="16">
        <v>5.01</v>
      </c>
    </row>
    <row r="4261" spans="1:11" x14ac:dyDescent="0.35">
      <c r="A4261" s="17">
        <v>42423</v>
      </c>
      <c r="B4261" s="18">
        <f t="shared" si="132"/>
        <v>2016</v>
      </c>
      <c r="C4261" s="18">
        <f t="shared" si="133"/>
        <v>2</v>
      </c>
      <c r="D4261" s="19" t="s">
        <v>940</v>
      </c>
      <c r="E4261" s="19" t="s">
        <v>23</v>
      </c>
      <c r="F4261" s="19" t="s">
        <v>11</v>
      </c>
      <c r="G4261" s="19" t="s">
        <v>63</v>
      </c>
      <c r="H4261" s="19" t="s">
        <v>1964</v>
      </c>
      <c r="I4261" s="20">
        <v>57.58</v>
      </c>
      <c r="J4261" s="18">
        <v>3</v>
      </c>
      <c r="K4261" s="21">
        <v>21.59</v>
      </c>
    </row>
    <row r="4262" spans="1:11" x14ac:dyDescent="0.35">
      <c r="A4262" s="14">
        <v>42425</v>
      </c>
      <c r="B4262" s="7">
        <f t="shared" si="132"/>
        <v>2016</v>
      </c>
      <c r="C4262" s="7">
        <f t="shared" si="133"/>
        <v>2</v>
      </c>
      <c r="D4262" s="8" t="s">
        <v>2138</v>
      </c>
      <c r="E4262" s="8" t="s">
        <v>78</v>
      </c>
      <c r="F4262" s="8" t="s">
        <v>11</v>
      </c>
      <c r="G4262" s="8" t="s">
        <v>63</v>
      </c>
      <c r="H4262" s="8" t="s">
        <v>64</v>
      </c>
      <c r="I4262" s="15">
        <v>46.72</v>
      </c>
      <c r="J4262" s="7">
        <v>5</v>
      </c>
      <c r="K4262" s="16">
        <v>17.52</v>
      </c>
    </row>
    <row r="4263" spans="1:11" x14ac:dyDescent="0.35">
      <c r="A4263" s="17">
        <v>42427</v>
      </c>
      <c r="B4263" s="18">
        <f t="shared" si="132"/>
        <v>2016</v>
      </c>
      <c r="C4263" s="18">
        <f t="shared" si="133"/>
        <v>2</v>
      </c>
      <c r="D4263" s="19" t="s">
        <v>884</v>
      </c>
      <c r="E4263" s="19" t="s">
        <v>149</v>
      </c>
      <c r="F4263" s="19" t="s">
        <v>11</v>
      </c>
      <c r="G4263" s="19" t="s">
        <v>92</v>
      </c>
      <c r="H4263" s="19" t="s">
        <v>1681</v>
      </c>
      <c r="I4263" s="20">
        <v>170.88</v>
      </c>
      <c r="J4263" s="18">
        <v>3</v>
      </c>
      <c r="K4263" s="21">
        <v>49.56</v>
      </c>
    </row>
    <row r="4264" spans="1:11" x14ac:dyDescent="0.35">
      <c r="A4264" s="14">
        <v>42427</v>
      </c>
      <c r="B4264" s="7">
        <f t="shared" si="132"/>
        <v>2016</v>
      </c>
      <c r="C4264" s="7">
        <f t="shared" si="133"/>
        <v>2</v>
      </c>
      <c r="D4264" s="8" t="s">
        <v>161</v>
      </c>
      <c r="E4264" s="8" t="s">
        <v>157</v>
      </c>
      <c r="F4264" s="8" t="s">
        <v>11</v>
      </c>
      <c r="G4264" s="8" t="s">
        <v>20</v>
      </c>
      <c r="H4264" s="8" t="s">
        <v>1462</v>
      </c>
      <c r="I4264" s="15">
        <v>56.82</v>
      </c>
      <c r="J4264" s="7">
        <v>3</v>
      </c>
      <c r="K4264" s="16">
        <v>28.41</v>
      </c>
    </row>
    <row r="4265" spans="1:11" x14ac:dyDescent="0.35">
      <c r="A4265" s="17">
        <v>42427</v>
      </c>
      <c r="B4265" s="18">
        <f t="shared" si="132"/>
        <v>2016</v>
      </c>
      <c r="C4265" s="18">
        <f t="shared" si="133"/>
        <v>2</v>
      </c>
      <c r="D4265" s="19" t="s">
        <v>2447</v>
      </c>
      <c r="E4265" s="19" t="s">
        <v>10</v>
      </c>
      <c r="F4265" s="19" t="s">
        <v>34</v>
      </c>
      <c r="G4265" s="19" t="s">
        <v>47</v>
      </c>
      <c r="H4265" s="19" t="s">
        <v>2448</v>
      </c>
      <c r="I4265" s="20">
        <v>16.190000000000001</v>
      </c>
      <c r="J4265" s="18">
        <v>2</v>
      </c>
      <c r="K4265" s="21">
        <v>-6.88</v>
      </c>
    </row>
    <row r="4266" spans="1:11" x14ac:dyDescent="0.35">
      <c r="A4266" s="14">
        <v>42428</v>
      </c>
      <c r="B4266" s="7">
        <f t="shared" si="132"/>
        <v>2016</v>
      </c>
      <c r="C4266" s="7">
        <f t="shared" si="133"/>
        <v>2</v>
      </c>
      <c r="D4266" s="8" t="s">
        <v>1260</v>
      </c>
      <c r="E4266" s="8" t="s">
        <v>149</v>
      </c>
      <c r="F4266" s="8" t="s">
        <v>11</v>
      </c>
      <c r="G4266" s="8" t="s">
        <v>43</v>
      </c>
      <c r="H4266" s="8" t="s">
        <v>160</v>
      </c>
      <c r="I4266" s="15">
        <v>36.479999999999997</v>
      </c>
      <c r="J4266" s="7">
        <v>6</v>
      </c>
      <c r="K4266" s="16">
        <v>18.239999999999998</v>
      </c>
    </row>
    <row r="4267" spans="1:11" x14ac:dyDescent="0.35">
      <c r="A4267" s="17">
        <v>42429</v>
      </c>
      <c r="B4267" s="18">
        <f t="shared" si="132"/>
        <v>2016</v>
      </c>
      <c r="C4267" s="18">
        <f t="shared" si="133"/>
        <v>2</v>
      </c>
      <c r="D4267" s="19" t="s">
        <v>2060</v>
      </c>
      <c r="E4267" s="19" t="s">
        <v>78</v>
      </c>
      <c r="F4267" s="19" t="s">
        <v>11</v>
      </c>
      <c r="G4267" s="19" t="s">
        <v>24</v>
      </c>
      <c r="H4267" s="19" t="s">
        <v>1351</v>
      </c>
      <c r="I4267" s="20">
        <v>111.1</v>
      </c>
      <c r="J4267" s="18">
        <v>7</v>
      </c>
      <c r="K4267" s="21">
        <v>8.33</v>
      </c>
    </row>
    <row r="4268" spans="1:11" x14ac:dyDescent="0.35">
      <c r="A4268" s="14">
        <v>42430</v>
      </c>
      <c r="B4268" s="7">
        <f t="shared" si="132"/>
        <v>2016</v>
      </c>
      <c r="C4268" s="7">
        <f t="shared" si="133"/>
        <v>3</v>
      </c>
      <c r="D4268" s="8" t="s">
        <v>1598</v>
      </c>
      <c r="E4268" s="8" t="s">
        <v>149</v>
      </c>
      <c r="F4268" s="8" t="s">
        <v>34</v>
      </c>
      <c r="G4268" s="8" t="s">
        <v>145</v>
      </c>
      <c r="H4268" s="8" t="s">
        <v>2066</v>
      </c>
      <c r="I4268" s="15">
        <v>836.59</v>
      </c>
      <c r="J4268" s="7">
        <v>8</v>
      </c>
      <c r="K4268" s="16">
        <v>-264.92</v>
      </c>
    </row>
    <row r="4269" spans="1:11" x14ac:dyDescent="0.35">
      <c r="A4269" s="17">
        <v>42430</v>
      </c>
      <c r="B4269" s="18">
        <f t="shared" si="132"/>
        <v>2016</v>
      </c>
      <c r="C4269" s="18">
        <f t="shared" si="133"/>
        <v>3</v>
      </c>
      <c r="D4269" s="19" t="s">
        <v>1598</v>
      </c>
      <c r="E4269" s="19" t="s">
        <v>149</v>
      </c>
      <c r="F4269" s="19" t="s">
        <v>11</v>
      </c>
      <c r="G4269" s="19" t="s">
        <v>12</v>
      </c>
      <c r="H4269" s="19" t="s">
        <v>625</v>
      </c>
      <c r="I4269" s="20">
        <v>26.38</v>
      </c>
      <c r="J4269" s="18">
        <v>1</v>
      </c>
      <c r="K4269" s="21">
        <v>12.13</v>
      </c>
    </row>
    <row r="4270" spans="1:11" x14ac:dyDescent="0.35">
      <c r="A4270" s="14">
        <v>42430</v>
      </c>
      <c r="B4270" s="7">
        <f t="shared" si="132"/>
        <v>2016</v>
      </c>
      <c r="C4270" s="7">
        <f t="shared" si="133"/>
        <v>3</v>
      </c>
      <c r="D4270" s="8" t="s">
        <v>1598</v>
      </c>
      <c r="E4270" s="8" t="s">
        <v>149</v>
      </c>
      <c r="F4270" s="8" t="s">
        <v>11</v>
      </c>
      <c r="G4270" s="8" t="s">
        <v>18</v>
      </c>
      <c r="H4270" s="8" t="s">
        <v>1549</v>
      </c>
      <c r="I4270" s="15">
        <v>362.92</v>
      </c>
      <c r="J4270" s="7">
        <v>2</v>
      </c>
      <c r="K4270" s="16">
        <v>105.25</v>
      </c>
    </row>
    <row r="4271" spans="1:11" x14ac:dyDescent="0.35">
      <c r="A4271" s="17">
        <v>42430</v>
      </c>
      <c r="B4271" s="18">
        <f t="shared" si="132"/>
        <v>2016</v>
      </c>
      <c r="C4271" s="18">
        <f t="shared" si="133"/>
        <v>3</v>
      </c>
      <c r="D4271" s="19" t="s">
        <v>1598</v>
      </c>
      <c r="E4271" s="19" t="s">
        <v>149</v>
      </c>
      <c r="F4271" s="19" t="s">
        <v>39</v>
      </c>
      <c r="G4271" s="19" t="s">
        <v>302</v>
      </c>
      <c r="H4271" s="19" t="s">
        <v>1304</v>
      </c>
      <c r="I4271" s="20">
        <v>4899.93</v>
      </c>
      <c r="J4271" s="18">
        <v>7</v>
      </c>
      <c r="K4271" s="21">
        <v>2400.9699999999998</v>
      </c>
    </row>
    <row r="4272" spans="1:11" x14ac:dyDescent="0.35">
      <c r="A4272" s="14">
        <v>42430</v>
      </c>
      <c r="B4272" s="7">
        <f t="shared" si="132"/>
        <v>2016</v>
      </c>
      <c r="C4272" s="7">
        <f t="shared" si="133"/>
        <v>3</v>
      </c>
      <c r="D4272" s="8" t="s">
        <v>1289</v>
      </c>
      <c r="E4272" s="8" t="s">
        <v>278</v>
      </c>
      <c r="F4272" s="8" t="s">
        <v>39</v>
      </c>
      <c r="G4272" s="8" t="s">
        <v>40</v>
      </c>
      <c r="H4272" s="8" t="s">
        <v>2449</v>
      </c>
      <c r="I4272" s="15">
        <v>159.97999999999999</v>
      </c>
      <c r="J4272" s="7">
        <v>2</v>
      </c>
      <c r="K4272" s="16">
        <v>14</v>
      </c>
    </row>
    <row r="4273" spans="1:11" x14ac:dyDescent="0.35">
      <c r="A4273" s="17">
        <v>42432</v>
      </c>
      <c r="B4273" s="18">
        <f t="shared" si="132"/>
        <v>2016</v>
      </c>
      <c r="C4273" s="18">
        <f t="shared" si="133"/>
        <v>3</v>
      </c>
      <c r="D4273" s="19" t="s">
        <v>796</v>
      </c>
      <c r="E4273" s="19" t="s">
        <v>59</v>
      </c>
      <c r="F4273" s="19" t="s">
        <v>11</v>
      </c>
      <c r="G4273" s="19" t="s">
        <v>20</v>
      </c>
      <c r="H4273" s="19" t="s">
        <v>697</v>
      </c>
      <c r="I4273" s="20">
        <v>447.86</v>
      </c>
      <c r="J4273" s="18">
        <v>7</v>
      </c>
      <c r="K4273" s="21">
        <v>219.45</v>
      </c>
    </row>
    <row r="4274" spans="1:11" x14ac:dyDescent="0.35">
      <c r="A4274" s="14">
        <v>42432</v>
      </c>
      <c r="B4274" s="7">
        <f t="shared" si="132"/>
        <v>2016</v>
      </c>
      <c r="C4274" s="7">
        <f t="shared" si="133"/>
        <v>3</v>
      </c>
      <c r="D4274" s="8" t="s">
        <v>796</v>
      </c>
      <c r="E4274" s="8" t="s">
        <v>59</v>
      </c>
      <c r="F4274" s="8" t="s">
        <v>39</v>
      </c>
      <c r="G4274" s="8" t="s">
        <v>40</v>
      </c>
      <c r="H4274" s="8" t="s">
        <v>520</v>
      </c>
      <c r="I4274" s="15">
        <v>479.95</v>
      </c>
      <c r="J4274" s="7">
        <v>5</v>
      </c>
      <c r="K4274" s="16">
        <v>129.59</v>
      </c>
    </row>
    <row r="4275" spans="1:11" x14ac:dyDescent="0.35">
      <c r="A4275" s="17">
        <v>42432</v>
      </c>
      <c r="B4275" s="18">
        <f t="shared" si="132"/>
        <v>2016</v>
      </c>
      <c r="C4275" s="18">
        <f t="shared" si="133"/>
        <v>3</v>
      </c>
      <c r="D4275" s="19" t="s">
        <v>796</v>
      </c>
      <c r="E4275" s="19" t="s">
        <v>59</v>
      </c>
      <c r="F4275" s="19" t="s">
        <v>11</v>
      </c>
      <c r="G4275" s="19" t="s">
        <v>12</v>
      </c>
      <c r="H4275" s="19" t="s">
        <v>482</v>
      </c>
      <c r="I4275" s="20">
        <v>166.44</v>
      </c>
      <c r="J4275" s="18">
        <v>3</v>
      </c>
      <c r="K4275" s="21">
        <v>79.89</v>
      </c>
    </row>
    <row r="4276" spans="1:11" x14ac:dyDescent="0.35">
      <c r="A4276" s="14">
        <v>42432</v>
      </c>
      <c r="B4276" s="7">
        <f t="shared" si="132"/>
        <v>2016</v>
      </c>
      <c r="C4276" s="7">
        <f t="shared" si="133"/>
        <v>3</v>
      </c>
      <c r="D4276" s="8" t="s">
        <v>2450</v>
      </c>
      <c r="E4276" s="8" t="s">
        <v>10</v>
      </c>
      <c r="F4276" s="8" t="s">
        <v>11</v>
      </c>
      <c r="G4276" s="8" t="s">
        <v>12</v>
      </c>
      <c r="H4276" s="8" t="s">
        <v>2451</v>
      </c>
      <c r="I4276" s="15">
        <v>42.78</v>
      </c>
      <c r="J4276" s="7">
        <v>7</v>
      </c>
      <c r="K4276" s="16">
        <v>15.51</v>
      </c>
    </row>
    <row r="4277" spans="1:11" x14ac:dyDescent="0.35">
      <c r="A4277" s="17">
        <v>42432</v>
      </c>
      <c r="B4277" s="18">
        <f t="shared" si="132"/>
        <v>2016</v>
      </c>
      <c r="C4277" s="18">
        <f t="shared" si="133"/>
        <v>3</v>
      </c>
      <c r="D4277" s="19" t="s">
        <v>2450</v>
      </c>
      <c r="E4277" s="19" t="s">
        <v>10</v>
      </c>
      <c r="F4277" s="19" t="s">
        <v>34</v>
      </c>
      <c r="G4277" s="19" t="s">
        <v>35</v>
      </c>
      <c r="H4277" s="19" t="s">
        <v>1364</v>
      </c>
      <c r="I4277" s="20">
        <v>563.42999999999995</v>
      </c>
      <c r="J4277" s="18">
        <v>5</v>
      </c>
      <c r="K4277" s="21">
        <v>-56.34</v>
      </c>
    </row>
    <row r="4278" spans="1:11" x14ac:dyDescent="0.35">
      <c r="A4278" s="14">
        <v>42432</v>
      </c>
      <c r="B4278" s="7">
        <f t="shared" si="132"/>
        <v>2016</v>
      </c>
      <c r="C4278" s="7">
        <f t="shared" si="133"/>
        <v>3</v>
      </c>
      <c r="D4278" s="8" t="s">
        <v>1831</v>
      </c>
      <c r="E4278" s="8" t="s">
        <v>129</v>
      </c>
      <c r="F4278" s="8" t="s">
        <v>39</v>
      </c>
      <c r="G4278" s="8" t="s">
        <v>40</v>
      </c>
      <c r="H4278" s="8" t="s">
        <v>704</v>
      </c>
      <c r="I4278" s="15">
        <v>134.85</v>
      </c>
      <c r="J4278" s="7">
        <v>3</v>
      </c>
      <c r="K4278" s="16">
        <v>37.76</v>
      </c>
    </row>
    <row r="4279" spans="1:11" x14ac:dyDescent="0.35">
      <c r="A4279" s="17">
        <v>42432</v>
      </c>
      <c r="B4279" s="18">
        <f t="shared" si="132"/>
        <v>2016</v>
      </c>
      <c r="C4279" s="18">
        <f t="shared" si="133"/>
        <v>3</v>
      </c>
      <c r="D4279" s="19" t="s">
        <v>1271</v>
      </c>
      <c r="E4279" s="19" t="s">
        <v>10</v>
      </c>
      <c r="F4279" s="19" t="s">
        <v>34</v>
      </c>
      <c r="G4279" s="19" t="s">
        <v>145</v>
      </c>
      <c r="H4279" s="19" t="s">
        <v>2452</v>
      </c>
      <c r="I4279" s="20">
        <v>637.9</v>
      </c>
      <c r="J4279" s="18">
        <v>3</v>
      </c>
      <c r="K4279" s="21">
        <v>-127.58</v>
      </c>
    </row>
    <row r="4280" spans="1:11" x14ac:dyDescent="0.35">
      <c r="A4280" s="14">
        <v>42432</v>
      </c>
      <c r="B4280" s="7">
        <f t="shared" si="132"/>
        <v>2016</v>
      </c>
      <c r="C4280" s="7">
        <f t="shared" si="133"/>
        <v>3</v>
      </c>
      <c r="D4280" s="8" t="s">
        <v>1271</v>
      </c>
      <c r="E4280" s="8" t="s">
        <v>10</v>
      </c>
      <c r="F4280" s="8" t="s">
        <v>39</v>
      </c>
      <c r="G4280" s="8" t="s">
        <v>302</v>
      </c>
      <c r="H4280" s="8" t="s">
        <v>2325</v>
      </c>
      <c r="I4280" s="15">
        <v>287.91000000000003</v>
      </c>
      <c r="J4280" s="7">
        <v>3</v>
      </c>
      <c r="K4280" s="16">
        <v>33.590000000000003</v>
      </c>
    </row>
    <row r="4281" spans="1:11" x14ac:dyDescent="0.35">
      <c r="A4281" s="17">
        <v>42432</v>
      </c>
      <c r="B4281" s="18">
        <f t="shared" si="132"/>
        <v>2016</v>
      </c>
      <c r="C4281" s="18">
        <f t="shared" si="133"/>
        <v>3</v>
      </c>
      <c r="D4281" s="19" t="s">
        <v>1271</v>
      </c>
      <c r="E4281" s="19" t="s">
        <v>10</v>
      </c>
      <c r="F4281" s="19" t="s">
        <v>11</v>
      </c>
      <c r="G4281" s="19" t="s">
        <v>63</v>
      </c>
      <c r="H4281" s="19" t="s">
        <v>2160</v>
      </c>
      <c r="I4281" s="20">
        <v>36.6</v>
      </c>
      <c r="J4281" s="18">
        <v>3</v>
      </c>
      <c r="K4281" s="21">
        <v>11.9</v>
      </c>
    </row>
    <row r="4282" spans="1:11" x14ac:dyDescent="0.35">
      <c r="A4282" s="14">
        <v>42432</v>
      </c>
      <c r="B4282" s="7">
        <f t="shared" si="132"/>
        <v>2016</v>
      </c>
      <c r="C4282" s="7">
        <f t="shared" si="133"/>
        <v>3</v>
      </c>
      <c r="D4282" s="8" t="s">
        <v>560</v>
      </c>
      <c r="E4282" s="8" t="s">
        <v>27</v>
      </c>
      <c r="F4282" s="8" t="s">
        <v>11</v>
      </c>
      <c r="G4282" s="8" t="s">
        <v>200</v>
      </c>
      <c r="H4282" s="8" t="s">
        <v>2251</v>
      </c>
      <c r="I4282" s="15">
        <v>25.35</v>
      </c>
      <c r="J4282" s="7">
        <v>3</v>
      </c>
      <c r="K4282" s="16">
        <v>7.61</v>
      </c>
    </row>
    <row r="4283" spans="1:11" x14ac:dyDescent="0.35">
      <c r="A4283" s="17">
        <v>42432</v>
      </c>
      <c r="B4283" s="18">
        <f t="shared" si="132"/>
        <v>2016</v>
      </c>
      <c r="C4283" s="18">
        <f t="shared" si="133"/>
        <v>3</v>
      </c>
      <c r="D4283" s="19" t="s">
        <v>560</v>
      </c>
      <c r="E4283" s="19" t="s">
        <v>27</v>
      </c>
      <c r="F4283" s="19" t="s">
        <v>34</v>
      </c>
      <c r="G4283" s="19" t="s">
        <v>47</v>
      </c>
      <c r="H4283" s="19" t="s">
        <v>1861</v>
      </c>
      <c r="I4283" s="20">
        <v>35.28</v>
      </c>
      <c r="J4283" s="18">
        <v>3</v>
      </c>
      <c r="K4283" s="21">
        <v>12</v>
      </c>
    </row>
    <row r="4284" spans="1:11" x14ac:dyDescent="0.35">
      <c r="A4284" s="14">
        <v>42432</v>
      </c>
      <c r="B4284" s="7">
        <f t="shared" si="132"/>
        <v>2016</v>
      </c>
      <c r="C4284" s="7">
        <f t="shared" si="133"/>
        <v>3</v>
      </c>
      <c r="D4284" s="8" t="s">
        <v>419</v>
      </c>
      <c r="E4284" s="8" t="s">
        <v>10</v>
      </c>
      <c r="F4284" s="8" t="s">
        <v>11</v>
      </c>
      <c r="G4284" s="8" t="s">
        <v>200</v>
      </c>
      <c r="H4284" s="8" t="s">
        <v>1014</v>
      </c>
      <c r="I4284" s="15">
        <v>3930.07</v>
      </c>
      <c r="J4284" s="7">
        <v>3</v>
      </c>
      <c r="K4284" s="16">
        <v>-786.01</v>
      </c>
    </row>
    <row r="4285" spans="1:11" x14ac:dyDescent="0.35">
      <c r="A4285" s="17">
        <v>42432</v>
      </c>
      <c r="B4285" s="18">
        <f t="shared" si="132"/>
        <v>2016</v>
      </c>
      <c r="C4285" s="18">
        <f t="shared" si="133"/>
        <v>3</v>
      </c>
      <c r="D4285" s="19" t="s">
        <v>419</v>
      </c>
      <c r="E4285" s="19" t="s">
        <v>10</v>
      </c>
      <c r="F4285" s="19" t="s">
        <v>11</v>
      </c>
      <c r="G4285" s="19" t="s">
        <v>43</v>
      </c>
      <c r="H4285" s="19" t="s">
        <v>506</v>
      </c>
      <c r="I4285" s="20">
        <v>2.2999999999999998</v>
      </c>
      <c r="J4285" s="18">
        <v>1</v>
      </c>
      <c r="K4285" s="21">
        <v>0.78</v>
      </c>
    </row>
    <row r="4286" spans="1:11" x14ac:dyDescent="0.35">
      <c r="A4286" s="14">
        <v>42432</v>
      </c>
      <c r="B4286" s="7">
        <f t="shared" si="132"/>
        <v>2016</v>
      </c>
      <c r="C4286" s="7">
        <f t="shared" si="133"/>
        <v>3</v>
      </c>
      <c r="D4286" s="8" t="s">
        <v>419</v>
      </c>
      <c r="E4286" s="8" t="s">
        <v>10</v>
      </c>
      <c r="F4286" s="8" t="s">
        <v>39</v>
      </c>
      <c r="G4286" s="8" t="s">
        <v>40</v>
      </c>
      <c r="H4286" s="8" t="s">
        <v>933</v>
      </c>
      <c r="I4286" s="15">
        <v>431.98</v>
      </c>
      <c r="J4286" s="7">
        <v>3</v>
      </c>
      <c r="K4286" s="16">
        <v>32.4</v>
      </c>
    </row>
    <row r="4287" spans="1:11" x14ac:dyDescent="0.35">
      <c r="A4287" s="17">
        <v>42432</v>
      </c>
      <c r="B4287" s="18">
        <f t="shared" si="132"/>
        <v>2016</v>
      </c>
      <c r="C4287" s="18">
        <f t="shared" si="133"/>
        <v>3</v>
      </c>
      <c r="D4287" s="19" t="s">
        <v>419</v>
      </c>
      <c r="E4287" s="19" t="s">
        <v>10</v>
      </c>
      <c r="F4287" s="19" t="s">
        <v>39</v>
      </c>
      <c r="G4287" s="19" t="s">
        <v>52</v>
      </c>
      <c r="H4287" s="19" t="s">
        <v>946</v>
      </c>
      <c r="I4287" s="20">
        <v>41.72</v>
      </c>
      <c r="J4287" s="18">
        <v>7</v>
      </c>
      <c r="K4287" s="21">
        <v>5.74</v>
      </c>
    </row>
    <row r="4288" spans="1:11" x14ac:dyDescent="0.35">
      <c r="A4288" s="14">
        <v>42433</v>
      </c>
      <c r="B4288" s="7">
        <f t="shared" si="132"/>
        <v>2016</v>
      </c>
      <c r="C4288" s="7">
        <f t="shared" si="133"/>
        <v>3</v>
      </c>
      <c r="D4288" s="8" t="s">
        <v>1863</v>
      </c>
      <c r="E4288" s="8" t="s">
        <v>27</v>
      </c>
      <c r="F4288" s="8" t="s">
        <v>11</v>
      </c>
      <c r="G4288" s="8" t="s">
        <v>24</v>
      </c>
      <c r="H4288" s="8" t="s">
        <v>2453</v>
      </c>
      <c r="I4288" s="15">
        <v>16.989999999999998</v>
      </c>
      <c r="J4288" s="7">
        <v>1</v>
      </c>
      <c r="K4288" s="16">
        <v>4.93</v>
      </c>
    </row>
    <row r="4289" spans="1:11" x14ac:dyDescent="0.35">
      <c r="A4289" s="17">
        <v>42433</v>
      </c>
      <c r="B4289" s="18">
        <f t="shared" si="132"/>
        <v>2016</v>
      </c>
      <c r="C4289" s="18">
        <f t="shared" si="133"/>
        <v>3</v>
      </c>
      <c r="D4289" s="19" t="s">
        <v>684</v>
      </c>
      <c r="E4289" s="19" t="s">
        <v>123</v>
      </c>
      <c r="F4289" s="19" t="s">
        <v>11</v>
      </c>
      <c r="G4289" s="19" t="s">
        <v>16</v>
      </c>
      <c r="H4289" s="19" t="s">
        <v>447</v>
      </c>
      <c r="I4289" s="20">
        <v>10.08</v>
      </c>
      <c r="J4289" s="18">
        <v>4</v>
      </c>
      <c r="K4289" s="21">
        <v>3.53</v>
      </c>
    </row>
    <row r="4290" spans="1:11" x14ac:dyDescent="0.35">
      <c r="A4290" s="14">
        <v>42433</v>
      </c>
      <c r="B4290" s="7">
        <f t="shared" ref="B4290:B4353" si="134">YEAR(A4290)</f>
        <v>2016</v>
      </c>
      <c r="C4290" s="7">
        <f t="shared" ref="C4290:C4353" si="135">MONTH(A4290)</f>
        <v>3</v>
      </c>
      <c r="D4290" s="8" t="s">
        <v>794</v>
      </c>
      <c r="E4290" s="8" t="s">
        <v>129</v>
      </c>
      <c r="F4290" s="8" t="s">
        <v>11</v>
      </c>
      <c r="G4290" s="8" t="s">
        <v>20</v>
      </c>
      <c r="H4290" s="8" t="s">
        <v>737</v>
      </c>
      <c r="I4290" s="15">
        <v>128.4</v>
      </c>
      <c r="J4290" s="7">
        <v>3</v>
      </c>
      <c r="K4290" s="16">
        <v>64.2</v>
      </c>
    </row>
    <row r="4291" spans="1:11" x14ac:dyDescent="0.35">
      <c r="A4291" s="17">
        <v>42433</v>
      </c>
      <c r="B4291" s="18">
        <f t="shared" si="134"/>
        <v>2016</v>
      </c>
      <c r="C4291" s="18">
        <f t="shared" si="135"/>
        <v>3</v>
      </c>
      <c r="D4291" s="19" t="s">
        <v>2104</v>
      </c>
      <c r="E4291" s="19" t="s">
        <v>685</v>
      </c>
      <c r="F4291" s="19" t="s">
        <v>39</v>
      </c>
      <c r="G4291" s="19" t="s">
        <v>52</v>
      </c>
      <c r="H4291" s="19" t="s">
        <v>999</v>
      </c>
      <c r="I4291" s="20">
        <v>159.97999999999999</v>
      </c>
      <c r="J4291" s="18">
        <v>2</v>
      </c>
      <c r="K4291" s="21">
        <v>57.59</v>
      </c>
    </row>
    <row r="4292" spans="1:11" x14ac:dyDescent="0.35">
      <c r="A4292" s="14">
        <v>42434</v>
      </c>
      <c r="B4292" s="7">
        <f t="shared" si="134"/>
        <v>2016</v>
      </c>
      <c r="C4292" s="7">
        <f t="shared" si="135"/>
        <v>3</v>
      </c>
      <c r="D4292" s="8" t="s">
        <v>883</v>
      </c>
      <c r="E4292" s="8" t="s">
        <v>10</v>
      </c>
      <c r="F4292" s="8" t="s">
        <v>11</v>
      </c>
      <c r="G4292" s="8" t="s">
        <v>63</v>
      </c>
      <c r="H4292" s="8" t="s">
        <v>543</v>
      </c>
      <c r="I4292" s="15">
        <v>149.35</v>
      </c>
      <c r="J4292" s="7">
        <v>3</v>
      </c>
      <c r="K4292" s="16">
        <v>50.41</v>
      </c>
    </row>
    <row r="4293" spans="1:11" x14ac:dyDescent="0.35">
      <c r="A4293" s="17">
        <v>42434</v>
      </c>
      <c r="B4293" s="18">
        <f t="shared" si="134"/>
        <v>2016</v>
      </c>
      <c r="C4293" s="18">
        <f t="shared" si="135"/>
        <v>3</v>
      </c>
      <c r="D4293" s="19" t="s">
        <v>883</v>
      </c>
      <c r="E4293" s="19" t="s">
        <v>10</v>
      </c>
      <c r="F4293" s="19" t="s">
        <v>11</v>
      </c>
      <c r="G4293" s="19" t="s">
        <v>18</v>
      </c>
      <c r="H4293" s="19" t="s">
        <v>179</v>
      </c>
      <c r="I4293" s="20">
        <v>12.99</v>
      </c>
      <c r="J4293" s="18">
        <v>1</v>
      </c>
      <c r="K4293" s="21">
        <v>-0.81</v>
      </c>
    </row>
    <row r="4294" spans="1:11" x14ac:dyDescent="0.35">
      <c r="A4294" s="14">
        <v>42435</v>
      </c>
      <c r="B4294" s="7">
        <f t="shared" si="134"/>
        <v>2016</v>
      </c>
      <c r="C4294" s="7">
        <f t="shared" si="135"/>
        <v>3</v>
      </c>
      <c r="D4294" s="8" t="s">
        <v>2057</v>
      </c>
      <c r="E4294" s="8" t="s">
        <v>23</v>
      </c>
      <c r="F4294" s="8" t="s">
        <v>39</v>
      </c>
      <c r="G4294" s="8" t="s">
        <v>40</v>
      </c>
      <c r="H4294" s="8" t="s">
        <v>898</v>
      </c>
      <c r="I4294" s="15">
        <v>431.94</v>
      </c>
      <c r="J4294" s="7">
        <v>2</v>
      </c>
      <c r="K4294" s="16">
        <v>-71.989999999999995</v>
      </c>
    </row>
    <row r="4295" spans="1:11" x14ac:dyDescent="0.35">
      <c r="A4295" s="17">
        <v>42435</v>
      </c>
      <c r="B4295" s="18">
        <f t="shared" si="134"/>
        <v>2016</v>
      </c>
      <c r="C4295" s="18">
        <f t="shared" si="135"/>
        <v>3</v>
      </c>
      <c r="D4295" s="19" t="s">
        <v>2057</v>
      </c>
      <c r="E4295" s="19" t="s">
        <v>23</v>
      </c>
      <c r="F4295" s="19" t="s">
        <v>11</v>
      </c>
      <c r="G4295" s="19" t="s">
        <v>20</v>
      </c>
      <c r="H4295" s="19" t="s">
        <v>1377</v>
      </c>
      <c r="I4295" s="20">
        <v>2.04</v>
      </c>
      <c r="J4295" s="18">
        <v>1</v>
      </c>
      <c r="K4295" s="21">
        <v>-1.5</v>
      </c>
    </row>
    <row r="4296" spans="1:11" x14ac:dyDescent="0.35">
      <c r="A4296" s="14">
        <v>42435</v>
      </c>
      <c r="B4296" s="7">
        <f t="shared" si="134"/>
        <v>2016</v>
      </c>
      <c r="C4296" s="7">
        <f t="shared" si="135"/>
        <v>3</v>
      </c>
      <c r="D4296" s="8" t="s">
        <v>2057</v>
      </c>
      <c r="E4296" s="8" t="s">
        <v>23</v>
      </c>
      <c r="F4296" s="8" t="s">
        <v>39</v>
      </c>
      <c r="G4296" s="8" t="s">
        <v>40</v>
      </c>
      <c r="H4296" s="8" t="s">
        <v>751</v>
      </c>
      <c r="I4296" s="15">
        <v>68.239999999999995</v>
      </c>
      <c r="J4296" s="7">
        <v>3</v>
      </c>
      <c r="K4296" s="16">
        <v>-12.51</v>
      </c>
    </row>
    <row r="4297" spans="1:11" x14ac:dyDescent="0.35">
      <c r="A4297" s="17">
        <v>42435</v>
      </c>
      <c r="B4297" s="18">
        <f t="shared" si="134"/>
        <v>2016</v>
      </c>
      <c r="C4297" s="18">
        <f t="shared" si="135"/>
        <v>3</v>
      </c>
      <c r="D4297" s="19" t="s">
        <v>2060</v>
      </c>
      <c r="E4297" s="19" t="s">
        <v>15</v>
      </c>
      <c r="F4297" s="19" t="s">
        <v>11</v>
      </c>
      <c r="G4297" s="19" t="s">
        <v>92</v>
      </c>
      <c r="H4297" s="19" t="s">
        <v>776</v>
      </c>
      <c r="I4297" s="20">
        <v>2.33</v>
      </c>
      <c r="J4297" s="18">
        <v>3</v>
      </c>
      <c r="K4297" s="21">
        <v>-6.3</v>
      </c>
    </row>
    <row r="4298" spans="1:11" x14ac:dyDescent="0.35">
      <c r="A4298" s="14">
        <v>42435</v>
      </c>
      <c r="B4298" s="7">
        <f t="shared" si="134"/>
        <v>2016</v>
      </c>
      <c r="C4298" s="7">
        <f t="shared" si="135"/>
        <v>3</v>
      </c>
      <c r="D4298" s="8" t="s">
        <v>2060</v>
      </c>
      <c r="E4298" s="8" t="s">
        <v>15</v>
      </c>
      <c r="F4298" s="8" t="s">
        <v>11</v>
      </c>
      <c r="G4298" s="8" t="s">
        <v>20</v>
      </c>
      <c r="H4298" s="8" t="s">
        <v>1647</v>
      </c>
      <c r="I4298" s="15">
        <v>1.73</v>
      </c>
      <c r="J4298" s="7">
        <v>4</v>
      </c>
      <c r="K4298" s="16">
        <v>-2.76</v>
      </c>
    </row>
    <row r="4299" spans="1:11" x14ac:dyDescent="0.35">
      <c r="A4299" s="17">
        <v>42435</v>
      </c>
      <c r="B4299" s="18">
        <f t="shared" si="134"/>
        <v>2016</v>
      </c>
      <c r="C4299" s="18">
        <f t="shared" si="135"/>
        <v>3</v>
      </c>
      <c r="D4299" s="19" t="s">
        <v>2060</v>
      </c>
      <c r="E4299" s="19" t="s">
        <v>15</v>
      </c>
      <c r="F4299" s="19" t="s">
        <v>34</v>
      </c>
      <c r="G4299" s="19" t="s">
        <v>47</v>
      </c>
      <c r="H4299" s="19" t="s">
        <v>1715</v>
      </c>
      <c r="I4299" s="20">
        <v>159.04</v>
      </c>
      <c r="J4299" s="18">
        <v>5</v>
      </c>
      <c r="K4299" s="21">
        <v>-194.82</v>
      </c>
    </row>
    <row r="4300" spans="1:11" x14ac:dyDescent="0.35">
      <c r="A4300" s="14">
        <v>42435</v>
      </c>
      <c r="B4300" s="7">
        <f t="shared" si="134"/>
        <v>2016</v>
      </c>
      <c r="C4300" s="7">
        <f t="shared" si="135"/>
        <v>3</v>
      </c>
      <c r="D4300" s="8" t="s">
        <v>2060</v>
      </c>
      <c r="E4300" s="8" t="s">
        <v>15</v>
      </c>
      <c r="F4300" s="8" t="s">
        <v>34</v>
      </c>
      <c r="G4300" s="8" t="s">
        <v>145</v>
      </c>
      <c r="H4300" s="8" t="s">
        <v>1644</v>
      </c>
      <c r="I4300" s="15">
        <v>145.97999999999999</v>
      </c>
      <c r="J4300" s="7">
        <v>2</v>
      </c>
      <c r="K4300" s="16">
        <v>-99.27</v>
      </c>
    </row>
    <row r="4301" spans="1:11" x14ac:dyDescent="0.35">
      <c r="A4301" s="17">
        <v>42436</v>
      </c>
      <c r="B4301" s="18">
        <f t="shared" si="134"/>
        <v>2016</v>
      </c>
      <c r="C4301" s="18">
        <f t="shared" si="135"/>
        <v>3</v>
      </c>
      <c r="D4301" s="19" t="s">
        <v>922</v>
      </c>
      <c r="E4301" s="19" t="s">
        <v>10</v>
      </c>
      <c r="F4301" s="19" t="s">
        <v>39</v>
      </c>
      <c r="G4301" s="19" t="s">
        <v>40</v>
      </c>
      <c r="H4301" s="19" t="s">
        <v>2454</v>
      </c>
      <c r="I4301" s="20">
        <v>21.07</v>
      </c>
      <c r="J4301" s="18">
        <v>3</v>
      </c>
      <c r="K4301" s="21">
        <v>1.58</v>
      </c>
    </row>
    <row r="4302" spans="1:11" x14ac:dyDescent="0.35">
      <c r="A4302" s="14">
        <v>42437</v>
      </c>
      <c r="B4302" s="7">
        <f t="shared" si="134"/>
        <v>2016</v>
      </c>
      <c r="C4302" s="7">
        <f t="shared" si="135"/>
        <v>3</v>
      </c>
      <c r="D4302" s="8" t="s">
        <v>1459</v>
      </c>
      <c r="E4302" s="8" t="s">
        <v>123</v>
      </c>
      <c r="F4302" s="8" t="s">
        <v>39</v>
      </c>
      <c r="G4302" s="8" t="s">
        <v>40</v>
      </c>
      <c r="H4302" s="8" t="s">
        <v>1100</v>
      </c>
      <c r="I4302" s="15">
        <v>1363.96</v>
      </c>
      <c r="J4302" s="7">
        <v>5</v>
      </c>
      <c r="K4302" s="16">
        <v>85.25</v>
      </c>
    </row>
    <row r="4303" spans="1:11" x14ac:dyDescent="0.35">
      <c r="A4303" s="17">
        <v>42437</v>
      </c>
      <c r="B4303" s="18">
        <f t="shared" si="134"/>
        <v>2016</v>
      </c>
      <c r="C4303" s="18">
        <f t="shared" si="135"/>
        <v>3</v>
      </c>
      <c r="D4303" s="19" t="s">
        <v>1459</v>
      </c>
      <c r="E4303" s="19" t="s">
        <v>123</v>
      </c>
      <c r="F4303" s="19" t="s">
        <v>34</v>
      </c>
      <c r="G4303" s="19" t="s">
        <v>47</v>
      </c>
      <c r="H4303" s="19" t="s">
        <v>1276</v>
      </c>
      <c r="I4303" s="20">
        <v>102.36</v>
      </c>
      <c r="J4303" s="18">
        <v>3</v>
      </c>
      <c r="K4303" s="21">
        <v>-3.84</v>
      </c>
    </row>
    <row r="4304" spans="1:11" x14ac:dyDescent="0.35">
      <c r="A4304" s="14">
        <v>42437</v>
      </c>
      <c r="B4304" s="7">
        <f t="shared" si="134"/>
        <v>2016</v>
      </c>
      <c r="C4304" s="7">
        <f t="shared" si="135"/>
        <v>3</v>
      </c>
      <c r="D4304" s="8" t="s">
        <v>635</v>
      </c>
      <c r="E4304" s="8" t="s">
        <v>95</v>
      </c>
      <c r="F4304" s="8" t="s">
        <v>11</v>
      </c>
      <c r="G4304" s="8" t="s">
        <v>20</v>
      </c>
      <c r="H4304" s="8" t="s">
        <v>96</v>
      </c>
      <c r="I4304" s="15">
        <v>9.6999999999999993</v>
      </c>
      <c r="J4304" s="7">
        <v>3</v>
      </c>
      <c r="K4304" s="16">
        <v>-7.11</v>
      </c>
    </row>
    <row r="4305" spans="1:11" x14ac:dyDescent="0.35">
      <c r="A4305" s="17">
        <v>42437</v>
      </c>
      <c r="B4305" s="18">
        <f t="shared" si="134"/>
        <v>2016</v>
      </c>
      <c r="C4305" s="18">
        <f t="shared" si="135"/>
        <v>3</v>
      </c>
      <c r="D4305" s="19" t="s">
        <v>895</v>
      </c>
      <c r="E4305" s="19" t="s">
        <v>23</v>
      </c>
      <c r="F4305" s="19" t="s">
        <v>39</v>
      </c>
      <c r="G4305" s="19" t="s">
        <v>40</v>
      </c>
      <c r="H4305" s="19" t="s">
        <v>163</v>
      </c>
      <c r="I4305" s="20">
        <v>108.58</v>
      </c>
      <c r="J4305" s="18">
        <v>4</v>
      </c>
      <c r="K4305" s="21">
        <v>-25.33</v>
      </c>
    </row>
    <row r="4306" spans="1:11" x14ac:dyDescent="0.35">
      <c r="A4306" s="14">
        <v>42437</v>
      </c>
      <c r="B4306" s="7">
        <f t="shared" si="134"/>
        <v>2016</v>
      </c>
      <c r="C4306" s="7">
        <f t="shared" si="135"/>
        <v>3</v>
      </c>
      <c r="D4306" s="8" t="s">
        <v>895</v>
      </c>
      <c r="E4306" s="8" t="s">
        <v>23</v>
      </c>
      <c r="F4306" s="8" t="s">
        <v>11</v>
      </c>
      <c r="G4306" s="8" t="s">
        <v>43</v>
      </c>
      <c r="H4306" s="8" t="s">
        <v>2320</v>
      </c>
      <c r="I4306" s="15">
        <v>5.98</v>
      </c>
      <c r="J4306" s="7">
        <v>2</v>
      </c>
      <c r="K4306" s="16">
        <v>-1.35</v>
      </c>
    </row>
    <row r="4307" spans="1:11" x14ac:dyDescent="0.35">
      <c r="A4307" s="17">
        <v>42437</v>
      </c>
      <c r="B4307" s="18">
        <f t="shared" si="134"/>
        <v>2016</v>
      </c>
      <c r="C4307" s="18">
        <f t="shared" si="135"/>
        <v>3</v>
      </c>
      <c r="D4307" s="19" t="s">
        <v>2111</v>
      </c>
      <c r="E4307" s="19" t="s">
        <v>149</v>
      </c>
      <c r="F4307" s="19" t="s">
        <v>34</v>
      </c>
      <c r="G4307" s="19" t="s">
        <v>47</v>
      </c>
      <c r="H4307" s="19" t="s">
        <v>1906</v>
      </c>
      <c r="I4307" s="20">
        <v>113.6</v>
      </c>
      <c r="J4307" s="18">
        <v>8</v>
      </c>
      <c r="K4307" s="21">
        <v>44.3</v>
      </c>
    </row>
    <row r="4308" spans="1:11" x14ac:dyDescent="0.35">
      <c r="A4308" s="14">
        <v>42437</v>
      </c>
      <c r="B4308" s="7">
        <f t="shared" si="134"/>
        <v>2016</v>
      </c>
      <c r="C4308" s="7">
        <f t="shared" si="135"/>
        <v>3</v>
      </c>
      <c r="D4308" s="8" t="s">
        <v>2111</v>
      </c>
      <c r="E4308" s="8" t="s">
        <v>149</v>
      </c>
      <c r="F4308" s="8" t="s">
        <v>11</v>
      </c>
      <c r="G4308" s="8" t="s">
        <v>12</v>
      </c>
      <c r="H4308" s="8" t="s">
        <v>1159</v>
      </c>
      <c r="I4308" s="15">
        <v>12.96</v>
      </c>
      <c r="J4308" s="7">
        <v>2</v>
      </c>
      <c r="K4308" s="16">
        <v>6.35</v>
      </c>
    </row>
    <row r="4309" spans="1:11" x14ac:dyDescent="0.35">
      <c r="A4309" s="17">
        <v>42437</v>
      </c>
      <c r="B4309" s="18">
        <f t="shared" si="134"/>
        <v>2016</v>
      </c>
      <c r="C4309" s="18">
        <f t="shared" si="135"/>
        <v>3</v>
      </c>
      <c r="D4309" s="19" t="s">
        <v>2111</v>
      </c>
      <c r="E4309" s="19" t="s">
        <v>149</v>
      </c>
      <c r="F4309" s="19" t="s">
        <v>11</v>
      </c>
      <c r="G4309" s="19" t="s">
        <v>20</v>
      </c>
      <c r="H4309" s="19" t="s">
        <v>1139</v>
      </c>
      <c r="I4309" s="20">
        <v>69.459999999999994</v>
      </c>
      <c r="J4309" s="18">
        <v>2</v>
      </c>
      <c r="K4309" s="21">
        <v>22.57</v>
      </c>
    </row>
    <row r="4310" spans="1:11" x14ac:dyDescent="0.35">
      <c r="A4310" s="14">
        <v>42437</v>
      </c>
      <c r="B4310" s="7">
        <f t="shared" si="134"/>
        <v>2016</v>
      </c>
      <c r="C4310" s="7">
        <f t="shared" si="135"/>
        <v>3</v>
      </c>
      <c r="D4310" s="8" t="s">
        <v>2259</v>
      </c>
      <c r="E4310" s="8" t="s">
        <v>10</v>
      </c>
      <c r="F4310" s="8" t="s">
        <v>11</v>
      </c>
      <c r="G4310" s="8" t="s">
        <v>20</v>
      </c>
      <c r="H4310" s="8" t="s">
        <v>1650</v>
      </c>
      <c r="I4310" s="15">
        <v>8.86</v>
      </c>
      <c r="J4310" s="7">
        <v>9</v>
      </c>
      <c r="K4310" s="16">
        <v>-14.17</v>
      </c>
    </row>
    <row r="4311" spans="1:11" x14ac:dyDescent="0.35">
      <c r="A4311" s="17">
        <v>42437</v>
      </c>
      <c r="B4311" s="18">
        <f t="shared" si="134"/>
        <v>2016</v>
      </c>
      <c r="C4311" s="18">
        <f t="shared" si="135"/>
        <v>3</v>
      </c>
      <c r="D4311" s="19" t="s">
        <v>2259</v>
      </c>
      <c r="E4311" s="19" t="s">
        <v>10</v>
      </c>
      <c r="F4311" s="19" t="s">
        <v>39</v>
      </c>
      <c r="G4311" s="19" t="s">
        <v>52</v>
      </c>
      <c r="H4311" s="19" t="s">
        <v>1325</v>
      </c>
      <c r="I4311" s="20">
        <v>27.96</v>
      </c>
      <c r="J4311" s="18">
        <v>5</v>
      </c>
      <c r="K4311" s="21">
        <v>8.39</v>
      </c>
    </row>
    <row r="4312" spans="1:11" x14ac:dyDescent="0.35">
      <c r="A4312" s="14">
        <v>42437</v>
      </c>
      <c r="B4312" s="7">
        <f t="shared" si="134"/>
        <v>2016</v>
      </c>
      <c r="C4312" s="7">
        <f t="shared" si="135"/>
        <v>3</v>
      </c>
      <c r="D4312" s="8" t="s">
        <v>2259</v>
      </c>
      <c r="E4312" s="8" t="s">
        <v>10</v>
      </c>
      <c r="F4312" s="8" t="s">
        <v>11</v>
      </c>
      <c r="G4312" s="8" t="s">
        <v>63</v>
      </c>
      <c r="H4312" s="8" t="s">
        <v>1319</v>
      </c>
      <c r="I4312" s="15">
        <v>146.35</v>
      </c>
      <c r="J4312" s="7">
        <v>3</v>
      </c>
      <c r="K4312" s="16">
        <v>49.39</v>
      </c>
    </row>
    <row r="4313" spans="1:11" x14ac:dyDescent="0.35">
      <c r="A4313" s="17">
        <v>42437</v>
      </c>
      <c r="B4313" s="18">
        <f t="shared" si="134"/>
        <v>2016</v>
      </c>
      <c r="C4313" s="18">
        <f t="shared" si="135"/>
        <v>3</v>
      </c>
      <c r="D4313" s="19" t="s">
        <v>536</v>
      </c>
      <c r="E4313" s="19" t="s">
        <v>110</v>
      </c>
      <c r="F4313" s="19" t="s">
        <v>11</v>
      </c>
      <c r="G4313" s="19" t="s">
        <v>92</v>
      </c>
      <c r="H4313" s="19" t="s">
        <v>2445</v>
      </c>
      <c r="I4313" s="20">
        <v>207.14</v>
      </c>
      <c r="J4313" s="18">
        <v>3</v>
      </c>
      <c r="K4313" s="21">
        <v>48.33</v>
      </c>
    </row>
    <row r="4314" spans="1:11" x14ac:dyDescent="0.35">
      <c r="A4314" s="14">
        <v>42437</v>
      </c>
      <c r="B4314" s="7">
        <f t="shared" si="134"/>
        <v>2016</v>
      </c>
      <c r="C4314" s="7">
        <f t="shared" si="135"/>
        <v>3</v>
      </c>
      <c r="D4314" s="8" t="s">
        <v>536</v>
      </c>
      <c r="E4314" s="8" t="s">
        <v>110</v>
      </c>
      <c r="F4314" s="8" t="s">
        <v>11</v>
      </c>
      <c r="G4314" s="8" t="s">
        <v>24</v>
      </c>
      <c r="H4314" s="8" t="s">
        <v>869</v>
      </c>
      <c r="I4314" s="15">
        <v>13.9</v>
      </c>
      <c r="J4314" s="7">
        <v>5</v>
      </c>
      <c r="K4314" s="16">
        <v>3.75</v>
      </c>
    </row>
    <row r="4315" spans="1:11" x14ac:dyDescent="0.35">
      <c r="A4315" s="17">
        <v>42438</v>
      </c>
      <c r="B4315" s="18">
        <f t="shared" si="134"/>
        <v>2016</v>
      </c>
      <c r="C4315" s="18">
        <f t="shared" si="135"/>
        <v>3</v>
      </c>
      <c r="D4315" s="19" t="s">
        <v>301</v>
      </c>
      <c r="E4315" s="19" t="s">
        <v>613</v>
      </c>
      <c r="F4315" s="19" t="s">
        <v>39</v>
      </c>
      <c r="G4315" s="19" t="s">
        <v>52</v>
      </c>
      <c r="H4315" s="19" t="s">
        <v>1939</v>
      </c>
      <c r="I4315" s="20">
        <v>199.75</v>
      </c>
      <c r="J4315" s="18">
        <v>5</v>
      </c>
      <c r="K4315" s="21">
        <v>87.89</v>
      </c>
    </row>
    <row r="4316" spans="1:11" x14ac:dyDescent="0.35">
      <c r="A4316" s="14">
        <v>42438</v>
      </c>
      <c r="B4316" s="7">
        <f t="shared" si="134"/>
        <v>2016</v>
      </c>
      <c r="C4316" s="7">
        <f t="shared" si="135"/>
        <v>3</v>
      </c>
      <c r="D4316" s="8" t="s">
        <v>820</v>
      </c>
      <c r="E4316" s="8" t="s">
        <v>434</v>
      </c>
      <c r="F4316" s="8" t="s">
        <v>11</v>
      </c>
      <c r="G4316" s="8" t="s">
        <v>18</v>
      </c>
      <c r="H4316" s="8" t="s">
        <v>551</v>
      </c>
      <c r="I4316" s="15">
        <v>11.21</v>
      </c>
      <c r="J4316" s="7">
        <v>1</v>
      </c>
      <c r="K4316" s="16">
        <v>3.36</v>
      </c>
    </row>
    <row r="4317" spans="1:11" x14ac:dyDescent="0.35">
      <c r="A4317" s="17">
        <v>42438</v>
      </c>
      <c r="B4317" s="18">
        <f t="shared" si="134"/>
        <v>2016</v>
      </c>
      <c r="C4317" s="18">
        <f t="shared" si="135"/>
        <v>3</v>
      </c>
      <c r="D4317" s="19" t="s">
        <v>820</v>
      </c>
      <c r="E4317" s="19" t="s">
        <v>434</v>
      </c>
      <c r="F4317" s="19" t="s">
        <v>34</v>
      </c>
      <c r="G4317" s="19" t="s">
        <v>35</v>
      </c>
      <c r="H4317" s="19" t="s">
        <v>793</v>
      </c>
      <c r="I4317" s="20">
        <v>354.9</v>
      </c>
      <c r="J4317" s="18">
        <v>5</v>
      </c>
      <c r="K4317" s="21">
        <v>88.73</v>
      </c>
    </row>
    <row r="4318" spans="1:11" x14ac:dyDescent="0.35">
      <c r="A4318" s="14">
        <v>42438</v>
      </c>
      <c r="B4318" s="7">
        <f t="shared" si="134"/>
        <v>2016</v>
      </c>
      <c r="C4318" s="7">
        <f t="shared" si="135"/>
        <v>3</v>
      </c>
      <c r="D4318" s="8" t="s">
        <v>820</v>
      </c>
      <c r="E4318" s="8" t="s">
        <v>434</v>
      </c>
      <c r="F4318" s="8" t="s">
        <v>11</v>
      </c>
      <c r="G4318" s="8" t="s">
        <v>12</v>
      </c>
      <c r="H4318" s="8" t="s">
        <v>2258</v>
      </c>
      <c r="I4318" s="15">
        <v>17.940000000000001</v>
      </c>
      <c r="J4318" s="7">
        <v>3</v>
      </c>
      <c r="K4318" s="16">
        <v>8.7899999999999991</v>
      </c>
    </row>
    <row r="4319" spans="1:11" x14ac:dyDescent="0.35">
      <c r="A4319" s="17">
        <v>42438</v>
      </c>
      <c r="B4319" s="18">
        <f t="shared" si="134"/>
        <v>2016</v>
      </c>
      <c r="C4319" s="18">
        <f t="shared" si="135"/>
        <v>3</v>
      </c>
      <c r="D4319" s="19" t="s">
        <v>820</v>
      </c>
      <c r="E4319" s="19" t="s">
        <v>434</v>
      </c>
      <c r="F4319" s="19" t="s">
        <v>11</v>
      </c>
      <c r="G4319" s="19" t="s">
        <v>20</v>
      </c>
      <c r="H4319" s="19" t="s">
        <v>2187</v>
      </c>
      <c r="I4319" s="20">
        <v>51.8</v>
      </c>
      <c r="J4319" s="18">
        <v>4</v>
      </c>
      <c r="K4319" s="21">
        <v>23.31</v>
      </c>
    </row>
    <row r="4320" spans="1:11" x14ac:dyDescent="0.35">
      <c r="A4320" s="14">
        <v>42439</v>
      </c>
      <c r="B4320" s="7">
        <f t="shared" si="134"/>
        <v>2016</v>
      </c>
      <c r="C4320" s="7">
        <f t="shared" si="135"/>
        <v>3</v>
      </c>
      <c r="D4320" s="8" t="s">
        <v>2455</v>
      </c>
      <c r="E4320" s="8" t="s">
        <v>149</v>
      </c>
      <c r="F4320" s="8" t="s">
        <v>34</v>
      </c>
      <c r="G4320" s="8" t="s">
        <v>74</v>
      </c>
      <c r="H4320" s="8" t="s">
        <v>777</v>
      </c>
      <c r="I4320" s="15">
        <v>176.78</v>
      </c>
      <c r="J4320" s="7">
        <v>1</v>
      </c>
      <c r="K4320" s="16">
        <v>-22.1</v>
      </c>
    </row>
    <row r="4321" spans="1:11" x14ac:dyDescent="0.35">
      <c r="A4321" s="17">
        <v>42439</v>
      </c>
      <c r="B4321" s="18">
        <f t="shared" si="134"/>
        <v>2016</v>
      </c>
      <c r="C4321" s="18">
        <f t="shared" si="135"/>
        <v>3</v>
      </c>
      <c r="D4321" s="19" t="s">
        <v>2456</v>
      </c>
      <c r="E4321" s="19" t="s">
        <v>23</v>
      </c>
      <c r="F4321" s="19" t="s">
        <v>39</v>
      </c>
      <c r="G4321" s="19" t="s">
        <v>52</v>
      </c>
      <c r="H4321" s="19" t="s">
        <v>668</v>
      </c>
      <c r="I4321" s="20">
        <v>39.99</v>
      </c>
      <c r="J4321" s="18">
        <v>1</v>
      </c>
      <c r="K4321" s="21">
        <v>7.5</v>
      </c>
    </row>
    <row r="4322" spans="1:11" x14ac:dyDescent="0.35">
      <c r="A4322" s="14">
        <v>42439</v>
      </c>
      <c r="B4322" s="7">
        <f t="shared" si="134"/>
        <v>2016</v>
      </c>
      <c r="C4322" s="7">
        <f t="shared" si="135"/>
        <v>3</v>
      </c>
      <c r="D4322" s="8" t="s">
        <v>1385</v>
      </c>
      <c r="E4322" s="8" t="s">
        <v>27</v>
      </c>
      <c r="F4322" s="8" t="s">
        <v>11</v>
      </c>
      <c r="G4322" s="8" t="s">
        <v>12</v>
      </c>
      <c r="H4322" s="8" t="s">
        <v>1903</v>
      </c>
      <c r="I4322" s="15">
        <v>14.9</v>
      </c>
      <c r="J4322" s="7">
        <v>5</v>
      </c>
      <c r="K4322" s="16">
        <v>7.15</v>
      </c>
    </row>
    <row r="4323" spans="1:11" x14ac:dyDescent="0.35">
      <c r="A4323" s="17">
        <v>42439</v>
      </c>
      <c r="B4323" s="18">
        <f t="shared" si="134"/>
        <v>2016</v>
      </c>
      <c r="C4323" s="18">
        <f t="shared" si="135"/>
        <v>3</v>
      </c>
      <c r="D4323" s="19" t="s">
        <v>1385</v>
      </c>
      <c r="E4323" s="19" t="s">
        <v>27</v>
      </c>
      <c r="F4323" s="19" t="s">
        <v>39</v>
      </c>
      <c r="G4323" s="19" t="s">
        <v>40</v>
      </c>
      <c r="H4323" s="19" t="s">
        <v>676</v>
      </c>
      <c r="I4323" s="20">
        <v>4158.91</v>
      </c>
      <c r="J4323" s="18">
        <v>8</v>
      </c>
      <c r="K4323" s="21">
        <v>363.9</v>
      </c>
    </row>
    <row r="4324" spans="1:11" x14ac:dyDescent="0.35">
      <c r="A4324" s="14">
        <v>42439</v>
      </c>
      <c r="B4324" s="7">
        <f t="shared" si="134"/>
        <v>2016</v>
      </c>
      <c r="C4324" s="7">
        <f t="shared" si="135"/>
        <v>3</v>
      </c>
      <c r="D4324" s="8" t="s">
        <v>1629</v>
      </c>
      <c r="E4324" s="8" t="s">
        <v>27</v>
      </c>
      <c r="F4324" s="8" t="s">
        <v>39</v>
      </c>
      <c r="G4324" s="8" t="s">
        <v>52</v>
      </c>
      <c r="H4324" s="8" t="s">
        <v>1422</v>
      </c>
      <c r="I4324" s="15">
        <v>26.85</v>
      </c>
      <c r="J4324" s="7">
        <v>3</v>
      </c>
      <c r="K4324" s="16">
        <v>5.0999999999999996</v>
      </c>
    </row>
    <row r="4325" spans="1:11" x14ac:dyDescent="0.35">
      <c r="A4325" s="17">
        <v>42439</v>
      </c>
      <c r="B4325" s="18">
        <f t="shared" si="134"/>
        <v>2016</v>
      </c>
      <c r="C4325" s="18">
        <f t="shared" si="135"/>
        <v>3</v>
      </c>
      <c r="D4325" s="19" t="s">
        <v>1629</v>
      </c>
      <c r="E4325" s="19" t="s">
        <v>27</v>
      </c>
      <c r="F4325" s="19" t="s">
        <v>39</v>
      </c>
      <c r="G4325" s="19" t="s">
        <v>302</v>
      </c>
      <c r="H4325" s="19" t="s">
        <v>2457</v>
      </c>
      <c r="I4325" s="20">
        <v>3357.6</v>
      </c>
      <c r="J4325" s="18">
        <v>3</v>
      </c>
      <c r="K4325" s="21">
        <v>377.73</v>
      </c>
    </row>
    <row r="4326" spans="1:11" x14ac:dyDescent="0.35">
      <c r="A4326" s="14">
        <v>42439</v>
      </c>
      <c r="B4326" s="7">
        <f t="shared" si="134"/>
        <v>2016</v>
      </c>
      <c r="C4326" s="7">
        <f t="shared" si="135"/>
        <v>3</v>
      </c>
      <c r="D4326" s="8" t="s">
        <v>727</v>
      </c>
      <c r="E4326" s="8" t="s">
        <v>95</v>
      </c>
      <c r="F4326" s="8" t="s">
        <v>11</v>
      </c>
      <c r="G4326" s="8" t="s">
        <v>18</v>
      </c>
      <c r="H4326" s="8" t="s">
        <v>2368</v>
      </c>
      <c r="I4326" s="15">
        <v>104.7</v>
      </c>
      <c r="J4326" s="7">
        <v>1</v>
      </c>
      <c r="K4326" s="16">
        <v>6.54</v>
      </c>
    </row>
    <row r="4327" spans="1:11" x14ac:dyDescent="0.35">
      <c r="A4327" s="17">
        <v>42440</v>
      </c>
      <c r="B4327" s="18">
        <f t="shared" si="134"/>
        <v>2016</v>
      </c>
      <c r="C4327" s="18">
        <f t="shared" si="135"/>
        <v>3</v>
      </c>
      <c r="D4327" s="19" t="s">
        <v>1289</v>
      </c>
      <c r="E4327" s="19" t="s">
        <v>315</v>
      </c>
      <c r="F4327" s="19" t="s">
        <v>39</v>
      </c>
      <c r="G4327" s="19" t="s">
        <v>52</v>
      </c>
      <c r="H4327" s="19" t="s">
        <v>1969</v>
      </c>
      <c r="I4327" s="20">
        <v>45.98</v>
      </c>
      <c r="J4327" s="18">
        <v>2</v>
      </c>
      <c r="K4327" s="21">
        <v>19.77</v>
      </c>
    </row>
    <row r="4328" spans="1:11" x14ac:dyDescent="0.35">
      <c r="A4328" s="14">
        <v>42440</v>
      </c>
      <c r="B4328" s="7">
        <f t="shared" si="134"/>
        <v>2016</v>
      </c>
      <c r="C4328" s="7">
        <f t="shared" si="135"/>
        <v>3</v>
      </c>
      <c r="D4328" s="8" t="s">
        <v>1289</v>
      </c>
      <c r="E4328" s="8" t="s">
        <v>315</v>
      </c>
      <c r="F4328" s="8" t="s">
        <v>11</v>
      </c>
      <c r="G4328" s="8" t="s">
        <v>20</v>
      </c>
      <c r="H4328" s="8" t="s">
        <v>184</v>
      </c>
      <c r="I4328" s="15">
        <v>17.46</v>
      </c>
      <c r="J4328" s="7">
        <v>2</v>
      </c>
      <c r="K4328" s="16">
        <v>8.2100000000000009</v>
      </c>
    </row>
    <row r="4329" spans="1:11" x14ac:dyDescent="0.35">
      <c r="A4329" s="17">
        <v>42440</v>
      </c>
      <c r="B4329" s="18">
        <f t="shared" si="134"/>
        <v>2016</v>
      </c>
      <c r="C4329" s="18">
        <f t="shared" si="135"/>
        <v>3</v>
      </c>
      <c r="D4329" s="19" t="s">
        <v>22</v>
      </c>
      <c r="E4329" s="19" t="s">
        <v>177</v>
      </c>
      <c r="F4329" s="19" t="s">
        <v>34</v>
      </c>
      <c r="G4329" s="19" t="s">
        <v>145</v>
      </c>
      <c r="H4329" s="19" t="s">
        <v>2066</v>
      </c>
      <c r="I4329" s="20">
        <v>244.01</v>
      </c>
      <c r="J4329" s="18">
        <v>2</v>
      </c>
      <c r="K4329" s="21">
        <v>-31.37</v>
      </c>
    </row>
    <row r="4330" spans="1:11" x14ac:dyDescent="0.35">
      <c r="A4330" s="14">
        <v>42440</v>
      </c>
      <c r="B4330" s="7">
        <f t="shared" si="134"/>
        <v>2016</v>
      </c>
      <c r="C4330" s="7">
        <f t="shared" si="135"/>
        <v>3</v>
      </c>
      <c r="D4330" s="8" t="s">
        <v>1369</v>
      </c>
      <c r="E4330" s="8" t="s">
        <v>30</v>
      </c>
      <c r="F4330" s="8" t="s">
        <v>34</v>
      </c>
      <c r="G4330" s="8" t="s">
        <v>47</v>
      </c>
      <c r="H4330" s="8" t="s">
        <v>339</v>
      </c>
      <c r="I4330" s="15">
        <v>76.92</v>
      </c>
      <c r="J4330" s="7">
        <v>4</v>
      </c>
      <c r="K4330" s="16">
        <v>31.54</v>
      </c>
    </row>
    <row r="4331" spans="1:11" x14ac:dyDescent="0.35">
      <c r="A4331" s="17">
        <v>42440</v>
      </c>
      <c r="B4331" s="18">
        <f t="shared" si="134"/>
        <v>2016</v>
      </c>
      <c r="C4331" s="18">
        <f t="shared" si="135"/>
        <v>3</v>
      </c>
      <c r="D4331" s="19" t="s">
        <v>1369</v>
      </c>
      <c r="E4331" s="19" t="s">
        <v>30</v>
      </c>
      <c r="F4331" s="19" t="s">
        <v>11</v>
      </c>
      <c r="G4331" s="19" t="s">
        <v>18</v>
      </c>
      <c r="H4331" s="19" t="s">
        <v>2148</v>
      </c>
      <c r="I4331" s="20">
        <v>481.32</v>
      </c>
      <c r="J4331" s="18">
        <v>4</v>
      </c>
      <c r="K4331" s="21">
        <v>125.14</v>
      </c>
    </row>
    <row r="4332" spans="1:11" x14ac:dyDescent="0.35">
      <c r="A4332" s="14">
        <v>42440</v>
      </c>
      <c r="B4332" s="7">
        <f t="shared" si="134"/>
        <v>2016</v>
      </c>
      <c r="C4332" s="7">
        <f t="shared" si="135"/>
        <v>3</v>
      </c>
      <c r="D4332" s="8" t="s">
        <v>2416</v>
      </c>
      <c r="E4332" s="8" t="s">
        <v>23</v>
      </c>
      <c r="F4332" s="8" t="s">
        <v>34</v>
      </c>
      <c r="G4332" s="8" t="s">
        <v>47</v>
      </c>
      <c r="H4332" s="8" t="s">
        <v>2000</v>
      </c>
      <c r="I4332" s="15">
        <v>30.34</v>
      </c>
      <c r="J4332" s="7">
        <v>4</v>
      </c>
      <c r="K4332" s="16">
        <v>9.48</v>
      </c>
    </row>
    <row r="4333" spans="1:11" x14ac:dyDescent="0.35">
      <c r="A4333" s="17">
        <v>42441</v>
      </c>
      <c r="B4333" s="18">
        <f t="shared" si="134"/>
        <v>2016</v>
      </c>
      <c r="C4333" s="18">
        <f t="shared" si="135"/>
        <v>3</v>
      </c>
      <c r="D4333" s="19" t="s">
        <v>1330</v>
      </c>
      <c r="E4333" s="19" t="s">
        <v>62</v>
      </c>
      <c r="F4333" s="19" t="s">
        <v>11</v>
      </c>
      <c r="G4333" s="19" t="s">
        <v>12</v>
      </c>
      <c r="H4333" s="19" t="s">
        <v>2384</v>
      </c>
      <c r="I4333" s="20">
        <v>12.96</v>
      </c>
      <c r="J4333" s="18">
        <v>2</v>
      </c>
      <c r="K4333" s="21">
        <v>6.22</v>
      </c>
    </row>
    <row r="4334" spans="1:11" x14ac:dyDescent="0.35">
      <c r="A4334" s="14">
        <v>42441</v>
      </c>
      <c r="B4334" s="7">
        <f t="shared" si="134"/>
        <v>2016</v>
      </c>
      <c r="C4334" s="7">
        <f t="shared" si="135"/>
        <v>3</v>
      </c>
      <c r="D4334" s="8" t="s">
        <v>1840</v>
      </c>
      <c r="E4334" s="8" t="s">
        <v>149</v>
      </c>
      <c r="F4334" s="8" t="s">
        <v>11</v>
      </c>
      <c r="G4334" s="8" t="s">
        <v>63</v>
      </c>
      <c r="H4334" s="8" t="s">
        <v>64</v>
      </c>
      <c r="I4334" s="15">
        <v>29.34</v>
      </c>
      <c r="J4334" s="7">
        <v>3</v>
      </c>
      <c r="K4334" s="16">
        <v>13.5</v>
      </c>
    </row>
    <row r="4335" spans="1:11" x14ac:dyDescent="0.35">
      <c r="A4335" s="17">
        <v>42441</v>
      </c>
      <c r="B4335" s="18">
        <f t="shared" si="134"/>
        <v>2016</v>
      </c>
      <c r="C4335" s="18">
        <f t="shared" si="135"/>
        <v>3</v>
      </c>
      <c r="D4335" s="19" t="s">
        <v>291</v>
      </c>
      <c r="E4335" s="19" t="s">
        <v>27</v>
      </c>
      <c r="F4335" s="19" t="s">
        <v>11</v>
      </c>
      <c r="G4335" s="19" t="s">
        <v>18</v>
      </c>
      <c r="H4335" s="19" t="s">
        <v>2031</v>
      </c>
      <c r="I4335" s="20">
        <v>676.55</v>
      </c>
      <c r="J4335" s="18">
        <v>5</v>
      </c>
      <c r="K4335" s="21">
        <v>6.77</v>
      </c>
    </row>
    <row r="4336" spans="1:11" x14ac:dyDescent="0.35">
      <c r="A4336" s="14">
        <v>42441</v>
      </c>
      <c r="B4336" s="7">
        <f t="shared" si="134"/>
        <v>2016</v>
      </c>
      <c r="C4336" s="7">
        <f t="shared" si="135"/>
        <v>3</v>
      </c>
      <c r="D4336" s="8" t="s">
        <v>291</v>
      </c>
      <c r="E4336" s="8" t="s">
        <v>27</v>
      </c>
      <c r="F4336" s="8" t="s">
        <v>11</v>
      </c>
      <c r="G4336" s="8" t="s">
        <v>92</v>
      </c>
      <c r="H4336" s="8" t="s">
        <v>440</v>
      </c>
      <c r="I4336" s="15">
        <v>154.9</v>
      </c>
      <c r="J4336" s="7">
        <v>5</v>
      </c>
      <c r="K4336" s="16">
        <v>40.270000000000003</v>
      </c>
    </row>
    <row r="4337" spans="1:11" x14ac:dyDescent="0.35">
      <c r="A4337" s="17">
        <v>42441</v>
      </c>
      <c r="B4337" s="18">
        <f t="shared" si="134"/>
        <v>2016</v>
      </c>
      <c r="C4337" s="18">
        <f t="shared" si="135"/>
        <v>3</v>
      </c>
      <c r="D4337" s="19" t="s">
        <v>291</v>
      </c>
      <c r="E4337" s="19" t="s">
        <v>27</v>
      </c>
      <c r="F4337" s="19" t="s">
        <v>11</v>
      </c>
      <c r="G4337" s="19" t="s">
        <v>63</v>
      </c>
      <c r="H4337" s="19" t="s">
        <v>770</v>
      </c>
      <c r="I4337" s="20">
        <v>30.56</v>
      </c>
      <c r="J4337" s="18">
        <v>4</v>
      </c>
      <c r="K4337" s="21">
        <v>14.97</v>
      </c>
    </row>
    <row r="4338" spans="1:11" x14ac:dyDescent="0.35">
      <c r="A4338" s="14">
        <v>42441</v>
      </c>
      <c r="B4338" s="7">
        <f t="shared" si="134"/>
        <v>2016</v>
      </c>
      <c r="C4338" s="7">
        <f t="shared" si="135"/>
        <v>3</v>
      </c>
      <c r="D4338" s="8" t="s">
        <v>291</v>
      </c>
      <c r="E4338" s="8" t="s">
        <v>27</v>
      </c>
      <c r="F4338" s="8" t="s">
        <v>34</v>
      </c>
      <c r="G4338" s="8" t="s">
        <v>35</v>
      </c>
      <c r="H4338" s="8" t="s">
        <v>1731</v>
      </c>
      <c r="I4338" s="15">
        <v>770.35</v>
      </c>
      <c r="J4338" s="7">
        <v>3</v>
      </c>
      <c r="K4338" s="16">
        <v>77.040000000000006</v>
      </c>
    </row>
    <row r="4339" spans="1:11" x14ac:dyDescent="0.35">
      <c r="A4339" s="17">
        <v>42441</v>
      </c>
      <c r="B4339" s="18">
        <f t="shared" si="134"/>
        <v>2016</v>
      </c>
      <c r="C4339" s="18">
        <f t="shared" si="135"/>
        <v>3</v>
      </c>
      <c r="D4339" s="19" t="s">
        <v>977</v>
      </c>
      <c r="E4339" s="19" t="s">
        <v>27</v>
      </c>
      <c r="F4339" s="19" t="s">
        <v>11</v>
      </c>
      <c r="G4339" s="19" t="s">
        <v>12</v>
      </c>
      <c r="H4339" s="19" t="s">
        <v>2458</v>
      </c>
      <c r="I4339" s="20">
        <v>19.98</v>
      </c>
      <c r="J4339" s="18">
        <v>2</v>
      </c>
      <c r="K4339" s="21">
        <v>8.99</v>
      </c>
    </row>
    <row r="4340" spans="1:11" x14ac:dyDescent="0.35">
      <c r="A4340" s="14">
        <v>42442</v>
      </c>
      <c r="B4340" s="7">
        <f t="shared" si="134"/>
        <v>2016</v>
      </c>
      <c r="C4340" s="7">
        <f t="shared" si="135"/>
        <v>3</v>
      </c>
      <c r="D4340" s="8" t="s">
        <v>1826</v>
      </c>
      <c r="E4340" s="8" t="s">
        <v>95</v>
      </c>
      <c r="F4340" s="8" t="s">
        <v>11</v>
      </c>
      <c r="G4340" s="8" t="s">
        <v>92</v>
      </c>
      <c r="H4340" s="8" t="s">
        <v>2459</v>
      </c>
      <c r="I4340" s="15">
        <v>157.91999999999999</v>
      </c>
      <c r="J4340" s="7">
        <v>5</v>
      </c>
      <c r="K4340" s="16">
        <v>17.77</v>
      </c>
    </row>
    <row r="4341" spans="1:11" x14ac:dyDescent="0.35">
      <c r="A4341" s="17">
        <v>42442</v>
      </c>
      <c r="B4341" s="18">
        <f t="shared" si="134"/>
        <v>2016</v>
      </c>
      <c r="C4341" s="18">
        <f t="shared" si="135"/>
        <v>3</v>
      </c>
      <c r="D4341" s="19" t="s">
        <v>1826</v>
      </c>
      <c r="E4341" s="19" t="s">
        <v>95</v>
      </c>
      <c r="F4341" s="19" t="s">
        <v>39</v>
      </c>
      <c r="G4341" s="19" t="s">
        <v>40</v>
      </c>
      <c r="H4341" s="19" t="s">
        <v>2342</v>
      </c>
      <c r="I4341" s="20">
        <v>203.18</v>
      </c>
      <c r="J4341" s="18">
        <v>2</v>
      </c>
      <c r="K4341" s="21">
        <v>15.24</v>
      </c>
    </row>
    <row r="4342" spans="1:11" x14ac:dyDescent="0.35">
      <c r="A4342" s="14">
        <v>42442</v>
      </c>
      <c r="B4342" s="7">
        <f t="shared" si="134"/>
        <v>2016</v>
      </c>
      <c r="C4342" s="7">
        <f t="shared" si="135"/>
        <v>3</v>
      </c>
      <c r="D4342" s="8" t="s">
        <v>760</v>
      </c>
      <c r="E4342" s="8" t="s">
        <v>10</v>
      </c>
      <c r="F4342" s="8" t="s">
        <v>11</v>
      </c>
      <c r="G4342" s="8" t="s">
        <v>12</v>
      </c>
      <c r="H4342" s="8" t="s">
        <v>97</v>
      </c>
      <c r="I4342" s="15">
        <v>70.08</v>
      </c>
      <c r="J4342" s="7">
        <v>5</v>
      </c>
      <c r="K4342" s="16">
        <v>24.53</v>
      </c>
    </row>
    <row r="4343" spans="1:11" x14ac:dyDescent="0.35">
      <c r="A4343" s="17">
        <v>42442</v>
      </c>
      <c r="B4343" s="18">
        <f t="shared" si="134"/>
        <v>2016</v>
      </c>
      <c r="C4343" s="18">
        <f t="shared" si="135"/>
        <v>3</v>
      </c>
      <c r="D4343" s="19" t="s">
        <v>760</v>
      </c>
      <c r="E4343" s="19" t="s">
        <v>10</v>
      </c>
      <c r="F4343" s="19" t="s">
        <v>11</v>
      </c>
      <c r="G4343" s="19" t="s">
        <v>20</v>
      </c>
      <c r="H4343" s="19" t="s">
        <v>1176</v>
      </c>
      <c r="I4343" s="20">
        <v>1.27</v>
      </c>
      <c r="J4343" s="18">
        <v>2</v>
      </c>
      <c r="K4343" s="21">
        <v>-2.16</v>
      </c>
    </row>
    <row r="4344" spans="1:11" x14ac:dyDescent="0.35">
      <c r="A4344" s="14">
        <v>42442</v>
      </c>
      <c r="B4344" s="7">
        <f t="shared" si="134"/>
        <v>2016</v>
      </c>
      <c r="C4344" s="7">
        <f t="shared" si="135"/>
        <v>3</v>
      </c>
      <c r="D4344" s="8" t="s">
        <v>760</v>
      </c>
      <c r="E4344" s="8" t="s">
        <v>10</v>
      </c>
      <c r="F4344" s="8" t="s">
        <v>34</v>
      </c>
      <c r="G4344" s="8" t="s">
        <v>145</v>
      </c>
      <c r="H4344" s="8" t="s">
        <v>1774</v>
      </c>
      <c r="I4344" s="15">
        <v>557.59</v>
      </c>
      <c r="J4344" s="7">
        <v>5</v>
      </c>
      <c r="K4344" s="16">
        <v>0</v>
      </c>
    </row>
    <row r="4345" spans="1:11" x14ac:dyDescent="0.35">
      <c r="A4345" s="17">
        <v>42442</v>
      </c>
      <c r="B4345" s="18">
        <f t="shared" si="134"/>
        <v>2016</v>
      </c>
      <c r="C4345" s="18">
        <f t="shared" si="135"/>
        <v>3</v>
      </c>
      <c r="D4345" s="19" t="s">
        <v>2253</v>
      </c>
      <c r="E4345" s="19" t="s">
        <v>55</v>
      </c>
      <c r="F4345" s="19" t="s">
        <v>34</v>
      </c>
      <c r="G4345" s="19" t="s">
        <v>47</v>
      </c>
      <c r="H4345" s="19" t="s">
        <v>48</v>
      </c>
      <c r="I4345" s="20">
        <v>127.88</v>
      </c>
      <c r="J4345" s="18">
        <v>2</v>
      </c>
      <c r="K4345" s="21">
        <v>40.92</v>
      </c>
    </row>
    <row r="4346" spans="1:11" x14ac:dyDescent="0.35">
      <c r="A4346" s="14">
        <v>42442</v>
      </c>
      <c r="B4346" s="7">
        <f t="shared" si="134"/>
        <v>2016</v>
      </c>
      <c r="C4346" s="7">
        <f t="shared" si="135"/>
        <v>3</v>
      </c>
      <c r="D4346" s="8" t="s">
        <v>2253</v>
      </c>
      <c r="E4346" s="8" t="s">
        <v>55</v>
      </c>
      <c r="F4346" s="8" t="s">
        <v>11</v>
      </c>
      <c r="G4346" s="8" t="s">
        <v>92</v>
      </c>
      <c r="H4346" s="8" t="s">
        <v>2090</v>
      </c>
      <c r="I4346" s="15">
        <v>160.32</v>
      </c>
      <c r="J4346" s="7">
        <v>2</v>
      </c>
      <c r="K4346" s="16">
        <v>44.89</v>
      </c>
    </row>
    <row r="4347" spans="1:11" x14ac:dyDescent="0.35">
      <c r="A4347" s="17">
        <v>42442</v>
      </c>
      <c r="B4347" s="18">
        <f t="shared" si="134"/>
        <v>2016</v>
      </c>
      <c r="C4347" s="18">
        <f t="shared" si="135"/>
        <v>3</v>
      </c>
      <c r="D4347" s="19" t="s">
        <v>2253</v>
      </c>
      <c r="E4347" s="19" t="s">
        <v>55</v>
      </c>
      <c r="F4347" s="19" t="s">
        <v>11</v>
      </c>
      <c r="G4347" s="19" t="s">
        <v>20</v>
      </c>
      <c r="H4347" s="19" t="s">
        <v>1372</v>
      </c>
      <c r="I4347" s="20">
        <v>46</v>
      </c>
      <c r="J4347" s="18">
        <v>4</v>
      </c>
      <c r="K4347" s="21">
        <v>20.7</v>
      </c>
    </row>
    <row r="4348" spans="1:11" x14ac:dyDescent="0.35">
      <c r="A4348" s="14">
        <v>42442</v>
      </c>
      <c r="B4348" s="7">
        <f t="shared" si="134"/>
        <v>2016</v>
      </c>
      <c r="C4348" s="7">
        <f t="shared" si="135"/>
        <v>3</v>
      </c>
      <c r="D4348" s="8" t="s">
        <v>525</v>
      </c>
      <c r="E4348" s="8" t="s">
        <v>27</v>
      </c>
      <c r="F4348" s="8" t="s">
        <v>34</v>
      </c>
      <c r="G4348" s="8" t="s">
        <v>47</v>
      </c>
      <c r="H4348" s="8" t="s">
        <v>2460</v>
      </c>
      <c r="I4348" s="15">
        <v>28.28</v>
      </c>
      <c r="J4348" s="7">
        <v>2</v>
      </c>
      <c r="K4348" s="16">
        <v>7.35</v>
      </c>
    </row>
    <row r="4349" spans="1:11" x14ac:dyDescent="0.35">
      <c r="A4349" s="17">
        <v>42442</v>
      </c>
      <c r="B4349" s="18">
        <f t="shared" si="134"/>
        <v>2016</v>
      </c>
      <c r="C4349" s="18">
        <f t="shared" si="135"/>
        <v>3</v>
      </c>
      <c r="D4349" s="19" t="s">
        <v>525</v>
      </c>
      <c r="E4349" s="19" t="s">
        <v>27</v>
      </c>
      <c r="F4349" s="19" t="s">
        <v>11</v>
      </c>
      <c r="G4349" s="19" t="s">
        <v>200</v>
      </c>
      <c r="H4349" s="19" t="s">
        <v>1014</v>
      </c>
      <c r="I4349" s="20">
        <v>4912.59</v>
      </c>
      <c r="J4349" s="18">
        <v>3</v>
      </c>
      <c r="K4349" s="21">
        <v>196.5</v>
      </c>
    </row>
    <row r="4350" spans="1:11" x14ac:dyDescent="0.35">
      <c r="A4350" s="14">
        <v>42442</v>
      </c>
      <c r="B4350" s="7">
        <f t="shared" si="134"/>
        <v>2016</v>
      </c>
      <c r="C4350" s="7">
        <f t="shared" si="135"/>
        <v>3</v>
      </c>
      <c r="D4350" s="8" t="s">
        <v>2124</v>
      </c>
      <c r="E4350" s="8" t="s">
        <v>23</v>
      </c>
      <c r="F4350" s="8" t="s">
        <v>34</v>
      </c>
      <c r="G4350" s="8" t="s">
        <v>35</v>
      </c>
      <c r="H4350" s="8" t="s">
        <v>1237</v>
      </c>
      <c r="I4350" s="15">
        <v>386.68</v>
      </c>
      <c r="J4350" s="7">
        <v>2</v>
      </c>
      <c r="K4350" s="16">
        <v>-5.52</v>
      </c>
    </row>
    <row r="4351" spans="1:11" x14ac:dyDescent="0.35">
      <c r="A4351" s="17">
        <v>42442</v>
      </c>
      <c r="B4351" s="18">
        <f t="shared" si="134"/>
        <v>2016</v>
      </c>
      <c r="C4351" s="18">
        <f t="shared" si="135"/>
        <v>3</v>
      </c>
      <c r="D4351" s="19" t="s">
        <v>2124</v>
      </c>
      <c r="E4351" s="19" t="s">
        <v>23</v>
      </c>
      <c r="F4351" s="19" t="s">
        <v>39</v>
      </c>
      <c r="G4351" s="19" t="s">
        <v>52</v>
      </c>
      <c r="H4351" s="19" t="s">
        <v>544</v>
      </c>
      <c r="I4351" s="20">
        <v>379.96</v>
      </c>
      <c r="J4351" s="18">
        <v>5</v>
      </c>
      <c r="K4351" s="21">
        <v>47.5</v>
      </c>
    </row>
    <row r="4352" spans="1:11" x14ac:dyDescent="0.35">
      <c r="A4352" s="14">
        <v>42442</v>
      </c>
      <c r="B4352" s="7">
        <f t="shared" si="134"/>
        <v>2016</v>
      </c>
      <c r="C4352" s="7">
        <f t="shared" si="135"/>
        <v>3</v>
      </c>
      <c r="D4352" s="8" t="s">
        <v>2124</v>
      </c>
      <c r="E4352" s="8" t="s">
        <v>23</v>
      </c>
      <c r="F4352" s="8" t="s">
        <v>39</v>
      </c>
      <c r="G4352" s="8" t="s">
        <v>40</v>
      </c>
      <c r="H4352" s="8" t="s">
        <v>2019</v>
      </c>
      <c r="I4352" s="15">
        <v>539.91</v>
      </c>
      <c r="J4352" s="7">
        <v>3</v>
      </c>
      <c r="K4352" s="16">
        <v>-116.98</v>
      </c>
    </row>
    <row r="4353" spans="1:11" x14ac:dyDescent="0.35">
      <c r="A4353" s="17">
        <v>42442</v>
      </c>
      <c r="B4353" s="18">
        <f t="shared" si="134"/>
        <v>2016</v>
      </c>
      <c r="C4353" s="18">
        <f t="shared" si="135"/>
        <v>3</v>
      </c>
      <c r="D4353" s="19" t="s">
        <v>2124</v>
      </c>
      <c r="E4353" s="19" t="s">
        <v>23</v>
      </c>
      <c r="F4353" s="19" t="s">
        <v>11</v>
      </c>
      <c r="G4353" s="19" t="s">
        <v>12</v>
      </c>
      <c r="H4353" s="19" t="s">
        <v>1890</v>
      </c>
      <c r="I4353" s="20">
        <v>41.24</v>
      </c>
      <c r="J4353" s="18">
        <v>5</v>
      </c>
      <c r="K4353" s="21">
        <v>13.92</v>
      </c>
    </row>
    <row r="4354" spans="1:11" x14ac:dyDescent="0.35">
      <c r="A4354" s="14">
        <v>42442</v>
      </c>
      <c r="B4354" s="7">
        <f t="shared" ref="B4354:B4417" si="136">YEAR(A4354)</f>
        <v>2016</v>
      </c>
      <c r="C4354" s="7">
        <f t="shared" ref="C4354:C4417" si="137">MONTH(A4354)</f>
        <v>3</v>
      </c>
      <c r="D4354" s="8" t="s">
        <v>2124</v>
      </c>
      <c r="E4354" s="8" t="s">
        <v>23</v>
      </c>
      <c r="F4354" s="8" t="s">
        <v>11</v>
      </c>
      <c r="G4354" s="8" t="s">
        <v>20</v>
      </c>
      <c r="H4354" s="8" t="s">
        <v>2461</v>
      </c>
      <c r="I4354" s="15">
        <v>51.9</v>
      </c>
      <c r="J4354" s="7">
        <v>1</v>
      </c>
      <c r="K4354" s="16">
        <v>-41.52</v>
      </c>
    </row>
    <row r="4355" spans="1:11" x14ac:dyDescent="0.35">
      <c r="A4355" s="17">
        <v>42442</v>
      </c>
      <c r="B4355" s="18">
        <f t="shared" si="136"/>
        <v>2016</v>
      </c>
      <c r="C4355" s="18">
        <f t="shared" si="137"/>
        <v>3</v>
      </c>
      <c r="D4355" s="19" t="s">
        <v>2124</v>
      </c>
      <c r="E4355" s="19" t="s">
        <v>23</v>
      </c>
      <c r="F4355" s="19" t="s">
        <v>11</v>
      </c>
      <c r="G4355" s="19" t="s">
        <v>18</v>
      </c>
      <c r="H4355" s="19" t="s">
        <v>557</v>
      </c>
      <c r="I4355" s="20">
        <v>552.55999999999995</v>
      </c>
      <c r="J4355" s="18">
        <v>5</v>
      </c>
      <c r="K4355" s="21">
        <v>-138.13999999999999</v>
      </c>
    </row>
    <row r="4356" spans="1:11" x14ac:dyDescent="0.35">
      <c r="A4356" s="14">
        <v>42442</v>
      </c>
      <c r="B4356" s="7">
        <f t="shared" si="136"/>
        <v>2016</v>
      </c>
      <c r="C4356" s="7">
        <f t="shared" si="137"/>
        <v>3</v>
      </c>
      <c r="D4356" s="8" t="s">
        <v>2124</v>
      </c>
      <c r="E4356" s="8" t="s">
        <v>23</v>
      </c>
      <c r="F4356" s="8" t="s">
        <v>11</v>
      </c>
      <c r="G4356" s="8" t="s">
        <v>20</v>
      </c>
      <c r="H4356" s="8" t="s">
        <v>1509</v>
      </c>
      <c r="I4356" s="15">
        <v>23.16</v>
      </c>
      <c r="J4356" s="7">
        <v>5</v>
      </c>
      <c r="K4356" s="16">
        <v>-15.44</v>
      </c>
    </row>
    <row r="4357" spans="1:11" x14ac:dyDescent="0.35">
      <c r="A4357" s="17">
        <v>42442</v>
      </c>
      <c r="B4357" s="18">
        <f t="shared" si="136"/>
        <v>2016</v>
      </c>
      <c r="C4357" s="18">
        <f t="shared" si="137"/>
        <v>3</v>
      </c>
      <c r="D4357" s="19" t="s">
        <v>2124</v>
      </c>
      <c r="E4357" s="19" t="s">
        <v>23</v>
      </c>
      <c r="F4357" s="19" t="s">
        <v>11</v>
      </c>
      <c r="G4357" s="19" t="s">
        <v>18</v>
      </c>
      <c r="H4357" s="19" t="s">
        <v>1465</v>
      </c>
      <c r="I4357" s="20">
        <v>126.08</v>
      </c>
      <c r="J4357" s="18">
        <v>2</v>
      </c>
      <c r="K4357" s="21">
        <v>-28.37</v>
      </c>
    </row>
    <row r="4358" spans="1:11" x14ac:dyDescent="0.35">
      <c r="A4358" s="14">
        <v>42442</v>
      </c>
      <c r="B4358" s="7">
        <f t="shared" si="136"/>
        <v>2016</v>
      </c>
      <c r="C4358" s="7">
        <f t="shared" si="137"/>
        <v>3</v>
      </c>
      <c r="D4358" s="8" t="s">
        <v>2124</v>
      </c>
      <c r="E4358" s="8" t="s">
        <v>23</v>
      </c>
      <c r="F4358" s="8" t="s">
        <v>39</v>
      </c>
      <c r="G4358" s="8" t="s">
        <v>302</v>
      </c>
      <c r="H4358" s="8" t="s">
        <v>2462</v>
      </c>
      <c r="I4358" s="15">
        <v>449.1</v>
      </c>
      <c r="J4358" s="7">
        <v>3</v>
      </c>
      <c r="K4358" s="16">
        <v>-643.71</v>
      </c>
    </row>
    <row r="4359" spans="1:11" x14ac:dyDescent="0.35">
      <c r="A4359" s="17">
        <v>42442</v>
      </c>
      <c r="B4359" s="18">
        <f t="shared" si="136"/>
        <v>2016</v>
      </c>
      <c r="C4359" s="18">
        <f t="shared" si="137"/>
        <v>3</v>
      </c>
      <c r="D4359" s="19" t="s">
        <v>1663</v>
      </c>
      <c r="E4359" s="19" t="s">
        <v>27</v>
      </c>
      <c r="F4359" s="19" t="s">
        <v>11</v>
      </c>
      <c r="G4359" s="19" t="s">
        <v>20</v>
      </c>
      <c r="H4359" s="19" t="s">
        <v>1565</v>
      </c>
      <c r="I4359" s="20">
        <v>51.18</v>
      </c>
      <c r="J4359" s="18">
        <v>7</v>
      </c>
      <c r="K4359" s="21">
        <v>19.190000000000001</v>
      </c>
    </row>
    <row r="4360" spans="1:11" x14ac:dyDescent="0.35">
      <c r="A4360" s="14">
        <v>42443</v>
      </c>
      <c r="B4360" s="7">
        <f t="shared" si="136"/>
        <v>2016</v>
      </c>
      <c r="C4360" s="7">
        <f t="shared" si="137"/>
        <v>3</v>
      </c>
      <c r="D4360" s="8" t="s">
        <v>2463</v>
      </c>
      <c r="E4360" s="8" t="s">
        <v>78</v>
      </c>
      <c r="F4360" s="8" t="s">
        <v>34</v>
      </c>
      <c r="G4360" s="8" t="s">
        <v>47</v>
      </c>
      <c r="H4360" s="8" t="s">
        <v>448</v>
      </c>
      <c r="I4360" s="15">
        <v>21.88</v>
      </c>
      <c r="J4360" s="7">
        <v>5</v>
      </c>
      <c r="K4360" s="16">
        <v>6.29</v>
      </c>
    </row>
    <row r="4361" spans="1:11" x14ac:dyDescent="0.35">
      <c r="A4361" s="17">
        <v>42443</v>
      </c>
      <c r="B4361" s="18">
        <f t="shared" si="136"/>
        <v>2016</v>
      </c>
      <c r="C4361" s="18">
        <f t="shared" si="137"/>
        <v>3</v>
      </c>
      <c r="D4361" s="19" t="s">
        <v>503</v>
      </c>
      <c r="E4361" s="19" t="s">
        <v>10</v>
      </c>
      <c r="F4361" s="19" t="s">
        <v>34</v>
      </c>
      <c r="G4361" s="19" t="s">
        <v>74</v>
      </c>
      <c r="H4361" s="19" t="s">
        <v>142</v>
      </c>
      <c r="I4361" s="20">
        <v>241.33</v>
      </c>
      <c r="J4361" s="18">
        <v>5</v>
      </c>
      <c r="K4361" s="21">
        <v>-14.2</v>
      </c>
    </row>
    <row r="4362" spans="1:11" x14ac:dyDescent="0.35">
      <c r="A4362" s="14">
        <v>42443</v>
      </c>
      <c r="B4362" s="7">
        <f t="shared" si="136"/>
        <v>2016</v>
      </c>
      <c r="C4362" s="7">
        <f t="shared" si="137"/>
        <v>3</v>
      </c>
      <c r="D4362" s="8" t="s">
        <v>503</v>
      </c>
      <c r="E4362" s="8" t="s">
        <v>10</v>
      </c>
      <c r="F4362" s="8" t="s">
        <v>11</v>
      </c>
      <c r="G4362" s="8" t="s">
        <v>12</v>
      </c>
      <c r="H4362" s="8" t="s">
        <v>1159</v>
      </c>
      <c r="I4362" s="15">
        <v>5.18</v>
      </c>
      <c r="J4362" s="7">
        <v>1</v>
      </c>
      <c r="K4362" s="16">
        <v>1.88</v>
      </c>
    </row>
    <row r="4363" spans="1:11" x14ac:dyDescent="0.35">
      <c r="A4363" s="17">
        <v>42443</v>
      </c>
      <c r="B4363" s="18">
        <f t="shared" si="136"/>
        <v>2016</v>
      </c>
      <c r="C4363" s="18">
        <f t="shared" si="137"/>
        <v>3</v>
      </c>
      <c r="D4363" s="19" t="s">
        <v>503</v>
      </c>
      <c r="E4363" s="19" t="s">
        <v>10</v>
      </c>
      <c r="F4363" s="19" t="s">
        <v>11</v>
      </c>
      <c r="G4363" s="19" t="s">
        <v>24</v>
      </c>
      <c r="H4363" s="19" t="s">
        <v>279</v>
      </c>
      <c r="I4363" s="20">
        <v>145.54</v>
      </c>
      <c r="J4363" s="18">
        <v>7</v>
      </c>
      <c r="K4363" s="21">
        <v>16.37</v>
      </c>
    </row>
    <row r="4364" spans="1:11" x14ac:dyDescent="0.35">
      <c r="A4364" s="14">
        <v>42443</v>
      </c>
      <c r="B4364" s="7">
        <f t="shared" si="136"/>
        <v>2016</v>
      </c>
      <c r="C4364" s="7">
        <f t="shared" si="137"/>
        <v>3</v>
      </c>
      <c r="D4364" s="8" t="s">
        <v>119</v>
      </c>
      <c r="E4364" s="8" t="s">
        <v>164</v>
      </c>
      <c r="F4364" s="8" t="s">
        <v>34</v>
      </c>
      <c r="G4364" s="8" t="s">
        <v>35</v>
      </c>
      <c r="H4364" s="8" t="s">
        <v>919</v>
      </c>
      <c r="I4364" s="15">
        <v>196.78</v>
      </c>
      <c r="J4364" s="7">
        <v>2</v>
      </c>
      <c r="K4364" s="16">
        <v>-22.14</v>
      </c>
    </row>
    <row r="4365" spans="1:11" x14ac:dyDescent="0.35">
      <c r="A4365" s="17">
        <v>42443</v>
      </c>
      <c r="B4365" s="18">
        <f t="shared" si="136"/>
        <v>2016</v>
      </c>
      <c r="C4365" s="18">
        <f t="shared" si="137"/>
        <v>3</v>
      </c>
      <c r="D4365" s="19" t="s">
        <v>536</v>
      </c>
      <c r="E4365" s="19" t="s">
        <v>27</v>
      </c>
      <c r="F4365" s="19" t="s">
        <v>11</v>
      </c>
      <c r="G4365" s="19" t="s">
        <v>20</v>
      </c>
      <c r="H4365" s="19" t="s">
        <v>184</v>
      </c>
      <c r="I4365" s="20">
        <v>41.9</v>
      </c>
      <c r="J4365" s="18">
        <v>6</v>
      </c>
      <c r="K4365" s="21">
        <v>14.14</v>
      </c>
    </row>
    <row r="4366" spans="1:11" x14ac:dyDescent="0.35">
      <c r="A4366" s="14">
        <v>42443</v>
      </c>
      <c r="B4366" s="7">
        <f t="shared" si="136"/>
        <v>2016</v>
      </c>
      <c r="C4366" s="7">
        <f t="shared" si="137"/>
        <v>3</v>
      </c>
      <c r="D4366" s="8" t="s">
        <v>1463</v>
      </c>
      <c r="E4366" s="8" t="s">
        <v>157</v>
      </c>
      <c r="F4366" s="8" t="s">
        <v>34</v>
      </c>
      <c r="G4366" s="8" t="s">
        <v>47</v>
      </c>
      <c r="H4366" s="8" t="s">
        <v>975</v>
      </c>
      <c r="I4366" s="15">
        <v>16.739999999999998</v>
      </c>
      <c r="J4366" s="7">
        <v>2</v>
      </c>
      <c r="K4366" s="16">
        <v>4.3499999999999996</v>
      </c>
    </row>
    <row r="4367" spans="1:11" x14ac:dyDescent="0.35">
      <c r="A4367" s="17">
        <v>42444</v>
      </c>
      <c r="B4367" s="18">
        <f t="shared" si="136"/>
        <v>2016</v>
      </c>
      <c r="C4367" s="18">
        <f t="shared" si="137"/>
        <v>3</v>
      </c>
      <c r="D4367" s="19" t="s">
        <v>1541</v>
      </c>
      <c r="E4367" s="19" t="s">
        <v>23</v>
      </c>
      <c r="F4367" s="19" t="s">
        <v>39</v>
      </c>
      <c r="G4367" s="19" t="s">
        <v>52</v>
      </c>
      <c r="H4367" s="19" t="s">
        <v>2464</v>
      </c>
      <c r="I4367" s="20">
        <v>83.98</v>
      </c>
      <c r="J4367" s="18">
        <v>3</v>
      </c>
      <c r="K4367" s="21">
        <v>-13.65</v>
      </c>
    </row>
    <row r="4368" spans="1:11" x14ac:dyDescent="0.35">
      <c r="A4368" s="14">
        <v>42444</v>
      </c>
      <c r="B4368" s="7">
        <f t="shared" si="136"/>
        <v>2016</v>
      </c>
      <c r="C4368" s="7">
        <f t="shared" si="137"/>
        <v>3</v>
      </c>
      <c r="D4368" s="8" t="s">
        <v>1446</v>
      </c>
      <c r="E4368" s="8" t="s">
        <v>27</v>
      </c>
      <c r="F4368" s="8" t="s">
        <v>11</v>
      </c>
      <c r="G4368" s="8" t="s">
        <v>20</v>
      </c>
      <c r="H4368" s="8" t="s">
        <v>423</v>
      </c>
      <c r="I4368" s="15">
        <v>4.54</v>
      </c>
      <c r="J4368" s="7">
        <v>2</v>
      </c>
      <c r="K4368" s="16">
        <v>1.65</v>
      </c>
    </row>
    <row r="4369" spans="1:11" x14ac:dyDescent="0.35">
      <c r="A4369" s="17">
        <v>42444</v>
      </c>
      <c r="B4369" s="18">
        <f t="shared" si="136"/>
        <v>2016</v>
      </c>
      <c r="C4369" s="18">
        <f t="shared" si="137"/>
        <v>3</v>
      </c>
      <c r="D4369" s="19" t="s">
        <v>1446</v>
      </c>
      <c r="E4369" s="19" t="s">
        <v>27</v>
      </c>
      <c r="F4369" s="19" t="s">
        <v>34</v>
      </c>
      <c r="G4369" s="19" t="s">
        <v>35</v>
      </c>
      <c r="H4369" s="19" t="s">
        <v>2045</v>
      </c>
      <c r="I4369" s="20">
        <v>1352.03</v>
      </c>
      <c r="J4369" s="18">
        <v>4</v>
      </c>
      <c r="K4369" s="21">
        <v>84.5</v>
      </c>
    </row>
    <row r="4370" spans="1:11" x14ac:dyDescent="0.35">
      <c r="A4370" s="14">
        <v>42444</v>
      </c>
      <c r="B4370" s="7">
        <f t="shared" si="136"/>
        <v>2016</v>
      </c>
      <c r="C4370" s="7">
        <f t="shared" si="137"/>
        <v>3</v>
      </c>
      <c r="D4370" s="8" t="s">
        <v>2259</v>
      </c>
      <c r="E4370" s="8" t="s">
        <v>329</v>
      </c>
      <c r="F4370" s="8" t="s">
        <v>11</v>
      </c>
      <c r="G4370" s="8" t="s">
        <v>12</v>
      </c>
      <c r="H4370" s="8" t="s">
        <v>1765</v>
      </c>
      <c r="I4370" s="15">
        <v>319.76</v>
      </c>
      <c r="J4370" s="7">
        <v>14</v>
      </c>
      <c r="K4370" s="16">
        <v>147.09</v>
      </c>
    </row>
    <row r="4371" spans="1:11" x14ac:dyDescent="0.35">
      <c r="A4371" s="17">
        <v>42444</v>
      </c>
      <c r="B4371" s="18">
        <f t="shared" si="136"/>
        <v>2016</v>
      </c>
      <c r="C4371" s="18">
        <f t="shared" si="137"/>
        <v>3</v>
      </c>
      <c r="D4371" s="19" t="s">
        <v>2259</v>
      </c>
      <c r="E4371" s="19" t="s">
        <v>329</v>
      </c>
      <c r="F4371" s="19" t="s">
        <v>11</v>
      </c>
      <c r="G4371" s="19" t="s">
        <v>12</v>
      </c>
      <c r="H4371" s="19" t="s">
        <v>1765</v>
      </c>
      <c r="I4371" s="20">
        <v>45.68</v>
      </c>
      <c r="J4371" s="18">
        <v>2</v>
      </c>
      <c r="K4371" s="21">
        <v>21.01</v>
      </c>
    </row>
    <row r="4372" spans="1:11" x14ac:dyDescent="0.35">
      <c r="A4372" s="14">
        <v>42444</v>
      </c>
      <c r="B4372" s="7">
        <f t="shared" si="136"/>
        <v>2016</v>
      </c>
      <c r="C4372" s="7">
        <f t="shared" si="137"/>
        <v>3</v>
      </c>
      <c r="D4372" s="8" t="s">
        <v>578</v>
      </c>
      <c r="E4372" s="8" t="s">
        <v>10</v>
      </c>
      <c r="F4372" s="8" t="s">
        <v>34</v>
      </c>
      <c r="G4372" s="8" t="s">
        <v>35</v>
      </c>
      <c r="H4372" s="8" t="s">
        <v>231</v>
      </c>
      <c r="I4372" s="15">
        <v>528.42999999999995</v>
      </c>
      <c r="J4372" s="7">
        <v>5</v>
      </c>
      <c r="K4372" s="16">
        <v>-143.43</v>
      </c>
    </row>
    <row r="4373" spans="1:11" x14ac:dyDescent="0.35">
      <c r="A4373" s="17">
        <v>42444</v>
      </c>
      <c r="B4373" s="18">
        <f t="shared" si="136"/>
        <v>2016</v>
      </c>
      <c r="C4373" s="18">
        <f t="shared" si="137"/>
        <v>3</v>
      </c>
      <c r="D4373" s="19" t="s">
        <v>578</v>
      </c>
      <c r="E4373" s="19" t="s">
        <v>10</v>
      </c>
      <c r="F4373" s="19" t="s">
        <v>11</v>
      </c>
      <c r="G4373" s="19" t="s">
        <v>20</v>
      </c>
      <c r="H4373" s="19" t="s">
        <v>744</v>
      </c>
      <c r="I4373" s="20">
        <v>22.39</v>
      </c>
      <c r="J4373" s="18">
        <v>7</v>
      </c>
      <c r="K4373" s="21">
        <v>-35.82</v>
      </c>
    </row>
    <row r="4374" spans="1:11" x14ac:dyDescent="0.35">
      <c r="A4374" s="14">
        <v>42446</v>
      </c>
      <c r="B4374" s="7">
        <f t="shared" si="136"/>
        <v>2016</v>
      </c>
      <c r="C4374" s="7">
        <f t="shared" si="137"/>
        <v>3</v>
      </c>
      <c r="D4374" s="8" t="s">
        <v>1122</v>
      </c>
      <c r="E4374" s="8" t="s">
        <v>434</v>
      </c>
      <c r="F4374" s="8" t="s">
        <v>11</v>
      </c>
      <c r="G4374" s="8" t="s">
        <v>24</v>
      </c>
      <c r="H4374" s="8" t="s">
        <v>260</v>
      </c>
      <c r="I4374" s="15">
        <v>39.68</v>
      </c>
      <c r="J4374" s="7">
        <v>2</v>
      </c>
      <c r="K4374" s="16">
        <v>10.32</v>
      </c>
    </row>
    <row r="4375" spans="1:11" x14ac:dyDescent="0.35">
      <c r="A4375" s="17">
        <v>42446</v>
      </c>
      <c r="B4375" s="18">
        <f t="shared" si="136"/>
        <v>2016</v>
      </c>
      <c r="C4375" s="18">
        <f t="shared" si="137"/>
        <v>3</v>
      </c>
      <c r="D4375" s="19" t="s">
        <v>372</v>
      </c>
      <c r="E4375" s="19" t="s">
        <v>59</v>
      </c>
      <c r="F4375" s="19" t="s">
        <v>39</v>
      </c>
      <c r="G4375" s="19" t="s">
        <v>40</v>
      </c>
      <c r="H4375" s="19" t="s">
        <v>1537</v>
      </c>
      <c r="I4375" s="20">
        <v>129.97999999999999</v>
      </c>
      <c r="J4375" s="18">
        <v>2</v>
      </c>
      <c r="K4375" s="21">
        <v>62.39</v>
      </c>
    </row>
    <row r="4376" spans="1:11" x14ac:dyDescent="0.35">
      <c r="A4376" s="14">
        <v>42446</v>
      </c>
      <c r="B4376" s="7">
        <f t="shared" si="136"/>
        <v>2016</v>
      </c>
      <c r="C4376" s="7">
        <f t="shared" si="137"/>
        <v>3</v>
      </c>
      <c r="D4376" s="8" t="s">
        <v>372</v>
      </c>
      <c r="E4376" s="8" t="s">
        <v>59</v>
      </c>
      <c r="F4376" s="8" t="s">
        <v>11</v>
      </c>
      <c r="G4376" s="8" t="s">
        <v>20</v>
      </c>
      <c r="H4376" s="8" t="s">
        <v>1567</v>
      </c>
      <c r="I4376" s="15">
        <v>32.54</v>
      </c>
      <c r="J4376" s="7">
        <v>2</v>
      </c>
      <c r="K4376" s="16">
        <v>15.94</v>
      </c>
    </row>
    <row r="4377" spans="1:11" x14ac:dyDescent="0.35">
      <c r="A4377" s="17">
        <v>42446</v>
      </c>
      <c r="B4377" s="18">
        <f t="shared" si="136"/>
        <v>2016</v>
      </c>
      <c r="C4377" s="18">
        <f t="shared" si="137"/>
        <v>3</v>
      </c>
      <c r="D4377" s="19" t="s">
        <v>1074</v>
      </c>
      <c r="E4377" s="19" t="s">
        <v>531</v>
      </c>
      <c r="F4377" s="19" t="s">
        <v>11</v>
      </c>
      <c r="G4377" s="19" t="s">
        <v>63</v>
      </c>
      <c r="H4377" s="19" t="s">
        <v>2264</v>
      </c>
      <c r="I4377" s="20">
        <v>199.9</v>
      </c>
      <c r="J4377" s="18">
        <v>5</v>
      </c>
      <c r="K4377" s="21">
        <v>89.96</v>
      </c>
    </row>
    <row r="4378" spans="1:11" x14ac:dyDescent="0.35">
      <c r="A4378" s="14">
        <v>42446</v>
      </c>
      <c r="B4378" s="7">
        <f t="shared" si="136"/>
        <v>2016</v>
      </c>
      <c r="C4378" s="7">
        <f t="shared" si="137"/>
        <v>3</v>
      </c>
      <c r="D4378" s="8" t="s">
        <v>1074</v>
      </c>
      <c r="E4378" s="8" t="s">
        <v>531</v>
      </c>
      <c r="F4378" s="8" t="s">
        <v>11</v>
      </c>
      <c r="G4378" s="8" t="s">
        <v>92</v>
      </c>
      <c r="H4378" s="8" t="s">
        <v>755</v>
      </c>
      <c r="I4378" s="15">
        <v>901.95</v>
      </c>
      <c r="J4378" s="7">
        <v>3</v>
      </c>
      <c r="K4378" s="16">
        <v>297.64</v>
      </c>
    </row>
    <row r="4379" spans="1:11" x14ac:dyDescent="0.35">
      <c r="A4379" s="17">
        <v>42446</v>
      </c>
      <c r="B4379" s="18">
        <f t="shared" si="136"/>
        <v>2016</v>
      </c>
      <c r="C4379" s="18">
        <f t="shared" si="137"/>
        <v>3</v>
      </c>
      <c r="D4379" s="19" t="s">
        <v>1074</v>
      </c>
      <c r="E4379" s="19" t="s">
        <v>531</v>
      </c>
      <c r="F4379" s="19" t="s">
        <v>34</v>
      </c>
      <c r="G4379" s="19" t="s">
        <v>47</v>
      </c>
      <c r="H4379" s="19" t="s">
        <v>670</v>
      </c>
      <c r="I4379" s="20">
        <v>971.5</v>
      </c>
      <c r="J4379" s="18">
        <v>5</v>
      </c>
      <c r="K4379" s="21">
        <v>252.59</v>
      </c>
    </row>
    <row r="4380" spans="1:11" x14ac:dyDescent="0.35">
      <c r="A4380" s="14">
        <v>42446</v>
      </c>
      <c r="B4380" s="7">
        <f t="shared" si="136"/>
        <v>2016</v>
      </c>
      <c r="C4380" s="7">
        <f t="shared" si="137"/>
        <v>3</v>
      </c>
      <c r="D4380" s="8" t="s">
        <v>1474</v>
      </c>
      <c r="E4380" s="8" t="s">
        <v>27</v>
      </c>
      <c r="F4380" s="8" t="s">
        <v>39</v>
      </c>
      <c r="G4380" s="8" t="s">
        <v>40</v>
      </c>
      <c r="H4380" s="8" t="s">
        <v>1925</v>
      </c>
      <c r="I4380" s="15">
        <v>84.78</v>
      </c>
      <c r="J4380" s="7">
        <v>2</v>
      </c>
      <c r="K4380" s="16">
        <v>-20.14</v>
      </c>
    </row>
    <row r="4381" spans="1:11" x14ac:dyDescent="0.35">
      <c r="A4381" s="17">
        <v>42447</v>
      </c>
      <c r="B4381" s="18">
        <f t="shared" si="136"/>
        <v>2016</v>
      </c>
      <c r="C4381" s="18">
        <f t="shared" si="137"/>
        <v>3</v>
      </c>
      <c r="D4381" s="19" t="s">
        <v>2071</v>
      </c>
      <c r="E4381" s="19" t="s">
        <v>120</v>
      </c>
      <c r="F4381" s="19" t="s">
        <v>34</v>
      </c>
      <c r="G4381" s="19" t="s">
        <v>145</v>
      </c>
      <c r="H4381" s="19" t="s">
        <v>1195</v>
      </c>
      <c r="I4381" s="20">
        <v>189.88</v>
      </c>
      <c r="J4381" s="18">
        <v>3</v>
      </c>
      <c r="K4381" s="21">
        <v>-94.94</v>
      </c>
    </row>
    <row r="4382" spans="1:11" x14ac:dyDescent="0.35">
      <c r="A4382" s="14">
        <v>42447</v>
      </c>
      <c r="B4382" s="7">
        <f t="shared" si="136"/>
        <v>2016</v>
      </c>
      <c r="C4382" s="7">
        <f t="shared" si="137"/>
        <v>3</v>
      </c>
      <c r="D4382" s="8" t="s">
        <v>227</v>
      </c>
      <c r="E4382" s="8" t="s">
        <v>120</v>
      </c>
      <c r="F4382" s="8" t="s">
        <v>11</v>
      </c>
      <c r="G4382" s="8" t="s">
        <v>92</v>
      </c>
      <c r="H4382" s="8" t="s">
        <v>1056</v>
      </c>
      <c r="I4382" s="15">
        <v>871.8</v>
      </c>
      <c r="J4382" s="7">
        <v>3</v>
      </c>
      <c r="K4382" s="16">
        <v>87.18</v>
      </c>
    </row>
    <row r="4383" spans="1:11" x14ac:dyDescent="0.35">
      <c r="A4383" s="17">
        <v>42448</v>
      </c>
      <c r="B4383" s="18">
        <f t="shared" si="136"/>
        <v>2016</v>
      </c>
      <c r="C4383" s="18">
        <f t="shared" si="137"/>
        <v>3</v>
      </c>
      <c r="D4383" s="19" t="s">
        <v>774</v>
      </c>
      <c r="E4383" s="19" t="s">
        <v>278</v>
      </c>
      <c r="F4383" s="19" t="s">
        <v>34</v>
      </c>
      <c r="G4383" s="19" t="s">
        <v>74</v>
      </c>
      <c r="H4383" s="19" t="s">
        <v>2465</v>
      </c>
      <c r="I4383" s="20">
        <v>72.290000000000006</v>
      </c>
      <c r="J4383" s="18">
        <v>1</v>
      </c>
      <c r="K4383" s="21">
        <v>-98.8</v>
      </c>
    </row>
    <row r="4384" spans="1:11" x14ac:dyDescent="0.35">
      <c r="A4384" s="14">
        <v>42448</v>
      </c>
      <c r="B4384" s="7">
        <f t="shared" si="136"/>
        <v>2016</v>
      </c>
      <c r="C4384" s="7">
        <f t="shared" si="137"/>
        <v>3</v>
      </c>
      <c r="D4384" s="8" t="s">
        <v>2466</v>
      </c>
      <c r="E4384" s="8" t="s">
        <v>149</v>
      </c>
      <c r="F4384" s="8" t="s">
        <v>34</v>
      </c>
      <c r="G4384" s="8" t="s">
        <v>47</v>
      </c>
      <c r="H4384" s="8" t="s">
        <v>553</v>
      </c>
      <c r="I4384" s="15">
        <v>14.98</v>
      </c>
      <c r="J4384" s="7">
        <v>1</v>
      </c>
      <c r="K4384" s="16">
        <v>6.89</v>
      </c>
    </row>
    <row r="4385" spans="1:11" x14ac:dyDescent="0.35">
      <c r="A4385" s="17">
        <v>42448</v>
      </c>
      <c r="B4385" s="18">
        <f t="shared" si="136"/>
        <v>2016</v>
      </c>
      <c r="C4385" s="18">
        <f t="shared" si="137"/>
        <v>3</v>
      </c>
      <c r="D4385" s="19" t="s">
        <v>2466</v>
      </c>
      <c r="E4385" s="19" t="s">
        <v>149</v>
      </c>
      <c r="F4385" s="19" t="s">
        <v>34</v>
      </c>
      <c r="G4385" s="19" t="s">
        <v>47</v>
      </c>
      <c r="H4385" s="19" t="s">
        <v>214</v>
      </c>
      <c r="I4385" s="20">
        <v>20.32</v>
      </c>
      <c r="J4385" s="18">
        <v>4</v>
      </c>
      <c r="K4385" s="21">
        <v>6.91</v>
      </c>
    </row>
    <row r="4386" spans="1:11" x14ac:dyDescent="0.35">
      <c r="A4386" s="14">
        <v>42448</v>
      </c>
      <c r="B4386" s="7">
        <f t="shared" si="136"/>
        <v>2016</v>
      </c>
      <c r="C4386" s="7">
        <f t="shared" si="137"/>
        <v>3</v>
      </c>
      <c r="D4386" s="8" t="s">
        <v>1186</v>
      </c>
      <c r="E4386" s="8" t="s">
        <v>120</v>
      </c>
      <c r="F4386" s="8" t="s">
        <v>11</v>
      </c>
      <c r="G4386" s="8" t="s">
        <v>20</v>
      </c>
      <c r="H4386" s="8" t="s">
        <v>2399</v>
      </c>
      <c r="I4386" s="15">
        <v>31.09</v>
      </c>
      <c r="J4386" s="7">
        <v>3</v>
      </c>
      <c r="K4386" s="16">
        <v>-20.72</v>
      </c>
    </row>
    <row r="4387" spans="1:11" x14ac:dyDescent="0.35">
      <c r="A4387" s="17">
        <v>42449</v>
      </c>
      <c r="B4387" s="18">
        <f t="shared" si="136"/>
        <v>2016</v>
      </c>
      <c r="C4387" s="18">
        <f t="shared" si="137"/>
        <v>3</v>
      </c>
      <c r="D4387" s="19" t="s">
        <v>1459</v>
      </c>
      <c r="E4387" s="19" t="s">
        <v>91</v>
      </c>
      <c r="F4387" s="19" t="s">
        <v>39</v>
      </c>
      <c r="G4387" s="19" t="s">
        <v>40</v>
      </c>
      <c r="H4387" s="19" t="s">
        <v>1925</v>
      </c>
      <c r="I4387" s="20">
        <v>84.78</v>
      </c>
      <c r="J4387" s="18">
        <v>2</v>
      </c>
      <c r="K4387" s="21">
        <v>-20.14</v>
      </c>
    </row>
    <row r="4388" spans="1:11" x14ac:dyDescent="0.35">
      <c r="A4388" s="14">
        <v>42449</v>
      </c>
      <c r="B4388" s="7">
        <f t="shared" si="136"/>
        <v>2016</v>
      </c>
      <c r="C4388" s="7">
        <f t="shared" si="137"/>
        <v>3</v>
      </c>
      <c r="D4388" s="8" t="s">
        <v>1459</v>
      </c>
      <c r="E4388" s="8" t="s">
        <v>91</v>
      </c>
      <c r="F4388" s="8" t="s">
        <v>11</v>
      </c>
      <c r="G4388" s="8" t="s">
        <v>12</v>
      </c>
      <c r="H4388" s="8" t="s">
        <v>28</v>
      </c>
      <c r="I4388" s="15">
        <v>20.74</v>
      </c>
      <c r="J4388" s="7">
        <v>4</v>
      </c>
      <c r="K4388" s="16">
        <v>7.26</v>
      </c>
    </row>
    <row r="4389" spans="1:11" x14ac:dyDescent="0.35">
      <c r="A4389" s="17">
        <v>42449</v>
      </c>
      <c r="B4389" s="18">
        <f t="shared" si="136"/>
        <v>2016</v>
      </c>
      <c r="C4389" s="18">
        <f t="shared" si="137"/>
        <v>3</v>
      </c>
      <c r="D4389" s="19" t="s">
        <v>1459</v>
      </c>
      <c r="E4389" s="19" t="s">
        <v>91</v>
      </c>
      <c r="F4389" s="19" t="s">
        <v>11</v>
      </c>
      <c r="G4389" s="19" t="s">
        <v>20</v>
      </c>
      <c r="H4389" s="19" t="s">
        <v>984</v>
      </c>
      <c r="I4389" s="20">
        <v>16.82</v>
      </c>
      <c r="J4389" s="18">
        <v>3</v>
      </c>
      <c r="K4389" s="21">
        <v>-12.9</v>
      </c>
    </row>
    <row r="4390" spans="1:11" x14ac:dyDescent="0.35">
      <c r="A4390" s="14">
        <v>42449</v>
      </c>
      <c r="B4390" s="7">
        <f t="shared" si="136"/>
        <v>2016</v>
      </c>
      <c r="C4390" s="7">
        <f t="shared" si="137"/>
        <v>3</v>
      </c>
      <c r="D4390" s="8" t="s">
        <v>1459</v>
      </c>
      <c r="E4390" s="8" t="s">
        <v>91</v>
      </c>
      <c r="F4390" s="8" t="s">
        <v>11</v>
      </c>
      <c r="G4390" s="8" t="s">
        <v>12</v>
      </c>
      <c r="H4390" s="8" t="s">
        <v>2086</v>
      </c>
      <c r="I4390" s="15">
        <v>10.37</v>
      </c>
      <c r="J4390" s="7">
        <v>2</v>
      </c>
      <c r="K4390" s="16">
        <v>3.63</v>
      </c>
    </row>
    <row r="4391" spans="1:11" x14ac:dyDescent="0.35">
      <c r="A4391" s="17">
        <v>42449</v>
      </c>
      <c r="B4391" s="18">
        <f t="shared" si="136"/>
        <v>2016</v>
      </c>
      <c r="C4391" s="18">
        <f t="shared" si="137"/>
        <v>3</v>
      </c>
      <c r="D4391" s="19" t="s">
        <v>1625</v>
      </c>
      <c r="E4391" s="19" t="s">
        <v>15</v>
      </c>
      <c r="F4391" s="19" t="s">
        <v>39</v>
      </c>
      <c r="G4391" s="19" t="s">
        <v>40</v>
      </c>
      <c r="H4391" s="19" t="s">
        <v>2467</v>
      </c>
      <c r="I4391" s="20">
        <v>11.99</v>
      </c>
      <c r="J4391" s="18">
        <v>1</v>
      </c>
      <c r="K4391" s="21">
        <v>0.9</v>
      </c>
    </row>
    <row r="4392" spans="1:11" x14ac:dyDescent="0.35">
      <c r="A4392" s="14">
        <v>42449</v>
      </c>
      <c r="B4392" s="7">
        <f t="shared" si="136"/>
        <v>2016</v>
      </c>
      <c r="C4392" s="7">
        <f t="shared" si="137"/>
        <v>3</v>
      </c>
      <c r="D4392" s="8" t="s">
        <v>2011</v>
      </c>
      <c r="E4392" s="8" t="s">
        <v>186</v>
      </c>
      <c r="F4392" s="8" t="s">
        <v>34</v>
      </c>
      <c r="G4392" s="8" t="s">
        <v>145</v>
      </c>
      <c r="H4392" s="8" t="s">
        <v>2066</v>
      </c>
      <c r="I4392" s="15">
        <v>697.16</v>
      </c>
      <c r="J4392" s="7">
        <v>4</v>
      </c>
      <c r="K4392" s="16">
        <v>146.4</v>
      </c>
    </row>
    <row r="4393" spans="1:11" x14ac:dyDescent="0.35">
      <c r="A4393" s="17">
        <v>42449</v>
      </c>
      <c r="B4393" s="18">
        <f t="shared" si="136"/>
        <v>2016</v>
      </c>
      <c r="C4393" s="18">
        <f t="shared" si="137"/>
        <v>3</v>
      </c>
      <c r="D4393" s="19" t="s">
        <v>558</v>
      </c>
      <c r="E4393" s="19" t="s">
        <v>329</v>
      </c>
      <c r="F4393" s="19" t="s">
        <v>34</v>
      </c>
      <c r="G4393" s="19" t="s">
        <v>47</v>
      </c>
      <c r="H4393" s="19" t="s">
        <v>1107</v>
      </c>
      <c r="I4393" s="20">
        <v>86.45</v>
      </c>
      <c r="J4393" s="18">
        <v>7</v>
      </c>
      <c r="K4393" s="21">
        <v>38.04</v>
      </c>
    </row>
    <row r="4394" spans="1:11" x14ac:dyDescent="0.35">
      <c r="A4394" s="14">
        <v>42450</v>
      </c>
      <c r="B4394" s="7">
        <f t="shared" si="136"/>
        <v>2016</v>
      </c>
      <c r="C4394" s="7">
        <f t="shared" si="137"/>
        <v>3</v>
      </c>
      <c r="D4394" s="8" t="s">
        <v>1254</v>
      </c>
      <c r="E4394" s="8" t="s">
        <v>15</v>
      </c>
      <c r="F4394" s="8" t="s">
        <v>11</v>
      </c>
      <c r="G4394" s="8" t="s">
        <v>20</v>
      </c>
      <c r="H4394" s="8" t="s">
        <v>2468</v>
      </c>
      <c r="I4394" s="15">
        <v>3.17</v>
      </c>
      <c r="J4394" s="7">
        <v>2</v>
      </c>
      <c r="K4394" s="16">
        <v>-4.75</v>
      </c>
    </row>
    <row r="4395" spans="1:11" x14ac:dyDescent="0.35">
      <c r="A4395" s="17">
        <v>42450</v>
      </c>
      <c r="B4395" s="18">
        <f t="shared" si="136"/>
        <v>2016</v>
      </c>
      <c r="C4395" s="18">
        <f t="shared" si="137"/>
        <v>3</v>
      </c>
      <c r="D4395" s="19" t="s">
        <v>1254</v>
      </c>
      <c r="E4395" s="19" t="s">
        <v>15</v>
      </c>
      <c r="F4395" s="19" t="s">
        <v>34</v>
      </c>
      <c r="G4395" s="19" t="s">
        <v>35</v>
      </c>
      <c r="H4395" s="19" t="s">
        <v>1597</v>
      </c>
      <c r="I4395" s="20">
        <v>528.42999999999995</v>
      </c>
      <c r="J4395" s="18">
        <v>5</v>
      </c>
      <c r="K4395" s="21">
        <v>0</v>
      </c>
    </row>
    <row r="4396" spans="1:11" x14ac:dyDescent="0.35">
      <c r="A4396" s="14">
        <v>42450</v>
      </c>
      <c r="B4396" s="7">
        <f t="shared" si="136"/>
        <v>2016</v>
      </c>
      <c r="C4396" s="7">
        <f t="shared" si="137"/>
        <v>3</v>
      </c>
      <c r="D4396" s="8" t="s">
        <v>1254</v>
      </c>
      <c r="E4396" s="8" t="s">
        <v>15</v>
      </c>
      <c r="F4396" s="8" t="s">
        <v>11</v>
      </c>
      <c r="G4396" s="8" t="s">
        <v>24</v>
      </c>
      <c r="H4396" s="8" t="s">
        <v>2469</v>
      </c>
      <c r="I4396" s="15">
        <v>13.39</v>
      </c>
      <c r="J4396" s="7">
        <v>3</v>
      </c>
      <c r="K4396" s="16">
        <v>1.51</v>
      </c>
    </row>
    <row r="4397" spans="1:11" x14ac:dyDescent="0.35">
      <c r="A4397" s="17">
        <v>42450</v>
      </c>
      <c r="B4397" s="18">
        <f t="shared" si="136"/>
        <v>2016</v>
      </c>
      <c r="C4397" s="18">
        <f t="shared" si="137"/>
        <v>3</v>
      </c>
      <c r="D4397" s="19" t="s">
        <v>1414</v>
      </c>
      <c r="E4397" s="19" t="s">
        <v>10</v>
      </c>
      <c r="F4397" s="19" t="s">
        <v>34</v>
      </c>
      <c r="G4397" s="19" t="s">
        <v>145</v>
      </c>
      <c r="H4397" s="19" t="s">
        <v>1002</v>
      </c>
      <c r="I4397" s="20">
        <v>99.37</v>
      </c>
      <c r="J4397" s="18">
        <v>2</v>
      </c>
      <c r="K4397" s="21">
        <v>-1.42</v>
      </c>
    </row>
    <row r="4398" spans="1:11" x14ac:dyDescent="0.35">
      <c r="A4398" s="14">
        <v>42450</v>
      </c>
      <c r="B4398" s="7">
        <f t="shared" si="136"/>
        <v>2016</v>
      </c>
      <c r="C4398" s="7">
        <f t="shared" si="137"/>
        <v>3</v>
      </c>
      <c r="D4398" s="8" t="s">
        <v>1414</v>
      </c>
      <c r="E4398" s="8" t="s">
        <v>10</v>
      </c>
      <c r="F4398" s="8" t="s">
        <v>11</v>
      </c>
      <c r="G4398" s="8" t="s">
        <v>24</v>
      </c>
      <c r="H4398" s="8" t="s">
        <v>541</v>
      </c>
      <c r="I4398" s="15">
        <v>1.34</v>
      </c>
      <c r="J4398" s="7">
        <v>1</v>
      </c>
      <c r="K4398" s="16">
        <v>0.5</v>
      </c>
    </row>
    <row r="4399" spans="1:11" x14ac:dyDescent="0.35">
      <c r="A4399" s="17">
        <v>42451</v>
      </c>
      <c r="B4399" s="18">
        <f t="shared" si="136"/>
        <v>2016</v>
      </c>
      <c r="C4399" s="18">
        <f t="shared" si="137"/>
        <v>3</v>
      </c>
      <c r="D4399" s="19" t="s">
        <v>1151</v>
      </c>
      <c r="E4399" s="19" t="s">
        <v>126</v>
      </c>
      <c r="F4399" s="19" t="s">
        <v>39</v>
      </c>
      <c r="G4399" s="19" t="s">
        <v>52</v>
      </c>
      <c r="H4399" s="19" t="s">
        <v>656</v>
      </c>
      <c r="I4399" s="20">
        <v>58.58</v>
      </c>
      <c r="J4399" s="18">
        <v>2</v>
      </c>
      <c r="K4399" s="21">
        <v>19.329999999999998</v>
      </c>
    </row>
    <row r="4400" spans="1:11" x14ac:dyDescent="0.35">
      <c r="A4400" s="14">
        <v>42451</v>
      </c>
      <c r="B4400" s="7">
        <f t="shared" si="136"/>
        <v>2016</v>
      </c>
      <c r="C4400" s="7">
        <f t="shared" si="137"/>
        <v>3</v>
      </c>
      <c r="D4400" s="8" t="s">
        <v>1251</v>
      </c>
      <c r="E4400" s="8" t="s">
        <v>164</v>
      </c>
      <c r="F4400" s="8" t="s">
        <v>34</v>
      </c>
      <c r="G4400" s="8" t="s">
        <v>35</v>
      </c>
      <c r="H4400" s="8" t="s">
        <v>1575</v>
      </c>
      <c r="I4400" s="15">
        <v>167.89</v>
      </c>
      <c r="J4400" s="7">
        <v>7</v>
      </c>
      <c r="K4400" s="16">
        <v>14.69</v>
      </c>
    </row>
    <row r="4401" spans="1:11" x14ac:dyDescent="0.35">
      <c r="A4401" s="17">
        <v>42453</v>
      </c>
      <c r="B4401" s="18">
        <f t="shared" si="136"/>
        <v>2016</v>
      </c>
      <c r="C4401" s="18">
        <f t="shared" si="137"/>
        <v>3</v>
      </c>
      <c r="D4401" s="19" t="s">
        <v>2265</v>
      </c>
      <c r="E4401" s="19" t="s">
        <v>91</v>
      </c>
      <c r="F4401" s="19" t="s">
        <v>39</v>
      </c>
      <c r="G4401" s="19" t="s">
        <v>40</v>
      </c>
      <c r="H4401" s="19" t="s">
        <v>1114</v>
      </c>
      <c r="I4401" s="20">
        <v>403.17</v>
      </c>
      <c r="J4401" s="18">
        <v>4</v>
      </c>
      <c r="K4401" s="21">
        <v>25.2</v>
      </c>
    </row>
    <row r="4402" spans="1:11" x14ac:dyDescent="0.35">
      <c r="A4402" s="14">
        <v>42453</v>
      </c>
      <c r="B4402" s="7">
        <f t="shared" si="136"/>
        <v>2016</v>
      </c>
      <c r="C4402" s="7">
        <f t="shared" si="137"/>
        <v>3</v>
      </c>
      <c r="D4402" s="8" t="s">
        <v>1359</v>
      </c>
      <c r="E4402" s="8" t="s">
        <v>129</v>
      </c>
      <c r="F4402" s="8" t="s">
        <v>11</v>
      </c>
      <c r="G4402" s="8" t="s">
        <v>12</v>
      </c>
      <c r="H4402" s="8" t="s">
        <v>2470</v>
      </c>
      <c r="I4402" s="15">
        <v>22.48</v>
      </c>
      <c r="J4402" s="7">
        <v>1</v>
      </c>
      <c r="K4402" s="16">
        <v>10.34</v>
      </c>
    </row>
    <row r="4403" spans="1:11" x14ac:dyDescent="0.35">
      <c r="A4403" s="17">
        <v>42453</v>
      </c>
      <c r="B4403" s="18">
        <f t="shared" si="136"/>
        <v>2016</v>
      </c>
      <c r="C4403" s="18">
        <f t="shared" si="137"/>
        <v>3</v>
      </c>
      <c r="D4403" s="19" t="s">
        <v>907</v>
      </c>
      <c r="E4403" s="19" t="s">
        <v>78</v>
      </c>
      <c r="F4403" s="19" t="s">
        <v>34</v>
      </c>
      <c r="G4403" s="19" t="s">
        <v>74</v>
      </c>
      <c r="H4403" s="19" t="s">
        <v>2093</v>
      </c>
      <c r="I4403" s="20">
        <v>301.47000000000003</v>
      </c>
      <c r="J4403" s="18">
        <v>3</v>
      </c>
      <c r="K4403" s="21">
        <v>-241.18</v>
      </c>
    </row>
    <row r="4404" spans="1:11" x14ac:dyDescent="0.35">
      <c r="A4404" s="14">
        <v>42453</v>
      </c>
      <c r="B4404" s="7">
        <f t="shared" si="136"/>
        <v>2016</v>
      </c>
      <c r="C4404" s="7">
        <f t="shared" si="137"/>
        <v>3</v>
      </c>
      <c r="D4404" s="8" t="s">
        <v>907</v>
      </c>
      <c r="E4404" s="8" t="s">
        <v>78</v>
      </c>
      <c r="F4404" s="8" t="s">
        <v>11</v>
      </c>
      <c r="G4404" s="8" t="s">
        <v>24</v>
      </c>
      <c r="H4404" s="8" t="s">
        <v>877</v>
      </c>
      <c r="I4404" s="15">
        <v>18.66</v>
      </c>
      <c r="J4404" s="7">
        <v>2</v>
      </c>
      <c r="K4404" s="16">
        <v>1.63</v>
      </c>
    </row>
    <row r="4405" spans="1:11" x14ac:dyDescent="0.35">
      <c r="A4405" s="17">
        <v>42454</v>
      </c>
      <c r="B4405" s="18">
        <f t="shared" si="136"/>
        <v>2016</v>
      </c>
      <c r="C4405" s="18">
        <f t="shared" si="137"/>
        <v>3</v>
      </c>
      <c r="D4405" s="19" t="s">
        <v>853</v>
      </c>
      <c r="E4405" s="19" t="s">
        <v>840</v>
      </c>
      <c r="F4405" s="19" t="s">
        <v>39</v>
      </c>
      <c r="G4405" s="19" t="s">
        <v>52</v>
      </c>
      <c r="H4405" s="19" t="s">
        <v>1628</v>
      </c>
      <c r="I4405" s="20">
        <v>1287.45</v>
      </c>
      <c r="J4405" s="18">
        <v>5</v>
      </c>
      <c r="K4405" s="21">
        <v>244.62</v>
      </c>
    </row>
    <row r="4406" spans="1:11" x14ac:dyDescent="0.35">
      <c r="A4406" s="14">
        <v>42454</v>
      </c>
      <c r="B4406" s="7">
        <f t="shared" si="136"/>
        <v>2016</v>
      </c>
      <c r="C4406" s="7">
        <f t="shared" si="137"/>
        <v>3</v>
      </c>
      <c r="D4406" s="8" t="s">
        <v>389</v>
      </c>
      <c r="E4406" s="8" t="s">
        <v>149</v>
      </c>
      <c r="F4406" s="8" t="s">
        <v>11</v>
      </c>
      <c r="G4406" s="8" t="s">
        <v>24</v>
      </c>
      <c r="H4406" s="8" t="s">
        <v>449</v>
      </c>
      <c r="I4406" s="15">
        <v>59.52</v>
      </c>
      <c r="J4406" s="7">
        <v>3</v>
      </c>
      <c r="K4406" s="16">
        <v>17.86</v>
      </c>
    </row>
    <row r="4407" spans="1:11" x14ac:dyDescent="0.35">
      <c r="A4407" s="17">
        <v>42455</v>
      </c>
      <c r="B4407" s="18">
        <f t="shared" si="136"/>
        <v>2016</v>
      </c>
      <c r="C4407" s="18">
        <f t="shared" si="137"/>
        <v>3</v>
      </c>
      <c r="D4407" s="19" t="s">
        <v>1463</v>
      </c>
      <c r="E4407" s="19" t="s">
        <v>149</v>
      </c>
      <c r="F4407" s="19" t="s">
        <v>11</v>
      </c>
      <c r="G4407" s="19" t="s">
        <v>18</v>
      </c>
      <c r="H4407" s="19" t="s">
        <v>908</v>
      </c>
      <c r="I4407" s="20">
        <v>459.95</v>
      </c>
      <c r="J4407" s="18">
        <v>5</v>
      </c>
      <c r="K4407" s="21">
        <v>18.399999999999999</v>
      </c>
    </row>
    <row r="4408" spans="1:11" x14ac:dyDescent="0.35">
      <c r="A4408" s="14">
        <v>42455</v>
      </c>
      <c r="B4408" s="7">
        <f t="shared" si="136"/>
        <v>2016</v>
      </c>
      <c r="C4408" s="7">
        <f t="shared" si="137"/>
        <v>3</v>
      </c>
      <c r="D4408" s="8" t="s">
        <v>1968</v>
      </c>
      <c r="E4408" s="8" t="s">
        <v>245</v>
      </c>
      <c r="F4408" s="8" t="s">
        <v>11</v>
      </c>
      <c r="G4408" s="8" t="s">
        <v>18</v>
      </c>
      <c r="H4408" s="8" t="s">
        <v>1956</v>
      </c>
      <c r="I4408" s="15">
        <v>67.64</v>
      </c>
      <c r="J4408" s="7">
        <v>5</v>
      </c>
      <c r="K4408" s="16">
        <v>5.92</v>
      </c>
    </row>
    <row r="4409" spans="1:11" x14ac:dyDescent="0.35">
      <c r="A4409" s="17">
        <v>42455</v>
      </c>
      <c r="B4409" s="18">
        <f t="shared" si="136"/>
        <v>2016</v>
      </c>
      <c r="C4409" s="18">
        <f t="shared" si="137"/>
        <v>3</v>
      </c>
      <c r="D4409" s="19" t="s">
        <v>1968</v>
      </c>
      <c r="E4409" s="19" t="s">
        <v>245</v>
      </c>
      <c r="F4409" s="19" t="s">
        <v>39</v>
      </c>
      <c r="G4409" s="19" t="s">
        <v>52</v>
      </c>
      <c r="H4409" s="19" t="s">
        <v>1008</v>
      </c>
      <c r="I4409" s="20">
        <v>119.98</v>
      </c>
      <c r="J4409" s="18">
        <v>3</v>
      </c>
      <c r="K4409" s="21">
        <v>-18</v>
      </c>
    </row>
    <row r="4410" spans="1:11" x14ac:dyDescent="0.35">
      <c r="A4410" s="14">
        <v>42455</v>
      </c>
      <c r="B4410" s="7">
        <f t="shared" si="136"/>
        <v>2016</v>
      </c>
      <c r="C4410" s="7">
        <f t="shared" si="137"/>
        <v>3</v>
      </c>
      <c r="D4410" s="8" t="s">
        <v>107</v>
      </c>
      <c r="E4410" s="8" t="s">
        <v>510</v>
      </c>
      <c r="F4410" s="8" t="s">
        <v>11</v>
      </c>
      <c r="G4410" s="8" t="s">
        <v>12</v>
      </c>
      <c r="H4410" s="8" t="s">
        <v>1418</v>
      </c>
      <c r="I4410" s="15">
        <v>17.64</v>
      </c>
      <c r="J4410" s="7">
        <v>3</v>
      </c>
      <c r="K4410" s="16">
        <v>8.64</v>
      </c>
    </row>
    <row r="4411" spans="1:11" x14ac:dyDescent="0.35">
      <c r="A4411" s="17">
        <v>42455</v>
      </c>
      <c r="B4411" s="18">
        <f t="shared" si="136"/>
        <v>2016</v>
      </c>
      <c r="C4411" s="18">
        <f t="shared" si="137"/>
        <v>3</v>
      </c>
      <c r="D4411" s="19" t="s">
        <v>107</v>
      </c>
      <c r="E4411" s="19" t="s">
        <v>510</v>
      </c>
      <c r="F4411" s="19" t="s">
        <v>11</v>
      </c>
      <c r="G4411" s="19" t="s">
        <v>20</v>
      </c>
      <c r="H4411" s="19" t="s">
        <v>1185</v>
      </c>
      <c r="I4411" s="20">
        <v>17.04</v>
      </c>
      <c r="J4411" s="18">
        <v>3</v>
      </c>
      <c r="K4411" s="21">
        <v>5.54</v>
      </c>
    </row>
    <row r="4412" spans="1:11" x14ac:dyDescent="0.35">
      <c r="A4412" s="14">
        <v>42456</v>
      </c>
      <c r="B4412" s="7">
        <f t="shared" si="136"/>
        <v>2016</v>
      </c>
      <c r="C4412" s="7">
        <f t="shared" si="137"/>
        <v>3</v>
      </c>
      <c r="D4412" s="8" t="s">
        <v>589</v>
      </c>
      <c r="E4412" s="8" t="s">
        <v>30</v>
      </c>
      <c r="F4412" s="8" t="s">
        <v>34</v>
      </c>
      <c r="G4412" s="8" t="s">
        <v>47</v>
      </c>
      <c r="H4412" s="8" t="s">
        <v>2448</v>
      </c>
      <c r="I4412" s="15">
        <v>20.239999999999998</v>
      </c>
      <c r="J4412" s="7">
        <v>1</v>
      </c>
      <c r="K4412" s="16">
        <v>8.6999999999999993</v>
      </c>
    </row>
    <row r="4413" spans="1:11" x14ac:dyDescent="0.35">
      <c r="A4413" s="17">
        <v>42456</v>
      </c>
      <c r="B4413" s="18">
        <f t="shared" si="136"/>
        <v>2016</v>
      </c>
      <c r="C4413" s="18">
        <f t="shared" si="137"/>
        <v>3</v>
      </c>
      <c r="D4413" s="19" t="s">
        <v>589</v>
      </c>
      <c r="E4413" s="19" t="s">
        <v>30</v>
      </c>
      <c r="F4413" s="19" t="s">
        <v>34</v>
      </c>
      <c r="G4413" s="19" t="s">
        <v>47</v>
      </c>
      <c r="H4413" s="19" t="s">
        <v>2471</v>
      </c>
      <c r="I4413" s="20">
        <v>39.92</v>
      </c>
      <c r="J4413" s="18">
        <v>4</v>
      </c>
      <c r="K4413" s="21">
        <v>11.18</v>
      </c>
    </row>
    <row r="4414" spans="1:11" x14ac:dyDescent="0.35">
      <c r="A4414" s="14">
        <v>42456</v>
      </c>
      <c r="B4414" s="7">
        <f t="shared" si="136"/>
        <v>2016</v>
      </c>
      <c r="C4414" s="7">
        <f t="shared" si="137"/>
        <v>3</v>
      </c>
      <c r="D4414" s="8" t="s">
        <v>589</v>
      </c>
      <c r="E4414" s="8" t="s">
        <v>30</v>
      </c>
      <c r="F4414" s="8" t="s">
        <v>11</v>
      </c>
      <c r="G4414" s="8" t="s">
        <v>20</v>
      </c>
      <c r="H4414" s="8" t="s">
        <v>1567</v>
      </c>
      <c r="I4414" s="15">
        <v>32.54</v>
      </c>
      <c r="J4414" s="7">
        <v>2</v>
      </c>
      <c r="K4414" s="16">
        <v>15.94</v>
      </c>
    </row>
    <row r="4415" spans="1:11" x14ac:dyDescent="0.35">
      <c r="A4415" s="17">
        <v>42457</v>
      </c>
      <c r="B4415" s="18">
        <f t="shared" si="136"/>
        <v>2016</v>
      </c>
      <c r="C4415" s="18">
        <f t="shared" si="137"/>
        <v>3</v>
      </c>
      <c r="D4415" s="19" t="s">
        <v>1033</v>
      </c>
      <c r="E4415" s="19" t="s">
        <v>55</v>
      </c>
      <c r="F4415" s="19" t="s">
        <v>11</v>
      </c>
      <c r="G4415" s="19" t="s">
        <v>18</v>
      </c>
      <c r="H4415" s="19" t="s">
        <v>2317</v>
      </c>
      <c r="I4415" s="20">
        <v>31.4</v>
      </c>
      <c r="J4415" s="18">
        <v>2</v>
      </c>
      <c r="K4415" s="21">
        <v>7.85</v>
      </c>
    </row>
    <row r="4416" spans="1:11" x14ac:dyDescent="0.35">
      <c r="A4416" s="14">
        <v>42457</v>
      </c>
      <c r="B4416" s="7">
        <f t="shared" si="136"/>
        <v>2016</v>
      </c>
      <c r="C4416" s="7">
        <f t="shared" si="137"/>
        <v>3</v>
      </c>
      <c r="D4416" s="8" t="s">
        <v>1271</v>
      </c>
      <c r="E4416" s="8" t="s">
        <v>27</v>
      </c>
      <c r="F4416" s="8" t="s">
        <v>11</v>
      </c>
      <c r="G4416" s="8" t="s">
        <v>18</v>
      </c>
      <c r="H4416" s="8" t="s">
        <v>1756</v>
      </c>
      <c r="I4416" s="15">
        <v>87.92</v>
      </c>
      <c r="J4416" s="7">
        <v>4</v>
      </c>
      <c r="K4416" s="16">
        <v>0.88</v>
      </c>
    </row>
    <row r="4417" spans="1:11" x14ac:dyDescent="0.35">
      <c r="A4417" s="17">
        <v>42457</v>
      </c>
      <c r="B4417" s="18">
        <f t="shared" si="136"/>
        <v>2016</v>
      </c>
      <c r="C4417" s="18">
        <f t="shared" si="137"/>
        <v>3</v>
      </c>
      <c r="D4417" s="19" t="s">
        <v>1271</v>
      </c>
      <c r="E4417" s="19" t="s">
        <v>27</v>
      </c>
      <c r="F4417" s="19" t="s">
        <v>11</v>
      </c>
      <c r="G4417" s="19" t="s">
        <v>12</v>
      </c>
      <c r="H4417" s="19" t="s">
        <v>1848</v>
      </c>
      <c r="I4417" s="20">
        <v>5.98</v>
      </c>
      <c r="J4417" s="18">
        <v>1</v>
      </c>
      <c r="K4417" s="21">
        <v>2.93</v>
      </c>
    </row>
    <row r="4418" spans="1:11" x14ac:dyDescent="0.35">
      <c r="A4418" s="14">
        <v>42458</v>
      </c>
      <c r="B4418" s="7">
        <f t="shared" ref="B4418:B4481" si="138">YEAR(A4418)</f>
        <v>2016</v>
      </c>
      <c r="C4418" s="7">
        <f t="shared" ref="C4418:C4481" si="139">MONTH(A4418)</f>
        <v>3</v>
      </c>
      <c r="D4418" s="8" t="s">
        <v>32</v>
      </c>
      <c r="E4418" s="8" t="s">
        <v>15</v>
      </c>
      <c r="F4418" s="8" t="s">
        <v>11</v>
      </c>
      <c r="G4418" s="8" t="s">
        <v>12</v>
      </c>
      <c r="H4418" s="8" t="s">
        <v>1832</v>
      </c>
      <c r="I4418" s="15">
        <v>45.53</v>
      </c>
      <c r="J4418" s="7">
        <v>3</v>
      </c>
      <c r="K4418" s="16">
        <v>15.93</v>
      </c>
    </row>
    <row r="4419" spans="1:11" x14ac:dyDescent="0.35">
      <c r="A4419" s="17">
        <v>42458</v>
      </c>
      <c r="B4419" s="18">
        <f t="shared" si="138"/>
        <v>2016</v>
      </c>
      <c r="C4419" s="18">
        <f t="shared" si="139"/>
        <v>3</v>
      </c>
      <c r="D4419" s="19" t="s">
        <v>32</v>
      </c>
      <c r="E4419" s="19" t="s">
        <v>15</v>
      </c>
      <c r="F4419" s="19" t="s">
        <v>34</v>
      </c>
      <c r="G4419" s="19" t="s">
        <v>35</v>
      </c>
      <c r="H4419" s="19" t="s">
        <v>430</v>
      </c>
      <c r="I4419" s="20">
        <v>844.12</v>
      </c>
      <c r="J4419" s="18">
        <v>6</v>
      </c>
      <c r="K4419" s="21">
        <v>-36.18</v>
      </c>
    </row>
    <row r="4420" spans="1:11" x14ac:dyDescent="0.35">
      <c r="A4420" s="14">
        <v>42458</v>
      </c>
      <c r="B4420" s="7">
        <f t="shared" si="138"/>
        <v>2016</v>
      </c>
      <c r="C4420" s="7">
        <f t="shared" si="139"/>
        <v>3</v>
      </c>
      <c r="D4420" s="8" t="s">
        <v>32</v>
      </c>
      <c r="E4420" s="8" t="s">
        <v>15</v>
      </c>
      <c r="F4420" s="8" t="s">
        <v>39</v>
      </c>
      <c r="G4420" s="8" t="s">
        <v>40</v>
      </c>
      <c r="H4420" s="8" t="s">
        <v>2342</v>
      </c>
      <c r="I4420" s="15">
        <v>812.74</v>
      </c>
      <c r="J4420" s="7">
        <v>8</v>
      </c>
      <c r="K4420" s="16">
        <v>60.96</v>
      </c>
    </row>
    <row r="4421" spans="1:11" x14ac:dyDescent="0.35">
      <c r="A4421" s="17">
        <v>42458</v>
      </c>
      <c r="B4421" s="18">
        <f t="shared" si="138"/>
        <v>2016</v>
      </c>
      <c r="C4421" s="18">
        <f t="shared" si="139"/>
        <v>3</v>
      </c>
      <c r="D4421" s="19" t="s">
        <v>2472</v>
      </c>
      <c r="E4421" s="19" t="s">
        <v>149</v>
      </c>
      <c r="F4421" s="19" t="s">
        <v>11</v>
      </c>
      <c r="G4421" s="19" t="s">
        <v>12</v>
      </c>
      <c r="H4421" s="19" t="s">
        <v>196</v>
      </c>
      <c r="I4421" s="20">
        <v>13.48</v>
      </c>
      <c r="J4421" s="18">
        <v>2</v>
      </c>
      <c r="K4421" s="21">
        <v>6.74</v>
      </c>
    </row>
    <row r="4422" spans="1:11" x14ac:dyDescent="0.35">
      <c r="A4422" s="14">
        <v>42458</v>
      </c>
      <c r="B4422" s="7">
        <f t="shared" si="138"/>
        <v>2016</v>
      </c>
      <c r="C4422" s="7">
        <f t="shared" si="139"/>
        <v>3</v>
      </c>
      <c r="D4422" s="8" t="s">
        <v>2472</v>
      </c>
      <c r="E4422" s="8" t="s">
        <v>149</v>
      </c>
      <c r="F4422" s="8" t="s">
        <v>11</v>
      </c>
      <c r="G4422" s="8" t="s">
        <v>20</v>
      </c>
      <c r="H4422" s="8" t="s">
        <v>49</v>
      </c>
      <c r="I4422" s="15">
        <v>29.8</v>
      </c>
      <c r="J4422" s="7">
        <v>5</v>
      </c>
      <c r="K4422" s="16">
        <v>9.31</v>
      </c>
    </row>
    <row r="4423" spans="1:11" x14ac:dyDescent="0.35">
      <c r="A4423" s="17">
        <v>42458</v>
      </c>
      <c r="B4423" s="18">
        <f t="shared" si="138"/>
        <v>2016</v>
      </c>
      <c r="C4423" s="18">
        <f t="shared" si="139"/>
        <v>3</v>
      </c>
      <c r="D4423" s="19" t="s">
        <v>2472</v>
      </c>
      <c r="E4423" s="19" t="s">
        <v>149</v>
      </c>
      <c r="F4423" s="19" t="s">
        <v>34</v>
      </c>
      <c r="G4423" s="19" t="s">
        <v>47</v>
      </c>
      <c r="H4423" s="19" t="s">
        <v>2153</v>
      </c>
      <c r="I4423" s="20">
        <v>414</v>
      </c>
      <c r="J4423" s="18">
        <v>8</v>
      </c>
      <c r="K4423" s="21">
        <v>124.2</v>
      </c>
    </row>
    <row r="4424" spans="1:11" x14ac:dyDescent="0.35">
      <c r="A4424" s="14">
        <v>42458</v>
      </c>
      <c r="B4424" s="7">
        <f t="shared" si="138"/>
        <v>2016</v>
      </c>
      <c r="C4424" s="7">
        <f t="shared" si="139"/>
        <v>3</v>
      </c>
      <c r="D4424" s="8" t="s">
        <v>2472</v>
      </c>
      <c r="E4424" s="8" t="s">
        <v>149</v>
      </c>
      <c r="F4424" s="8" t="s">
        <v>11</v>
      </c>
      <c r="G4424" s="8" t="s">
        <v>20</v>
      </c>
      <c r="H4424" s="8" t="s">
        <v>222</v>
      </c>
      <c r="I4424" s="15">
        <v>41.33</v>
      </c>
      <c r="J4424" s="7">
        <v>7</v>
      </c>
      <c r="K4424" s="16">
        <v>14.98</v>
      </c>
    </row>
    <row r="4425" spans="1:11" x14ac:dyDescent="0.35">
      <c r="A4425" s="17">
        <v>42458</v>
      </c>
      <c r="B4425" s="18">
        <f t="shared" si="138"/>
        <v>2016</v>
      </c>
      <c r="C4425" s="18">
        <f t="shared" si="139"/>
        <v>3</v>
      </c>
      <c r="D4425" s="19" t="s">
        <v>208</v>
      </c>
      <c r="E4425" s="19" t="s">
        <v>78</v>
      </c>
      <c r="F4425" s="19" t="s">
        <v>34</v>
      </c>
      <c r="G4425" s="19" t="s">
        <v>74</v>
      </c>
      <c r="H4425" s="19" t="s">
        <v>1637</v>
      </c>
      <c r="I4425" s="20">
        <v>299.98</v>
      </c>
      <c r="J4425" s="18">
        <v>5</v>
      </c>
      <c r="K4425" s="21">
        <v>-167.99</v>
      </c>
    </row>
    <row r="4426" spans="1:11" x14ac:dyDescent="0.35">
      <c r="A4426" s="14">
        <v>42458</v>
      </c>
      <c r="B4426" s="7">
        <f t="shared" si="138"/>
        <v>2016</v>
      </c>
      <c r="C4426" s="7">
        <f t="shared" si="139"/>
        <v>3</v>
      </c>
      <c r="D4426" s="8" t="s">
        <v>208</v>
      </c>
      <c r="E4426" s="8" t="s">
        <v>78</v>
      </c>
      <c r="F4426" s="8" t="s">
        <v>39</v>
      </c>
      <c r="G4426" s="8" t="s">
        <v>40</v>
      </c>
      <c r="H4426" s="8" t="s">
        <v>2473</v>
      </c>
      <c r="I4426" s="15">
        <v>158.38</v>
      </c>
      <c r="J4426" s="7">
        <v>4</v>
      </c>
      <c r="K4426" s="16">
        <v>-36.950000000000003</v>
      </c>
    </row>
    <row r="4427" spans="1:11" x14ac:dyDescent="0.35">
      <c r="A4427" s="17">
        <v>42459</v>
      </c>
      <c r="B4427" s="18">
        <f t="shared" si="138"/>
        <v>2016</v>
      </c>
      <c r="C4427" s="18">
        <f t="shared" si="139"/>
        <v>3</v>
      </c>
      <c r="D4427" s="19" t="s">
        <v>1744</v>
      </c>
      <c r="E4427" s="19" t="s">
        <v>613</v>
      </c>
      <c r="F4427" s="19" t="s">
        <v>11</v>
      </c>
      <c r="G4427" s="19" t="s">
        <v>12</v>
      </c>
      <c r="H4427" s="19" t="s">
        <v>2116</v>
      </c>
      <c r="I4427" s="20">
        <v>11.34</v>
      </c>
      <c r="J4427" s="18">
        <v>1</v>
      </c>
      <c r="K4427" s="21">
        <v>5.56</v>
      </c>
    </row>
    <row r="4428" spans="1:11" x14ac:dyDescent="0.35">
      <c r="A4428" s="14">
        <v>42460</v>
      </c>
      <c r="B4428" s="7">
        <f t="shared" si="138"/>
        <v>2016</v>
      </c>
      <c r="C4428" s="7">
        <f t="shared" si="139"/>
        <v>3</v>
      </c>
      <c r="D4428" s="8" t="s">
        <v>791</v>
      </c>
      <c r="E4428" s="8" t="s">
        <v>23</v>
      </c>
      <c r="F4428" s="8" t="s">
        <v>39</v>
      </c>
      <c r="G4428" s="8" t="s">
        <v>40</v>
      </c>
      <c r="H4428" s="8" t="s">
        <v>2364</v>
      </c>
      <c r="I4428" s="15">
        <v>280.77999999999997</v>
      </c>
      <c r="J4428" s="7">
        <v>3</v>
      </c>
      <c r="K4428" s="16">
        <v>-60.84</v>
      </c>
    </row>
    <row r="4429" spans="1:11" x14ac:dyDescent="0.35">
      <c r="A4429" s="17">
        <v>42460</v>
      </c>
      <c r="B4429" s="18">
        <f t="shared" si="138"/>
        <v>2016</v>
      </c>
      <c r="C4429" s="18">
        <f t="shared" si="139"/>
        <v>3</v>
      </c>
      <c r="D4429" s="19" t="s">
        <v>791</v>
      </c>
      <c r="E4429" s="19" t="s">
        <v>23</v>
      </c>
      <c r="F4429" s="19" t="s">
        <v>39</v>
      </c>
      <c r="G4429" s="19" t="s">
        <v>52</v>
      </c>
      <c r="H4429" s="19" t="s">
        <v>1992</v>
      </c>
      <c r="I4429" s="20">
        <v>31.98</v>
      </c>
      <c r="J4429" s="18">
        <v>2</v>
      </c>
      <c r="K4429" s="21">
        <v>1.2</v>
      </c>
    </row>
    <row r="4430" spans="1:11" x14ac:dyDescent="0.35">
      <c r="A4430" s="14">
        <v>42460</v>
      </c>
      <c r="B4430" s="7">
        <f t="shared" si="138"/>
        <v>2016</v>
      </c>
      <c r="C4430" s="7">
        <f t="shared" si="139"/>
        <v>3</v>
      </c>
      <c r="D4430" s="8" t="s">
        <v>83</v>
      </c>
      <c r="E4430" s="8" t="s">
        <v>149</v>
      </c>
      <c r="F4430" s="8" t="s">
        <v>34</v>
      </c>
      <c r="G4430" s="8" t="s">
        <v>35</v>
      </c>
      <c r="H4430" s="8" t="s">
        <v>1066</v>
      </c>
      <c r="I4430" s="15">
        <v>328</v>
      </c>
      <c r="J4430" s="7">
        <v>6</v>
      </c>
      <c r="K4430" s="16">
        <v>54.67</v>
      </c>
    </row>
    <row r="4431" spans="1:11" x14ac:dyDescent="0.35">
      <c r="A4431" s="17">
        <v>42461</v>
      </c>
      <c r="B4431" s="18">
        <f t="shared" si="138"/>
        <v>2016</v>
      </c>
      <c r="C4431" s="18">
        <f t="shared" si="139"/>
        <v>4</v>
      </c>
      <c r="D4431" s="19" t="s">
        <v>2474</v>
      </c>
      <c r="E4431" s="19" t="s">
        <v>149</v>
      </c>
      <c r="F4431" s="19" t="s">
        <v>11</v>
      </c>
      <c r="G4431" s="19" t="s">
        <v>24</v>
      </c>
      <c r="H4431" s="19" t="s">
        <v>260</v>
      </c>
      <c r="I4431" s="20">
        <v>59.52</v>
      </c>
      <c r="J4431" s="18">
        <v>3</v>
      </c>
      <c r="K4431" s="21">
        <v>15.48</v>
      </c>
    </row>
    <row r="4432" spans="1:11" x14ac:dyDescent="0.35">
      <c r="A4432" s="14">
        <v>42461</v>
      </c>
      <c r="B4432" s="7">
        <f t="shared" si="138"/>
        <v>2016</v>
      </c>
      <c r="C4432" s="7">
        <f t="shared" si="139"/>
        <v>4</v>
      </c>
      <c r="D4432" s="8" t="s">
        <v>2474</v>
      </c>
      <c r="E4432" s="8" t="s">
        <v>149</v>
      </c>
      <c r="F4432" s="8" t="s">
        <v>11</v>
      </c>
      <c r="G4432" s="8" t="s">
        <v>18</v>
      </c>
      <c r="H4432" s="8" t="s">
        <v>236</v>
      </c>
      <c r="I4432" s="15">
        <v>161.94</v>
      </c>
      <c r="J4432" s="7">
        <v>3</v>
      </c>
      <c r="K4432" s="16">
        <v>9.7200000000000006</v>
      </c>
    </row>
    <row r="4433" spans="1:11" x14ac:dyDescent="0.35">
      <c r="A4433" s="17">
        <v>42461</v>
      </c>
      <c r="B4433" s="18">
        <f t="shared" si="138"/>
        <v>2016</v>
      </c>
      <c r="C4433" s="18">
        <f t="shared" si="139"/>
        <v>4</v>
      </c>
      <c r="D4433" s="19" t="s">
        <v>2474</v>
      </c>
      <c r="E4433" s="19" t="s">
        <v>149</v>
      </c>
      <c r="F4433" s="19" t="s">
        <v>11</v>
      </c>
      <c r="G4433" s="19" t="s">
        <v>24</v>
      </c>
      <c r="H4433" s="19" t="s">
        <v>805</v>
      </c>
      <c r="I4433" s="20">
        <v>263.88</v>
      </c>
      <c r="J4433" s="18">
        <v>6</v>
      </c>
      <c r="K4433" s="21">
        <v>71.25</v>
      </c>
    </row>
    <row r="4434" spans="1:11" x14ac:dyDescent="0.35">
      <c r="A4434" s="14">
        <v>42461</v>
      </c>
      <c r="B4434" s="7">
        <f t="shared" si="138"/>
        <v>2016</v>
      </c>
      <c r="C4434" s="7">
        <f t="shared" si="139"/>
        <v>4</v>
      </c>
      <c r="D4434" s="8" t="s">
        <v>2474</v>
      </c>
      <c r="E4434" s="8" t="s">
        <v>149</v>
      </c>
      <c r="F4434" s="8" t="s">
        <v>11</v>
      </c>
      <c r="G4434" s="8" t="s">
        <v>24</v>
      </c>
      <c r="H4434" s="8" t="s">
        <v>1603</v>
      </c>
      <c r="I4434" s="15">
        <v>30.48</v>
      </c>
      <c r="J4434" s="7">
        <v>3</v>
      </c>
      <c r="K4434" s="16">
        <v>7.92</v>
      </c>
    </row>
    <row r="4435" spans="1:11" x14ac:dyDescent="0.35">
      <c r="A4435" s="17">
        <v>42461</v>
      </c>
      <c r="B4435" s="18">
        <f t="shared" si="138"/>
        <v>2016</v>
      </c>
      <c r="C4435" s="18">
        <f t="shared" si="139"/>
        <v>4</v>
      </c>
      <c r="D4435" s="19" t="s">
        <v>2474</v>
      </c>
      <c r="E4435" s="19" t="s">
        <v>149</v>
      </c>
      <c r="F4435" s="19" t="s">
        <v>11</v>
      </c>
      <c r="G4435" s="19" t="s">
        <v>24</v>
      </c>
      <c r="H4435" s="19" t="s">
        <v>2475</v>
      </c>
      <c r="I4435" s="20">
        <v>9.84</v>
      </c>
      <c r="J4435" s="18">
        <v>3</v>
      </c>
      <c r="K4435" s="21">
        <v>2.85</v>
      </c>
    </row>
    <row r="4436" spans="1:11" x14ac:dyDescent="0.35">
      <c r="A4436" s="14">
        <v>42461</v>
      </c>
      <c r="B4436" s="7">
        <f t="shared" si="138"/>
        <v>2016</v>
      </c>
      <c r="C4436" s="7">
        <f t="shared" si="139"/>
        <v>4</v>
      </c>
      <c r="D4436" s="8" t="s">
        <v>2474</v>
      </c>
      <c r="E4436" s="8" t="s">
        <v>149</v>
      </c>
      <c r="F4436" s="8" t="s">
        <v>39</v>
      </c>
      <c r="G4436" s="8" t="s">
        <v>40</v>
      </c>
      <c r="H4436" s="8" t="s">
        <v>2454</v>
      </c>
      <c r="I4436" s="15">
        <v>35.119999999999997</v>
      </c>
      <c r="J4436" s="7">
        <v>4</v>
      </c>
      <c r="K4436" s="16">
        <v>9.1300000000000008</v>
      </c>
    </row>
    <row r="4437" spans="1:11" x14ac:dyDescent="0.35">
      <c r="A4437" s="17">
        <v>42461</v>
      </c>
      <c r="B4437" s="18">
        <f t="shared" si="138"/>
        <v>2016</v>
      </c>
      <c r="C4437" s="18">
        <f t="shared" si="139"/>
        <v>4</v>
      </c>
      <c r="D4437" s="19" t="s">
        <v>1035</v>
      </c>
      <c r="E4437" s="19" t="s">
        <v>95</v>
      </c>
      <c r="F4437" s="19" t="s">
        <v>11</v>
      </c>
      <c r="G4437" s="19" t="s">
        <v>43</v>
      </c>
      <c r="H4437" s="19" t="s">
        <v>160</v>
      </c>
      <c r="I4437" s="20">
        <v>31.56</v>
      </c>
      <c r="J4437" s="18">
        <v>5</v>
      </c>
      <c r="K4437" s="21">
        <v>9.86</v>
      </c>
    </row>
    <row r="4438" spans="1:11" x14ac:dyDescent="0.35">
      <c r="A4438" s="14">
        <v>42461</v>
      </c>
      <c r="B4438" s="7">
        <f t="shared" si="138"/>
        <v>2016</v>
      </c>
      <c r="C4438" s="7">
        <f t="shared" si="139"/>
        <v>4</v>
      </c>
      <c r="D4438" s="8" t="s">
        <v>1035</v>
      </c>
      <c r="E4438" s="8" t="s">
        <v>95</v>
      </c>
      <c r="F4438" s="8" t="s">
        <v>11</v>
      </c>
      <c r="G4438" s="8" t="s">
        <v>92</v>
      </c>
      <c r="H4438" s="8" t="s">
        <v>1829</v>
      </c>
      <c r="I4438" s="15">
        <v>30.14</v>
      </c>
      <c r="J4438" s="7">
        <v>2</v>
      </c>
      <c r="K4438" s="16">
        <v>3.01</v>
      </c>
    </row>
    <row r="4439" spans="1:11" x14ac:dyDescent="0.35">
      <c r="A4439" s="17">
        <v>42461</v>
      </c>
      <c r="B4439" s="18">
        <f t="shared" si="138"/>
        <v>2016</v>
      </c>
      <c r="C4439" s="18">
        <f t="shared" si="139"/>
        <v>4</v>
      </c>
      <c r="D4439" s="19" t="s">
        <v>2447</v>
      </c>
      <c r="E4439" s="19" t="s">
        <v>149</v>
      </c>
      <c r="F4439" s="19" t="s">
        <v>11</v>
      </c>
      <c r="G4439" s="19" t="s">
        <v>24</v>
      </c>
      <c r="H4439" s="19" t="s">
        <v>1358</v>
      </c>
      <c r="I4439" s="20">
        <v>88.04</v>
      </c>
      <c r="J4439" s="18">
        <v>4</v>
      </c>
      <c r="K4439" s="21">
        <v>22.89</v>
      </c>
    </row>
    <row r="4440" spans="1:11" x14ac:dyDescent="0.35">
      <c r="A4440" s="14">
        <v>42461</v>
      </c>
      <c r="B4440" s="7">
        <f t="shared" si="138"/>
        <v>2016</v>
      </c>
      <c r="C4440" s="7">
        <f t="shared" si="139"/>
        <v>4</v>
      </c>
      <c r="D4440" s="8" t="s">
        <v>1760</v>
      </c>
      <c r="E4440" s="8" t="s">
        <v>149</v>
      </c>
      <c r="F4440" s="8" t="s">
        <v>11</v>
      </c>
      <c r="G4440" s="8" t="s">
        <v>16</v>
      </c>
      <c r="H4440" s="8" t="s">
        <v>2476</v>
      </c>
      <c r="I4440" s="15">
        <v>20.7</v>
      </c>
      <c r="J4440" s="7">
        <v>2</v>
      </c>
      <c r="K4440" s="16">
        <v>9.94</v>
      </c>
    </row>
    <row r="4441" spans="1:11" x14ac:dyDescent="0.35">
      <c r="A4441" s="17">
        <v>42461</v>
      </c>
      <c r="B4441" s="18">
        <f t="shared" si="138"/>
        <v>2016</v>
      </c>
      <c r="C4441" s="18">
        <f t="shared" si="139"/>
        <v>4</v>
      </c>
      <c r="D4441" s="19" t="s">
        <v>1760</v>
      </c>
      <c r="E4441" s="19" t="s">
        <v>149</v>
      </c>
      <c r="F4441" s="19" t="s">
        <v>11</v>
      </c>
      <c r="G4441" s="19" t="s">
        <v>200</v>
      </c>
      <c r="H4441" s="19" t="s">
        <v>1292</v>
      </c>
      <c r="I4441" s="20">
        <v>10.95</v>
      </c>
      <c r="J4441" s="18">
        <v>3</v>
      </c>
      <c r="K4441" s="21">
        <v>3.29</v>
      </c>
    </row>
    <row r="4442" spans="1:11" x14ac:dyDescent="0.35">
      <c r="A4442" s="14">
        <v>42461</v>
      </c>
      <c r="B4442" s="7">
        <f t="shared" si="138"/>
        <v>2016</v>
      </c>
      <c r="C4442" s="7">
        <f t="shared" si="139"/>
        <v>4</v>
      </c>
      <c r="D4442" s="8" t="s">
        <v>1760</v>
      </c>
      <c r="E4442" s="8" t="s">
        <v>149</v>
      </c>
      <c r="F4442" s="8" t="s">
        <v>11</v>
      </c>
      <c r="G4442" s="8" t="s">
        <v>20</v>
      </c>
      <c r="H4442" s="8" t="s">
        <v>1859</v>
      </c>
      <c r="I4442" s="15">
        <v>14.35</v>
      </c>
      <c r="J4442" s="7">
        <v>3</v>
      </c>
      <c r="K4442" s="16">
        <v>4.66</v>
      </c>
    </row>
    <row r="4443" spans="1:11" x14ac:dyDescent="0.35">
      <c r="A4443" s="17">
        <v>42461</v>
      </c>
      <c r="B4443" s="18">
        <f t="shared" si="138"/>
        <v>2016</v>
      </c>
      <c r="C4443" s="18">
        <f t="shared" si="139"/>
        <v>4</v>
      </c>
      <c r="D4443" s="19" t="s">
        <v>1758</v>
      </c>
      <c r="E4443" s="19" t="s">
        <v>149</v>
      </c>
      <c r="F4443" s="19" t="s">
        <v>34</v>
      </c>
      <c r="G4443" s="19" t="s">
        <v>35</v>
      </c>
      <c r="H4443" s="19" t="s">
        <v>864</v>
      </c>
      <c r="I4443" s="20">
        <v>1317.49</v>
      </c>
      <c r="J4443" s="18">
        <v>6</v>
      </c>
      <c r="K4443" s="21">
        <v>292.77999999999997</v>
      </c>
    </row>
    <row r="4444" spans="1:11" x14ac:dyDescent="0.35">
      <c r="A4444" s="14">
        <v>42461</v>
      </c>
      <c r="B4444" s="7">
        <f t="shared" si="138"/>
        <v>2016</v>
      </c>
      <c r="C4444" s="7">
        <f t="shared" si="139"/>
        <v>4</v>
      </c>
      <c r="D4444" s="8" t="s">
        <v>1758</v>
      </c>
      <c r="E4444" s="8" t="s">
        <v>149</v>
      </c>
      <c r="F4444" s="8" t="s">
        <v>11</v>
      </c>
      <c r="G4444" s="8" t="s">
        <v>200</v>
      </c>
      <c r="H4444" s="8" t="s">
        <v>807</v>
      </c>
      <c r="I4444" s="15">
        <v>63.84</v>
      </c>
      <c r="J4444" s="7">
        <v>8</v>
      </c>
      <c r="K4444" s="16">
        <v>18.510000000000002</v>
      </c>
    </row>
    <row r="4445" spans="1:11" x14ac:dyDescent="0.35">
      <c r="A4445" s="17">
        <v>42461</v>
      </c>
      <c r="B4445" s="18">
        <f t="shared" si="138"/>
        <v>2016</v>
      </c>
      <c r="C4445" s="18">
        <f t="shared" si="139"/>
        <v>4</v>
      </c>
      <c r="D4445" s="19" t="s">
        <v>1758</v>
      </c>
      <c r="E4445" s="19" t="s">
        <v>149</v>
      </c>
      <c r="F4445" s="19" t="s">
        <v>11</v>
      </c>
      <c r="G4445" s="19" t="s">
        <v>20</v>
      </c>
      <c r="H4445" s="19" t="s">
        <v>451</v>
      </c>
      <c r="I4445" s="20">
        <v>3.59</v>
      </c>
      <c r="J4445" s="18">
        <v>1</v>
      </c>
      <c r="K4445" s="21">
        <v>1.1200000000000001</v>
      </c>
    </row>
    <row r="4446" spans="1:11" x14ac:dyDescent="0.35">
      <c r="A4446" s="14">
        <v>42461</v>
      </c>
      <c r="B4446" s="7">
        <f t="shared" si="138"/>
        <v>2016</v>
      </c>
      <c r="C4446" s="7">
        <f t="shared" si="139"/>
        <v>4</v>
      </c>
      <c r="D4446" s="8" t="s">
        <v>1507</v>
      </c>
      <c r="E4446" s="8" t="s">
        <v>30</v>
      </c>
      <c r="F4446" s="8" t="s">
        <v>34</v>
      </c>
      <c r="G4446" s="8" t="s">
        <v>47</v>
      </c>
      <c r="H4446" s="8" t="s">
        <v>1155</v>
      </c>
      <c r="I4446" s="15">
        <v>7.04</v>
      </c>
      <c r="J4446" s="7">
        <v>4</v>
      </c>
      <c r="K4446" s="16">
        <v>3.1</v>
      </c>
    </row>
    <row r="4447" spans="1:11" x14ac:dyDescent="0.35">
      <c r="A4447" s="17">
        <v>42461</v>
      </c>
      <c r="B4447" s="18">
        <f t="shared" si="138"/>
        <v>2016</v>
      </c>
      <c r="C4447" s="18">
        <f t="shared" si="139"/>
        <v>4</v>
      </c>
      <c r="D4447" s="19" t="s">
        <v>578</v>
      </c>
      <c r="E4447" s="19" t="s">
        <v>157</v>
      </c>
      <c r="F4447" s="19" t="s">
        <v>39</v>
      </c>
      <c r="G4447" s="19" t="s">
        <v>40</v>
      </c>
      <c r="H4447" s="19" t="s">
        <v>2430</v>
      </c>
      <c r="I4447" s="20">
        <v>12.99</v>
      </c>
      <c r="J4447" s="18">
        <v>1</v>
      </c>
      <c r="K4447" s="21">
        <v>0.26</v>
      </c>
    </row>
    <row r="4448" spans="1:11" x14ac:dyDescent="0.35">
      <c r="A4448" s="14">
        <v>42462</v>
      </c>
      <c r="B4448" s="7">
        <f t="shared" si="138"/>
        <v>2016</v>
      </c>
      <c r="C4448" s="7">
        <f t="shared" si="139"/>
        <v>4</v>
      </c>
      <c r="D4448" s="8" t="s">
        <v>1766</v>
      </c>
      <c r="E4448" s="8" t="s">
        <v>157</v>
      </c>
      <c r="F4448" s="8" t="s">
        <v>34</v>
      </c>
      <c r="G4448" s="8" t="s">
        <v>35</v>
      </c>
      <c r="H4448" s="8" t="s">
        <v>1692</v>
      </c>
      <c r="I4448" s="15">
        <v>1454.9</v>
      </c>
      <c r="J4448" s="7">
        <v>5</v>
      </c>
      <c r="K4448" s="16">
        <v>378.27</v>
      </c>
    </row>
    <row r="4449" spans="1:11" x14ac:dyDescent="0.35">
      <c r="A4449" s="17">
        <v>42463</v>
      </c>
      <c r="B4449" s="18">
        <f t="shared" si="138"/>
        <v>2016</v>
      </c>
      <c r="C4449" s="18">
        <f t="shared" si="139"/>
        <v>4</v>
      </c>
      <c r="D4449" s="19" t="s">
        <v>791</v>
      </c>
      <c r="E4449" s="19" t="s">
        <v>23</v>
      </c>
      <c r="F4449" s="19" t="s">
        <v>11</v>
      </c>
      <c r="G4449" s="19" t="s">
        <v>20</v>
      </c>
      <c r="H4449" s="19" t="s">
        <v>2022</v>
      </c>
      <c r="I4449" s="20">
        <v>99.85</v>
      </c>
      <c r="J4449" s="18">
        <v>9</v>
      </c>
      <c r="K4449" s="21">
        <v>-83.21</v>
      </c>
    </row>
    <row r="4450" spans="1:11" x14ac:dyDescent="0.35">
      <c r="A4450" s="14">
        <v>42463</v>
      </c>
      <c r="B4450" s="7">
        <f t="shared" si="138"/>
        <v>2016</v>
      </c>
      <c r="C4450" s="7">
        <f t="shared" si="139"/>
        <v>4</v>
      </c>
      <c r="D4450" s="8" t="s">
        <v>1183</v>
      </c>
      <c r="E4450" s="8" t="s">
        <v>129</v>
      </c>
      <c r="F4450" s="8" t="s">
        <v>34</v>
      </c>
      <c r="G4450" s="8" t="s">
        <v>47</v>
      </c>
      <c r="H4450" s="8" t="s">
        <v>1905</v>
      </c>
      <c r="I4450" s="15">
        <v>71.12</v>
      </c>
      <c r="J4450" s="7">
        <v>4</v>
      </c>
      <c r="K4450" s="16">
        <v>22.05</v>
      </c>
    </row>
    <row r="4451" spans="1:11" x14ac:dyDescent="0.35">
      <c r="A4451" s="17">
        <v>42463</v>
      </c>
      <c r="B4451" s="18">
        <f t="shared" si="138"/>
        <v>2016</v>
      </c>
      <c r="C4451" s="18">
        <f t="shared" si="139"/>
        <v>4</v>
      </c>
      <c r="D4451" s="19" t="s">
        <v>1183</v>
      </c>
      <c r="E4451" s="19" t="s">
        <v>129</v>
      </c>
      <c r="F4451" s="19" t="s">
        <v>39</v>
      </c>
      <c r="G4451" s="19" t="s">
        <v>40</v>
      </c>
      <c r="H4451" s="19" t="s">
        <v>1537</v>
      </c>
      <c r="I4451" s="20">
        <v>259.95999999999998</v>
      </c>
      <c r="J4451" s="18">
        <v>4</v>
      </c>
      <c r="K4451" s="21">
        <v>124.78</v>
      </c>
    </row>
    <row r="4452" spans="1:11" x14ac:dyDescent="0.35">
      <c r="A4452" s="14">
        <v>42463</v>
      </c>
      <c r="B4452" s="7">
        <f t="shared" si="138"/>
        <v>2016</v>
      </c>
      <c r="C4452" s="7">
        <f t="shared" si="139"/>
        <v>4</v>
      </c>
      <c r="D4452" s="8" t="s">
        <v>215</v>
      </c>
      <c r="E4452" s="8" t="s">
        <v>10</v>
      </c>
      <c r="F4452" s="8" t="s">
        <v>11</v>
      </c>
      <c r="G4452" s="8" t="s">
        <v>12</v>
      </c>
      <c r="H4452" s="8" t="s">
        <v>2069</v>
      </c>
      <c r="I4452" s="15">
        <v>10.27</v>
      </c>
      <c r="J4452" s="7">
        <v>3</v>
      </c>
      <c r="K4452" s="16">
        <v>3.21</v>
      </c>
    </row>
    <row r="4453" spans="1:11" x14ac:dyDescent="0.35">
      <c r="A4453" s="17">
        <v>42464</v>
      </c>
      <c r="B4453" s="18">
        <f t="shared" si="138"/>
        <v>2016</v>
      </c>
      <c r="C4453" s="18">
        <f t="shared" si="139"/>
        <v>4</v>
      </c>
      <c r="D4453" s="19" t="s">
        <v>32</v>
      </c>
      <c r="E4453" s="19" t="s">
        <v>55</v>
      </c>
      <c r="F4453" s="19" t="s">
        <v>39</v>
      </c>
      <c r="G4453" s="19" t="s">
        <v>40</v>
      </c>
      <c r="H4453" s="19" t="s">
        <v>2443</v>
      </c>
      <c r="I4453" s="20">
        <v>149.97</v>
      </c>
      <c r="J4453" s="18">
        <v>3</v>
      </c>
      <c r="K4453" s="21">
        <v>6</v>
      </c>
    </row>
    <row r="4454" spans="1:11" x14ac:dyDescent="0.35">
      <c r="A4454" s="14">
        <v>42464</v>
      </c>
      <c r="B4454" s="7">
        <f t="shared" si="138"/>
        <v>2016</v>
      </c>
      <c r="C4454" s="7">
        <f t="shared" si="139"/>
        <v>4</v>
      </c>
      <c r="D4454" s="8" t="s">
        <v>32</v>
      </c>
      <c r="E4454" s="8" t="s">
        <v>55</v>
      </c>
      <c r="F4454" s="8" t="s">
        <v>11</v>
      </c>
      <c r="G4454" s="8" t="s">
        <v>12</v>
      </c>
      <c r="H4454" s="8" t="s">
        <v>1608</v>
      </c>
      <c r="I4454" s="15">
        <v>27.81</v>
      </c>
      <c r="J4454" s="7">
        <v>3</v>
      </c>
      <c r="K4454" s="16">
        <v>13.07</v>
      </c>
    </row>
    <row r="4455" spans="1:11" x14ac:dyDescent="0.35">
      <c r="A4455" s="17">
        <v>42464</v>
      </c>
      <c r="B4455" s="18">
        <f t="shared" si="138"/>
        <v>2016</v>
      </c>
      <c r="C4455" s="18">
        <f t="shared" si="139"/>
        <v>4</v>
      </c>
      <c r="D4455" s="19" t="s">
        <v>702</v>
      </c>
      <c r="E4455" s="19" t="s">
        <v>149</v>
      </c>
      <c r="F4455" s="19" t="s">
        <v>11</v>
      </c>
      <c r="G4455" s="19" t="s">
        <v>20</v>
      </c>
      <c r="H4455" s="19" t="s">
        <v>1103</v>
      </c>
      <c r="I4455" s="20">
        <v>588.78</v>
      </c>
      <c r="J4455" s="18">
        <v>2</v>
      </c>
      <c r="K4455" s="21">
        <v>184</v>
      </c>
    </row>
    <row r="4456" spans="1:11" x14ac:dyDescent="0.35">
      <c r="A4456" s="14">
        <v>42464</v>
      </c>
      <c r="B4456" s="7">
        <f t="shared" si="138"/>
        <v>2016</v>
      </c>
      <c r="C4456" s="7">
        <f t="shared" si="139"/>
        <v>4</v>
      </c>
      <c r="D4456" s="8" t="s">
        <v>917</v>
      </c>
      <c r="E4456" s="8" t="s">
        <v>149</v>
      </c>
      <c r="F4456" s="8" t="s">
        <v>34</v>
      </c>
      <c r="G4456" s="8" t="s">
        <v>47</v>
      </c>
      <c r="H4456" s="8" t="s">
        <v>654</v>
      </c>
      <c r="I4456" s="15">
        <v>82.64</v>
      </c>
      <c r="J4456" s="7">
        <v>2</v>
      </c>
      <c r="K4456" s="16">
        <v>7.44</v>
      </c>
    </row>
    <row r="4457" spans="1:11" x14ac:dyDescent="0.35">
      <c r="A4457" s="17">
        <v>42464</v>
      </c>
      <c r="B4457" s="18">
        <f t="shared" si="138"/>
        <v>2016</v>
      </c>
      <c r="C4457" s="18">
        <f t="shared" si="139"/>
        <v>4</v>
      </c>
      <c r="D4457" s="19" t="s">
        <v>917</v>
      </c>
      <c r="E4457" s="19" t="s">
        <v>149</v>
      </c>
      <c r="F4457" s="19" t="s">
        <v>11</v>
      </c>
      <c r="G4457" s="19" t="s">
        <v>18</v>
      </c>
      <c r="H4457" s="19" t="s">
        <v>463</v>
      </c>
      <c r="I4457" s="20">
        <v>31.02</v>
      </c>
      <c r="J4457" s="18">
        <v>2</v>
      </c>
      <c r="K4457" s="21">
        <v>8.07</v>
      </c>
    </row>
    <row r="4458" spans="1:11" x14ac:dyDescent="0.35">
      <c r="A4458" s="14">
        <v>42464</v>
      </c>
      <c r="B4458" s="7">
        <f t="shared" si="138"/>
        <v>2016</v>
      </c>
      <c r="C4458" s="7">
        <f t="shared" si="139"/>
        <v>4</v>
      </c>
      <c r="D4458" s="8" t="s">
        <v>917</v>
      </c>
      <c r="E4458" s="8" t="s">
        <v>149</v>
      </c>
      <c r="F4458" s="8" t="s">
        <v>39</v>
      </c>
      <c r="G4458" s="8" t="s">
        <v>52</v>
      </c>
      <c r="H4458" s="8" t="s">
        <v>1314</v>
      </c>
      <c r="I4458" s="15">
        <v>89.97</v>
      </c>
      <c r="J4458" s="7">
        <v>3</v>
      </c>
      <c r="K4458" s="16">
        <v>37.79</v>
      </c>
    </row>
    <row r="4459" spans="1:11" x14ac:dyDescent="0.35">
      <c r="A4459" s="17">
        <v>42465</v>
      </c>
      <c r="B4459" s="18">
        <f t="shared" si="138"/>
        <v>2016</v>
      </c>
      <c r="C4459" s="18">
        <f t="shared" si="139"/>
        <v>4</v>
      </c>
      <c r="D4459" s="19" t="s">
        <v>512</v>
      </c>
      <c r="E4459" s="19" t="s">
        <v>10</v>
      </c>
      <c r="F4459" s="19" t="s">
        <v>11</v>
      </c>
      <c r="G4459" s="19" t="s">
        <v>18</v>
      </c>
      <c r="H4459" s="19" t="s">
        <v>623</v>
      </c>
      <c r="I4459" s="20">
        <v>158.37</v>
      </c>
      <c r="J4459" s="18">
        <v>7</v>
      </c>
      <c r="K4459" s="21">
        <v>13.86</v>
      </c>
    </row>
    <row r="4460" spans="1:11" x14ac:dyDescent="0.35">
      <c r="A4460" s="14">
        <v>42465</v>
      </c>
      <c r="B4460" s="7">
        <f t="shared" si="138"/>
        <v>2016</v>
      </c>
      <c r="C4460" s="7">
        <f t="shared" si="139"/>
        <v>4</v>
      </c>
      <c r="D4460" s="8" t="s">
        <v>2079</v>
      </c>
      <c r="E4460" s="8" t="s">
        <v>23</v>
      </c>
      <c r="F4460" s="8" t="s">
        <v>39</v>
      </c>
      <c r="G4460" s="8" t="s">
        <v>40</v>
      </c>
      <c r="H4460" s="8" t="s">
        <v>2473</v>
      </c>
      <c r="I4460" s="15">
        <v>118.78</v>
      </c>
      <c r="J4460" s="7">
        <v>3</v>
      </c>
      <c r="K4460" s="16">
        <v>-27.72</v>
      </c>
    </row>
    <row r="4461" spans="1:11" x14ac:dyDescent="0.35">
      <c r="A4461" s="17">
        <v>42465</v>
      </c>
      <c r="B4461" s="18">
        <f t="shared" si="138"/>
        <v>2016</v>
      </c>
      <c r="C4461" s="18">
        <f t="shared" si="139"/>
        <v>4</v>
      </c>
      <c r="D4461" s="19" t="s">
        <v>2079</v>
      </c>
      <c r="E4461" s="19" t="s">
        <v>23</v>
      </c>
      <c r="F4461" s="19" t="s">
        <v>11</v>
      </c>
      <c r="G4461" s="19" t="s">
        <v>200</v>
      </c>
      <c r="H4461" s="19" t="s">
        <v>1516</v>
      </c>
      <c r="I4461" s="20">
        <v>769.18</v>
      </c>
      <c r="J4461" s="18">
        <v>4</v>
      </c>
      <c r="K4461" s="21">
        <v>-163.44999999999999</v>
      </c>
    </row>
    <row r="4462" spans="1:11" x14ac:dyDescent="0.35">
      <c r="A4462" s="14">
        <v>42466</v>
      </c>
      <c r="B4462" s="7">
        <f t="shared" si="138"/>
        <v>2016</v>
      </c>
      <c r="C4462" s="7">
        <f t="shared" si="139"/>
        <v>4</v>
      </c>
      <c r="D4462" s="8" t="s">
        <v>492</v>
      </c>
      <c r="E4462" s="8" t="s">
        <v>2322</v>
      </c>
      <c r="F4462" s="8" t="s">
        <v>39</v>
      </c>
      <c r="G4462" s="8" t="s">
        <v>40</v>
      </c>
      <c r="H4462" s="8" t="s">
        <v>1902</v>
      </c>
      <c r="I4462" s="15">
        <v>1294.75</v>
      </c>
      <c r="J4462" s="7">
        <v>5</v>
      </c>
      <c r="K4462" s="16">
        <v>336.64</v>
      </c>
    </row>
    <row r="4463" spans="1:11" x14ac:dyDescent="0.35">
      <c r="A4463" s="17">
        <v>42467</v>
      </c>
      <c r="B4463" s="18">
        <f t="shared" si="138"/>
        <v>2016</v>
      </c>
      <c r="C4463" s="18">
        <f t="shared" si="139"/>
        <v>4</v>
      </c>
      <c r="D4463" s="19" t="s">
        <v>1638</v>
      </c>
      <c r="E4463" s="19" t="s">
        <v>27</v>
      </c>
      <c r="F4463" s="19" t="s">
        <v>39</v>
      </c>
      <c r="G4463" s="19" t="s">
        <v>603</v>
      </c>
      <c r="H4463" s="19" t="s">
        <v>1469</v>
      </c>
      <c r="I4463" s="20">
        <v>1199.98</v>
      </c>
      <c r="J4463" s="18">
        <v>3</v>
      </c>
      <c r="K4463" s="21">
        <v>374.99</v>
      </c>
    </row>
    <row r="4464" spans="1:11" x14ac:dyDescent="0.35">
      <c r="A4464" s="14">
        <v>42467</v>
      </c>
      <c r="B4464" s="7">
        <f t="shared" si="138"/>
        <v>2016</v>
      </c>
      <c r="C4464" s="7">
        <f t="shared" si="139"/>
        <v>4</v>
      </c>
      <c r="D4464" s="8" t="s">
        <v>407</v>
      </c>
      <c r="E4464" s="8" t="s">
        <v>149</v>
      </c>
      <c r="F4464" s="8" t="s">
        <v>34</v>
      </c>
      <c r="G4464" s="8" t="s">
        <v>35</v>
      </c>
      <c r="H4464" s="8" t="s">
        <v>864</v>
      </c>
      <c r="I4464" s="15">
        <v>658.75</v>
      </c>
      <c r="J4464" s="7">
        <v>3</v>
      </c>
      <c r="K4464" s="16">
        <v>146.38999999999999</v>
      </c>
    </row>
    <row r="4465" spans="1:11" x14ac:dyDescent="0.35">
      <c r="A4465" s="17">
        <v>42467</v>
      </c>
      <c r="B4465" s="18">
        <f t="shared" si="138"/>
        <v>2016</v>
      </c>
      <c r="C4465" s="18">
        <f t="shared" si="139"/>
        <v>4</v>
      </c>
      <c r="D4465" s="19" t="s">
        <v>1828</v>
      </c>
      <c r="E4465" s="19" t="s">
        <v>149</v>
      </c>
      <c r="F4465" s="19" t="s">
        <v>11</v>
      </c>
      <c r="G4465" s="19" t="s">
        <v>24</v>
      </c>
      <c r="H4465" s="19" t="s">
        <v>798</v>
      </c>
      <c r="I4465" s="20">
        <v>3.64</v>
      </c>
      <c r="J4465" s="18">
        <v>2</v>
      </c>
      <c r="K4465" s="21">
        <v>0.98</v>
      </c>
    </row>
    <row r="4466" spans="1:11" x14ac:dyDescent="0.35">
      <c r="A4466" s="14">
        <v>42467</v>
      </c>
      <c r="B4466" s="7">
        <f t="shared" si="138"/>
        <v>2016</v>
      </c>
      <c r="C4466" s="7">
        <f t="shared" si="139"/>
        <v>4</v>
      </c>
      <c r="D4466" s="8" t="s">
        <v>1417</v>
      </c>
      <c r="E4466" s="8" t="s">
        <v>177</v>
      </c>
      <c r="F4466" s="8" t="s">
        <v>11</v>
      </c>
      <c r="G4466" s="8" t="s">
        <v>12</v>
      </c>
      <c r="H4466" s="8" t="s">
        <v>2477</v>
      </c>
      <c r="I4466" s="15">
        <v>37.94</v>
      </c>
      <c r="J4466" s="7">
        <v>2</v>
      </c>
      <c r="K4466" s="16">
        <v>18.21</v>
      </c>
    </row>
    <row r="4467" spans="1:11" x14ac:dyDescent="0.35">
      <c r="A4467" s="17">
        <v>42467</v>
      </c>
      <c r="B4467" s="18">
        <f t="shared" si="138"/>
        <v>2016</v>
      </c>
      <c r="C4467" s="18">
        <f t="shared" si="139"/>
        <v>4</v>
      </c>
      <c r="D4467" s="19" t="s">
        <v>307</v>
      </c>
      <c r="E4467" s="19" t="s">
        <v>23</v>
      </c>
      <c r="F4467" s="19" t="s">
        <v>11</v>
      </c>
      <c r="G4467" s="19" t="s">
        <v>92</v>
      </c>
      <c r="H4467" s="19" t="s">
        <v>1838</v>
      </c>
      <c r="I4467" s="20">
        <v>33.53</v>
      </c>
      <c r="J4467" s="18">
        <v>3</v>
      </c>
      <c r="K4467" s="21">
        <v>2.5099999999999998</v>
      </c>
    </row>
    <row r="4468" spans="1:11" x14ac:dyDescent="0.35">
      <c r="A4468" s="14">
        <v>42467</v>
      </c>
      <c r="B4468" s="7">
        <f t="shared" si="138"/>
        <v>2016</v>
      </c>
      <c r="C4468" s="7">
        <f t="shared" si="139"/>
        <v>4</v>
      </c>
      <c r="D4468" s="8" t="s">
        <v>307</v>
      </c>
      <c r="E4468" s="8" t="s">
        <v>23</v>
      </c>
      <c r="F4468" s="8" t="s">
        <v>11</v>
      </c>
      <c r="G4468" s="8" t="s">
        <v>18</v>
      </c>
      <c r="H4468" s="8" t="s">
        <v>2478</v>
      </c>
      <c r="I4468" s="15">
        <v>36.74</v>
      </c>
      <c r="J4468" s="7">
        <v>3</v>
      </c>
      <c r="K4468" s="16">
        <v>3.67</v>
      </c>
    </row>
    <row r="4469" spans="1:11" x14ac:dyDescent="0.35">
      <c r="A4469" s="17">
        <v>42468</v>
      </c>
      <c r="B4469" s="18">
        <f t="shared" si="138"/>
        <v>2016</v>
      </c>
      <c r="C4469" s="18">
        <f t="shared" si="139"/>
        <v>4</v>
      </c>
      <c r="D4469" s="19" t="s">
        <v>1617</v>
      </c>
      <c r="E4469" s="19" t="s">
        <v>149</v>
      </c>
      <c r="F4469" s="19" t="s">
        <v>34</v>
      </c>
      <c r="G4469" s="19" t="s">
        <v>74</v>
      </c>
      <c r="H4469" s="19" t="s">
        <v>2350</v>
      </c>
      <c r="I4469" s="20">
        <v>388.7</v>
      </c>
      <c r="J4469" s="18">
        <v>6</v>
      </c>
      <c r="K4469" s="21">
        <v>-4.8600000000000003</v>
      </c>
    </row>
    <row r="4470" spans="1:11" x14ac:dyDescent="0.35">
      <c r="A4470" s="14">
        <v>42468</v>
      </c>
      <c r="B4470" s="7">
        <f t="shared" si="138"/>
        <v>2016</v>
      </c>
      <c r="C4470" s="7">
        <f t="shared" si="139"/>
        <v>4</v>
      </c>
      <c r="D4470" s="8" t="s">
        <v>1617</v>
      </c>
      <c r="E4470" s="8" t="s">
        <v>149</v>
      </c>
      <c r="F4470" s="8" t="s">
        <v>11</v>
      </c>
      <c r="G4470" s="8" t="s">
        <v>63</v>
      </c>
      <c r="H4470" s="8" t="s">
        <v>2315</v>
      </c>
      <c r="I4470" s="15">
        <v>8.26</v>
      </c>
      <c r="J4470" s="7">
        <v>2</v>
      </c>
      <c r="K4470" s="16">
        <v>3.8</v>
      </c>
    </row>
    <row r="4471" spans="1:11" x14ac:dyDescent="0.35">
      <c r="A4471" s="17">
        <v>42468</v>
      </c>
      <c r="B4471" s="18">
        <f t="shared" si="138"/>
        <v>2016</v>
      </c>
      <c r="C4471" s="18">
        <f t="shared" si="139"/>
        <v>4</v>
      </c>
      <c r="D4471" s="19" t="s">
        <v>1617</v>
      </c>
      <c r="E4471" s="19" t="s">
        <v>149</v>
      </c>
      <c r="F4471" s="19" t="s">
        <v>11</v>
      </c>
      <c r="G4471" s="19" t="s">
        <v>24</v>
      </c>
      <c r="H4471" s="19" t="s">
        <v>31</v>
      </c>
      <c r="I4471" s="20">
        <v>17.04</v>
      </c>
      <c r="J4471" s="18">
        <v>4</v>
      </c>
      <c r="K4471" s="21">
        <v>6.99</v>
      </c>
    </row>
    <row r="4472" spans="1:11" x14ac:dyDescent="0.35">
      <c r="A4472" s="14">
        <v>42468</v>
      </c>
      <c r="B4472" s="7">
        <f t="shared" si="138"/>
        <v>2016</v>
      </c>
      <c r="C4472" s="7">
        <f t="shared" si="139"/>
        <v>4</v>
      </c>
      <c r="D4472" s="8" t="s">
        <v>1617</v>
      </c>
      <c r="E4472" s="8" t="s">
        <v>149</v>
      </c>
      <c r="F4472" s="8" t="s">
        <v>11</v>
      </c>
      <c r="G4472" s="8" t="s">
        <v>12</v>
      </c>
      <c r="H4472" s="8" t="s">
        <v>2387</v>
      </c>
      <c r="I4472" s="15">
        <v>34.4</v>
      </c>
      <c r="J4472" s="7">
        <v>5</v>
      </c>
      <c r="K4472" s="16">
        <v>15.82</v>
      </c>
    </row>
    <row r="4473" spans="1:11" x14ac:dyDescent="0.35">
      <c r="A4473" s="17">
        <v>42468</v>
      </c>
      <c r="B4473" s="18">
        <f t="shared" si="138"/>
        <v>2016</v>
      </c>
      <c r="C4473" s="18">
        <f t="shared" si="139"/>
        <v>4</v>
      </c>
      <c r="D4473" s="19" t="s">
        <v>1263</v>
      </c>
      <c r="E4473" s="19" t="s">
        <v>27</v>
      </c>
      <c r="F4473" s="19" t="s">
        <v>11</v>
      </c>
      <c r="G4473" s="19" t="s">
        <v>12</v>
      </c>
      <c r="H4473" s="19" t="s">
        <v>79</v>
      </c>
      <c r="I4473" s="20">
        <v>20.04</v>
      </c>
      <c r="J4473" s="18">
        <v>3</v>
      </c>
      <c r="K4473" s="21">
        <v>9.6199999999999992</v>
      </c>
    </row>
    <row r="4474" spans="1:11" x14ac:dyDescent="0.35">
      <c r="A4474" s="14">
        <v>42468</v>
      </c>
      <c r="B4474" s="7">
        <f t="shared" si="138"/>
        <v>2016</v>
      </c>
      <c r="C4474" s="7">
        <f t="shared" si="139"/>
        <v>4</v>
      </c>
      <c r="D4474" s="8" t="s">
        <v>1263</v>
      </c>
      <c r="E4474" s="8" t="s">
        <v>27</v>
      </c>
      <c r="F4474" s="8" t="s">
        <v>11</v>
      </c>
      <c r="G4474" s="8" t="s">
        <v>18</v>
      </c>
      <c r="H4474" s="8" t="s">
        <v>192</v>
      </c>
      <c r="I4474" s="15">
        <v>64.959999999999994</v>
      </c>
      <c r="J4474" s="7">
        <v>2</v>
      </c>
      <c r="K4474" s="16">
        <v>2.6</v>
      </c>
    </row>
    <row r="4475" spans="1:11" x14ac:dyDescent="0.35">
      <c r="A4475" s="17">
        <v>42468</v>
      </c>
      <c r="B4475" s="18">
        <f t="shared" si="138"/>
        <v>2016</v>
      </c>
      <c r="C4475" s="18">
        <f t="shared" si="139"/>
        <v>4</v>
      </c>
      <c r="D4475" s="19" t="s">
        <v>1263</v>
      </c>
      <c r="E4475" s="19" t="s">
        <v>27</v>
      </c>
      <c r="F4475" s="19" t="s">
        <v>11</v>
      </c>
      <c r="G4475" s="19" t="s">
        <v>12</v>
      </c>
      <c r="H4475" s="19" t="s">
        <v>1157</v>
      </c>
      <c r="I4475" s="20">
        <v>12.96</v>
      </c>
      <c r="J4475" s="18">
        <v>2</v>
      </c>
      <c r="K4475" s="21">
        <v>6.22</v>
      </c>
    </row>
    <row r="4476" spans="1:11" x14ac:dyDescent="0.35">
      <c r="A4476" s="14">
        <v>42468</v>
      </c>
      <c r="B4476" s="7">
        <f t="shared" si="138"/>
        <v>2016</v>
      </c>
      <c r="C4476" s="7">
        <f t="shared" si="139"/>
        <v>4</v>
      </c>
      <c r="D4476" s="8" t="s">
        <v>1459</v>
      </c>
      <c r="E4476" s="8" t="s">
        <v>10</v>
      </c>
      <c r="F4476" s="8" t="s">
        <v>39</v>
      </c>
      <c r="G4476" s="8" t="s">
        <v>52</v>
      </c>
      <c r="H4476" s="8" t="s">
        <v>2158</v>
      </c>
      <c r="I4476" s="15">
        <v>431.93</v>
      </c>
      <c r="J4476" s="7">
        <v>9</v>
      </c>
      <c r="K4476" s="16">
        <v>64.790000000000006</v>
      </c>
    </row>
    <row r="4477" spans="1:11" x14ac:dyDescent="0.35">
      <c r="A4477" s="17">
        <v>42468</v>
      </c>
      <c r="B4477" s="18">
        <f t="shared" si="138"/>
        <v>2016</v>
      </c>
      <c r="C4477" s="18">
        <f t="shared" si="139"/>
        <v>4</v>
      </c>
      <c r="D4477" s="19" t="s">
        <v>1459</v>
      </c>
      <c r="E4477" s="19" t="s">
        <v>10</v>
      </c>
      <c r="F4477" s="19" t="s">
        <v>34</v>
      </c>
      <c r="G4477" s="19" t="s">
        <v>35</v>
      </c>
      <c r="H4477" s="19" t="s">
        <v>2068</v>
      </c>
      <c r="I4477" s="20">
        <v>95.98</v>
      </c>
      <c r="J4477" s="18">
        <v>4</v>
      </c>
      <c r="K4477" s="21">
        <v>-4.1100000000000003</v>
      </c>
    </row>
    <row r="4478" spans="1:11" x14ac:dyDescent="0.35">
      <c r="A4478" s="14">
        <v>42468</v>
      </c>
      <c r="B4478" s="7">
        <f t="shared" si="138"/>
        <v>2016</v>
      </c>
      <c r="C4478" s="7">
        <f t="shared" si="139"/>
        <v>4</v>
      </c>
      <c r="D4478" s="8" t="s">
        <v>1459</v>
      </c>
      <c r="E4478" s="8" t="s">
        <v>10</v>
      </c>
      <c r="F4478" s="8" t="s">
        <v>11</v>
      </c>
      <c r="G4478" s="8" t="s">
        <v>20</v>
      </c>
      <c r="H4478" s="8" t="s">
        <v>828</v>
      </c>
      <c r="I4478" s="15">
        <v>1088.79</v>
      </c>
      <c r="J4478" s="7">
        <v>4</v>
      </c>
      <c r="K4478" s="16">
        <v>-1850.95</v>
      </c>
    </row>
    <row r="4479" spans="1:11" x14ac:dyDescent="0.35">
      <c r="A4479" s="17">
        <v>42468</v>
      </c>
      <c r="B4479" s="18">
        <f t="shared" si="138"/>
        <v>2016</v>
      </c>
      <c r="C4479" s="18">
        <f t="shared" si="139"/>
        <v>4</v>
      </c>
      <c r="D4479" s="19" t="s">
        <v>1494</v>
      </c>
      <c r="E4479" s="19" t="s">
        <v>78</v>
      </c>
      <c r="F4479" s="19" t="s">
        <v>11</v>
      </c>
      <c r="G4479" s="19" t="s">
        <v>63</v>
      </c>
      <c r="H4479" s="19" t="s">
        <v>2479</v>
      </c>
      <c r="I4479" s="20">
        <v>8.8699999999999992</v>
      </c>
      <c r="J4479" s="18">
        <v>1</v>
      </c>
      <c r="K4479" s="21">
        <v>3.22</v>
      </c>
    </row>
    <row r="4480" spans="1:11" x14ac:dyDescent="0.35">
      <c r="A4480" s="14">
        <v>42468</v>
      </c>
      <c r="B4480" s="7">
        <f t="shared" si="138"/>
        <v>2016</v>
      </c>
      <c r="C4480" s="7">
        <f t="shared" si="139"/>
        <v>4</v>
      </c>
      <c r="D4480" s="8" t="s">
        <v>1494</v>
      </c>
      <c r="E4480" s="8" t="s">
        <v>78</v>
      </c>
      <c r="F4480" s="8" t="s">
        <v>11</v>
      </c>
      <c r="G4480" s="8" t="s">
        <v>20</v>
      </c>
      <c r="H4480" s="8" t="s">
        <v>269</v>
      </c>
      <c r="I4480" s="15">
        <v>121.1</v>
      </c>
      <c r="J4480" s="7">
        <v>6</v>
      </c>
      <c r="K4480" s="16">
        <v>-100.92</v>
      </c>
    </row>
    <row r="4481" spans="1:11" x14ac:dyDescent="0.35">
      <c r="A4481" s="17">
        <v>42468</v>
      </c>
      <c r="B4481" s="18">
        <f t="shared" si="138"/>
        <v>2016</v>
      </c>
      <c r="C4481" s="18">
        <f t="shared" si="139"/>
        <v>4</v>
      </c>
      <c r="D4481" s="19" t="s">
        <v>1840</v>
      </c>
      <c r="E4481" s="19" t="s">
        <v>27</v>
      </c>
      <c r="F4481" s="19" t="s">
        <v>34</v>
      </c>
      <c r="G4481" s="19" t="s">
        <v>47</v>
      </c>
      <c r="H4481" s="19" t="s">
        <v>2480</v>
      </c>
      <c r="I4481" s="20">
        <v>24.7</v>
      </c>
      <c r="J4481" s="18">
        <v>5</v>
      </c>
      <c r="K4481" s="21">
        <v>10.37</v>
      </c>
    </row>
    <row r="4482" spans="1:11" x14ac:dyDescent="0.35">
      <c r="A4482" s="14">
        <v>42468</v>
      </c>
      <c r="B4482" s="7">
        <f t="shared" ref="B4482:B4545" si="140">YEAR(A4482)</f>
        <v>2016</v>
      </c>
      <c r="C4482" s="7">
        <f t="shared" ref="C4482:C4545" si="141">MONTH(A4482)</f>
        <v>4</v>
      </c>
      <c r="D4482" s="8" t="s">
        <v>635</v>
      </c>
      <c r="E4482" s="8" t="s">
        <v>30</v>
      </c>
      <c r="F4482" s="8" t="s">
        <v>11</v>
      </c>
      <c r="G4482" s="8" t="s">
        <v>63</v>
      </c>
      <c r="H4482" s="8" t="s">
        <v>2481</v>
      </c>
      <c r="I4482" s="15">
        <v>17.920000000000002</v>
      </c>
      <c r="J4482" s="7">
        <v>4</v>
      </c>
      <c r="K4482" s="16">
        <v>8.6</v>
      </c>
    </row>
    <row r="4483" spans="1:11" x14ac:dyDescent="0.35">
      <c r="A4483" s="17">
        <v>42468</v>
      </c>
      <c r="B4483" s="18">
        <f t="shared" si="140"/>
        <v>2016</v>
      </c>
      <c r="C4483" s="18">
        <f t="shared" si="141"/>
        <v>4</v>
      </c>
      <c r="D4483" s="19" t="s">
        <v>655</v>
      </c>
      <c r="E4483" s="19" t="s">
        <v>30</v>
      </c>
      <c r="F4483" s="19" t="s">
        <v>34</v>
      </c>
      <c r="G4483" s="19" t="s">
        <v>74</v>
      </c>
      <c r="H4483" s="19" t="s">
        <v>835</v>
      </c>
      <c r="I4483" s="20">
        <v>354.9</v>
      </c>
      <c r="J4483" s="18">
        <v>5</v>
      </c>
      <c r="K4483" s="21">
        <v>88.73</v>
      </c>
    </row>
    <row r="4484" spans="1:11" x14ac:dyDescent="0.35">
      <c r="A4484" s="14">
        <v>42468</v>
      </c>
      <c r="B4484" s="7">
        <f t="shared" si="140"/>
        <v>2016</v>
      </c>
      <c r="C4484" s="7">
        <f t="shared" si="141"/>
        <v>4</v>
      </c>
      <c r="D4484" s="8" t="s">
        <v>293</v>
      </c>
      <c r="E4484" s="8" t="s">
        <v>101</v>
      </c>
      <c r="F4484" s="8" t="s">
        <v>11</v>
      </c>
      <c r="G4484" s="8" t="s">
        <v>43</v>
      </c>
      <c r="H4484" s="8" t="s">
        <v>1247</v>
      </c>
      <c r="I4484" s="15">
        <v>30</v>
      </c>
      <c r="J4484" s="7">
        <v>6</v>
      </c>
      <c r="K4484" s="16">
        <v>14.4</v>
      </c>
    </row>
    <row r="4485" spans="1:11" x14ac:dyDescent="0.35">
      <c r="A4485" s="17">
        <v>42468</v>
      </c>
      <c r="B4485" s="18">
        <f t="shared" si="140"/>
        <v>2016</v>
      </c>
      <c r="C4485" s="18">
        <f t="shared" si="141"/>
        <v>4</v>
      </c>
      <c r="D4485" s="19" t="s">
        <v>293</v>
      </c>
      <c r="E4485" s="19" t="s">
        <v>101</v>
      </c>
      <c r="F4485" s="19" t="s">
        <v>11</v>
      </c>
      <c r="G4485" s="19" t="s">
        <v>12</v>
      </c>
      <c r="H4485" s="19" t="s">
        <v>1159</v>
      </c>
      <c r="I4485" s="20">
        <v>25.92</v>
      </c>
      <c r="J4485" s="18">
        <v>4</v>
      </c>
      <c r="K4485" s="21">
        <v>12.7</v>
      </c>
    </row>
    <row r="4486" spans="1:11" x14ac:dyDescent="0.35">
      <c r="A4486" s="14">
        <v>42468</v>
      </c>
      <c r="B4486" s="7">
        <f t="shared" si="140"/>
        <v>2016</v>
      </c>
      <c r="C4486" s="7">
        <f t="shared" si="141"/>
        <v>4</v>
      </c>
      <c r="D4486" s="8" t="s">
        <v>293</v>
      </c>
      <c r="E4486" s="8" t="s">
        <v>101</v>
      </c>
      <c r="F4486" s="8" t="s">
        <v>34</v>
      </c>
      <c r="G4486" s="8" t="s">
        <v>47</v>
      </c>
      <c r="H4486" s="8" t="s">
        <v>1711</v>
      </c>
      <c r="I4486" s="15">
        <v>159.91999999999999</v>
      </c>
      <c r="J4486" s="7">
        <v>4</v>
      </c>
      <c r="K4486" s="16">
        <v>31.98</v>
      </c>
    </row>
    <row r="4487" spans="1:11" x14ac:dyDescent="0.35">
      <c r="A4487" s="17">
        <v>42469</v>
      </c>
      <c r="B4487" s="18">
        <f t="shared" si="140"/>
        <v>2016</v>
      </c>
      <c r="C4487" s="18">
        <f t="shared" si="141"/>
        <v>4</v>
      </c>
      <c r="D4487" s="19" t="s">
        <v>1946</v>
      </c>
      <c r="E4487" s="19" t="s">
        <v>164</v>
      </c>
      <c r="F4487" s="19" t="s">
        <v>11</v>
      </c>
      <c r="G4487" s="19" t="s">
        <v>20</v>
      </c>
      <c r="H4487" s="19" t="s">
        <v>1313</v>
      </c>
      <c r="I4487" s="20">
        <v>35.35</v>
      </c>
      <c r="J4487" s="18">
        <v>9</v>
      </c>
      <c r="K4487" s="21">
        <v>12.82</v>
      </c>
    </row>
    <row r="4488" spans="1:11" x14ac:dyDescent="0.35">
      <c r="A4488" s="14">
        <v>42469</v>
      </c>
      <c r="B4488" s="7">
        <f t="shared" si="140"/>
        <v>2016</v>
      </c>
      <c r="C4488" s="7">
        <f t="shared" si="141"/>
        <v>4</v>
      </c>
      <c r="D4488" s="8" t="s">
        <v>2482</v>
      </c>
      <c r="E4488" s="8" t="s">
        <v>110</v>
      </c>
      <c r="F4488" s="8" t="s">
        <v>39</v>
      </c>
      <c r="G4488" s="8" t="s">
        <v>40</v>
      </c>
      <c r="H4488" s="8" t="s">
        <v>1902</v>
      </c>
      <c r="I4488" s="15">
        <v>517.9</v>
      </c>
      <c r="J4488" s="7">
        <v>2</v>
      </c>
      <c r="K4488" s="16">
        <v>134.65</v>
      </c>
    </row>
    <row r="4489" spans="1:11" x14ac:dyDescent="0.35">
      <c r="A4489" s="17">
        <v>42469</v>
      </c>
      <c r="B4489" s="18">
        <f t="shared" si="140"/>
        <v>2016</v>
      </c>
      <c r="C4489" s="18">
        <f t="shared" si="141"/>
        <v>4</v>
      </c>
      <c r="D4489" s="19" t="s">
        <v>2482</v>
      </c>
      <c r="E4489" s="19" t="s">
        <v>110</v>
      </c>
      <c r="F4489" s="19" t="s">
        <v>11</v>
      </c>
      <c r="G4489" s="19" t="s">
        <v>20</v>
      </c>
      <c r="H4489" s="19" t="s">
        <v>2483</v>
      </c>
      <c r="I4489" s="20">
        <v>5.28</v>
      </c>
      <c r="J4489" s="18">
        <v>2</v>
      </c>
      <c r="K4489" s="21">
        <v>2.4300000000000002</v>
      </c>
    </row>
    <row r="4490" spans="1:11" x14ac:dyDescent="0.35">
      <c r="A4490" s="14">
        <v>42469</v>
      </c>
      <c r="B4490" s="7">
        <f t="shared" si="140"/>
        <v>2016</v>
      </c>
      <c r="C4490" s="7">
        <f t="shared" si="141"/>
        <v>4</v>
      </c>
      <c r="D4490" s="8" t="s">
        <v>722</v>
      </c>
      <c r="E4490" s="8" t="s">
        <v>27</v>
      </c>
      <c r="F4490" s="8" t="s">
        <v>34</v>
      </c>
      <c r="G4490" s="8" t="s">
        <v>74</v>
      </c>
      <c r="H4490" s="8" t="s">
        <v>2484</v>
      </c>
      <c r="I4490" s="15">
        <v>556.66999999999996</v>
      </c>
      <c r="J4490" s="7">
        <v>5</v>
      </c>
      <c r="K4490" s="16">
        <v>6.55</v>
      </c>
    </row>
    <row r="4491" spans="1:11" x14ac:dyDescent="0.35">
      <c r="A4491" s="17">
        <v>42470</v>
      </c>
      <c r="B4491" s="18">
        <f t="shared" si="140"/>
        <v>2016</v>
      </c>
      <c r="C4491" s="18">
        <f t="shared" si="141"/>
        <v>4</v>
      </c>
      <c r="D4491" s="19" t="s">
        <v>2252</v>
      </c>
      <c r="E4491" s="19" t="s">
        <v>78</v>
      </c>
      <c r="F4491" s="19" t="s">
        <v>11</v>
      </c>
      <c r="G4491" s="19" t="s">
        <v>20</v>
      </c>
      <c r="H4491" s="19" t="s">
        <v>1204</v>
      </c>
      <c r="I4491" s="20">
        <v>8.9</v>
      </c>
      <c r="J4491" s="18">
        <v>2</v>
      </c>
      <c r="K4491" s="21">
        <v>-6.53</v>
      </c>
    </row>
    <row r="4492" spans="1:11" x14ac:dyDescent="0.35">
      <c r="A4492" s="14">
        <v>42470</v>
      </c>
      <c r="B4492" s="7">
        <f t="shared" si="140"/>
        <v>2016</v>
      </c>
      <c r="C4492" s="7">
        <f t="shared" si="141"/>
        <v>4</v>
      </c>
      <c r="D4492" s="8" t="s">
        <v>285</v>
      </c>
      <c r="E4492" s="8" t="s">
        <v>27</v>
      </c>
      <c r="F4492" s="8" t="s">
        <v>11</v>
      </c>
      <c r="G4492" s="8" t="s">
        <v>12</v>
      </c>
      <c r="H4492" s="8" t="s">
        <v>2195</v>
      </c>
      <c r="I4492" s="15">
        <v>12.96</v>
      </c>
      <c r="J4492" s="7">
        <v>2</v>
      </c>
      <c r="K4492" s="16">
        <v>6.22</v>
      </c>
    </row>
    <row r="4493" spans="1:11" x14ac:dyDescent="0.35">
      <c r="A4493" s="17">
        <v>42470</v>
      </c>
      <c r="B4493" s="18">
        <f t="shared" si="140"/>
        <v>2016</v>
      </c>
      <c r="C4493" s="18">
        <f t="shared" si="141"/>
        <v>4</v>
      </c>
      <c r="D4493" s="19" t="s">
        <v>285</v>
      </c>
      <c r="E4493" s="19" t="s">
        <v>27</v>
      </c>
      <c r="F4493" s="19" t="s">
        <v>11</v>
      </c>
      <c r="G4493" s="19" t="s">
        <v>20</v>
      </c>
      <c r="H4493" s="19" t="s">
        <v>886</v>
      </c>
      <c r="I4493" s="20">
        <v>23.2</v>
      </c>
      <c r="J4493" s="18">
        <v>5</v>
      </c>
      <c r="K4493" s="21">
        <v>8.1199999999999992</v>
      </c>
    </row>
    <row r="4494" spans="1:11" x14ac:dyDescent="0.35">
      <c r="A4494" s="14">
        <v>42470</v>
      </c>
      <c r="B4494" s="7">
        <f t="shared" si="140"/>
        <v>2016</v>
      </c>
      <c r="C4494" s="7">
        <f t="shared" si="141"/>
        <v>4</v>
      </c>
      <c r="D4494" s="8" t="s">
        <v>1719</v>
      </c>
      <c r="E4494" s="8" t="s">
        <v>27</v>
      </c>
      <c r="F4494" s="8" t="s">
        <v>11</v>
      </c>
      <c r="G4494" s="8" t="s">
        <v>92</v>
      </c>
      <c r="H4494" s="8" t="s">
        <v>2016</v>
      </c>
      <c r="I4494" s="15">
        <v>113.76</v>
      </c>
      <c r="J4494" s="7">
        <v>3</v>
      </c>
      <c r="K4494" s="16">
        <v>44.37</v>
      </c>
    </row>
    <row r="4495" spans="1:11" x14ac:dyDescent="0.35">
      <c r="A4495" s="17">
        <v>42470</v>
      </c>
      <c r="B4495" s="18">
        <f t="shared" si="140"/>
        <v>2016</v>
      </c>
      <c r="C4495" s="18">
        <f t="shared" si="141"/>
        <v>4</v>
      </c>
      <c r="D4495" s="19" t="s">
        <v>1719</v>
      </c>
      <c r="E4495" s="19" t="s">
        <v>27</v>
      </c>
      <c r="F4495" s="19" t="s">
        <v>11</v>
      </c>
      <c r="G4495" s="19" t="s">
        <v>18</v>
      </c>
      <c r="H4495" s="19" t="s">
        <v>1440</v>
      </c>
      <c r="I4495" s="20">
        <v>579.51</v>
      </c>
      <c r="J4495" s="18">
        <v>3</v>
      </c>
      <c r="K4495" s="21">
        <v>81.13</v>
      </c>
    </row>
    <row r="4496" spans="1:11" x14ac:dyDescent="0.35">
      <c r="A4496" s="14">
        <v>42470</v>
      </c>
      <c r="B4496" s="7">
        <f t="shared" si="140"/>
        <v>2016</v>
      </c>
      <c r="C4496" s="7">
        <f t="shared" si="141"/>
        <v>4</v>
      </c>
      <c r="D4496" s="8" t="s">
        <v>1719</v>
      </c>
      <c r="E4496" s="8" t="s">
        <v>27</v>
      </c>
      <c r="F4496" s="8" t="s">
        <v>11</v>
      </c>
      <c r="G4496" s="8" t="s">
        <v>18</v>
      </c>
      <c r="H4496" s="8" t="s">
        <v>435</v>
      </c>
      <c r="I4496" s="15">
        <v>150.66</v>
      </c>
      <c r="J4496" s="7">
        <v>9</v>
      </c>
      <c r="K4496" s="16">
        <v>6.03</v>
      </c>
    </row>
    <row r="4497" spans="1:11" x14ac:dyDescent="0.35">
      <c r="A4497" s="17">
        <v>42470</v>
      </c>
      <c r="B4497" s="18">
        <f t="shared" si="140"/>
        <v>2016</v>
      </c>
      <c r="C4497" s="18">
        <f t="shared" si="141"/>
        <v>4</v>
      </c>
      <c r="D4497" s="19" t="s">
        <v>1719</v>
      </c>
      <c r="E4497" s="19" t="s">
        <v>27</v>
      </c>
      <c r="F4497" s="19" t="s">
        <v>11</v>
      </c>
      <c r="G4497" s="19" t="s">
        <v>20</v>
      </c>
      <c r="H4497" s="19" t="s">
        <v>852</v>
      </c>
      <c r="I4497" s="20">
        <v>48.03</v>
      </c>
      <c r="J4497" s="18">
        <v>4</v>
      </c>
      <c r="K4497" s="21">
        <v>15.61</v>
      </c>
    </row>
    <row r="4498" spans="1:11" x14ac:dyDescent="0.35">
      <c r="A4498" s="14">
        <v>42470</v>
      </c>
      <c r="B4498" s="7">
        <f t="shared" si="140"/>
        <v>2016</v>
      </c>
      <c r="C4498" s="7">
        <f t="shared" si="141"/>
        <v>4</v>
      </c>
      <c r="D4498" s="8" t="s">
        <v>334</v>
      </c>
      <c r="E4498" s="8" t="s">
        <v>15</v>
      </c>
      <c r="F4498" s="8" t="s">
        <v>11</v>
      </c>
      <c r="G4498" s="8" t="s">
        <v>24</v>
      </c>
      <c r="H4498" s="8" t="s">
        <v>386</v>
      </c>
      <c r="I4498" s="15">
        <v>13.57</v>
      </c>
      <c r="J4498" s="7">
        <v>4</v>
      </c>
      <c r="K4498" s="16">
        <v>3.22</v>
      </c>
    </row>
    <row r="4499" spans="1:11" x14ac:dyDescent="0.35">
      <c r="A4499" s="17">
        <v>42472</v>
      </c>
      <c r="B4499" s="18">
        <f t="shared" si="140"/>
        <v>2016</v>
      </c>
      <c r="C4499" s="18">
        <f t="shared" si="141"/>
        <v>4</v>
      </c>
      <c r="D4499" s="19" t="s">
        <v>72</v>
      </c>
      <c r="E4499" s="19" t="s">
        <v>55</v>
      </c>
      <c r="F4499" s="19" t="s">
        <v>34</v>
      </c>
      <c r="G4499" s="19" t="s">
        <v>145</v>
      </c>
      <c r="H4499" s="19" t="s">
        <v>473</v>
      </c>
      <c r="I4499" s="20">
        <v>343.92</v>
      </c>
      <c r="J4499" s="18">
        <v>4</v>
      </c>
      <c r="K4499" s="21">
        <v>75.66</v>
      </c>
    </row>
    <row r="4500" spans="1:11" x14ac:dyDescent="0.35">
      <c r="A4500" s="14">
        <v>42472</v>
      </c>
      <c r="B4500" s="7">
        <f t="shared" si="140"/>
        <v>2016</v>
      </c>
      <c r="C4500" s="7">
        <f t="shared" si="141"/>
        <v>4</v>
      </c>
      <c r="D4500" s="8" t="s">
        <v>72</v>
      </c>
      <c r="E4500" s="8" t="s">
        <v>55</v>
      </c>
      <c r="F4500" s="8" t="s">
        <v>11</v>
      </c>
      <c r="G4500" s="8" t="s">
        <v>12</v>
      </c>
      <c r="H4500" s="8" t="s">
        <v>491</v>
      </c>
      <c r="I4500" s="15">
        <v>40.99</v>
      </c>
      <c r="J4500" s="7">
        <v>1</v>
      </c>
      <c r="K4500" s="16">
        <v>20.09</v>
      </c>
    </row>
    <row r="4501" spans="1:11" x14ac:dyDescent="0.35">
      <c r="A4501" s="17">
        <v>42472</v>
      </c>
      <c r="B4501" s="18">
        <f t="shared" si="140"/>
        <v>2016</v>
      </c>
      <c r="C4501" s="18">
        <f t="shared" si="141"/>
        <v>4</v>
      </c>
      <c r="D4501" s="19" t="s">
        <v>72</v>
      </c>
      <c r="E4501" s="19" t="s">
        <v>55</v>
      </c>
      <c r="F4501" s="19" t="s">
        <v>11</v>
      </c>
      <c r="G4501" s="19" t="s">
        <v>63</v>
      </c>
      <c r="H4501" s="19" t="s">
        <v>1091</v>
      </c>
      <c r="I4501" s="20">
        <v>63.9</v>
      </c>
      <c r="J4501" s="18">
        <v>5</v>
      </c>
      <c r="K4501" s="21">
        <v>28.76</v>
      </c>
    </row>
    <row r="4502" spans="1:11" x14ac:dyDescent="0.35">
      <c r="A4502" s="14">
        <v>42472</v>
      </c>
      <c r="B4502" s="7">
        <f t="shared" si="140"/>
        <v>2016</v>
      </c>
      <c r="C4502" s="7">
        <f t="shared" si="141"/>
        <v>4</v>
      </c>
      <c r="D4502" s="8" t="s">
        <v>1423</v>
      </c>
      <c r="E4502" s="8" t="s">
        <v>27</v>
      </c>
      <c r="F4502" s="8" t="s">
        <v>34</v>
      </c>
      <c r="G4502" s="8" t="s">
        <v>35</v>
      </c>
      <c r="H4502" s="8" t="s">
        <v>2266</v>
      </c>
      <c r="I4502" s="15">
        <v>638.29</v>
      </c>
      <c r="J4502" s="7">
        <v>7</v>
      </c>
      <c r="K4502" s="16">
        <v>-31.91</v>
      </c>
    </row>
    <row r="4503" spans="1:11" x14ac:dyDescent="0.35">
      <c r="A4503" s="17">
        <v>42472</v>
      </c>
      <c r="B4503" s="18">
        <f t="shared" si="140"/>
        <v>2016</v>
      </c>
      <c r="C4503" s="18">
        <f t="shared" si="141"/>
        <v>4</v>
      </c>
      <c r="D4503" s="19" t="s">
        <v>1423</v>
      </c>
      <c r="E4503" s="19" t="s">
        <v>27</v>
      </c>
      <c r="F4503" s="19" t="s">
        <v>11</v>
      </c>
      <c r="G4503" s="19" t="s">
        <v>20</v>
      </c>
      <c r="H4503" s="19" t="s">
        <v>2120</v>
      </c>
      <c r="I4503" s="20">
        <v>13.21</v>
      </c>
      <c r="J4503" s="18">
        <v>1</v>
      </c>
      <c r="K4503" s="21">
        <v>4.62</v>
      </c>
    </row>
    <row r="4504" spans="1:11" x14ac:dyDescent="0.35">
      <c r="A4504" s="14">
        <v>42472</v>
      </c>
      <c r="B4504" s="7">
        <f t="shared" si="140"/>
        <v>2016</v>
      </c>
      <c r="C4504" s="7">
        <f t="shared" si="141"/>
        <v>4</v>
      </c>
      <c r="D4504" s="8" t="s">
        <v>295</v>
      </c>
      <c r="E4504" s="8" t="s">
        <v>27</v>
      </c>
      <c r="F4504" s="8" t="s">
        <v>11</v>
      </c>
      <c r="G4504" s="8" t="s">
        <v>12</v>
      </c>
      <c r="H4504" s="8" t="s">
        <v>2208</v>
      </c>
      <c r="I4504" s="15">
        <v>19.440000000000001</v>
      </c>
      <c r="J4504" s="7">
        <v>3</v>
      </c>
      <c r="K4504" s="16">
        <v>9.33</v>
      </c>
    </row>
    <row r="4505" spans="1:11" x14ac:dyDescent="0.35">
      <c r="A4505" s="17">
        <v>42472</v>
      </c>
      <c r="B4505" s="18">
        <f t="shared" si="140"/>
        <v>2016</v>
      </c>
      <c r="C4505" s="18">
        <f t="shared" si="141"/>
        <v>4</v>
      </c>
      <c r="D4505" s="19" t="s">
        <v>295</v>
      </c>
      <c r="E4505" s="19" t="s">
        <v>27</v>
      </c>
      <c r="F4505" s="19" t="s">
        <v>34</v>
      </c>
      <c r="G4505" s="19" t="s">
        <v>35</v>
      </c>
      <c r="H4505" s="19" t="s">
        <v>194</v>
      </c>
      <c r="I4505" s="20">
        <v>194.35</v>
      </c>
      <c r="J4505" s="18">
        <v>3</v>
      </c>
      <c r="K4505" s="21">
        <v>-36.44</v>
      </c>
    </row>
    <row r="4506" spans="1:11" x14ac:dyDescent="0.35">
      <c r="A4506" s="14">
        <v>42472</v>
      </c>
      <c r="B4506" s="7">
        <f t="shared" si="140"/>
        <v>2016</v>
      </c>
      <c r="C4506" s="7">
        <f t="shared" si="141"/>
        <v>4</v>
      </c>
      <c r="D4506" s="8" t="s">
        <v>295</v>
      </c>
      <c r="E4506" s="8" t="s">
        <v>27</v>
      </c>
      <c r="F4506" s="8" t="s">
        <v>11</v>
      </c>
      <c r="G4506" s="8" t="s">
        <v>20</v>
      </c>
      <c r="H4506" s="8" t="s">
        <v>1993</v>
      </c>
      <c r="I4506" s="15">
        <v>36.619999999999997</v>
      </c>
      <c r="J4506" s="7">
        <v>3</v>
      </c>
      <c r="K4506" s="16">
        <v>13.73</v>
      </c>
    </row>
    <row r="4507" spans="1:11" x14ac:dyDescent="0.35">
      <c r="A4507" s="17">
        <v>42472</v>
      </c>
      <c r="B4507" s="18">
        <f t="shared" si="140"/>
        <v>2016</v>
      </c>
      <c r="C4507" s="18">
        <f t="shared" si="141"/>
        <v>4</v>
      </c>
      <c r="D4507" s="19" t="s">
        <v>1760</v>
      </c>
      <c r="E4507" s="19" t="s">
        <v>245</v>
      </c>
      <c r="F4507" s="19" t="s">
        <v>11</v>
      </c>
      <c r="G4507" s="19" t="s">
        <v>18</v>
      </c>
      <c r="H4507" s="19" t="s">
        <v>236</v>
      </c>
      <c r="I4507" s="20">
        <v>129.55000000000001</v>
      </c>
      <c r="J4507" s="18">
        <v>3</v>
      </c>
      <c r="K4507" s="21">
        <v>-22.67</v>
      </c>
    </row>
    <row r="4508" spans="1:11" x14ac:dyDescent="0.35">
      <c r="A4508" s="14">
        <v>42472</v>
      </c>
      <c r="B4508" s="7">
        <f t="shared" si="140"/>
        <v>2016</v>
      </c>
      <c r="C4508" s="7">
        <f t="shared" si="141"/>
        <v>4</v>
      </c>
      <c r="D4508" s="8" t="s">
        <v>1760</v>
      </c>
      <c r="E4508" s="8" t="s">
        <v>245</v>
      </c>
      <c r="F4508" s="8" t="s">
        <v>11</v>
      </c>
      <c r="G4508" s="8" t="s">
        <v>18</v>
      </c>
      <c r="H4508" s="8" t="s">
        <v>2359</v>
      </c>
      <c r="I4508" s="15">
        <v>51.98</v>
      </c>
      <c r="J4508" s="7">
        <v>1</v>
      </c>
      <c r="K4508" s="16">
        <v>-5.2</v>
      </c>
    </row>
    <row r="4509" spans="1:11" x14ac:dyDescent="0.35">
      <c r="A4509" s="17">
        <v>42472</v>
      </c>
      <c r="B4509" s="18">
        <f t="shared" si="140"/>
        <v>2016</v>
      </c>
      <c r="C4509" s="18">
        <f t="shared" si="141"/>
        <v>4</v>
      </c>
      <c r="D4509" s="19" t="s">
        <v>1760</v>
      </c>
      <c r="E4509" s="19" t="s">
        <v>245</v>
      </c>
      <c r="F4509" s="19" t="s">
        <v>11</v>
      </c>
      <c r="G4509" s="19" t="s">
        <v>12</v>
      </c>
      <c r="H4509" s="19" t="s">
        <v>2485</v>
      </c>
      <c r="I4509" s="20">
        <v>10.27</v>
      </c>
      <c r="J4509" s="18">
        <v>3</v>
      </c>
      <c r="K4509" s="21">
        <v>3.47</v>
      </c>
    </row>
    <row r="4510" spans="1:11" x14ac:dyDescent="0.35">
      <c r="A4510" s="14">
        <v>42473</v>
      </c>
      <c r="B4510" s="7">
        <f t="shared" si="140"/>
        <v>2016</v>
      </c>
      <c r="C4510" s="7">
        <f t="shared" si="141"/>
        <v>4</v>
      </c>
      <c r="D4510" s="8" t="s">
        <v>1677</v>
      </c>
      <c r="E4510" s="8" t="s">
        <v>27</v>
      </c>
      <c r="F4510" s="8" t="s">
        <v>11</v>
      </c>
      <c r="G4510" s="8" t="s">
        <v>63</v>
      </c>
      <c r="H4510" s="8" t="s">
        <v>396</v>
      </c>
      <c r="I4510" s="15">
        <v>6.12</v>
      </c>
      <c r="J4510" s="7">
        <v>3</v>
      </c>
      <c r="K4510" s="16">
        <v>2.88</v>
      </c>
    </row>
    <row r="4511" spans="1:11" x14ac:dyDescent="0.35">
      <c r="A4511" s="17">
        <v>42474</v>
      </c>
      <c r="B4511" s="18">
        <f t="shared" si="140"/>
        <v>2016</v>
      </c>
      <c r="C4511" s="18">
        <f t="shared" si="141"/>
        <v>4</v>
      </c>
      <c r="D4511" s="19" t="s">
        <v>953</v>
      </c>
      <c r="E4511" s="19" t="s">
        <v>27</v>
      </c>
      <c r="F4511" s="19" t="s">
        <v>34</v>
      </c>
      <c r="G4511" s="19" t="s">
        <v>35</v>
      </c>
      <c r="H4511" s="19" t="s">
        <v>574</v>
      </c>
      <c r="I4511" s="20">
        <v>383.8</v>
      </c>
      <c r="J4511" s="18">
        <v>5</v>
      </c>
      <c r="K4511" s="21">
        <v>38.380000000000003</v>
      </c>
    </row>
    <row r="4512" spans="1:11" x14ac:dyDescent="0.35">
      <c r="A4512" s="14">
        <v>42474</v>
      </c>
      <c r="B4512" s="7">
        <f t="shared" si="140"/>
        <v>2016</v>
      </c>
      <c r="C4512" s="7">
        <f t="shared" si="141"/>
        <v>4</v>
      </c>
      <c r="D4512" s="8" t="s">
        <v>1254</v>
      </c>
      <c r="E4512" s="8" t="s">
        <v>95</v>
      </c>
      <c r="F4512" s="8" t="s">
        <v>34</v>
      </c>
      <c r="G4512" s="8" t="s">
        <v>35</v>
      </c>
      <c r="H4512" s="8" t="s">
        <v>1982</v>
      </c>
      <c r="I4512" s="15">
        <v>933.54</v>
      </c>
      <c r="J4512" s="7">
        <v>4</v>
      </c>
      <c r="K4512" s="16">
        <v>105.02</v>
      </c>
    </row>
    <row r="4513" spans="1:11" x14ac:dyDescent="0.35">
      <c r="A4513" s="17">
        <v>42474</v>
      </c>
      <c r="B4513" s="18">
        <f t="shared" si="140"/>
        <v>2016</v>
      </c>
      <c r="C4513" s="18">
        <f t="shared" si="141"/>
        <v>4</v>
      </c>
      <c r="D4513" s="19" t="s">
        <v>1254</v>
      </c>
      <c r="E4513" s="19" t="s">
        <v>95</v>
      </c>
      <c r="F4513" s="19" t="s">
        <v>11</v>
      </c>
      <c r="G4513" s="19" t="s">
        <v>18</v>
      </c>
      <c r="H4513" s="19" t="s">
        <v>1013</v>
      </c>
      <c r="I4513" s="20">
        <v>42.98</v>
      </c>
      <c r="J4513" s="18">
        <v>4</v>
      </c>
      <c r="K4513" s="21">
        <v>4.3</v>
      </c>
    </row>
    <row r="4514" spans="1:11" x14ac:dyDescent="0.35">
      <c r="A4514" s="14">
        <v>42474</v>
      </c>
      <c r="B4514" s="7">
        <f t="shared" si="140"/>
        <v>2016</v>
      </c>
      <c r="C4514" s="7">
        <f t="shared" si="141"/>
        <v>4</v>
      </c>
      <c r="D4514" s="8" t="s">
        <v>122</v>
      </c>
      <c r="E4514" s="8" t="s">
        <v>55</v>
      </c>
      <c r="F4514" s="8" t="s">
        <v>11</v>
      </c>
      <c r="G4514" s="8" t="s">
        <v>18</v>
      </c>
      <c r="H4514" s="8" t="s">
        <v>179</v>
      </c>
      <c r="I4514" s="15">
        <v>81.2</v>
      </c>
      <c r="J4514" s="7">
        <v>5</v>
      </c>
      <c r="K4514" s="16">
        <v>12.18</v>
      </c>
    </row>
    <row r="4515" spans="1:11" x14ac:dyDescent="0.35">
      <c r="A4515" s="17">
        <v>42474</v>
      </c>
      <c r="B4515" s="18">
        <f t="shared" si="140"/>
        <v>2016</v>
      </c>
      <c r="C4515" s="18">
        <f t="shared" si="141"/>
        <v>4</v>
      </c>
      <c r="D4515" s="19" t="s">
        <v>2486</v>
      </c>
      <c r="E4515" s="19" t="s">
        <v>531</v>
      </c>
      <c r="F4515" s="19" t="s">
        <v>11</v>
      </c>
      <c r="G4515" s="19" t="s">
        <v>20</v>
      </c>
      <c r="H4515" s="19" t="s">
        <v>2487</v>
      </c>
      <c r="I4515" s="20">
        <v>25.06</v>
      </c>
      <c r="J4515" s="18">
        <v>2</v>
      </c>
      <c r="K4515" s="21">
        <v>11.78</v>
      </c>
    </row>
    <row r="4516" spans="1:11" x14ac:dyDescent="0.35">
      <c r="A4516" s="14">
        <v>42475</v>
      </c>
      <c r="B4516" s="7">
        <f t="shared" si="140"/>
        <v>2016</v>
      </c>
      <c r="C4516" s="7">
        <f t="shared" si="141"/>
        <v>4</v>
      </c>
      <c r="D4516" s="8" t="s">
        <v>769</v>
      </c>
      <c r="E4516" s="8" t="s">
        <v>245</v>
      </c>
      <c r="F4516" s="8" t="s">
        <v>11</v>
      </c>
      <c r="G4516" s="8" t="s">
        <v>20</v>
      </c>
      <c r="H4516" s="8" t="s">
        <v>2488</v>
      </c>
      <c r="I4516" s="15">
        <v>189.59</v>
      </c>
      <c r="J4516" s="7">
        <v>2</v>
      </c>
      <c r="K4516" s="16">
        <v>-145.35</v>
      </c>
    </row>
    <row r="4517" spans="1:11" x14ac:dyDescent="0.35">
      <c r="A4517" s="17">
        <v>42475</v>
      </c>
      <c r="B4517" s="18">
        <f t="shared" si="140"/>
        <v>2016</v>
      </c>
      <c r="C4517" s="18">
        <f t="shared" si="141"/>
        <v>4</v>
      </c>
      <c r="D4517" s="19" t="s">
        <v>769</v>
      </c>
      <c r="E4517" s="19" t="s">
        <v>245</v>
      </c>
      <c r="F4517" s="19" t="s">
        <v>39</v>
      </c>
      <c r="G4517" s="19" t="s">
        <v>52</v>
      </c>
      <c r="H4517" s="19" t="s">
        <v>474</v>
      </c>
      <c r="I4517" s="20">
        <v>408.74</v>
      </c>
      <c r="J4517" s="18">
        <v>7</v>
      </c>
      <c r="K4517" s="21">
        <v>76.64</v>
      </c>
    </row>
    <row r="4518" spans="1:11" x14ac:dyDescent="0.35">
      <c r="A4518" s="14">
        <v>42475</v>
      </c>
      <c r="B4518" s="7">
        <f t="shared" si="140"/>
        <v>2016</v>
      </c>
      <c r="C4518" s="7">
        <f t="shared" si="141"/>
        <v>4</v>
      </c>
      <c r="D4518" s="8" t="s">
        <v>769</v>
      </c>
      <c r="E4518" s="8" t="s">
        <v>245</v>
      </c>
      <c r="F4518" s="8" t="s">
        <v>39</v>
      </c>
      <c r="G4518" s="8" t="s">
        <v>52</v>
      </c>
      <c r="H4518" s="8" t="s">
        <v>474</v>
      </c>
      <c r="I4518" s="15">
        <v>291.95999999999998</v>
      </c>
      <c r="J4518" s="7">
        <v>5</v>
      </c>
      <c r="K4518" s="16">
        <v>54.74</v>
      </c>
    </row>
    <row r="4519" spans="1:11" x14ac:dyDescent="0.35">
      <c r="A4519" s="17">
        <v>42475</v>
      </c>
      <c r="B4519" s="18">
        <f t="shared" si="140"/>
        <v>2016</v>
      </c>
      <c r="C4519" s="18">
        <f t="shared" si="141"/>
        <v>4</v>
      </c>
      <c r="D4519" s="19" t="s">
        <v>769</v>
      </c>
      <c r="E4519" s="19" t="s">
        <v>245</v>
      </c>
      <c r="F4519" s="19" t="s">
        <v>11</v>
      </c>
      <c r="G4519" s="19" t="s">
        <v>18</v>
      </c>
      <c r="H4519" s="19" t="s">
        <v>1780</v>
      </c>
      <c r="I4519" s="20">
        <v>4.7699999999999996</v>
      </c>
      <c r="J4519" s="18">
        <v>2</v>
      </c>
      <c r="K4519" s="21">
        <v>-0.77</v>
      </c>
    </row>
    <row r="4520" spans="1:11" x14ac:dyDescent="0.35">
      <c r="A4520" s="14">
        <v>42475</v>
      </c>
      <c r="B4520" s="7">
        <f t="shared" si="140"/>
        <v>2016</v>
      </c>
      <c r="C4520" s="7">
        <f t="shared" si="141"/>
        <v>4</v>
      </c>
      <c r="D4520" s="8" t="s">
        <v>2094</v>
      </c>
      <c r="E4520" s="8" t="s">
        <v>27</v>
      </c>
      <c r="F4520" s="8" t="s">
        <v>34</v>
      </c>
      <c r="G4520" s="8" t="s">
        <v>35</v>
      </c>
      <c r="H4520" s="8" t="s">
        <v>976</v>
      </c>
      <c r="I4520" s="15">
        <v>1121.57</v>
      </c>
      <c r="J4520" s="7">
        <v>2</v>
      </c>
      <c r="K4520" s="16">
        <v>0</v>
      </c>
    </row>
    <row r="4521" spans="1:11" x14ac:dyDescent="0.35">
      <c r="A4521" s="17">
        <v>42475</v>
      </c>
      <c r="B4521" s="18">
        <f t="shared" si="140"/>
        <v>2016</v>
      </c>
      <c r="C4521" s="18">
        <f t="shared" si="141"/>
        <v>4</v>
      </c>
      <c r="D4521" s="19" t="s">
        <v>578</v>
      </c>
      <c r="E4521" s="19" t="s">
        <v>10</v>
      </c>
      <c r="F4521" s="19" t="s">
        <v>11</v>
      </c>
      <c r="G4521" s="19" t="s">
        <v>24</v>
      </c>
      <c r="H4521" s="19" t="s">
        <v>2489</v>
      </c>
      <c r="I4521" s="20">
        <v>33.49</v>
      </c>
      <c r="J4521" s="18">
        <v>7</v>
      </c>
      <c r="K4521" s="21">
        <v>5.86</v>
      </c>
    </row>
    <row r="4522" spans="1:11" x14ac:dyDescent="0.35">
      <c r="A4522" s="14">
        <v>42475</v>
      </c>
      <c r="B4522" s="7">
        <f t="shared" si="140"/>
        <v>2016</v>
      </c>
      <c r="C4522" s="7">
        <f t="shared" si="141"/>
        <v>4</v>
      </c>
      <c r="D4522" s="8" t="s">
        <v>578</v>
      </c>
      <c r="E4522" s="8" t="s">
        <v>10</v>
      </c>
      <c r="F4522" s="8" t="s">
        <v>11</v>
      </c>
      <c r="G4522" s="8" t="s">
        <v>43</v>
      </c>
      <c r="H4522" s="8" t="s">
        <v>1246</v>
      </c>
      <c r="I4522" s="15">
        <v>8.0399999999999991</v>
      </c>
      <c r="J4522" s="7">
        <v>5</v>
      </c>
      <c r="K4522" s="16">
        <v>2.91</v>
      </c>
    </row>
    <row r="4523" spans="1:11" x14ac:dyDescent="0.35">
      <c r="A4523" s="17">
        <v>42475</v>
      </c>
      <c r="B4523" s="18">
        <f t="shared" si="140"/>
        <v>2016</v>
      </c>
      <c r="C4523" s="18">
        <f t="shared" si="141"/>
        <v>4</v>
      </c>
      <c r="D4523" s="19" t="s">
        <v>1547</v>
      </c>
      <c r="E4523" s="19" t="s">
        <v>27</v>
      </c>
      <c r="F4523" s="19" t="s">
        <v>11</v>
      </c>
      <c r="G4523" s="19" t="s">
        <v>12</v>
      </c>
      <c r="H4523" s="19" t="s">
        <v>2490</v>
      </c>
      <c r="I4523" s="20">
        <v>143.69999999999999</v>
      </c>
      <c r="J4523" s="18">
        <v>3</v>
      </c>
      <c r="K4523" s="21">
        <v>68.98</v>
      </c>
    </row>
    <row r="4524" spans="1:11" x14ac:dyDescent="0.35">
      <c r="A4524" s="14">
        <v>42476</v>
      </c>
      <c r="B4524" s="7">
        <f t="shared" si="140"/>
        <v>2016</v>
      </c>
      <c r="C4524" s="7">
        <f t="shared" si="141"/>
        <v>4</v>
      </c>
      <c r="D4524" s="8" t="s">
        <v>1152</v>
      </c>
      <c r="E4524" s="8" t="s">
        <v>30</v>
      </c>
      <c r="F4524" s="8" t="s">
        <v>11</v>
      </c>
      <c r="G4524" s="8" t="s">
        <v>24</v>
      </c>
      <c r="H4524" s="8" t="s">
        <v>845</v>
      </c>
      <c r="I4524" s="15">
        <v>12.84</v>
      </c>
      <c r="J4524" s="7">
        <v>3</v>
      </c>
      <c r="K4524" s="16">
        <v>3.72</v>
      </c>
    </row>
    <row r="4525" spans="1:11" x14ac:dyDescent="0.35">
      <c r="A4525" s="17">
        <v>42476</v>
      </c>
      <c r="B4525" s="18">
        <f t="shared" si="140"/>
        <v>2016</v>
      </c>
      <c r="C4525" s="18">
        <f t="shared" si="141"/>
        <v>4</v>
      </c>
      <c r="D4525" s="19" t="s">
        <v>615</v>
      </c>
      <c r="E4525" s="19" t="s">
        <v>177</v>
      </c>
      <c r="F4525" s="19" t="s">
        <v>39</v>
      </c>
      <c r="G4525" s="19" t="s">
        <v>302</v>
      </c>
      <c r="H4525" s="19" t="s">
        <v>2491</v>
      </c>
      <c r="I4525" s="20">
        <v>9099.93</v>
      </c>
      <c r="J4525" s="18">
        <v>7</v>
      </c>
      <c r="K4525" s="21">
        <v>2365.98</v>
      </c>
    </row>
    <row r="4526" spans="1:11" x14ac:dyDescent="0.35">
      <c r="A4526" s="14">
        <v>42476</v>
      </c>
      <c r="B4526" s="7">
        <f t="shared" si="140"/>
        <v>2016</v>
      </c>
      <c r="C4526" s="7">
        <f t="shared" si="141"/>
        <v>4</v>
      </c>
      <c r="D4526" s="8" t="s">
        <v>615</v>
      </c>
      <c r="E4526" s="8" t="s">
        <v>177</v>
      </c>
      <c r="F4526" s="8" t="s">
        <v>34</v>
      </c>
      <c r="G4526" s="8" t="s">
        <v>47</v>
      </c>
      <c r="H4526" s="8" t="s">
        <v>849</v>
      </c>
      <c r="I4526" s="15">
        <v>9.9600000000000009</v>
      </c>
      <c r="J4526" s="7">
        <v>2</v>
      </c>
      <c r="K4526" s="16">
        <v>3.29</v>
      </c>
    </row>
    <row r="4527" spans="1:11" x14ac:dyDescent="0.35">
      <c r="A4527" s="17">
        <v>42476</v>
      </c>
      <c r="B4527" s="18">
        <f t="shared" si="140"/>
        <v>2016</v>
      </c>
      <c r="C4527" s="18">
        <f t="shared" si="141"/>
        <v>4</v>
      </c>
      <c r="D4527" s="19" t="s">
        <v>615</v>
      </c>
      <c r="E4527" s="19" t="s">
        <v>177</v>
      </c>
      <c r="F4527" s="19" t="s">
        <v>11</v>
      </c>
      <c r="G4527" s="19" t="s">
        <v>20</v>
      </c>
      <c r="H4527" s="19" t="s">
        <v>1197</v>
      </c>
      <c r="I4527" s="20">
        <v>25.3</v>
      </c>
      <c r="J4527" s="18">
        <v>5</v>
      </c>
      <c r="K4527" s="21">
        <v>11.89</v>
      </c>
    </row>
    <row r="4528" spans="1:11" x14ac:dyDescent="0.35">
      <c r="A4528" s="14">
        <v>42476</v>
      </c>
      <c r="B4528" s="7">
        <f t="shared" si="140"/>
        <v>2016</v>
      </c>
      <c r="C4528" s="7">
        <f t="shared" si="141"/>
        <v>4</v>
      </c>
      <c r="D4528" s="8" t="s">
        <v>778</v>
      </c>
      <c r="E4528" s="8" t="s">
        <v>164</v>
      </c>
      <c r="F4528" s="8" t="s">
        <v>11</v>
      </c>
      <c r="G4528" s="8" t="s">
        <v>200</v>
      </c>
      <c r="H4528" s="8" t="s">
        <v>1421</v>
      </c>
      <c r="I4528" s="15">
        <v>28.8</v>
      </c>
      <c r="J4528" s="7">
        <v>3</v>
      </c>
      <c r="K4528" s="16">
        <v>0.86</v>
      </c>
    </row>
    <row r="4529" spans="1:11" x14ac:dyDescent="0.35">
      <c r="A4529" s="17">
        <v>42476</v>
      </c>
      <c r="B4529" s="18">
        <f t="shared" si="140"/>
        <v>2016</v>
      </c>
      <c r="C4529" s="18">
        <f t="shared" si="141"/>
        <v>4</v>
      </c>
      <c r="D4529" s="19" t="s">
        <v>1593</v>
      </c>
      <c r="E4529" s="19" t="s">
        <v>120</v>
      </c>
      <c r="F4529" s="19" t="s">
        <v>39</v>
      </c>
      <c r="G4529" s="19" t="s">
        <v>52</v>
      </c>
      <c r="H4529" s="19" t="s">
        <v>1243</v>
      </c>
      <c r="I4529" s="20">
        <v>35.17</v>
      </c>
      <c r="J4529" s="18">
        <v>4</v>
      </c>
      <c r="K4529" s="21">
        <v>8.35</v>
      </c>
    </row>
    <row r="4530" spans="1:11" x14ac:dyDescent="0.35">
      <c r="A4530" s="14">
        <v>42476</v>
      </c>
      <c r="B4530" s="7">
        <f t="shared" si="140"/>
        <v>2016</v>
      </c>
      <c r="C4530" s="7">
        <f t="shared" si="141"/>
        <v>4</v>
      </c>
      <c r="D4530" s="8" t="s">
        <v>1593</v>
      </c>
      <c r="E4530" s="8" t="s">
        <v>120</v>
      </c>
      <c r="F4530" s="8" t="s">
        <v>11</v>
      </c>
      <c r="G4530" s="8" t="s">
        <v>12</v>
      </c>
      <c r="H4530" s="8" t="s">
        <v>2492</v>
      </c>
      <c r="I4530" s="15">
        <v>123.09</v>
      </c>
      <c r="J4530" s="7">
        <v>7</v>
      </c>
      <c r="K4530" s="16">
        <v>40</v>
      </c>
    </row>
    <row r="4531" spans="1:11" x14ac:dyDescent="0.35">
      <c r="A4531" s="17">
        <v>42477</v>
      </c>
      <c r="B4531" s="18">
        <f t="shared" si="140"/>
        <v>2016</v>
      </c>
      <c r="C4531" s="18">
        <f t="shared" si="141"/>
        <v>4</v>
      </c>
      <c r="D4531" s="19" t="s">
        <v>530</v>
      </c>
      <c r="E4531" s="19" t="s">
        <v>245</v>
      </c>
      <c r="F4531" s="19" t="s">
        <v>39</v>
      </c>
      <c r="G4531" s="19" t="s">
        <v>40</v>
      </c>
      <c r="H4531" s="19" t="s">
        <v>707</v>
      </c>
      <c r="I4531" s="20">
        <v>36.79</v>
      </c>
      <c r="J4531" s="18">
        <v>1</v>
      </c>
      <c r="K4531" s="21">
        <v>4.1399999999999997</v>
      </c>
    </row>
    <row r="4532" spans="1:11" x14ac:dyDescent="0.35">
      <c r="A4532" s="14">
        <v>42477</v>
      </c>
      <c r="B4532" s="7">
        <f t="shared" si="140"/>
        <v>2016</v>
      </c>
      <c r="C4532" s="7">
        <f t="shared" si="141"/>
        <v>4</v>
      </c>
      <c r="D4532" s="8" t="s">
        <v>530</v>
      </c>
      <c r="E4532" s="8" t="s">
        <v>245</v>
      </c>
      <c r="F4532" s="8" t="s">
        <v>34</v>
      </c>
      <c r="G4532" s="8" t="s">
        <v>47</v>
      </c>
      <c r="H4532" s="8" t="s">
        <v>2493</v>
      </c>
      <c r="I4532" s="15">
        <v>18.62</v>
      </c>
      <c r="J4532" s="7">
        <v>8</v>
      </c>
      <c r="K4532" s="16">
        <v>6.29</v>
      </c>
    </row>
    <row r="4533" spans="1:11" x14ac:dyDescent="0.35">
      <c r="A4533" s="17">
        <v>42477</v>
      </c>
      <c r="B4533" s="18">
        <f t="shared" si="140"/>
        <v>2016</v>
      </c>
      <c r="C4533" s="18">
        <f t="shared" si="141"/>
        <v>4</v>
      </c>
      <c r="D4533" s="19" t="s">
        <v>2482</v>
      </c>
      <c r="E4533" s="19" t="s">
        <v>996</v>
      </c>
      <c r="F4533" s="19" t="s">
        <v>11</v>
      </c>
      <c r="G4533" s="19" t="s">
        <v>43</v>
      </c>
      <c r="H4533" s="19" t="s">
        <v>540</v>
      </c>
      <c r="I4533" s="20">
        <v>29.05</v>
      </c>
      <c r="J4533" s="18">
        <v>5</v>
      </c>
      <c r="K4533" s="21">
        <v>9.01</v>
      </c>
    </row>
    <row r="4534" spans="1:11" x14ac:dyDescent="0.35">
      <c r="A4534" s="14">
        <v>42477</v>
      </c>
      <c r="B4534" s="7">
        <f t="shared" si="140"/>
        <v>2016</v>
      </c>
      <c r="C4534" s="7">
        <f t="shared" si="141"/>
        <v>4</v>
      </c>
      <c r="D4534" s="8" t="s">
        <v>1288</v>
      </c>
      <c r="E4534" s="8" t="s">
        <v>27</v>
      </c>
      <c r="F4534" s="8" t="s">
        <v>34</v>
      </c>
      <c r="G4534" s="8" t="s">
        <v>74</v>
      </c>
      <c r="H4534" s="8" t="s">
        <v>2494</v>
      </c>
      <c r="I4534" s="15">
        <v>257.5</v>
      </c>
      <c r="J4534" s="7">
        <v>3</v>
      </c>
      <c r="K4534" s="16">
        <v>24.24</v>
      </c>
    </row>
    <row r="4535" spans="1:11" x14ac:dyDescent="0.35">
      <c r="A4535" s="17">
        <v>42477</v>
      </c>
      <c r="B4535" s="18">
        <f t="shared" si="140"/>
        <v>2016</v>
      </c>
      <c r="C4535" s="18">
        <f t="shared" si="141"/>
        <v>4</v>
      </c>
      <c r="D4535" s="19" t="s">
        <v>1111</v>
      </c>
      <c r="E4535" s="19" t="s">
        <v>120</v>
      </c>
      <c r="F4535" s="19" t="s">
        <v>34</v>
      </c>
      <c r="G4535" s="19" t="s">
        <v>47</v>
      </c>
      <c r="H4535" s="19" t="s">
        <v>2495</v>
      </c>
      <c r="I4535" s="20">
        <v>79.12</v>
      </c>
      <c r="J4535" s="18">
        <v>5</v>
      </c>
      <c r="K4535" s="21">
        <v>13.85</v>
      </c>
    </row>
    <row r="4536" spans="1:11" x14ac:dyDescent="0.35">
      <c r="A4536" s="14">
        <v>42478</v>
      </c>
      <c r="B4536" s="7">
        <f t="shared" si="140"/>
        <v>2016</v>
      </c>
      <c r="C4536" s="7">
        <f t="shared" si="141"/>
        <v>4</v>
      </c>
      <c r="D4536" s="8" t="s">
        <v>2496</v>
      </c>
      <c r="E4536" s="8" t="s">
        <v>15</v>
      </c>
      <c r="F4536" s="8" t="s">
        <v>11</v>
      </c>
      <c r="G4536" s="8" t="s">
        <v>18</v>
      </c>
      <c r="H4536" s="8" t="s">
        <v>1645</v>
      </c>
      <c r="I4536" s="15">
        <v>230.38</v>
      </c>
      <c r="J4536" s="7">
        <v>3</v>
      </c>
      <c r="K4536" s="16">
        <v>-48.95</v>
      </c>
    </row>
    <row r="4537" spans="1:11" x14ac:dyDescent="0.35">
      <c r="A4537" s="17">
        <v>42478</v>
      </c>
      <c r="B4537" s="18">
        <f t="shared" si="140"/>
        <v>2016</v>
      </c>
      <c r="C4537" s="18">
        <f t="shared" si="141"/>
        <v>4</v>
      </c>
      <c r="D4537" s="19" t="s">
        <v>2496</v>
      </c>
      <c r="E4537" s="19" t="s">
        <v>15</v>
      </c>
      <c r="F4537" s="19" t="s">
        <v>11</v>
      </c>
      <c r="G4537" s="19" t="s">
        <v>12</v>
      </c>
      <c r="H4537" s="19" t="s">
        <v>700</v>
      </c>
      <c r="I4537" s="20">
        <v>9.66</v>
      </c>
      <c r="J4537" s="18">
        <v>2</v>
      </c>
      <c r="K4537" s="21">
        <v>3.26</v>
      </c>
    </row>
    <row r="4538" spans="1:11" x14ac:dyDescent="0.35">
      <c r="A4538" s="14">
        <v>42478</v>
      </c>
      <c r="B4538" s="7">
        <f t="shared" si="140"/>
        <v>2016</v>
      </c>
      <c r="C4538" s="7">
        <f t="shared" si="141"/>
        <v>4</v>
      </c>
      <c r="D4538" s="8" t="s">
        <v>1610</v>
      </c>
      <c r="E4538" s="8" t="s">
        <v>55</v>
      </c>
      <c r="F4538" s="8" t="s">
        <v>11</v>
      </c>
      <c r="G4538" s="8" t="s">
        <v>92</v>
      </c>
      <c r="H4538" s="8" t="s">
        <v>1062</v>
      </c>
      <c r="I4538" s="15">
        <v>203.92</v>
      </c>
      <c r="J4538" s="7">
        <v>4</v>
      </c>
      <c r="K4538" s="16">
        <v>55.06</v>
      </c>
    </row>
    <row r="4539" spans="1:11" x14ac:dyDescent="0.35">
      <c r="A4539" s="17">
        <v>42478</v>
      </c>
      <c r="B4539" s="18">
        <f t="shared" si="140"/>
        <v>2016</v>
      </c>
      <c r="C4539" s="18">
        <f t="shared" si="141"/>
        <v>4</v>
      </c>
      <c r="D4539" s="19" t="s">
        <v>1610</v>
      </c>
      <c r="E4539" s="19" t="s">
        <v>55</v>
      </c>
      <c r="F4539" s="19" t="s">
        <v>39</v>
      </c>
      <c r="G4539" s="19" t="s">
        <v>40</v>
      </c>
      <c r="H4539" s="19" t="s">
        <v>2296</v>
      </c>
      <c r="I4539" s="20">
        <v>29.56</v>
      </c>
      <c r="J4539" s="18">
        <v>4</v>
      </c>
      <c r="K4539" s="21">
        <v>7.98</v>
      </c>
    </row>
    <row r="4540" spans="1:11" x14ac:dyDescent="0.35">
      <c r="A4540" s="14">
        <v>42478</v>
      </c>
      <c r="B4540" s="7">
        <f t="shared" si="140"/>
        <v>2016</v>
      </c>
      <c r="C4540" s="7">
        <f t="shared" si="141"/>
        <v>4</v>
      </c>
      <c r="D4540" s="8" t="s">
        <v>1368</v>
      </c>
      <c r="E4540" s="8" t="s">
        <v>10</v>
      </c>
      <c r="F4540" s="8" t="s">
        <v>34</v>
      </c>
      <c r="G4540" s="8" t="s">
        <v>35</v>
      </c>
      <c r="H4540" s="8" t="s">
        <v>919</v>
      </c>
      <c r="I4540" s="15">
        <v>344.37</v>
      </c>
      <c r="J4540" s="7">
        <v>4</v>
      </c>
      <c r="K4540" s="16">
        <v>-93.47</v>
      </c>
    </row>
    <row r="4541" spans="1:11" x14ac:dyDescent="0.35">
      <c r="A4541" s="17">
        <v>42478</v>
      </c>
      <c r="B4541" s="18">
        <f t="shared" si="140"/>
        <v>2016</v>
      </c>
      <c r="C4541" s="18">
        <f t="shared" si="141"/>
        <v>4</v>
      </c>
      <c r="D4541" s="19" t="s">
        <v>1368</v>
      </c>
      <c r="E4541" s="19" t="s">
        <v>10</v>
      </c>
      <c r="F4541" s="19" t="s">
        <v>11</v>
      </c>
      <c r="G4541" s="19" t="s">
        <v>18</v>
      </c>
      <c r="H4541" s="19" t="s">
        <v>2110</v>
      </c>
      <c r="I4541" s="20">
        <v>1554.94</v>
      </c>
      <c r="J4541" s="18">
        <v>3</v>
      </c>
      <c r="K4541" s="21">
        <v>77.75</v>
      </c>
    </row>
    <row r="4542" spans="1:11" x14ac:dyDescent="0.35">
      <c r="A4542" s="14">
        <v>42478</v>
      </c>
      <c r="B4542" s="7">
        <f t="shared" si="140"/>
        <v>2016</v>
      </c>
      <c r="C4542" s="7">
        <f t="shared" si="141"/>
        <v>4</v>
      </c>
      <c r="D4542" s="8" t="s">
        <v>1368</v>
      </c>
      <c r="E4542" s="8" t="s">
        <v>10</v>
      </c>
      <c r="F4542" s="8" t="s">
        <v>34</v>
      </c>
      <c r="G4542" s="8" t="s">
        <v>47</v>
      </c>
      <c r="H4542" s="8" t="s">
        <v>2224</v>
      </c>
      <c r="I4542" s="15">
        <v>127.88</v>
      </c>
      <c r="J4542" s="7">
        <v>5</v>
      </c>
      <c r="K4542" s="16">
        <v>-67.14</v>
      </c>
    </row>
    <row r="4543" spans="1:11" x14ac:dyDescent="0.35">
      <c r="A4543" s="17">
        <v>42478</v>
      </c>
      <c r="B4543" s="18">
        <f t="shared" si="140"/>
        <v>2016</v>
      </c>
      <c r="C4543" s="18">
        <f t="shared" si="141"/>
        <v>4</v>
      </c>
      <c r="D4543" s="19" t="s">
        <v>1892</v>
      </c>
      <c r="E4543" s="19" t="s">
        <v>149</v>
      </c>
      <c r="F4543" s="19" t="s">
        <v>11</v>
      </c>
      <c r="G4543" s="19" t="s">
        <v>24</v>
      </c>
      <c r="H4543" s="19" t="s">
        <v>361</v>
      </c>
      <c r="I4543" s="20">
        <v>6.99</v>
      </c>
      <c r="J4543" s="18">
        <v>3</v>
      </c>
      <c r="K4543" s="21">
        <v>2.0299999999999998</v>
      </c>
    </row>
    <row r="4544" spans="1:11" x14ac:dyDescent="0.35">
      <c r="A4544" s="14">
        <v>42478</v>
      </c>
      <c r="B4544" s="7">
        <f t="shared" si="140"/>
        <v>2016</v>
      </c>
      <c r="C4544" s="7">
        <f t="shared" si="141"/>
        <v>4</v>
      </c>
      <c r="D4544" s="8" t="s">
        <v>1892</v>
      </c>
      <c r="E4544" s="8" t="s">
        <v>149</v>
      </c>
      <c r="F4544" s="8" t="s">
        <v>11</v>
      </c>
      <c r="G4544" s="8" t="s">
        <v>200</v>
      </c>
      <c r="H4544" s="8" t="s">
        <v>1231</v>
      </c>
      <c r="I4544" s="15">
        <v>6.84</v>
      </c>
      <c r="J4544" s="7">
        <v>1</v>
      </c>
      <c r="K4544" s="16">
        <v>1.85</v>
      </c>
    </row>
    <row r="4545" spans="1:11" x14ac:dyDescent="0.35">
      <c r="A4545" s="17">
        <v>42479</v>
      </c>
      <c r="B4545" s="18">
        <f t="shared" si="140"/>
        <v>2016</v>
      </c>
      <c r="C4545" s="18">
        <f t="shared" si="141"/>
        <v>4</v>
      </c>
      <c r="D4545" s="19" t="s">
        <v>512</v>
      </c>
      <c r="E4545" s="19" t="s">
        <v>78</v>
      </c>
      <c r="F4545" s="19" t="s">
        <v>34</v>
      </c>
      <c r="G4545" s="19" t="s">
        <v>145</v>
      </c>
      <c r="H4545" s="19" t="s">
        <v>2400</v>
      </c>
      <c r="I4545" s="20">
        <v>205.18</v>
      </c>
      <c r="J4545" s="18">
        <v>2</v>
      </c>
      <c r="K4545" s="21">
        <v>-58.13</v>
      </c>
    </row>
    <row r="4546" spans="1:11" x14ac:dyDescent="0.35">
      <c r="A4546" s="14">
        <v>42479</v>
      </c>
      <c r="B4546" s="7">
        <f t="shared" ref="B4546:B4609" si="142">YEAR(A4546)</f>
        <v>2016</v>
      </c>
      <c r="C4546" s="7">
        <f t="shared" ref="C4546:C4609" si="143">MONTH(A4546)</f>
        <v>4</v>
      </c>
      <c r="D4546" s="8" t="s">
        <v>512</v>
      </c>
      <c r="E4546" s="8" t="s">
        <v>78</v>
      </c>
      <c r="F4546" s="8" t="s">
        <v>11</v>
      </c>
      <c r="G4546" s="8" t="s">
        <v>12</v>
      </c>
      <c r="H4546" s="8" t="s">
        <v>979</v>
      </c>
      <c r="I4546" s="15">
        <v>419.4</v>
      </c>
      <c r="J4546" s="7">
        <v>5</v>
      </c>
      <c r="K4546" s="16">
        <v>146.79</v>
      </c>
    </row>
    <row r="4547" spans="1:11" x14ac:dyDescent="0.35">
      <c r="A4547" s="17">
        <v>42479</v>
      </c>
      <c r="B4547" s="18">
        <f t="shared" si="142"/>
        <v>2016</v>
      </c>
      <c r="C4547" s="18">
        <f t="shared" si="143"/>
        <v>4</v>
      </c>
      <c r="D4547" s="19" t="s">
        <v>422</v>
      </c>
      <c r="E4547" s="19" t="s">
        <v>27</v>
      </c>
      <c r="F4547" s="19" t="s">
        <v>39</v>
      </c>
      <c r="G4547" s="19" t="s">
        <v>40</v>
      </c>
      <c r="H4547" s="19" t="s">
        <v>247</v>
      </c>
      <c r="I4547" s="20">
        <v>39.96</v>
      </c>
      <c r="J4547" s="18">
        <v>5</v>
      </c>
      <c r="K4547" s="21">
        <v>12.99</v>
      </c>
    </row>
    <row r="4548" spans="1:11" x14ac:dyDescent="0.35">
      <c r="A4548" s="14">
        <v>42479</v>
      </c>
      <c r="B4548" s="7">
        <f t="shared" si="142"/>
        <v>2016</v>
      </c>
      <c r="C4548" s="7">
        <f t="shared" si="143"/>
        <v>4</v>
      </c>
      <c r="D4548" s="8" t="s">
        <v>422</v>
      </c>
      <c r="E4548" s="8" t="s">
        <v>27</v>
      </c>
      <c r="F4548" s="8" t="s">
        <v>11</v>
      </c>
      <c r="G4548" s="8" t="s">
        <v>24</v>
      </c>
      <c r="H4548" s="8" t="s">
        <v>2374</v>
      </c>
      <c r="I4548" s="15">
        <v>5.46</v>
      </c>
      <c r="J4548" s="7">
        <v>3</v>
      </c>
      <c r="K4548" s="16">
        <v>1.53</v>
      </c>
    </row>
    <row r="4549" spans="1:11" x14ac:dyDescent="0.35">
      <c r="A4549" s="17">
        <v>42479</v>
      </c>
      <c r="B4549" s="18">
        <f t="shared" si="142"/>
        <v>2016</v>
      </c>
      <c r="C4549" s="18">
        <f t="shared" si="143"/>
        <v>4</v>
      </c>
      <c r="D4549" s="19" t="s">
        <v>422</v>
      </c>
      <c r="E4549" s="19" t="s">
        <v>27</v>
      </c>
      <c r="F4549" s="19" t="s">
        <v>11</v>
      </c>
      <c r="G4549" s="19" t="s">
        <v>24</v>
      </c>
      <c r="H4549" s="19" t="s">
        <v>116</v>
      </c>
      <c r="I4549" s="20">
        <v>73.2</v>
      </c>
      <c r="J4549" s="18">
        <v>5</v>
      </c>
      <c r="K4549" s="21">
        <v>21.23</v>
      </c>
    </row>
    <row r="4550" spans="1:11" x14ac:dyDescent="0.35">
      <c r="A4550" s="14">
        <v>42479</v>
      </c>
      <c r="B4550" s="7">
        <f t="shared" si="142"/>
        <v>2016</v>
      </c>
      <c r="C4550" s="7">
        <f t="shared" si="143"/>
        <v>4</v>
      </c>
      <c r="D4550" s="8" t="s">
        <v>422</v>
      </c>
      <c r="E4550" s="8" t="s">
        <v>27</v>
      </c>
      <c r="F4550" s="8" t="s">
        <v>11</v>
      </c>
      <c r="G4550" s="8" t="s">
        <v>20</v>
      </c>
      <c r="H4550" s="8" t="s">
        <v>1225</v>
      </c>
      <c r="I4550" s="15">
        <v>5.84</v>
      </c>
      <c r="J4550" s="7">
        <v>1</v>
      </c>
      <c r="K4550" s="16">
        <v>1.97</v>
      </c>
    </row>
    <row r="4551" spans="1:11" x14ac:dyDescent="0.35">
      <c r="A4551" s="17">
        <v>42479</v>
      </c>
      <c r="B4551" s="18">
        <f t="shared" si="142"/>
        <v>2016</v>
      </c>
      <c r="C4551" s="18">
        <f t="shared" si="143"/>
        <v>4</v>
      </c>
      <c r="D4551" s="19" t="s">
        <v>422</v>
      </c>
      <c r="E4551" s="19" t="s">
        <v>27</v>
      </c>
      <c r="F4551" s="19" t="s">
        <v>11</v>
      </c>
      <c r="G4551" s="19" t="s">
        <v>12</v>
      </c>
      <c r="H4551" s="19" t="s">
        <v>1924</v>
      </c>
      <c r="I4551" s="20">
        <v>22.72</v>
      </c>
      <c r="J4551" s="18">
        <v>4</v>
      </c>
      <c r="K4551" s="21">
        <v>10.220000000000001</v>
      </c>
    </row>
    <row r="4552" spans="1:11" x14ac:dyDescent="0.35">
      <c r="A4552" s="14">
        <v>42479</v>
      </c>
      <c r="B4552" s="7">
        <f t="shared" si="142"/>
        <v>2016</v>
      </c>
      <c r="C4552" s="7">
        <f t="shared" si="143"/>
        <v>4</v>
      </c>
      <c r="D4552" s="8" t="s">
        <v>422</v>
      </c>
      <c r="E4552" s="8" t="s">
        <v>27</v>
      </c>
      <c r="F4552" s="8" t="s">
        <v>11</v>
      </c>
      <c r="G4552" s="8" t="s">
        <v>20</v>
      </c>
      <c r="H4552" s="8" t="s">
        <v>1792</v>
      </c>
      <c r="I4552" s="15">
        <v>9.34</v>
      </c>
      <c r="J4552" s="7">
        <v>3</v>
      </c>
      <c r="K4552" s="16">
        <v>3.27</v>
      </c>
    </row>
    <row r="4553" spans="1:11" x14ac:dyDescent="0.35">
      <c r="A4553" s="17">
        <v>42479</v>
      </c>
      <c r="B4553" s="18">
        <f t="shared" si="142"/>
        <v>2016</v>
      </c>
      <c r="C4553" s="18">
        <f t="shared" si="143"/>
        <v>4</v>
      </c>
      <c r="D4553" s="19" t="s">
        <v>405</v>
      </c>
      <c r="E4553" s="19" t="s">
        <v>149</v>
      </c>
      <c r="F4553" s="19" t="s">
        <v>39</v>
      </c>
      <c r="G4553" s="19" t="s">
        <v>40</v>
      </c>
      <c r="H4553" s="19" t="s">
        <v>2345</v>
      </c>
      <c r="I4553" s="20">
        <v>25.98</v>
      </c>
      <c r="J4553" s="18">
        <v>2</v>
      </c>
      <c r="K4553" s="21">
        <v>0.78</v>
      </c>
    </row>
    <row r="4554" spans="1:11" x14ac:dyDescent="0.35">
      <c r="A4554" s="14">
        <v>42479</v>
      </c>
      <c r="B4554" s="7">
        <f t="shared" si="142"/>
        <v>2016</v>
      </c>
      <c r="C4554" s="7">
        <f t="shared" si="143"/>
        <v>4</v>
      </c>
      <c r="D4554" s="8" t="s">
        <v>405</v>
      </c>
      <c r="E4554" s="8" t="s">
        <v>149</v>
      </c>
      <c r="F4554" s="8" t="s">
        <v>11</v>
      </c>
      <c r="G4554" s="8" t="s">
        <v>24</v>
      </c>
      <c r="H4554" s="8" t="s">
        <v>890</v>
      </c>
      <c r="I4554" s="15">
        <v>3.28</v>
      </c>
      <c r="J4554" s="7">
        <v>2</v>
      </c>
      <c r="K4554" s="16">
        <v>1.48</v>
      </c>
    </row>
    <row r="4555" spans="1:11" x14ac:dyDescent="0.35">
      <c r="A4555" s="17">
        <v>42479</v>
      </c>
      <c r="B4555" s="18">
        <f t="shared" si="142"/>
        <v>2016</v>
      </c>
      <c r="C4555" s="18">
        <f t="shared" si="143"/>
        <v>4</v>
      </c>
      <c r="D4555" s="19" t="s">
        <v>405</v>
      </c>
      <c r="E4555" s="19" t="s">
        <v>149</v>
      </c>
      <c r="F4555" s="19" t="s">
        <v>11</v>
      </c>
      <c r="G4555" s="19" t="s">
        <v>18</v>
      </c>
      <c r="H4555" s="19" t="s">
        <v>153</v>
      </c>
      <c r="I4555" s="20">
        <v>459.88</v>
      </c>
      <c r="J4555" s="18">
        <v>4</v>
      </c>
      <c r="K4555" s="21">
        <v>13.8</v>
      </c>
    </row>
    <row r="4556" spans="1:11" x14ac:dyDescent="0.35">
      <c r="A4556" s="14">
        <v>42479</v>
      </c>
      <c r="B4556" s="7">
        <f t="shared" si="142"/>
        <v>2016</v>
      </c>
      <c r="C4556" s="7">
        <f t="shared" si="143"/>
        <v>4</v>
      </c>
      <c r="D4556" s="8" t="s">
        <v>405</v>
      </c>
      <c r="E4556" s="8" t="s">
        <v>149</v>
      </c>
      <c r="F4556" s="8" t="s">
        <v>11</v>
      </c>
      <c r="G4556" s="8" t="s">
        <v>200</v>
      </c>
      <c r="H4556" s="8" t="s">
        <v>870</v>
      </c>
      <c r="I4556" s="15">
        <v>7.76</v>
      </c>
      <c r="J4556" s="7">
        <v>2</v>
      </c>
      <c r="K4556" s="16">
        <v>2.25</v>
      </c>
    </row>
    <row r="4557" spans="1:11" x14ac:dyDescent="0.35">
      <c r="A4557" s="17">
        <v>42479</v>
      </c>
      <c r="B4557" s="18">
        <f t="shared" si="142"/>
        <v>2016</v>
      </c>
      <c r="C4557" s="18">
        <f t="shared" si="143"/>
        <v>4</v>
      </c>
      <c r="D4557" s="19" t="s">
        <v>405</v>
      </c>
      <c r="E4557" s="19" t="s">
        <v>149</v>
      </c>
      <c r="F4557" s="19" t="s">
        <v>11</v>
      </c>
      <c r="G4557" s="19" t="s">
        <v>24</v>
      </c>
      <c r="H4557" s="19" t="s">
        <v>2055</v>
      </c>
      <c r="I4557" s="20">
        <v>71.959999999999994</v>
      </c>
      <c r="J4557" s="18">
        <v>2</v>
      </c>
      <c r="K4557" s="21">
        <v>17.989999999999998</v>
      </c>
    </row>
    <row r="4558" spans="1:11" x14ac:dyDescent="0.35">
      <c r="A4558" s="14">
        <v>42479</v>
      </c>
      <c r="B4558" s="7">
        <f t="shared" si="142"/>
        <v>2016</v>
      </c>
      <c r="C4558" s="7">
        <f t="shared" si="143"/>
        <v>4</v>
      </c>
      <c r="D4558" s="8" t="s">
        <v>405</v>
      </c>
      <c r="E4558" s="8" t="s">
        <v>149</v>
      </c>
      <c r="F4558" s="8" t="s">
        <v>11</v>
      </c>
      <c r="G4558" s="8" t="s">
        <v>200</v>
      </c>
      <c r="H4558" s="8" t="s">
        <v>2215</v>
      </c>
      <c r="I4558" s="15">
        <v>54.9</v>
      </c>
      <c r="J4558" s="7">
        <v>5</v>
      </c>
      <c r="K4558" s="16">
        <v>15.37</v>
      </c>
    </row>
    <row r="4559" spans="1:11" x14ac:dyDescent="0.35">
      <c r="A4559" s="17">
        <v>42479</v>
      </c>
      <c r="B4559" s="18">
        <f t="shared" si="142"/>
        <v>2016</v>
      </c>
      <c r="C4559" s="18">
        <f t="shared" si="143"/>
        <v>4</v>
      </c>
      <c r="D4559" s="19" t="s">
        <v>405</v>
      </c>
      <c r="E4559" s="19" t="s">
        <v>149</v>
      </c>
      <c r="F4559" s="19" t="s">
        <v>11</v>
      </c>
      <c r="G4559" s="19" t="s">
        <v>20</v>
      </c>
      <c r="H4559" s="19" t="s">
        <v>886</v>
      </c>
      <c r="I4559" s="20">
        <v>9.2799999999999994</v>
      </c>
      <c r="J4559" s="18">
        <v>2</v>
      </c>
      <c r="K4559" s="21">
        <v>3.25</v>
      </c>
    </row>
    <row r="4560" spans="1:11" x14ac:dyDescent="0.35">
      <c r="A4560" s="14">
        <v>42481</v>
      </c>
      <c r="B4560" s="7">
        <f t="shared" si="142"/>
        <v>2016</v>
      </c>
      <c r="C4560" s="7">
        <f t="shared" si="143"/>
        <v>4</v>
      </c>
      <c r="D4560" s="8" t="s">
        <v>1463</v>
      </c>
      <c r="E4560" s="8" t="s">
        <v>15</v>
      </c>
      <c r="F4560" s="8" t="s">
        <v>11</v>
      </c>
      <c r="G4560" s="8" t="s">
        <v>18</v>
      </c>
      <c r="H4560" s="8" t="s">
        <v>909</v>
      </c>
      <c r="I4560" s="15">
        <v>102.34</v>
      </c>
      <c r="J4560" s="7">
        <v>4</v>
      </c>
      <c r="K4560" s="16">
        <v>-12.79</v>
      </c>
    </row>
    <row r="4561" spans="1:11" x14ac:dyDescent="0.35">
      <c r="A4561" s="17">
        <v>42481</v>
      </c>
      <c r="B4561" s="18">
        <f t="shared" si="142"/>
        <v>2016</v>
      </c>
      <c r="C4561" s="18">
        <f t="shared" si="143"/>
        <v>4</v>
      </c>
      <c r="D4561" s="19" t="s">
        <v>1463</v>
      </c>
      <c r="E4561" s="19" t="s">
        <v>15</v>
      </c>
      <c r="F4561" s="19" t="s">
        <v>11</v>
      </c>
      <c r="G4561" s="19" t="s">
        <v>92</v>
      </c>
      <c r="H4561" s="19" t="s">
        <v>2007</v>
      </c>
      <c r="I4561" s="20">
        <v>48.79</v>
      </c>
      <c r="J4561" s="18">
        <v>3</v>
      </c>
      <c r="K4561" s="21">
        <v>-126.86</v>
      </c>
    </row>
    <row r="4562" spans="1:11" x14ac:dyDescent="0.35">
      <c r="A4562" s="14">
        <v>42481</v>
      </c>
      <c r="B4562" s="7">
        <f t="shared" si="142"/>
        <v>2016</v>
      </c>
      <c r="C4562" s="7">
        <f t="shared" si="143"/>
        <v>4</v>
      </c>
      <c r="D4562" s="8" t="s">
        <v>1463</v>
      </c>
      <c r="E4562" s="8" t="s">
        <v>15</v>
      </c>
      <c r="F4562" s="8" t="s">
        <v>11</v>
      </c>
      <c r="G4562" s="8" t="s">
        <v>20</v>
      </c>
      <c r="H4562" s="8" t="s">
        <v>1112</v>
      </c>
      <c r="I4562" s="15">
        <v>44.85</v>
      </c>
      <c r="J4562" s="7">
        <v>8</v>
      </c>
      <c r="K4562" s="16">
        <v>-67.27</v>
      </c>
    </row>
    <row r="4563" spans="1:11" x14ac:dyDescent="0.35">
      <c r="A4563" s="17">
        <v>42481</v>
      </c>
      <c r="B4563" s="18">
        <f t="shared" si="142"/>
        <v>2016</v>
      </c>
      <c r="C4563" s="18">
        <f t="shared" si="143"/>
        <v>4</v>
      </c>
      <c r="D4563" s="19" t="s">
        <v>1339</v>
      </c>
      <c r="E4563" s="19" t="s">
        <v>164</v>
      </c>
      <c r="F4563" s="19" t="s">
        <v>11</v>
      </c>
      <c r="G4563" s="19" t="s">
        <v>20</v>
      </c>
      <c r="H4563" s="19" t="s">
        <v>2267</v>
      </c>
      <c r="I4563" s="20">
        <v>8.32</v>
      </c>
      <c r="J4563" s="18">
        <v>5</v>
      </c>
      <c r="K4563" s="21">
        <v>2.81</v>
      </c>
    </row>
    <row r="4564" spans="1:11" x14ac:dyDescent="0.35">
      <c r="A4564" s="14">
        <v>42481</v>
      </c>
      <c r="B4564" s="7">
        <f t="shared" si="142"/>
        <v>2016</v>
      </c>
      <c r="C4564" s="7">
        <f t="shared" si="143"/>
        <v>4</v>
      </c>
      <c r="D4564" s="8" t="s">
        <v>1719</v>
      </c>
      <c r="E4564" s="8" t="s">
        <v>613</v>
      </c>
      <c r="F4564" s="8" t="s">
        <v>11</v>
      </c>
      <c r="G4564" s="8" t="s">
        <v>24</v>
      </c>
      <c r="H4564" s="8" t="s">
        <v>2144</v>
      </c>
      <c r="I4564" s="15">
        <v>15.48</v>
      </c>
      <c r="J4564" s="7">
        <v>3</v>
      </c>
      <c r="K4564" s="16">
        <v>4.49</v>
      </c>
    </row>
    <row r="4565" spans="1:11" x14ac:dyDescent="0.35">
      <c r="A4565" s="17">
        <v>42481</v>
      </c>
      <c r="B4565" s="18">
        <f t="shared" si="142"/>
        <v>2016</v>
      </c>
      <c r="C4565" s="18">
        <f t="shared" si="143"/>
        <v>4</v>
      </c>
      <c r="D4565" s="19" t="s">
        <v>1719</v>
      </c>
      <c r="E4565" s="19" t="s">
        <v>613</v>
      </c>
      <c r="F4565" s="19" t="s">
        <v>11</v>
      </c>
      <c r="G4565" s="19" t="s">
        <v>12</v>
      </c>
      <c r="H4565" s="19" t="s">
        <v>455</v>
      </c>
      <c r="I4565" s="20">
        <v>51.84</v>
      </c>
      <c r="J4565" s="18">
        <v>8</v>
      </c>
      <c r="K4565" s="21">
        <v>24.88</v>
      </c>
    </row>
    <row r="4566" spans="1:11" x14ac:dyDescent="0.35">
      <c r="A4566" s="14">
        <v>42482</v>
      </c>
      <c r="B4566" s="7">
        <f t="shared" si="142"/>
        <v>2016</v>
      </c>
      <c r="C4566" s="7">
        <f t="shared" si="143"/>
        <v>4</v>
      </c>
      <c r="D4566" s="8" t="s">
        <v>1443</v>
      </c>
      <c r="E4566" s="8" t="s">
        <v>95</v>
      </c>
      <c r="F4566" s="8" t="s">
        <v>34</v>
      </c>
      <c r="G4566" s="8" t="s">
        <v>47</v>
      </c>
      <c r="H4566" s="8" t="s">
        <v>281</v>
      </c>
      <c r="I4566" s="15">
        <v>23.56</v>
      </c>
      <c r="J4566" s="7">
        <v>5</v>
      </c>
      <c r="K4566" s="16">
        <v>7.07</v>
      </c>
    </row>
    <row r="4567" spans="1:11" x14ac:dyDescent="0.35">
      <c r="A4567" s="17">
        <v>42482</v>
      </c>
      <c r="B4567" s="18">
        <f t="shared" si="142"/>
        <v>2016</v>
      </c>
      <c r="C4567" s="18">
        <f t="shared" si="143"/>
        <v>4</v>
      </c>
      <c r="D4567" s="19" t="s">
        <v>1443</v>
      </c>
      <c r="E4567" s="19" t="s">
        <v>95</v>
      </c>
      <c r="F4567" s="19" t="s">
        <v>34</v>
      </c>
      <c r="G4567" s="19" t="s">
        <v>145</v>
      </c>
      <c r="H4567" s="19" t="s">
        <v>404</v>
      </c>
      <c r="I4567" s="20">
        <v>1272.6300000000001</v>
      </c>
      <c r="J4567" s="18">
        <v>6</v>
      </c>
      <c r="K4567" s="21">
        <v>-814.48</v>
      </c>
    </row>
    <row r="4568" spans="1:11" x14ac:dyDescent="0.35">
      <c r="A4568" s="14">
        <v>42482</v>
      </c>
      <c r="B4568" s="7">
        <f t="shared" si="142"/>
        <v>2016</v>
      </c>
      <c r="C4568" s="7">
        <f t="shared" si="143"/>
        <v>4</v>
      </c>
      <c r="D4568" s="8" t="s">
        <v>1443</v>
      </c>
      <c r="E4568" s="8" t="s">
        <v>95</v>
      </c>
      <c r="F4568" s="8" t="s">
        <v>11</v>
      </c>
      <c r="G4568" s="8" t="s">
        <v>20</v>
      </c>
      <c r="H4568" s="8" t="s">
        <v>1770</v>
      </c>
      <c r="I4568" s="15">
        <v>28.49</v>
      </c>
      <c r="J4568" s="7">
        <v>5</v>
      </c>
      <c r="K4568" s="16">
        <v>-20.89</v>
      </c>
    </row>
    <row r="4569" spans="1:11" x14ac:dyDescent="0.35">
      <c r="A4569" s="17">
        <v>42482</v>
      </c>
      <c r="B4569" s="18">
        <f t="shared" si="142"/>
        <v>2016</v>
      </c>
      <c r="C4569" s="18">
        <f t="shared" si="143"/>
        <v>4</v>
      </c>
      <c r="D4569" s="19" t="s">
        <v>1443</v>
      </c>
      <c r="E4569" s="19" t="s">
        <v>95</v>
      </c>
      <c r="F4569" s="19" t="s">
        <v>11</v>
      </c>
      <c r="G4569" s="19" t="s">
        <v>200</v>
      </c>
      <c r="H4569" s="19" t="s">
        <v>2497</v>
      </c>
      <c r="I4569" s="20">
        <v>185.38</v>
      </c>
      <c r="J4569" s="18">
        <v>2</v>
      </c>
      <c r="K4569" s="21">
        <v>-34.76</v>
      </c>
    </row>
    <row r="4570" spans="1:11" x14ac:dyDescent="0.35">
      <c r="A4570" s="14">
        <v>42482</v>
      </c>
      <c r="B4570" s="7">
        <f t="shared" si="142"/>
        <v>2016</v>
      </c>
      <c r="C4570" s="7">
        <f t="shared" si="143"/>
        <v>4</v>
      </c>
      <c r="D4570" s="8" t="s">
        <v>1443</v>
      </c>
      <c r="E4570" s="8" t="s">
        <v>95</v>
      </c>
      <c r="F4570" s="8" t="s">
        <v>11</v>
      </c>
      <c r="G4570" s="8" t="s">
        <v>92</v>
      </c>
      <c r="H4570" s="8" t="s">
        <v>286</v>
      </c>
      <c r="I4570" s="15">
        <v>78.27</v>
      </c>
      <c r="J4570" s="7">
        <v>2</v>
      </c>
      <c r="K4570" s="16">
        <v>5.87</v>
      </c>
    </row>
    <row r="4571" spans="1:11" x14ac:dyDescent="0.35">
      <c r="A4571" s="17">
        <v>42482</v>
      </c>
      <c r="B4571" s="18">
        <f t="shared" si="142"/>
        <v>2016</v>
      </c>
      <c r="C4571" s="18">
        <f t="shared" si="143"/>
        <v>4</v>
      </c>
      <c r="D4571" s="19" t="s">
        <v>2498</v>
      </c>
      <c r="E4571" s="19" t="s">
        <v>186</v>
      </c>
      <c r="F4571" s="19" t="s">
        <v>34</v>
      </c>
      <c r="G4571" s="19" t="s">
        <v>47</v>
      </c>
      <c r="H4571" s="19" t="s">
        <v>1775</v>
      </c>
      <c r="I4571" s="20">
        <v>86.62</v>
      </c>
      <c r="J4571" s="18">
        <v>2</v>
      </c>
      <c r="K4571" s="21">
        <v>8.66</v>
      </c>
    </row>
    <row r="4572" spans="1:11" x14ac:dyDescent="0.35">
      <c r="A4572" s="14">
        <v>42482</v>
      </c>
      <c r="B4572" s="7">
        <f t="shared" si="142"/>
        <v>2016</v>
      </c>
      <c r="C4572" s="7">
        <f t="shared" si="143"/>
        <v>4</v>
      </c>
      <c r="D4572" s="8" t="s">
        <v>2385</v>
      </c>
      <c r="E4572" s="8" t="s">
        <v>15</v>
      </c>
      <c r="F4572" s="8" t="s">
        <v>11</v>
      </c>
      <c r="G4572" s="8" t="s">
        <v>18</v>
      </c>
      <c r="H4572" s="8" t="s">
        <v>1245</v>
      </c>
      <c r="I4572" s="15">
        <v>23.95</v>
      </c>
      <c r="J4572" s="7">
        <v>2</v>
      </c>
      <c r="K4572" s="16">
        <v>2.4</v>
      </c>
    </row>
    <row r="4573" spans="1:11" x14ac:dyDescent="0.35">
      <c r="A4573" s="17">
        <v>42482</v>
      </c>
      <c r="B4573" s="18">
        <f t="shared" si="142"/>
        <v>2016</v>
      </c>
      <c r="C4573" s="18">
        <f t="shared" si="143"/>
        <v>4</v>
      </c>
      <c r="D4573" s="19" t="s">
        <v>651</v>
      </c>
      <c r="E4573" s="19" t="s">
        <v>27</v>
      </c>
      <c r="F4573" s="19" t="s">
        <v>34</v>
      </c>
      <c r="G4573" s="19" t="s">
        <v>47</v>
      </c>
      <c r="H4573" s="19" t="s">
        <v>124</v>
      </c>
      <c r="I4573" s="20">
        <v>31.56</v>
      </c>
      <c r="J4573" s="18">
        <v>3</v>
      </c>
      <c r="K4573" s="21">
        <v>10.41</v>
      </c>
    </row>
    <row r="4574" spans="1:11" x14ac:dyDescent="0.35">
      <c r="A4574" s="14">
        <v>42482</v>
      </c>
      <c r="B4574" s="7">
        <f t="shared" si="142"/>
        <v>2016</v>
      </c>
      <c r="C4574" s="7">
        <f t="shared" si="143"/>
        <v>4</v>
      </c>
      <c r="D4574" s="8" t="s">
        <v>77</v>
      </c>
      <c r="E4574" s="8" t="s">
        <v>149</v>
      </c>
      <c r="F4574" s="8" t="s">
        <v>11</v>
      </c>
      <c r="G4574" s="8" t="s">
        <v>24</v>
      </c>
      <c r="H4574" s="8" t="s">
        <v>2028</v>
      </c>
      <c r="I4574" s="15">
        <v>32.130000000000003</v>
      </c>
      <c r="J4574" s="7">
        <v>9</v>
      </c>
      <c r="K4574" s="16">
        <v>8.35</v>
      </c>
    </row>
    <row r="4575" spans="1:11" x14ac:dyDescent="0.35">
      <c r="A4575" s="17">
        <v>42482</v>
      </c>
      <c r="B4575" s="18">
        <f t="shared" si="142"/>
        <v>2016</v>
      </c>
      <c r="C4575" s="18">
        <f t="shared" si="143"/>
        <v>4</v>
      </c>
      <c r="D4575" s="19" t="s">
        <v>77</v>
      </c>
      <c r="E4575" s="19" t="s">
        <v>149</v>
      </c>
      <c r="F4575" s="19" t="s">
        <v>11</v>
      </c>
      <c r="G4575" s="19" t="s">
        <v>24</v>
      </c>
      <c r="H4575" s="19" t="s">
        <v>1000</v>
      </c>
      <c r="I4575" s="20">
        <v>2.88</v>
      </c>
      <c r="J4575" s="18">
        <v>1</v>
      </c>
      <c r="K4575" s="21">
        <v>0.81</v>
      </c>
    </row>
    <row r="4576" spans="1:11" x14ac:dyDescent="0.35">
      <c r="A4576" s="14">
        <v>42483</v>
      </c>
      <c r="B4576" s="7">
        <f t="shared" si="142"/>
        <v>2016</v>
      </c>
      <c r="C4576" s="7">
        <f t="shared" si="143"/>
        <v>4</v>
      </c>
      <c r="D4576" s="8" t="s">
        <v>875</v>
      </c>
      <c r="E4576" s="8" t="s">
        <v>27</v>
      </c>
      <c r="F4576" s="8" t="s">
        <v>11</v>
      </c>
      <c r="G4576" s="8" t="s">
        <v>20</v>
      </c>
      <c r="H4576" s="8" t="s">
        <v>165</v>
      </c>
      <c r="I4576" s="15">
        <v>251.52</v>
      </c>
      <c r="J4576" s="7">
        <v>6</v>
      </c>
      <c r="K4576" s="16">
        <v>81.739999999999995</v>
      </c>
    </row>
    <row r="4577" spans="1:11" x14ac:dyDescent="0.35">
      <c r="A4577" s="17">
        <v>42483</v>
      </c>
      <c r="B4577" s="18">
        <f t="shared" si="142"/>
        <v>2016</v>
      </c>
      <c r="C4577" s="18">
        <f t="shared" si="143"/>
        <v>4</v>
      </c>
      <c r="D4577" s="19" t="s">
        <v>875</v>
      </c>
      <c r="E4577" s="19" t="s">
        <v>27</v>
      </c>
      <c r="F4577" s="19" t="s">
        <v>39</v>
      </c>
      <c r="G4577" s="19" t="s">
        <v>52</v>
      </c>
      <c r="H4577" s="19" t="s">
        <v>502</v>
      </c>
      <c r="I4577" s="20">
        <v>99.99</v>
      </c>
      <c r="J4577" s="18">
        <v>1</v>
      </c>
      <c r="K4577" s="21">
        <v>35</v>
      </c>
    </row>
    <row r="4578" spans="1:11" x14ac:dyDescent="0.35">
      <c r="A4578" s="14">
        <v>42483</v>
      </c>
      <c r="B4578" s="7">
        <f t="shared" si="142"/>
        <v>2016</v>
      </c>
      <c r="C4578" s="7">
        <f t="shared" si="143"/>
        <v>4</v>
      </c>
      <c r="D4578" s="8" t="s">
        <v>813</v>
      </c>
      <c r="E4578" s="8" t="s">
        <v>245</v>
      </c>
      <c r="F4578" s="8" t="s">
        <v>11</v>
      </c>
      <c r="G4578" s="8" t="s">
        <v>12</v>
      </c>
      <c r="H4578" s="8" t="s">
        <v>2499</v>
      </c>
      <c r="I4578" s="15">
        <v>36.24</v>
      </c>
      <c r="J4578" s="7">
        <v>5</v>
      </c>
      <c r="K4578" s="16">
        <v>11.33</v>
      </c>
    </row>
    <row r="4579" spans="1:11" x14ac:dyDescent="0.35">
      <c r="A4579" s="17">
        <v>42483</v>
      </c>
      <c r="B4579" s="18">
        <f t="shared" si="142"/>
        <v>2016</v>
      </c>
      <c r="C4579" s="18">
        <f t="shared" si="143"/>
        <v>4</v>
      </c>
      <c r="D4579" s="19" t="s">
        <v>2107</v>
      </c>
      <c r="E4579" s="19" t="s">
        <v>78</v>
      </c>
      <c r="F4579" s="19" t="s">
        <v>11</v>
      </c>
      <c r="G4579" s="19" t="s">
        <v>12</v>
      </c>
      <c r="H4579" s="19" t="s">
        <v>2500</v>
      </c>
      <c r="I4579" s="20">
        <v>108.34</v>
      </c>
      <c r="J4579" s="18">
        <v>6</v>
      </c>
      <c r="K4579" s="21">
        <v>37.92</v>
      </c>
    </row>
    <row r="4580" spans="1:11" x14ac:dyDescent="0.35">
      <c r="A4580" s="14">
        <v>42483</v>
      </c>
      <c r="B4580" s="7">
        <f t="shared" si="142"/>
        <v>2016</v>
      </c>
      <c r="C4580" s="7">
        <f t="shared" si="143"/>
        <v>4</v>
      </c>
      <c r="D4580" s="8" t="s">
        <v>2107</v>
      </c>
      <c r="E4580" s="8" t="s">
        <v>78</v>
      </c>
      <c r="F4580" s="8" t="s">
        <v>11</v>
      </c>
      <c r="G4580" s="8" t="s">
        <v>18</v>
      </c>
      <c r="H4580" s="8" t="s">
        <v>111</v>
      </c>
      <c r="I4580" s="15">
        <v>55.92</v>
      </c>
      <c r="J4580" s="7">
        <v>5</v>
      </c>
      <c r="K4580" s="16">
        <v>6.29</v>
      </c>
    </row>
    <row r="4581" spans="1:11" x14ac:dyDescent="0.35">
      <c r="A4581" s="17">
        <v>42483</v>
      </c>
      <c r="B4581" s="18">
        <f t="shared" si="142"/>
        <v>2016</v>
      </c>
      <c r="C4581" s="18">
        <f t="shared" si="143"/>
        <v>4</v>
      </c>
      <c r="D4581" s="19" t="s">
        <v>2107</v>
      </c>
      <c r="E4581" s="19" t="s">
        <v>78</v>
      </c>
      <c r="F4581" s="19" t="s">
        <v>11</v>
      </c>
      <c r="G4581" s="19" t="s">
        <v>12</v>
      </c>
      <c r="H4581" s="19" t="s">
        <v>1294</v>
      </c>
      <c r="I4581" s="20">
        <v>78.3</v>
      </c>
      <c r="J4581" s="18">
        <v>2</v>
      </c>
      <c r="K4581" s="21">
        <v>29.36</v>
      </c>
    </row>
    <row r="4582" spans="1:11" x14ac:dyDescent="0.35">
      <c r="A4582" s="14">
        <v>42483</v>
      </c>
      <c r="B4582" s="7">
        <f t="shared" si="142"/>
        <v>2016</v>
      </c>
      <c r="C4582" s="7">
        <f t="shared" si="143"/>
        <v>4</v>
      </c>
      <c r="D4582" s="8" t="s">
        <v>2383</v>
      </c>
      <c r="E4582" s="8" t="s">
        <v>27</v>
      </c>
      <c r="F4582" s="8" t="s">
        <v>11</v>
      </c>
      <c r="G4582" s="8" t="s">
        <v>20</v>
      </c>
      <c r="H4582" s="8" t="s">
        <v>522</v>
      </c>
      <c r="I4582" s="15">
        <v>18.09</v>
      </c>
      <c r="J4582" s="7">
        <v>7</v>
      </c>
      <c r="K4582" s="16">
        <v>6.56</v>
      </c>
    </row>
    <row r="4583" spans="1:11" x14ac:dyDescent="0.35">
      <c r="A4583" s="17">
        <v>42483</v>
      </c>
      <c r="B4583" s="18">
        <f t="shared" si="142"/>
        <v>2016</v>
      </c>
      <c r="C4583" s="18">
        <f t="shared" si="143"/>
        <v>4</v>
      </c>
      <c r="D4583" s="19" t="s">
        <v>2383</v>
      </c>
      <c r="E4583" s="19" t="s">
        <v>27</v>
      </c>
      <c r="F4583" s="19" t="s">
        <v>11</v>
      </c>
      <c r="G4583" s="19" t="s">
        <v>63</v>
      </c>
      <c r="H4583" s="19" t="s">
        <v>1964</v>
      </c>
      <c r="I4583" s="20">
        <v>71.97</v>
      </c>
      <c r="J4583" s="18">
        <v>3</v>
      </c>
      <c r="K4583" s="21">
        <v>35.99</v>
      </c>
    </row>
    <row r="4584" spans="1:11" x14ac:dyDescent="0.35">
      <c r="A4584" s="14">
        <v>42484</v>
      </c>
      <c r="B4584" s="7">
        <f t="shared" si="142"/>
        <v>2016</v>
      </c>
      <c r="C4584" s="7">
        <f t="shared" si="143"/>
        <v>4</v>
      </c>
      <c r="D4584" s="8" t="s">
        <v>2222</v>
      </c>
      <c r="E4584" s="8" t="s">
        <v>10</v>
      </c>
      <c r="F4584" s="8" t="s">
        <v>39</v>
      </c>
      <c r="G4584" s="8" t="s">
        <v>52</v>
      </c>
      <c r="H4584" s="8" t="s">
        <v>66</v>
      </c>
      <c r="I4584" s="15">
        <v>258.7</v>
      </c>
      <c r="J4584" s="7">
        <v>3</v>
      </c>
      <c r="K4584" s="16">
        <v>64.67</v>
      </c>
    </row>
    <row r="4585" spans="1:11" x14ac:dyDescent="0.35">
      <c r="A4585" s="17">
        <v>42484</v>
      </c>
      <c r="B4585" s="18">
        <f t="shared" si="142"/>
        <v>2016</v>
      </c>
      <c r="C4585" s="18">
        <f t="shared" si="143"/>
        <v>4</v>
      </c>
      <c r="D4585" s="19" t="s">
        <v>965</v>
      </c>
      <c r="E4585" s="19" t="s">
        <v>27</v>
      </c>
      <c r="F4585" s="19" t="s">
        <v>11</v>
      </c>
      <c r="G4585" s="19" t="s">
        <v>20</v>
      </c>
      <c r="H4585" s="19" t="s">
        <v>897</v>
      </c>
      <c r="I4585" s="20">
        <v>3.98</v>
      </c>
      <c r="J4585" s="18">
        <v>1</v>
      </c>
      <c r="K4585" s="21">
        <v>1.39</v>
      </c>
    </row>
    <row r="4586" spans="1:11" x14ac:dyDescent="0.35">
      <c r="A4586" s="14">
        <v>42484</v>
      </c>
      <c r="B4586" s="7">
        <f t="shared" si="142"/>
        <v>2016</v>
      </c>
      <c r="C4586" s="7">
        <f t="shared" si="143"/>
        <v>4</v>
      </c>
      <c r="D4586" s="8" t="s">
        <v>2501</v>
      </c>
      <c r="E4586" s="8" t="s">
        <v>278</v>
      </c>
      <c r="F4586" s="8" t="s">
        <v>11</v>
      </c>
      <c r="G4586" s="8" t="s">
        <v>12</v>
      </c>
      <c r="H4586" s="8" t="s">
        <v>493</v>
      </c>
      <c r="I4586" s="15">
        <v>15.55</v>
      </c>
      <c r="J4586" s="7">
        <v>3</v>
      </c>
      <c r="K4586" s="16">
        <v>5.44</v>
      </c>
    </row>
    <row r="4587" spans="1:11" x14ac:dyDescent="0.35">
      <c r="A4587" s="17">
        <v>42484</v>
      </c>
      <c r="B4587" s="18">
        <f t="shared" si="142"/>
        <v>2016</v>
      </c>
      <c r="C4587" s="18">
        <f t="shared" si="143"/>
        <v>4</v>
      </c>
      <c r="D4587" s="19" t="s">
        <v>2501</v>
      </c>
      <c r="E4587" s="19" t="s">
        <v>278</v>
      </c>
      <c r="F4587" s="19" t="s">
        <v>34</v>
      </c>
      <c r="G4587" s="19" t="s">
        <v>35</v>
      </c>
      <c r="H4587" s="19" t="s">
        <v>1237</v>
      </c>
      <c r="I4587" s="20">
        <v>1325.76</v>
      </c>
      <c r="J4587" s="18">
        <v>6</v>
      </c>
      <c r="K4587" s="21">
        <v>149.15</v>
      </c>
    </row>
    <row r="4588" spans="1:11" x14ac:dyDescent="0.35">
      <c r="A4588" s="14">
        <v>42484</v>
      </c>
      <c r="B4588" s="7">
        <f t="shared" si="142"/>
        <v>2016</v>
      </c>
      <c r="C4588" s="7">
        <f t="shared" si="143"/>
        <v>4</v>
      </c>
      <c r="D4588" s="8" t="s">
        <v>2501</v>
      </c>
      <c r="E4588" s="8" t="s">
        <v>278</v>
      </c>
      <c r="F4588" s="8" t="s">
        <v>11</v>
      </c>
      <c r="G4588" s="8" t="s">
        <v>20</v>
      </c>
      <c r="H4588" s="8" t="s">
        <v>1280</v>
      </c>
      <c r="I4588" s="15">
        <v>3.11</v>
      </c>
      <c r="J4588" s="7">
        <v>2</v>
      </c>
      <c r="K4588" s="16">
        <v>-2.1800000000000002</v>
      </c>
    </row>
    <row r="4589" spans="1:11" x14ac:dyDescent="0.35">
      <c r="A4589" s="17">
        <v>42485</v>
      </c>
      <c r="B4589" s="18">
        <f t="shared" si="142"/>
        <v>2016</v>
      </c>
      <c r="C4589" s="18">
        <f t="shared" si="143"/>
        <v>4</v>
      </c>
      <c r="D4589" s="19" t="s">
        <v>1004</v>
      </c>
      <c r="E4589" s="19" t="s">
        <v>23</v>
      </c>
      <c r="F4589" s="19" t="s">
        <v>39</v>
      </c>
      <c r="G4589" s="19" t="s">
        <v>40</v>
      </c>
      <c r="H4589" s="19" t="s">
        <v>87</v>
      </c>
      <c r="I4589" s="20">
        <v>82.8</v>
      </c>
      <c r="J4589" s="18">
        <v>2</v>
      </c>
      <c r="K4589" s="21">
        <v>-20.7</v>
      </c>
    </row>
    <row r="4590" spans="1:11" x14ac:dyDescent="0.35">
      <c r="A4590" s="14">
        <v>42485</v>
      </c>
      <c r="B4590" s="7">
        <f t="shared" si="142"/>
        <v>2016</v>
      </c>
      <c r="C4590" s="7">
        <f t="shared" si="143"/>
        <v>4</v>
      </c>
      <c r="D4590" s="8" t="s">
        <v>1004</v>
      </c>
      <c r="E4590" s="8" t="s">
        <v>23</v>
      </c>
      <c r="F4590" s="8" t="s">
        <v>11</v>
      </c>
      <c r="G4590" s="8" t="s">
        <v>20</v>
      </c>
      <c r="H4590" s="8" t="s">
        <v>2399</v>
      </c>
      <c r="I4590" s="15">
        <v>20.72</v>
      </c>
      <c r="J4590" s="7">
        <v>2</v>
      </c>
      <c r="K4590" s="16">
        <v>-13.82</v>
      </c>
    </row>
    <row r="4591" spans="1:11" x14ac:dyDescent="0.35">
      <c r="A4591" s="17">
        <v>42485</v>
      </c>
      <c r="B4591" s="18">
        <f t="shared" si="142"/>
        <v>2016</v>
      </c>
      <c r="C4591" s="18">
        <f t="shared" si="143"/>
        <v>4</v>
      </c>
      <c r="D4591" s="19" t="s">
        <v>1004</v>
      </c>
      <c r="E4591" s="19" t="s">
        <v>23</v>
      </c>
      <c r="F4591" s="19" t="s">
        <v>11</v>
      </c>
      <c r="G4591" s="19" t="s">
        <v>20</v>
      </c>
      <c r="H4591" s="19" t="s">
        <v>980</v>
      </c>
      <c r="I4591" s="20">
        <v>4.9000000000000004</v>
      </c>
      <c r="J4591" s="18">
        <v>3</v>
      </c>
      <c r="K4591" s="21">
        <v>-3.43</v>
      </c>
    </row>
    <row r="4592" spans="1:11" x14ac:dyDescent="0.35">
      <c r="A4592" s="14">
        <v>42486</v>
      </c>
      <c r="B4592" s="7">
        <f t="shared" si="142"/>
        <v>2016</v>
      </c>
      <c r="C4592" s="7">
        <f t="shared" si="143"/>
        <v>4</v>
      </c>
      <c r="D4592" s="8" t="s">
        <v>1663</v>
      </c>
      <c r="E4592" s="8" t="s">
        <v>149</v>
      </c>
      <c r="F4592" s="8" t="s">
        <v>34</v>
      </c>
      <c r="G4592" s="8" t="s">
        <v>35</v>
      </c>
      <c r="H4592" s="8" t="s">
        <v>1364</v>
      </c>
      <c r="I4592" s="15">
        <v>434.65</v>
      </c>
      <c r="J4592" s="7">
        <v>3</v>
      </c>
      <c r="K4592" s="16">
        <v>62.78</v>
      </c>
    </row>
    <row r="4593" spans="1:11" x14ac:dyDescent="0.35">
      <c r="A4593" s="17">
        <v>42488</v>
      </c>
      <c r="B4593" s="18">
        <f t="shared" si="142"/>
        <v>2016</v>
      </c>
      <c r="C4593" s="18">
        <f t="shared" si="143"/>
        <v>4</v>
      </c>
      <c r="D4593" s="19" t="s">
        <v>1748</v>
      </c>
      <c r="E4593" s="19" t="s">
        <v>10</v>
      </c>
      <c r="F4593" s="19" t="s">
        <v>39</v>
      </c>
      <c r="G4593" s="19" t="s">
        <v>40</v>
      </c>
      <c r="H4593" s="19" t="s">
        <v>1347</v>
      </c>
      <c r="I4593" s="20">
        <v>369.58</v>
      </c>
      <c r="J4593" s="18">
        <v>3</v>
      </c>
      <c r="K4593" s="21">
        <v>41.58</v>
      </c>
    </row>
    <row r="4594" spans="1:11" x14ac:dyDescent="0.35">
      <c r="A4594" s="14">
        <v>42488</v>
      </c>
      <c r="B4594" s="7">
        <f t="shared" si="142"/>
        <v>2016</v>
      </c>
      <c r="C4594" s="7">
        <f t="shared" si="143"/>
        <v>4</v>
      </c>
      <c r="D4594" s="8" t="s">
        <v>1748</v>
      </c>
      <c r="E4594" s="8" t="s">
        <v>10</v>
      </c>
      <c r="F4594" s="8" t="s">
        <v>11</v>
      </c>
      <c r="G4594" s="8" t="s">
        <v>16</v>
      </c>
      <c r="H4594" s="8" t="s">
        <v>2502</v>
      </c>
      <c r="I4594" s="15">
        <v>15.71</v>
      </c>
      <c r="J4594" s="7">
        <v>4</v>
      </c>
      <c r="K4594" s="16">
        <v>5.7</v>
      </c>
    </row>
    <row r="4595" spans="1:11" x14ac:dyDescent="0.35">
      <c r="A4595" s="17">
        <v>42488</v>
      </c>
      <c r="B4595" s="18">
        <f t="shared" si="142"/>
        <v>2016</v>
      </c>
      <c r="C4595" s="18">
        <f t="shared" si="143"/>
        <v>4</v>
      </c>
      <c r="D4595" s="19" t="s">
        <v>665</v>
      </c>
      <c r="E4595" s="19" t="s">
        <v>278</v>
      </c>
      <c r="F4595" s="19" t="s">
        <v>11</v>
      </c>
      <c r="G4595" s="19" t="s">
        <v>12</v>
      </c>
      <c r="H4595" s="19" t="s">
        <v>936</v>
      </c>
      <c r="I4595" s="20">
        <v>29.47</v>
      </c>
      <c r="J4595" s="18">
        <v>3</v>
      </c>
      <c r="K4595" s="21">
        <v>9.9499999999999993</v>
      </c>
    </row>
    <row r="4596" spans="1:11" x14ac:dyDescent="0.35">
      <c r="A4596" s="14">
        <v>42488</v>
      </c>
      <c r="B4596" s="7">
        <f t="shared" si="142"/>
        <v>2016</v>
      </c>
      <c r="C4596" s="7">
        <f t="shared" si="143"/>
        <v>4</v>
      </c>
      <c r="D4596" s="8" t="s">
        <v>2423</v>
      </c>
      <c r="E4596" s="8" t="s">
        <v>27</v>
      </c>
      <c r="F4596" s="8" t="s">
        <v>34</v>
      </c>
      <c r="G4596" s="8" t="s">
        <v>35</v>
      </c>
      <c r="H4596" s="8" t="s">
        <v>416</v>
      </c>
      <c r="I4596" s="15">
        <v>41.57</v>
      </c>
      <c r="J4596" s="7">
        <v>2</v>
      </c>
      <c r="K4596" s="16">
        <v>2.6</v>
      </c>
    </row>
    <row r="4597" spans="1:11" x14ac:dyDescent="0.35">
      <c r="A4597" s="17">
        <v>42488</v>
      </c>
      <c r="B4597" s="18">
        <f t="shared" si="142"/>
        <v>2016</v>
      </c>
      <c r="C4597" s="18">
        <f t="shared" si="143"/>
        <v>4</v>
      </c>
      <c r="D4597" s="19" t="s">
        <v>2503</v>
      </c>
      <c r="E4597" s="19" t="s">
        <v>15</v>
      </c>
      <c r="F4597" s="19" t="s">
        <v>34</v>
      </c>
      <c r="G4597" s="19" t="s">
        <v>47</v>
      </c>
      <c r="H4597" s="19" t="s">
        <v>1085</v>
      </c>
      <c r="I4597" s="20">
        <v>30.34</v>
      </c>
      <c r="J4597" s="18">
        <v>2</v>
      </c>
      <c r="K4597" s="21">
        <v>-31.86</v>
      </c>
    </row>
    <row r="4598" spans="1:11" x14ac:dyDescent="0.35">
      <c r="A4598" s="14">
        <v>42490</v>
      </c>
      <c r="B4598" s="7">
        <f t="shared" si="142"/>
        <v>2016</v>
      </c>
      <c r="C4598" s="7">
        <f t="shared" si="143"/>
        <v>4</v>
      </c>
      <c r="D4598" s="8" t="s">
        <v>537</v>
      </c>
      <c r="E4598" s="8" t="s">
        <v>149</v>
      </c>
      <c r="F4598" s="8" t="s">
        <v>11</v>
      </c>
      <c r="G4598" s="8" t="s">
        <v>20</v>
      </c>
      <c r="H4598" s="8" t="s">
        <v>941</v>
      </c>
      <c r="I4598" s="15">
        <v>7.71</v>
      </c>
      <c r="J4598" s="7">
        <v>2</v>
      </c>
      <c r="K4598" s="16">
        <v>2.8</v>
      </c>
    </row>
    <row r="4599" spans="1:11" x14ac:dyDescent="0.35">
      <c r="A4599" s="17">
        <v>42490</v>
      </c>
      <c r="B4599" s="18">
        <f t="shared" si="142"/>
        <v>2016</v>
      </c>
      <c r="C4599" s="18">
        <f t="shared" si="143"/>
        <v>4</v>
      </c>
      <c r="D4599" s="19" t="s">
        <v>530</v>
      </c>
      <c r="E4599" s="19" t="s">
        <v>10</v>
      </c>
      <c r="F4599" s="19" t="s">
        <v>34</v>
      </c>
      <c r="G4599" s="19" t="s">
        <v>47</v>
      </c>
      <c r="H4599" s="19" t="s">
        <v>2015</v>
      </c>
      <c r="I4599" s="20">
        <v>22.61</v>
      </c>
      <c r="J4599" s="18">
        <v>3</v>
      </c>
      <c r="K4599" s="21">
        <v>-10.17</v>
      </c>
    </row>
    <row r="4600" spans="1:11" x14ac:dyDescent="0.35">
      <c r="A4600" s="14">
        <v>42490</v>
      </c>
      <c r="B4600" s="7">
        <f t="shared" si="142"/>
        <v>2016</v>
      </c>
      <c r="C4600" s="7">
        <f t="shared" si="143"/>
        <v>4</v>
      </c>
      <c r="D4600" s="8" t="s">
        <v>2242</v>
      </c>
      <c r="E4600" s="8" t="s">
        <v>95</v>
      </c>
      <c r="F4600" s="8" t="s">
        <v>34</v>
      </c>
      <c r="G4600" s="8" t="s">
        <v>47</v>
      </c>
      <c r="H4600" s="8" t="s">
        <v>1735</v>
      </c>
      <c r="I4600" s="15">
        <v>111.89</v>
      </c>
      <c r="J4600" s="7">
        <v>7</v>
      </c>
      <c r="K4600" s="16">
        <v>22.38</v>
      </c>
    </row>
    <row r="4601" spans="1:11" x14ac:dyDescent="0.35">
      <c r="A4601" s="17">
        <v>42491</v>
      </c>
      <c r="B4601" s="18">
        <f t="shared" si="142"/>
        <v>2016</v>
      </c>
      <c r="C4601" s="18">
        <f t="shared" si="143"/>
        <v>5</v>
      </c>
      <c r="D4601" s="19" t="s">
        <v>722</v>
      </c>
      <c r="E4601" s="19" t="s">
        <v>120</v>
      </c>
      <c r="F4601" s="19" t="s">
        <v>11</v>
      </c>
      <c r="G4601" s="19" t="s">
        <v>16</v>
      </c>
      <c r="H4601" s="19" t="s">
        <v>1336</v>
      </c>
      <c r="I4601" s="20">
        <v>3.98</v>
      </c>
      <c r="J4601" s="18">
        <v>1</v>
      </c>
      <c r="K4601" s="21">
        <v>1.29</v>
      </c>
    </row>
    <row r="4602" spans="1:11" x14ac:dyDescent="0.35">
      <c r="A4602" s="14">
        <v>42491</v>
      </c>
      <c r="B4602" s="7">
        <f t="shared" si="142"/>
        <v>2016</v>
      </c>
      <c r="C4602" s="7">
        <f t="shared" si="143"/>
        <v>5</v>
      </c>
      <c r="D4602" s="8" t="s">
        <v>722</v>
      </c>
      <c r="E4602" s="8" t="s">
        <v>120</v>
      </c>
      <c r="F4602" s="8" t="s">
        <v>34</v>
      </c>
      <c r="G4602" s="8" t="s">
        <v>145</v>
      </c>
      <c r="H4602" s="8" t="s">
        <v>810</v>
      </c>
      <c r="I4602" s="15">
        <v>370.62</v>
      </c>
      <c r="J4602" s="7">
        <v>3</v>
      </c>
      <c r="K4602" s="16">
        <v>-142.07</v>
      </c>
    </row>
    <row r="4603" spans="1:11" x14ac:dyDescent="0.35">
      <c r="A4603" s="17">
        <v>42491</v>
      </c>
      <c r="B4603" s="18">
        <f t="shared" si="142"/>
        <v>2016</v>
      </c>
      <c r="C4603" s="18">
        <f t="shared" si="143"/>
        <v>5</v>
      </c>
      <c r="D4603" s="19" t="s">
        <v>722</v>
      </c>
      <c r="E4603" s="19" t="s">
        <v>120</v>
      </c>
      <c r="F4603" s="19" t="s">
        <v>11</v>
      </c>
      <c r="G4603" s="19" t="s">
        <v>20</v>
      </c>
      <c r="H4603" s="19" t="s">
        <v>937</v>
      </c>
      <c r="I4603" s="20">
        <v>2.74</v>
      </c>
      <c r="J4603" s="18">
        <v>2</v>
      </c>
      <c r="K4603" s="21">
        <v>-2.0099999999999998</v>
      </c>
    </row>
    <row r="4604" spans="1:11" x14ac:dyDescent="0.35">
      <c r="A4604" s="14">
        <v>42491</v>
      </c>
      <c r="B4604" s="7">
        <f t="shared" si="142"/>
        <v>2016</v>
      </c>
      <c r="C4604" s="7">
        <f t="shared" si="143"/>
        <v>5</v>
      </c>
      <c r="D4604" s="8" t="s">
        <v>2504</v>
      </c>
      <c r="E4604" s="8" t="s">
        <v>101</v>
      </c>
      <c r="F4604" s="8" t="s">
        <v>11</v>
      </c>
      <c r="G4604" s="8" t="s">
        <v>12</v>
      </c>
      <c r="H4604" s="8" t="s">
        <v>2301</v>
      </c>
      <c r="I4604" s="15">
        <v>109.92</v>
      </c>
      <c r="J4604" s="7">
        <v>2</v>
      </c>
      <c r="K4604" s="16">
        <v>53.86</v>
      </c>
    </row>
    <row r="4605" spans="1:11" x14ac:dyDescent="0.35">
      <c r="A4605" s="17">
        <v>42491</v>
      </c>
      <c r="B4605" s="18">
        <f t="shared" si="142"/>
        <v>2016</v>
      </c>
      <c r="C4605" s="18">
        <f t="shared" si="143"/>
        <v>5</v>
      </c>
      <c r="D4605" s="19" t="s">
        <v>2504</v>
      </c>
      <c r="E4605" s="19" t="s">
        <v>101</v>
      </c>
      <c r="F4605" s="19" t="s">
        <v>11</v>
      </c>
      <c r="G4605" s="19" t="s">
        <v>12</v>
      </c>
      <c r="H4605" s="19" t="s">
        <v>1149</v>
      </c>
      <c r="I4605" s="20">
        <v>19.440000000000001</v>
      </c>
      <c r="J4605" s="18">
        <v>3</v>
      </c>
      <c r="K4605" s="21">
        <v>9.33</v>
      </c>
    </row>
    <row r="4606" spans="1:11" x14ac:dyDescent="0.35">
      <c r="A4606" s="14">
        <v>42491</v>
      </c>
      <c r="B4606" s="7">
        <f t="shared" si="142"/>
        <v>2016</v>
      </c>
      <c r="C4606" s="7">
        <f t="shared" si="143"/>
        <v>5</v>
      </c>
      <c r="D4606" s="8" t="s">
        <v>2504</v>
      </c>
      <c r="E4606" s="8" t="s">
        <v>101</v>
      </c>
      <c r="F4606" s="8" t="s">
        <v>11</v>
      </c>
      <c r="G4606" s="8" t="s">
        <v>24</v>
      </c>
      <c r="H4606" s="8" t="s">
        <v>645</v>
      </c>
      <c r="I4606" s="15">
        <v>11.16</v>
      </c>
      <c r="J4606" s="7">
        <v>2</v>
      </c>
      <c r="K4606" s="16">
        <v>4.3499999999999996</v>
      </c>
    </row>
    <row r="4607" spans="1:11" x14ac:dyDescent="0.35">
      <c r="A4607" s="17">
        <v>42492</v>
      </c>
      <c r="B4607" s="18">
        <f t="shared" si="142"/>
        <v>2016</v>
      </c>
      <c r="C4607" s="18">
        <f t="shared" si="143"/>
        <v>5</v>
      </c>
      <c r="D4607" s="19" t="s">
        <v>2456</v>
      </c>
      <c r="E4607" s="19" t="s">
        <v>10</v>
      </c>
      <c r="F4607" s="19" t="s">
        <v>11</v>
      </c>
      <c r="G4607" s="19" t="s">
        <v>24</v>
      </c>
      <c r="H4607" s="19" t="s">
        <v>2055</v>
      </c>
      <c r="I4607" s="20">
        <v>86.35</v>
      </c>
      <c r="J4607" s="18">
        <v>3</v>
      </c>
      <c r="K4607" s="21">
        <v>5.4</v>
      </c>
    </row>
    <row r="4608" spans="1:11" x14ac:dyDescent="0.35">
      <c r="A4608" s="14">
        <v>42492</v>
      </c>
      <c r="B4608" s="7">
        <f t="shared" si="142"/>
        <v>2016</v>
      </c>
      <c r="C4608" s="7">
        <f t="shared" si="143"/>
        <v>5</v>
      </c>
      <c r="D4608" s="8" t="s">
        <v>672</v>
      </c>
      <c r="E4608" s="8" t="s">
        <v>149</v>
      </c>
      <c r="F4608" s="8" t="s">
        <v>11</v>
      </c>
      <c r="G4608" s="8" t="s">
        <v>18</v>
      </c>
      <c r="H4608" s="8" t="s">
        <v>2505</v>
      </c>
      <c r="I4608" s="15">
        <v>44.94</v>
      </c>
      <c r="J4608" s="7">
        <v>3</v>
      </c>
      <c r="K4608" s="16">
        <v>12.58</v>
      </c>
    </row>
    <row r="4609" spans="1:11" x14ac:dyDescent="0.35">
      <c r="A4609" s="17">
        <v>42492</v>
      </c>
      <c r="B4609" s="18">
        <f t="shared" si="142"/>
        <v>2016</v>
      </c>
      <c r="C4609" s="18">
        <f t="shared" si="143"/>
        <v>5</v>
      </c>
      <c r="D4609" s="19" t="s">
        <v>672</v>
      </c>
      <c r="E4609" s="19" t="s">
        <v>149</v>
      </c>
      <c r="F4609" s="19" t="s">
        <v>11</v>
      </c>
      <c r="G4609" s="19" t="s">
        <v>20</v>
      </c>
      <c r="H4609" s="19" t="s">
        <v>1770</v>
      </c>
      <c r="I4609" s="20">
        <v>45.58</v>
      </c>
      <c r="J4609" s="18">
        <v>3</v>
      </c>
      <c r="K4609" s="21">
        <v>15.95</v>
      </c>
    </row>
    <row r="4610" spans="1:11" x14ac:dyDescent="0.35">
      <c r="A4610" s="14">
        <v>42492</v>
      </c>
      <c r="B4610" s="7">
        <f t="shared" ref="B4610:B4673" si="144">YEAR(A4610)</f>
        <v>2016</v>
      </c>
      <c r="C4610" s="7">
        <f t="shared" ref="C4610:C4673" si="145">MONTH(A4610)</f>
        <v>5</v>
      </c>
      <c r="D4610" s="8" t="s">
        <v>884</v>
      </c>
      <c r="E4610" s="8" t="s">
        <v>245</v>
      </c>
      <c r="F4610" s="8" t="s">
        <v>34</v>
      </c>
      <c r="G4610" s="8" t="s">
        <v>35</v>
      </c>
      <c r="H4610" s="8" t="s">
        <v>416</v>
      </c>
      <c r="I4610" s="15">
        <v>187.06</v>
      </c>
      <c r="J4610" s="7">
        <v>9</v>
      </c>
      <c r="K4610" s="16">
        <v>11.69</v>
      </c>
    </row>
    <row r="4611" spans="1:11" x14ac:dyDescent="0.35">
      <c r="A4611" s="17">
        <v>42492</v>
      </c>
      <c r="B4611" s="18">
        <f t="shared" si="144"/>
        <v>2016</v>
      </c>
      <c r="C4611" s="18">
        <f t="shared" si="145"/>
        <v>5</v>
      </c>
      <c r="D4611" s="19" t="s">
        <v>1361</v>
      </c>
      <c r="E4611" s="19" t="s">
        <v>10</v>
      </c>
      <c r="F4611" s="19" t="s">
        <v>11</v>
      </c>
      <c r="G4611" s="19" t="s">
        <v>18</v>
      </c>
      <c r="H4611" s="19" t="s">
        <v>211</v>
      </c>
      <c r="I4611" s="20">
        <v>18.940000000000001</v>
      </c>
      <c r="J4611" s="18">
        <v>3</v>
      </c>
      <c r="K4611" s="21">
        <v>-3.79</v>
      </c>
    </row>
    <row r="4612" spans="1:11" x14ac:dyDescent="0.35">
      <c r="A4612" s="14">
        <v>42492</v>
      </c>
      <c r="B4612" s="7">
        <f t="shared" si="144"/>
        <v>2016</v>
      </c>
      <c r="C4612" s="7">
        <f t="shared" si="145"/>
        <v>5</v>
      </c>
      <c r="D4612" s="8" t="s">
        <v>1361</v>
      </c>
      <c r="E4612" s="8" t="s">
        <v>10</v>
      </c>
      <c r="F4612" s="8" t="s">
        <v>11</v>
      </c>
      <c r="G4612" s="8" t="s">
        <v>18</v>
      </c>
      <c r="H4612" s="8" t="s">
        <v>408</v>
      </c>
      <c r="I4612" s="15">
        <v>12.67</v>
      </c>
      <c r="J4612" s="7">
        <v>3</v>
      </c>
      <c r="K4612" s="16">
        <v>-3.17</v>
      </c>
    </row>
    <row r="4613" spans="1:11" x14ac:dyDescent="0.35">
      <c r="A4613" s="17">
        <v>42492</v>
      </c>
      <c r="B4613" s="18">
        <f t="shared" si="144"/>
        <v>2016</v>
      </c>
      <c r="C4613" s="18">
        <f t="shared" si="145"/>
        <v>5</v>
      </c>
      <c r="D4613" s="19" t="s">
        <v>1361</v>
      </c>
      <c r="E4613" s="19" t="s">
        <v>10</v>
      </c>
      <c r="F4613" s="19" t="s">
        <v>11</v>
      </c>
      <c r="G4613" s="19" t="s">
        <v>16</v>
      </c>
      <c r="H4613" s="19" t="s">
        <v>2506</v>
      </c>
      <c r="I4613" s="20">
        <v>5.04</v>
      </c>
      <c r="J4613" s="18">
        <v>2</v>
      </c>
      <c r="K4613" s="21">
        <v>1.76</v>
      </c>
    </row>
    <row r="4614" spans="1:11" x14ac:dyDescent="0.35">
      <c r="A4614" s="14">
        <v>42492</v>
      </c>
      <c r="B4614" s="7">
        <f t="shared" si="144"/>
        <v>2016</v>
      </c>
      <c r="C4614" s="7">
        <f t="shared" si="145"/>
        <v>5</v>
      </c>
      <c r="D4614" s="8" t="s">
        <v>789</v>
      </c>
      <c r="E4614" s="8" t="s">
        <v>10</v>
      </c>
      <c r="F4614" s="8" t="s">
        <v>34</v>
      </c>
      <c r="G4614" s="8" t="s">
        <v>35</v>
      </c>
      <c r="H4614" s="8" t="s">
        <v>1435</v>
      </c>
      <c r="I4614" s="15">
        <v>366.74</v>
      </c>
      <c r="J4614" s="7">
        <v>4</v>
      </c>
      <c r="K4614" s="16">
        <v>-110.02</v>
      </c>
    </row>
    <row r="4615" spans="1:11" x14ac:dyDescent="0.35">
      <c r="A4615" s="17">
        <v>42492</v>
      </c>
      <c r="B4615" s="18">
        <f t="shared" si="144"/>
        <v>2016</v>
      </c>
      <c r="C4615" s="18">
        <f t="shared" si="145"/>
        <v>5</v>
      </c>
      <c r="D4615" s="19" t="s">
        <v>525</v>
      </c>
      <c r="E4615" s="19" t="s">
        <v>149</v>
      </c>
      <c r="F4615" s="19" t="s">
        <v>34</v>
      </c>
      <c r="G4615" s="19" t="s">
        <v>47</v>
      </c>
      <c r="H4615" s="19" t="s">
        <v>2121</v>
      </c>
      <c r="I4615" s="20">
        <v>12.56</v>
      </c>
      <c r="J4615" s="18">
        <v>2</v>
      </c>
      <c r="K4615" s="21">
        <v>4.0199999999999996</v>
      </c>
    </row>
    <row r="4616" spans="1:11" x14ac:dyDescent="0.35">
      <c r="A4616" s="14">
        <v>42492</v>
      </c>
      <c r="B4616" s="7">
        <f t="shared" si="144"/>
        <v>2016</v>
      </c>
      <c r="C4616" s="7">
        <f t="shared" si="145"/>
        <v>5</v>
      </c>
      <c r="D4616" s="8" t="s">
        <v>525</v>
      </c>
      <c r="E4616" s="8" t="s">
        <v>149</v>
      </c>
      <c r="F4616" s="8" t="s">
        <v>11</v>
      </c>
      <c r="G4616" s="8" t="s">
        <v>20</v>
      </c>
      <c r="H4616" s="8" t="s">
        <v>911</v>
      </c>
      <c r="I4616" s="15">
        <v>90.48</v>
      </c>
      <c r="J4616" s="7">
        <v>3</v>
      </c>
      <c r="K4616" s="16">
        <v>33.93</v>
      </c>
    </row>
    <row r="4617" spans="1:11" x14ac:dyDescent="0.35">
      <c r="A4617" s="17">
        <v>42492</v>
      </c>
      <c r="B4617" s="18">
        <f t="shared" si="144"/>
        <v>2016</v>
      </c>
      <c r="C4617" s="18">
        <f t="shared" si="145"/>
        <v>5</v>
      </c>
      <c r="D4617" s="19" t="s">
        <v>525</v>
      </c>
      <c r="E4617" s="19" t="s">
        <v>149</v>
      </c>
      <c r="F4617" s="19" t="s">
        <v>11</v>
      </c>
      <c r="G4617" s="19" t="s">
        <v>12</v>
      </c>
      <c r="H4617" s="19" t="s">
        <v>1403</v>
      </c>
      <c r="I4617" s="20">
        <v>13.08</v>
      </c>
      <c r="J4617" s="18">
        <v>2</v>
      </c>
      <c r="K4617" s="21">
        <v>6.02</v>
      </c>
    </row>
    <row r="4618" spans="1:11" x14ac:dyDescent="0.35">
      <c r="A4618" s="14">
        <v>42492</v>
      </c>
      <c r="B4618" s="7">
        <f t="shared" si="144"/>
        <v>2016</v>
      </c>
      <c r="C4618" s="7">
        <f t="shared" si="145"/>
        <v>5</v>
      </c>
      <c r="D4618" s="8" t="s">
        <v>525</v>
      </c>
      <c r="E4618" s="8" t="s">
        <v>149</v>
      </c>
      <c r="F4618" s="8" t="s">
        <v>34</v>
      </c>
      <c r="G4618" s="8" t="s">
        <v>47</v>
      </c>
      <c r="H4618" s="8" t="s">
        <v>1545</v>
      </c>
      <c r="I4618" s="15">
        <v>214.7</v>
      </c>
      <c r="J4618" s="7">
        <v>5</v>
      </c>
      <c r="K4618" s="16">
        <v>83.73</v>
      </c>
    </row>
    <row r="4619" spans="1:11" x14ac:dyDescent="0.35">
      <c r="A4619" s="17">
        <v>42493</v>
      </c>
      <c r="B4619" s="18">
        <f t="shared" si="144"/>
        <v>2016</v>
      </c>
      <c r="C4619" s="18">
        <f t="shared" si="145"/>
        <v>5</v>
      </c>
      <c r="D4619" s="19" t="s">
        <v>2318</v>
      </c>
      <c r="E4619" s="19" t="s">
        <v>15</v>
      </c>
      <c r="F4619" s="19" t="s">
        <v>11</v>
      </c>
      <c r="G4619" s="19" t="s">
        <v>20</v>
      </c>
      <c r="H4619" s="19" t="s">
        <v>2241</v>
      </c>
      <c r="I4619" s="20">
        <v>2.1800000000000002</v>
      </c>
      <c r="J4619" s="18">
        <v>1</v>
      </c>
      <c r="K4619" s="21">
        <v>-3.6</v>
      </c>
    </row>
    <row r="4620" spans="1:11" x14ac:dyDescent="0.35">
      <c r="A4620" s="14">
        <v>42493</v>
      </c>
      <c r="B4620" s="7">
        <f t="shared" si="144"/>
        <v>2016</v>
      </c>
      <c r="C4620" s="7">
        <f t="shared" si="145"/>
        <v>5</v>
      </c>
      <c r="D4620" s="8" t="s">
        <v>2318</v>
      </c>
      <c r="E4620" s="8" t="s">
        <v>15</v>
      </c>
      <c r="F4620" s="8" t="s">
        <v>11</v>
      </c>
      <c r="G4620" s="8" t="s">
        <v>24</v>
      </c>
      <c r="H4620" s="8" t="s">
        <v>1972</v>
      </c>
      <c r="I4620" s="15">
        <v>27.38</v>
      </c>
      <c r="J4620" s="7">
        <v>7</v>
      </c>
      <c r="K4620" s="16">
        <v>2.74</v>
      </c>
    </row>
    <row r="4621" spans="1:11" x14ac:dyDescent="0.35">
      <c r="A4621" s="17">
        <v>42493</v>
      </c>
      <c r="B4621" s="18">
        <f t="shared" si="144"/>
        <v>2016</v>
      </c>
      <c r="C4621" s="18">
        <f t="shared" si="145"/>
        <v>5</v>
      </c>
      <c r="D4621" s="19" t="s">
        <v>2318</v>
      </c>
      <c r="E4621" s="19" t="s">
        <v>15</v>
      </c>
      <c r="F4621" s="19" t="s">
        <v>11</v>
      </c>
      <c r="G4621" s="19" t="s">
        <v>92</v>
      </c>
      <c r="H4621" s="19" t="s">
        <v>1118</v>
      </c>
      <c r="I4621" s="20">
        <v>26.41</v>
      </c>
      <c r="J4621" s="18">
        <v>3</v>
      </c>
      <c r="K4621" s="21">
        <v>-71.3</v>
      </c>
    </row>
    <row r="4622" spans="1:11" x14ac:dyDescent="0.35">
      <c r="A4622" s="14">
        <v>42493</v>
      </c>
      <c r="B4622" s="7">
        <f t="shared" si="144"/>
        <v>2016</v>
      </c>
      <c r="C4622" s="7">
        <f t="shared" si="145"/>
        <v>5</v>
      </c>
      <c r="D4622" s="8" t="s">
        <v>2507</v>
      </c>
      <c r="E4622" s="8" t="s">
        <v>78</v>
      </c>
      <c r="F4622" s="8" t="s">
        <v>39</v>
      </c>
      <c r="G4622" s="8" t="s">
        <v>52</v>
      </c>
      <c r="H4622" s="8" t="s">
        <v>1615</v>
      </c>
      <c r="I4622" s="15">
        <v>132.52000000000001</v>
      </c>
      <c r="J4622" s="7">
        <v>5</v>
      </c>
      <c r="K4622" s="16">
        <v>34.79</v>
      </c>
    </row>
    <row r="4623" spans="1:11" x14ac:dyDescent="0.35">
      <c r="A4623" s="17">
        <v>42493</v>
      </c>
      <c r="B4623" s="18">
        <f t="shared" si="144"/>
        <v>2016</v>
      </c>
      <c r="C4623" s="18">
        <f t="shared" si="145"/>
        <v>5</v>
      </c>
      <c r="D4623" s="19" t="s">
        <v>2507</v>
      </c>
      <c r="E4623" s="19" t="s">
        <v>78</v>
      </c>
      <c r="F4623" s="19" t="s">
        <v>11</v>
      </c>
      <c r="G4623" s="19" t="s">
        <v>18</v>
      </c>
      <c r="H4623" s="19" t="s">
        <v>1870</v>
      </c>
      <c r="I4623" s="20">
        <v>195.64</v>
      </c>
      <c r="J4623" s="18">
        <v>5</v>
      </c>
      <c r="K4623" s="21">
        <v>-44.02</v>
      </c>
    </row>
    <row r="4624" spans="1:11" x14ac:dyDescent="0.35">
      <c r="A4624" s="14">
        <v>42493</v>
      </c>
      <c r="B4624" s="7">
        <f t="shared" si="144"/>
        <v>2016</v>
      </c>
      <c r="C4624" s="7">
        <f t="shared" si="145"/>
        <v>5</v>
      </c>
      <c r="D4624" s="8" t="s">
        <v>2507</v>
      </c>
      <c r="E4624" s="8" t="s">
        <v>78</v>
      </c>
      <c r="F4624" s="8" t="s">
        <v>34</v>
      </c>
      <c r="G4624" s="8" t="s">
        <v>47</v>
      </c>
      <c r="H4624" s="8" t="s">
        <v>1362</v>
      </c>
      <c r="I4624" s="15">
        <v>51.97</v>
      </c>
      <c r="J4624" s="7">
        <v>2</v>
      </c>
      <c r="K4624" s="16">
        <v>10.39</v>
      </c>
    </row>
    <row r="4625" spans="1:11" x14ac:dyDescent="0.35">
      <c r="A4625" s="17">
        <v>42493</v>
      </c>
      <c r="B4625" s="18">
        <f t="shared" si="144"/>
        <v>2016</v>
      </c>
      <c r="C4625" s="18">
        <f t="shared" si="145"/>
        <v>5</v>
      </c>
      <c r="D4625" s="19" t="s">
        <v>2507</v>
      </c>
      <c r="E4625" s="19" t="s">
        <v>78</v>
      </c>
      <c r="F4625" s="19" t="s">
        <v>39</v>
      </c>
      <c r="G4625" s="19" t="s">
        <v>52</v>
      </c>
      <c r="H4625" s="19" t="s">
        <v>2331</v>
      </c>
      <c r="I4625" s="20">
        <v>431.98</v>
      </c>
      <c r="J4625" s="18">
        <v>3</v>
      </c>
      <c r="K4625" s="21">
        <v>-75.599999999999994</v>
      </c>
    </row>
    <row r="4626" spans="1:11" x14ac:dyDescent="0.35">
      <c r="A4626" s="14">
        <v>42493</v>
      </c>
      <c r="B4626" s="7">
        <f t="shared" si="144"/>
        <v>2016</v>
      </c>
      <c r="C4626" s="7">
        <f t="shared" si="145"/>
        <v>5</v>
      </c>
      <c r="D4626" s="8" t="s">
        <v>2507</v>
      </c>
      <c r="E4626" s="8" t="s">
        <v>78</v>
      </c>
      <c r="F4626" s="8" t="s">
        <v>39</v>
      </c>
      <c r="G4626" s="8" t="s">
        <v>302</v>
      </c>
      <c r="H4626" s="8" t="s">
        <v>2508</v>
      </c>
      <c r="I4626" s="15">
        <v>224.94</v>
      </c>
      <c r="J4626" s="7">
        <v>3</v>
      </c>
      <c r="K4626" s="16">
        <v>-164.95</v>
      </c>
    </row>
    <row r="4627" spans="1:11" x14ac:dyDescent="0.35">
      <c r="A4627" s="17">
        <v>42493</v>
      </c>
      <c r="B4627" s="18">
        <f t="shared" si="144"/>
        <v>2016</v>
      </c>
      <c r="C4627" s="18">
        <f t="shared" si="145"/>
        <v>5</v>
      </c>
      <c r="D4627" s="19" t="s">
        <v>2507</v>
      </c>
      <c r="E4627" s="19" t="s">
        <v>78</v>
      </c>
      <c r="F4627" s="19" t="s">
        <v>11</v>
      </c>
      <c r="G4627" s="19" t="s">
        <v>16</v>
      </c>
      <c r="H4627" s="19" t="s">
        <v>2509</v>
      </c>
      <c r="I4627" s="20">
        <v>6</v>
      </c>
      <c r="J4627" s="18">
        <v>2</v>
      </c>
      <c r="K4627" s="21">
        <v>2.1</v>
      </c>
    </row>
    <row r="4628" spans="1:11" x14ac:dyDescent="0.35">
      <c r="A4628" s="14">
        <v>42495</v>
      </c>
      <c r="B4628" s="7">
        <f t="shared" si="144"/>
        <v>2016</v>
      </c>
      <c r="C4628" s="7">
        <f t="shared" si="145"/>
        <v>5</v>
      </c>
      <c r="D4628" s="8" t="s">
        <v>69</v>
      </c>
      <c r="E4628" s="8" t="s">
        <v>33</v>
      </c>
      <c r="F4628" s="8" t="s">
        <v>11</v>
      </c>
      <c r="G4628" s="8" t="s">
        <v>12</v>
      </c>
      <c r="H4628" s="8" t="s">
        <v>335</v>
      </c>
      <c r="I4628" s="15">
        <v>79.14</v>
      </c>
      <c r="J4628" s="7">
        <v>3</v>
      </c>
      <c r="K4628" s="16">
        <v>36.4</v>
      </c>
    </row>
    <row r="4629" spans="1:11" x14ac:dyDescent="0.35">
      <c r="A4629" s="17">
        <v>42495</v>
      </c>
      <c r="B4629" s="18">
        <f t="shared" si="144"/>
        <v>2016</v>
      </c>
      <c r="C4629" s="18">
        <f t="shared" si="145"/>
        <v>5</v>
      </c>
      <c r="D4629" s="19" t="s">
        <v>734</v>
      </c>
      <c r="E4629" s="19" t="s">
        <v>120</v>
      </c>
      <c r="F4629" s="19" t="s">
        <v>11</v>
      </c>
      <c r="G4629" s="19" t="s">
        <v>12</v>
      </c>
      <c r="H4629" s="19" t="s">
        <v>987</v>
      </c>
      <c r="I4629" s="20">
        <v>14.35</v>
      </c>
      <c r="J4629" s="18">
        <v>3</v>
      </c>
      <c r="K4629" s="21">
        <v>5.2</v>
      </c>
    </row>
    <row r="4630" spans="1:11" x14ac:dyDescent="0.35">
      <c r="A4630" s="14">
        <v>42495</v>
      </c>
      <c r="B4630" s="7">
        <f t="shared" si="144"/>
        <v>2016</v>
      </c>
      <c r="C4630" s="7">
        <f t="shared" si="145"/>
        <v>5</v>
      </c>
      <c r="D4630" s="8" t="s">
        <v>1378</v>
      </c>
      <c r="E4630" s="8" t="s">
        <v>27</v>
      </c>
      <c r="F4630" s="8" t="s">
        <v>11</v>
      </c>
      <c r="G4630" s="8" t="s">
        <v>18</v>
      </c>
      <c r="H4630" s="8" t="s">
        <v>927</v>
      </c>
      <c r="I4630" s="15">
        <v>5.98</v>
      </c>
      <c r="J4630" s="7">
        <v>1</v>
      </c>
      <c r="K4630" s="16">
        <v>1.02</v>
      </c>
    </row>
    <row r="4631" spans="1:11" x14ac:dyDescent="0.35">
      <c r="A4631" s="17">
        <v>42495</v>
      </c>
      <c r="B4631" s="18">
        <f t="shared" si="144"/>
        <v>2016</v>
      </c>
      <c r="C4631" s="18">
        <f t="shared" si="145"/>
        <v>5</v>
      </c>
      <c r="D4631" s="19" t="s">
        <v>1378</v>
      </c>
      <c r="E4631" s="19" t="s">
        <v>27</v>
      </c>
      <c r="F4631" s="19" t="s">
        <v>39</v>
      </c>
      <c r="G4631" s="19" t="s">
        <v>40</v>
      </c>
      <c r="H4631" s="19" t="s">
        <v>2403</v>
      </c>
      <c r="I4631" s="20">
        <v>246.17</v>
      </c>
      <c r="J4631" s="18">
        <v>3</v>
      </c>
      <c r="K4631" s="21">
        <v>21.54</v>
      </c>
    </row>
    <row r="4632" spans="1:11" x14ac:dyDescent="0.35">
      <c r="A4632" s="14">
        <v>42495</v>
      </c>
      <c r="B4632" s="7">
        <f t="shared" si="144"/>
        <v>2016</v>
      </c>
      <c r="C4632" s="7">
        <f t="shared" si="145"/>
        <v>5</v>
      </c>
      <c r="D4632" s="8" t="s">
        <v>1303</v>
      </c>
      <c r="E4632" s="8" t="s">
        <v>27</v>
      </c>
      <c r="F4632" s="8" t="s">
        <v>11</v>
      </c>
      <c r="G4632" s="8" t="s">
        <v>20</v>
      </c>
      <c r="H4632" s="8" t="s">
        <v>1486</v>
      </c>
      <c r="I4632" s="15">
        <v>6.72</v>
      </c>
      <c r="J4632" s="7">
        <v>5</v>
      </c>
      <c r="K4632" s="16">
        <v>2.35</v>
      </c>
    </row>
    <row r="4633" spans="1:11" x14ac:dyDescent="0.35">
      <c r="A4633" s="17">
        <v>42495</v>
      </c>
      <c r="B4633" s="18">
        <f t="shared" si="144"/>
        <v>2016</v>
      </c>
      <c r="C4633" s="18">
        <f t="shared" si="145"/>
        <v>5</v>
      </c>
      <c r="D4633" s="19" t="s">
        <v>1303</v>
      </c>
      <c r="E4633" s="19" t="s">
        <v>27</v>
      </c>
      <c r="F4633" s="19" t="s">
        <v>34</v>
      </c>
      <c r="G4633" s="19" t="s">
        <v>145</v>
      </c>
      <c r="H4633" s="19" t="s">
        <v>501</v>
      </c>
      <c r="I4633" s="20">
        <v>298.77999999999997</v>
      </c>
      <c r="J4633" s="18">
        <v>3</v>
      </c>
      <c r="K4633" s="21">
        <v>7.47</v>
      </c>
    </row>
    <row r="4634" spans="1:11" x14ac:dyDescent="0.35">
      <c r="A4634" s="14">
        <v>42495</v>
      </c>
      <c r="B4634" s="7">
        <f t="shared" si="144"/>
        <v>2016</v>
      </c>
      <c r="C4634" s="7">
        <f t="shared" si="145"/>
        <v>5</v>
      </c>
      <c r="D4634" s="8" t="s">
        <v>1183</v>
      </c>
      <c r="E4634" s="8" t="s">
        <v>120</v>
      </c>
      <c r="F4634" s="8" t="s">
        <v>34</v>
      </c>
      <c r="G4634" s="8" t="s">
        <v>47</v>
      </c>
      <c r="H4634" s="8" t="s">
        <v>1779</v>
      </c>
      <c r="I4634" s="15">
        <v>16.72</v>
      </c>
      <c r="J4634" s="7">
        <v>5</v>
      </c>
      <c r="K4634" s="16">
        <v>3.34</v>
      </c>
    </row>
    <row r="4635" spans="1:11" x14ac:dyDescent="0.35">
      <c r="A4635" s="17">
        <v>42495</v>
      </c>
      <c r="B4635" s="18">
        <f t="shared" si="144"/>
        <v>2016</v>
      </c>
      <c r="C4635" s="18">
        <f t="shared" si="145"/>
        <v>5</v>
      </c>
      <c r="D4635" s="19" t="s">
        <v>1885</v>
      </c>
      <c r="E4635" s="19" t="s">
        <v>27</v>
      </c>
      <c r="F4635" s="19" t="s">
        <v>34</v>
      </c>
      <c r="G4635" s="19" t="s">
        <v>145</v>
      </c>
      <c r="H4635" s="19" t="s">
        <v>1830</v>
      </c>
      <c r="I4635" s="20">
        <v>71.09</v>
      </c>
      <c r="J4635" s="18">
        <v>2</v>
      </c>
      <c r="K4635" s="21">
        <v>-1.78</v>
      </c>
    </row>
    <row r="4636" spans="1:11" x14ac:dyDescent="0.35">
      <c r="A4636" s="14">
        <v>42495</v>
      </c>
      <c r="B4636" s="7">
        <f t="shared" si="144"/>
        <v>2016</v>
      </c>
      <c r="C4636" s="7">
        <f t="shared" si="145"/>
        <v>5</v>
      </c>
      <c r="D4636" s="8" t="s">
        <v>2510</v>
      </c>
      <c r="E4636" s="8" t="s">
        <v>126</v>
      </c>
      <c r="F4636" s="8" t="s">
        <v>34</v>
      </c>
      <c r="G4636" s="8" t="s">
        <v>145</v>
      </c>
      <c r="H4636" s="8" t="s">
        <v>2511</v>
      </c>
      <c r="I4636" s="15">
        <v>1685.88</v>
      </c>
      <c r="J4636" s="7">
        <v>6</v>
      </c>
      <c r="K4636" s="16">
        <v>320.32</v>
      </c>
    </row>
    <row r="4637" spans="1:11" x14ac:dyDescent="0.35">
      <c r="A4637" s="17">
        <v>42495</v>
      </c>
      <c r="B4637" s="18">
        <f t="shared" si="144"/>
        <v>2016</v>
      </c>
      <c r="C4637" s="18">
        <f t="shared" si="145"/>
        <v>5</v>
      </c>
      <c r="D4637" s="19" t="s">
        <v>2510</v>
      </c>
      <c r="E4637" s="19" t="s">
        <v>126</v>
      </c>
      <c r="F4637" s="19" t="s">
        <v>11</v>
      </c>
      <c r="G4637" s="19" t="s">
        <v>20</v>
      </c>
      <c r="H4637" s="19" t="s">
        <v>1302</v>
      </c>
      <c r="I4637" s="20">
        <v>5.73</v>
      </c>
      <c r="J4637" s="18">
        <v>2</v>
      </c>
      <c r="K4637" s="21">
        <v>2</v>
      </c>
    </row>
    <row r="4638" spans="1:11" x14ac:dyDescent="0.35">
      <c r="A4638" s="14">
        <v>42495</v>
      </c>
      <c r="B4638" s="7">
        <f t="shared" si="144"/>
        <v>2016</v>
      </c>
      <c r="C4638" s="7">
        <f t="shared" si="145"/>
        <v>5</v>
      </c>
      <c r="D4638" s="8" t="s">
        <v>301</v>
      </c>
      <c r="E4638" s="8" t="s">
        <v>123</v>
      </c>
      <c r="F4638" s="8" t="s">
        <v>11</v>
      </c>
      <c r="G4638" s="8" t="s">
        <v>12</v>
      </c>
      <c r="H4638" s="8" t="s">
        <v>2512</v>
      </c>
      <c r="I4638" s="15">
        <v>93.25</v>
      </c>
      <c r="J4638" s="7">
        <v>4</v>
      </c>
      <c r="K4638" s="16">
        <v>31.47</v>
      </c>
    </row>
    <row r="4639" spans="1:11" x14ac:dyDescent="0.35">
      <c r="A4639" s="17">
        <v>42495</v>
      </c>
      <c r="B4639" s="18">
        <f t="shared" si="144"/>
        <v>2016</v>
      </c>
      <c r="C4639" s="18">
        <f t="shared" si="145"/>
        <v>5</v>
      </c>
      <c r="D4639" s="19" t="s">
        <v>301</v>
      </c>
      <c r="E4639" s="19" t="s">
        <v>123</v>
      </c>
      <c r="F4639" s="19" t="s">
        <v>39</v>
      </c>
      <c r="G4639" s="19" t="s">
        <v>40</v>
      </c>
      <c r="H4639" s="19" t="s">
        <v>2371</v>
      </c>
      <c r="I4639" s="20">
        <v>177.48</v>
      </c>
      <c r="J4639" s="18">
        <v>3</v>
      </c>
      <c r="K4639" s="21">
        <v>19.97</v>
      </c>
    </row>
    <row r="4640" spans="1:11" x14ac:dyDescent="0.35">
      <c r="A4640" s="14">
        <v>42496</v>
      </c>
      <c r="B4640" s="7">
        <f t="shared" si="144"/>
        <v>2016</v>
      </c>
      <c r="C4640" s="7">
        <f t="shared" si="145"/>
        <v>5</v>
      </c>
      <c r="D4640" s="8" t="s">
        <v>2174</v>
      </c>
      <c r="E4640" s="8" t="s">
        <v>78</v>
      </c>
      <c r="F4640" s="8" t="s">
        <v>11</v>
      </c>
      <c r="G4640" s="8" t="s">
        <v>43</v>
      </c>
      <c r="H4640" s="8" t="s">
        <v>1806</v>
      </c>
      <c r="I4640" s="15">
        <v>7.22</v>
      </c>
      <c r="J4640" s="7">
        <v>2</v>
      </c>
      <c r="K4640" s="16">
        <v>1.71</v>
      </c>
    </row>
    <row r="4641" spans="1:11" x14ac:dyDescent="0.35">
      <c r="A4641" s="17">
        <v>42496</v>
      </c>
      <c r="B4641" s="18">
        <f t="shared" si="144"/>
        <v>2016</v>
      </c>
      <c r="C4641" s="18">
        <f t="shared" si="145"/>
        <v>5</v>
      </c>
      <c r="D4641" s="19" t="s">
        <v>2174</v>
      </c>
      <c r="E4641" s="19" t="s">
        <v>78</v>
      </c>
      <c r="F4641" s="19" t="s">
        <v>11</v>
      </c>
      <c r="G4641" s="19" t="s">
        <v>12</v>
      </c>
      <c r="H4641" s="19" t="s">
        <v>370</v>
      </c>
      <c r="I4641" s="20">
        <v>49.57</v>
      </c>
      <c r="J4641" s="18">
        <v>2</v>
      </c>
      <c r="K4641" s="21">
        <v>15.49</v>
      </c>
    </row>
    <row r="4642" spans="1:11" x14ac:dyDescent="0.35">
      <c r="A4642" s="14">
        <v>42496</v>
      </c>
      <c r="B4642" s="7">
        <f t="shared" si="144"/>
        <v>2016</v>
      </c>
      <c r="C4642" s="7">
        <f t="shared" si="145"/>
        <v>5</v>
      </c>
      <c r="D4642" s="8" t="s">
        <v>2174</v>
      </c>
      <c r="E4642" s="8" t="s">
        <v>78</v>
      </c>
      <c r="F4642" s="8" t="s">
        <v>34</v>
      </c>
      <c r="G4642" s="8" t="s">
        <v>47</v>
      </c>
      <c r="H4642" s="8" t="s">
        <v>2513</v>
      </c>
      <c r="I4642" s="15">
        <v>54.71</v>
      </c>
      <c r="J4642" s="7">
        <v>7</v>
      </c>
      <c r="K4642" s="16">
        <v>11.63</v>
      </c>
    </row>
    <row r="4643" spans="1:11" x14ac:dyDescent="0.35">
      <c r="A4643" s="17">
        <v>42496</v>
      </c>
      <c r="B4643" s="18">
        <f t="shared" si="144"/>
        <v>2016</v>
      </c>
      <c r="C4643" s="18">
        <f t="shared" si="145"/>
        <v>5</v>
      </c>
      <c r="D4643" s="19" t="s">
        <v>2383</v>
      </c>
      <c r="E4643" s="19" t="s">
        <v>15</v>
      </c>
      <c r="F4643" s="19" t="s">
        <v>11</v>
      </c>
      <c r="G4643" s="19" t="s">
        <v>20</v>
      </c>
      <c r="H4643" s="19" t="s">
        <v>310</v>
      </c>
      <c r="I4643" s="20">
        <v>3.21</v>
      </c>
      <c r="J4643" s="18">
        <v>2</v>
      </c>
      <c r="K4643" s="21">
        <v>-5.29</v>
      </c>
    </row>
    <row r="4644" spans="1:11" x14ac:dyDescent="0.35">
      <c r="A4644" s="14">
        <v>42496</v>
      </c>
      <c r="B4644" s="7">
        <f t="shared" si="144"/>
        <v>2016</v>
      </c>
      <c r="C4644" s="7">
        <f t="shared" si="145"/>
        <v>5</v>
      </c>
      <c r="D4644" s="8" t="s">
        <v>2383</v>
      </c>
      <c r="E4644" s="8" t="s">
        <v>15</v>
      </c>
      <c r="F4644" s="8" t="s">
        <v>39</v>
      </c>
      <c r="G4644" s="8" t="s">
        <v>52</v>
      </c>
      <c r="H4644" s="8" t="s">
        <v>1068</v>
      </c>
      <c r="I4644" s="15">
        <v>26.18</v>
      </c>
      <c r="J4644" s="7">
        <v>2</v>
      </c>
      <c r="K4644" s="16">
        <v>-3.27</v>
      </c>
    </row>
    <row r="4645" spans="1:11" x14ac:dyDescent="0.35">
      <c r="A4645" s="17">
        <v>42496</v>
      </c>
      <c r="B4645" s="18">
        <f t="shared" si="144"/>
        <v>2016</v>
      </c>
      <c r="C4645" s="18">
        <f t="shared" si="145"/>
        <v>5</v>
      </c>
      <c r="D4645" s="19" t="s">
        <v>2174</v>
      </c>
      <c r="E4645" s="19" t="s">
        <v>186</v>
      </c>
      <c r="F4645" s="19" t="s">
        <v>11</v>
      </c>
      <c r="G4645" s="19" t="s">
        <v>92</v>
      </c>
      <c r="H4645" s="19" t="s">
        <v>1888</v>
      </c>
      <c r="I4645" s="20">
        <v>54.48</v>
      </c>
      <c r="J4645" s="18">
        <v>1</v>
      </c>
      <c r="K4645" s="21">
        <v>15.25</v>
      </c>
    </row>
    <row r="4646" spans="1:11" x14ac:dyDescent="0.35">
      <c r="A4646" s="14">
        <v>42496</v>
      </c>
      <c r="B4646" s="7">
        <f t="shared" si="144"/>
        <v>2016</v>
      </c>
      <c r="C4646" s="7">
        <f t="shared" si="145"/>
        <v>5</v>
      </c>
      <c r="D4646" s="8" t="s">
        <v>1104</v>
      </c>
      <c r="E4646" s="8" t="s">
        <v>27</v>
      </c>
      <c r="F4646" s="8" t="s">
        <v>34</v>
      </c>
      <c r="G4646" s="8" t="s">
        <v>47</v>
      </c>
      <c r="H4646" s="8" t="s">
        <v>2514</v>
      </c>
      <c r="I4646" s="15">
        <v>41.6</v>
      </c>
      <c r="J4646" s="7">
        <v>4</v>
      </c>
      <c r="K4646" s="16">
        <v>14.14</v>
      </c>
    </row>
    <row r="4647" spans="1:11" x14ac:dyDescent="0.35">
      <c r="A4647" s="17">
        <v>42497</v>
      </c>
      <c r="B4647" s="18">
        <f t="shared" si="144"/>
        <v>2016</v>
      </c>
      <c r="C4647" s="18">
        <f t="shared" si="145"/>
        <v>5</v>
      </c>
      <c r="D4647" s="19" t="s">
        <v>2455</v>
      </c>
      <c r="E4647" s="19" t="s">
        <v>149</v>
      </c>
      <c r="F4647" s="19" t="s">
        <v>11</v>
      </c>
      <c r="G4647" s="19" t="s">
        <v>20</v>
      </c>
      <c r="H4647" s="19" t="s">
        <v>330</v>
      </c>
      <c r="I4647" s="20">
        <v>85.23</v>
      </c>
      <c r="J4647" s="18">
        <v>7</v>
      </c>
      <c r="K4647" s="21">
        <v>30.9</v>
      </c>
    </row>
    <row r="4648" spans="1:11" x14ac:dyDescent="0.35">
      <c r="A4648" s="14">
        <v>42497</v>
      </c>
      <c r="B4648" s="7">
        <f t="shared" si="144"/>
        <v>2016</v>
      </c>
      <c r="C4648" s="7">
        <f t="shared" si="145"/>
        <v>5</v>
      </c>
      <c r="D4648" s="8" t="s">
        <v>2455</v>
      </c>
      <c r="E4648" s="8" t="s">
        <v>149</v>
      </c>
      <c r="F4648" s="8" t="s">
        <v>11</v>
      </c>
      <c r="G4648" s="8" t="s">
        <v>16</v>
      </c>
      <c r="H4648" s="8" t="s">
        <v>1259</v>
      </c>
      <c r="I4648" s="15">
        <v>44.4</v>
      </c>
      <c r="J4648" s="7">
        <v>3</v>
      </c>
      <c r="K4648" s="16">
        <v>22.2</v>
      </c>
    </row>
    <row r="4649" spans="1:11" x14ac:dyDescent="0.35">
      <c r="A4649" s="17">
        <v>42497</v>
      </c>
      <c r="B4649" s="18">
        <f t="shared" si="144"/>
        <v>2016</v>
      </c>
      <c r="C4649" s="18">
        <f t="shared" si="145"/>
        <v>5</v>
      </c>
      <c r="D4649" s="19" t="s">
        <v>2455</v>
      </c>
      <c r="E4649" s="19" t="s">
        <v>149</v>
      </c>
      <c r="F4649" s="19" t="s">
        <v>34</v>
      </c>
      <c r="G4649" s="19" t="s">
        <v>35</v>
      </c>
      <c r="H4649" s="19" t="s">
        <v>1942</v>
      </c>
      <c r="I4649" s="20">
        <v>442.76</v>
      </c>
      <c r="J4649" s="18">
        <v>4</v>
      </c>
      <c r="K4649" s="21">
        <v>59.04</v>
      </c>
    </row>
    <row r="4650" spans="1:11" x14ac:dyDescent="0.35">
      <c r="A4650" s="14">
        <v>42497</v>
      </c>
      <c r="B4650" s="7">
        <f t="shared" si="144"/>
        <v>2016</v>
      </c>
      <c r="C4650" s="7">
        <f t="shared" si="145"/>
        <v>5</v>
      </c>
      <c r="D4650" s="8" t="s">
        <v>2455</v>
      </c>
      <c r="E4650" s="8" t="s">
        <v>149</v>
      </c>
      <c r="F4650" s="8" t="s">
        <v>39</v>
      </c>
      <c r="G4650" s="8" t="s">
        <v>302</v>
      </c>
      <c r="H4650" s="8" t="s">
        <v>1904</v>
      </c>
      <c r="I4650" s="15">
        <v>3999.95</v>
      </c>
      <c r="J4650" s="7">
        <v>5</v>
      </c>
      <c r="K4650" s="16">
        <v>1159.99</v>
      </c>
    </row>
    <row r="4651" spans="1:11" x14ac:dyDescent="0.35">
      <c r="A4651" s="17">
        <v>42497</v>
      </c>
      <c r="B4651" s="18">
        <f t="shared" si="144"/>
        <v>2016</v>
      </c>
      <c r="C4651" s="18">
        <f t="shared" si="145"/>
        <v>5</v>
      </c>
      <c r="D4651" s="19" t="s">
        <v>2455</v>
      </c>
      <c r="E4651" s="19" t="s">
        <v>149</v>
      </c>
      <c r="F4651" s="19" t="s">
        <v>39</v>
      </c>
      <c r="G4651" s="19" t="s">
        <v>52</v>
      </c>
      <c r="H4651" s="19" t="s">
        <v>1086</v>
      </c>
      <c r="I4651" s="20">
        <v>199.95</v>
      </c>
      <c r="J4651" s="18">
        <v>5</v>
      </c>
      <c r="K4651" s="21">
        <v>21.99</v>
      </c>
    </row>
    <row r="4652" spans="1:11" x14ac:dyDescent="0.35">
      <c r="A4652" s="14">
        <v>42497</v>
      </c>
      <c r="B4652" s="7">
        <f t="shared" si="144"/>
        <v>2016</v>
      </c>
      <c r="C4652" s="7">
        <f t="shared" si="145"/>
        <v>5</v>
      </c>
      <c r="D4652" s="8" t="s">
        <v>2455</v>
      </c>
      <c r="E4652" s="8" t="s">
        <v>149</v>
      </c>
      <c r="F4652" s="8" t="s">
        <v>34</v>
      </c>
      <c r="G4652" s="8" t="s">
        <v>47</v>
      </c>
      <c r="H4652" s="8" t="s">
        <v>1015</v>
      </c>
      <c r="I4652" s="15">
        <v>63.68</v>
      </c>
      <c r="J4652" s="7">
        <v>8</v>
      </c>
      <c r="K4652" s="16">
        <v>28.02</v>
      </c>
    </row>
    <row r="4653" spans="1:11" x14ac:dyDescent="0.35">
      <c r="A4653" s="17">
        <v>42498</v>
      </c>
      <c r="B4653" s="18">
        <f t="shared" si="144"/>
        <v>2016</v>
      </c>
      <c r="C4653" s="18">
        <f t="shared" si="145"/>
        <v>5</v>
      </c>
      <c r="D4653" s="19" t="s">
        <v>583</v>
      </c>
      <c r="E4653" s="19" t="s">
        <v>59</v>
      </c>
      <c r="F4653" s="19" t="s">
        <v>34</v>
      </c>
      <c r="G4653" s="19" t="s">
        <v>47</v>
      </c>
      <c r="H4653" s="19" t="s">
        <v>2196</v>
      </c>
      <c r="I4653" s="20">
        <v>211.96</v>
      </c>
      <c r="J4653" s="18">
        <v>2</v>
      </c>
      <c r="K4653" s="21">
        <v>42.39</v>
      </c>
    </row>
    <row r="4654" spans="1:11" x14ac:dyDescent="0.35">
      <c r="A4654" s="14">
        <v>42498</v>
      </c>
      <c r="B4654" s="7">
        <f t="shared" si="144"/>
        <v>2016</v>
      </c>
      <c r="C4654" s="7">
        <f t="shared" si="145"/>
        <v>5</v>
      </c>
      <c r="D4654" s="8" t="s">
        <v>256</v>
      </c>
      <c r="E4654" s="8" t="s">
        <v>78</v>
      </c>
      <c r="F4654" s="8" t="s">
        <v>11</v>
      </c>
      <c r="G4654" s="8" t="s">
        <v>18</v>
      </c>
      <c r="H4654" s="8" t="s">
        <v>1048</v>
      </c>
      <c r="I4654" s="15">
        <v>1006.06</v>
      </c>
      <c r="J4654" s="7">
        <v>3</v>
      </c>
      <c r="K4654" s="16">
        <v>88.03</v>
      </c>
    </row>
    <row r="4655" spans="1:11" x14ac:dyDescent="0.35">
      <c r="A4655" s="17">
        <v>42498</v>
      </c>
      <c r="B4655" s="18">
        <f t="shared" si="144"/>
        <v>2016</v>
      </c>
      <c r="C4655" s="18">
        <f t="shared" si="145"/>
        <v>5</v>
      </c>
      <c r="D4655" s="19" t="s">
        <v>256</v>
      </c>
      <c r="E4655" s="19" t="s">
        <v>78</v>
      </c>
      <c r="F4655" s="19" t="s">
        <v>11</v>
      </c>
      <c r="G4655" s="19" t="s">
        <v>12</v>
      </c>
      <c r="H4655" s="19" t="s">
        <v>441</v>
      </c>
      <c r="I4655" s="20">
        <v>10.69</v>
      </c>
      <c r="J4655" s="18">
        <v>2</v>
      </c>
      <c r="K4655" s="21">
        <v>3.74</v>
      </c>
    </row>
    <row r="4656" spans="1:11" x14ac:dyDescent="0.35">
      <c r="A4656" s="14">
        <v>42498</v>
      </c>
      <c r="B4656" s="7">
        <f t="shared" si="144"/>
        <v>2016</v>
      </c>
      <c r="C4656" s="7">
        <f t="shared" si="145"/>
        <v>5</v>
      </c>
      <c r="D4656" s="8" t="s">
        <v>256</v>
      </c>
      <c r="E4656" s="8" t="s">
        <v>78</v>
      </c>
      <c r="F4656" s="8" t="s">
        <v>11</v>
      </c>
      <c r="G4656" s="8" t="s">
        <v>12</v>
      </c>
      <c r="H4656" s="8" t="s">
        <v>2108</v>
      </c>
      <c r="I4656" s="15">
        <v>10.37</v>
      </c>
      <c r="J4656" s="7">
        <v>2</v>
      </c>
      <c r="K4656" s="16">
        <v>3.63</v>
      </c>
    </row>
    <row r="4657" spans="1:11" x14ac:dyDescent="0.35">
      <c r="A4657" s="17">
        <v>42498</v>
      </c>
      <c r="B4657" s="18">
        <f t="shared" si="144"/>
        <v>2016</v>
      </c>
      <c r="C4657" s="18">
        <f t="shared" si="145"/>
        <v>5</v>
      </c>
      <c r="D4657" s="19" t="s">
        <v>256</v>
      </c>
      <c r="E4657" s="19" t="s">
        <v>78</v>
      </c>
      <c r="F4657" s="19" t="s">
        <v>11</v>
      </c>
      <c r="G4657" s="19" t="s">
        <v>18</v>
      </c>
      <c r="H4657" s="19" t="s">
        <v>2317</v>
      </c>
      <c r="I4657" s="20">
        <v>25.12</v>
      </c>
      <c r="J4657" s="18">
        <v>2</v>
      </c>
      <c r="K4657" s="21">
        <v>1.57</v>
      </c>
    </row>
    <row r="4658" spans="1:11" x14ac:dyDescent="0.35">
      <c r="A4658" s="14">
        <v>42498</v>
      </c>
      <c r="B4658" s="7">
        <f t="shared" si="144"/>
        <v>2016</v>
      </c>
      <c r="C4658" s="7">
        <f t="shared" si="145"/>
        <v>5</v>
      </c>
      <c r="D4658" s="8" t="s">
        <v>256</v>
      </c>
      <c r="E4658" s="8" t="s">
        <v>78</v>
      </c>
      <c r="F4658" s="8" t="s">
        <v>39</v>
      </c>
      <c r="G4658" s="8" t="s">
        <v>52</v>
      </c>
      <c r="H4658" s="8" t="s">
        <v>652</v>
      </c>
      <c r="I4658" s="15">
        <v>58.11</v>
      </c>
      <c r="J4658" s="7">
        <v>2</v>
      </c>
      <c r="K4658" s="16">
        <v>7.26</v>
      </c>
    </row>
    <row r="4659" spans="1:11" x14ac:dyDescent="0.35">
      <c r="A4659" s="17">
        <v>42498</v>
      </c>
      <c r="B4659" s="18">
        <f t="shared" si="144"/>
        <v>2016</v>
      </c>
      <c r="C4659" s="18">
        <f t="shared" si="145"/>
        <v>5</v>
      </c>
      <c r="D4659" s="19" t="s">
        <v>1077</v>
      </c>
      <c r="E4659" s="19" t="s">
        <v>27</v>
      </c>
      <c r="F4659" s="19" t="s">
        <v>11</v>
      </c>
      <c r="G4659" s="19" t="s">
        <v>12</v>
      </c>
      <c r="H4659" s="19" t="s">
        <v>1913</v>
      </c>
      <c r="I4659" s="20">
        <v>17.940000000000001</v>
      </c>
      <c r="J4659" s="18">
        <v>3</v>
      </c>
      <c r="K4659" s="21">
        <v>8.07</v>
      </c>
    </row>
    <row r="4660" spans="1:11" x14ac:dyDescent="0.35">
      <c r="A4660" s="14">
        <v>42499</v>
      </c>
      <c r="B4660" s="7">
        <f t="shared" si="144"/>
        <v>2016</v>
      </c>
      <c r="C4660" s="7">
        <f t="shared" si="145"/>
        <v>5</v>
      </c>
      <c r="D4660" s="8" t="s">
        <v>1067</v>
      </c>
      <c r="E4660" s="8" t="s">
        <v>164</v>
      </c>
      <c r="F4660" s="8" t="s">
        <v>39</v>
      </c>
      <c r="G4660" s="8" t="s">
        <v>52</v>
      </c>
      <c r="H4660" s="8" t="s">
        <v>2515</v>
      </c>
      <c r="I4660" s="15">
        <v>93.98</v>
      </c>
      <c r="J4660" s="7">
        <v>2</v>
      </c>
      <c r="K4660" s="16">
        <v>13.16</v>
      </c>
    </row>
    <row r="4661" spans="1:11" x14ac:dyDescent="0.35">
      <c r="A4661" s="17">
        <v>42499</v>
      </c>
      <c r="B4661" s="18">
        <f t="shared" si="144"/>
        <v>2016</v>
      </c>
      <c r="C4661" s="18">
        <f t="shared" si="145"/>
        <v>5</v>
      </c>
      <c r="D4661" s="19" t="s">
        <v>1966</v>
      </c>
      <c r="E4661" s="19" t="s">
        <v>23</v>
      </c>
      <c r="F4661" s="19" t="s">
        <v>11</v>
      </c>
      <c r="G4661" s="19" t="s">
        <v>63</v>
      </c>
      <c r="H4661" s="19" t="s">
        <v>64</v>
      </c>
      <c r="I4661" s="20">
        <v>9.34</v>
      </c>
      <c r="J4661" s="18">
        <v>1</v>
      </c>
      <c r="K4661" s="21">
        <v>3.5</v>
      </c>
    </row>
    <row r="4662" spans="1:11" x14ac:dyDescent="0.35">
      <c r="A4662" s="14">
        <v>42499</v>
      </c>
      <c r="B4662" s="7">
        <f t="shared" si="144"/>
        <v>2016</v>
      </c>
      <c r="C4662" s="7">
        <f t="shared" si="145"/>
        <v>5</v>
      </c>
      <c r="D4662" s="8" t="s">
        <v>1966</v>
      </c>
      <c r="E4662" s="8" t="s">
        <v>23</v>
      </c>
      <c r="F4662" s="8" t="s">
        <v>11</v>
      </c>
      <c r="G4662" s="8" t="s">
        <v>24</v>
      </c>
      <c r="H4662" s="8" t="s">
        <v>449</v>
      </c>
      <c r="I4662" s="15">
        <v>79.36</v>
      </c>
      <c r="J4662" s="7">
        <v>5</v>
      </c>
      <c r="K4662" s="16">
        <v>9.92</v>
      </c>
    </row>
    <row r="4663" spans="1:11" x14ac:dyDescent="0.35">
      <c r="A4663" s="17">
        <v>42499</v>
      </c>
      <c r="B4663" s="18">
        <f t="shared" si="144"/>
        <v>2016</v>
      </c>
      <c r="C4663" s="18">
        <f t="shared" si="145"/>
        <v>5</v>
      </c>
      <c r="D4663" s="19" t="s">
        <v>533</v>
      </c>
      <c r="E4663" s="19" t="s">
        <v>149</v>
      </c>
      <c r="F4663" s="19" t="s">
        <v>11</v>
      </c>
      <c r="G4663" s="19" t="s">
        <v>24</v>
      </c>
      <c r="H4663" s="19" t="s">
        <v>2516</v>
      </c>
      <c r="I4663" s="20">
        <v>8</v>
      </c>
      <c r="J4663" s="18">
        <v>5</v>
      </c>
      <c r="K4663" s="21">
        <v>3.44</v>
      </c>
    </row>
    <row r="4664" spans="1:11" x14ac:dyDescent="0.35">
      <c r="A4664" s="14">
        <v>42499</v>
      </c>
      <c r="B4664" s="7">
        <f t="shared" si="144"/>
        <v>2016</v>
      </c>
      <c r="C4664" s="7">
        <f t="shared" si="145"/>
        <v>5</v>
      </c>
      <c r="D4664" s="8" t="s">
        <v>1070</v>
      </c>
      <c r="E4664" s="8" t="s">
        <v>27</v>
      </c>
      <c r="F4664" s="8" t="s">
        <v>11</v>
      </c>
      <c r="G4664" s="8" t="s">
        <v>12</v>
      </c>
      <c r="H4664" s="8" t="s">
        <v>2517</v>
      </c>
      <c r="I4664" s="15">
        <v>32.04</v>
      </c>
      <c r="J4664" s="7">
        <v>4</v>
      </c>
      <c r="K4664" s="16">
        <v>14.42</v>
      </c>
    </row>
    <row r="4665" spans="1:11" x14ac:dyDescent="0.35">
      <c r="A4665" s="17">
        <v>42499</v>
      </c>
      <c r="B4665" s="18">
        <f t="shared" si="144"/>
        <v>2016</v>
      </c>
      <c r="C4665" s="18">
        <f t="shared" si="145"/>
        <v>5</v>
      </c>
      <c r="D4665" s="19" t="s">
        <v>22</v>
      </c>
      <c r="E4665" s="19" t="s">
        <v>10</v>
      </c>
      <c r="F4665" s="19" t="s">
        <v>39</v>
      </c>
      <c r="G4665" s="19" t="s">
        <v>40</v>
      </c>
      <c r="H4665" s="19" t="s">
        <v>735</v>
      </c>
      <c r="I4665" s="20">
        <v>19.14</v>
      </c>
      <c r="J4665" s="18">
        <v>2</v>
      </c>
      <c r="K4665" s="21">
        <v>1.91</v>
      </c>
    </row>
    <row r="4666" spans="1:11" x14ac:dyDescent="0.35">
      <c r="A4666" s="14">
        <v>42499</v>
      </c>
      <c r="B4666" s="7">
        <f t="shared" si="144"/>
        <v>2016</v>
      </c>
      <c r="C4666" s="7">
        <f t="shared" si="145"/>
        <v>5</v>
      </c>
      <c r="D4666" s="8" t="s">
        <v>1392</v>
      </c>
      <c r="E4666" s="8" t="s">
        <v>55</v>
      </c>
      <c r="F4666" s="8" t="s">
        <v>11</v>
      </c>
      <c r="G4666" s="8" t="s">
        <v>24</v>
      </c>
      <c r="H4666" s="8" t="s">
        <v>76</v>
      </c>
      <c r="I4666" s="15">
        <v>27.86</v>
      </c>
      <c r="J4666" s="7">
        <v>7</v>
      </c>
      <c r="K4666" s="16">
        <v>9.19</v>
      </c>
    </row>
    <row r="4667" spans="1:11" x14ac:dyDescent="0.35">
      <c r="A4667" s="17">
        <v>42499</v>
      </c>
      <c r="B4667" s="18">
        <f t="shared" si="144"/>
        <v>2016</v>
      </c>
      <c r="C4667" s="18">
        <f t="shared" si="145"/>
        <v>5</v>
      </c>
      <c r="D4667" s="19" t="s">
        <v>2518</v>
      </c>
      <c r="E4667" s="19" t="s">
        <v>10</v>
      </c>
      <c r="F4667" s="19" t="s">
        <v>11</v>
      </c>
      <c r="G4667" s="19" t="s">
        <v>18</v>
      </c>
      <c r="H4667" s="19" t="s">
        <v>308</v>
      </c>
      <c r="I4667" s="20">
        <v>856.66</v>
      </c>
      <c r="J4667" s="18">
        <v>6</v>
      </c>
      <c r="K4667" s="21">
        <v>107.08</v>
      </c>
    </row>
    <row r="4668" spans="1:11" x14ac:dyDescent="0.35">
      <c r="A4668" s="14">
        <v>42499</v>
      </c>
      <c r="B4668" s="7">
        <f t="shared" si="144"/>
        <v>2016</v>
      </c>
      <c r="C4668" s="7">
        <f t="shared" si="145"/>
        <v>5</v>
      </c>
      <c r="D4668" s="8" t="s">
        <v>2518</v>
      </c>
      <c r="E4668" s="8" t="s">
        <v>10</v>
      </c>
      <c r="F4668" s="8" t="s">
        <v>11</v>
      </c>
      <c r="G4668" s="8" t="s">
        <v>20</v>
      </c>
      <c r="H4668" s="8" t="s">
        <v>469</v>
      </c>
      <c r="I4668" s="15">
        <v>13.18</v>
      </c>
      <c r="J4668" s="7">
        <v>4</v>
      </c>
      <c r="K4668" s="16">
        <v>-20.440000000000001</v>
      </c>
    </row>
    <row r="4669" spans="1:11" x14ac:dyDescent="0.35">
      <c r="A4669" s="17">
        <v>42499</v>
      </c>
      <c r="B4669" s="18">
        <f t="shared" si="144"/>
        <v>2016</v>
      </c>
      <c r="C4669" s="18">
        <f t="shared" si="145"/>
        <v>5</v>
      </c>
      <c r="D4669" s="19" t="s">
        <v>2518</v>
      </c>
      <c r="E4669" s="19" t="s">
        <v>10</v>
      </c>
      <c r="F4669" s="19" t="s">
        <v>11</v>
      </c>
      <c r="G4669" s="19" t="s">
        <v>92</v>
      </c>
      <c r="H4669" s="19" t="s">
        <v>2519</v>
      </c>
      <c r="I4669" s="20">
        <v>48.78</v>
      </c>
      <c r="J4669" s="18">
        <v>4</v>
      </c>
      <c r="K4669" s="21">
        <v>-131.72</v>
      </c>
    </row>
    <row r="4670" spans="1:11" x14ac:dyDescent="0.35">
      <c r="A4670" s="14">
        <v>42499</v>
      </c>
      <c r="B4670" s="7">
        <f t="shared" si="144"/>
        <v>2016</v>
      </c>
      <c r="C4670" s="7">
        <f t="shared" si="145"/>
        <v>5</v>
      </c>
      <c r="D4670" s="8" t="s">
        <v>2518</v>
      </c>
      <c r="E4670" s="8" t="s">
        <v>10</v>
      </c>
      <c r="F4670" s="8" t="s">
        <v>11</v>
      </c>
      <c r="G4670" s="8" t="s">
        <v>12</v>
      </c>
      <c r="H4670" s="8" t="s">
        <v>2490</v>
      </c>
      <c r="I4670" s="15">
        <v>76.64</v>
      </c>
      <c r="J4670" s="7">
        <v>2</v>
      </c>
      <c r="K4670" s="16">
        <v>26.82</v>
      </c>
    </row>
    <row r="4671" spans="1:11" x14ac:dyDescent="0.35">
      <c r="A4671" s="17">
        <v>42499</v>
      </c>
      <c r="B4671" s="18">
        <f t="shared" si="144"/>
        <v>2016</v>
      </c>
      <c r="C4671" s="18">
        <f t="shared" si="145"/>
        <v>5</v>
      </c>
      <c r="D4671" s="19" t="s">
        <v>2518</v>
      </c>
      <c r="E4671" s="19" t="s">
        <v>10</v>
      </c>
      <c r="F4671" s="19" t="s">
        <v>11</v>
      </c>
      <c r="G4671" s="19" t="s">
        <v>20</v>
      </c>
      <c r="H4671" s="19" t="s">
        <v>1509</v>
      </c>
      <c r="I4671" s="20">
        <v>18.53</v>
      </c>
      <c r="J4671" s="18">
        <v>6</v>
      </c>
      <c r="K4671" s="21">
        <v>-27.79</v>
      </c>
    </row>
    <row r="4672" spans="1:11" x14ac:dyDescent="0.35">
      <c r="A4672" s="14">
        <v>42500</v>
      </c>
      <c r="B4672" s="7">
        <f t="shared" si="144"/>
        <v>2016</v>
      </c>
      <c r="C4672" s="7">
        <f t="shared" si="145"/>
        <v>5</v>
      </c>
      <c r="D4672" s="8" t="s">
        <v>983</v>
      </c>
      <c r="E4672" s="8" t="s">
        <v>164</v>
      </c>
      <c r="F4672" s="8" t="s">
        <v>11</v>
      </c>
      <c r="G4672" s="8" t="s">
        <v>12</v>
      </c>
      <c r="H4672" s="8" t="s">
        <v>987</v>
      </c>
      <c r="I4672" s="15">
        <v>11.96</v>
      </c>
      <c r="J4672" s="7">
        <v>2</v>
      </c>
      <c r="K4672" s="16">
        <v>5.86</v>
      </c>
    </row>
    <row r="4673" spans="1:11" x14ac:dyDescent="0.35">
      <c r="A4673" s="17">
        <v>42500</v>
      </c>
      <c r="B4673" s="18">
        <f t="shared" si="144"/>
        <v>2016</v>
      </c>
      <c r="C4673" s="18">
        <f t="shared" si="145"/>
        <v>5</v>
      </c>
      <c r="D4673" s="19" t="s">
        <v>1383</v>
      </c>
      <c r="E4673" s="19" t="s">
        <v>23</v>
      </c>
      <c r="F4673" s="19" t="s">
        <v>39</v>
      </c>
      <c r="G4673" s="19" t="s">
        <v>40</v>
      </c>
      <c r="H4673" s="19" t="s">
        <v>1536</v>
      </c>
      <c r="I4673" s="20">
        <v>743.99</v>
      </c>
      <c r="J4673" s="18">
        <v>2</v>
      </c>
      <c r="K4673" s="21">
        <v>-124</v>
      </c>
    </row>
    <row r="4674" spans="1:11" x14ac:dyDescent="0.35">
      <c r="A4674" s="14">
        <v>42500</v>
      </c>
      <c r="B4674" s="7">
        <f t="shared" ref="B4674:B4737" si="146">YEAR(A4674)</f>
        <v>2016</v>
      </c>
      <c r="C4674" s="7">
        <f t="shared" ref="C4674:C4737" si="147">MONTH(A4674)</f>
        <v>5</v>
      </c>
      <c r="D4674" s="8" t="s">
        <v>1104</v>
      </c>
      <c r="E4674" s="8" t="s">
        <v>15</v>
      </c>
      <c r="F4674" s="8" t="s">
        <v>11</v>
      </c>
      <c r="G4674" s="8" t="s">
        <v>63</v>
      </c>
      <c r="H4674" s="8" t="s">
        <v>2520</v>
      </c>
      <c r="I4674" s="15">
        <v>7.07</v>
      </c>
      <c r="J4674" s="7">
        <v>2</v>
      </c>
      <c r="K4674" s="16">
        <v>2.39</v>
      </c>
    </row>
    <row r="4675" spans="1:11" x14ac:dyDescent="0.35">
      <c r="A4675" s="17">
        <v>42501</v>
      </c>
      <c r="B4675" s="18">
        <f t="shared" si="146"/>
        <v>2016</v>
      </c>
      <c r="C4675" s="18">
        <f t="shared" si="147"/>
        <v>5</v>
      </c>
      <c r="D4675" s="19" t="s">
        <v>677</v>
      </c>
      <c r="E4675" s="19" t="s">
        <v>27</v>
      </c>
      <c r="F4675" s="19" t="s">
        <v>11</v>
      </c>
      <c r="G4675" s="19" t="s">
        <v>12</v>
      </c>
      <c r="H4675" s="19" t="s">
        <v>1913</v>
      </c>
      <c r="I4675" s="20">
        <v>5.98</v>
      </c>
      <c r="J4675" s="18">
        <v>1</v>
      </c>
      <c r="K4675" s="21">
        <v>2.69</v>
      </c>
    </row>
    <row r="4676" spans="1:11" x14ac:dyDescent="0.35">
      <c r="A4676" s="14">
        <v>42502</v>
      </c>
      <c r="B4676" s="7">
        <f t="shared" si="146"/>
        <v>2016</v>
      </c>
      <c r="C4676" s="7">
        <f t="shared" si="147"/>
        <v>5</v>
      </c>
      <c r="D4676" s="8" t="s">
        <v>1359</v>
      </c>
      <c r="E4676" s="8" t="s">
        <v>55</v>
      </c>
      <c r="F4676" s="8" t="s">
        <v>11</v>
      </c>
      <c r="G4676" s="8" t="s">
        <v>24</v>
      </c>
      <c r="H4676" s="8" t="s">
        <v>38</v>
      </c>
      <c r="I4676" s="15">
        <v>10.96</v>
      </c>
      <c r="J4676" s="7">
        <v>4</v>
      </c>
      <c r="K4676" s="16">
        <v>2.96</v>
      </c>
    </row>
    <row r="4677" spans="1:11" x14ac:dyDescent="0.35">
      <c r="A4677" s="17">
        <v>42502</v>
      </c>
      <c r="B4677" s="18">
        <f t="shared" si="146"/>
        <v>2016</v>
      </c>
      <c r="C4677" s="18">
        <f t="shared" si="147"/>
        <v>5</v>
      </c>
      <c r="D4677" s="19" t="s">
        <v>285</v>
      </c>
      <c r="E4677" s="19" t="s">
        <v>23</v>
      </c>
      <c r="F4677" s="19" t="s">
        <v>11</v>
      </c>
      <c r="G4677" s="19" t="s">
        <v>18</v>
      </c>
      <c r="H4677" s="19" t="s">
        <v>1017</v>
      </c>
      <c r="I4677" s="20">
        <v>82.37</v>
      </c>
      <c r="J4677" s="18">
        <v>2</v>
      </c>
      <c r="K4677" s="21">
        <v>-19.559999999999999</v>
      </c>
    </row>
    <row r="4678" spans="1:11" x14ac:dyDescent="0.35">
      <c r="A4678" s="14">
        <v>42502</v>
      </c>
      <c r="B4678" s="7">
        <f t="shared" si="146"/>
        <v>2016</v>
      </c>
      <c r="C4678" s="7">
        <f t="shared" si="147"/>
        <v>5</v>
      </c>
      <c r="D4678" s="8" t="s">
        <v>2486</v>
      </c>
      <c r="E4678" s="8" t="s">
        <v>164</v>
      </c>
      <c r="F4678" s="8" t="s">
        <v>11</v>
      </c>
      <c r="G4678" s="8" t="s">
        <v>63</v>
      </c>
      <c r="H4678" s="8" t="s">
        <v>2521</v>
      </c>
      <c r="I4678" s="15">
        <v>54.9</v>
      </c>
      <c r="J4678" s="7">
        <v>5</v>
      </c>
      <c r="K4678" s="16">
        <v>26.9</v>
      </c>
    </row>
    <row r="4679" spans="1:11" x14ac:dyDescent="0.35">
      <c r="A4679" s="17">
        <v>42502</v>
      </c>
      <c r="B4679" s="18">
        <f t="shared" si="146"/>
        <v>2016</v>
      </c>
      <c r="C4679" s="18">
        <f t="shared" si="147"/>
        <v>5</v>
      </c>
      <c r="D4679" s="19" t="s">
        <v>992</v>
      </c>
      <c r="E4679" s="19" t="s">
        <v>149</v>
      </c>
      <c r="F4679" s="19" t="s">
        <v>34</v>
      </c>
      <c r="G4679" s="19" t="s">
        <v>47</v>
      </c>
      <c r="H4679" s="19" t="s">
        <v>1570</v>
      </c>
      <c r="I4679" s="20">
        <v>10.02</v>
      </c>
      <c r="J4679" s="18">
        <v>3</v>
      </c>
      <c r="K4679" s="21">
        <v>4.41</v>
      </c>
    </row>
    <row r="4680" spans="1:11" x14ac:dyDescent="0.35">
      <c r="A4680" s="14">
        <v>42502</v>
      </c>
      <c r="B4680" s="7">
        <f t="shared" si="146"/>
        <v>2016</v>
      </c>
      <c r="C4680" s="7">
        <f t="shared" si="147"/>
        <v>5</v>
      </c>
      <c r="D4680" s="8" t="s">
        <v>992</v>
      </c>
      <c r="E4680" s="8" t="s">
        <v>149</v>
      </c>
      <c r="F4680" s="8" t="s">
        <v>39</v>
      </c>
      <c r="G4680" s="8" t="s">
        <v>40</v>
      </c>
      <c r="H4680" s="8" t="s">
        <v>513</v>
      </c>
      <c r="I4680" s="15">
        <v>631.96</v>
      </c>
      <c r="J4680" s="7">
        <v>4</v>
      </c>
      <c r="K4680" s="16">
        <v>303.33999999999997</v>
      </c>
    </row>
    <row r="4681" spans="1:11" x14ac:dyDescent="0.35">
      <c r="A4681" s="17">
        <v>42502</v>
      </c>
      <c r="B4681" s="18">
        <f t="shared" si="146"/>
        <v>2016</v>
      </c>
      <c r="C4681" s="18">
        <f t="shared" si="147"/>
        <v>5</v>
      </c>
      <c r="D4681" s="19" t="s">
        <v>372</v>
      </c>
      <c r="E4681" s="19" t="s">
        <v>27</v>
      </c>
      <c r="F4681" s="19" t="s">
        <v>39</v>
      </c>
      <c r="G4681" s="19" t="s">
        <v>52</v>
      </c>
      <c r="H4681" s="19" t="s">
        <v>2522</v>
      </c>
      <c r="I4681" s="20">
        <v>120</v>
      </c>
      <c r="J4681" s="18">
        <v>6</v>
      </c>
      <c r="K4681" s="21">
        <v>46.8</v>
      </c>
    </row>
    <row r="4682" spans="1:11" x14ac:dyDescent="0.35">
      <c r="A4682" s="14">
        <v>42502</v>
      </c>
      <c r="B4682" s="7">
        <f t="shared" si="146"/>
        <v>2016</v>
      </c>
      <c r="C4682" s="7">
        <f t="shared" si="147"/>
        <v>5</v>
      </c>
      <c r="D4682" s="8" t="s">
        <v>372</v>
      </c>
      <c r="E4682" s="8" t="s">
        <v>27</v>
      </c>
      <c r="F4682" s="8" t="s">
        <v>11</v>
      </c>
      <c r="G4682" s="8" t="s">
        <v>92</v>
      </c>
      <c r="H4682" s="8" t="s">
        <v>658</v>
      </c>
      <c r="I4682" s="15">
        <v>8.67</v>
      </c>
      <c r="J4682" s="7">
        <v>1</v>
      </c>
      <c r="K4682" s="16">
        <v>2.34</v>
      </c>
    </row>
    <row r="4683" spans="1:11" x14ac:dyDescent="0.35">
      <c r="A4683" s="17">
        <v>42504</v>
      </c>
      <c r="B4683" s="18">
        <f t="shared" si="146"/>
        <v>2016</v>
      </c>
      <c r="C4683" s="18">
        <f t="shared" si="147"/>
        <v>5</v>
      </c>
      <c r="D4683" s="19" t="s">
        <v>1778</v>
      </c>
      <c r="E4683" s="19" t="s">
        <v>78</v>
      </c>
      <c r="F4683" s="19" t="s">
        <v>34</v>
      </c>
      <c r="G4683" s="19" t="s">
        <v>47</v>
      </c>
      <c r="H4683" s="19" t="s">
        <v>2036</v>
      </c>
      <c r="I4683" s="20">
        <v>79.38</v>
      </c>
      <c r="J4683" s="18">
        <v>1</v>
      </c>
      <c r="K4683" s="21">
        <v>29.77</v>
      </c>
    </row>
    <row r="4684" spans="1:11" x14ac:dyDescent="0.35">
      <c r="A4684" s="14">
        <v>42504</v>
      </c>
      <c r="B4684" s="7">
        <f t="shared" si="146"/>
        <v>2016</v>
      </c>
      <c r="C4684" s="7">
        <f t="shared" si="147"/>
        <v>5</v>
      </c>
      <c r="D4684" s="8" t="s">
        <v>1657</v>
      </c>
      <c r="E4684" s="8" t="s">
        <v>123</v>
      </c>
      <c r="F4684" s="8" t="s">
        <v>11</v>
      </c>
      <c r="G4684" s="8" t="s">
        <v>20</v>
      </c>
      <c r="H4684" s="8" t="s">
        <v>1136</v>
      </c>
      <c r="I4684" s="15">
        <v>57.58</v>
      </c>
      <c r="J4684" s="7">
        <v>3</v>
      </c>
      <c r="K4684" s="16">
        <v>-44.15</v>
      </c>
    </row>
    <row r="4685" spans="1:11" x14ac:dyDescent="0.35">
      <c r="A4685" s="17">
        <v>42504</v>
      </c>
      <c r="B4685" s="18">
        <f t="shared" si="146"/>
        <v>2016</v>
      </c>
      <c r="C4685" s="18">
        <f t="shared" si="147"/>
        <v>5</v>
      </c>
      <c r="D4685" s="19" t="s">
        <v>1657</v>
      </c>
      <c r="E4685" s="19" t="s">
        <v>123</v>
      </c>
      <c r="F4685" s="19" t="s">
        <v>11</v>
      </c>
      <c r="G4685" s="19" t="s">
        <v>12</v>
      </c>
      <c r="H4685" s="19" t="s">
        <v>1170</v>
      </c>
      <c r="I4685" s="20">
        <v>31.1</v>
      </c>
      <c r="J4685" s="18">
        <v>6</v>
      </c>
      <c r="K4685" s="21">
        <v>10.89</v>
      </c>
    </row>
    <row r="4686" spans="1:11" x14ac:dyDescent="0.35">
      <c r="A4686" s="14">
        <v>42504</v>
      </c>
      <c r="B4686" s="7">
        <f t="shared" si="146"/>
        <v>2016</v>
      </c>
      <c r="C4686" s="7">
        <f t="shared" si="147"/>
        <v>5</v>
      </c>
      <c r="D4686" s="8" t="s">
        <v>1657</v>
      </c>
      <c r="E4686" s="8" t="s">
        <v>123</v>
      </c>
      <c r="F4686" s="8" t="s">
        <v>34</v>
      </c>
      <c r="G4686" s="8" t="s">
        <v>47</v>
      </c>
      <c r="H4686" s="8" t="s">
        <v>209</v>
      </c>
      <c r="I4686" s="15">
        <v>30.19</v>
      </c>
      <c r="J4686" s="7">
        <v>3</v>
      </c>
      <c r="K4686" s="16">
        <v>8.3000000000000007</v>
      </c>
    </row>
    <row r="4687" spans="1:11" x14ac:dyDescent="0.35">
      <c r="A4687" s="17">
        <v>42504</v>
      </c>
      <c r="B4687" s="18">
        <f t="shared" si="146"/>
        <v>2016</v>
      </c>
      <c r="C4687" s="18">
        <f t="shared" si="147"/>
        <v>5</v>
      </c>
      <c r="D4687" s="19" t="s">
        <v>1657</v>
      </c>
      <c r="E4687" s="19" t="s">
        <v>123</v>
      </c>
      <c r="F4687" s="19" t="s">
        <v>39</v>
      </c>
      <c r="G4687" s="19" t="s">
        <v>40</v>
      </c>
      <c r="H4687" s="19" t="s">
        <v>642</v>
      </c>
      <c r="I4687" s="20">
        <v>43.6</v>
      </c>
      <c r="J4687" s="18">
        <v>5</v>
      </c>
      <c r="K4687" s="21">
        <v>4.3600000000000003</v>
      </c>
    </row>
    <row r="4688" spans="1:11" x14ac:dyDescent="0.35">
      <c r="A4688" s="14">
        <v>42504</v>
      </c>
      <c r="B4688" s="7">
        <f t="shared" si="146"/>
        <v>2016</v>
      </c>
      <c r="C4688" s="7">
        <f t="shared" si="147"/>
        <v>5</v>
      </c>
      <c r="D4688" s="8" t="s">
        <v>1657</v>
      </c>
      <c r="E4688" s="8" t="s">
        <v>123</v>
      </c>
      <c r="F4688" s="8" t="s">
        <v>11</v>
      </c>
      <c r="G4688" s="8" t="s">
        <v>24</v>
      </c>
      <c r="H4688" s="8" t="s">
        <v>2001</v>
      </c>
      <c r="I4688" s="15">
        <v>4.7699999999999996</v>
      </c>
      <c r="J4688" s="7">
        <v>2</v>
      </c>
      <c r="K4688" s="16">
        <v>0.42</v>
      </c>
    </row>
    <row r="4689" spans="1:11" x14ac:dyDescent="0.35">
      <c r="A4689" s="17">
        <v>42504</v>
      </c>
      <c r="B4689" s="18">
        <f t="shared" si="146"/>
        <v>2016</v>
      </c>
      <c r="C4689" s="18">
        <f t="shared" si="147"/>
        <v>5</v>
      </c>
      <c r="D4689" s="19" t="s">
        <v>1657</v>
      </c>
      <c r="E4689" s="19" t="s">
        <v>123</v>
      </c>
      <c r="F4689" s="19" t="s">
        <v>11</v>
      </c>
      <c r="G4689" s="19" t="s">
        <v>20</v>
      </c>
      <c r="H4689" s="19" t="s">
        <v>2119</v>
      </c>
      <c r="I4689" s="20">
        <v>10.38</v>
      </c>
      <c r="J4689" s="18">
        <v>2</v>
      </c>
      <c r="K4689" s="21">
        <v>-7.61</v>
      </c>
    </row>
    <row r="4690" spans="1:11" x14ac:dyDescent="0.35">
      <c r="A4690" s="14">
        <v>42504</v>
      </c>
      <c r="B4690" s="7">
        <f t="shared" si="146"/>
        <v>2016</v>
      </c>
      <c r="C4690" s="7">
        <f t="shared" si="147"/>
        <v>5</v>
      </c>
      <c r="D4690" s="8" t="s">
        <v>1657</v>
      </c>
      <c r="E4690" s="8" t="s">
        <v>123</v>
      </c>
      <c r="F4690" s="8" t="s">
        <v>11</v>
      </c>
      <c r="G4690" s="8" t="s">
        <v>20</v>
      </c>
      <c r="H4690" s="8" t="s">
        <v>1127</v>
      </c>
      <c r="I4690" s="15">
        <v>13.39</v>
      </c>
      <c r="J4690" s="7">
        <v>8</v>
      </c>
      <c r="K4690" s="16">
        <v>-9.82</v>
      </c>
    </row>
    <row r="4691" spans="1:11" x14ac:dyDescent="0.35">
      <c r="A4691" s="17">
        <v>42504</v>
      </c>
      <c r="B4691" s="18">
        <f t="shared" si="146"/>
        <v>2016</v>
      </c>
      <c r="C4691" s="18">
        <f t="shared" si="147"/>
        <v>5</v>
      </c>
      <c r="D4691" s="19" t="s">
        <v>1568</v>
      </c>
      <c r="E4691" s="19" t="s">
        <v>95</v>
      </c>
      <c r="F4691" s="19" t="s">
        <v>39</v>
      </c>
      <c r="G4691" s="19" t="s">
        <v>52</v>
      </c>
      <c r="H4691" s="19" t="s">
        <v>1615</v>
      </c>
      <c r="I4691" s="20">
        <v>185.53</v>
      </c>
      <c r="J4691" s="18">
        <v>7</v>
      </c>
      <c r="K4691" s="21">
        <v>48.7</v>
      </c>
    </row>
    <row r="4692" spans="1:11" x14ac:dyDescent="0.35">
      <c r="A4692" s="14">
        <v>42505</v>
      </c>
      <c r="B4692" s="7">
        <f t="shared" si="146"/>
        <v>2016</v>
      </c>
      <c r="C4692" s="7">
        <f t="shared" si="147"/>
        <v>5</v>
      </c>
      <c r="D4692" s="8" t="s">
        <v>628</v>
      </c>
      <c r="E4692" s="8" t="s">
        <v>329</v>
      </c>
      <c r="F4692" s="8" t="s">
        <v>11</v>
      </c>
      <c r="G4692" s="8" t="s">
        <v>20</v>
      </c>
      <c r="H4692" s="8" t="s">
        <v>1136</v>
      </c>
      <c r="I4692" s="15">
        <v>511.84</v>
      </c>
      <c r="J4692" s="7">
        <v>8</v>
      </c>
      <c r="K4692" s="16">
        <v>240.56</v>
      </c>
    </row>
    <row r="4693" spans="1:11" x14ac:dyDescent="0.35">
      <c r="A4693" s="17">
        <v>42505</v>
      </c>
      <c r="B4693" s="18">
        <f t="shared" si="146"/>
        <v>2016</v>
      </c>
      <c r="C4693" s="18">
        <f t="shared" si="147"/>
        <v>5</v>
      </c>
      <c r="D4693" s="19" t="s">
        <v>628</v>
      </c>
      <c r="E4693" s="19" t="s">
        <v>329</v>
      </c>
      <c r="F4693" s="19" t="s">
        <v>11</v>
      </c>
      <c r="G4693" s="19" t="s">
        <v>24</v>
      </c>
      <c r="H4693" s="19" t="s">
        <v>1069</v>
      </c>
      <c r="I4693" s="20">
        <v>91.96</v>
      </c>
      <c r="J4693" s="18">
        <v>4</v>
      </c>
      <c r="K4693" s="21">
        <v>25.75</v>
      </c>
    </row>
    <row r="4694" spans="1:11" x14ac:dyDescent="0.35">
      <c r="A4694" s="14">
        <v>42505</v>
      </c>
      <c r="B4694" s="7">
        <f t="shared" si="146"/>
        <v>2016</v>
      </c>
      <c r="C4694" s="7">
        <f t="shared" si="147"/>
        <v>5</v>
      </c>
      <c r="D4694" s="8" t="s">
        <v>628</v>
      </c>
      <c r="E4694" s="8" t="s">
        <v>329</v>
      </c>
      <c r="F4694" s="8" t="s">
        <v>11</v>
      </c>
      <c r="G4694" s="8" t="s">
        <v>24</v>
      </c>
      <c r="H4694" s="8" t="s">
        <v>1949</v>
      </c>
      <c r="I4694" s="15">
        <v>8.34</v>
      </c>
      <c r="J4694" s="7">
        <v>3</v>
      </c>
      <c r="K4694" s="16">
        <v>2.17</v>
      </c>
    </row>
    <row r="4695" spans="1:11" x14ac:dyDescent="0.35">
      <c r="A4695" s="17">
        <v>42505</v>
      </c>
      <c r="B4695" s="18">
        <f t="shared" si="146"/>
        <v>2016</v>
      </c>
      <c r="C4695" s="18">
        <f t="shared" si="147"/>
        <v>5</v>
      </c>
      <c r="D4695" s="19" t="s">
        <v>1371</v>
      </c>
      <c r="E4695" s="19" t="s">
        <v>149</v>
      </c>
      <c r="F4695" s="19" t="s">
        <v>11</v>
      </c>
      <c r="G4695" s="19" t="s">
        <v>20</v>
      </c>
      <c r="H4695" s="19" t="s">
        <v>2329</v>
      </c>
      <c r="I4695" s="20">
        <v>13.78</v>
      </c>
      <c r="J4695" s="18">
        <v>3</v>
      </c>
      <c r="K4695" s="21">
        <v>4.4800000000000004</v>
      </c>
    </row>
    <row r="4696" spans="1:11" x14ac:dyDescent="0.35">
      <c r="A4696" s="14">
        <v>42505</v>
      </c>
      <c r="B4696" s="7">
        <f t="shared" si="146"/>
        <v>2016</v>
      </c>
      <c r="C4696" s="7">
        <f t="shared" si="147"/>
        <v>5</v>
      </c>
      <c r="D4696" s="8" t="s">
        <v>9</v>
      </c>
      <c r="E4696" s="8" t="s">
        <v>123</v>
      </c>
      <c r="F4696" s="8" t="s">
        <v>11</v>
      </c>
      <c r="G4696" s="8" t="s">
        <v>20</v>
      </c>
      <c r="H4696" s="8" t="s">
        <v>1367</v>
      </c>
      <c r="I4696" s="15">
        <v>7.76</v>
      </c>
      <c r="J4696" s="7">
        <v>4</v>
      </c>
      <c r="K4696" s="16">
        <v>-5.18</v>
      </c>
    </row>
    <row r="4697" spans="1:11" x14ac:dyDescent="0.35">
      <c r="A4697" s="17">
        <v>42505</v>
      </c>
      <c r="B4697" s="18">
        <f t="shared" si="146"/>
        <v>2016</v>
      </c>
      <c r="C4697" s="18">
        <f t="shared" si="147"/>
        <v>5</v>
      </c>
      <c r="D4697" s="19" t="s">
        <v>204</v>
      </c>
      <c r="E4697" s="19" t="s">
        <v>78</v>
      </c>
      <c r="F4697" s="19" t="s">
        <v>11</v>
      </c>
      <c r="G4697" s="19" t="s">
        <v>12</v>
      </c>
      <c r="H4697" s="19" t="s">
        <v>2523</v>
      </c>
      <c r="I4697" s="20">
        <v>15.23</v>
      </c>
      <c r="J4697" s="18">
        <v>4</v>
      </c>
      <c r="K4697" s="21">
        <v>5.52</v>
      </c>
    </row>
    <row r="4698" spans="1:11" x14ac:dyDescent="0.35">
      <c r="A4698" s="14">
        <v>42506</v>
      </c>
      <c r="B4698" s="7">
        <f t="shared" si="146"/>
        <v>2016</v>
      </c>
      <c r="C4698" s="7">
        <f t="shared" si="147"/>
        <v>5</v>
      </c>
      <c r="D4698" s="8" t="s">
        <v>2411</v>
      </c>
      <c r="E4698" s="8" t="s">
        <v>613</v>
      </c>
      <c r="F4698" s="8" t="s">
        <v>11</v>
      </c>
      <c r="G4698" s="8" t="s">
        <v>18</v>
      </c>
      <c r="H4698" s="8" t="s">
        <v>557</v>
      </c>
      <c r="I4698" s="15">
        <v>552.55999999999995</v>
      </c>
      <c r="J4698" s="7">
        <v>4</v>
      </c>
      <c r="K4698" s="16">
        <v>0</v>
      </c>
    </row>
    <row r="4699" spans="1:11" x14ac:dyDescent="0.35">
      <c r="A4699" s="17">
        <v>42506</v>
      </c>
      <c r="B4699" s="18">
        <f t="shared" si="146"/>
        <v>2016</v>
      </c>
      <c r="C4699" s="18">
        <f t="shared" si="147"/>
        <v>5</v>
      </c>
      <c r="D4699" s="19" t="s">
        <v>1426</v>
      </c>
      <c r="E4699" s="19" t="s">
        <v>27</v>
      </c>
      <c r="F4699" s="19" t="s">
        <v>11</v>
      </c>
      <c r="G4699" s="19" t="s">
        <v>12</v>
      </c>
      <c r="H4699" s="19" t="s">
        <v>2295</v>
      </c>
      <c r="I4699" s="20">
        <v>17.34</v>
      </c>
      <c r="J4699" s="18">
        <v>3</v>
      </c>
      <c r="K4699" s="21">
        <v>8.5</v>
      </c>
    </row>
    <row r="4700" spans="1:11" x14ac:dyDescent="0.35">
      <c r="A4700" s="14">
        <v>42506</v>
      </c>
      <c r="B4700" s="7">
        <f t="shared" si="146"/>
        <v>2016</v>
      </c>
      <c r="C4700" s="7">
        <f t="shared" si="147"/>
        <v>5</v>
      </c>
      <c r="D4700" s="8" t="s">
        <v>193</v>
      </c>
      <c r="E4700" s="8" t="s">
        <v>27</v>
      </c>
      <c r="F4700" s="8" t="s">
        <v>34</v>
      </c>
      <c r="G4700" s="8" t="s">
        <v>47</v>
      </c>
      <c r="H4700" s="8" t="s">
        <v>1205</v>
      </c>
      <c r="I4700" s="15">
        <v>282.83999999999997</v>
      </c>
      <c r="J4700" s="7">
        <v>4</v>
      </c>
      <c r="K4700" s="16">
        <v>19.8</v>
      </c>
    </row>
    <row r="4701" spans="1:11" x14ac:dyDescent="0.35">
      <c r="A4701" s="17">
        <v>42506</v>
      </c>
      <c r="B4701" s="18">
        <f t="shared" si="146"/>
        <v>2016</v>
      </c>
      <c r="C4701" s="18">
        <f t="shared" si="147"/>
        <v>5</v>
      </c>
      <c r="D4701" s="19" t="s">
        <v>193</v>
      </c>
      <c r="E4701" s="19" t="s">
        <v>27</v>
      </c>
      <c r="F4701" s="19" t="s">
        <v>11</v>
      </c>
      <c r="G4701" s="19" t="s">
        <v>16</v>
      </c>
      <c r="H4701" s="19" t="s">
        <v>606</v>
      </c>
      <c r="I4701" s="20">
        <v>27.72</v>
      </c>
      <c r="J4701" s="18">
        <v>9</v>
      </c>
      <c r="K4701" s="21">
        <v>13.31</v>
      </c>
    </row>
    <row r="4702" spans="1:11" x14ac:dyDescent="0.35">
      <c r="A4702" s="14">
        <v>42507</v>
      </c>
      <c r="B4702" s="7">
        <f t="shared" si="146"/>
        <v>2016</v>
      </c>
      <c r="C4702" s="7">
        <f t="shared" si="147"/>
        <v>5</v>
      </c>
      <c r="D4702" s="8" t="s">
        <v>468</v>
      </c>
      <c r="E4702" s="8" t="s">
        <v>123</v>
      </c>
      <c r="F4702" s="8" t="s">
        <v>11</v>
      </c>
      <c r="G4702" s="8" t="s">
        <v>20</v>
      </c>
      <c r="H4702" s="8" t="s">
        <v>1650</v>
      </c>
      <c r="I4702" s="15">
        <v>2.95</v>
      </c>
      <c r="J4702" s="7">
        <v>2</v>
      </c>
      <c r="K4702" s="16">
        <v>-2.16</v>
      </c>
    </row>
    <row r="4703" spans="1:11" x14ac:dyDescent="0.35">
      <c r="A4703" s="17">
        <v>42507</v>
      </c>
      <c r="B4703" s="18">
        <f t="shared" si="146"/>
        <v>2016</v>
      </c>
      <c r="C4703" s="18">
        <f t="shared" si="147"/>
        <v>5</v>
      </c>
      <c r="D4703" s="19" t="s">
        <v>468</v>
      </c>
      <c r="E4703" s="19" t="s">
        <v>123</v>
      </c>
      <c r="F4703" s="19" t="s">
        <v>11</v>
      </c>
      <c r="G4703" s="19" t="s">
        <v>20</v>
      </c>
      <c r="H4703" s="19" t="s">
        <v>852</v>
      </c>
      <c r="I4703" s="20">
        <v>27.02</v>
      </c>
      <c r="J4703" s="18">
        <v>6</v>
      </c>
      <c r="K4703" s="21">
        <v>-21.61</v>
      </c>
    </row>
    <row r="4704" spans="1:11" x14ac:dyDescent="0.35">
      <c r="A4704" s="14">
        <v>42507</v>
      </c>
      <c r="B4704" s="7">
        <f t="shared" si="146"/>
        <v>2016</v>
      </c>
      <c r="C4704" s="7">
        <f t="shared" si="147"/>
        <v>5</v>
      </c>
      <c r="D4704" s="8" t="s">
        <v>1005</v>
      </c>
      <c r="E4704" s="8" t="s">
        <v>613</v>
      </c>
      <c r="F4704" s="8" t="s">
        <v>11</v>
      </c>
      <c r="G4704" s="8" t="s">
        <v>200</v>
      </c>
      <c r="H4704" s="8" t="s">
        <v>262</v>
      </c>
      <c r="I4704" s="15">
        <v>65.17</v>
      </c>
      <c r="J4704" s="7">
        <v>7</v>
      </c>
      <c r="K4704" s="16">
        <v>18.899999999999999</v>
      </c>
    </row>
    <row r="4705" spans="1:11" x14ac:dyDescent="0.35">
      <c r="A4705" s="17">
        <v>42507</v>
      </c>
      <c r="B4705" s="18">
        <f t="shared" si="146"/>
        <v>2016</v>
      </c>
      <c r="C4705" s="18">
        <f t="shared" si="147"/>
        <v>5</v>
      </c>
      <c r="D4705" s="19" t="s">
        <v>1005</v>
      </c>
      <c r="E4705" s="19" t="s">
        <v>613</v>
      </c>
      <c r="F4705" s="19" t="s">
        <v>11</v>
      </c>
      <c r="G4705" s="19" t="s">
        <v>16</v>
      </c>
      <c r="H4705" s="19" t="s">
        <v>1434</v>
      </c>
      <c r="I4705" s="20">
        <v>14.62</v>
      </c>
      <c r="J4705" s="18">
        <v>2</v>
      </c>
      <c r="K4705" s="21">
        <v>6.87</v>
      </c>
    </row>
    <row r="4706" spans="1:11" x14ac:dyDescent="0.35">
      <c r="A4706" s="14">
        <v>42507</v>
      </c>
      <c r="B4706" s="7">
        <f t="shared" si="146"/>
        <v>2016</v>
      </c>
      <c r="C4706" s="7">
        <f t="shared" si="147"/>
        <v>5</v>
      </c>
      <c r="D4706" s="8" t="s">
        <v>1005</v>
      </c>
      <c r="E4706" s="8" t="s">
        <v>613</v>
      </c>
      <c r="F4706" s="8" t="s">
        <v>34</v>
      </c>
      <c r="G4706" s="8" t="s">
        <v>47</v>
      </c>
      <c r="H4706" s="8" t="s">
        <v>1775</v>
      </c>
      <c r="I4706" s="15">
        <v>173.24</v>
      </c>
      <c r="J4706" s="7">
        <v>4</v>
      </c>
      <c r="K4706" s="16">
        <v>17.32</v>
      </c>
    </row>
    <row r="4707" spans="1:11" x14ac:dyDescent="0.35">
      <c r="A4707" s="17">
        <v>42507</v>
      </c>
      <c r="B4707" s="18">
        <f t="shared" si="146"/>
        <v>2016</v>
      </c>
      <c r="C4707" s="18">
        <f t="shared" si="147"/>
        <v>5</v>
      </c>
      <c r="D4707" s="19" t="s">
        <v>1286</v>
      </c>
      <c r="E4707" s="19" t="s">
        <v>15</v>
      </c>
      <c r="F4707" s="19" t="s">
        <v>11</v>
      </c>
      <c r="G4707" s="19" t="s">
        <v>20</v>
      </c>
      <c r="H4707" s="19" t="s">
        <v>2524</v>
      </c>
      <c r="I4707" s="20">
        <v>2.89</v>
      </c>
      <c r="J4707" s="18">
        <v>1</v>
      </c>
      <c r="K4707" s="21">
        <v>-4.7699999999999996</v>
      </c>
    </row>
    <row r="4708" spans="1:11" x14ac:dyDescent="0.35">
      <c r="A4708" s="14">
        <v>42507</v>
      </c>
      <c r="B4708" s="7">
        <f t="shared" si="146"/>
        <v>2016</v>
      </c>
      <c r="C4708" s="7">
        <f t="shared" si="147"/>
        <v>5</v>
      </c>
      <c r="D4708" s="8" t="s">
        <v>1286</v>
      </c>
      <c r="E4708" s="8" t="s">
        <v>15</v>
      </c>
      <c r="F4708" s="8" t="s">
        <v>11</v>
      </c>
      <c r="G4708" s="8" t="s">
        <v>43</v>
      </c>
      <c r="H4708" s="8" t="s">
        <v>1233</v>
      </c>
      <c r="I4708" s="15">
        <v>7.9</v>
      </c>
      <c r="J4708" s="7">
        <v>3</v>
      </c>
      <c r="K4708" s="16">
        <v>2.4700000000000002</v>
      </c>
    </row>
    <row r="4709" spans="1:11" x14ac:dyDescent="0.35">
      <c r="A4709" s="17">
        <v>42507</v>
      </c>
      <c r="B4709" s="18">
        <f t="shared" si="146"/>
        <v>2016</v>
      </c>
      <c r="C4709" s="18">
        <f t="shared" si="147"/>
        <v>5</v>
      </c>
      <c r="D4709" s="19" t="s">
        <v>1286</v>
      </c>
      <c r="E4709" s="19" t="s">
        <v>15</v>
      </c>
      <c r="F4709" s="19" t="s">
        <v>34</v>
      </c>
      <c r="G4709" s="19" t="s">
        <v>47</v>
      </c>
      <c r="H4709" s="19" t="s">
        <v>2015</v>
      </c>
      <c r="I4709" s="20">
        <v>22.61</v>
      </c>
      <c r="J4709" s="18">
        <v>3</v>
      </c>
      <c r="K4709" s="21">
        <v>-10.17</v>
      </c>
    </row>
    <row r="4710" spans="1:11" x14ac:dyDescent="0.35">
      <c r="A4710" s="14">
        <v>42507</v>
      </c>
      <c r="B4710" s="7">
        <f t="shared" si="146"/>
        <v>2016</v>
      </c>
      <c r="C4710" s="7">
        <f t="shared" si="147"/>
        <v>5</v>
      </c>
      <c r="D4710" s="8" t="s">
        <v>1286</v>
      </c>
      <c r="E4710" s="8" t="s">
        <v>15</v>
      </c>
      <c r="F4710" s="8" t="s">
        <v>11</v>
      </c>
      <c r="G4710" s="8" t="s">
        <v>12</v>
      </c>
      <c r="H4710" s="8" t="s">
        <v>1914</v>
      </c>
      <c r="I4710" s="15">
        <v>30.53</v>
      </c>
      <c r="J4710" s="7">
        <v>8</v>
      </c>
      <c r="K4710" s="16">
        <v>9.5399999999999991</v>
      </c>
    </row>
    <row r="4711" spans="1:11" x14ac:dyDescent="0.35">
      <c r="A4711" s="17">
        <v>42508</v>
      </c>
      <c r="B4711" s="18">
        <f t="shared" si="146"/>
        <v>2016</v>
      </c>
      <c r="C4711" s="18">
        <f t="shared" si="147"/>
        <v>5</v>
      </c>
      <c r="D4711" s="19" t="s">
        <v>161</v>
      </c>
      <c r="E4711" s="19" t="s">
        <v>27</v>
      </c>
      <c r="F4711" s="19" t="s">
        <v>11</v>
      </c>
      <c r="G4711" s="19" t="s">
        <v>18</v>
      </c>
      <c r="H4711" s="19" t="s">
        <v>2338</v>
      </c>
      <c r="I4711" s="20">
        <v>104.28</v>
      </c>
      <c r="J4711" s="18">
        <v>3</v>
      </c>
      <c r="K4711" s="21">
        <v>26.07</v>
      </c>
    </row>
    <row r="4712" spans="1:11" x14ac:dyDescent="0.35">
      <c r="A4712" s="14">
        <v>42508</v>
      </c>
      <c r="B4712" s="7">
        <f t="shared" si="146"/>
        <v>2016</v>
      </c>
      <c r="C4712" s="7">
        <f t="shared" si="147"/>
        <v>5</v>
      </c>
      <c r="D4712" s="8" t="s">
        <v>161</v>
      </c>
      <c r="E4712" s="8" t="s">
        <v>27</v>
      </c>
      <c r="F4712" s="8" t="s">
        <v>11</v>
      </c>
      <c r="G4712" s="8" t="s">
        <v>12</v>
      </c>
      <c r="H4712" s="8" t="s">
        <v>2133</v>
      </c>
      <c r="I4712" s="15">
        <v>17.940000000000001</v>
      </c>
      <c r="J4712" s="7">
        <v>3</v>
      </c>
      <c r="K4712" s="16">
        <v>8.7899999999999991</v>
      </c>
    </row>
    <row r="4713" spans="1:11" x14ac:dyDescent="0.35">
      <c r="A4713" s="17">
        <v>42509</v>
      </c>
      <c r="B4713" s="18">
        <f t="shared" si="146"/>
        <v>2016</v>
      </c>
      <c r="C4713" s="18">
        <f t="shared" si="147"/>
        <v>5</v>
      </c>
      <c r="D4713" s="19" t="s">
        <v>732</v>
      </c>
      <c r="E4713" s="19" t="s">
        <v>55</v>
      </c>
      <c r="F4713" s="19" t="s">
        <v>34</v>
      </c>
      <c r="G4713" s="19" t="s">
        <v>35</v>
      </c>
      <c r="H4713" s="19" t="s">
        <v>1731</v>
      </c>
      <c r="I4713" s="20">
        <v>641.96</v>
      </c>
      <c r="J4713" s="18">
        <v>2</v>
      </c>
      <c r="K4713" s="21">
        <v>179.75</v>
      </c>
    </row>
    <row r="4714" spans="1:11" x14ac:dyDescent="0.35">
      <c r="A4714" s="14">
        <v>42509</v>
      </c>
      <c r="B4714" s="7">
        <f t="shared" si="146"/>
        <v>2016</v>
      </c>
      <c r="C4714" s="7">
        <f t="shared" si="147"/>
        <v>5</v>
      </c>
      <c r="D4714" s="8" t="s">
        <v>314</v>
      </c>
      <c r="E4714" s="8" t="s">
        <v>149</v>
      </c>
      <c r="F4714" s="8" t="s">
        <v>11</v>
      </c>
      <c r="G4714" s="8" t="s">
        <v>92</v>
      </c>
      <c r="H4714" s="8" t="s">
        <v>1820</v>
      </c>
      <c r="I4714" s="15">
        <v>242.9</v>
      </c>
      <c r="J4714" s="7">
        <v>5</v>
      </c>
      <c r="K4714" s="16">
        <v>70.44</v>
      </c>
    </row>
    <row r="4715" spans="1:11" x14ac:dyDescent="0.35">
      <c r="A4715" s="17">
        <v>42509</v>
      </c>
      <c r="B4715" s="18">
        <f t="shared" si="146"/>
        <v>2016</v>
      </c>
      <c r="C4715" s="18">
        <f t="shared" si="147"/>
        <v>5</v>
      </c>
      <c r="D4715" s="19" t="s">
        <v>314</v>
      </c>
      <c r="E4715" s="19" t="s">
        <v>149</v>
      </c>
      <c r="F4715" s="19" t="s">
        <v>11</v>
      </c>
      <c r="G4715" s="19" t="s">
        <v>18</v>
      </c>
      <c r="H4715" s="19" t="s">
        <v>838</v>
      </c>
      <c r="I4715" s="20">
        <v>454.9</v>
      </c>
      <c r="J4715" s="18">
        <v>5</v>
      </c>
      <c r="K4715" s="21">
        <v>0</v>
      </c>
    </row>
    <row r="4716" spans="1:11" x14ac:dyDescent="0.35">
      <c r="A4716" s="14">
        <v>42509</v>
      </c>
      <c r="B4716" s="7">
        <f t="shared" si="146"/>
        <v>2016</v>
      </c>
      <c r="C4716" s="7">
        <f t="shared" si="147"/>
        <v>5</v>
      </c>
      <c r="D4716" s="8" t="s">
        <v>314</v>
      </c>
      <c r="E4716" s="8" t="s">
        <v>149</v>
      </c>
      <c r="F4716" s="8" t="s">
        <v>34</v>
      </c>
      <c r="G4716" s="8" t="s">
        <v>47</v>
      </c>
      <c r="H4716" s="8" t="s">
        <v>1092</v>
      </c>
      <c r="I4716" s="15">
        <v>35.92</v>
      </c>
      <c r="J4716" s="7">
        <v>4</v>
      </c>
      <c r="K4716" s="16">
        <v>15.09</v>
      </c>
    </row>
    <row r="4717" spans="1:11" x14ac:dyDescent="0.35">
      <c r="A4717" s="17">
        <v>42509</v>
      </c>
      <c r="B4717" s="18">
        <f t="shared" si="146"/>
        <v>2016</v>
      </c>
      <c r="C4717" s="18">
        <f t="shared" si="147"/>
        <v>5</v>
      </c>
      <c r="D4717" s="19" t="s">
        <v>314</v>
      </c>
      <c r="E4717" s="19" t="s">
        <v>149</v>
      </c>
      <c r="F4717" s="19" t="s">
        <v>34</v>
      </c>
      <c r="G4717" s="19" t="s">
        <v>47</v>
      </c>
      <c r="H4717" s="19" t="s">
        <v>60</v>
      </c>
      <c r="I4717" s="20">
        <v>39.76</v>
      </c>
      <c r="J4717" s="18">
        <v>8</v>
      </c>
      <c r="K4717" s="21">
        <v>12.33</v>
      </c>
    </row>
    <row r="4718" spans="1:11" x14ac:dyDescent="0.35">
      <c r="A4718" s="14">
        <v>42509</v>
      </c>
      <c r="B4718" s="7">
        <f t="shared" si="146"/>
        <v>2016</v>
      </c>
      <c r="C4718" s="7">
        <f t="shared" si="147"/>
        <v>5</v>
      </c>
      <c r="D4718" s="8" t="s">
        <v>314</v>
      </c>
      <c r="E4718" s="8" t="s">
        <v>149</v>
      </c>
      <c r="F4718" s="8" t="s">
        <v>11</v>
      </c>
      <c r="G4718" s="8" t="s">
        <v>20</v>
      </c>
      <c r="H4718" s="8" t="s">
        <v>1825</v>
      </c>
      <c r="I4718" s="15">
        <v>47.74</v>
      </c>
      <c r="J4718" s="7">
        <v>4</v>
      </c>
      <c r="K4718" s="16">
        <v>14.92</v>
      </c>
    </row>
    <row r="4719" spans="1:11" x14ac:dyDescent="0.35">
      <c r="A4719" s="17">
        <v>42509</v>
      </c>
      <c r="B4719" s="18">
        <f t="shared" si="146"/>
        <v>2016</v>
      </c>
      <c r="C4719" s="18">
        <f t="shared" si="147"/>
        <v>5</v>
      </c>
      <c r="D4719" s="19" t="s">
        <v>1517</v>
      </c>
      <c r="E4719" s="19" t="s">
        <v>27</v>
      </c>
      <c r="F4719" s="19" t="s">
        <v>11</v>
      </c>
      <c r="G4719" s="19" t="s">
        <v>20</v>
      </c>
      <c r="H4719" s="19" t="s">
        <v>511</v>
      </c>
      <c r="I4719" s="20">
        <v>9.58</v>
      </c>
      <c r="J4719" s="18">
        <v>1</v>
      </c>
      <c r="K4719" s="21">
        <v>3.35</v>
      </c>
    </row>
    <row r="4720" spans="1:11" x14ac:dyDescent="0.35">
      <c r="A4720" s="14">
        <v>42509</v>
      </c>
      <c r="B4720" s="7">
        <f t="shared" si="146"/>
        <v>2016</v>
      </c>
      <c r="C4720" s="7">
        <f t="shared" si="147"/>
        <v>5</v>
      </c>
      <c r="D4720" s="8" t="s">
        <v>468</v>
      </c>
      <c r="E4720" s="8" t="s">
        <v>129</v>
      </c>
      <c r="F4720" s="8" t="s">
        <v>11</v>
      </c>
      <c r="G4720" s="8" t="s">
        <v>24</v>
      </c>
      <c r="H4720" s="8" t="s">
        <v>845</v>
      </c>
      <c r="I4720" s="15">
        <v>21.4</v>
      </c>
      <c r="J4720" s="7">
        <v>5</v>
      </c>
      <c r="K4720" s="16">
        <v>6.21</v>
      </c>
    </row>
    <row r="4721" spans="1:11" x14ac:dyDescent="0.35">
      <c r="A4721" s="17">
        <v>42509</v>
      </c>
      <c r="B4721" s="18">
        <f t="shared" si="146"/>
        <v>2016</v>
      </c>
      <c r="C4721" s="18">
        <f t="shared" si="147"/>
        <v>5</v>
      </c>
      <c r="D4721" s="19" t="s">
        <v>443</v>
      </c>
      <c r="E4721" s="19" t="s">
        <v>27</v>
      </c>
      <c r="F4721" s="19" t="s">
        <v>11</v>
      </c>
      <c r="G4721" s="19" t="s">
        <v>92</v>
      </c>
      <c r="H4721" s="19" t="s">
        <v>658</v>
      </c>
      <c r="I4721" s="20">
        <v>87.84</v>
      </c>
      <c r="J4721" s="18">
        <v>8</v>
      </c>
      <c r="K4721" s="21">
        <v>23.72</v>
      </c>
    </row>
    <row r="4722" spans="1:11" x14ac:dyDescent="0.35">
      <c r="A4722" s="14">
        <v>42510</v>
      </c>
      <c r="B4722" s="7">
        <f t="shared" si="146"/>
        <v>2016</v>
      </c>
      <c r="C4722" s="7">
        <f t="shared" si="147"/>
        <v>5</v>
      </c>
      <c r="D4722" s="8" t="s">
        <v>301</v>
      </c>
      <c r="E4722" s="8" t="s">
        <v>27</v>
      </c>
      <c r="F4722" s="8" t="s">
        <v>34</v>
      </c>
      <c r="G4722" s="8" t="s">
        <v>47</v>
      </c>
      <c r="H4722" s="8" t="s">
        <v>2372</v>
      </c>
      <c r="I4722" s="15">
        <v>1049.2</v>
      </c>
      <c r="J4722" s="7">
        <v>5</v>
      </c>
      <c r="K4722" s="16">
        <v>272.79000000000002</v>
      </c>
    </row>
    <row r="4723" spans="1:11" x14ac:dyDescent="0.35">
      <c r="A4723" s="17">
        <v>42510</v>
      </c>
      <c r="B4723" s="18">
        <f t="shared" si="146"/>
        <v>2016</v>
      </c>
      <c r="C4723" s="18">
        <f t="shared" si="147"/>
        <v>5</v>
      </c>
      <c r="D4723" s="19" t="s">
        <v>301</v>
      </c>
      <c r="E4723" s="19" t="s">
        <v>27</v>
      </c>
      <c r="F4723" s="19" t="s">
        <v>11</v>
      </c>
      <c r="G4723" s="19" t="s">
        <v>20</v>
      </c>
      <c r="H4723" s="19" t="s">
        <v>189</v>
      </c>
      <c r="I4723" s="20">
        <v>15.42</v>
      </c>
      <c r="J4723" s="18">
        <v>4</v>
      </c>
      <c r="K4723" s="21">
        <v>5.01</v>
      </c>
    </row>
    <row r="4724" spans="1:11" x14ac:dyDescent="0.35">
      <c r="A4724" s="14">
        <v>42510</v>
      </c>
      <c r="B4724" s="7">
        <f t="shared" si="146"/>
        <v>2016</v>
      </c>
      <c r="C4724" s="7">
        <f t="shared" si="147"/>
        <v>5</v>
      </c>
      <c r="D4724" s="8" t="s">
        <v>1652</v>
      </c>
      <c r="E4724" s="8" t="s">
        <v>245</v>
      </c>
      <c r="F4724" s="8" t="s">
        <v>39</v>
      </c>
      <c r="G4724" s="8" t="s">
        <v>40</v>
      </c>
      <c r="H4724" s="8" t="s">
        <v>1100</v>
      </c>
      <c r="I4724" s="15">
        <v>1363.96</v>
      </c>
      <c r="J4724" s="7">
        <v>5</v>
      </c>
      <c r="K4724" s="16">
        <v>85.25</v>
      </c>
    </row>
    <row r="4725" spans="1:11" x14ac:dyDescent="0.35">
      <c r="A4725" s="17">
        <v>42510</v>
      </c>
      <c r="B4725" s="18">
        <f t="shared" si="146"/>
        <v>2016</v>
      </c>
      <c r="C4725" s="18">
        <f t="shared" si="147"/>
        <v>5</v>
      </c>
      <c r="D4725" s="19" t="s">
        <v>1968</v>
      </c>
      <c r="E4725" s="19" t="s">
        <v>123</v>
      </c>
      <c r="F4725" s="19" t="s">
        <v>11</v>
      </c>
      <c r="G4725" s="19" t="s">
        <v>20</v>
      </c>
      <c r="H4725" s="19" t="s">
        <v>451</v>
      </c>
      <c r="I4725" s="20">
        <v>2.69</v>
      </c>
      <c r="J4725" s="18">
        <v>2</v>
      </c>
      <c r="K4725" s="21">
        <v>-2.25</v>
      </c>
    </row>
    <row r="4726" spans="1:11" x14ac:dyDescent="0.35">
      <c r="A4726" s="14">
        <v>42510</v>
      </c>
      <c r="B4726" s="7">
        <f t="shared" si="146"/>
        <v>2016</v>
      </c>
      <c r="C4726" s="7">
        <f t="shared" si="147"/>
        <v>5</v>
      </c>
      <c r="D4726" s="8" t="s">
        <v>1494</v>
      </c>
      <c r="E4726" s="8" t="s">
        <v>278</v>
      </c>
      <c r="F4726" s="8" t="s">
        <v>11</v>
      </c>
      <c r="G4726" s="8" t="s">
        <v>20</v>
      </c>
      <c r="H4726" s="8" t="s">
        <v>548</v>
      </c>
      <c r="I4726" s="15">
        <v>40.64</v>
      </c>
      <c r="J4726" s="7">
        <v>7</v>
      </c>
      <c r="K4726" s="16">
        <v>-32.51</v>
      </c>
    </row>
    <row r="4727" spans="1:11" x14ac:dyDescent="0.35">
      <c r="A4727" s="17">
        <v>42511</v>
      </c>
      <c r="B4727" s="18">
        <f t="shared" si="146"/>
        <v>2016</v>
      </c>
      <c r="C4727" s="18">
        <f t="shared" si="147"/>
        <v>5</v>
      </c>
      <c r="D4727" s="19" t="s">
        <v>1778</v>
      </c>
      <c r="E4727" s="19" t="s">
        <v>27</v>
      </c>
      <c r="F4727" s="19" t="s">
        <v>39</v>
      </c>
      <c r="G4727" s="19" t="s">
        <v>40</v>
      </c>
      <c r="H4727" s="19" t="s">
        <v>2275</v>
      </c>
      <c r="I4727" s="20">
        <v>55.18</v>
      </c>
      <c r="J4727" s="18">
        <v>3</v>
      </c>
      <c r="K4727" s="21">
        <v>-12.41</v>
      </c>
    </row>
    <row r="4728" spans="1:11" x14ac:dyDescent="0.35">
      <c r="A4728" s="14">
        <v>42511</v>
      </c>
      <c r="B4728" s="7">
        <f t="shared" si="146"/>
        <v>2016</v>
      </c>
      <c r="C4728" s="7">
        <f t="shared" si="147"/>
        <v>5</v>
      </c>
      <c r="D4728" s="8" t="s">
        <v>1778</v>
      </c>
      <c r="E4728" s="8" t="s">
        <v>27</v>
      </c>
      <c r="F4728" s="8" t="s">
        <v>39</v>
      </c>
      <c r="G4728" s="8" t="s">
        <v>52</v>
      </c>
      <c r="H4728" s="8" t="s">
        <v>1615</v>
      </c>
      <c r="I4728" s="15">
        <v>66.260000000000005</v>
      </c>
      <c r="J4728" s="7">
        <v>2</v>
      </c>
      <c r="K4728" s="16">
        <v>27.17</v>
      </c>
    </row>
    <row r="4729" spans="1:11" x14ac:dyDescent="0.35">
      <c r="A4729" s="17">
        <v>42511</v>
      </c>
      <c r="B4729" s="18">
        <f t="shared" si="146"/>
        <v>2016</v>
      </c>
      <c r="C4729" s="18">
        <f t="shared" si="147"/>
        <v>5</v>
      </c>
      <c r="D4729" s="19" t="s">
        <v>212</v>
      </c>
      <c r="E4729" s="19" t="s">
        <v>126</v>
      </c>
      <c r="F4729" s="19" t="s">
        <v>39</v>
      </c>
      <c r="G4729" s="19" t="s">
        <v>302</v>
      </c>
      <c r="H4729" s="19" t="s">
        <v>2525</v>
      </c>
      <c r="I4729" s="20">
        <v>2396.4</v>
      </c>
      <c r="J4729" s="18">
        <v>10</v>
      </c>
      <c r="K4729" s="21">
        <v>179.73</v>
      </c>
    </row>
    <row r="4730" spans="1:11" x14ac:dyDescent="0.35">
      <c r="A4730" s="14">
        <v>42511</v>
      </c>
      <c r="B4730" s="7">
        <f t="shared" si="146"/>
        <v>2016</v>
      </c>
      <c r="C4730" s="7">
        <f t="shared" si="147"/>
        <v>5</v>
      </c>
      <c r="D4730" s="8" t="s">
        <v>319</v>
      </c>
      <c r="E4730" s="8" t="s">
        <v>1529</v>
      </c>
      <c r="F4730" s="8" t="s">
        <v>11</v>
      </c>
      <c r="G4730" s="8" t="s">
        <v>12</v>
      </c>
      <c r="H4730" s="8" t="s">
        <v>625</v>
      </c>
      <c r="I4730" s="15">
        <v>111.96</v>
      </c>
      <c r="J4730" s="7">
        <v>2</v>
      </c>
      <c r="K4730" s="16">
        <v>54.86</v>
      </c>
    </row>
    <row r="4731" spans="1:11" x14ac:dyDescent="0.35">
      <c r="A4731" s="17">
        <v>42511</v>
      </c>
      <c r="B4731" s="18">
        <f t="shared" si="146"/>
        <v>2016</v>
      </c>
      <c r="C4731" s="18">
        <f t="shared" si="147"/>
        <v>5</v>
      </c>
      <c r="D4731" s="19" t="s">
        <v>2526</v>
      </c>
      <c r="E4731" s="19" t="s">
        <v>10</v>
      </c>
      <c r="F4731" s="19" t="s">
        <v>11</v>
      </c>
      <c r="G4731" s="19" t="s">
        <v>20</v>
      </c>
      <c r="H4731" s="19" t="s">
        <v>150</v>
      </c>
      <c r="I4731" s="20">
        <v>1.96</v>
      </c>
      <c r="J4731" s="18">
        <v>2</v>
      </c>
      <c r="K4731" s="21">
        <v>-3.24</v>
      </c>
    </row>
    <row r="4732" spans="1:11" x14ac:dyDescent="0.35">
      <c r="A4732" s="14">
        <v>42511</v>
      </c>
      <c r="B4732" s="7">
        <f t="shared" si="146"/>
        <v>2016</v>
      </c>
      <c r="C4732" s="7">
        <f t="shared" si="147"/>
        <v>5</v>
      </c>
      <c r="D4732" s="8" t="s">
        <v>2526</v>
      </c>
      <c r="E4732" s="8" t="s">
        <v>10</v>
      </c>
      <c r="F4732" s="8" t="s">
        <v>11</v>
      </c>
      <c r="G4732" s="8" t="s">
        <v>12</v>
      </c>
      <c r="H4732" s="8" t="s">
        <v>1642</v>
      </c>
      <c r="I4732" s="15">
        <v>82.66</v>
      </c>
      <c r="J4732" s="7">
        <v>9</v>
      </c>
      <c r="K4732" s="16">
        <v>31</v>
      </c>
    </row>
    <row r="4733" spans="1:11" x14ac:dyDescent="0.35">
      <c r="A4733" s="17">
        <v>42511</v>
      </c>
      <c r="B4733" s="18">
        <f t="shared" si="146"/>
        <v>2016</v>
      </c>
      <c r="C4733" s="18">
        <f t="shared" si="147"/>
        <v>5</v>
      </c>
      <c r="D4733" s="19" t="s">
        <v>1771</v>
      </c>
      <c r="E4733" s="19" t="s">
        <v>15</v>
      </c>
      <c r="F4733" s="19" t="s">
        <v>11</v>
      </c>
      <c r="G4733" s="19" t="s">
        <v>20</v>
      </c>
      <c r="H4733" s="19" t="s">
        <v>248</v>
      </c>
      <c r="I4733" s="20">
        <v>3.8</v>
      </c>
      <c r="J4733" s="18">
        <v>3</v>
      </c>
      <c r="K4733" s="21">
        <v>-5.89</v>
      </c>
    </row>
    <row r="4734" spans="1:11" x14ac:dyDescent="0.35">
      <c r="A4734" s="14">
        <v>42512</v>
      </c>
      <c r="B4734" s="7">
        <f t="shared" si="146"/>
        <v>2016</v>
      </c>
      <c r="C4734" s="7">
        <f t="shared" si="147"/>
        <v>5</v>
      </c>
      <c r="D4734" s="8" t="s">
        <v>2383</v>
      </c>
      <c r="E4734" s="8" t="s">
        <v>177</v>
      </c>
      <c r="F4734" s="8" t="s">
        <v>39</v>
      </c>
      <c r="G4734" s="8" t="s">
        <v>40</v>
      </c>
      <c r="H4734" s="8" t="s">
        <v>87</v>
      </c>
      <c r="I4734" s="15">
        <v>345</v>
      </c>
      <c r="J4734" s="7">
        <v>5</v>
      </c>
      <c r="K4734" s="16">
        <v>86.25</v>
      </c>
    </row>
    <row r="4735" spans="1:11" x14ac:dyDescent="0.35">
      <c r="A4735" s="17">
        <v>42512</v>
      </c>
      <c r="B4735" s="18">
        <f t="shared" si="146"/>
        <v>2016</v>
      </c>
      <c r="C4735" s="18">
        <f t="shared" si="147"/>
        <v>5</v>
      </c>
      <c r="D4735" s="19" t="s">
        <v>2383</v>
      </c>
      <c r="E4735" s="19" t="s">
        <v>177</v>
      </c>
      <c r="F4735" s="19" t="s">
        <v>34</v>
      </c>
      <c r="G4735" s="19" t="s">
        <v>145</v>
      </c>
      <c r="H4735" s="19" t="s">
        <v>501</v>
      </c>
      <c r="I4735" s="20">
        <v>174.29</v>
      </c>
      <c r="J4735" s="18">
        <v>2</v>
      </c>
      <c r="K4735" s="21">
        <v>-19.920000000000002</v>
      </c>
    </row>
    <row r="4736" spans="1:11" x14ac:dyDescent="0.35">
      <c r="A4736" s="14">
        <v>42512</v>
      </c>
      <c r="B4736" s="7">
        <f t="shared" si="146"/>
        <v>2016</v>
      </c>
      <c r="C4736" s="7">
        <f t="shared" si="147"/>
        <v>5</v>
      </c>
      <c r="D4736" s="8" t="s">
        <v>2383</v>
      </c>
      <c r="E4736" s="8" t="s">
        <v>177</v>
      </c>
      <c r="F4736" s="8" t="s">
        <v>11</v>
      </c>
      <c r="G4736" s="8" t="s">
        <v>92</v>
      </c>
      <c r="H4736" s="8" t="s">
        <v>1415</v>
      </c>
      <c r="I4736" s="15">
        <v>662.84</v>
      </c>
      <c r="J4736" s="7">
        <v>4</v>
      </c>
      <c r="K4736" s="16">
        <v>172.34</v>
      </c>
    </row>
    <row r="4737" spans="1:11" x14ac:dyDescent="0.35">
      <c r="A4737" s="17">
        <v>42512</v>
      </c>
      <c r="B4737" s="18">
        <f t="shared" si="146"/>
        <v>2016</v>
      </c>
      <c r="C4737" s="18">
        <f t="shared" si="147"/>
        <v>5</v>
      </c>
      <c r="D4737" s="19" t="s">
        <v>2383</v>
      </c>
      <c r="E4737" s="19" t="s">
        <v>177</v>
      </c>
      <c r="F4737" s="19" t="s">
        <v>39</v>
      </c>
      <c r="G4737" s="19" t="s">
        <v>52</v>
      </c>
      <c r="H4737" s="19" t="s">
        <v>1169</v>
      </c>
      <c r="I4737" s="20">
        <v>95.1</v>
      </c>
      <c r="J4737" s="18">
        <v>5</v>
      </c>
      <c r="K4737" s="21">
        <v>30.43</v>
      </c>
    </row>
    <row r="4738" spans="1:11" x14ac:dyDescent="0.35">
      <c r="A4738" s="14">
        <v>42512</v>
      </c>
      <c r="B4738" s="7">
        <f t="shared" ref="B4738:B4801" si="148">YEAR(A4738)</f>
        <v>2016</v>
      </c>
      <c r="C4738" s="7">
        <f t="shared" ref="C4738:C4801" si="149">MONTH(A4738)</f>
        <v>5</v>
      </c>
      <c r="D4738" s="8" t="s">
        <v>2383</v>
      </c>
      <c r="E4738" s="8" t="s">
        <v>177</v>
      </c>
      <c r="F4738" s="8" t="s">
        <v>11</v>
      </c>
      <c r="G4738" s="8" t="s">
        <v>63</v>
      </c>
      <c r="H4738" s="8" t="s">
        <v>2481</v>
      </c>
      <c r="I4738" s="15">
        <v>26.88</v>
      </c>
      <c r="J4738" s="7">
        <v>6</v>
      </c>
      <c r="K4738" s="16">
        <v>12.9</v>
      </c>
    </row>
    <row r="4739" spans="1:11" x14ac:dyDescent="0.35">
      <c r="A4739" s="17">
        <v>42512</v>
      </c>
      <c r="B4739" s="18">
        <f t="shared" si="148"/>
        <v>2016</v>
      </c>
      <c r="C4739" s="18">
        <f t="shared" si="149"/>
        <v>5</v>
      </c>
      <c r="D4739" s="19" t="s">
        <v>2383</v>
      </c>
      <c r="E4739" s="19" t="s">
        <v>177</v>
      </c>
      <c r="F4739" s="19" t="s">
        <v>39</v>
      </c>
      <c r="G4739" s="19" t="s">
        <v>40</v>
      </c>
      <c r="H4739" s="19" t="s">
        <v>1518</v>
      </c>
      <c r="I4739" s="20">
        <v>257.98</v>
      </c>
      <c r="J4739" s="18">
        <v>2</v>
      </c>
      <c r="K4739" s="21">
        <v>74.81</v>
      </c>
    </row>
    <row r="4740" spans="1:11" x14ac:dyDescent="0.35">
      <c r="A4740" s="14">
        <v>42512</v>
      </c>
      <c r="B4740" s="7">
        <f t="shared" si="148"/>
        <v>2016</v>
      </c>
      <c r="C4740" s="7">
        <f t="shared" si="149"/>
        <v>5</v>
      </c>
      <c r="D4740" s="8" t="s">
        <v>1487</v>
      </c>
      <c r="E4740" s="8" t="s">
        <v>30</v>
      </c>
      <c r="F4740" s="8" t="s">
        <v>11</v>
      </c>
      <c r="G4740" s="8" t="s">
        <v>16</v>
      </c>
      <c r="H4740" s="8" t="s">
        <v>2502</v>
      </c>
      <c r="I4740" s="15">
        <v>14.73</v>
      </c>
      <c r="J4740" s="7">
        <v>3</v>
      </c>
      <c r="K4740" s="16">
        <v>7.22</v>
      </c>
    </row>
    <row r="4741" spans="1:11" x14ac:dyDescent="0.35">
      <c r="A4741" s="17">
        <v>42512</v>
      </c>
      <c r="B4741" s="18">
        <f t="shared" si="148"/>
        <v>2016</v>
      </c>
      <c r="C4741" s="18">
        <f t="shared" si="149"/>
        <v>5</v>
      </c>
      <c r="D4741" s="19" t="s">
        <v>1466</v>
      </c>
      <c r="E4741" s="19" t="s">
        <v>27</v>
      </c>
      <c r="F4741" s="19" t="s">
        <v>39</v>
      </c>
      <c r="G4741" s="19" t="s">
        <v>40</v>
      </c>
      <c r="H4741" s="19" t="s">
        <v>2527</v>
      </c>
      <c r="I4741" s="20">
        <v>222.38</v>
      </c>
      <c r="J4741" s="18">
        <v>2</v>
      </c>
      <c r="K4741" s="21">
        <v>22.24</v>
      </c>
    </row>
    <row r="4742" spans="1:11" x14ac:dyDescent="0.35">
      <c r="A4742" s="14">
        <v>42513</v>
      </c>
      <c r="B4742" s="7">
        <f t="shared" si="148"/>
        <v>2016</v>
      </c>
      <c r="C4742" s="7">
        <f t="shared" si="149"/>
        <v>5</v>
      </c>
      <c r="D4742" s="8" t="s">
        <v>1405</v>
      </c>
      <c r="E4742" s="8" t="s">
        <v>27</v>
      </c>
      <c r="F4742" s="8" t="s">
        <v>34</v>
      </c>
      <c r="G4742" s="8" t="s">
        <v>47</v>
      </c>
      <c r="H4742" s="8" t="s">
        <v>1107</v>
      </c>
      <c r="I4742" s="15">
        <v>37.049999999999997</v>
      </c>
      <c r="J4742" s="7">
        <v>3</v>
      </c>
      <c r="K4742" s="16">
        <v>16.3</v>
      </c>
    </row>
    <row r="4743" spans="1:11" x14ac:dyDescent="0.35">
      <c r="A4743" s="17">
        <v>42513</v>
      </c>
      <c r="B4743" s="18">
        <f t="shared" si="148"/>
        <v>2016</v>
      </c>
      <c r="C4743" s="18">
        <f t="shared" si="149"/>
        <v>5</v>
      </c>
      <c r="D4743" s="19" t="s">
        <v>1012</v>
      </c>
      <c r="E4743" s="19" t="s">
        <v>15</v>
      </c>
      <c r="F4743" s="19" t="s">
        <v>39</v>
      </c>
      <c r="G4743" s="19" t="s">
        <v>40</v>
      </c>
      <c r="H4743" s="19" t="s">
        <v>2143</v>
      </c>
      <c r="I4743" s="20">
        <v>1979.93</v>
      </c>
      <c r="J4743" s="18">
        <v>9</v>
      </c>
      <c r="K4743" s="21">
        <v>148.49</v>
      </c>
    </row>
    <row r="4744" spans="1:11" x14ac:dyDescent="0.35">
      <c r="A4744" s="14">
        <v>42513</v>
      </c>
      <c r="B4744" s="7">
        <f t="shared" si="148"/>
        <v>2016</v>
      </c>
      <c r="C4744" s="7">
        <f t="shared" si="149"/>
        <v>5</v>
      </c>
      <c r="D4744" s="8" t="s">
        <v>246</v>
      </c>
      <c r="E4744" s="8" t="s">
        <v>488</v>
      </c>
      <c r="F4744" s="8" t="s">
        <v>11</v>
      </c>
      <c r="G4744" s="8" t="s">
        <v>12</v>
      </c>
      <c r="H4744" s="8" t="s">
        <v>679</v>
      </c>
      <c r="I4744" s="15">
        <v>4.9800000000000004</v>
      </c>
      <c r="J4744" s="7">
        <v>1</v>
      </c>
      <c r="K4744" s="16">
        <v>2.44</v>
      </c>
    </row>
    <row r="4745" spans="1:11" x14ac:dyDescent="0.35">
      <c r="A4745" s="17">
        <v>42513</v>
      </c>
      <c r="B4745" s="18">
        <f t="shared" si="148"/>
        <v>2016</v>
      </c>
      <c r="C4745" s="18">
        <f t="shared" si="149"/>
        <v>5</v>
      </c>
      <c r="D4745" s="19" t="s">
        <v>2528</v>
      </c>
      <c r="E4745" s="19" t="s">
        <v>23</v>
      </c>
      <c r="F4745" s="19" t="s">
        <v>39</v>
      </c>
      <c r="G4745" s="19" t="s">
        <v>603</v>
      </c>
      <c r="H4745" s="19" t="s">
        <v>2529</v>
      </c>
      <c r="I4745" s="20">
        <v>8399.98</v>
      </c>
      <c r="J4745" s="18">
        <v>4</v>
      </c>
      <c r="K4745" s="21">
        <v>1120</v>
      </c>
    </row>
    <row r="4746" spans="1:11" x14ac:dyDescent="0.35">
      <c r="A4746" s="14">
        <v>42513</v>
      </c>
      <c r="B4746" s="7">
        <f t="shared" si="148"/>
        <v>2016</v>
      </c>
      <c r="C4746" s="7">
        <f t="shared" si="149"/>
        <v>5</v>
      </c>
      <c r="D4746" s="8" t="s">
        <v>2528</v>
      </c>
      <c r="E4746" s="8" t="s">
        <v>23</v>
      </c>
      <c r="F4746" s="8" t="s">
        <v>11</v>
      </c>
      <c r="G4746" s="8" t="s">
        <v>20</v>
      </c>
      <c r="H4746" s="8" t="s">
        <v>1232</v>
      </c>
      <c r="I4746" s="15">
        <v>6.29</v>
      </c>
      <c r="J4746" s="7">
        <v>1</v>
      </c>
      <c r="K4746" s="16">
        <v>-4.2</v>
      </c>
    </row>
    <row r="4747" spans="1:11" x14ac:dyDescent="0.35">
      <c r="A4747" s="17">
        <v>42513</v>
      </c>
      <c r="B4747" s="18">
        <f t="shared" si="148"/>
        <v>2016</v>
      </c>
      <c r="C4747" s="18">
        <f t="shared" si="149"/>
        <v>5</v>
      </c>
      <c r="D4747" s="19" t="s">
        <v>2528</v>
      </c>
      <c r="E4747" s="19" t="s">
        <v>23</v>
      </c>
      <c r="F4747" s="19" t="s">
        <v>11</v>
      </c>
      <c r="G4747" s="19" t="s">
        <v>12</v>
      </c>
      <c r="H4747" s="19" t="s">
        <v>507</v>
      </c>
      <c r="I4747" s="20">
        <v>10.37</v>
      </c>
      <c r="J4747" s="18">
        <v>2</v>
      </c>
      <c r="K4747" s="21">
        <v>3.63</v>
      </c>
    </row>
    <row r="4748" spans="1:11" x14ac:dyDescent="0.35">
      <c r="A4748" s="14">
        <v>42513</v>
      </c>
      <c r="B4748" s="7">
        <f t="shared" si="148"/>
        <v>2016</v>
      </c>
      <c r="C4748" s="7">
        <f t="shared" si="149"/>
        <v>5</v>
      </c>
      <c r="D4748" s="8" t="s">
        <v>2528</v>
      </c>
      <c r="E4748" s="8" t="s">
        <v>23</v>
      </c>
      <c r="F4748" s="8" t="s">
        <v>39</v>
      </c>
      <c r="G4748" s="8" t="s">
        <v>40</v>
      </c>
      <c r="H4748" s="8" t="s">
        <v>2427</v>
      </c>
      <c r="I4748" s="15">
        <v>122.38</v>
      </c>
      <c r="J4748" s="7">
        <v>3</v>
      </c>
      <c r="K4748" s="16">
        <v>-24.48</v>
      </c>
    </row>
    <row r="4749" spans="1:11" x14ac:dyDescent="0.35">
      <c r="A4749" s="17">
        <v>42514</v>
      </c>
      <c r="B4749" s="18">
        <f t="shared" si="148"/>
        <v>2016</v>
      </c>
      <c r="C4749" s="18">
        <f t="shared" si="149"/>
        <v>5</v>
      </c>
      <c r="D4749" s="19" t="s">
        <v>1494</v>
      </c>
      <c r="E4749" s="19" t="s">
        <v>55</v>
      </c>
      <c r="F4749" s="19" t="s">
        <v>11</v>
      </c>
      <c r="G4749" s="19" t="s">
        <v>200</v>
      </c>
      <c r="H4749" s="19" t="s">
        <v>1458</v>
      </c>
      <c r="I4749" s="20">
        <v>69.5</v>
      </c>
      <c r="J4749" s="18">
        <v>5</v>
      </c>
      <c r="K4749" s="21">
        <v>20.16</v>
      </c>
    </row>
    <row r="4750" spans="1:11" x14ac:dyDescent="0.35">
      <c r="A4750" s="14">
        <v>42514</v>
      </c>
      <c r="B4750" s="7">
        <f t="shared" si="148"/>
        <v>2016</v>
      </c>
      <c r="C4750" s="7">
        <f t="shared" si="149"/>
        <v>5</v>
      </c>
      <c r="D4750" s="8" t="s">
        <v>1494</v>
      </c>
      <c r="E4750" s="8" t="s">
        <v>55</v>
      </c>
      <c r="F4750" s="8" t="s">
        <v>11</v>
      </c>
      <c r="G4750" s="8" t="s">
        <v>12</v>
      </c>
      <c r="H4750" s="8" t="s">
        <v>2490</v>
      </c>
      <c r="I4750" s="15">
        <v>191.6</v>
      </c>
      <c r="J4750" s="7">
        <v>4</v>
      </c>
      <c r="K4750" s="16">
        <v>91.97</v>
      </c>
    </row>
    <row r="4751" spans="1:11" x14ac:dyDescent="0.35">
      <c r="A4751" s="17">
        <v>42514</v>
      </c>
      <c r="B4751" s="18">
        <f t="shared" si="148"/>
        <v>2016</v>
      </c>
      <c r="C4751" s="18">
        <f t="shared" si="149"/>
        <v>5</v>
      </c>
      <c r="D4751" s="19" t="s">
        <v>910</v>
      </c>
      <c r="E4751" s="19" t="s">
        <v>23</v>
      </c>
      <c r="F4751" s="19" t="s">
        <v>11</v>
      </c>
      <c r="G4751" s="19" t="s">
        <v>24</v>
      </c>
      <c r="H4751" s="19" t="s">
        <v>2530</v>
      </c>
      <c r="I4751" s="20">
        <v>16.66</v>
      </c>
      <c r="J4751" s="18">
        <v>3</v>
      </c>
      <c r="K4751" s="21">
        <v>3.33</v>
      </c>
    </row>
    <row r="4752" spans="1:11" x14ac:dyDescent="0.35">
      <c r="A4752" s="14">
        <v>42515</v>
      </c>
      <c r="B4752" s="7">
        <f t="shared" si="148"/>
        <v>2016</v>
      </c>
      <c r="C4752" s="7">
        <f t="shared" si="149"/>
        <v>5</v>
      </c>
      <c r="D4752" s="8" t="s">
        <v>2057</v>
      </c>
      <c r="E4752" s="8" t="s">
        <v>30</v>
      </c>
      <c r="F4752" s="8" t="s">
        <v>34</v>
      </c>
      <c r="G4752" s="8" t="s">
        <v>47</v>
      </c>
      <c r="H4752" s="8" t="s">
        <v>2531</v>
      </c>
      <c r="I4752" s="15">
        <v>24.96</v>
      </c>
      <c r="J4752" s="7">
        <v>4</v>
      </c>
      <c r="K4752" s="16">
        <v>6.24</v>
      </c>
    </row>
    <row r="4753" spans="1:11" x14ac:dyDescent="0.35">
      <c r="A4753" s="17">
        <v>42515</v>
      </c>
      <c r="B4753" s="18">
        <f t="shared" si="148"/>
        <v>2016</v>
      </c>
      <c r="C4753" s="18">
        <f t="shared" si="149"/>
        <v>5</v>
      </c>
      <c r="D4753" s="19" t="s">
        <v>2057</v>
      </c>
      <c r="E4753" s="19" t="s">
        <v>30</v>
      </c>
      <c r="F4753" s="19" t="s">
        <v>11</v>
      </c>
      <c r="G4753" s="19" t="s">
        <v>12</v>
      </c>
      <c r="H4753" s="19" t="s">
        <v>108</v>
      </c>
      <c r="I4753" s="20">
        <v>19.36</v>
      </c>
      <c r="J4753" s="18">
        <v>2</v>
      </c>
      <c r="K4753" s="21">
        <v>9.2899999999999991</v>
      </c>
    </row>
    <row r="4754" spans="1:11" x14ac:dyDescent="0.35">
      <c r="A4754" s="14">
        <v>42515</v>
      </c>
      <c r="B4754" s="7">
        <f t="shared" si="148"/>
        <v>2016</v>
      </c>
      <c r="C4754" s="7">
        <f t="shared" si="149"/>
        <v>5</v>
      </c>
      <c r="D4754" s="8" t="s">
        <v>2057</v>
      </c>
      <c r="E4754" s="8" t="s">
        <v>30</v>
      </c>
      <c r="F4754" s="8" t="s">
        <v>11</v>
      </c>
      <c r="G4754" s="8" t="s">
        <v>18</v>
      </c>
      <c r="H4754" s="8" t="s">
        <v>1854</v>
      </c>
      <c r="I4754" s="15">
        <v>1267.6500000000001</v>
      </c>
      <c r="J4754" s="7">
        <v>9</v>
      </c>
      <c r="K4754" s="16">
        <v>152.12</v>
      </c>
    </row>
    <row r="4755" spans="1:11" x14ac:dyDescent="0.35">
      <c r="A4755" s="17">
        <v>42516</v>
      </c>
      <c r="B4755" s="18">
        <f t="shared" si="148"/>
        <v>2016</v>
      </c>
      <c r="C4755" s="18">
        <f t="shared" si="149"/>
        <v>5</v>
      </c>
      <c r="D4755" s="19" t="s">
        <v>380</v>
      </c>
      <c r="E4755" s="19" t="s">
        <v>10</v>
      </c>
      <c r="F4755" s="19" t="s">
        <v>11</v>
      </c>
      <c r="G4755" s="19" t="s">
        <v>12</v>
      </c>
      <c r="H4755" s="19" t="s">
        <v>2172</v>
      </c>
      <c r="I4755" s="20">
        <v>10.37</v>
      </c>
      <c r="J4755" s="18">
        <v>2</v>
      </c>
      <c r="K4755" s="21">
        <v>3.63</v>
      </c>
    </row>
    <row r="4756" spans="1:11" x14ac:dyDescent="0.35">
      <c r="A4756" s="14">
        <v>42516</v>
      </c>
      <c r="B4756" s="7">
        <f t="shared" si="148"/>
        <v>2016</v>
      </c>
      <c r="C4756" s="7">
        <f t="shared" si="149"/>
        <v>5</v>
      </c>
      <c r="D4756" s="8" t="s">
        <v>380</v>
      </c>
      <c r="E4756" s="8" t="s">
        <v>10</v>
      </c>
      <c r="F4756" s="8" t="s">
        <v>34</v>
      </c>
      <c r="G4756" s="8" t="s">
        <v>35</v>
      </c>
      <c r="H4756" s="8" t="s">
        <v>1685</v>
      </c>
      <c r="I4756" s="15">
        <v>388.43</v>
      </c>
      <c r="J4756" s="7">
        <v>5</v>
      </c>
      <c r="K4756" s="16">
        <v>-88.78</v>
      </c>
    </row>
    <row r="4757" spans="1:11" x14ac:dyDescent="0.35">
      <c r="A4757" s="17">
        <v>42516</v>
      </c>
      <c r="B4757" s="18">
        <f t="shared" si="148"/>
        <v>2016</v>
      </c>
      <c r="C4757" s="18">
        <f t="shared" si="149"/>
        <v>5</v>
      </c>
      <c r="D4757" s="19" t="s">
        <v>380</v>
      </c>
      <c r="E4757" s="19" t="s">
        <v>10</v>
      </c>
      <c r="F4757" s="19" t="s">
        <v>11</v>
      </c>
      <c r="G4757" s="19" t="s">
        <v>12</v>
      </c>
      <c r="H4757" s="19" t="s">
        <v>2133</v>
      </c>
      <c r="I4757" s="20">
        <v>14.35</v>
      </c>
      <c r="J4757" s="18">
        <v>3</v>
      </c>
      <c r="K4757" s="21">
        <v>5.2</v>
      </c>
    </row>
    <row r="4758" spans="1:11" x14ac:dyDescent="0.35">
      <c r="A4758" s="14">
        <v>42516</v>
      </c>
      <c r="B4758" s="7">
        <f t="shared" si="148"/>
        <v>2016</v>
      </c>
      <c r="C4758" s="7">
        <f t="shared" si="149"/>
        <v>5</v>
      </c>
      <c r="D4758" s="8" t="s">
        <v>380</v>
      </c>
      <c r="E4758" s="8" t="s">
        <v>10</v>
      </c>
      <c r="F4758" s="8" t="s">
        <v>39</v>
      </c>
      <c r="G4758" s="8" t="s">
        <v>52</v>
      </c>
      <c r="H4758" s="8" t="s">
        <v>2532</v>
      </c>
      <c r="I4758" s="15">
        <v>63.99</v>
      </c>
      <c r="J4758" s="7">
        <v>1</v>
      </c>
      <c r="K4758" s="16">
        <v>-7.2</v>
      </c>
    </row>
    <row r="4759" spans="1:11" x14ac:dyDescent="0.35">
      <c r="A4759" s="17">
        <v>42516</v>
      </c>
      <c r="B4759" s="18">
        <f t="shared" si="148"/>
        <v>2016</v>
      </c>
      <c r="C4759" s="18">
        <f t="shared" si="149"/>
        <v>5</v>
      </c>
      <c r="D4759" s="19" t="s">
        <v>853</v>
      </c>
      <c r="E4759" s="19" t="s">
        <v>2044</v>
      </c>
      <c r="F4759" s="19" t="s">
        <v>11</v>
      </c>
      <c r="G4759" s="19" t="s">
        <v>12</v>
      </c>
      <c r="H4759" s="19" t="s">
        <v>640</v>
      </c>
      <c r="I4759" s="20">
        <v>19.440000000000001</v>
      </c>
      <c r="J4759" s="18">
        <v>3</v>
      </c>
      <c r="K4759" s="21">
        <v>9.33</v>
      </c>
    </row>
    <row r="4760" spans="1:11" x14ac:dyDescent="0.35">
      <c r="A4760" s="14">
        <v>42516</v>
      </c>
      <c r="B4760" s="7">
        <f t="shared" si="148"/>
        <v>2016</v>
      </c>
      <c r="C4760" s="7">
        <f t="shared" si="149"/>
        <v>5</v>
      </c>
      <c r="D4760" s="8" t="s">
        <v>853</v>
      </c>
      <c r="E4760" s="8" t="s">
        <v>2044</v>
      </c>
      <c r="F4760" s="8" t="s">
        <v>11</v>
      </c>
      <c r="G4760" s="8" t="s">
        <v>20</v>
      </c>
      <c r="H4760" s="8" t="s">
        <v>189</v>
      </c>
      <c r="I4760" s="15">
        <v>9.64</v>
      </c>
      <c r="J4760" s="7">
        <v>2</v>
      </c>
      <c r="K4760" s="16">
        <v>4.43</v>
      </c>
    </row>
    <row r="4761" spans="1:11" x14ac:dyDescent="0.35">
      <c r="A4761" s="17">
        <v>42516</v>
      </c>
      <c r="B4761" s="18">
        <f t="shared" si="148"/>
        <v>2016</v>
      </c>
      <c r="C4761" s="18">
        <f t="shared" si="149"/>
        <v>5</v>
      </c>
      <c r="D4761" s="19" t="s">
        <v>853</v>
      </c>
      <c r="E4761" s="19" t="s">
        <v>2044</v>
      </c>
      <c r="F4761" s="19" t="s">
        <v>11</v>
      </c>
      <c r="G4761" s="19" t="s">
        <v>12</v>
      </c>
      <c r="H4761" s="19" t="s">
        <v>2533</v>
      </c>
      <c r="I4761" s="20">
        <v>12.7</v>
      </c>
      <c r="J4761" s="18">
        <v>2</v>
      </c>
      <c r="K4761" s="21">
        <v>5.84</v>
      </c>
    </row>
    <row r="4762" spans="1:11" x14ac:dyDescent="0.35">
      <c r="A4762" s="14">
        <v>42516</v>
      </c>
      <c r="B4762" s="7">
        <f t="shared" si="148"/>
        <v>2016</v>
      </c>
      <c r="C4762" s="7">
        <f t="shared" si="149"/>
        <v>5</v>
      </c>
      <c r="D4762" s="8" t="s">
        <v>853</v>
      </c>
      <c r="E4762" s="8" t="s">
        <v>2044</v>
      </c>
      <c r="F4762" s="8" t="s">
        <v>34</v>
      </c>
      <c r="G4762" s="8" t="s">
        <v>47</v>
      </c>
      <c r="H4762" s="8" t="s">
        <v>931</v>
      </c>
      <c r="I4762" s="15">
        <v>41.37</v>
      </c>
      <c r="J4762" s="7">
        <v>3</v>
      </c>
      <c r="K4762" s="16">
        <v>17.38</v>
      </c>
    </row>
    <row r="4763" spans="1:11" x14ac:dyDescent="0.35">
      <c r="A4763" s="17">
        <v>42516</v>
      </c>
      <c r="B4763" s="18">
        <f t="shared" si="148"/>
        <v>2016</v>
      </c>
      <c r="C4763" s="18">
        <f t="shared" si="149"/>
        <v>5</v>
      </c>
      <c r="D4763" s="19" t="s">
        <v>1568</v>
      </c>
      <c r="E4763" s="19" t="s">
        <v>23</v>
      </c>
      <c r="F4763" s="19" t="s">
        <v>11</v>
      </c>
      <c r="G4763" s="19" t="s">
        <v>24</v>
      </c>
      <c r="H4763" s="19" t="s">
        <v>844</v>
      </c>
      <c r="I4763" s="20">
        <v>1.5</v>
      </c>
      <c r="J4763" s="18">
        <v>1</v>
      </c>
      <c r="K4763" s="21">
        <v>0.17</v>
      </c>
    </row>
    <row r="4764" spans="1:11" x14ac:dyDescent="0.35">
      <c r="A4764" s="14">
        <v>42516</v>
      </c>
      <c r="B4764" s="7">
        <f t="shared" si="148"/>
        <v>2016</v>
      </c>
      <c r="C4764" s="7">
        <f t="shared" si="149"/>
        <v>5</v>
      </c>
      <c r="D4764" s="8" t="s">
        <v>1568</v>
      </c>
      <c r="E4764" s="8" t="s">
        <v>23</v>
      </c>
      <c r="F4764" s="8" t="s">
        <v>11</v>
      </c>
      <c r="G4764" s="8" t="s">
        <v>92</v>
      </c>
      <c r="H4764" s="8" t="s">
        <v>2273</v>
      </c>
      <c r="I4764" s="15">
        <v>34.85</v>
      </c>
      <c r="J4764" s="7">
        <v>2</v>
      </c>
      <c r="K4764" s="16">
        <v>6.53</v>
      </c>
    </row>
    <row r="4765" spans="1:11" x14ac:dyDescent="0.35">
      <c r="A4765" s="17">
        <v>42516</v>
      </c>
      <c r="B4765" s="18">
        <f t="shared" si="148"/>
        <v>2016</v>
      </c>
      <c r="C4765" s="18">
        <f t="shared" si="149"/>
        <v>5</v>
      </c>
      <c r="D4765" s="19" t="s">
        <v>523</v>
      </c>
      <c r="E4765" s="19" t="s">
        <v>27</v>
      </c>
      <c r="F4765" s="19" t="s">
        <v>11</v>
      </c>
      <c r="G4765" s="19" t="s">
        <v>43</v>
      </c>
      <c r="H4765" s="19" t="s">
        <v>130</v>
      </c>
      <c r="I4765" s="20">
        <v>5.94</v>
      </c>
      <c r="J4765" s="18">
        <v>3</v>
      </c>
      <c r="K4765" s="21">
        <v>0</v>
      </c>
    </row>
    <row r="4766" spans="1:11" x14ac:dyDescent="0.35">
      <c r="A4766" s="14">
        <v>42516</v>
      </c>
      <c r="B4766" s="7">
        <f t="shared" si="148"/>
        <v>2016</v>
      </c>
      <c r="C4766" s="7">
        <f t="shared" si="149"/>
        <v>5</v>
      </c>
      <c r="D4766" s="8" t="s">
        <v>523</v>
      </c>
      <c r="E4766" s="8" t="s">
        <v>27</v>
      </c>
      <c r="F4766" s="8" t="s">
        <v>11</v>
      </c>
      <c r="G4766" s="8" t="s">
        <v>12</v>
      </c>
      <c r="H4766" s="8" t="s">
        <v>2279</v>
      </c>
      <c r="I4766" s="15">
        <v>45.36</v>
      </c>
      <c r="J4766" s="7">
        <v>7</v>
      </c>
      <c r="K4766" s="16">
        <v>21.77</v>
      </c>
    </row>
    <row r="4767" spans="1:11" x14ac:dyDescent="0.35">
      <c r="A4767" s="17">
        <v>42516</v>
      </c>
      <c r="B4767" s="18">
        <f t="shared" si="148"/>
        <v>2016</v>
      </c>
      <c r="C4767" s="18">
        <f t="shared" si="149"/>
        <v>5</v>
      </c>
      <c r="D4767" s="19" t="s">
        <v>523</v>
      </c>
      <c r="E4767" s="19" t="s">
        <v>27</v>
      </c>
      <c r="F4767" s="19" t="s">
        <v>39</v>
      </c>
      <c r="G4767" s="19" t="s">
        <v>40</v>
      </c>
      <c r="H4767" s="19" t="s">
        <v>930</v>
      </c>
      <c r="I4767" s="20">
        <v>211.17</v>
      </c>
      <c r="J4767" s="18">
        <v>4</v>
      </c>
      <c r="K4767" s="21">
        <v>23.76</v>
      </c>
    </row>
    <row r="4768" spans="1:11" x14ac:dyDescent="0.35">
      <c r="A4768" s="14">
        <v>42516</v>
      </c>
      <c r="B4768" s="7">
        <f t="shared" si="148"/>
        <v>2016</v>
      </c>
      <c r="C4768" s="7">
        <f t="shared" si="149"/>
        <v>5</v>
      </c>
      <c r="D4768" s="8" t="s">
        <v>523</v>
      </c>
      <c r="E4768" s="8" t="s">
        <v>27</v>
      </c>
      <c r="F4768" s="8" t="s">
        <v>34</v>
      </c>
      <c r="G4768" s="8" t="s">
        <v>35</v>
      </c>
      <c r="H4768" s="8" t="s">
        <v>1819</v>
      </c>
      <c r="I4768" s="15">
        <v>484.7</v>
      </c>
      <c r="J4768" s="7">
        <v>6</v>
      </c>
      <c r="K4768" s="16">
        <v>-84.82</v>
      </c>
    </row>
    <row r="4769" spans="1:11" x14ac:dyDescent="0.35">
      <c r="A4769" s="17">
        <v>42516</v>
      </c>
      <c r="B4769" s="18">
        <f t="shared" si="148"/>
        <v>2016</v>
      </c>
      <c r="C4769" s="18">
        <f t="shared" si="149"/>
        <v>5</v>
      </c>
      <c r="D4769" s="19" t="s">
        <v>523</v>
      </c>
      <c r="E4769" s="19" t="s">
        <v>27</v>
      </c>
      <c r="F4769" s="19" t="s">
        <v>39</v>
      </c>
      <c r="G4769" s="19" t="s">
        <v>302</v>
      </c>
      <c r="H4769" s="19" t="s">
        <v>2150</v>
      </c>
      <c r="I4769" s="20">
        <v>371.98</v>
      </c>
      <c r="J4769" s="18">
        <v>3</v>
      </c>
      <c r="K4769" s="21">
        <v>116.24</v>
      </c>
    </row>
    <row r="4770" spans="1:11" x14ac:dyDescent="0.35">
      <c r="A4770" s="14">
        <v>42516</v>
      </c>
      <c r="B4770" s="7">
        <f t="shared" si="148"/>
        <v>2016</v>
      </c>
      <c r="C4770" s="7">
        <f t="shared" si="149"/>
        <v>5</v>
      </c>
      <c r="D4770" s="8" t="s">
        <v>1744</v>
      </c>
      <c r="E4770" s="8" t="s">
        <v>123</v>
      </c>
      <c r="F4770" s="8" t="s">
        <v>11</v>
      </c>
      <c r="G4770" s="8" t="s">
        <v>18</v>
      </c>
      <c r="H4770" s="8" t="s">
        <v>1087</v>
      </c>
      <c r="I4770" s="15">
        <v>184.7</v>
      </c>
      <c r="J4770" s="7">
        <v>6</v>
      </c>
      <c r="K4770" s="16">
        <v>13.85</v>
      </c>
    </row>
    <row r="4771" spans="1:11" x14ac:dyDescent="0.35">
      <c r="A4771" s="17">
        <v>42516</v>
      </c>
      <c r="B4771" s="18">
        <f t="shared" si="148"/>
        <v>2016</v>
      </c>
      <c r="C4771" s="18">
        <f t="shared" si="149"/>
        <v>5</v>
      </c>
      <c r="D4771" s="19" t="s">
        <v>1744</v>
      </c>
      <c r="E4771" s="19" t="s">
        <v>123</v>
      </c>
      <c r="F4771" s="19" t="s">
        <v>39</v>
      </c>
      <c r="G4771" s="19" t="s">
        <v>52</v>
      </c>
      <c r="H4771" s="19" t="s">
        <v>1737</v>
      </c>
      <c r="I4771" s="20">
        <v>47.92</v>
      </c>
      <c r="J4771" s="18">
        <v>2</v>
      </c>
      <c r="K4771" s="21">
        <v>11.98</v>
      </c>
    </row>
    <row r="4772" spans="1:11" x14ac:dyDescent="0.35">
      <c r="A4772" s="14">
        <v>42516</v>
      </c>
      <c r="B4772" s="7">
        <f t="shared" si="148"/>
        <v>2016</v>
      </c>
      <c r="C4772" s="7">
        <f t="shared" si="149"/>
        <v>5</v>
      </c>
      <c r="D4772" s="8" t="s">
        <v>2504</v>
      </c>
      <c r="E4772" s="8" t="s">
        <v>157</v>
      </c>
      <c r="F4772" s="8" t="s">
        <v>34</v>
      </c>
      <c r="G4772" s="8" t="s">
        <v>47</v>
      </c>
      <c r="H4772" s="8" t="s">
        <v>1092</v>
      </c>
      <c r="I4772" s="15">
        <v>26.94</v>
      </c>
      <c r="J4772" s="7">
        <v>3</v>
      </c>
      <c r="K4772" s="16">
        <v>11.31</v>
      </c>
    </row>
    <row r="4773" spans="1:11" x14ac:dyDescent="0.35">
      <c r="A4773" s="17">
        <v>42517</v>
      </c>
      <c r="B4773" s="18">
        <f t="shared" si="148"/>
        <v>2016</v>
      </c>
      <c r="C4773" s="18">
        <f t="shared" si="149"/>
        <v>5</v>
      </c>
      <c r="D4773" s="19" t="s">
        <v>593</v>
      </c>
      <c r="E4773" s="19" t="s">
        <v>110</v>
      </c>
      <c r="F4773" s="19" t="s">
        <v>34</v>
      </c>
      <c r="G4773" s="19" t="s">
        <v>35</v>
      </c>
      <c r="H4773" s="19" t="s">
        <v>976</v>
      </c>
      <c r="I4773" s="20">
        <v>3504.9</v>
      </c>
      <c r="J4773" s="18">
        <v>5</v>
      </c>
      <c r="K4773" s="21">
        <v>700.98</v>
      </c>
    </row>
    <row r="4774" spans="1:11" x14ac:dyDescent="0.35">
      <c r="A4774" s="14">
        <v>42517</v>
      </c>
      <c r="B4774" s="7">
        <f t="shared" si="148"/>
        <v>2016</v>
      </c>
      <c r="C4774" s="7">
        <f t="shared" si="149"/>
        <v>5</v>
      </c>
      <c r="D4774" s="8" t="s">
        <v>593</v>
      </c>
      <c r="E4774" s="8" t="s">
        <v>110</v>
      </c>
      <c r="F4774" s="8" t="s">
        <v>11</v>
      </c>
      <c r="G4774" s="8" t="s">
        <v>12</v>
      </c>
      <c r="H4774" s="8" t="s">
        <v>2333</v>
      </c>
      <c r="I4774" s="15">
        <v>144.12</v>
      </c>
      <c r="J4774" s="7">
        <v>3</v>
      </c>
      <c r="K4774" s="16">
        <v>69.180000000000007</v>
      </c>
    </row>
    <row r="4775" spans="1:11" x14ac:dyDescent="0.35">
      <c r="A4775" s="17">
        <v>42517</v>
      </c>
      <c r="B4775" s="18">
        <f t="shared" si="148"/>
        <v>2016</v>
      </c>
      <c r="C4775" s="18">
        <f t="shared" si="149"/>
        <v>5</v>
      </c>
      <c r="D4775" s="19" t="s">
        <v>593</v>
      </c>
      <c r="E4775" s="19" t="s">
        <v>110</v>
      </c>
      <c r="F4775" s="19" t="s">
        <v>11</v>
      </c>
      <c r="G4775" s="19" t="s">
        <v>12</v>
      </c>
      <c r="H4775" s="19" t="s">
        <v>2243</v>
      </c>
      <c r="I4775" s="20">
        <v>314.55</v>
      </c>
      <c r="J4775" s="18">
        <v>3</v>
      </c>
      <c r="K4775" s="21">
        <v>150.97999999999999</v>
      </c>
    </row>
    <row r="4776" spans="1:11" x14ac:dyDescent="0.35">
      <c r="A4776" s="14">
        <v>42517</v>
      </c>
      <c r="B4776" s="7">
        <f t="shared" si="148"/>
        <v>2016</v>
      </c>
      <c r="C4776" s="7">
        <f t="shared" si="149"/>
        <v>5</v>
      </c>
      <c r="D4776" s="8" t="s">
        <v>866</v>
      </c>
      <c r="E4776" s="8" t="s">
        <v>15</v>
      </c>
      <c r="F4776" s="8" t="s">
        <v>34</v>
      </c>
      <c r="G4776" s="8" t="s">
        <v>47</v>
      </c>
      <c r="H4776" s="8" t="s">
        <v>1936</v>
      </c>
      <c r="I4776" s="15">
        <v>25.18</v>
      </c>
      <c r="J4776" s="7">
        <v>3</v>
      </c>
      <c r="K4776" s="16">
        <v>-33.36</v>
      </c>
    </row>
    <row r="4777" spans="1:11" x14ac:dyDescent="0.35">
      <c r="A4777" s="17">
        <v>42517</v>
      </c>
      <c r="B4777" s="18">
        <f t="shared" si="148"/>
        <v>2016</v>
      </c>
      <c r="C4777" s="18">
        <f t="shared" si="149"/>
        <v>5</v>
      </c>
      <c r="D4777" s="19" t="s">
        <v>866</v>
      </c>
      <c r="E4777" s="19" t="s">
        <v>15</v>
      </c>
      <c r="F4777" s="19" t="s">
        <v>34</v>
      </c>
      <c r="G4777" s="19" t="s">
        <v>47</v>
      </c>
      <c r="H4777" s="19" t="s">
        <v>563</v>
      </c>
      <c r="I4777" s="20">
        <v>5.58</v>
      </c>
      <c r="J4777" s="18">
        <v>2</v>
      </c>
      <c r="K4777" s="21">
        <v>-1.68</v>
      </c>
    </row>
    <row r="4778" spans="1:11" x14ac:dyDescent="0.35">
      <c r="A4778" s="14">
        <v>42517</v>
      </c>
      <c r="B4778" s="7">
        <f t="shared" si="148"/>
        <v>2016</v>
      </c>
      <c r="C4778" s="7">
        <f t="shared" si="149"/>
        <v>5</v>
      </c>
      <c r="D4778" s="8" t="s">
        <v>866</v>
      </c>
      <c r="E4778" s="8" t="s">
        <v>15</v>
      </c>
      <c r="F4778" s="8" t="s">
        <v>11</v>
      </c>
      <c r="G4778" s="8" t="s">
        <v>18</v>
      </c>
      <c r="H4778" s="8" t="s">
        <v>1757</v>
      </c>
      <c r="I4778" s="15">
        <v>1297.3699999999999</v>
      </c>
      <c r="J4778" s="7">
        <v>9</v>
      </c>
      <c r="K4778" s="16">
        <v>97.3</v>
      </c>
    </row>
    <row r="4779" spans="1:11" x14ac:dyDescent="0.35">
      <c r="A4779" s="17">
        <v>42517</v>
      </c>
      <c r="B4779" s="18">
        <f t="shared" si="148"/>
        <v>2016</v>
      </c>
      <c r="C4779" s="18">
        <f t="shared" si="149"/>
        <v>5</v>
      </c>
      <c r="D4779" s="19" t="s">
        <v>1475</v>
      </c>
      <c r="E4779" s="19" t="s">
        <v>27</v>
      </c>
      <c r="F4779" s="19" t="s">
        <v>11</v>
      </c>
      <c r="G4779" s="19" t="s">
        <v>12</v>
      </c>
      <c r="H4779" s="19" t="s">
        <v>1701</v>
      </c>
      <c r="I4779" s="20">
        <v>13.38</v>
      </c>
      <c r="J4779" s="18">
        <v>2</v>
      </c>
      <c r="K4779" s="21">
        <v>6.15</v>
      </c>
    </row>
    <row r="4780" spans="1:11" x14ac:dyDescent="0.35">
      <c r="A4780" s="14">
        <v>42518</v>
      </c>
      <c r="B4780" s="7">
        <f t="shared" si="148"/>
        <v>2016</v>
      </c>
      <c r="C4780" s="7">
        <f t="shared" si="149"/>
        <v>5</v>
      </c>
      <c r="D4780" s="8" t="s">
        <v>1055</v>
      </c>
      <c r="E4780" s="8" t="s">
        <v>329</v>
      </c>
      <c r="F4780" s="8" t="s">
        <v>11</v>
      </c>
      <c r="G4780" s="8" t="s">
        <v>24</v>
      </c>
      <c r="H4780" s="8" t="s">
        <v>1852</v>
      </c>
      <c r="I4780" s="15">
        <v>185.88</v>
      </c>
      <c r="J4780" s="7">
        <v>6</v>
      </c>
      <c r="K4780" s="16">
        <v>50.19</v>
      </c>
    </row>
    <row r="4781" spans="1:11" x14ac:dyDescent="0.35">
      <c r="A4781" s="17">
        <v>42518</v>
      </c>
      <c r="B4781" s="18">
        <f t="shared" si="148"/>
        <v>2016</v>
      </c>
      <c r="C4781" s="18">
        <f t="shared" si="149"/>
        <v>5</v>
      </c>
      <c r="D4781" s="19" t="s">
        <v>1783</v>
      </c>
      <c r="E4781" s="19" t="s">
        <v>123</v>
      </c>
      <c r="F4781" s="19" t="s">
        <v>34</v>
      </c>
      <c r="G4781" s="19" t="s">
        <v>35</v>
      </c>
      <c r="H4781" s="19" t="s">
        <v>1128</v>
      </c>
      <c r="I4781" s="20">
        <v>390.27</v>
      </c>
      <c r="J4781" s="18">
        <v>8</v>
      </c>
      <c r="K4781" s="21">
        <v>-24.39</v>
      </c>
    </row>
    <row r="4782" spans="1:11" x14ac:dyDescent="0.35">
      <c r="A4782" s="14">
        <v>42518</v>
      </c>
      <c r="B4782" s="7">
        <f t="shared" si="148"/>
        <v>2016</v>
      </c>
      <c r="C4782" s="7">
        <f t="shared" si="149"/>
        <v>5</v>
      </c>
      <c r="D4782" s="8" t="s">
        <v>1783</v>
      </c>
      <c r="E4782" s="8" t="s">
        <v>123</v>
      </c>
      <c r="F4782" s="8" t="s">
        <v>11</v>
      </c>
      <c r="G4782" s="8" t="s">
        <v>12</v>
      </c>
      <c r="H4782" s="8" t="s">
        <v>1105</v>
      </c>
      <c r="I4782" s="15">
        <v>62.19</v>
      </c>
      <c r="J4782" s="7">
        <v>13</v>
      </c>
      <c r="K4782" s="16">
        <v>19.440000000000001</v>
      </c>
    </row>
    <row r="4783" spans="1:11" x14ac:dyDescent="0.35">
      <c r="A4783" s="17">
        <v>42518</v>
      </c>
      <c r="B4783" s="18">
        <f t="shared" si="148"/>
        <v>2016</v>
      </c>
      <c r="C4783" s="18">
        <f t="shared" si="149"/>
        <v>5</v>
      </c>
      <c r="D4783" s="19" t="s">
        <v>256</v>
      </c>
      <c r="E4783" s="19" t="s">
        <v>27</v>
      </c>
      <c r="F4783" s="19" t="s">
        <v>11</v>
      </c>
      <c r="G4783" s="19" t="s">
        <v>92</v>
      </c>
      <c r="H4783" s="19" t="s">
        <v>1296</v>
      </c>
      <c r="I4783" s="20">
        <v>262.24</v>
      </c>
      <c r="J4783" s="18">
        <v>2</v>
      </c>
      <c r="K4783" s="21">
        <v>78.67</v>
      </c>
    </row>
    <row r="4784" spans="1:11" x14ac:dyDescent="0.35">
      <c r="A4784" s="14">
        <v>42518</v>
      </c>
      <c r="B4784" s="7">
        <f t="shared" si="148"/>
        <v>2016</v>
      </c>
      <c r="C4784" s="7">
        <f t="shared" si="149"/>
        <v>5</v>
      </c>
      <c r="D4784" s="8" t="s">
        <v>256</v>
      </c>
      <c r="E4784" s="8" t="s">
        <v>27</v>
      </c>
      <c r="F4784" s="8" t="s">
        <v>11</v>
      </c>
      <c r="G4784" s="8" t="s">
        <v>12</v>
      </c>
      <c r="H4784" s="8" t="s">
        <v>1901</v>
      </c>
      <c r="I4784" s="15">
        <v>182.72</v>
      </c>
      <c r="J4784" s="7">
        <v>8</v>
      </c>
      <c r="K4784" s="16">
        <v>84.05</v>
      </c>
    </row>
    <row r="4785" spans="1:11" x14ac:dyDescent="0.35">
      <c r="A4785" s="17">
        <v>42518</v>
      </c>
      <c r="B4785" s="18">
        <f t="shared" si="148"/>
        <v>2016</v>
      </c>
      <c r="C4785" s="18">
        <f t="shared" si="149"/>
        <v>5</v>
      </c>
      <c r="D4785" s="19" t="s">
        <v>256</v>
      </c>
      <c r="E4785" s="19" t="s">
        <v>27</v>
      </c>
      <c r="F4785" s="19" t="s">
        <v>39</v>
      </c>
      <c r="G4785" s="19" t="s">
        <v>52</v>
      </c>
      <c r="H4785" s="19" t="s">
        <v>673</v>
      </c>
      <c r="I4785" s="20">
        <v>131.6</v>
      </c>
      <c r="J4785" s="18">
        <v>7</v>
      </c>
      <c r="K4785" s="21">
        <v>7.9</v>
      </c>
    </row>
    <row r="4786" spans="1:11" x14ac:dyDescent="0.35">
      <c r="A4786" s="14">
        <v>42518</v>
      </c>
      <c r="B4786" s="7">
        <f t="shared" si="148"/>
        <v>2016</v>
      </c>
      <c r="C4786" s="7">
        <f t="shared" si="149"/>
        <v>5</v>
      </c>
      <c r="D4786" s="8" t="s">
        <v>256</v>
      </c>
      <c r="E4786" s="8" t="s">
        <v>27</v>
      </c>
      <c r="F4786" s="8" t="s">
        <v>11</v>
      </c>
      <c r="G4786" s="8" t="s">
        <v>20</v>
      </c>
      <c r="H4786" s="8" t="s">
        <v>1185</v>
      </c>
      <c r="I4786" s="15">
        <v>22.72</v>
      </c>
      <c r="J4786" s="7">
        <v>4</v>
      </c>
      <c r="K4786" s="16">
        <v>7.38</v>
      </c>
    </row>
    <row r="4787" spans="1:11" x14ac:dyDescent="0.35">
      <c r="A4787" s="17">
        <v>42518</v>
      </c>
      <c r="B4787" s="18">
        <f t="shared" si="148"/>
        <v>2016</v>
      </c>
      <c r="C4787" s="18">
        <f t="shared" si="149"/>
        <v>5</v>
      </c>
      <c r="D4787" s="19" t="s">
        <v>256</v>
      </c>
      <c r="E4787" s="19" t="s">
        <v>27</v>
      </c>
      <c r="F4787" s="19" t="s">
        <v>39</v>
      </c>
      <c r="G4787" s="19" t="s">
        <v>302</v>
      </c>
      <c r="H4787" s="19" t="s">
        <v>837</v>
      </c>
      <c r="I4787" s="20">
        <v>558.4</v>
      </c>
      <c r="J4787" s="18">
        <v>2</v>
      </c>
      <c r="K4787" s="21">
        <v>41.88</v>
      </c>
    </row>
    <row r="4788" spans="1:11" x14ac:dyDescent="0.35">
      <c r="A4788" s="14">
        <v>42518</v>
      </c>
      <c r="B4788" s="7">
        <f t="shared" si="148"/>
        <v>2016</v>
      </c>
      <c r="C4788" s="7">
        <f t="shared" si="149"/>
        <v>5</v>
      </c>
      <c r="D4788" s="8" t="s">
        <v>525</v>
      </c>
      <c r="E4788" s="8" t="s">
        <v>149</v>
      </c>
      <c r="F4788" s="8" t="s">
        <v>11</v>
      </c>
      <c r="G4788" s="8" t="s">
        <v>200</v>
      </c>
      <c r="H4788" s="8" t="s">
        <v>2215</v>
      </c>
      <c r="I4788" s="15">
        <v>54.9</v>
      </c>
      <c r="J4788" s="7">
        <v>5</v>
      </c>
      <c r="K4788" s="16">
        <v>15.37</v>
      </c>
    </row>
    <row r="4789" spans="1:11" x14ac:dyDescent="0.35">
      <c r="A4789" s="17">
        <v>42518</v>
      </c>
      <c r="B4789" s="18">
        <f t="shared" si="148"/>
        <v>2016</v>
      </c>
      <c r="C4789" s="18">
        <f t="shared" si="149"/>
        <v>5</v>
      </c>
      <c r="D4789" s="19" t="s">
        <v>1443</v>
      </c>
      <c r="E4789" s="19" t="s">
        <v>15</v>
      </c>
      <c r="F4789" s="19" t="s">
        <v>39</v>
      </c>
      <c r="G4789" s="19" t="s">
        <v>40</v>
      </c>
      <c r="H4789" s="19" t="s">
        <v>648</v>
      </c>
      <c r="I4789" s="20">
        <v>286.39999999999998</v>
      </c>
      <c r="J4789" s="18">
        <v>1</v>
      </c>
      <c r="K4789" s="21">
        <v>25.06</v>
      </c>
    </row>
    <row r="4790" spans="1:11" x14ac:dyDescent="0.35">
      <c r="A4790" s="14">
        <v>42519</v>
      </c>
      <c r="B4790" s="7">
        <f t="shared" si="148"/>
        <v>2016</v>
      </c>
      <c r="C4790" s="7">
        <f t="shared" si="149"/>
        <v>5</v>
      </c>
      <c r="D4790" s="8" t="s">
        <v>1751</v>
      </c>
      <c r="E4790" s="8" t="s">
        <v>488</v>
      </c>
      <c r="F4790" s="8" t="s">
        <v>39</v>
      </c>
      <c r="G4790" s="8" t="s">
        <v>40</v>
      </c>
      <c r="H4790" s="8" t="s">
        <v>287</v>
      </c>
      <c r="I4790" s="15">
        <v>979.95</v>
      </c>
      <c r="J4790" s="7">
        <v>5</v>
      </c>
      <c r="K4790" s="16">
        <v>274.39</v>
      </c>
    </row>
    <row r="4791" spans="1:11" x14ac:dyDescent="0.35">
      <c r="A4791" s="17">
        <v>42519</v>
      </c>
      <c r="B4791" s="18">
        <f t="shared" si="148"/>
        <v>2016</v>
      </c>
      <c r="C4791" s="18">
        <f t="shared" si="149"/>
        <v>5</v>
      </c>
      <c r="D4791" s="19" t="s">
        <v>1751</v>
      </c>
      <c r="E4791" s="19" t="s">
        <v>488</v>
      </c>
      <c r="F4791" s="19" t="s">
        <v>11</v>
      </c>
      <c r="G4791" s="19" t="s">
        <v>20</v>
      </c>
      <c r="H4791" s="19" t="s">
        <v>787</v>
      </c>
      <c r="I4791" s="20">
        <v>22.75</v>
      </c>
      <c r="J4791" s="18">
        <v>5</v>
      </c>
      <c r="K4791" s="21">
        <v>11.38</v>
      </c>
    </row>
    <row r="4792" spans="1:11" x14ac:dyDescent="0.35">
      <c r="A4792" s="14">
        <v>42519</v>
      </c>
      <c r="B4792" s="7">
        <f t="shared" si="148"/>
        <v>2016</v>
      </c>
      <c r="C4792" s="7">
        <f t="shared" si="149"/>
        <v>5</v>
      </c>
      <c r="D4792" s="8" t="s">
        <v>2474</v>
      </c>
      <c r="E4792" s="8" t="s">
        <v>120</v>
      </c>
      <c r="F4792" s="8" t="s">
        <v>11</v>
      </c>
      <c r="G4792" s="8" t="s">
        <v>20</v>
      </c>
      <c r="H4792" s="8" t="s">
        <v>2487</v>
      </c>
      <c r="I4792" s="15">
        <v>11.28</v>
      </c>
      <c r="J4792" s="7">
        <v>3</v>
      </c>
      <c r="K4792" s="16">
        <v>-8.65</v>
      </c>
    </row>
    <row r="4793" spans="1:11" x14ac:dyDescent="0.35">
      <c r="A4793" s="17">
        <v>42519</v>
      </c>
      <c r="B4793" s="18">
        <f t="shared" si="148"/>
        <v>2016</v>
      </c>
      <c r="C4793" s="18">
        <f t="shared" si="149"/>
        <v>5</v>
      </c>
      <c r="D4793" s="19" t="s">
        <v>2474</v>
      </c>
      <c r="E4793" s="19" t="s">
        <v>120</v>
      </c>
      <c r="F4793" s="19" t="s">
        <v>11</v>
      </c>
      <c r="G4793" s="19" t="s">
        <v>24</v>
      </c>
      <c r="H4793" s="19" t="s">
        <v>326</v>
      </c>
      <c r="I4793" s="20">
        <v>4.45</v>
      </c>
      <c r="J4793" s="18">
        <v>2</v>
      </c>
      <c r="K4793" s="21">
        <v>0.33</v>
      </c>
    </row>
    <row r="4794" spans="1:11" x14ac:dyDescent="0.35">
      <c r="A4794" s="14">
        <v>42519</v>
      </c>
      <c r="B4794" s="7">
        <f t="shared" si="148"/>
        <v>2016</v>
      </c>
      <c r="C4794" s="7">
        <f t="shared" si="149"/>
        <v>5</v>
      </c>
      <c r="D4794" s="8" t="s">
        <v>2474</v>
      </c>
      <c r="E4794" s="8" t="s">
        <v>120</v>
      </c>
      <c r="F4794" s="8" t="s">
        <v>34</v>
      </c>
      <c r="G4794" s="8" t="s">
        <v>47</v>
      </c>
      <c r="H4794" s="8" t="s">
        <v>1990</v>
      </c>
      <c r="I4794" s="15">
        <v>44.76</v>
      </c>
      <c r="J4794" s="7">
        <v>3</v>
      </c>
      <c r="K4794" s="16">
        <v>14.55</v>
      </c>
    </row>
    <row r="4795" spans="1:11" x14ac:dyDescent="0.35">
      <c r="A4795" s="17">
        <v>42520</v>
      </c>
      <c r="B4795" s="18">
        <f t="shared" si="148"/>
        <v>2016</v>
      </c>
      <c r="C4795" s="18">
        <f t="shared" si="149"/>
        <v>5</v>
      </c>
      <c r="D4795" s="19" t="s">
        <v>2298</v>
      </c>
      <c r="E4795" s="19" t="s">
        <v>278</v>
      </c>
      <c r="F4795" s="19" t="s">
        <v>11</v>
      </c>
      <c r="G4795" s="19" t="s">
        <v>20</v>
      </c>
      <c r="H4795" s="19" t="s">
        <v>911</v>
      </c>
      <c r="I4795" s="20">
        <v>22.62</v>
      </c>
      <c r="J4795" s="18">
        <v>2</v>
      </c>
      <c r="K4795" s="21">
        <v>-15.08</v>
      </c>
    </row>
    <row r="4796" spans="1:11" x14ac:dyDescent="0.35">
      <c r="A4796" s="14">
        <v>42520</v>
      </c>
      <c r="B4796" s="7">
        <f t="shared" si="148"/>
        <v>2016</v>
      </c>
      <c r="C4796" s="7">
        <f t="shared" si="149"/>
        <v>5</v>
      </c>
      <c r="D4796" s="8" t="s">
        <v>2298</v>
      </c>
      <c r="E4796" s="8" t="s">
        <v>278</v>
      </c>
      <c r="F4796" s="8" t="s">
        <v>11</v>
      </c>
      <c r="G4796" s="8" t="s">
        <v>20</v>
      </c>
      <c r="H4796" s="8" t="s">
        <v>765</v>
      </c>
      <c r="I4796" s="15">
        <v>14.95</v>
      </c>
      <c r="J4796" s="7">
        <v>2</v>
      </c>
      <c r="K4796" s="16">
        <v>-11.96</v>
      </c>
    </row>
    <row r="4797" spans="1:11" x14ac:dyDescent="0.35">
      <c r="A4797" s="17">
        <v>42520</v>
      </c>
      <c r="B4797" s="18">
        <f t="shared" si="148"/>
        <v>2016</v>
      </c>
      <c r="C4797" s="18">
        <f t="shared" si="149"/>
        <v>5</v>
      </c>
      <c r="D4797" s="19" t="s">
        <v>2298</v>
      </c>
      <c r="E4797" s="19" t="s">
        <v>278</v>
      </c>
      <c r="F4797" s="19" t="s">
        <v>34</v>
      </c>
      <c r="G4797" s="19" t="s">
        <v>35</v>
      </c>
      <c r="H4797" s="19" t="s">
        <v>991</v>
      </c>
      <c r="I4797" s="20">
        <v>801.57</v>
      </c>
      <c r="J4797" s="18">
        <v>2</v>
      </c>
      <c r="K4797" s="21">
        <v>50.1</v>
      </c>
    </row>
    <row r="4798" spans="1:11" x14ac:dyDescent="0.35">
      <c r="A4798" s="14">
        <v>42520</v>
      </c>
      <c r="B4798" s="7">
        <f t="shared" si="148"/>
        <v>2016</v>
      </c>
      <c r="C4798" s="7">
        <f t="shared" si="149"/>
        <v>5</v>
      </c>
      <c r="D4798" s="8" t="s">
        <v>2298</v>
      </c>
      <c r="E4798" s="8" t="s">
        <v>278</v>
      </c>
      <c r="F4798" s="8" t="s">
        <v>11</v>
      </c>
      <c r="G4798" s="8" t="s">
        <v>20</v>
      </c>
      <c r="H4798" s="8" t="s">
        <v>2483</v>
      </c>
      <c r="I4798" s="15">
        <v>2.38</v>
      </c>
      <c r="J4798" s="7">
        <v>3</v>
      </c>
      <c r="K4798" s="16">
        <v>-1.9</v>
      </c>
    </row>
    <row r="4799" spans="1:11" x14ac:dyDescent="0.35">
      <c r="A4799" s="17">
        <v>42520</v>
      </c>
      <c r="B4799" s="18">
        <f t="shared" si="148"/>
        <v>2016</v>
      </c>
      <c r="C4799" s="18">
        <f t="shared" si="149"/>
        <v>5</v>
      </c>
      <c r="D4799" s="19" t="s">
        <v>2298</v>
      </c>
      <c r="E4799" s="19" t="s">
        <v>278</v>
      </c>
      <c r="F4799" s="19" t="s">
        <v>11</v>
      </c>
      <c r="G4799" s="19" t="s">
        <v>12</v>
      </c>
      <c r="H4799" s="19" t="s">
        <v>1989</v>
      </c>
      <c r="I4799" s="20">
        <v>32.79</v>
      </c>
      <c r="J4799" s="18">
        <v>1</v>
      </c>
      <c r="K4799" s="21">
        <v>11.89</v>
      </c>
    </row>
    <row r="4800" spans="1:11" x14ac:dyDescent="0.35">
      <c r="A4800" s="14">
        <v>42520</v>
      </c>
      <c r="B4800" s="7">
        <f t="shared" si="148"/>
        <v>2016</v>
      </c>
      <c r="C4800" s="7">
        <f t="shared" si="149"/>
        <v>5</v>
      </c>
      <c r="D4800" s="8" t="s">
        <v>2534</v>
      </c>
      <c r="E4800" s="8" t="s">
        <v>245</v>
      </c>
      <c r="F4800" s="8" t="s">
        <v>11</v>
      </c>
      <c r="G4800" s="8" t="s">
        <v>20</v>
      </c>
      <c r="H4800" s="8" t="s">
        <v>705</v>
      </c>
      <c r="I4800" s="15">
        <v>3.28</v>
      </c>
      <c r="J4800" s="7">
        <v>2</v>
      </c>
      <c r="K4800" s="16">
        <v>-2.63</v>
      </c>
    </row>
    <row r="4801" spans="1:11" x14ac:dyDescent="0.35">
      <c r="A4801" s="17">
        <v>42520</v>
      </c>
      <c r="B4801" s="18">
        <f t="shared" si="148"/>
        <v>2016</v>
      </c>
      <c r="C4801" s="18">
        <f t="shared" si="149"/>
        <v>5</v>
      </c>
      <c r="D4801" s="19" t="s">
        <v>657</v>
      </c>
      <c r="E4801" s="19" t="s">
        <v>78</v>
      </c>
      <c r="F4801" s="19" t="s">
        <v>39</v>
      </c>
      <c r="G4801" s="19" t="s">
        <v>603</v>
      </c>
      <c r="H4801" s="19" t="s">
        <v>916</v>
      </c>
      <c r="I4801" s="20">
        <v>839.99</v>
      </c>
      <c r="J4801" s="18">
        <v>2</v>
      </c>
      <c r="K4801" s="21">
        <v>70</v>
      </c>
    </row>
    <row r="4802" spans="1:11" x14ac:dyDescent="0.35">
      <c r="A4802" s="14">
        <v>42520</v>
      </c>
      <c r="B4802" s="7">
        <f t="shared" ref="B4802:B4865" si="150">YEAR(A4802)</f>
        <v>2016</v>
      </c>
      <c r="C4802" s="7">
        <f t="shared" ref="C4802:C4865" si="151">MONTH(A4802)</f>
        <v>5</v>
      </c>
      <c r="D4802" s="8" t="s">
        <v>443</v>
      </c>
      <c r="E4802" s="8" t="s">
        <v>55</v>
      </c>
      <c r="F4802" s="8" t="s">
        <v>34</v>
      </c>
      <c r="G4802" s="8" t="s">
        <v>145</v>
      </c>
      <c r="H4802" s="8" t="s">
        <v>1786</v>
      </c>
      <c r="I4802" s="15">
        <v>2275.5</v>
      </c>
      <c r="J4802" s="7">
        <v>10</v>
      </c>
      <c r="K4802" s="16">
        <v>386.84</v>
      </c>
    </row>
    <row r="4803" spans="1:11" x14ac:dyDescent="0.35">
      <c r="A4803" s="17">
        <v>42520</v>
      </c>
      <c r="B4803" s="18">
        <f t="shared" si="150"/>
        <v>2016</v>
      </c>
      <c r="C4803" s="18">
        <f t="shared" si="151"/>
        <v>5</v>
      </c>
      <c r="D4803" s="19" t="s">
        <v>443</v>
      </c>
      <c r="E4803" s="19" t="s">
        <v>55</v>
      </c>
      <c r="F4803" s="19" t="s">
        <v>39</v>
      </c>
      <c r="G4803" s="19" t="s">
        <v>52</v>
      </c>
      <c r="H4803" s="19" t="s">
        <v>1787</v>
      </c>
      <c r="I4803" s="20">
        <v>1979.7</v>
      </c>
      <c r="J4803" s="18">
        <v>6</v>
      </c>
      <c r="K4803" s="21">
        <v>653.29999999999995</v>
      </c>
    </row>
    <row r="4804" spans="1:11" x14ac:dyDescent="0.35">
      <c r="A4804" s="14">
        <v>42520</v>
      </c>
      <c r="B4804" s="7">
        <f t="shared" si="150"/>
        <v>2016</v>
      </c>
      <c r="C4804" s="7">
        <f t="shared" si="151"/>
        <v>5</v>
      </c>
      <c r="D4804" s="8" t="s">
        <v>443</v>
      </c>
      <c r="E4804" s="8" t="s">
        <v>55</v>
      </c>
      <c r="F4804" s="8" t="s">
        <v>11</v>
      </c>
      <c r="G4804" s="8" t="s">
        <v>16</v>
      </c>
      <c r="H4804" s="8" t="s">
        <v>2476</v>
      </c>
      <c r="I4804" s="15">
        <v>62.1</v>
      </c>
      <c r="J4804" s="7">
        <v>6</v>
      </c>
      <c r="K4804" s="16">
        <v>29.81</v>
      </c>
    </row>
    <row r="4805" spans="1:11" x14ac:dyDescent="0.35">
      <c r="A4805" s="17">
        <v>42520</v>
      </c>
      <c r="B4805" s="18">
        <f t="shared" si="150"/>
        <v>2016</v>
      </c>
      <c r="C4805" s="18">
        <f t="shared" si="151"/>
        <v>5</v>
      </c>
      <c r="D4805" s="19" t="s">
        <v>599</v>
      </c>
      <c r="E4805" s="19" t="s">
        <v>78</v>
      </c>
      <c r="F4805" s="19" t="s">
        <v>11</v>
      </c>
      <c r="G4805" s="19" t="s">
        <v>92</v>
      </c>
      <c r="H4805" s="19" t="s">
        <v>440</v>
      </c>
      <c r="I4805" s="20">
        <v>123.92</v>
      </c>
      <c r="J4805" s="18">
        <v>5</v>
      </c>
      <c r="K4805" s="21">
        <v>9.2899999999999991</v>
      </c>
    </row>
    <row r="4806" spans="1:11" x14ac:dyDescent="0.35">
      <c r="A4806" s="14">
        <v>42520</v>
      </c>
      <c r="B4806" s="7">
        <f t="shared" si="150"/>
        <v>2016</v>
      </c>
      <c r="C4806" s="7">
        <f t="shared" si="151"/>
        <v>5</v>
      </c>
      <c r="D4806" s="8" t="s">
        <v>1535</v>
      </c>
      <c r="E4806" s="8" t="s">
        <v>27</v>
      </c>
      <c r="F4806" s="8" t="s">
        <v>11</v>
      </c>
      <c r="G4806" s="8" t="s">
        <v>12</v>
      </c>
      <c r="H4806" s="8" t="s">
        <v>2169</v>
      </c>
      <c r="I4806" s="15">
        <v>38.880000000000003</v>
      </c>
      <c r="J4806" s="7">
        <v>6</v>
      </c>
      <c r="K4806" s="16">
        <v>18.66</v>
      </c>
    </row>
    <row r="4807" spans="1:11" x14ac:dyDescent="0.35">
      <c r="A4807" s="17">
        <v>42520</v>
      </c>
      <c r="B4807" s="18">
        <f t="shared" si="150"/>
        <v>2016</v>
      </c>
      <c r="C4807" s="18">
        <f t="shared" si="151"/>
        <v>5</v>
      </c>
      <c r="D4807" s="19" t="s">
        <v>971</v>
      </c>
      <c r="E4807" s="19" t="s">
        <v>157</v>
      </c>
      <c r="F4807" s="19" t="s">
        <v>11</v>
      </c>
      <c r="G4807" s="19" t="s">
        <v>92</v>
      </c>
      <c r="H4807" s="19" t="s">
        <v>2152</v>
      </c>
      <c r="I4807" s="20">
        <v>364.74</v>
      </c>
      <c r="J4807" s="18">
        <v>3</v>
      </c>
      <c r="K4807" s="21">
        <v>109.42</v>
      </c>
    </row>
    <row r="4808" spans="1:11" x14ac:dyDescent="0.35">
      <c r="A4808" s="14">
        <v>42520</v>
      </c>
      <c r="B4808" s="7">
        <f t="shared" si="150"/>
        <v>2016</v>
      </c>
      <c r="C4808" s="7">
        <f t="shared" si="151"/>
        <v>5</v>
      </c>
      <c r="D4808" s="8" t="s">
        <v>971</v>
      </c>
      <c r="E4808" s="8" t="s">
        <v>157</v>
      </c>
      <c r="F4808" s="8" t="s">
        <v>34</v>
      </c>
      <c r="G4808" s="8" t="s">
        <v>47</v>
      </c>
      <c r="H4808" s="8" t="s">
        <v>2000</v>
      </c>
      <c r="I4808" s="15">
        <v>47.4</v>
      </c>
      <c r="J4808" s="7">
        <v>5</v>
      </c>
      <c r="K4808" s="16">
        <v>21.33</v>
      </c>
    </row>
    <row r="4809" spans="1:11" x14ac:dyDescent="0.35">
      <c r="A4809" s="17">
        <v>42520</v>
      </c>
      <c r="B4809" s="18">
        <f t="shared" si="150"/>
        <v>2016</v>
      </c>
      <c r="C4809" s="18">
        <f t="shared" si="151"/>
        <v>5</v>
      </c>
      <c r="D4809" s="19" t="s">
        <v>971</v>
      </c>
      <c r="E4809" s="19" t="s">
        <v>157</v>
      </c>
      <c r="F4809" s="19" t="s">
        <v>11</v>
      </c>
      <c r="G4809" s="19" t="s">
        <v>18</v>
      </c>
      <c r="H4809" s="19" t="s">
        <v>516</v>
      </c>
      <c r="I4809" s="20">
        <v>49.76</v>
      </c>
      <c r="J4809" s="18">
        <v>4</v>
      </c>
      <c r="K4809" s="21">
        <v>13.93</v>
      </c>
    </row>
    <row r="4810" spans="1:11" x14ac:dyDescent="0.35">
      <c r="A4810" s="14">
        <v>42520</v>
      </c>
      <c r="B4810" s="7">
        <f t="shared" si="150"/>
        <v>2016</v>
      </c>
      <c r="C4810" s="7">
        <f t="shared" si="151"/>
        <v>5</v>
      </c>
      <c r="D4810" s="8" t="s">
        <v>971</v>
      </c>
      <c r="E4810" s="8" t="s">
        <v>157</v>
      </c>
      <c r="F4810" s="8" t="s">
        <v>11</v>
      </c>
      <c r="G4810" s="8" t="s">
        <v>24</v>
      </c>
      <c r="H4810" s="8" t="s">
        <v>326</v>
      </c>
      <c r="I4810" s="15">
        <v>5.56</v>
      </c>
      <c r="J4810" s="7">
        <v>2</v>
      </c>
      <c r="K4810" s="16">
        <v>1.45</v>
      </c>
    </row>
    <row r="4811" spans="1:11" x14ac:dyDescent="0.35">
      <c r="A4811" s="17">
        <v>42520</v>
      </c>
      <c r="B4811" s="18">
        <f t="shared" si="150"/>
        <v>2016</v>
      </c>
      <c r="C4811" s="18">
        <f t="shared" si="151"/>
        <v>5</v>
      </c>
      <c r="D4811" s="19" t="s">
        <v>971</v>
      </c>
      <c r="E4811" s="19" t="s">
        <v>157</v>
      </c>
      <c r="F4811" s="19" t="s">
        <v>11</v>
      </c>
      <c r="G4811" s="19" t="s">
        <v>12</v>
      </c>
      <c r="H4811" s="19" t="s">
        <v>2243</v>
      </c>
      <c r="I4811" s="20">
        <v>629.1</v>
      </c>
      <c r="J4811" s="18">
        <v>6</v>
      </c>
      <c r="K4811" s="21">
        <v>301.97000000000003</v>
      </c>
    </row>
    <row r="4812" spans="1:11" x14ac:dyDescent="0.35">
      <c r="A4812" s="14">
        <v>42520</v>
      </c>
      <c r="B4812" s="7">
        <f t="shared" si="150"/>
        <v>2016</v>
      </c>
      <c r="C4812" s="7">
        <f t="shared" si="151"/>
        <v>5</v>
      </c>
      <c r="D4812" s="8" t="s">
        <v>971</v>
      </c>
      <c r="E4812" s="8" t="s">
        <v>157</v>
      </c>
      <c r="F4812" s="8" t="s">
        <v>11</v>
      </c>
      <c r="G4812" s="8" t="s">
        <v>24</v>
      </c>
      <c r="H4812" s="8" t="s">
        <v>1569</v>
      </c>
      <c r="I4812" s="15">
        <v>14.7</v>
      </c>
      <c r="J4812" s="7">
        <v>5</v>
      </c>
      <c r="K4812" s="16">
        <v>3.97</v>
      </c>
    </row>
    <row r="4813" spans="1:11" x14ac:dyDescent="0.35">
      <c r="A4813" s="17">
        <v>42520</v>
      </c>
      <c r="B4813" s="18">
        <f t="shared" si="150"/>
        <v>2016</v>
      </c>
      <c r="C4813" s="18">
        <f t="shared" si="151"/>
        <v>5</v>
      </c>
      <c r="D4813" s="19" t="s">
        <v>971</v>
      </c>
      <c r="E4813" s="19" t="s">
        <v>157</v>
      </c>
      <c r="F4813" s="19" t="s">
        <v>11</v>
      </c>
      <c r="G4813" s="19" t="s">
        <v>12</v>
      </c>
      <c r="H4813" s="19" t="s">
        <v>1365</v>
      </c>
      <c r="I4813" s="20">
        <v>45.36</v>
      </c>
      <c r="J4813" s="18">
        <v>7</v>
      </c>
      <c r="K4813" s="21">
        <v>21.77</v>
      </c>
    </row>
    <row r="4814" spans="1:11" x14ac:dyDescent="0.35">
      <c r="A4814" s="14">
        <v>42520</v>
      </c>
      <c r="B4814" s="7">
        <f t="shared" si="150"/>
        <v>2016</v>
      </c>
      <c r="C4814" s="7">
        <f t="shared" si="151"/>
        <v>5</v>
      </c>
      <c r="D4814" s="8" t="s">
        <v>971</v>
      </c>
      <c r="E4814" s="8" t="s">
        <v>157</v>
      </c>
      <c r="F4814" s="8" t="s">
        <v>39</v>
      </c>
      <c r="G4814" s="8" t="s">
        <v>40</v>
      </c>
      <c r="H4814" s="8" t="s">
        <v>720</v>
      </c>
      <c r="I4814" s="15">
        <v>125.99</v>
      </c>
      <c r="J4814" s="7">
        <v>1</v>
      </c>
      <c r="K4814" s="16">
        <v>35.28</v>
      </c>
    </row>
    <row r="4815" spans="1:11" x14ac:dyDescent="0.35">
      <c r="A4815" s="17">
        <v>42520</v>
      </c>
      <c r="B4815" s="18">
        <f t="shared" si="150"/>
        <v>2016</v>
      </c>
      <c r="C4815" s="18">
        <f t="shared" si="151"/>
        <v>5</v>
      </c>
      <c r="D4815" s="19" t="s">
        <v>2450</v>
      </c>
      <c r="E4815" s="19" t="s">
        <v>27</v>
      </c>
      <c r="F4815" s="19" t="s">
        <v>34</v>
      </c>
      <c r="G4815" s="19" t="s">
        <v>47</v>
      </c>
      <c r="H4815" s="19" t="s">
        <v>1936</v>
      </c>
      <c r="I4815" s="20">
        <v>167.84</v>
      </c>
      <c r="J4815" s="18">
        <v>8</v>
      </c>
      <c r="K4815" s="21">
        <v>11.75</v>
      </c>
    </row>
    <row r="4816" spans="1:11" x14ac:dyDescent="0.35">
      <c r="A4816" s="14">
        <v>42520</v>
      </c>
      <c r="B4816" s="7">
        <f t="shared" si="150"/>
        <v>2016</v>
      </c>
      <c r="C4816" s="7">
        <f t="shared" si="151"/>
        <v>5</v>
      </c>
      <c r="D4816" s="8" t="s">
        <v>1946</v>
      </c>
      <c r="E4816" s="8" t="s">
        <v>55</v>
      </c>
      <c r="F4816" s="8" t="s">
        <v>11</v>
      </c>
      <c r="G4816" s="8" t="s">
        <v>63</v>
      </c>
      <c r="H4816" s="8" t="s">
        <v>1165</v>
      </c>
      <c r="I4816" s="15">
        <v>26.55</v>
      </c>
      <c r="J4816" s="7">
        <v>9</v>
      </c>
      <c r="K4816" s="16">
        <v>12.74</v>
      </c>
    </row>
    <row r="4817" spans="1:11" x14ac:dyDescent="0.35">
      <c r="A4817" s="17">
        <v>42520</v>
      </c>
      <c r="B4817" s="18">
        <f t="shared" si="150"/>
        <v>2016</v>
      </c>
      <c r="C4817" s="18">
        <f t="shared" si="151"/>
        <v>5</v>
      </c>
      <c r="D4817" s="19" t="s">
        <v>1946</v>
      </c>
      <c r="E4817" s="19" t="s">
        <v>55</v>
      </c>
      <c r="F4817" s="19" t="s">
        <v>39</v>
      </c>
      <c r="G4817" s="19" t="s">
        <v>52</v>
      </c>
      <c r="H4817" s="19" t="s">
        <v>636</v>
      </c>
      <c r="I4817" s="20">
        <v>111.98</v>
      </c>
      <c r="J4817" s="18">
        <v>2</v>
      </c>
      <c r="K4817" s="21">
        <v>26.88</v>
      </c>
    </row>
    <row r="4818" spans="1:11" x14ac:dyDescent="0.35">
      <c r="A4818" s="14">
        <v>42520</v>
      </c>
      <c r="B4818" s="7">
        <f t="shared" si="150"/>
        <v>2016</v>
      </c>
      <c r="C4818" s="7">
        <f t="shared" si="151"/>
        <v>5</v>
      </c>
      <c r="D4818" s="8" t="s">
        <v>1196</v>
      </c>
      <c r="E4818" s="8" t="s">
        <v>10</v>
      </c>
      <c r="F4818" s="8" t="s">
        <v>39</v>
      </c>
      <c r="G4818" s="8" t="s">
        <v>40</v>
      </c>
      <c r="H4818" s="8" t="s">
        <v>2408</v>
      </c>
      <c r="I4818" s="15">
        <v>79.959999999999994</v>
      </c>
      <c r="J4818" s="7">
        <v>5</v>
      </c>
      <c r="K4818" s="16">
        <v>8</v>
      </c>
    </row>
    <row r="4819" spans="1:11" x14ac:dyDescent="0.35">
      <c r="A4819" s="17">
        <v>42520</v>
      </c>
      <c r="B4819" s="18">
        <f t="shared" si="150"/>
        <v>2016</v>
      </c>
      <c r="C4819" s="18">
        <f t="shared" si="151"/>
        <v>5</v>
      </c>
      <c r="D4819" s="19" t="s">
        <v>1196</v>
      </c>
      <c r="E4819" s="19" t="s">
        <v>10</v>
      </c>
      <c r="F4819" s="19" t="s">
        <v>39</v>
      </c>
      <c r="G4819" s="19" t="s">
        <v>52</v>
      </c>
      <c r="H4819" s="19" t="s">
        <v>636</v>
      </c>
      <c r="I4819" s="20">
        <v>223.96</v>
      </c>
      <c r="J4819" s="18">
        <v>5</v>
      </c>
      <c r="K4819" s="21">
        <v>11.2</v>
      </c>
    </row>
    <row r="4820" spans="1:11" x14ac:dyDescent="0.35">
      <c r="A4820" s="14">
        <v>42521</v>
      </c>
      <c r="B4820" s="7">
        <f t="shared" si="150"/>
        <v>2016</v>
      </c>
      <c r="C4820" s="7">
        <f t="shared" si="151"/>
        <v>5</v>
      </c>
      <c r="D4820" s="8" t="s">
        <v>1423</v>
      </c>
      <c r="E4820" s="8" t="s">
        <v>15</v>
      </c>
      <c r="F4820" s="8" t="s">
        <v>34</v>
      </c>
      <c r="G4820" s="8" t="s">
        <v>47</v>
      </c>
      <c r="H4820" s="8" t="s">
        <v>2535</v>
      </c>
      <c r="I4820" s="15">
        <v>32.06</v>
      </c>
      <c r="J4820" s="7">
        <v>3</v>
      </c>
      <c r="K4820" s="16">
        <v>-12.83</v>
      </c>
    </row>
    <row r="4821" spans="1:11" x14ac:dyDescent="0.35">
      <c r="A4821" s="17">
        <v>42521</v>
      </c>
      <c r="B4821" s="18">
        <f t="shared" si="150"/>
        <v>2016</v>
      </c>
      <c r="C4821" s="18">
        <f t="shared" si="151"/>
        <v>5</v>
      </c>
      <c r="D4821" s="19" t="s">
        <v>1423</v>
      </c>
      <c r="E4821" s="19" t="s">
        <v>15</v>
      </c>
      <c r="F4821" s="19" t="s">
        <v>11</v>
      </c>
      <c r="G4821" s="19" t="s">
        <v>12</v>
      </c>
      <c r="H4821" s="19" t="s">
        <v>1147</v>
      </c>
      <c r="I4821" s="20">
        <v>18.5</v>
      </c>
      <c r="J4821" s="18">
        <v>4</v>
      </c>
      <c r="K4821" s="21">
        <v>6.7</v>
      </c>
    </row>
    <row r="4822" spans="1:11" x14ac:dyDescent="0.35">
      <c r="A4822" s="14">
        <v>42521</v>
      </c>
      <c r="B4822" s="7">
        <f t="shared" si="150"/>
        <v>2016</v>
      </c>
      <c r="C4822" s="7">
        <f t="shared" si="151"/>
        <v>5</v>
      </c>
      <c r="D4822" s="8" t="s">
        <v>1423</v>
      </c>
      <c r="E4822" s="8" t="s">
        <v>15</v>
      </c>
      <c r="F4822" s="8" t="s">
        <v>34</v>
      </c>
      <c r="G4822" s="8" t="s">
        <v>35</v>
      </c>
      <c r="H4822" s="8" t="s">
        <v>71</v>
      </c>
      <c r="I4822" s="15">
        <v>191.08</v>
      </c>
      <c r="J4822" s="7">
        <v>3</v>
      </c>
      <c r="K4822" s="16">
        <v>-38.22</v>
      </c>
    </row>
    <row r="4823" spans="1:11" x14ac:dyDescent="0.35">
      <c r="A4823" s="17">
        <v>42521</v>
      </c>
      <c r="B4823" s="18">
        <f t="shared" si="150"/>
        <v>2016</v>
      </c>
      <c r="C4823" s="18">
        <f t="shared" si="151"/>
        <v>5</v>
      </c>
      <c r="D4823" s="19" t="s">
        <v>1423</v>
      </c>
      <c r="E4823" s="19" t="s">
        <v>15</v>
      </c>
      <c r="F4823" s="19" t="s">
        <v>11</v>
      </c>
      <c r="G4823" s="19" t="s">
        <v>12</v>
      </c>
      <c r="H4823" s="19" t="s">
        <v>2172</v>
      </c>
      <c r="I4823" s="20">
        <v>10.37</v>
      </c>
      <c r="J4823" s="18">
        <v>2</v>
      </c>
      <c r="K4823" s="21">
        <v>3.63</v>
      </c>
    </row>
    <row r="4824" spans="1:11" x14ac:dyDescent="0.35">
      <c r="A4824" s="14">
        <v>42521</v>
      </c>
      <c r="B4824" s="7">
        <f t="shared" si="150"/>
        <v>2016</v>
      </c>
      <c r="C4824" s="7">
        <f t="shared" si="151"/>
        <v>5</v>
      </c>
      <c r="D4824" s="8" t="s">
        <v>2230</v>
      </c>
      <c r="E4824" s="8" t="s">
        <v>149</v>
      </c>
      <c r="F4824" s="8" t="s">
        <v>11</v>
      </c>
      <c r="G4824" s="8" t="s">
        <v>20</v>
      </c>
      <c r="H4824" s="8" t="s">
        <v>929</v>
      </c>
      <c r="I4824" s="15">
        <v>7.15</v>
      </c>
      <c r="J4824" s="7">
        <v>3</v>
      </c>
      <c r="K4824" s="16">
        <v>2.3199999999999998</v>
      </c>
    </row>
    <row r="4825" spans="1:11" x14ac:dyDescent="0.35">
      <c r="A4825" s="17">
        <v>42521</v>
      </c>
      <c r="B4825" s="18">
        <f t="shared" si="150"/>
        <v>2016</v>
      </c>
      <c r="C4825" s="18">
        <f t="shared" si="151"/>
        <v>5</v>
      </c>
      <c r="D4825" s="19" t="s">
        <v>2230</v>
      </c>
      <c r="E4825" s="19" t="s">
        <v>149</v>
      </c>
      <c r="F4825" s="19" t="s">
        <v>39</v>
      </c>
      <c r="G4825" s="19" t="s">
        <v>40</v>
      </c>
      <c r="H4825" s="19" t="s">
        <v>1932</v>
      </c>
      <c r="I4825" s="20">
        <v>179.7</v>
      </c>
      <c r="J4825" s="18">
        <v>6</v>
      </c>
      <c r="K4825" s="21">
        <v>88.05</v>
      </c>
    </row>
    <row r="4826" spans="1:11" x14ac:dyDescent="0.35">
      <c r="A4826" s="14">
        <v>42523</v>
      </c>
      <c r="B4826" s="7">
        <f t="shared" si="150"/>
        <v>2016</v>
      </c>
      <c r="C4826" s="7">
        <f t="shared" si="151"/>
        <v>6</v>
      </c>
      <c r="D4826" s="8" t="s">
        <v>1242</v>
      </c>
      <c r="E4826" s="8" t="s">
        <v>23</v>
      </c>
      <c r="F4826" s="8" t="s">
        <v>11</v>
      </c>
      <c r="G4826" s="8" t="s">
        <v>18</v>
      </c>
      <c r="H4826" s="8" t="s">
        <v>297</v>
      </c>
      <c r="I4826" s="15">
        <v>64.78</v>
      </c>
      <c r="J4826" s="7">
        <v>1</v>
      </c>
      <c r="K4826" s="16">
        <v>-12.96</v>
      </c>
    </row>
    <row r="4827" spans="1:11" x14ac:dyDescent="0.35">
      <c r="A4827" s="17">
        <v>42523</v>
      </c>
      <c r="B4827" s="18">
        <f t="shared" si="150"/>
        <v>2016</v>
      </c>
      <c r="C4827" s="18">
        <f t="shared" si="151"/>
        <v>6</v>
      </c>
      <c r="D4827" s="19" t="s">
        <v>525</v>
      </c>
      <c r="E4827" s="19" t="s">
        <v>164</v>
      </c>
      <c r="F4827" s="19" t="s">
        <v>11</v>
      </c>
      <c r="G4827" s="19" t="s">
        <v>12</v>
      </c>
      <c r="H4827" s="19" t="s">
        <v>1141</v>
      </c>
      <c r="I4827" s="20">
        <v>30.18</v>
      </c>
      <c r="J4827" s="18">
        <v>3</v>
      </c>
      <c r="K4827" s="21">
        <v>13.88</v>
      </c>
    </row>
    <row r="4828" spans="1:11" x14ac:dyDescent="0.35">
      <c r="A4828" s="14">
        <v>42523</v>
      </c>
      <c r="B4828" s="7">
        <f t="shared" si="150"/>
        <v>2016</v>
      </c>
      <c r="C4828" s="7">
        <f t="shared" si="151"/>
        <v>6</v>
      </c>
      <c r="D4828" s="8" t="s">
        <v>525</v>
      </c>
      <c r="E4828" s="8" t="s">
        <v>164</v>
      </c>
      <c r="F4828" s="8" t="s">
        <v>11</v>
      </c>
      <c r="G4828" s="8" t="s">
        <v>20</v>
      </c>
      <c r="H4828" s="8" t="s">
        <v>631</v>
      </c>
      <c r="I4828" s="15">
        <v>51.65</v>
      </c>
      <c r="J4828" s="7">
        <v>12</v>
      </c>
      <c r="K4828" s="16">
        <v>18.72</v>
      </c>
    </row>
    <row r="4829" spans="1:11" x14ac:dyDescent="0.35">
      <c r="A4829" s="17">
        <v>42523</v>
      </c>
      <c r="B4829" s="18">
        <f t="shared" si="150"/>
        <v>2016</v>
      </c>
      <c r="C4829" s="18">
        <f t="shared" si="151"/>
        <v>6</v>
      </c>
      <c r="D4829" s="19" t="s">
        <v>525</v>
      </c>
      <c r="E4829" s="19" t="s">
        <v>164</v>
      </c>
      <c r="F4829" s="19" t="s">
        <v>11</v>
      </c>
      <c r="G4829" s="19" t="s">
        <v>20</v>
      </c>
      <c r="H4829" s="19" t="s">
        <v>1120</v>
      </c>
      <c r="I4829" s="20">
        <v>11.23</v>
      </c>
      <c r="J4829" s="18">
        <v>3</v>
      </c>
      <c r="K4829" s="21">
        <v>3.93</v>
      </c>
    </row>
    <row r="4830" spans="1:11" x14ac:dyDescent="0.35">
      <c r="A4830" s="14">
        <v>42524</v>
      </c>
      <c r="B4830" s="7">
        <f t="shared" si="150"/>
        <v>2016</v>
      </c>
      <c r="C4830" s="7">
        <f t="shared" si="151"/>
        <v>6</v>
      </c>
      <c r="D4830" s="8" t="s">
        <v>319</v>
      </c>
      <c r="E4830" s="8" t="s">
        <v>27</v>
      </c>
      <c r="F4830" s="8" t="s">
        <v>34</v>
      </c>
      <c r="G4830" s="8" t="s">
        <v>145</v>
      </c>
      <c r="H4830" s="8" t="s">
        <v>1830</v>
      </c>
      <c r="I4830" s="15">
        <v>71.09</v>
      </c>
      <c r="J4830" s="7">
        <v>2</v>
      </c>
      <c r="K4830" s="16">
        <v>-1.78</v>
      </c>
    </row>
    <row r="4831" spans="1:11" x14ac:dyDescent="0.35">
      <c r="A4831" s="17">
        <v>42525</v>
      </c>
      <c r="B4831" s="18">
        <f t="shared" si="150"/>
        <v>2016</v>
      </c>
      <c r="C4831" s="18">
        <f t="shared" si="151"/>
        <v>6</v>
      </c>
      <c r="D4831" s="19" t="s">
        <v>1598</v>
      </c>
      <c r="E4831" s="19" t="s">
        <v>55</v>
      </c>
      <c r="F4831" s="19" t="s">
        <v>11</v>
      </c>
      <c r="G4831" s="19" t="s">
        <v>12</v>
      </c>
      <c r="H4831" s="19" t="s">
        <v>1255</v>
      </c>
      <c r="I4831" s="20">
        <v>75.88</v>
      </c>
      <c r="J4831" s="18">
        <v>2</v>
      </c>
      <c r="K4831" s="21">
        <v>35.659999999999997</v>
      </c>
    </row>
    <row r="4832" spans="1:11" x14ac:dyDescent="0.35">
      <c r="A4832" s="14">
        <v>42525</v>
      </c>
      <c r="B4832" s="7">
        <f t="shared" si="150"/>
        <v>2016</v>
      </c>
      <c r="C4832" s="7">
        <f t="shared" si="151"/>
        <v>6</v>
      </c>
      <c r="D4832" s="8" t="s">
        <v>1012</v>
      </c>
      <c r="E4832" s="8" t="s">
        <v>15</v>
      </c>
      <c r="F4832" s="8" t="s">
        <v>11</v>
      </c>
      <c r="G4832" s="8" t="s">
        <v>12</v>
      </c>
      <c r="H4832" s="8" t="s">
        <v>331</v>
      </c>
      <c r="I4832" s="15">
        <v>25.92</v>
      </c>
      <c r="J4832" s="7">
        <v>5</v>
      </c>
      <c r="K4832" s="16">
        <v>9.4</v>
      </c>
    </row>
    <row r="4833" spans="1:11" x14ac:dyDescent="0.35">
      <c r="A4833" s="17">
        <v>42525</v>
      </c>
      <c r="B4833" s="18">
        <f t="shared" si="150"/>
        <v>2016</v>
      </c>
      <c r="C4833" s="18">
        <f t="shared" si="151"/>
        <v>6</v>
      </c>
      <c r="D4833" s="19" t="s">
        <v>1012</v>
      </c>
      <c r="E4833" s="19" t="s">
        <v>15</v>
      </c>
      <c r="F4833" s="19" t="s">
        <v>34</v>
      </c>
      <c r="G4833" s="19" t="s">
        <v>47</v>
      </c>
      <c r="H4833" s="19" t="s">
        <v>2372</v>
      </c>
      <c r="I4833" s="20">
        <v>419.68</v>
      </c>
      <c r="J4833" s="18">
        <v>5</v>
      </c>
      <c r="K4833" s="21">
        <v>-356.73</v>
      </c>
    </row>
    <row r="4834" spans="1:11" x14ac:dyDescent="0.35">
      <c r="A4834" s="14">
        <v>42525</v>
      </c>
      <c r="B4834" s="7">
        <f t="shared" si="150"/>
        <v>2016</v>
      </c>
      <c r="C4834" s="7">
        <f t="shared" si="151"/>
        <v>6</v>
      </c>
      <c r="D4834" s="8" t="s">
        <v>1012</v>
      </c>
      <c r="E4834" s="8" t="s">
        <v>15</v>
      </c>
      <c r="F4834" s="8" t="s">
        <v>34</v>
      </c>
      <c r="G4834" s="8" t="s">
        <v>47</v>
      </c>
      <c r="H4834" s="8" t="s">
        <v>1015</v>
      </c>
      <c r="I4834" s="15">
        <v>11.69</v>
      </c>
      <c r="J4834" s="7">
        <v>3</v>
      </c>
      <c r="K4834" s="16">
        <v>-4.68</v>
      </c>
    </row>
    <row r="4835" spans="1:11" x14ac:dyDescent="0.35">
      <c r="A4835" s="17">
        <v>42525</v>
      </c>
      <c r="B4835" s="18">
        <f t="shared" si="150"/>
        <v>2016</v>
      </c>
      <c r="C4835" s="18">
        <f t="shared" si="151"/>
        <v>6</v>
      </c>
      <c r="D4835" s="19" t="s">
        <v>1012</v>
      </c>
      <c r="E4835" s="19" t="s">
        <v>15</v>
      </c>
      <c r="F4835" s="19" t="s">
        <v>39</v>
      </c>
      <c r="G4835" s="19" t="s">
        <v>40</v>
      </c>
      <c r="H4835" s="19" t="s">
        <v>1988</v>
      </c>
      <c r="I4835" s="20">
        <v>31.98</v>
      </c>
      <c r="J4835" s="18">
        <v>2</v>
      </c>
      <c r="K4835" s="21">
        <v>11.19</v>
      </c>
    </row>
    <row r="4836" spans="1:11" x14ac:dyDescent="0.35">
      <c r="A4836" s="14">
        <v>42525</v>
      </c>
      <c r="B4836" s="7">
        <f t="shared" si="150"/>
        <v>2016</v>
      </c>
      <c r="C4836" s="7">
        <f t="shared" si="151"/>
        <v>6</v>
      </c>
      <c r="D4836" s="8" t="s">
        <v>1012</v>
      </c>
      <c r="E4836" s="8" t="s">
        <v>15</v>
      </c>
      <c r="F4836" s="8" t="s">
        <v>34</v>
      </c>
      <c r="G4836" s="8" t="s">
        <v>145</v>
      </c>
      <c r="H4836" s="8" t="s">
        <v>728</v>
      </c>
      <c r="I4836" s="15">
        <v>177.23</v>
      </c>
      <c r="J4836" s="7">
        <v>5</v>
      </c>
      <c r="K4836" s="16">
        <v>-120.51</v>
      </c>
    </row>
    <row r="4837" spans="1:11" x14ac:dyDescent="0.35">
      <c r="A4837" s="17">
        <v>42525</v>
      </c>
      <c r="B4837" s="18">
        <f t="shared" si="150"/>
        <v>2016</v>
      </c>
      <c r="C4837" s="18">
        <f t="shared" si="151"/>
        <v>6</v>
      </c>
      <c r="D4837" s="19" t="s">
        <v>1012</v>
      </c>
      <c r="E4837" s="19" t="s">
        <v>15</v>
      </c>
      <c r="F4837" s="19" t="s">
        <v>34</v>
      </c>
      <c r="G4837" s="19" t="s">
        <v>47</v>
      </c>
      <c r="H4837" s="19" t="s">
        <v>1627</v>
      </c>
      <c r="I4837" s="20">
        <v>4.04</v>
      </c>
      <c r="J4837" s="18">
        <v>3</v>
      </c>
      <c r="K4837" s="21">
        <v>-2.83</v>
      </c>
    </row>
    <row r="4838" spans="1:11" x14ac:dyDescent="0.35">
      <c r="A4838" s="14">
        <v>42525</v>
      </c>
      <c r="B4838" s="7">
        <f t="shared" si="150"/>
        <v>2016</v>
      </c>
      <c r="C4838" s="7">
        <f t="shared" si="151"/>
        <v>6</v>
      </c>
      <c r="D4838" s="8" t="s">
        <v>1012</v>
      </c>
      <c r="E4838" s="8" t="s">
        <v>15</v>
      </c>
      <c r="F4838" s="8" t="s">
        <v>11</v>
      </c>
      <c r="G4838" s="8" t="s">
        <v>24</v>
      </c>
      <c r="H4838" s="8" t="s">
        <v>353</v>
      </c>
      <c r="I4838" s="15">
        <v>7.41</v>
      </c>
      <c r="J4838" s="7">
        <v>2</v>
      </c>
      <c r="K4838" s="16">
        <v>1.2</v>
      </c>
    </row>
    <row r="4839" spans="1:11" x14ac:dyDescent="0.35">
      <c r="A4839" s="17">
        <v>42525</v>
      </c>
      <c r="B4839" s="18">
        <f t="shared" si="150"/>
        <v>2016</v>
      </c>
      <c r="C4839" s="18">
        <f t="shared" si="151"/>
        <v>6</v>
      </c>
      <c r="D4839" s="19" t="s">
        <v>2088</v>
      </c>
      <c r="E4839" s="19" t="s">
        <v>149</v>
      </c>
      <c r="F4839" s="19" t="s">
        <v>11</v>
      </c>
      <c r="G4839" s="19" t="s">
        <v>12</v>
      </c>
      <c r="H4839" s="19" t="s">
        <v>625</v>
      </c>
      <c r="I4839" s="20">
        <v>14.94</v>
      </c>
      <c r="J4839" s="18">
        <v>3</v>
      </c>
      <c r="K4839" s="21">
        <v>7.02</v>
      </c>
    </row>
    <row r="4840" spans="1:11" x14ac:dyDescent="0.35">
      <c r="A4840" s="14">
        <v>42525</v>
      </c>
      <c r="B4840" s="7">
        <f t="shared" si="150"/>
        <v>2016</v>
      </c>
      <c r="C4840" s="7">
        <f t="shared" si="151"/>
        <v>6</v>
      </c>
      <c r="D4840" s="8" t="s">
        <v>2088</v>
      </c>
      <c r="E4840" s="8" t="s">
        <v>149</v>
      </c>
      <c r="F4840" s="8" t="s">
        <v>39</v>
      </c>
      <c r="G4840" s="8" t="s">
        <v>302</v>
      </c>
      <c r="H4840" s="8" t="s">
        <v>2536</v>
      </c>
      <c r="I4840" s="15">
        <v>1349.85</v>
      </c>
      <c r="J4840" s="7">
        <v>3</v>
      </c>
      <c r="K4840" s="16">
        <v>364.46</v>
      </c>
    </row>
    <row r="4841" spans="1:11" x14ac:dyDescent="0.35">
      <c r="A4841" s="17">
        <v>42525</v>
      </c>
      <c r="B4841" s="18">
        <f t="shared" si="150"/>
        <v>2016</v>
      </c>
      <c r="C4841" s="18">
        <f t="shared" si="151"/>
        <v>6</v>
      </c>
      <c r="D4841" s="19" t="s">
        <v>2088</v>
      </c>
      <c r="E4841" s="19" t="s">
        <v>149</v>
      </c>
      <c r="F4841" s="19" t="s">
        <v>34</v>
      </c>
      <c r="G4841" s="19" t="s">
        <v>74</v>
      </c>
      <c r="H4841" s="19" t="s">
        <v>719</v>
      </c>
      <c r="I4841" s="20">
        <v>136.78</v>
      </c>
      <c r="J4841" s="18">
        <v>1</v>
      </c>
      <c r="K4841" s="21">
        <v>5.13</v>
      </c>
    </row>
    <row r="4842" spans="1:11" x14ac:dyDescent="0.35">
      <c r="A4842" s="14">
        <v>42525</v>
      </c>
      <c r="B4842" s="7">
        <f t="shared" si="150"/>
        <v>2016</v>
      </c>
      <c r="C4842" s="7">
        <f t="shared" si="151"/>
        <v>6</v>
      </c>
      <c r="D4842" s="8" t="s">
        <v>2088</v>
      </c>
      <c r="E4842" s="8" t="s">
        <v>149</v>
      </c>
      <c r="F4842" s="8" t="s">
        <v>34</v>
      </c>
      <c r="G4842" s="8" t="s">
        <v>47</v>
      </c>
      <c r="H4842" s="8" t="s">
        <v>1732</v>
      </c>
      <c r="I4842" s="15">
        <v>61.12</v>
      </c>
      <c r="J4842" s="7">
        <v>4</v>
      </c>
      <c r="K4842" s="16">
        <v>20.78</v>
      </c>
    </row>
    <row r="4843" spans="1:11" x14ac:dyDescent="0.35">
      <c r="A4843" s="17">
        <v>42526</v>
      </c>
      <c r="B4843" s="18">
        <f t="shared" si="150"/>
        <v>2016</v>
      </c>
      <c r="C4843" s="18">
        <f t="shared" si="151"/>
        <v>6</v>
      </c>
      <c r="D4843" s="19" t="s">
        <v>605</v>
      </c>
      <c r="E4843" s="19" t="s">
        <v>23</v>
      </c>
      <c r="F4843" s="19" t="s">
        <v>11</v>
      </c>
      <c r="G4843" s="19" t="s">
        <v>18</v>
      </c>
      <c r="H4843" s="19" t="s">
        <v>1482</v>
      </c>
      <c r="I4843" s="20">
        <v>124.61</v>
      </c>
      <c r="J4843" s="18">
        <v>4</v>
      </c>
      <c r="K4843" s="21">
        <v>-23.36</v>
      </c>
    </row>
    <row r="4844" spans="1:11" x14ac:dyDescent="0.35">
      <c r="A4844" s="14">
        <v>42526</v>
      </c>
      <c r="B4844" s="7">
        <f t="shared" si="150"/>
        <v>2016</v>
      </c>
      <c r="C4844" s="7">
        <f t="shared" si="151"/>
        <v>6</v>
      </c>
      <c r="D4844" s="8" t="s">
        <v>605</v>
      </c>
      <c r="E4844" s="8" t="s">
        <v>23</v>
      </c>
      <c r="F4844" s="8" t="s">
        <v>11</v>
      </c>
      <c r="G4844" s="8" t="s">
        <v>16</v>
      </c>
      <c r="H4844" s="8" t="s">
        <v>2506</v>
      </c>
      <c r="I4844" s="15">
        <v>7.56</v>
      </c>
      <c r="J4844" s="7">
        <v>3</v>
      </c>
      <c r="K4844" s="16">
        <v>2.65</v>
      </c>
    </row>
    <row r="4845" spans="1:11" x14ac:dyDescent="0.35">
      <c r="A4845" s="17">
        <v>42526</v>
      </c>
      <c r="B4845" s="18">
        <f t="shared" si="150"/>
        <v>2016</v>
      </c>
      <c r="C4845" s="18">
        <f t="shared" si="151"/>
        <v>6</v>
      </c>
      <c r="D4845" s="19" t="s">
        <v>714</v>
      </c>
      <c r="E4845" s="19" t="s">
        <v>59</v>
      </c>
      <c r="F4845" s="19" t="s">
        <v>11</v>
      </c>
      <c r="G4845" s="19" t="s">
        <v>18</v>
      </c>
      <c r="H4845" s="19" t="s">
        <v>1757</v>
      </c>
      <c r="I4845" s="20">
        <v>360.38</v>
      </c>
      <c r="J4845" s="18">
        <v>2</v>
      </c>
      <c r="K4845" s="21">
        <v>93.7</v>
      </c>
    </row>
    <row r="4846" spans="1:11" x14ac:dyDescent="0.35">
      <c r="A4846" s="14">
        <v>42526</v>
      </c>
      <c r="B4846" s="7">
        <f t="shared" si="150"/>
        <v>2016</v>
      </c>
      <c r="C4846" s="7">
        <f t="shared" si="151"/>
        <v>6</v>
      </c>
      <c r="D4846" s="8" t="s">
        <v>714</v>
      </c>
      <c r="E4846" s="8" t="s">
        <v>59</v>
      </c>
      <c r="F4846" s="8" t="s">
        <v>11</v>
      </c>
      <c r="G4846" s="8" t="s">
        <v>24</v>
      </c>
      <c r="H4846" s="8" t="s">
        <v>527</v>
      </c>
      <c r="I4846" s="15">
        <v>11.16</v>
      </c>
      <c r="J4846" s="7">
        <v>2</v>
      </c>
      <c r="K4846" s="16">
        <v>2.79</v>
      </c>
    </row>
    <row r="4847" spans="1:11" x14ac:dyDescent="0.35">
      <c r="A4847" s="17">
        <v>42526</v>
      </c>
      <c r="B4847" s="18">
        <f t="shared" si="150"/>
        <v>2016</v>
      </c>
      <c r="C4847" s="18">
        <f t="shared" si="151"/>
        <v>6</v>
      </c>
      <c r="D4847" s="19" t="s">
        <v>714</v>
      </c>
      <c r="E4847" s="19" t="s">
        <v>59</v>
      </c>
      <c r="F4847" s="19" t="s">
        <v>11</v>
      </c>
      <c r="G4847" s="19" t="s">
        <v>16</v>
      </c>
      <c r="H4847" s="19" t="s">
        <v>1588</v>
      </c>
      <c r="I4847" s="20">
        <v>14.94</v>
      </c>
      <c r="J4847" s="18">
        <v>3</v>
      </c>
      <c r="K4847" s="21">
        <v>6.87</v>
      </c>
    </row>
    <row r="4848" spans="1:11" x14ac:dyDescent="0.35">
      <c r="A4848" s="14">
        <v>42526</v>
      </c>
      <c r="B4848" s="7">
        <f t="shared" si="150"/>
        <v>2016</v>
      </c>
      <c r="C4848" s="7">
        <f t="shared" si="151"/>
        <v>6</v>
      </c>
      <c r="D4848" s="8" t="s">
        <v>280</v>
      </c>
      <c r="E4848" s="8" t="s">
        <v>27</v>
      </c>
      <c r="F4848" s="8" t="s">
        <v>11</v>
      </c>
      <c r="G4848" s="8" t="s">
        <v>20</v>
      </c>
      <c r="H4848" s="8" t="s">
        <v>451</v>
      </c>
      <c r="I4848" s="15">
        <v>21.55</v>
      </c>
      <c r="J4848" s="7">
        <v>6</v>
      </c>
      <c r="K4848" s="16">
        <v>7</v>
      </c>
    </row>
    <row r="4849" spans="1:11" x14ac:dyDescent="0.35">
      <c r="A4849" s="17">
        <v>42526</v>
      </c>
      <c r="B4849" s="18">
        <f t="shared" si="150"/>
        <v>2016</v>
      </c>
      <c r="C4849" s="18">
        <f t="shared" si="151"/>
        <v>6</v>
      </c>
      <c r="D4849" s="19" t="s">
        <v>280</v>
      </c>
      <c r="E4849" s="19" t="s">
        <v>27</v>
      </c>
      <c r="F4849" s="19" t="s">
        <v>11</v>
      </c>
      <c r="G4849" s="19" t="s">
        <v>92</v>
      </c>
      <c r="H4849" s="19" t="s">
        <v>764</v>
      </c>
      <c r="I4849" s="20">
        <v>58.24</v>
      </c>
      <c r="J4849" s="18">
        <v>4</v>
      </c>
      <c r="K4849" s="21">
        <v>15.72</v>
      </c>
    </row>
    <row r="4850" spans="1:11" x14ac:dyDescent="0.35">
      <c r="A4850" s="14">
        <v>42526</v>
      </c>
      <c r="B4850" s="7">
        <f t="shared" si="150"/>
        <v>2016</v>
      </c>
      <c r="C4850" s="7">
        <f t="shared" si="151"/>
        <v>6</v>
      </c>
      <c r="D4850" s="8" t="s">
        <v>1866</v>
      </c>
      <c r="E4850" s="8" t="s">
        <v>164</v>
      </c>
      <c r="F4850" s="8" t="s">
        <v>11</v>
      </c>
      <c r="G4850" s="8" t="s">
        <v>200</v>
      </c>
      <c r="H4850" s="8" t="s">
        <v>1053</v>
      </c>
      <c r="I4850" s="15">
        <v>61.38</v>
      </c>
      <c r="J4850" s="7">
        <v>6</v>
      </c>
      <c r="K4850" s="16">
        <v>15.96</v>
      </c>
    </row>
    <row r="4851" spans="1:11" x14ac:dyDescent="0.35">
      <c r="A4851" s="17">
        <v>42527</v>
      </c>
      <c r="B4851" s="18">
        <f t="shared" si="150"/>
        <v>2016</v>
      </c>
      <c r="C4851" s="18">
        <f t="shared" si="151"/>
        <v>6</v>
      </c>
      <c r="D4851" s="19" t="s">
        <v>1747</v>
      </c>
      <c r="E4851" s="19" t="s">
        <v>15</v>
      </c>
      <c r="F4851" s="19" t="s">
        <v>39</v>
      </c>
      <c r="G4851" s="19" t="s">
        <v>40</v>
      </c>
      <c r="H4851" s="19" t="s">
        <v>2403</v>
      </c>
      <c r="I4851" s="20">
        <v>328.22</v>
      </c>
      <c r="J4851" s="18">
        <v>4</v>
      </c>
      <c r="K4851" s="21">
        <v>28.72</v>
      </c>
    </row>
    <row r="4852" spans="1:11" x14ac:dyDescent="0.35">
      <c r="A4852" s="14">
        <v>42527</v>
      </c>
      <c r="B4852" s="7">
        <f t="shared" si="150"/>
        <v>2016</v>
      </c>
      <c r="C4852" s="7">
        <f t="shared" si="151"/>
        <v>6</v>
      </c>
      <c r="D4852" s="8" t="s">
        <v>227</v>
      </c>
      <c r="E4852" s="8" t="s">
        <v>434</v>
      </c>
      <c r="F4852" s="8" t="s">
        <v>11</v>
      </c>
      <c r="G4852" s="8" t="s">
        <v>18</v>
      </c>
      <c r="H4852" s="8" t="s">
        <v>974</v>
      </c>
      <c r="I4852" s="15">
        <v>714.3</v>
      </c>
      <c r="J4852" s="7">
        <v>5</v>
      </c>
      <c r="K4852" s="16">
        <v>207.15</v>
      </c>
    </row>
    <row r="4853" spans="1:11" x14ac:dyDescent="0.35">
      <c r="A4853" s="17">
        <v>42527</v>
      </c>
      <c r="B4853" s="18">
        <f t="shared" si="150"/>
        <v>2016</v>
      </c>
      <c r="C4853" s="18">
        <f t="shared" si="151"/>
        <v>6</v>
      </c>
      <c r="D4853" s="19" t="s">
        <v>2537</v>
      </c>
      <c r="E4853" s="19" t="s">
        <v>434</v>
      </c>
      <c r="F4853" s="19" t="s">
        <v>11</v>
      </c>
      <c r="G4853" s="19" t="s">
        <v>12</v>
      </c>
      <c r="H4853" s="19" t="s">
        <v>2377</v>
      </c>
      <c r="I4853" s="20">
        <v>105.52</v>
      </c>
      <c r="J4853" s="18">
        <v>4</v>
      </c>
      <c r="K4853" s="21">
        <v>48.54</v>
      </c>
    </row>
    <row r="4854" spans="1:11" x14ac:dyDescent="0.35">
      <c r="A4854" s="14">
        <v>42527</v>
      </c>
      <c r="B4854" s="7">
        <f t="shared" si="150"/>
        <v>2016</v>
      </c>
      <c r="C4854" s="7">
        <f t="shared" si="151"/>
        <v>6</v>
      </c>
      <c r="D4854" s="8" t="s">
        <v>1840</v>
      </c>
      <c r="E4854" s="8" t="s">
        <v>101</v>
      </c>
      <c r="F4854" s="8" t="s">
        <v>39</v>
      </c>
      <c r="G4854" s="8" t="s">
        <v>52</v>
      </c>
      <c r="H4854" s="8" t="s">
        <v>1314</v>
      </c>
      <c r="I4854" s="15">
        <v>179.94</v>
      </c>
      <c r="J4854" s="7">
        <v>6</v>
      </c>
      <c r="K4854" s="16">
        <v>75.569999999999993</v>
      </c>
    </row>
    <row r="4855" spans="1:11" x14ac:dyDescent="0.35">
      <c r="A4855" s="17">
        <v>42527</v>
      </c>
      <c r="B4855" s="18">
        <f t="shared" si="150"/>
        <v>2016</v>
      </c>
      <c r="C4855" s="18">
        <f t="shared" si="151"/>
        <v>6</v>
      </c>
      <c r="D4855" s="19" t="s">
        <v>1840</v>
      </c>
      <c r="E4855" s="19" t="s">
        <v>101</v>
      </c>
      <c r="F4855" s="19" t="s">
        <v>39</v>
      </c>
      <c r="G4855" s="19" t="s">
        <v>52</v>
      </c>
      <c r="H4855" s="19" t="s">
        <v>1422</v>
      </c>
      <c r="I4855" s="20">
        <v>26.85</v>
      </c>
      <c r="J4855" s="18">
        <v>3</v>
      </c>
      <c r="K4855" s="21">
        <v>5.0999999999999996</v>
      </c>
    </row>
    <row r="4856" spans="1:11" x14ac:dyDescent="0.35">
      <c r="A4856" s="14">
        <v>42527</v>
      </c>
      <c r="B4856" s="7">
        <f t="shared" si="150"/>
        <v>2016</v>
      </c>
      <c r="C4856" s="7">
        <f t="shared" si="151"/>
        <v>6</v>
      </c>
      <c r="D4856" s="8" t="s">
        <v>1840</v>
      </c>
      <c r="E4856" s="8" t="s">
        <v>101</v>
      </c>
      <c r="F4856" s="8" t="s">
        <v>39</v>
      </c>
      <c r="G4856" s="8" t="s">
        <v>52</v>
      </c>
      <c r="H4856" s="8" t="s">
        <v>66</v>
      </c>
      <c r="I4856" s="15">
        <v>323.37</v>
      </c>
      <c r="J4856" s="7">
        <v>3</v>
      </c>
      <c r="K4856" s="16">
        <v>129.35</v>
      </c>
    </row>
    <row r="4857" spans="1:11" x14ac:dyDescent="0.35">
      <c r="A4857" s="17">
        <v>42527</v>
      </c>
      <c r="B4857" s="18">
        <f t="shared" si="150"/>
        <v>2016</v>
      </c>
      <c r="C4857" s="18">
        <f t="shared" si="151"/>
        <v>6</v>
      </c>
      <c r="D4857" s="19" t="s">
        <v>1840</v>
      </c>
      <c r="E4857" s="19" t="s">
        <v>101</v>
      </c>
      <c r="F4857" s="19" t="s">
        <v>11</v>
      </c>
      <c r="G4857" s="19" t="s">
        <v>12</v>
      </c>
      <c r="H4857" s="19" t="s">
        <v>2202</v>
      </c>
      <c r="I4857" s="20">
        <v>59.94</v>
      </c>
      <c r="J4857" s="18">
        <v>3</v>
      </c>
      <c r="K4857" s="21">
        <v>28.17</v>
      </c>
    </row>
    <row r="4858" spans="1:11" x14ac:dyDescent="0.35">
      <c r="A4858" s="14">
        <v>42527</v>
      </c>
      <c r="B4858" s="7">
        <f t="shared" si="150"/>
        <v>2016</v>
      </c>
      <c r="C4858" s="7">
        <f t="shared" si="151"/>
        <v>6</v>
      </c>
      <c r="D4858" s="8" t="s">
        <v>1840</v>
      </c>
      <c r="E4858" s="8" t="s">
        <v>101</v>
      </c>
      <c r="F4858" s="8" t="s">
        <v>11</v>
      </c>
      <c r="G4858" s="8" t="s">
        <v>20</v>
      </c>
      <c r="H4858" s="8" t="s">
        <v>1309</v>
      </c>
      <c r="I4858" s="15">
        <v>64.14</v>
      </c>
      <c r="J4858" s="7">
        <v>3</v>
      </c>
      <c r="K4858" s="16">
        <v>30.79</v>
      </c>
    </row>
    <row r="4859" spans="1:11" x14ac:dyDescent="0.35">
      <c r="A4859" s="17">
        <v>42527</v>
      </c>
      <c r="B4859" s="18">
        <f t="shared" si="150"/>
        <v>2016</v>
      </c>
      <c r="C4859" s="18">
        <f t="shared" si="151"/>
        <v>6</v>
      </c>
      <c r="D4859" s="19" t="s">
        <v>1840</v>
      </c>
      <c r="E4859" s="19" t="s">
        <v>101</v>
      </c>
      <c r="F4859" s="19" t="s">
        <v>11</v>
      </c>
      <c r="G4859" s="19" t="s">
        <v>20</v>
      </c>
      <c r="H4859" s="19" t="s">
        <v>1792</v>
      </c>
      <c r="I4859" s="20">
        <v>11.67</v>
      </c>
      <c r="J4859" s="18">
        <v>3</v>
      </c>
      <c r="K4859" s="21">
        <v>5.6</v>
      </c>
    </row>
    <row r="4860" spans="1:11" x14ac:dyDescent="0.35">
      <c r="A4860" s="14">
        <v>42527</v>
      </c>
      <c r="B4860" s="7">
        <f t="shared" si="150"/>
        <v>2016</v>
      </c>
      <c r="C4860" s="7">
        <f t="shared" si="151"/>
        <v>6</v>
      </c>
      <c r="D4860" s="8" t="s">
        <v>1840</v>
      </c>
      <c r="E4860" s="8" t="s">
        <v>101</v>
      </c>
      <c r="F4860" s="8" t="s">
        <v>11</v>
      </c>
      <c r="G4860" s="8" t="s">
        <v>12</v>
      </c>
      <c r="H4860" s="8" t="s">
        <v>2538</v>
      </c>
      <c r="I4860" s="15">
        <v>12.96</v>
      </c>
      <c r="J4860" s="7">
        <v>2</v>
      </c>
      <c r="K4860" s="16">
        <v>6.22</v>
      </c>
    </row>
    <row r="4861" spans="1:11" x14ac:dyDescent="0.35">
      <c r="A4861" s="17">
        <v>42527</v>
      </c>
      <c r="B4861" s="18">
        <f t="shared" si="150"/>
        <v>2016</v>
      </c>
      <c r="C4861" s="18">
        <f t="shared" si="151"/>
        <v>6</v>
      </c>
      <c r="D4861" s="19" t="s">
        <v>769</v>
      </c>
      <c r="E4861" s="19" t="s">
        <v>27</v>
      </c>
      <c r="F4861" s="19" t="s">
        <v>11</v>
      </c>
      <c r="G4861" s="19" t="s">
        <v>16</v>
      </c>
      <c r="H4861" s="19" t="s">
        <v>582</v>
      </c>
      <c r="I4861" s="20">
        <v>22.05</v>
      </c>
      <c r="J4861" s="18">
        <v>7</v>
      </c>
      <c r="K4861" s="21">
        <v>10.58</v>
      </c>
    </row>
    <row r="4862" spans="1:11" x14ac:dyDescent="0.35">
      <c r="A4862" s="14">
        <v>42527</v>
      </c>
      <c r="B4862" s="7">
        <f t="shared" si="150"/>
        <v>2016</v>
      </c>
      <c r="C4862" s="7">
        <f t="shared" si="151"/>
        <v>6</v>
      </c>
      <c r="D4862" s="8" t="s">
        <v>769</v>
      </c>
      <c r="E4862" s="8" t="s">
        <v>27</v>
      </c>
      <c r="F4862" s="8" t="s">
        <v>11</v>
      </c>
      <c r="G4862" s="8" t="s">
        <v>12</v>
      </c>
      <c r="H4862" s="8" t="s">
        <v>2539</v>
      </c>
      <c r="I4862" s="15">
        <v>99.9</v>
      </c>
      <c r="J4862" s="7">
        <v>5</v>
      </c>
      <c r="K4862" s="16">
        <v>46.95</v>
      </c>
    </row>
    <row r="4863" spans="1:11" x14ac:dyDescent="0.35">
      <c r="A4863" s="17">
        <v>42527</v>
      </c>
      <c r="B4863" s="18">
        <f t="shared" si="150"/>
        <v>2016</v>
      </c>
      <c r="C4863" s="18">
        <f t="shared" si="151"/>
        <v>6</v>
      </c>
      <c r="D4863" s="19" t="s">
        <v>32</v>
      </c>
      <c r="E4863" s="19" t="s">
        <v>27</v>
      </c>
      <c r="F4863" s="19" t="s">
        <v>39</v>
      </c>
      <c r="G4863" s="19" t="s">
        <v>40</v>
      </c>
      <c r="H4863" s="19" t="s">
        <v>588</v>
      </c>
      <c r="I4863" s="20">
        <v>3023.93</v>
      </c>
      <c r="J4863" s="18">
        <v>9</v>
      </c>
      <c r="K4863" s="21">
        <v>226.79</v>
      </c>
    </row>
    <row r="4864" spans="1:11" x14ac:dyDescent="0.35">
      <c r="A4864" s="14">
        <v>42527</v>
      </c>
      <c r="B4864" s="7">
        <f t="shared" si="150"/>
        <v>2016</v>
      </c>
      <c r="C4864" s="7">
        <f t="shared" si="151"/>
        <v>6</v>
      </c>
      <c r="D4864" s="8" t="s">
        <v>32</v>
      </c>
      <c r="E4864" s="8" t="s">
        <v>27</v>
      </c>
      <c r="F4864" s="8" t="s">
        <v>39</v>
      </c>
      <c r="G4864" s="8" t="s">
        <v>52</v>
      </c>
      <c r="H4864" s="8" t="s">
        <v>1265</v>
      </c>
      <c r="I4864" s="15">
        <v>26.96</v>
      </c>
      <c r="J4864" s="7">
        <v>2</v>
      </c>
      <c r="K4864" s="16">
        <v>3.77</v>
      </c>
    </row>
    <row r="4865" spans="1:11" x14ac:dyDescent="0.35">
      <c r="A4865" s="17">
        <v>42527</v>
      </c>
      <c r="B4865" s="18">
        <f t="shared" si="150"/>
        <v>2016</v>
      </c>
      <c r="C4865" s="18">
        <f t="shared" si="151"/>
        <v>6</v>
      </c>
      <c r="D4865" s="19" t="s">
        <v>32</v>
      </c>
      <c r="E4865" s="19" t="s">
        <v>27</v>
      </c>
      <c r="F4865" s="19" t="s">
        <v>39</v>
      </c>
      <c r="G4865" s="19" t="s">
        <v>40</v>
      </c>
      <c r="H4865" s="19" t="s">
        <v>1419</v>
      </c>
      <c r="I4865" s="20">
        <v>477.6</v>
      </c>
      <c r="J4865" s="18">
        <v>3</v>
      </c>
      <c r="K4865" s="21">
        <v>161.19</v>
      </c>
    </row>
    <row r="4866" spans="1:11" x14ac:dyDescent="0.35">
      <c r="A4866" s="14">
        <v>42527</v>
      </c>
      <c r="B4866" s="7">
        <f t="shared" ref="B4866:B4929" si="152">YEAR(A4866)</f>
        <v>2016</v>
      </c>
      <c r="C4866" s="7">
        <f t="shared" ref="C4866:C4929" si="153">MONTH(A4866)</f>
        <v>6</v>
      </c>
      <c r="D4866" s="8" t="s">
        <v>2540</v>
      </c>
      <c r="E4866" s="8" t="s">
        <v>78</v>
      </c>
      <c r="F4866" s="8" t="s">
        <v>34</v>
      </c>
      <c r="G4866" s="8" t="s">
        <v>47</v>
      </c>
      <c r="H4866" s="8" t="s">
        <v>670</v>
      </c>
      <c r="I4866" s="15">
        <v>466.32</v>
      </c>
      <c r="J4866" s="7">
        <v>3</v>
      </c>
      <c r="K4866" s="16">
        <v>34.97</v>
      </c>
    </row>
    <row r="4867" spans="1:11" x14ac:dyDescent="0.35">
      <c r="A4867" s="17">
        <v>42527</v>
      </c>
      <c r="B4867" s="18">
        <f t="shared" si="152"/>
        <v>2016</v>
      </c>
      <c r="C4867" s="18">
        <f t="shared" si="153"/>
        <v>6</v>
      </c>
      <c r="D4867" s="19" t="s">
        <v>2540</v>
      </c>
      <c r="E4867" s="19" t="s">
        <v>78</v>
      </c>
      <c r="F4867" s="19" t="s">
        <v>34</v>
      </c>
      <c r="G4867" s="19" t="s">
        <v>47</v>
      </c>
      <c r="H4867" s="19" t="s">
        <v>1897</v>
      </c>
      <c r="I4867" s="20">
        <v>82.64</v>
      </c>
      <c r="J4867" s="18">
        <v>2</v>
      </c>
      <c r="K4867" s="21">
        <v>0</v>
      </c>
    </row>
    <row r="4868" spans="1:11" x14ac:dyDescent="0.35">
      <c r="A4868" s="14">
        <v>42528</v>
      </c>
      <c r="B4868" s="7">
        <f t="shared" si="152"/>
        <v>2016</v>
      </c>
      <c r="C4868" s="7">
        <f t="shared" si="153"/>
        <v>6</v>
      </c>
      <c r="D4868" s="8" t="s">
        <v>1513</v>
      </c>
      <c r="E4868" s="8" t="s">
        <v>149</v>
      </c>
      <c r="F4868" s="8" t="s">
        <v>11</v>
      </c>
      <c r="G4868" s="8" t="s">
        <v>12</v>
      </c>
      <c r="H4868" s="8" t="s">
        <v>493</v>
      </c>
      <c r="I4868" s="15">
        <v>32.4</v>
      </c>
      <c r="J4868" s="7">
        <v>5</v>
      </c>
      <c r="K4868" s="16">
        <v>15.55</v>
      </c>
    </row>
    <row r="4869" spans="1:11" x14ac:dyDescent="0.35">
      <c r="A4869" s="17">
        <v>42528</v>
      </c>
      <c r="B4869" s="18">
        <f t="shared" si="152"/>
        <v>2016</v>
      </c>
      <c r="C4869" s="18">
        <f t="shared" si="153"/>
        <v>6</v>
      </c>
      <c r="D4869" s="19" t="s">
        <v>1177</v>
      </c>
      <c r="E4869" s="19" t="s">
        <v>27</v>
      </c>
      <c r="F4869" s="19" t="s">
        <v>11</v>
      </c>
      <c r="G4869" s="19" t="s">
        <v>20</v>
      </c>
      <c r="H4869" s="19" t="s">
        <v>1859</v>
      </c>
      <c r="I4869" s="20">
        <v>4.78</v>
      </c>
      <c r="J4869" s="18">
        <v>1</v>
      </c>
      <c r="K4869" s="21">
        <v>1.55</v>
      </c>
    </row>
    <row r="4870" spans="1:11" x14ac:dyDescent="0.35">
      <c r="A4870" s="14">
        <v>42528</v>
      </c>
      <c r="B4870" s="7">
        <f t="shared" si="152"/>
        <v>2016</v>
      </c>
      <c r="C4870" s="7">
        <f t="shared" si="153"/>
        <v>6</v>
      </c>
      <c r="D4870" s="8" t="s">
        <v>1177</v>
      </c>
      <c r="E4870" s="8" t="s">
        <v>27</v>
      </c>
      <c r="F4870" s="8" t="s">
        <v>11</v>
      </c>
      <c r="G4870" s="8" t="s">
        <v>12</v>
      </c>
      <c r="H4870" s="8" t="s">
        <v>1354</v>
      </c>
      <c r="I4870" s="15">
        <v>4.7300000000000004</v>
      </c>
      <c r="J4870" s="7">
        <v>1</v>
      </c>
      <c r="K4870" s="16">
        <v>2.3199999999999998</v>
      </c>
    </row>
    <row r="4871" spans="1:11" x14ac:dyDescent="0.35">
      <c r="A4871" s="17">
        <v>42528</v>
      </c>
      <c r="B4871" s="18">
        <f t="shared" si="152"/>
        <v>2016</v>
      </c>
      <c r="C4871" s="18">
        <f t="shared" si="153"/>
        <v>6</v>
      </c>
      <c r="D4871" s="19" t="s">
        <v>2541</v>
      </c>
      <c r="E4871" s="19" t="s">
        <v>23</v>
      </c>
      <c r="F4871" s="19" t="s">
        <v>11</v>
      </c>
      <c r="G4871" s="19" t="s">
        <v>43</v>
      </c>
      <c r="H4871" s="19" t="s">
        <v>1246</v>
      </c>
      <c r="I4871" s="20">
        <v>9.65</v>
      </c>
      <c r="J4871" s="18">
        <v>6</v>
      </c>
      <c r="K4871" s="21">
        <v>3.5</v>
      </c>
    </row>
    <row r="4872" spans="1:11" x14ac:dyDescent="0.35">
      <c r="A4872" s="14">
        <v>42530</v>
      </c>
      <c r="B4872" s="7">
        <f t="shared" si="152"/>
        <v>2016</v>
      </c>
      <c r="C4872" s="7">
        <f t="shared" si="153"/>
        <v>6</v>
      </c>
      <c r="D4872" s="8" t="s">
        <v>646</v>
      </c>
      <c r="E4872" s="8" t="s">
        <v>27</v>
      </c>
      <c r="F4872" s="8" t="s">
        <v>39</v>
      </c>
      <c r="G4872" s="8" t="s">
        <v>40</v>
      </c>
      <c r="H4872" s="8" t="s">
        <v>2371</v>
      </c>
      <c r="I4872" s="15">
        <v>177.48</v>
      </c>
      <c r="J4872" s="7">
        <v>3</v>
      </c>
      <c r="K4872" s="16">
        <v>19.97</v>
      </c>
    </row>
    <row r="4873" spans="1:11" x14ac:dyDescent="0.35">
      <c r="A4873" s="17">
        <v>42530</v>
      </c>
      <c r="B4873" s="18">
        <f t="shared" si="152"/>
        <v>2016</v>
      </c>
      <c r="C4873" s="18">
        <f t="shared" si="153"/>
        <v>6</v>
      </c>
      <c r="D4873" s="19" t="s">
        <v>1471</v>
      </c>
      <c r="E4873" s="19" t="s">
        <v>123</v>
      </c>
      <c r="F4873" s="19" t="s">
        <v>39</v>
      </c>
      <c r="G4873" s="19" t="s">
        <v>302</v>
      </c>
      <c r="H4873" s="19" t="s">
        <v>2542</v>
      </c>
      <c r="I4873" s="20">
        <v>695.7</v>
      </c>
      <c r="J4873" s="18">
        <v>2</v>
      </c>
      <c r="K4873" s="21">
        <v>-27.83</v>
      </c>
    </row>
    <row r="4874" spans="1:11" x14ac:dyDescent="0.35">
      <c r="A4874" s="14">
        <v>42530</v>
      </c>
      <c r="B4874" s="7">
        <f t="shared" si="152"/>
        <v>2016</v>
      </c>
      <c r="C4874" s="7">
        <f t="shared" si="153"/>
        <v>6</v>
      </c>
      <c r="D4874" s="8" t="s">
        <v>1968</v>
      </c>
      <c r="E4874" s="8" t="s">
        <v>27</v>
      </c>
      <c r="F4874" s="8" t="s">
        <v>34</v>
      </c>
      <c r="G4874" s="8" t="s">
        <v>35</v>
      </c>
      <c r="H4874" s="8" t="s">
        <v>1425</v>
      </c>
      <c r="I4874" s="15">
        <v>122.35</v>
      </c>
      <c r="J4874" s="7">
        <v>3</v>
      </c>
      <c r="K4874" s="16">
        <v>13.76</v>
      </c>
    </row>
    <row r="4875" spans="1:11" x14ac:dyDescent="0.35">
      <c r="A4875" s="17">
        <v>42530</v>
      </c>
      <c r="B4875" s="18">
        <f t="shared" si="152"/>
        <v>2016</v>
      </c>
      <c r="C4875" s="18">
        <f t="shared" si="153"/>
        <v>6</v>
      </c>
      <c r="D4875" s="19" t="s">
        <v>1584</v>
      </c>
      <c r="E4875" s="19" t="s">
        <v>315</v>
      </c>
      <c r="F4875" s="19" t="s">
        <v>34</v>
      </c>
      <c r="G4875" s="19" t="s">
        <v>145</v>
      </c>
      <c r="H4875" s="19" t="s">
        <v>2543</v>
      </c>
      <c r="I4875" s="20">
        <v>692.94</v>
      </c>
      <c r="J4875" s="18">
        <v>3</v>
      </c>
      <c r="K4875" s="21">
        <v>173.24</v>
      </c>
    </row>
    <row r="4876" spans="1:11" x14ac:dyDescent="0.35">
      <c r="A4876" s="14">
        <v>42531</v>
      </c>
      <c r="B4876" s="7">
        <f t="shared" si="152"/>
        <v>2016</v>
      </c>
      <c r="C4876" s="7">
        <f t="shared" si="153"/>
        <v>6</v>
      </c>
      <c r="D4876" s="8" t="s">
        <v>2037</v>
      </c>
      <c r="E4876" s="8" t="s">
        <v>27</v>
      </c>
      <c r="F4876" s="8" t="s">
        <v>11</v>
      </c>
      <c r="G4876" s="8" t="s">
        <v>16</v>
      </c>
      <c r="H4876" s="8" t="s">
        <v>2476</v>
      </c>
      <c r="I4876" s="15">
        <v>20.7</v>
      </c>
      <c r="J4876" s="7">
        <v>2</v>
      </c>
      <c r="K4876" s="16">
        <v>9.94</v>
      </c>
    </row>
    <row r="4877" spans="1:11" x14ac:dyDescent="0.35">
      <c r="A4877" s="17">
        <v>42531</v>
      </c>
      <c r="B4877" s="18">
        <f t="shared" si="152"/>
        <v>2016</v>
      </c>
      <c r="C4877" s="18">
        <f t="shared" si="153"/>
        <v>6</v>
      </c>
      <c r="D4877" s="19" t="s">
        <v>2037</v>
      </c>
      <c r="E4877" s="19" t="s">
        <v>27</v>
      </c>
      <c r="F4877" s="19" t="s">
        <v>34</v>
      </c>
      <c r="G4877" s="19" t="s">
        <v>145</v>
      </c>
      <c r="H4877" s="19" t="s">
        <v>2441</v>
      </c>
      <c r="I4877" s="20">
        <v>1335.68</v>
      </c>
      <c r="J4877" s="18">
        <v>4</v>
      </c>
      <c r="K4877" s="21">
        <v>-217.05</v>
      </c>
    </row>
    <row r="4878" spans="1:11" x14ac:dyDescent="0.35">
      <c r="A4878" s="14">
        <v>42531</v>
      </c>
      <c r="B4878" s="7">
        <f t="shared" si="152"/>
        <v>2016</v>
      </c>
      <c r="C4878" s="7">
        <f t="shared" si="153"/>
        <v>6</v>
      </c>
      <c r="D4878" s="8" t="s">
        <v>2037</v>
      </c>
      <c r="E4878" s="8" t="s">
        <v>27</v>
      </c>
      <c r="F4878" s="8" t="s">
        <v>11</v>
      </c>
      <c r="G4878" s="8" t="s">
        <v>12</v>
      </c>
      <c r="H4878" s="8" t="s">
        <v>493</v>
      </c>
      <c r="I4878" s="15">
        <v>32.4</v>
      </c>
      <c r="J4878" s="7">
        <v>5</v>
      </c>
      <c r="K4878" s="16">
        <v>15.55</v>
      </c>
    </row>
    <row r="4879" spans="1:11" x14ac:dyDescent="0.35">
      <c r="A4879" s="17">
        <v>42531</v>
      </c>
      <c r="B4879" s="18">
        <f t="shared" si="152"/>
        <v>2016</v>
      </c>
      <c r="C4879" s="18">
        <f t="shared" si="153"/>
        <v>6</v>
      </c>
      <c r="D4879" s="19" t="s">
        <v>2429</v>
      </c>
      <c r="E4879" s="19" t="s">
        <v>23</v>
      </c>
      <c r="F4879" s="19" t="s">
        <v>11</v>
      </c>
      <c r="G4879" s="19" t="s">
        <v>16</v>
      </c>
      <c r="H4879" s="19" t="s">
        <v>1818</v>
      </c>
      <c r="I4879" s="20">
        <v>23.62</v>
      </c>
      <c r="J4879" s="18">
        <v>8</v>
      </c>
      <c r="K4879" s="21">
        <v>7.97</v>
      </c>
    </row>
    <row r="4880" spans="1:11" x14ac:dyDescent="0.35">
      <c r="A4880" s="14">
        <v>42532</v>
      </c>
      <c r="B4880" s="7">
        <f t="shared" si="152"/>
        <v>2016</v>
      </c>
      <c r="C4880" s="7">
        <f t="shared" si="153"/>
        <v>6</v>
      </c>
      <c r="D4880" s="8" t="s">
        <v>450</v>
      </c>
      <c r="E4880" s="8" t="s">
        <v>10</v>
      </c>
      <c r="F4880" s="8" t="s">
        <v>11</v>
      </c>
      <c r="G4880" s="8" t="s">
        <v>20</v>
      </c>
      <c r="H4880" s="8" t="s">
        <v>1486</v>
      </c>
      <c r="I4880" s="15">
        <v>1.34</v>
      </c>
      <c r="J4880" s="7">
        <v>4</v>
      </c>
      <c r="K4880" s="16">
        <v>-2.15</v>
      </c>
    </row>
    <row r="4881" spans="1:11" x14ac:dyDescent="0.35">
      <c r="A4881" s="17">
        <v>42532</v>
      </c>
      <c r="B4881" s="18">
        <f t="shared" si="152"/>
        <v>2016</v>
      </c>
      <c r="C4881" s="18">
        <f t="shared" si="153"/>
        <v>6</v>
      </c>
      <c r="D4881" s="19" t="s">
        <v>450</v>
      </c>
      <c r="E4881" s="19" t="s">
        <v>10</v>
      </c>
      <c r="F4881" s="19" t="s">
        <v>11</v>
      </c>
      <c r="G4881" s="19" t="s">
        <v>20</v>
      </c>
      <c r="H4881" s="19" t="s">
        <v>263</v>
      </c>
      <c r="I4881" s="20">
        <v>8.27</v>
      </c>
      <c r="J4881" s="18">
        <v>4</v>
      </c>
      <c r="K4881" s="21">
        <v>-13.65</v>
      </c>
    </row>
    <row r="4882" spans="1:11" x14ac:dyDescent="0.35">
      <c r="A4882" s="14">
        <v>42532</v>
      </c>
      <c r="B4882" s="7">
        <f t="shared" si="152"/>
        <v>2016</v>
      </c>
      <c r="C4882" s="7">
        <f t="shared" si="153"/>
        <v>6</v>
      </c>
      <c r="D4882" s="8" t="s">
        <v>450</v>
      </c>
      <c r="E4882" s="8" t="s">
        <v>10</v>
      </c>
      <c r="F4882" s="8" t="s">
        <v>34</v>
      </c>
      <c r="G4882" s="8" t="s">
        <v>47</v>
      </c>
      <c r="H4882" s="8" t="s">
        <v>489</v>
      </c>
      <c r="I4882" s="15">
        <v>12.54</v>
      </c>
      <c r="J4882" s="7">
        <v>7</v>
      </c>
      <c r="K4882" s="16">
        <v>-9.09</v>
      </c>
    </row>
    <row r="4883" spans="1:11" x14ac:dyDescent="0.35">
      <c r="A4883" s="17">
        <v>42532</v>
      </c>
      <c r="B4883" s="18">
        <f t="shared" si="152"/>
        <v>2016</v>
      </c>
      <c r="C4883" s="18">
        <f t="shared" si="153"/>
        <v>6</v>
      </c>
      <c r="D4883" s="19" t="s">
        <v>1335</v>
      </c>
      <c r="E4883" s="19" t="s">
        <v>149</v>
      </c>
      <c r="F4883" s="19" t="s">
        <v>39</v>
      </c>
      <c r="G4883" s="19" t="s">
        <v>52</v>
      </c>
      <c r="H4883" s="19" t="s">
        <v>2002</v>
      </c>
      <c r="I4883" s="20">
        <v>239.97</v>
      </c>
      <c r="J4883" s="18">
        <v>3</v>
      </c>
      <c r="K4883" s="21">
        <v>71.989999999999995</v>
      </c>
    </row>
    <row r="4884" spans="1:11" x14ac:dyDescent="0.35">
      <c r="A4884" s="14">
        <v>42532</v>
      </c>
      <c r="B4884" s="7">
        <f t="shared" si="152"/>
        <v>2016</v>
      </c>
      <c r="C4884" s="7">
        <f t="shared" si="153"/>
        <v>6</v>
      </c>
      <c r="D4884" s="8" t="s">
        <v>509</v>
      </c>
      <c r="E4884" s="8" t="s">
        <v>164</v>
      </c>
      <c r="F4884" s="8" t="s">
        <v>11</v>
      </c>
      <c r="G4884" s="8" t="s">
        <v>16</v>
      </c>
      <c r="H4884" s="8" t="s">
        <v>2030</v>
      </c>
      <c r="I4884" s="15">
        <v>14.62</v>
      </c>
      <c r="J4884" s="7">
        <v>2</v>
      </c>
      <c r="K4884" s="16">
        <v>6.87</v>
      </c>
    </row>
    <row r="4885" spans="1:11" x14ac:dyDescent="0.35">
      <c r="A4885" s="17">
        <v>42532</v>
      </c>
      <c r="B4885" s="18">
        <f t="shared" si="152"/>
        <v>2016</v>
      </c>
      <c r="C4885" s="18">
        <f t="shared" si="153"/>
        <v>6</v>
      </c>
      <c r="D4885" s="19" t="s">
        <v>509</v>
      </c>
      <c r="E4885" s="19" t="s">
        <v>164</v>
      </c>
      <c r="F4885" s="19" t="s">
        <v>11</v>
      </c>
      <c r="G4885" s="19" t="s">
        <v>20</v>
      </c>
      <c r="H4885" s="19" t="s">
        <v>189</v>
      </c>
      <c r="I4885" s="20">
        <v>53.98</v>
      </c>
      <c r="J4885" s="18">
        <v>14</v>
      </c>
      <c r="K4885" s="21">
        <v>17.54</v>
      </c>
    </row>
    <row r="4886" spans="1:11" x14ac:dyDescent="0.35">
      <c r="A4886" s="14">
        <v>42532</v>
      </c>
      <c r="B4886" s="7">
        <f t="shared" si="152"/>
        <v>2016</v>
      </c>
      <c r="C4886" s="7">
        <f t="shared" si="153"/>
        <v>6</v>
      </c>
      <c r="D4886" s="8" t="s">
        <v>509</v>
      </c>
      <c r="E4886" s="8" t="s">
        <v>164</v>
      </c>
      <c r="F4886" s="8" t="s">
        <v>39</v>
      </c>
      <c r="G4886" s="8" t="s">
        <v>52</v>
      </c>
      <c r="H4886" s="8" t="s">
        <v>2081</v>
      </c>
      <c r="I4886" s="15">
        <v>389.97</v>
      </c>
      <c r="J4886" s="7">
        <v>3</v>
      </c>
      <c r="K4886" s="16">
        <v>132.59</v>
      </c>
    </row>
    <row r="4887" spans="1:11" x14ac:dyDescent="0.35">
      <c r="A4887" s="17">
        <v>42532</v>
      </c>
      <c r="B4887" s="18">
        <f t="shared" si="152"/>
        <v>2016</v>
      </c>
      <c r="C4887" s="18">
        <f t="shared" si="153"/>
        <v>6</v>
      </c>
      <c r="D4887" s="19" t="s">
        <v>58</v>
      </c>
      <c r="E4887" s="19" t="s">
        <v>27</v>
      </c>
      <c r="F4887" s="19" t="s">
        <v>34</v>
      </c>
      <c r="G4887" s="19" t="s">
        <v>145</v>
      </c>
      <c r="H4887" s="19" t="s">
        <v>320</v>
      </c>
      <c r="I4887" s="20">
        <v>902.71</v>
      </c>
      <c r="J4887" s="18">
        <v>3</v>
      </c>
      <c r="K4887" s="21">
        <v>33.85</v>
      </c>
    </row>
    <row r="4888" spans="1:11" x14ac:dyDescent="0.35">
      <c r="A4888" s="14">
        <v>42533</v>
      </c>
      <c r="B4888" s="7">
        <f t="shared" si="152"/>
        <v>2016</v>
      </c>
      <c r="C4888" s="7">
        <f t="shared" si="153"/>
        <v>6</v>
      </c>
      <c r="D4888" s="8" t="s">
        <v>2544</v>
      </c>
      <c r="E4888" s="8" t="s">
        <v>27</v>
      </c>
      <c r="F4888" s="8" t="s">
        <v>11</v>
      </c>
      <c r="G4888" s="8" t="s">
        <v>16</v>
      </c>
      <c r="H4888" s="8" t="s">
        <v>1040</v>
      </c>
      <c r="I4888" s="15">
        <v>14.62</v>
      </c>
      <c r="J4888" s="7">
        <v>2</v>
      </c>
      <c r="K4888" s="16">
        <v>6.87</v>
      </c>
    </row>
    <row r="4889" spans="1:11" x14ac:dyDescent="0.35">
      <c r="A4889" s="17">
        <v>42533</v>
      </c>
      <c r="B4889" s="18">
        <f t="shared" si="152"/>
        <v>2016</v>
      </c>
      <c r="C4889" s="18">
        <f t="shared" si="153"/>
        <v>6</v>
      </c>
      <c r="D4889" s="19" t="s">
        <v>2124</v>
      </c>
      <c r="E4889" s="19" t="s">
        <v>488</v>
      </c>
      <c r="F4889" s="19" t="s">
        <v>11</v>
      </c>
      <c r="G4889" s="19" t="s">
        <v>92</v>
      </c>
      <c r="H4889" s="19" t="s">
        <v>711</v>
      </c>
      <c r="I4889" s="20">
        <v>208.16</v>
      </c>
      <c r="J4889" s="18">
        <v>1</v>
      </c>
      <c r="K4889" s="21">
        <v>56.2</v>
      </c>
    </row>
    <row r="4890" spans="1:11" x14ac:dyDescent="0.35">
      <c r="A4890" s="14">
        <v>42533</v>
      </c>
      <c r="B4890" s="7">
        <f t="shared" si="152"/>
        <v>2016</v>
      </c>
      <c r="C4890" s="7">
        <f t="shared" si="153"/>
        <v>6</v>
      </c>
      <c r="D4890" s="8" t="s">
        <v>2124</v>
      </c>
      <c r="E4890" s="8" t="s">
        <v>488</v>
      </c>
      <c r="F4890" s="8" t="s">
        <v>11</v>
      </c>
      <c r="G4890" s="8" t="s">
        <v>20</v>
      </c>
      <c r="H4890" s="8" t="s">
        <v>1127</v>
      </c>
      <c r="I4890" s="15">
        <v>16.739999999999998</v>
      </c>
      <c r="J4890" s="7">
        <v>3</v>
      </c>
      <c r="K4890" s="16">
        <v>8.0399999999999991</v>
      </c>
    </row>
    <row r="4891" spans="1:11" x14ac:dyDescent="0.35">
      <c r="A4891" s="17">
        <v>42533</v>
      </c>
      <c r="B4891" s="18">
        <f t="shared" si="152"/>
        <v>2016</v>
      </c>
      <c r="C4891" s="18">
        <f t="shared" si="153"/>
        <v>6</v>
      </c>
      <c r="D4891" s="19" t="s">
        <v>768</v>
      </c>
      <c r="E4891" s="19" t="s">
        <v>59</v>
      </c>
      <c r="F4891" s="19" t="s">
        <v>34</v>
      </c>
      <c r="G4891" s="19" t="s">
        <v>47</v>
      </c>
      <c r="H4891" s="19" t="s">
        <v>2185</v>
      </c>
      <c r="I4891" s="20">
        <v>47.04</v>
      </c>
      <c r="J4891" s="18">
        <v>3</v>
      </c>
      <c r="K4891" s="21">
        <v>18.350000000000001</v>
      </c>
    </row>
    <row r="4892" spans="1:11" x14ac:dyDescent="0.35">
      <c r="A4892" s="14">
        <v>42533</v>
      </c>
      <c r="B4892" s="7">
        <f t="shared" si="152"/>
        <v>2016</v>
      </c>
      <c r="C4892" s="7">
        <f t="shared" si="153"/>
        <v>6</v>
      </c>
      <c r="D4892" s="8" t="s">
        <v>768</v>
      </c>
      <c r="E4892" s="8" t="s">
        <v>59</v>
      </c>
      <c r="F4892" s="8" t="s">
        <v>11</v>
      </c>
      <c r="G4892" s="8" t="s">
        <v>20</v>
      </c>
      <c r="H4892" s="8" t="s">
        <v>800</v>
      </c>
      <c r="I4892" s="15">
        <v>30.84</v>
      </c>
      <c r="J4892" s="7">
        <v>4</v>
      </c>
      <c r="K4892" s="16">
        <v>13.88</v>
      </c>
    </row>
    <row r="4893" spans="1:11" x14ac:dyDescent="0.35">
      <c r="A4893" s="17">
        <v>42533</v>
      </c>
      <c r="B4893" s="18">
        <f t="shared" si="152"/>
        <v>2016</v>
      </c>
      <c r="C4893" s="18">
        <f t="shared" si="153"/>
        <v>6</v>
      </c>
      <c r="D4893" s="19" t="s">
        <v>768</v>
      </c>
      <c r="E4893" s="19" t="s">
        <v>59</v>
      </c>
      <c r="F4893" s="19" t="s">
        <v>11</v>
      </c>
      <c r="G4893" s="19" t="s">
        <v>18</v>
      </c>
      <c r="H4893" s="19" t="s">
        <v>1761</v>
      </c>
      <c r="I4893" s="20">
        <v>226.56</v>
      </c>
      <c r="J4893" s="18">
        <v>6</v>
      </c>
      <c r="K4893" s="21">
        <v>63.44</v>
      </c>
    </row>
    <row r="4894" spans="1:11" x14ac:dyDescent="0.35">
      <c r="A4894" s="14">
        <v>42533</v>
      </c>
      <c r="B4894" s="7">
        <f t="shared" si="152"/>
        <v>2016</v>
      </c>
      <c r="C4894" s="7">
        <f t="shared" si="153"/>
        <v>6</v>
      </c>
      <c r="D4894" s="8" t="s">
        <v>768</v>
      </c>
      <c r="E4894" s="8" t="s">
        <v>59</v>
      </c>
      <c r="F4894" s="8" t="s">
        <v>11</v>
      </c>
      <c r="G4894" s="8" t="s">
        <v>63</v>
      </c>
      <c r="H4894" s="8" t="s">
        <v>1091</v>
      </c>
      <c r="I4894" s="15">
        <v>115.02</v>
      </c>
      <c r="J4894" s="7">
        <v>9</v>
      </c>
      <c r="K4894" s="16">
        <v>51.76</v>
      </c>
    </row>
    <row r="4895" spans="1:11" x14ac:dyDescent="0.35">
      <c r="A4895" s="17">
        <v>42533</v>
      </c>
      <c r="B4895" s="18">
        <f t="shared" si="152"/>
        <v>2016</v>
      </c>
      <c r="C4895" s="18">
        <f t="shared" si="153"/>
        <v>6</v>
      </c>
      <c r="D4895" s="19" t="s">
        <v>768</v>
      </c>
      <c r="E4895" s="19" t="s">
        <v>59</v>
      </c>
      <c r="F4895" s="19" t="s">
        <v>39</v>
      </c>
      <c r="G4895" s="19" t="s">
        <v>40</v>
      </c>
      <c r="H4895" s="19" t="s">
        <v>2283</v>
      </c>
      <c r="I4895" s="20">
        <v>68.040000000000006</v>
      </c>
      <c r="J4895" s="18">
        <v>7</v>
      </c>
      <c r="K4895" s="21">
        <v>19.73</v>
      </c>
    </row>
    <row r="4896" spans="1:11" x14ac:dyDescent="0.35">
      <c r="A4896" s="14">
        <v>42533</v>
      </c>
      <c r="B4896" s="7">
        <f t="shared" si="152"/>
        <v>2016</v>
      </c>
      <c r="C4896" s="7">
        <f t="shared" si="153"/>
        <v>6</v>
      </c>
      <c r="D4896" s="8" t="s">
        <v>2188</v>
      </c>
      <c r="E4896" s="8" t="s">
        <v>15</v>
      </c>
      <c r="F4896" s="8" t="s">
        <v>39</v>
      </c>
      <c r="G4896" s="8" t="s">
        <v>302</v>
      </c>
      <c r="H4896" s="8" t="s">
        <v>2545</v>
      </c>
      <c r="I4896" s="15">
        <v>1007.98</v>
      </c>
      <c r="J4896" s="7">
        <v>3</v>
      </c>
      <c r="K4896" s="16">
        <v>43.2</v>
      </c>
    </row>
    <row r="4897" spans="1:11" x14ac:dyDescent="0.35">
      <c r="A4897" s="17">
        <v>42533</v>
      </c>
      <c r="B4897" s="18">
        <f t="shared" si="152"/>
        <v>2016</v>
      </c>
      <c r="C4897" s="18">
        <f t="shared" si="153"/>
        <v>6</v>
      </c>
      <c r="D4897" s="19" t="s">
        <v>2188</v>
      </c>
      <c r="E4897" s="19" t="s">
        <v>15</v>
      </c>
      <c r="F4897" s="19" t="s">
        <v>11</v>
      </c>
      <c r="G4897" s="19" t="s">
        <v>12</v>
      </c>
      <c r="H4897" s="19" t="s">
        <v>2220</v>
      </c>
      <c r="I4897" s="20">
        <v>313.49</v>
      </c>
      <c r="J4897" s="18">
        <v>7</v>
      </c>
      <c r="K4897" s="21">
        <v>113.64</v>
      </c>
    </row>
    <row r="4898" spans="1:11" x14ac:dyDescent="0.35">
      <c r="A4898" s="14">
        <v>42533</v>
      </c>
      <c r="B4898" s="7">
        <f t="shared" si="152"/>
        <v>2016</v>
      </c>
      <c r="C4898" s="7">
        <f t="shared" si="153"/>
        <v>6</v>
      </c>
      <c r="D4898" s="8" t="s">
        <v>1140</v>
      </c>
      <c r="E4898" s="8" t="s">
        <v>15</v>
      </c>
      <c r="F4898" s="8" t="s">
        <v>11</v>
      </c>
      <c r="G4898" s="8" t="s">
        <v>12</v>
      </c>
      <c r="H4898" s="8" t="s">
        <v>1179</v>
      </c>
      <c r="I4898" s="15">
        <v>23.12</v>
      </c>
      <c r="J4898" s="7">
        <v>5</v>
      </c>
      <c r="K4898" s="16">
        <v>8.3800000000000008</v>
      </c>
    </row>
    <row r="4899" spans="1:11" x14ac:dyDescent="0.35">
      <c r="A4899" s="17">
        <v>42533</v>
      </c>
      <c r="B4899" s="18">
        <f t="shared" si="152"/>
        <v>2016</v>
      </c>
      <c r="C4899" s="18">
        <f t="shared" si="153"/>
        <v>6</v>
      </c>
      <c r="D4899" s="19" t="s">
        <v>2318</v>
      </c>
      <c r="E4899" s="19" t="s">
        <v>149</v>
      </c>
      <c r="F4899" s="19" t="s">
        <v>11</v>
      </c>
      <c r="G4899" s="19" t="s">
        <v>12</v>
      </c>
      <c r="H4899" s="19" t="s">
        <v>2546</v>
      </c>
      <c r="I4899" s="20">
        <v>92.94</v>
      </c>
      <c r="J4899" s="18">
        <v>3</v>
      </c>
      <c r="K4899" s="21">
        <v>41.82</v>
      </c>
    </row>
    <row r="4900" spans="1:11" x14ac:dyDescent="0.35">
      <c r="A4900" s="14">
        <v>42533</v>
      </c>
      <c r="B4900" s="7">
        <f t="shared" si="152"/>
        <v>2016</v>
      </c>
      <c r="C4900" s="7">
        <f t="shared" si="153"/>
        <v>6</v>
      </c>
      <c r="D4900" s="8" t="s">
        <v>2318</v>
      </c>
      <c r="E4900" s="8" t="s">
        <v>149</v>
      </c>
      <c r="F4900" s="8" t="s">
        <v>11</v>
      </c>
      <c r="G4900" s="8" t="s">
        <v>92</v>
      </c>
      <c r="H4900" s="8" t="s">
        <v>1754</v>
      </c>
      <c r="I4900" s="15">
        <v>52.56</v>
      </c>
      <c r="J4900" s="7">
        <v>3</v>
      </c>
      <c r="K4900" s="16">
        <v>18.399999999999999</v>
      </c>
    </row>
    <row r="4901" spans="1:11" x14ac:dyDescent="0.35">
      <c r="A4901" s="17">
        <v>42533</v>
      </c>
      <c r="B4901" s="18">
        <f t="shared" si="152"/>
        <v>2016</v>
      </c>
      <c r="C4901" s="18">
        <f t="shared" si="153"/>
        <v>6</v>
      </c>
      <c r="D4901" s="19" t="s">
        <v>1287</v>
      </c>
      <c r="E4901" s="19" t="s">
        <v>27</v>
      </c>
      <c r="F4901" s="19" t="s">
        <v>11</v>
      </c>
      <c r="G4901" s="19" t="s">
        <v>12</v>
      </c>
      <c r="H4901" s="19" t="s">
        <v>2546</v>
      </c>
      <c r="I4901" s="20">
        <v>185.88</v>
      </c>
      <c r="J4901" s="18">
        <v>6</v>
      </c>
      <c r="K4901" s="21">
        <v>83.65</v>
      </c>
    </row>
    <row r="4902" spans="1:11" x14ac:dyDescent="0.35">
      <c r="A4902" s="14">
        <v>42533</v>
      </c>
      <c r="B4902" s="7">
        <f t="shared" si="152"/>
        <v>2016</v>
      </c>
      <c r="C4902" s="7">
        <f t="shared" si="153"/>
        <v>6</v>
      </c>
      <c r="D4902" s="8" t="s">
        <v>1287</v>
      </c>
      <c r="E4902" s="8" t="s">
        <v>27</v>
      </c>
      <c r="F4902" s="8" t="s">
        <v>11</v>
      </c>
      <c r="G4902" s="8" t="s">
        <v>12</v>
      </c>
      <c r="H4902" s="8" t="s">
        <v>2169</v>
      </c>
      <c r="I4902" s="15">
        <v>12.96</v>
      </c>
      <c r="J4902" s="7">
        <v>2</v>
      </c>
      <c r="K4902" s="16">
        <v>6.22</v>
      </c>
    </row>
    <row r="4903" spans="1:11" x14ac:dyDescent="0.35">
      <c r="A4903" s="17">
        <v>42533</v>
      </c>
      <c r="B4903" s="18">
        <f t="shared" si="152"/>
        <v>2016</v>
      </c>
      <c r="C4903" s="18">
        <f t="shared" si="153"/>
        <v>6</v>
      </c>
      <c r="D4903" s="19" t="s">
        <v>951</v>
      </c>
      <c r="E4903" s="19" t="s">
        <v>10</v>
      </c>
      <c r="F4903" s="19" t="s">
        <v>11</v>
      </c>
      <c r="G4903" s="19" t="s">
        <v>92</v>
      </c>
      <c r="H4903" s="19" t="s">
        <v>1640</v>
      </c>
      <c r="I4903" s="20">
        <v>64.38</v>
      </c>
      <c r="J4903" s="18">
        <v>4</v>
      </c>
      <c r="K4903" s="21">
        <v>-160.96</v>
      </c>
    </row>
    <row r="4904" spans="1:11" x14ac:dyDescent="0.35">
      <c r="A4904" s="14">
        <v>42533</v>
      </c>
      <c r="B4904" s="7">
        <f t="shared" si="152"/>
        <v>2016</v>
      </c>
      <c r="C4904" s="7">
        <f t="shared" si="153"/>
        <v>6</v>
      </c>
      <c r="D4904" s="8" t="s">
        <v>951</v>
      </c>
      <c r="E4904" s="8" t="s">
        <v>10</v>
      </c>
      <c r="F4904" s="8" t="s">
        <v>34</v>
      </c>
      <c r="G4904" s="8" t="s">
        <v>47</v>
      </c>
      <c r="H4904" s="8" t="s">
        <v>591</v>
      </c>
      <c r="I4904" s="15">
        <v>6.98</v>
      </c>
      <c r="J4904" s="7">
        <v>2</v>
      </c>
      <c r="K4904" s="16">
        <v>-4.54</v>
      </c>
    </row>
    <row r="4905" spans="1:11" x14ac:dyDescent="0.35">
      <c r="A4905" s="17">
        <v>42533</v>
      </c>
      <c r="B4905" s="18">
        <f t="shared" si="152"/>
        <v>2016</v>
      </c>
      <c r="C4905" s="18">
        <f t="shared" si="153"/>
        <v>6</v>
      </c>
      <c r="D4905" s="19" t="s">
        <v>951</v>
      </c>
      <c r="E4905" s="19" t="s">
        <v>10</v>
      </c>
      <c r="F4905" s="19" t="s">
        <v>11</v>
      </c>
      <c r="G4905" s="19" t="s">
        <v>24</v>
      </c>
      <c r="H4905" s="19" t="s">
        <v>841</v>
      </c>
      <c r="I4905" s="20">
        <v>11.26</v>
      </c>
      <c r="J4905" s="18">
        <v>8</v>
      </c>
      <c r="K4905" s="21">
        <v>3.94</v>
      </c>
    </row>
    <row r="4906" spans="1:11" x14ac:dyDescent="0.35">
      <c r="A4906" s="14">
        <v>42533</v>
      </c>
      <c r="B4906" s="7">
        <f t="shared" si="152"/>
        <v>2016</v>
      </c>
      <c r="C4906" s="7">
        <f t="shared" si="153"/>
        <v>6</v>
      </c>
      <c r="D4906" s="8" t="s">
        <v>951</v>
      </c>
      <c r="E4906" s="8" t="s">
        <v>10</v>
      </c>
      <c r="F4906" s="8" t="s">
        <v>11</v>
      </c>
      <c r="G4906" s="8" t="s">
        <v>12</v>
      </c>
      <c r="H4906" s="8" t="s">
        <v>2547</v>
      </c>
      <c r="I4906" s="15">
        <v>15.55</v>
      </c>
      <c r="J4906" s="7">
        <v>3</v>
      </c>
      <c r="K4906" s="16">
        <v>5.64</v>
      </c>
    </row>
    <row r="4907" spans="1:11" x14ac:dyDescent="0.35">
      <c r="A4907" s="17">
        <v>42533</v>
      </c>
      <c r="B4907" s="18">
        <f t="shared" si="152"/>
        <v>2016</v>
      </c>
      <c r="C4907" s="18">
        <f t="shared" si="153"/>
        <v>6</v>
      </c>
      <c r="D4907" s="19" t="s">
        <v>951</v>
      </c>
      <c r="E4907" s="19" t="s">
        <v>10</v>
      </c>
      <c r="F4907" s="19" t="s">
        <v>34</v>
      </c>
      <c r="G4907" s="19" t="s">
        <v>35</v>
      </c>
      <c r="H4907" s="19" t="s">
        <v>1454</v>
      </c>
      <c r="I4907" s="20">
        <v>379.37</v>
      </c>
      <c r="J4907" s="18">
        <v>2</v>
      </c>
      <c r="K4907" s="21">
        <v>-119.23</v>
      </c>
    </row>
    <row r="4908" spans="1:11" x14ac:dyDescent="0.35">
      <c r="A4908" s="14">
        <v>42533</v>
      </c>
      <c r="B4908" s="7">
        <f t="shared" si="152"/>
        <v>2016</v>
      </c>
      <c r="C4908" s="7">
        <f t="shared" si="153"/>
        <v>6</v>
      </c>
      <c r="D4908" s="8" t="s">
        <v>951</v>
      </c>
      <c r="E4908" s="8" t="s">
        <v>10</v>
      </c>
      <c r="F4908" s="8" t="s">
        <v>11</v>
      </c>
      <c r="G4908" s="8" t="s">
        <v>18</v>
      </c>
      <c r="H4908" s="8" t="s">
        <v>299</v>
      </c>
      <c r="I4908" s="15">
        <v>67.540000000000006</v>
      </c>
      <c r="J4908" s="7">
        <v>9</v>
      </c>
      <c r="K4908" s="16">
        <v>6.75</v>
      </c>
    </row>
    <row r="4909" spans="1:11" x14ac:dyDescent="0.35">
      <c r="A4909" s="17">
        <v>42533</v>
      </c>
      <c r="B4909" s="18">
        <f t="shared" si="152"/>
        <v>2016</v>
      </c>
      <c r="C4909" s="18">
        <f t="shared" si="153"/>
        <v>6</v>
      </c>
      <c r="D4909" s="19" t="s">
        <v>951</v>
      </c>
      <c r="E4909" s="19" t="s">
        <v>10</v>
      </c>
      <c r="F4909" s="19" t="s">
        <v>11</v>
      </c>
      <c r="G4909" s="19" t="s">
        <v>20</v>
      </c>
      <c r="H4909" s="19" t="s">
        <v>575</v>
      </c>
      <c r="I4909" s="20">
        <v>1.52</v>
      </c>
      <c r="J4909" s="18">
        <v>2</v>
      </c>
      <c r="K4909" s="21">
        <v>-2.67</v>
      </c>
    </row>
    <row r="4910" spans="1:11" x14ac:dyDescent="0.35">
      <c r="A4910" s="14">
        <v>42534</v>
      </c>
      <c r="B4910" s="7">
        <f t="shared" si="152"/>
        <v>2016</v>
      </c>
      <c r="C4910" s="7">
        <f t="shared" si="153"/>
        <v>6</v>
      </c>
      <c r="D4910" s="8" t="s">
        <v>343</v>
      </c>
      <c r="E4910" s="8" t="s">
        <v>110</v>
      </c>
      <c r="F4910" s="8" t="s">
        <v>39</v>
      </c>
      <c r="G4910" s="8" t="s">
        <v>40</v>
      </c>
      <c r="H4910" s="8" t="s">
        <v>375</v>
      </c>
      <c r="I4910" s="15">
        <v>377.97</v>
      </c>
      <c r="J4910" s="7">
        <v>3</v>
      </c>
      <c r="K4910" s="16">
        <v>94.49</v>
      </c>
    </row>
    <row r="4911" spans="1:11" x14ac:dyDescent="0.35">
      <c r="A4911" s="17">
        <v>42534</v>
      </c>
      <c r="B4911" s="18">
        <f t="shared" si="152"/>
        <v>2016</v>
      </c>
      <c r="C4911" s="18">
        <f t="shared" si="153"/>
        <v>6</v>
      </c>
      <c r="D4911" s="19" t="s">
        <v>1067</v>
      </c>
      <c r="E4911" s="19" t="s">
        <v>1283</v>
      </c>
      <c r="F4911" s="19" t="s">
        <v>11</v>
      </c>
      <c r="G4911" s="19" t="s">
        <v>16</v>
      </c>
      <c r="H4911" s="19" t="s">
        <v>1297</v>
      </c>
      <c r="I4911" s="20">
        <v>18.899999999999999</v>
      </c>
      <c r="J4911" s="18">
        <v>3</v>
      </c>
      <c r="K4911" s="21">
        <v>8.69</v>
      </c>
    </row>
    <row r="4912" spans="1:11" x14ac:dyDescent="0.35">
      <c r="A4912" s="14">
        <v>42534</v>
      </c>
      <c r="B4912" s="7">
        <f t="shared" si="152"/>
        <v>2016</v>
      </c>
      <c r="C4912" s="7">
        <f t="shared" si="153"/>
        <v>6</v>
      </c>
      <c r="D4912" s="8" t="s">
        <v>709</v>
      </c>
      <c r="E4912" s="8" t="s">
        <v>149</v>
      </c>
      <c r="F4912" s="8" t="s">
        <v>11</v>
      </c>
      <c r="G4912" s="8" t="s">
        <v>20</v>
      </c>
      <c r="H4912" s="8" t="s">
        <v>1123</v>
      </c>
      <c r="I4912" s="15">
        <v>33.57</v>
      </c>
      <c r="J4912" s="7">
        <v>2</v>
      </c>
      <c r="K4912" s="16">
        <v>11.75</v>
      </c>
    </row>
    <row r="4913" spans="1:11" x14ac:dyDescent="0.35">
      <c r="A4913" s="17">
        <v>42535</v>
      </c>
      <c r="B4913" s="18">
        <f t="shared" si="152"/>
        <v>2016</v>
      </c>
      <c r="C4913" s="18">
        <f t="shared" si="153"/>
        <v>6</v>
      </c>
      <c r="D4913" s="19" t="s">
        <v>947</v>
      </c>
      <c r="E4913" s="19" t="s">
        <v>27</v>
      </c>
      <c r="F4913" s="19" t="s">
        <v>11</v>
      </c>
      <c r="G4913" s="19" t="s">
        <v>24</v>
      </c>
      <c r="H4913" s="19" t="s">
        <v>2390</v>
      </c>
      <c r="I4913" s="20">
        <v>7.04</v>
      </c>
      <c r="J4913" s="18">
        <v>4</v>
      </c>
      <c r="K4913" s="21">
        <v>2.04</v>
      </c>
    </row>
    <row r="4914" spans="1:11" x14ac:dyDescent="0.35">
      <c r="A4914" s="14">
        <v>42535</v>
      </c>
      <c r="B4914" s="7">
        <f t="shared" si="152"/>
        <v>2016</v>
      </c>
      <c r="C4914" s="7">
        <f t="shared" si="153"/>
        <v>6</v>
      </c>
      <c r="D4914" s="8" t="s">
        <v>947</v>
      </c>
      <c r="E4914" s="8" t="s">
        <v>27</v>
      </c>
      <c r="F4914" s="8" t="s">
        <v>34</v>
      </c>
      <c r="G4914" s="8" t="s">
        <v>47</v>
      </c>
      <c r="H4914" s="8" t="s">
        <v>2493</v>
      </c>
      <c r="I4914" s="15">
        <v>8.73</v>
      </c>
      <c r="J4914" s="7">
        <v>3</v>
      </c>
      <c r="K4914" s="16">
        <v>4.0999999999999996</v>
      </c>
    </row>
    <row r="4915" spans="1:11" x14ac:dyDescent="0.35">
      <c r="A4915" s="17">
        <v>42535</v>
      </c>
      <c r="B4915" s="18">
        <f t="shared" si="152"/>
        <v>2016</v>
      </c>
      <c r="C4915" s="18">
        <f t="shared" si="153"/>
        <v>6</v>
      </c>
      <c r="D4915" s="19" t="s">
        <v>947</v>
      </c>
      <c r="E4915" s="19" t="s">
        <v>27</v>
      </c>
      <c r="F4915" s="19" t="s">
        <v>39</v>
      </c>
      <c r="G4915" s="19" t="s">
        <v>52</v>
      </c>
      <c r="H4915" s="19" t="s">
        <v>656</v>
      </c>
      <c r="I4915" s="20">
        <v>29.29</v>
      </c>
      <c r="J4915" s="18">
        <v>1</v>
      </c>
      <c r="K4915" s="21">
        <v>9.67</v>
      </c>
    </row>
    <row r="4916" spans="1:11" x14ac:dyDescent="0.35">
      <c r="A4916" s="14">
        <v>42535</v>
      </c>
      <c r="B4916" s="7">
        <f t="shared" si="152"/>
        <v>2016</v>
      </c>
      <c r="C4916" s="7">
        <f t="shared" si="153"/>
        <v>6</v>
      </c>
      <c r="D4916" s="8" t="s">
        <v>947</v>
      </c>
      <c r="E4916" s="8" t="s">
        <v>27</v>
      </c>
      <c r="F4916" s="8" t="s">
        <v>11</v>
      </c>
      <c r="G4916" s="8" t="s">
        <v>24</v>
      </c>
      <c r="H4916" s="8" t="s">
        <v>2192</v>
      </c>
      <c r="I4916" s="15">
        <v>8.64</v>
      </c>
      <c r="J4916" s="7">
        <v>3</v>
      </c>
      <c r="K4916" s="16">
        <v>2.5099999999999998</v>
      </c>
    </row>
    <row r="4917" spans="1:11" x14ac:dyDescent="0.35">
      <c r="A4917" s="17">
        <v>42535</v>
      </c>
      <c r="B4917" s="18">
        <f t="shared" si="152"/>
        <v>2016</v>
      </c>
      <c r="C4917" s="18">
        <f t="shared" si="153"/>
        <v>6</v>
      </c>
      <c r="D4917" s="19" t="s">
        <v>576</v>
      </c>
      <c r="E4917" s="19" t="s">
        <v>27</v>
      </c>
      <c r="F4917" s="19" t="s">
        <v>34</v>
      </c>
      <c r="G4917" s="19" t="s">
        <v>74</v>
      </c>
      <c r="H4917" s="19" t="s">
        <v>342</v>
      </c>
      <c r="I4917" s="20">
        <v>599.16999999999996</v>
      </c>
      <c r="J4917" s="18">
        <v>5</v>
      </c>
      <c r="K4917" s="21">
        <v>35.25</v>
      </c>
    </row>
    <row r="4918" spans="1:11" x14ac:dyDescent="0.35">
      <c r="A4918" s="14">
        <v>42535</v>
      </c>
      <c r="B4918" s="7">
        <f t="shared" si="152"/>
        <v>2016</v>
      </c>
      <c r="C4918" s="7">
        <f t="shared" si="153"/>
        <v>6</v>
      </c>
      <c r="D4918" s="8" t="s">
        <v>922</v>
      </c>
      <c r="E4918" s="8" t="s">
        <v>27</v>
      </c>
      <c r="F4918" s="8" t="s">
        <v>34</v>
      </c>
      <c r="G4918" s="8" t="s">
        <v>145</v>
      </c>
      <c r="H4918" s="8" t="s">
        <v>2543</v>
      </c>
      <c r="I4918" s="15">
        <v>1293.49</v>
      </c>
      <c r="J4918" s="7">
        <v>7</v>
      </c>
      <c r="K4918" s="16">
        <v>80.84</v>
      </c>
    </row>
    <row r="4919" spans="1:11" x14ac:dyDescent="0.35">
      <c r="A4919" s="17">
        <v>42535</v>
      </c>
      <c r="B4919" s="18">
        <f t="shared" si="152"/>
        <v>2016</v>
      </c>
      <c r="C4919" s="18">
        <f t="shared" si="153"/>
        <v>6</v>
      </c>
      <c r="D4919" s="19" t="s">
        <v>2548</v>
      </c>
      <c r="E4919" s="19" t="s">
        <v>23</v>
      </c>
      <c r="F4919" s="19" t="s">
        <v>34</v>
      </c>
      <c r="G4919" s="19" t="s">
        <v>145</v>
      </c>
      <c r="H4919" s="19" t="s">
        <v>2511</v>
      </c>
      <c r="I4919" s="20">
        <v>337.18</v>
      </c>
      <c r="J4919" s="18">
        <v>2</v>
      </c>
      <c r="K4919" s="21">
        <v>-118.01</v>
      </c>
    </row>
    <row r="4920" spans="1:11" x14ac:dyDescent="0.35">
      <c r="A4920" s="14">
        <v>42535</v>
      </c>
      <c r="B4920" s="7">
        <f t="shared" si="152"/>
        <v>2016</v>
      </c>
      <c r="C4920" s="7">
        <f t="shared" si="153"/>
        <v>6</v>
      </c>
      <c r="D4920" s="8" t="s">
        <v>372</v>
      </c>
      <c r="E4920" s="8" t="s">
        <v>123</v>
      </c>
      <c r="F4920" s="8" t="s">
        <v>11</v>
      </c>
      <c r="G4920" s="8" t="s">
        <v>20</v>
      </c>
      <c r="H4920" s="8" t="s">
        <v>2075</v>
      </c>
      <c r="I4920" s="15">
        <v>39.94</v>
      </c>
      <c r="J4920" s="7">
        <v>4</v>
      </c>
      <c r="K4920" s="16">
        <v>-26.62</v>
      </c>
    </row>
    <row r="4921" spans="1:11" x14ac:dyDescent="0.35">
      <c r="A4921" s="17">
        <v>42535</v>
      </c>
      <c r="B4921" s="18">
        <f t="shared" si="152"/>
        <v>2016</v>
      </c>
      <c r="C4921" s="18">
        <f t="shared" si="153"/>
        <v>6</v>
      </c>
      <c r="D4921" s="19" t="s">
        <v>372</v>
      </c>
      <c r="E4921" s="19" t="s">
        <v>123</v>
      </c>
      <c r="F4921" s="19" t="s">
        <v>39</v>
      </c>
      <c r="G4921" s="19" t="s">
        <v>52</v>
      </c>
      <c r="H4921" s="19" t="s">
        <v>2288</v>
      </c>
      <c r="I4921" s="20">
        <v>18.46</v>
      </c>
      <c r="J4921" s="18">
        <v>2</v>
      </c>
      <c r="K4921" s="21">
        <v>2.31</v>
      </c>
    </row>
    <row r="4922" spans="1:11" x14ac:dyDescent="0.35">
      <c r="A4922" s="14">
        <v>42535</v>
      </c>
      <c r="B4922" s="7">
        <f t="shared" si="152"/>
        <v>2016</v>
      </c>
      <c r="C4922" s="7">
        <f t="shared" si="153"/>
        <v>6</v>
      </c>
      <c r="D4922" s="8" t="s">
        <v>891</v>
      </c>
      <c r="E4922" s="8" t="s">
        <v>164</v>
      </c>
      <c r="F4922" s="8" t="s">
        <v>34</v>
      </c>
      <c r="G4922" s="8" t="s">
        <v>145</v>
      </c>
      <c r="H4922" s="8" t="s">
        <v>1774</v>
      </c>
      <c r="I4922" s="15">
        <v>1115.17</v>
      </c>
      <c r="J4922" s="7">
        <v>7</v>
      </c>
      <c r="K4922" s="16">
        <v>334.55</v>
      </c>
    </row>
    <row r="4923" spans="1:11" x14ac:dyDescent="0.35">
      <c r="A4923" s="17">
        <v>42536</v>
      </c>
      <c r="B4923" s="18">
        <f t="shared" si="152"/>
        <v>2016</v>
      </c>
      <c r="C4923" s="18">
        <f t="shared" si="153"/>
        <v>6</v>
      </c>
      <c r="D4923" s="19" t="s">
        <v>1475</v>
      </c>
      <c r="E4923" s="19" t="s">
        <v>10</v>
      </c>
      <c r="F4923" s="19" t="s">
        <v>11</v>
      </c>
      <c r="G4923" s="19" t="s">
        <v>12</v>
      </c>
      <c r="H4923" s="19" t="s">
        <v>2032</v>
      </c>
      <c r="I4923" s="20">
        <v>173.49</v>
      </c>
      <c r="J4923" s="18">
        <v>7</v>
      </c>
      <c r="K4923" s="21">
        <v>54.22</v>
      </c>
    </row>
    <row r="4924" spans="1:11" x14ac:dyDescent="0.35">
      <c r="A4924" s="14">
        <v>42537</v>
      </c>
      <c r="B4924" s="7">
        <f t="shared" si="152"/>
        <v>2016</v>
      </c>
      <c r="C4924" s="7">
        <f t="shared" si="153"/>
        <v>6</v>
      </c>
      <c r="D4924" s="8" t="s">
        <v>2094</v>
      </c>
      <c r="E4924" s="8" t="s">
        <v>27</v>
      </c>
      <c r="F4924" s="8" t="s">
        <v>11</v>
      </c>
      <c r="G4924" s="8" t="s">
        <v>12</v>
      </c>
      <c r="H4924" s="8" t="s">
        <v>1608</v>
      </c>
      <c r="I4924" s="15">
        <v>46.35</v>
      </c>
      <c r="J4924" s="7">
        <v>5</v>
      </c>
      <c r="K4924" s="16">
        <v>21.78</v>
      </c>
    </row>
    <row r="4925" spans="1:11" x14ac:dyDescent="0.35">
      <c r="A4925" s="17">
        <v>42537</v>
      </c>
      <c r="B4925" s="18">
        <f t="shared" si="152"/>
        <v>2016</v>
      </c>
      <c r="C4925" s="18">
        <f t="shared" si="153"/>
        <v>6</v>
      </c>
      <c r="D4925" s="19" t="s">
        <v>1877</v>
      </c>
      <c r="E4925" s="19" t="s">
        <v>120</v>
      </c>
      <c r="F4925" s="19" t="s">
        <v>39</v>
      </c>
      <c r="G4925" s="19" t="s">
        <v>302</v>
      </c>
      <c r="H4925" s="19" t="s">
        <v>2549</v>
      </c>
      <c r="I4925" s="20">
        <v>91.48</v>
      </c>
      <c r="J4925" s="18">
        <v>1</v>
      </c>
      <c r="K4925" s="21">
        <v>-1.83</v>
      </c>
    </row>
    <row r="4926" spans="1:11" x14ac:dyDescent="0.35">
      <c r="A4926" s="14">
        <v>42537</v>
      </c>
      <c r="B4926" s="7">
        <f t="shared" si="152"/>
        <v>2016</v>
      </c>
      <c r="C4926" s="7">
        <f t="shared" si="153"/>
        <v>6</v>
      </c>
      <c r="D4926" s="8" t="s">
        <v>1937</v>
      </c>
      <c r="E4926" s="8" t="s">
        <v>59</v>
      </c>
      <c r="F4926" s="8" t="s">
        <v>11</v>
      </c>
      <c r="G4926" s="8" t="s">
        <v>16</v>
      </c>
      <c r="H4926" s="8" t="s">
        <v>447</v>
      </c>
      <c r="I4926" s="15">
        <v>9.4499999999999993</v>
      </c>
      <c r="J4926" s="7">
        <v>3</v>
      </c>
      <c r="K4926" s="16">
        <v>4.54</v>
      </c>
    </row>
    <row r="4927" spans="1:11" x14ac:dyDescent="0.35">
      <c r="A4927" s="17">
        <v>42538</v>
      </c>
      <c r="B4927" s="18">
        <f t="shared" si="152"/>
        <v>2016</v>
      </c>
      <c r="C4927" s="18">
        <f t="shared" si="153"/>
        <v>6</v>
      </c>
      <c r="D4927" s="19" t="s">
        <v>2550</v>
      </c>
      <c r="E4927" s="19" t="s">
        <v>149</v>
      </c>
      <c r="F4927" s="19" t="s">
        <v>11</v>
      </c>
      <c r="G4927" s="19" t="s">
        <v>18</v>
      </c>
      <c r="H4927" s="19" t="s">
        <v>2338</v>
      </c>
      <c r="I4927" s="20">
        <v>208.56</v>
      </c>
      <c r="J4927" s="18">
        <v>6</v>
      </c>
      <c r="K4927" s="21">
        <v>52.14</v>
      </c>
    </row>
    <row r="4928" spans="1:11" x14ac:dyDescent="0.35">
      <c r="A4928" s="14">
        <v>42538</v>
      </c>
      <c r="B4928" s="7">
        <f t="shared" si="152"/>
        <v>2016</v>
      </c>
      <c r="C4928" s="7">
        <f t="shared" si="153"/>
        <v>6</v>
      </c>
      <c r="D4928" s="8" t="s">
        <v>2550</v>
      </c>
      <c r="E4928" s="8" t="s">
        <v>149</v>
      </c>
      <c r="F4928" s="8" t="s">
        <v>11</v>
      </c>
      <c r="G4928" s="8" t="s">
        <v>12</v>
      </c>
      <c r="H4928" s="8" t="s">
        <v>549</v>
      </c>
      <c r="I4928" s="15">
        <v>32.4</v>
      </c>
      <c r="J4928" s="7">
        <v>5</v>
      </c>
      <c r="K4928" s="16">
        <v>15.55</v>
      </c>
    </row>
    <row r="4929" spans="1:11" x14ac:dyDescent="0.35">
      <c r="A4929" s="17">
        <v>42538</v>
      </c>
      <c r="B4929" s="18">
        <f t="shared" si="152"/>
        <v>2016</v>
      </c>
      <c r="C4929" s="18">
        <f t="shared" si="153"/>
        <v>6</v>
      </c>
      <c r="D4929" s="19" t="s">
        <v>2550</v>
      </c>
      <c r="E4929" s="19" t="s">
        <v>149</v>
      </c>
      <c r="F4929" s="19" t="s">
        <v>34</v>
      </c>
      <c r="G4929" s="19" t="s">
        <v>35</v>
      </c>
      <c r="H4929" s="19" t="s">
        <v>2025</v>
      </c>
      <c r="I4929" s="20">
        <v>319.41000000000003</v>
      </c>
      <c r="J4929" s="18">
        <v>5</v>
      </c>
      <c r="K4929" s="21">
        <v>7.1</v>
      </c>
    </row>
    <row r="4930" spans="1:11" x14ac:dyDescent="0.35">
      <c r="A4930" s="14">
        <v>42538</v>
      </c>
      <c r="B4930" s="7">
        <f t="shared" ref="B4930:B4993" si="154">YEAR(A4930)</f>
        <v>2016</v>
      </c>
      <c r="C4930" s="7">
        <f t="shared" ref="C4930:C4993" si="155">MONTH(A4930)</f>
        <v>6</v>
      </c>
      <c r="D4930" s="8" t="s">
        <v>2550</v>
      </c>
      <c r="E4930" s="8" t="s">
        <v>149</v>
      </c>
      <c r="F4930" s="8" t="s">
        <v>11</v>
      </c>
      <c r="G4930" s="8" t="s">
        <v>12</v>
      </c>
      <c r="H4930" s="8" t="s">
        <v>240</v>
      </c>
      <c r="I4930" s="15">
        <v>14.56</v>
      </c>
      <c r="J4930" s="7">
        <v>2</v>
      </c>
      <c r="K4930" s="16">
        <v>6.99</v>
      </c>
    </row>
    <row r="4931" spans="1:11" x14ac:dyDescent="0.35">
      <c r="A4931" s="17">
        <v>42538</v>
      </c>
      <c r="B4931" s="18">
        <f t="shared" si="154"/>
        <v>2016</v>
      </c>
      <c r="C4931" s="18">
        <f t="shared" si="155"/>
        <v>6</v>
      </c>
      <c r="D4931" s="19" t="s">
        <v>2550</v>
      </c>
      <c r="E4931" s="19" t="s">
        <v>149</v>
      </c>
      <c r="F4931" s="19" t="s">
        <v>39</v>
      </c>
      <c r="G4931" s="19" t="s">
        <v>52</v>
      </c>
      <c r="H4931" s="19" t="s">
        <v>1011</v>
      </c>
      <c r="I4931" s="20">
        <v>30</v>
      </c>
      <c r="J4931" s="18">
        <v>2</v>
      </c>
      <c r="K4931" s="21">
        <v>3.3</v>
      </c>
    </row>
    <row r="4932" spans="1:11" x14ac:dyDescent="0.35">
      <c r="A4932" s="14">
        <v>42538</v>
      </c>
      <c r="B4932" s="7">
        <f t="shared" si="154"/>
        <v>2016</v>
      </c>
      <c r="C4932" s="7">
        <f t="shared" si="155"/>
        <v>6</v>
      </c>
      <c r="D4932" s="8" t="s">
        <v>2550</v>
      </c>
      <c r="E4932" s="8" t="s">
        <v>149</v>
      </c>
      <c r="F4932" s="8" t="s">
        <v>11</v>
      </c>
      <c r="G4932" s="8" t="s">
        <v>20</v>
      </c>
      <c r="H4932" s="8" t="s">
        <v>1503</v>
      </c>
      <c r="I4932" s="15">
        <v>48.48</v>
      </c>
      <c r="J4932" s="7">
        <v>4</v>
      </c>
      <c r="K4932" s="16">
        <v>16.36</v>
      </c>
    </row>
    <row r="4933" spans="1:11" x14ac:dyDescent="0.35">
      <c r="A4933" s="17">
        <v>42538</v>
      </c>
      <c r="B4933" s="18">
        <f t="shared" si="154"/>
        <v>2016</v>
      </c>
      <c r="C4933" s="18">
        <f t="shared" si="155"/>
        <v>6</v>
      </c>
      <c r="D4933" s="19" t="s">
        <v>2550</v>
      </c>
      <c r="E4933" s="19" t="s">
        <v>149</v>
      </c>
      <c r="F4933" s="19" t="s">
        <v>11</v>
      </c>
      <c r="G4933" s="19" t="s">
        <v>24</v>
      </c>
      <c r="H4933" s="19" t="s">
        <v>541</v>
      </c>
      <c r="I4933" s="20">
        <v>1.68</v>
      </c>
      <c r="J4933" s="18">
        <v>1</v>
      </c>
      <c r="K4933" s="21">
        <v>0.84</v>
      </c>
    </row>
    <row r="4934" spans="1:11" x14ac:dyDescent="0.35">
      <c r="A4934" s="14">
        <v>42538</v>
      </c>
      <c r="B4934" s="7">
        <f t="shared" si="154"/>
        <v>2016</v>
      </c>
      <c r="C4934" s="7">
        <f t="shared" si="155"/>
        <v>6</v>
      </c>
      <c r="D4934" s="8" t="s">
        <v>1485</v>
      </c>
      <c r="E4934" s="8" t="s">
        <v>27</v>
      </c>
      <c r="F4934" s="8" t="s">
        <v>11</v>
      </c>
      <c r="G4934" s="8" t="s">
        <v>12</v>
      </c>
      <c r="H4934" s="8" t="s">
        <v>1057</v>
      </c>
      <c r="I4934" s="15">
        <v>111.96</v>
      </c>
      <c r="J4934" s="7">
        <v>2</v>
      </c>
      <c r="K4934" s="16">
        <v>54.86</v>
      </c>
    </row>
    <row r="4935" spans="1:11" x14ac:dyDescent="0.35">
      <c r="A4935" s="17">
        <v>42538</v>
      </c>
      <c r="B4935" s="18">
        <f t="shared" si="154"/>
        <v>2016</v>
      </c>
      <c r="C4935" s="18">
        <f t="shared" si="155"/>
        <v>6</v>
      </c>
      <c r="D4935" s="19" t="s">
        <v>2156</v>
      </c>
      <c r="E4935" s="19" t="s">
        <v>149</v>
      </c>
      <c r="F4935" s="19" t="s">
        <v>11</v>
      </c>
      <c r="G4935" s="19" t="s">
        <v>18</v>
      </c>
      <c r="H4935" s="19" t="s">
        <v>1810</v>
      </c>
      <c r="I4935" s="20">
        <v>40.74</v>
      </c>
      <c r="J4935" s="18">
        <v>3</v>
      </c>
      <c r="K4935" s="21">
        <v>0.41</v>
      </c>
    </row>
    <row r="4936" spans="1:11" x14ac:dyDescent="0.35">
      <c r="A4936" s="14">
        <v>42538</v>
      </c>
      <c r="B4936" s="7">
        <f t="shared" si="154"/>
        <v>2016</v>
      </c>
      <c r="C4936" s="7">
        <f t="shared" si="155"/>
        <v>6</v>
      </c>
      <c r="D4936" s="8" t="s">
        <v>151</v>
      </c>
      <c r="E4936" s="8" t="s">
        <v>27</v>
      </c>
      <c r="F4936" s="8" t="s">
        <v>34</v>
      </c>
      <c r="G4936" s="8" t="s">
        <v>74</v>
      </c>
      <c r="H4936" s="8" t="s">
        <v>342</v>
      </c>
      <c r="I4936" s="15">
        <v>239.67</v>
      </c>
      <c r="J4936" s="7">
        <v>2</v>
      </c>
      <c r="K4936" s="16">
        <v>14.1</v>
      </c>
    </row>
    <row r="4937" spans="1:11" x14ac:dyDescent="0.35">
      <c r="A4937" s="17">
        <v>42538</v>
      </c>
      <c r="B4937" s="18">
        <f t="shared" si="154"/>
        <v>2016</v>
      </c>
      <c r="C4937" s="18">
        <f t="shared" si="155"/>
        <v>6</v>
      </c>
      <c r="D4937" s="19" t="s">
        <v>151</v>
      </c>
      <c r="E4937" s="19" t="s">
        <v>27</v>
      </c>
      <c r="F4937" s="19" t="s">
        <v>11</v>
      </c>
      <c r="G4937" s="19" t="s">
        <v>16</v>
      </c>
      <c r="H4937" s="19" t="s">
        <v>2509</v>
      </c>
      <c r="I4937" s="20">
        <v>22.5</v>
      </c>
      <c r="J4937" s="18">
        <v>6</v>
      </c>
      <c r="K4937" s="21">
        <v>10.8</v>
      </c>
    </row>
    <row r="4938" spans="1:11" x14ac:dyDescent="0.35">
      <c r="A4938" s="14">
        <v>42538</v>
      </c>
      <c r="B4938" s="7">
        <f t="shared" si="154"/>
        <v>2016</v>
      </c>
      <c r="C4938" s="7">
        <f t="shared" si="155"/>
        <v>6</v>
      </c>
      <c r="D4938" s="8" t="s">
        <v>151</v>
      </c>
      <c r="E4938" s="8" t="s">
        <v>27</v>
      </c>
      <c r="F4938" s="8" t="s">
        <v>11</v>
      </c>
      <c r="G4938" s="8" t="s">
        <v>12</v>
      </c>
      <c r="H4938" s="8" t="s">
        <v>2301</v>
      </c>
      <c r="I4938" s="15">
        <v>219.84</v>
      </c>
      <c r="J4938" s="7">
        <v>4</v>
      </c>
      <c r="K4938" s="16">
        <v>107.72</v>
      </c>
    </row>
    <row r="4939" spans="1:11" x14ac:dyDescent="0.35">
      <c r="A4939" s="17">
        <v>42538</v>
      </c>
      <c r="B4939" s="18">
        <f t="shared" si="154"/>
        <v>2016</v>
      </c>
      <c r="C4939" s="18">
        <f t="shared" si="155"/>
        <v>6</v>
      </c>
      <c r="D4939" s="19" t="s">
        <v>567</v>
      </c>
      <c r="E4939" s="19" t="s">
        <v>278</v>
      </c>
      <c r="F4939" s="19" t="s">
        <v>34</v>
      </c>
      <c r="G4939" s="19" t="s">
        <v>47</v>
      </c>
      <c r="H4939" s="19" t="s">
        <v>190</v>
      </c>
      <c r="I4939" s="20">
        <v>266.35000000000002</v>
      </c>
      <c r="J4939" s="18">
        <v>3</v>
      </c>
      <c r="K4939" s="21">
        <v>-13.32</v>
      </c>
    </row>
    <row r="4940" spans="1:11" x14ac:dyDescent="0.35">
      <c r="A4940" s="14">
        <v>42538</v>
      </c>
      <c r="B4940" s="7">
        <f t="shared" si="154"/>
        <v>2016</v>
      </c>
      <c r="C4940" s="7">
        <f t="shared" si="155"/>
        <v>6</v>
      </c>
      <c r="D4940" s="8" t="s">
        <v>567</v>
      </c>
      <c r="E4940" s="8" t="s">
        <v>278</v>
      </c>
      <c r="F4940" s="8" t="s">
        <v>34</v>
      </c>
      <c r="G4940" s="8" t="s">
        <v>35</v>
      </c>
      <c r="H4940" s="8" t="s">
        <v>2159</v>
      </c>
      <c r="I4940" s="15">
        <v>483.14</v>
      </c>
      <c r="J4940" s="7">
        <v>4</v>
      </c>
      <c r="K4940" s="16">
        <v>54.35</v>
      </c>
    </row>
    <row r="4941" spans="1:11" x14ac:dyDescent="0.35">
      <c r="A4941" s="17">
        <v>42538</v>
      </c>
      <c r="B4941" s="18">
        <f t="shared" si="154"/>
        <v>2016</v>
      </c>
      <c r="C4941" s="18">
        <f t="shared" si="155"/>
        <v>6</v>
      </c>
      <c r="D4941" s="19" t="s">
        <v>319</v>
      </c>
      <c r="E4941" s="19" t="s">
        <v>613</v>
      </c>
      <c r="F4941" s="19" t="s">
        <v>11</v>
      </c>
      <c r="G4941" s="19" t="s">
        <v>20</v>
      </c>
      <c r="H4941" s="19" t="s">
        <v>2173</v>
      </c>
      <c r="I4941" s="20">
        <v>7.96</v>
      </c>
      <c r="J4941" s="18">
        <v>2</v>
      </c>
      <c r="K4941" s="21">
        <v>3.74</v>
      </c>
    </row>
    <row r="4942" spans="1:11" x14ac:dyDescent="0.35">
      <c r="A4942" s="14">
        <v>42538</v>
      </c>
      <c r="B4942" s="7">
        <f t="shared" si="154"/>
        <v>2016</v>
      </c>
      <c r="C4942" s="7">
        <f t="shared" si="155"/>
        <v>6</v>
      </c>
      <c r="D4942" s="8" t="s">
        <v>319</v>
      </c>
      <c r="E4942" s="8" t="s">
        <v>613</v>
      </c>
      <c r="F4942" s="8" t="s">
        <v>39</v>
      </c>
      <c r="G4942" s="8" t="s">
        <v>40</v>
      </c>
      <c r="H4942" s="8" t="s">
        <v>42</v>
      </c>
      <c r="I4942" s="15">
        <v>566.97</v>
      </c>
      <c r="J4942" s="7">
        <v>3</v>
      </c>
      <c r="K4942" s="16">
        <v>153.08000000000001</v>
      </c>
    </row>
    <row r="4943" spans="1:11" x14ac:dyDescent="0.35">
      <c r="A4943" s="17">
        <v>42538</v>
      </c>
      <c r="B4943" s="18">
        <f t="shared" si="154"/>
        <v>2016</v>
      </c>
      <c r="C4943" s="18">
        <f t="shared" si="155"/>
        <v>6</v>
      </c>
      <c r="D4943" s="19" t="s">
        <v>319</v>
      </c>
      <c r="E4943" s="19" t="s">
        <v>613</v>
      </c>
      <c r="F4943" s="19" t="s">
        <v>11</v>
      </c>
      <c r="G4943" s="19" t="s">
        <v>24</v>
      </c>
      <c r="H4943" s="19" t="s">
        <v>317</v>
      </c>
      <c r="I4943" s="20">
        <v>9.84</v>
      </c>
      <c r="J4943" s="18">
        <v>3</v>
      </c>
      <c r="K4943" s="21">
        <v>2.85</v>
      </c>
    </row>
    <row r="4944" spans="1:11" x14ac:dyDescent="0.35">
      <c r="A4944" s="14">
        <v>42538</v>
      </c>
      <c r="B4944" s="7">
        <f t="shared" si="154"/>
        <v>2016</v>
      </c>
      <c r="C4944" s="7">
        <f t="shared" si="155"/>
        <v>6</v>
      </c>
      <c r="D4944" s="8" t="s">
        <v>1555</v>
      </c>
      <c r="E4944" s="8" t="s">
        <v>149</v>
      </c>
      <c r="F4944" s="8" t="s">
        <v>34</v>
      </c>
      <c r="G4944" s="8" t="s">
        <v>145</v>
      </c>
      <c r="H4944" s="8" t="s">
        <v>183</v>
      </c>
      <c r="I4944" s="15">
        <v>376.87</v>
      </c>
      <c r="J4944" s="7">
        <v>3</v>
      </c>
      <c r="K4944" s="16">
        <v>-213.56</v>
      </c>
    </row>
    <row r="4945" spans="1:11" x14ac:dyDescent="0.35">
      <c r="A4945" s="17">
        <v>42539</v>
      </c>
      <c r="B4945" s="18">
        <f t="shared" si="154"/>
        <v>2016</v>
      </c>
      <c r="C4945" s="18">
        <f t="shared" si="155"/>
        <v>6</v>
      </c>
      <c r="D4945" s="19" t="s">
        <v>774</v>
      </c>
      <c r="E4945" s="19" t="s">
        <v>15</v>
      </c>
      <c r="F4945" s="19" t="s">
        <v>11</v>
      </c>
      <c r="G4945" s="19" t="s">
        <v>12</v>
      </c>
      <c r="H4945" s="19" t="s">
        <v>2082</v>
      </c>
      <c r="I4945" s="20">
        <v>76.86</v>
      </c>
      <c r="J4945" s="18">
        <v>2</v>
      </c>
      <c r="K4945" s="21">
        <v>26.9</v>
      </c>
    </row>
    <row r="4946" spans="1:11" x14ac:dyDescent="0.35">
      <c r="A4946" s="14">
        <v>42539</v>
      </c>
      <c r="B4946" s="7">
        <f t="shared" si="154"/>
        <v>2016</v>
      </c>
      <c r="C4946" s="7">
        <f t="shared" si="155"/>
        <v>6</v>
      </c>
      <c r="D4946" s="8" t="s">
        <v>2124</v>
      </c>
      <c r="E4946" s="8" t="s">
        <v>23</v>
      </c>
      <c r="F4946" s="8" t="s">
        <v>11</v>
      </c>
      <c r="G4946" s="8" t="s">
        <v>12</v>
      </c>
      <c r="H4946" s="8" t="s">
        <v>1308</v>
      </c>
      <c r="I4946" s="15">
        <v>6.85</v>
      </c>
      <c r="J4946" s="7">
        <v>2</v>
      </c>
      <c r="K4946" s="16">
        <v>2.14</v>
      </c>
    </row>
    <row r="4947" spans="1:11" x14ac:dyDescent="0.35">
      <c r="A4947" s="17">
        <v>42539</v>
      </c>
      <c r="B4947" s="18">
        <f t="shared" si="154"/>
        <v>2016</v>
      </c>
      <c r="C4947" s="18">
        <f t="shared" si="155"/>
        <v>6</v>
      </c>
      <c r="D4947" s="19" t="s">
        <v>2124</v>
      </c>
      <c r="E4947" s="19" t="s">
        <v>23</v>
      </c>
      <c r="F4947" s="19" t="s">
        <v>11</v>
      </c>
      <c r="G4947" s="19" t="s">
        <v>20</v>
      </c>
      <c r="H4947" s="19" t="s">
        <v>800</v>
      </c>
      <c r="I4947" s="20">
        <v>4.63</v>
      </c>
      <c r="J4947" s="18">
        <v>2</v>
      </c>
      <c r="K4947" s="21">
        <v>-3.86</v>
      </c>
    </row>
    <row r="4948" spans="1:11" x14ac:dyDescent="0.35">
      <c r="A4948" s="14">
        <v>42539</v>
      </c>
      <c r="B4948" s="7">
        <f t="shared" si="154"/>
        <v>2016</v>
      </c>
      <c r="C4948" s="7">
        <f t="shared" si="155"/>
        <v>6</v>
      </c>
      <c r="D4948" s="8" t="s">
        <v>2124</v>
      </c>
      <c r="E4948" s="8" t="s">
        <v>23</v>
      </c>
      <c r="F4948" s="8" t="s">
        <v>11</v>
      </c>
      <c r="G4948" s="8" t="s">
        <v>92</v>
      </c>
      <c r="H4948" s="8" t="s">
        <v>715</v>
      </c>
      <c r="I4948" s="15">
        <v>453.6</v>
      </c>
      <c r="J4948" s="7">
        <v>3</v>
      </c>
      <c r="K4948" s="16">
        <v>90.72</v>
      </c>
    </row>
    <row r="4949" spans="1:11" x14ac:dyDescent="0.35">
      <c r="A4949" s="17">
        <v>42540</v>
      </c>
      <c r="B4949" s="18">
        <f t="shared" si="154"/>
        <v>2016</v>
      </c>
      <c r="C4949" s="18">
        <f t="shared" si="155"/>
        <v>6</v>
      </c>
      <c r="D4949" s="19" t="s">
        <v>1242</v>
      </c>
      <c r="E4949" s="19" t="s">
        <v>27</v>
      </c>
      <c r="F4949" s="19" t="s">
        <v>11</v>
      </c>
      <c r="G4949" s="19" t="s">
        <v>12</v>
      </c>
      <c r="H4949" s="19" t="s">
        <v>169</v>
      </c>
      <c r="I4949" s="20">
        <v>17.12</v>
      </c>
      <c r="J4949" s="18">
        <v>2</v>
      </c>
      <c r="K4949" s="21">
        <v>8.0500000000000007</v>
      </c>
    </row>
    <row r="4950" spans="1:11" x14ac:dyDescent="0.35">
      <c r="A4950" s="14">
        <v>42541</v>
      </c>
      <c r="B4950" s="7">
        <f t="shared" si="154"/>
        <v>2016</v>
      </c>
      <c r="C4950" s="7">
        <f t="shared" si="155"/>
        <v>6</v>
      </c>
      <c r="D4950" s="8" t="s">
        <v>1138</v>
      </c>
      <c r="E4950" s="8" t="s">
        <v>59</v>
      </c>
      <c r="F4950" s="8" t="s">
        <v>39</v>
      </c>
      <c r="G4950" s="8" t="s">
        <v>52</v>
      </c>
      <c r="H4950" s="8" t="s">
        <v>1011</v>
      </c>
      <c r="I4950" s="15">
        <v>45</v>
      </c>
      <c r="J4950" s="7">
        <v>3</v>
      </c>
      <c r="K4950" s="16">
        <v>4.95</v>
      </c>
    </row>
    <row r="4951" spans="1:11" x14ac:dyDescent="0.35">
      <c r="A4951" s="17">
        <v>42541</v>
      </c>
      <c r="B4951" s="18">
        <f t="shared" si="154"/>
        <v>2016</v>
      </c>
      <c r="C4951" s="18">
        <f t="shared" si="155"/>
        <v>6</v>
      </c>
      <c r="D4951" s="19" t="s">
        <v>1138</v>
      </c>
      <c r="E4951" s="19" t="s">
        <v>59</v>
      </c>
      <c r="F4951" s="19" t="s">
        <v>39</v>
      </c>
      <c r="G4951" s="19" t="s">
        <v>40</v>
      </c>
      <c r="H4951" s="19" t="s">
        <v>642</v>
      </c>
      <c r="I4951" s="20">
        <v>21.8</v>
      </c>
      <c r="J4951" s="18">
        <v>2</v>
      </c>
      <c r="K4951" s="21">
        <v>6.1</v>
      </c>
    </row>
    <row r="4952" spans="1:11" x14ac:dyDescent="0.35">
      <c r="A4952" s="14">
        <v>42541</v>
      </c>
      <c r="B4952" s="7">
        <f t="shared" si="154"/>
        <v>2016</v>
      </c>
      <c r="C4952" s="7">
        <f t="shared" si="155"/>
        <v>6</v>
      </c>
      <c r="D4952" s="8" t="s">
        <v>2205</v>
      </c>
      <c r="E4952" s="8" t="s">
        <v>27</v>
      </c>
      <c r="F4952" s="8" t="s">
        <v>11</v>
      </c>
      <c r="G4952" s="8" t="s">
        <v>24</v>
      </c>
      <c r="H4952" s="8" t="s">
        <v>811</v>
      </c>
      <c r="I4952" s="15">
        <v>5.16</v>
      </c>
      <c r="J4952" s="7">
        <v>2</v>
      </c>
      <c r="K4952" s="16">
        <v>1.34</v>
      </c>
    </row>
    <row r="4953" spans="1:11" x14ac:dyDescent="0.35">
      <c r="A4953" s="17">
        <v>42541</v>
      </c>
      <c r="B4953" s="18">
        <f t="shared" si="154"/>
        <v>2016</v>
      </c>
      <c r="C4953" s="18">
        <f t="shared" si="155"/>
        <v>6</v>
      </c>
      <c r="D4953" s="19" t="s">
        <v>2205</v>
      </c>
      <c r="E4953" s="19" t="s">
        <v>27</v>
      </c>
      <c r="F4953" s="19" t="s">
        <v>11</v>
      </c>
      <c r="G4953" s="19" t="s">
        <v>12</v>
      </c>
      <c r="H4953" s="19" t="s">
        <v>2114</v>
      </c>
      <c r="I4953" s="20">
        <v>38.880000000000003</v>
      </c>
      <c r="J4953" s="18">
        <v>6</v>
      </c>
      <c r="K4953" s="21">
        <v>18.66</v>
      </c>
    </row>
    <row r="4954" spans="1:11" x14ac:dyDescent="0.35">
      <c r="A4954" s="14">
        <v>42541</v>
      </c>
      <c r="B4954" s="7">
        <f t="shared" si="154"/>
        <v>2016</v>
      </c>
      <c r="C4954" s="7">
        <f t="shared" si="155"/>
        <v>6</v>
      </c>
      <c r="D4954" s="8" t="s">
        <v>2100</v>
      </c>
      <c r="E4954" s="8" t="s">
        <v>23</v>
      </c>
      <c r="F4954" s="8" t="s">
        <v>11</v>
      </c>
      <c r="G4954" s="8" t="s">
        <v>12</v>
      </c>
      <c r="H4954" s="8" t="s">
        <v>2551</v>
      </c>
      <c r="I4954" s="15">
        <v>45.06</v>
      </c>
      <c r="J4954" s="7">
        <v>8</v>
      </c>
      <c r="K4954" s="16">
        <v>15.21</v>
      </c>
    </row>
    <row r="4955" spans="1:11" x14ac:dyDescent="0.35">
      <c r="A4955" s="17">
        <v>42541</v>
      </c>
      <c r="B4955" s="18">
        <f t="shared" si="154"/>
        <v>2016</v>
      </c>
      <c r="C4955" s="18">
        <f t="shared" si="155"/>
        <v>6</v>
      </c>
      <c r="D4955" s="19" t="s">
        <v>2100</v>
      </c>
      <c r="E4955" s="19" t="s">
        <v>23</v>
      </c>
      <c r="F4955" s="19" t="s">
        <v>11</v>
      </c>
      <c r="G4955" s="19" t="s">
        <v>20</v>
      </c>
      <c r="H4955" s="19" t="s">
        <v>2120</v>
      </c>
      <c r="I4955" s="20">
        <v>29.72</v>
      </c>
      <c r="J4955" s="18">
        <v>6</v>
      </c>
      <c r="K4955" s="21">
        <v>-21.79</v>
      </c>
    </row>
    <row r="4956" spans="1:11" x14ac:dyDescent="0.35">
      <c r="A4956" s="14">
        <v>42541</v>
      </c>
      <c r="B4956" s="7">
        <f t="shared" si="154"/>
        <v>2016</v>
      </c>
      <c r="C4956" s="7">
        <f t="shared" si="155"/>
        <v>6</v>
      </c>
      <c r="D4956" s="8" t="s">
        <v>2100</v>
      </c>
      <c r="E4956" s="8" t="s">
        <v>23</v>
      </c>
      <c r="F4956" s="8" t="s">
        <v>11</v>
      </c>
      <c r="G4956" s="8" t="s">
        <v>12</v>
      </c>
      <c r="H4956" s="8" t="s">
        <v>2114</v>
      </c>
      <c r="I4956" s="15">
        <v>15.55</v>
      </c>
      <c r="J4956" s="7">
        <v>3</v>
      </c>
      <c r="K4956" s="16">
        <v>5.44</v>
      </c>
    </row>
    <row r="4957" spans="1:11" x14ac:dyDescent="0.35">
      <c r="A4957" s="17">
        <v>42541</v>
      </c>
      <c r="B4957" s="18">
        <f t="shared" si="154"/>
        <v>2016</v>
      </c>
      <c r="C4957" s="18">
        <f t="shared" si="155"/>
        <v>6</v>
      </c>
      <c r="D4957" s="19" t="s">
        <v>2100</v>
      </c>
      <c r="E4957" s="19" t="s">
        <v>23</v>
      </c>
      <c r="F4957" s="19" t="s">
        <v>11</v>
      </c>
      <c r="G4957" s="19" t="s">
        <v>92</v>
      </c>
      <c r="H4957" s="19" t="s">
        <v>2552</v>
      </c>
      <c r="I4957" s="20">
        <v>447.7</v>
      </c>
      <c r="J4957" s="18">
        <v>2</v>
      </c>
      <c r="K4957" s="21">
        <v>33.58</v>
      </c>
    </row>
    <row r="4958" spans="1:11" x14ac:dyDescent="0.35">
      <c r="A4958" s="14">
        <v>42541</v>
      </c>
      <c r="B4958" s="7">
        <f t="shared" si="154"/>
        <v>2016</v>
      </c>
      <c r="C4958" s="7">
        <f t="shared" si="155"/>
        <v>6</v>
      </c>
      <c r="D4958" s="8" t="s">
        <v>1747</v>
      </c>
      <c r="E4958" s="8" t="s">
        <v>27</v>
      </c>
      <c r="F4958" s="8" t="s">
        <v>11</v>
      </c>
      <c r="G4958" s="8" t="s">
        <v>12</v>
      </c>
      <c r="H4958" s="8" t="s">
        <v>441</v>
      </c>
      <c r="I4958" s="15">
        <v>46.76</v>
      </c>
      <c r="J4958" s="7">
        <v>7</v>
      </c>
      <c r="K4958" s="16">
        <v>22.44</v>
      </c>
    </row>
    <row r="4959" spans="1:11" x14ac:dyDescent="0.35">
      <c r="A4959" s="17">
        <v>42541</v>
      </c>
      <c r="B4959" s="18">
        <f t="shared" si="154"/>
        <v>2016</v>
      </c>
      <c r="C4959" s="18">
        <f t="shared" si="155"/>
        <v>6</v>
      </c>
      <c r="D4959" s="19" t="s">
        <v>1747</v>
      </c>
      <c r="E4959" s="19" t="s">
        <v>27</v>
      </c>
      <c r="F4959" s="19" t="s">
        <v>11</v>
      </c>
      <c r="G4959" s="19" t="s">
        <v>20</v>
      </c>
      <c r="H4959" s="19" t="s">
        <v>222</v>
      </c>
      <c r="I4959" s="20">
        <v>17.71</v>
      </c>
      <c r="J4959" s="18">
        <v>3</v>
      </c>
      <c r="K4959" s="21">
        <v>6.42</v>
      </c>
    </row>
    <row r="4960" spans="1:11" x14ac:dyDescent="0.35">
      <c r="A4960" s="14">
        <v>42541</v>
      </c>
      <c r="B4960" s="7">
        <f t="shared" si="154"/>
        <v>2016</v>
      </c>
      <c r="C4960" s="7">
        <f t="shared" si="155"/>
        <v>6</v>
      </c>
      <c r="D4960" s="8" t="s">
        <v>1747</v>
      </c>
      <c r="E4960" s="8" t="s">
        <v>27</v>
      </c>
      <c r="F4960" s="8" t="s">
        <v>11</v>
      </c>
      <c r="G4960" s="8" t="s">
        <v>92</v>
      </c>
      <c r="H4960" s="8" t="s">
        <v>333</v>
      </c>
      <c r="I4960" s="15">
        <v>21.78</v>
      </c>
      <c r="J4960" s="7">
        <v>2</v>
      </c>
      <c r="K4960" s="16">
        <v>5.66</v>
      </c>
    </row>
    <row r="4961" spans="1:11" x14ac:dyDescent="0.35">
      <c r="A4961" s="17">
        <v>42541</v>
      </c>
      <c r="B4961" s="18">
        <f t="shared" si="154"/>
        <v>2016</v>
      </c>
      <c r="C4961" s="18">
        <f t="shared" si="155"/>
        <v>6</v>
      </c>
      <c r="D4961" s="19" t="s">
        <v>1747</v>
      </c>
      <c r="E4961" s="19" t="s">
        <v>27</v>
      </c>
      <c r="F4961" s="19" t="s">
        <v>11</v>
      </c>
      <c r="G4961" s="19" t="s">
        <v>18</v>
      </c>
      <c r="H4961" s="19" t="s">
        <v>236</v>
      </c>
      <c r="I4961" s="20">
        <v>161.94</v>
      </c>
      <c r="J4961" s="18">
        <v>3</v>
      </c>
      <c r="K4961" s="21">
        <v>9.7200000000000006</v>
      </c>
    </row>
    <row r="4962" spans="1:11" x14ac:dyDescent="0.35">
      <c r="A4962" s="14">
        <v>42541</v>
      </c>
      <c r="B4962" s="7">
        <f t="shared" si="154"/>
        <v>2016</v>
      </c>
      <c r="C4962" s="7">
        <f t="shared" si="155"/>
        <v>6</v>
      </c>
      <c r="D4962" s="8" t="s">
        <v>1747</v>
      </c>
      <c r="E4962" s="8" t="s">
        <v>27</v>
      </c>
      <c r="F4962" s="8" t="s">
        <v>34</v>
      </c>
      <c r="G4962" s="8" t="s">
        <v>35</v>
      </c>
      <c r="H4962" s="8" t="s">
        <v>2404</v>
      </c>
      <c r="I4962" s="15">
        <v>161.57</v>
      </c>
      <c r="J4962" s="7">
        <v>2</v>
      </c>
      <c r="K4962" s="16">
        <v>-8.08</v>
      </c>
    </row>
    <row r="4963" spans="1:11" x14ac:dyDescent="0.35">
      <c r="A4963" s="17">
        <v>42541</v>
      </c>
      <c r="B4963" s="18">
        <f t="shared" si="154"/>
        <v>2016</v>
      </c>
      <c r="C4963" s="18">
        <f t="shared" si="155"/>
        <v>6</v>
      </c>
      <c r="D4963" s="19" t="s">
        <v>1287</v>
      </c>
      <c r="E4963" s="19" t="s">
        <v>10</v>
      </c>
      <c r="F4963" s="19" t="s">
        <v>39</v>
      </c>
      <c r="G4963" s="19" t="s">
        <v>52</v>
      </c>
      <c r="H4963" s="19" t="s">
        <v>1314</v>
      </c>
      <c r="I4963" s="20">
        <v>95.97</v>
      </c>
      <c r="J4963" s="18">
        <v>4</v>
      </c>
      <c r="K4963" s="21">
        <v>26.39</v>
      </c>
    </row>
    <row r="4964" spans="1:11" x14ac:dyDescent="0.35">
      <c r="A4964" s="14">
        <v>42541</v>
      </c>
      <c r="B4964" s="7">
        <f t="shared" si="154"/>
        <v>2016</v>
      </c>
      <c r="C4964" s="7">
        <f t="shared" si="155"/>
        <v>6</v>
      </c>
      <c r="D4964" s="8" t="s">
        <v>1287</v>
      </c>
      <c r="E4964" s="8" t="s">
        <v>10</v>
      </c>
      <c r="F4964" s="8" t="s">
        <v>11</v>
      </c>
      <c r="G4964" s="8" t="s">
        <v>12</v>
      </c>
      <c r="H4964" s="8" t="s">
        <v>2208</v>
      </c>
      <c r="I4964" s="15">
        <v>10.37</v>
      </c>
      <c r="J4964" s="7">
        <v>2</v>
      </c>
      <c r="K4964" s="16">
        <v>3.63</v>
      </c>
    </row>
    <row r="4965" spans="1:11" x14ac:dyDescent="0.35">
      <c r="A4965" s="17">
        <v>42541</v>
      </c>
      <c r="B4965" s="18">
        <f t="shared" si="154"/>
        <v>2016</v>
      </c>
      <c r="C4965" s="18">
        <f t="shared" si="155"/>
        <v>6</v>
      </c>
      <c r="D4965" s="19" t="s">
        <v>615</v>
      </c>
      <c r="E4965" s="19" t="s">
        <v>840</v>
      </c>
      <c r="F4965" s="19" t="s">
        <v>39</v>
      </c>
      <c r="G4965" s="19" t="s">
        <v>52</v>
      </c>
      <c r="H4965" s="19" t="s">
        <v>298</v>
      </c>
      <c r="I4965" s="20">
        <v>6.9</v>
      </c>
      <c r="J4965" s="18">
        <v>1</v>
      </c>
      <c r="K4965" s="21">
        <v>0.55000000000000004</v>
      </c>
    </row>
    <row r="4966" spans="1:11" x14ac:dyDescent="0.35">
      <c r="A4966" s="14">
        <v>42541</v>
      </c>
      <c r="B4966" s="7">
        <f t="shared" si="154"/>
        <v>2016</v>
      </c>
      <c r="C4966" s="7">
        <f t="shared" si="155"/>
        <v>6</v>
      </c>
      <c r="D4966" s="8" t="s">
        <v>615</v>
      </c>
      <c r="E4966" s="8" t="s">
        <v>840</v>
      </c>
      <c r="F4966" s="8" t="s">
        <v>34</v>
      </c>
      <c r="G4966" s="8" t="s">
        <v>47</v>
      </c>
      <c r="H4966" s="8" t="s">
        <v>339</v>
      </c>
      <c r="I4966" s="15">
        <v>57.69</v>
      </c>
      <c r="J4966" s="7">
        <v>3</v>
      </c>
      <c r="K4966" s="16">
        <v>23.65</v>
      </c>
    </row>
    <row r="4967" spans="1:11" x14ac:dyDescent="0.35">
      <c r="A4967" s="17">
        <v>42542</v>
      </c>
      <c r="B4967" s="18">
        <f t="shared" si="154"/>
        <v>2016</v>
      </c>
      <c r="C4967" s="18">
        <f t="shared" si="155"/>
        <v>6</v>
      </c>
      <c r="D4967" s="19" t="s">
        <v>1361</v>
      </c>
      <c r="E4967" s="19" t="s">
        <v>149</v>
      </c>
      <c r="F4967" s="19" t="s">
        <v>11</v>
      </c>
      <c r="G4967" s="19" t="s">
        <v>20</v>
      </c>
      <c r="H4967" s="19" t="s">
        <v>865</v>
      </c>
      <c r="I4967" s="20">
        <v>36.56</v>
      </c>
      <c r="J4967" s="18">
        <v>5</v>
      </c>
      <c r="K4967" s="21">
        <v>12.8</v>
      </c>
    </row>
    <row r="4968" spans="1:11" x14ac:dyDescent="0.35">
      <c r="A4968" s="14">
        <v>42542</v>
      </c>
      <c r="B4968" s="7">
        <f t="shared" si="154"/>
        <v>2016</v>
      </c>
      <c r="C4968" s="7">
        <f t="shared" si="155"/>
        <v>6</v>
      </c>
      <c r="D4968" s="8" t="s">
        <v>1361</v>
      </c>
      <c r="E4968" s="8" t="s">
        <v>149</v>
      </c>
      <c r="F4968" s="8" t="s">
        <v>11</v>
      </c>
      <c r="G4968" s="8" t="s">
        <v>20</v>
      </c>
      <c r="H4968" s="8" t="s">
        <v>300</v>
      </c>
      <c r="I4968" s="15">
        <v>186.14</v>
      </c>
      <c r="J4968" s="7">
        <v>6</v>
      </c>
      <c r="K4968" s="16">
        <v>60.5</v>
      </c>
    </row>
    <row r="4969" spans="1:11" x14ac:dyDescent="0.35">
      <c r="A4969" s="17">
        <v>42542</v>
      </c>
      <c r="B4969" s="18">
        <f t="shared" si="154"/>
        <v>2016</v>
      </c>
      <c r="C4969" s="18">
        <f t="shared" si="155"/>
        <v>6</v>
      </c>
      <c r="D4969" s="19" t="s">
        <v>1361</v>
      </c>
      <c r="E4969" s="19" t="s">
        <v>149</v>
      </c>
      <c r="F4969" s="19" t="s">
        <v>34</v>
      </c>
      <c r="G4969" s="19" t="s">
        <v>74</v>
      </c>
      <c r="H4969" s="19" t="s">
        <v>777</v>
      </c>
      <c r="I4969" s="20">
        <v>353.57</v>
      </c>
      <c r="J4969" s="18">
        <v>2</v>
      </c>
      <c r="K4969" s="21">
        <v>-44.2</v>
      </c>
    </row>
    <row r="4970" spans="1:11" x14ac:dyDescent="0.35">
      <c r="A4970" s="14">
        <v>42542</v>
      </c>
      <c r="B4970" s="7">
        <f t="shared" si="154"/>
        <v>2016</v>
      </c>
      <c r="C4970" s="7">
        <f t="shared" si="155"/>
        <v>6</v>
      </c>
      <c r="D4970" s="8" t="s">
        <v>1866</v>
      </c>
      <c r="E4970" s="8" t="s">
        <v>15</v>
      </c>
      <c r="F4970" s="8" t="s">
        <v>11</v>
      </c>
      <c r="G4970" s="8" t="s">
        <v>20</v>
      </c>
      <c r="H4970" s="8" t="s">
        <v>1491</v>
      </c>
      <c r="I4970" s="15">
        <v>0.84</v>
      </c>
      <c r="J4970" s="7">
        <v>1</v>
      </c>
      <c r="K4970" s="16">
        <v>-1.34</v>
      </c>
    </row>
    <row r="4971" spans="1:11" x14ac:dyDescent="0.35">
      <c r="A4971" s="17">
        <v>42544</v>
      </c>
      <c r="B4971" s="18">
        <f t="shared" si="154"/>
        <v>2016</v>
      </c>
      <c r="C4971" s="18">
        <f t="shared" si="155"/>
        <v>6</v>
      </c>
      <c r="D4971" s="19" t="s">
        <v>1803</v>
      </c>
      <c r="E4971" s="19" t="s">
        <v>149</v>
      </c>
      <c r="F4971" s="19" t="s">
        <v>11</v>
      </c>
      <c r="G4971" s="19" t="s">
        <v>16</v>
      </c>
      <c r="H4971" s="19" t="s">
        <v>1500</v>
      </c>
      <c r="I4971" s="20">
        <v>122.12</v>
      </c>
      <c r="J4971" s="18">
        <v>4</v>
      </c>
      <c r="K4971" s="21">
        <v>56.18</v>
      </c>
    </row>
    <row r="4972" spans="1:11" x14ac:dyDescent="0.35">
      <c r="A4972" s="14">
        <v>42544</v>
      </c>
      <c r="B4972" s="7">
        <f t="shared" si="154"/>
        <v>2016</v>
      </c>
      <c r="C4972" s="7">
        <f t="shared" si="155"/>
        <v>6</v>
      </c>
      <c r="D4972" s="8" t="s">
        <v>1803</v>
      </c>
      <c r="E4972" s="8" t="s">
        <v>149</v>
      </c>
      <c r="F4972" s="8" t="s">
        <v>11</v>
      </c>
      <c r="G4972" s="8" t="s">
        <v>16</v>
      </c>
      <c r="H4972" s="8" t="s">
        <v>1704</v>
      </c>
      <c r="I4972" s="15">
        <v>18.45</v>
      </c>
      <c r="J4972" s="7">
        <v>5</v>
      </c>
      <c r="K4972" s="16">
        <v>8.67</v>
      </c>
    </row>
    <row r="4973" spans="1:11" x14ac:dyDescent="0.35">
      <c r="A4973" s="17">
        <v>42544</v>
      </c>
      <c r="B4973" s="18">
        <f t="shared" si="154"/>
        <v>2016</v>
      </c>
      <c r="C4973" s="18">
        <f t="shared" si="155"/>
        <v>6</v>
      </c>
      <c r="D4973" s="19" t="s">
        <v>1803</v>
      </c>
      <c r="E4973" s="19" t="s">
        <v>149</v>
      </c>
      <c r="F4973" s="19" t="s">
        <v>11</v>
      </c>
      <c r="G4973" s="19" t="s">
        <v>18</v>
      </c>
      <c r="H4973" s="19" t="s">
        <v>2359</v>
      </c>
      <c r="I4973" s="20">
        <v>324.89999999999998</v>
      </c>
      <c r="J4973" s="18">
        <v>5</v>
      </c>
      <c r="K4973" s="21">
        <v>38.99</v>
      </c>
    </row>
    <row r="4974" spans="1:11" x14ac:dyDescent="0.35">
      <c r="A4974" s="14">
        <v>42544</v>
      </c>
      <c r="B4974" s="7">
        <f t="shared" si="154"/>
        <v>2016</v>
      </c>
      <c r="C4974" s="7">
        <f t="shared" si="155"/>
        <v>6</v>
      </c>
      <c r="D4974" s="8" t="s">
        <v>1803</v>
      </c>
      <c r="E4974" s="8" t="s">
        <v>149</v>
      </c>
      <c r="F4974" s="8" t="s">
        <v>11</v>
      </c>
      <c r="G4974" s="8" t="s">
        <v>12</v>
      </c>
      <c r="H4974" s="8" t="s">
        <v>2167</v>
      </c>
      <c r="I4974" s="15">
        <v>146.72999999999999</v>
      </c>
      <c r="J4974" s="7">
        <v>3</v>
      </c>
      <c r="K4974" s="16">
        <v>68.959999999999994</v>
      </c>
    </row>
    <row r="4975" spans="1:11" x14ac:dyDescent="0.35">
      <c r="A4975" s="17">
        <v>42544</v>
      </c>
      <c r="B4975" s="18">
        <f t="shared" si="154"/>
        <v>2016</v>
      </c>
      <c r="C4975" s="18">
        <f t="shared" si="155"/>
        <v>6</v>
      </c>
      <c r="D4975" s="19" t="s">
        <v>1803</v>
      </c>
      <c r="E4975" s="19" t="s">
        <v>149</v>
      </c>
      <c r="F4975" s="19" t="s">
        <v>11</v>
      </c>
      <c r="G4975" s="19" t="s">
        <v>43</v>
      </c>
      <c r="H4975" s="19" t="s">
        <v>2553</v>
      </c>
      <c r="I4975" s="20">
        <v>3.96</v>
      </c>
      <c r="J4975" s="18">
        <v>2</v>
      </c>
      <c r="K4975" s="21">
        <v>1.47</v>
      </c>
    </row>
    <row r="4976" spans="1:11" x14ac:dyDescent="0.35">
      <c r="A4976" s="14">
        <v>42544</v>
      </c>
      <c r="B4976" s="7">
        <f t="shared" si="154"/>
        <v>2016</v>
      </c>
      <c r="C4976" s="7">
        <f t="shared" si="155"/>
        <v>6</v>
      </c>
      <c r="D4976" s="8" t="s">
        <v>1842</v>
      </c>
      <c r="E4976" s="8" t="s">
        <v>149</v>
      </c>
      <c r="F4976" s="8" t="s">
        <v>11</v>
      </c>
      <c r="G4976" s="8" t="s">
        <v>200</v>
      </c>
      <c r="H4976" s="8" t="s">
        <v>201</v>
      </c>
      <c r="I4976" s="15">
        <v>835.17</v>
      </c>
      <c r="J4976" s="7">
        <v>7</v>
      </c>
      <c r="K4976" s="16">
        <v>16.7</v>
      </c>
    </row>
    <row r="4977" spans="1:11" x14ac:dyDescent="0.35">
      <c r="A4977" s="17">
        <v>42544</v>
      </c>
      <c r="B4977" s="18">
        <f t="shared" si="154"/>
        <v>2016</v>
      </c>
      <c r="C4977" s="18">
        <f t="shared" si="155"/>
        <v>6</v>
      </c>
      <c r="D4977" s="19" t="s">
        <v>465</v>
      </c>
      <c r="E4977" s="19" t="s">
        <v>27</v>
      </c>
      <c r="F4977" s="19" t="s">
        <v>11</v>
      </c>
      <c r="G4977" s="19" t="s">
        <v>18</v>
      </c>
      <c r="H4977" s="19" t="s">
        <v>2191</v>
      </c>
      <c r="I4977" s="20">
        <v>93.68</v>
      </c>
      <c r="J4977" s="18">
        <v>4</v>
      </c>
      <c r="K4977" s="21">
        <v>25.29</v>
      </c>
    </row>
    <row r="4978" spans="1:11" x14ac:dyDescent="0.35">
      <c r="A4978" s="14">
        <v>42544</v>
      </c>
      <c r="B4978" s="7">
        <f t="shared" si="154"/>
        <v>2016</v>
      </c>
      <c r="C4978" s="7">
        <f t="shared" si="155"/>
        <v>6</v>
      </c>
      <c r="D4978" s="8" t="s">
        <v>465</v>
      </c>
      <c r="E4978" s="8" t="s">
        <v>27</v>
      </c>
      <c r="F4978" s="8" t="s">
        <v>11</v>
      </c>
      <c r="G4978" s="8" t="s">
        <v>16</v>
      </c>
      <c r="H4978" s="8" t="s">
        <v>906</v>
      </c>
      <c r="I4978" s="15">
        <v>21.93</v>
      </c>
      <c r="J4978" s="7">
        <v>3</v>
      </c>
      <c r="K4978" s="16">
        <v>10.31</v>
      </c>
    </row>
    <row r="4979" spans="1:11" x14ac:dyDescent="0.35">
      <c r="A4979" s="17">
        <v>42544</v>
      </c>
      <c r="B4979" s="18">
        <f t="shared" si="154"/>
        <v>2016</v>
      </c>
      <c r="C4979" s="18">
        <f t="shared" si="155"/>
        <v>6</v>
      </c>
      <c r="D4979" s="19" t="s">
        <v>465</v>
      </c>
      <c r="E4979" s="19" t="s">
        <v>27</v>
      </c>
      <c r="F4979" s="19" t="s">
        <v>39</v>
      </c>
      <c r="G4979" s="19" t="s">
        <v>40</v>
      </c>
      <c r="H4979" s="19" t="s">
        <v>1347</v>
      </c>
      <c r="I4979" s="20">
        <v>862.34</v>
      </c>
      <c r="J4979" s="18">
        <v>7</v>
      </c>
      <c r="K4979" s="21">
        <v>97.01</v>
      </c>
    </row>
    <row r="4980" spans="1:11" x14ac:dyDescent="0.35">
      <c r="A4980" s="14">
        <v>42544</v>
      </c>
      <c r="B4980" s="7">
        <f t="shared" si="154"/>
        <v>2016</v>
      </c>
      <c r="C4980" s="7">
        <f t="shared" si="155"/>
        <v>6</v>
      </c>
      <c r="D4980" s="8" t="s">
        <v>465</v>
      </c>
      <c r="E4980" s="8" t="s">
        <v>27</v>
      </c>
      <c r="F4980" s="8" t="s">
        <v>11</v>
      </c>
      <c r="G4980" s="8" t="s">
        <v>12</v>
      </c>
      <c r="H4980" s="8" t="s">
        <v>1052</v>
      </c>
      <c r="I4980" s="15">
        <v>19.98</v>
      </c>
      <c r="J4980" s="7">
        <v>1</v>
      </c>
      <c r="K4980" s="16">
        <v>9.39</v>
      </c>
    </row>
    <row r="4981" spans="1:11" x14ac:dyDescent="0.35">
      <c r="A4981" s="17">
        <v>42544</v>
      </c>
      <c r="B4981" s="18">
        <f t="shared" si="154"/>
        <v>2016</v>
      </c>
      <c r="C4981" s="18">
        <f t="shared" si="155"/>
        <v>6</v>
      </c>
      <c r="D4981" s="19" t="s">
        <v>1684</v>
      </c>
      <c r="E4981" s="19" t="s">
        <v>149</v>
      </c>
      <c r="F4981" s="19" t="s">
        <v>11</v>
      </c>
      <c r="G4981" s="19" t="s">
        <v>16</v>
      </c>
      <c r="H4981" s="19" t="s">
        <v>1818</v>
      </c>
      <c r="I4981" s="20">
        <v>25.83</v>
      </c>
      <c r="J4981" s="18">
        <v>7</v>
      </c>
      <c r="K4981" s="21">
        <v>12.14</v>
      </c>
    </row>
    <row r="4982" spans="1:11" x14ac:dyDescent="0.35">
      <c r="A4982" s="14">
        <v>42545</v>
      </c>
      <c r="B4982" s="7">
        <f t="shared" si="154"/>
        <v>2016</v>
      </c>
      <c r="C4982" s="7">
        <f t="shared" si="155"/>
        <v>6</v>
      </c>
      <c r="D4982" s="8" t="s">
        <v>2094</v>
      </c>
      <c r="E4982" s="8" t="s">
        <v>27</v>
      </c>
      <c r="F4982" s="8" t="s">
        <v>39</v>
      </c>
      <c r="G4982" s="8" t="s">
        <v>40</v>
      </c>
      <c r="H4982" s="8" t="s">
        <v>136</v>
      </c>
      <c r="I4982" s="15">
        <v>38.24</v>
      </c>
      <c r="J4982" s="7">
        <v>4</v>
      </c>
      <c r="K4982" s="16">
        <v>-9.56</v>
      </c>
    </row>
    <row r="4983" spans="1:11" x14ac:dyDescent="0.35">
      <c r="A4983" s="17">
        <v>42545</v>
      </c>
      <c r="B4983" s="18">
        <f t="shared" si="154"/>
        <v>2016</v>
      </c>
      <c r="C4983" s="18">
        <f t="shared" si="155"/>
        <v>6</v>
      </c>
      <c r="D4983" s="19" t="s">
        <v>100</v>
      </c>
      <c r="E4983" s="19" t="s">
        <v>129</v>
      </c>
      <c r="F4983" s="19" t="s">
        <v>39</v>
      </c>
      <c r="G4983" s="19" t="s">
        <v>40</v>
      </c>
      <c r="H4983" s="19" t="s">
        <v>1493</v>
      </c>
      <c r="I4983" s="20">
        <v>440.91</v>
      </c>
      <c r="J4983" s="18">
        <v>9</v>
      </c>
      <c r="K4983" s="21">
        <v>123.45</v>
      </c>
    </row>
    <row r="4984" spans="1:11" x14ac:dyDescent="0.35">
      <c r="A4984" s="14">
        <v>42545</v>
      </c>
      <c r="B4984" s="7">
        <f t="shared" si="154"/>
        <v>2016</v>
      </c>
      <c r="C4984" s="7">
        <f t="shared" si="155"/>
        <v>6</v>
      </c>
      <c r="D4984" s="8" t="s">
        <v>1669</v>
      </c>
      <c r="E4984" s="8" t="s">
        <v>10</v>
      </c>
      <c r="F4984" s="8" t="s">
        <v>11</v>
      </c>
      <c r="G4984" s="8" t="s">
        <v>92</v>
      </c>
      <c r="H4984" s="8" t="s">
        <v>2273</v>
      </c>
      <c r="I4984" s="15">
        <v>8.7100000000000009</v>
      </c>
      <c r="J4984" s="7">
        <v>2</v>
      </c>
      <c r="K4984" s="16">
        <v>-19.600000000000001</v>
      </c>
    </row>
    <row r="4985" spans="1:11" x14ac:dyDescent="0.35">
      <c r="A4985" s="17">
        <v>42545</v>
      </c>
      <c r="B4985" s="18">
        <f t="shared" si="154"/>
        <v>2016</v>
      </c>
      <c r="C4985" s="18">
        <f t="shared" si="155"/>
        <v>6</v>
      </c>
      <c r="D4985" s="19" t="s">
        <v>2107</v>
      </c>
      <c r="E4985" s="19" t="s">
        <v>27</v>
      </c>
      <c r="F4985" s="19" t="s">
        <v>39</v>
      </c>
      <c r="G4985" s="19" t="s">
        <v>302</v>
      </c>
      <c r="H4985" s="19" t="s">
        <v>2457</v>
      </c>
      <c r="I4985" s="20">
        <v>4476.8</v>
      </c>
      <c r="J4985" s="18">
        <v>4</v>
      </c>
      <c r="K4985" s="21">
        <v>503.64</v>
      </c>
    </row>
    <row r="4986" spans="1:11" x14ac:dyDescent="0.35">
      <c r="A4986" s="14">
        <v>42545</v>
      </c>
      <c r="B4986" s="7">
        <f t="shared" si="154"/>
        <v>2016</v>
      </c>
      <c r="C4986" s="7">
        <f t="shared" si="155"/>
        <v>6</v>
      </c>
      <c r="D4986" s="8" t="s">
        <v>2107</v>
      </c>
      <c r="E4986" s="8" t="s">
        <v>27</v>
      </c>
      <c r="F4986" s="8" t="s">
        <v>11</v>
      </c>
      <c r="G4986" s="8" t="s">
        <v>12</v>
      </c>
      <c r="H4986" s="8" t="s">
        <v>979</v>
      </c>
      <c r="I4986" s="15">
        <v>104.85</v>
      </c>
      <c r="J4986" s="7">
        <v>1</v>
      </c>
      <c r="K4986" s="16">
        <v>50.33</v>
      </c>
    </row>
    <row r="4987" spans="1:11" x14ac:dyDescent="0.35">
      <c r="A4987" s="17">
        <v>42545</v>
      </c>
      <c r="B4987" s="18">
        <f t="shared" si="154"/>
        <v>2016</v>
      </c>
      <c r="C4987" s="18">
        <f t="shared" si="155"/>
        <v>6</v>
      </c>
      <c r="D4987" s="19" t="s">
        <v>2107</v>
      </c>
      <c r="E4987" s="19" t="s">
        <v>27</v>
      </c>
      <c r="F4987" s="19" t="s">
        <v>11</v>
      </c>
      <c r="G4987" s="19" t="s">
        <v>92</v>
      </c>
      <c r="H4987" s="19" t="s">
        <v>1640</v>
      </c>
      <c r="I4987" s="20">
        <v>241.44</v>
      </c>
      <c r="J4987" s="18">
        <v>3</v>
      </c>
      <c r="K4987" s="21">
        <v>72.430000000000007</v>
      </c>
    </row>
    <row r="4988" spans="1:11" x14ac:dyDescent="0.35">
      <c r="A4988" s="14">
        <v>42546</v>
      </c>
      <c r="B4988" s="7">
        <f t="shared" si="154"/>
        <v>2016</v>
      </c>
      <c r="C4988" s="7">
        <f t="shared" si="155"/>
        <v>6</v>
      </c>
      <c r="D4988" s="8" t="s">
        <v>560</v>
      </c>
      <c r="E4988" s="8" t="s">
        <v>23</v>
      </c>
      <c r="F4988" s="8" t="s">
        <v>34</v>
      </c>
      <c r="G4988" s="8" t="s">
        <v>35</v>
      </c>
      <c r="H4988" s="8" t="s">
        <v>430</v>
      </c>
      <c r="I4988" s="15">
        <v>422.06</v>
      </c>
      <c r="J4988" s="7">
        <v>3</v>
      </c>
      <c r="K4988" s="16">
        <v>-18.09</v>
      </c>
    </row>
    <row r="4989" spans="1:11" x14ac:dyDescent="0.35">
      <c r="A4989" s="17">
        <v>42546</v>
      </c>
      <c r="B4989" s="18">
        <f t="shared" si="154"/>
        <v>2016</v>
      </c>
      <c r="C4989" s="18">
        <f t="shared" si="155"/>
        <v>6</v>
      </c>
      <c r="D4989" s="19" t="s">
        <v>560</v>
      </c>
      <c r="E4989" s="19" t="s">
        <v>23</v>
      </c>
      <c r="F4989" s="19" t="s">
        <v>11</v>
      </c>
      <c r="G4989" s="19" t="s">
        <v>20</v>
      </c>
      <c r="H4989" s="19" t="s">
        <v>2228</v>
      </c>
      <c r="I4989" s="20">
        <v>38.090000000000003</v>
      </c>
      <c r="J4989" s="18">
        <v>4</v>
      </c>
      <c r="K4989" s="21">
        <v>-27.93</v>
      </c>
    </row>
    <row r="4990" spans="1:11" x14ac:dyDescent="0.35">
      <c r="A4990" s="14">
        <v>42546</v>
      </c>
      <c r="B4990" s="7">
        <f t="shared" si="154"/>
        <v>2016</v>
      </c>
      <c r="C4990" s="7">
        <f t="shared" si="155"/>
        <v>6</v>
      </c>
      <c r="D4990" s="8" t="s">
        <v>560</v>
      </c>
      <c r="E4990" s="8" t="s">
        <v>23</v>
      </c>
      <c r="F4990" s="8" t="s">
        <v>11</v>
      </c>
      <c r="G4990" s="8" t="s">
        <v>18</v>
      </c>
      <c r="H4990" s="8" t="s">
        <v>1374</v>
      </c>
      <c r="I4990" s="15">
        <v>254.35</v>
      </c>
      <c r="J4990" s="7">
        <v>6</v>
      </c>
      <c r="K4990" s="16">
        <v>-50.87</v>
      </c>
    </row>
    <row r="4991" spans="1:11" x14ac:dyDescent="0.35">
      <c r="A4991" s="17">
        <v>42546</v>
      </c>
      <c r="B4991" s="18">
        <f t="shared" si="154"/>
        <v>2016</v>
      </c>
      <c r="C4991" s="18">
        <f t="shared" si="155"/>
        <v>6</v>
      </c>
      <c r="D4991" s="19" t="s">
        <v>307</v>
      </c>
      <c r="E4991" s="19" t="s">
        <v>27</v>
      </c>
      <c r="F4991" s="19" t="s">
        <v>11</v>
      </c>
      <c r="G4991" s="19" t="s">
        <v>92</v>
      </c>
      <c r="H4991" s="19" t="s">
        <v>93</v>
      </c>
      <c r="I4991" s="20">
        <v>60.81</v>
      </c>
      <c r="J4991" s="18">
        <v>3</v>
      </c>
      <c r="K4991" s="21">
        <v>17.03</v>
      </c>
    </row>
    <row r="4992" spans="1:11" x14ac:dyDescent="0.35">
      <c r="A4992" s="14">
        <v>42546</v>
      </c>
      <c r="B4992" s="7">
        <f t="shared" si="154"/>
        <v>2016</v>
      </c>
      <c r="C4992" s="7">
        <f t="shared" si="155"/>
        <v>6</v>
      </c>
      <c r="D4992" s="8" t="s">
        <v>1263</v>
      </c>
      <c r="E4992" s="8" t="s">
        <v>10</v>
      </c>
      <c r="F4992" s="8" t="s">
        <v>34</v>
      </c>
      <c r="G4992" s="8" t="s">
        <v>35</v>
      </c>
      <c r="H4992" s="8" t="s">
        <v>187</v>
      </c>
      <c r="I4992" s="15">
        <v>85.25</v>
      </c>
      <c r="J4992" s="7">
        <v>2</v>
      </c>
      <c r="K4992" s="16">
        <v>-6.09</v>
      </c>
    </row>
    <row r="4993" spans="1:11" x14ac:dyDescent="0.35">
      <c r="A4993" s="17">
        <v>42546</v>
      </c>
      <c r="B4993" s="18">
        <f t="shared" si="154"/>
        <v>2016</v>
      </c>
      <c r="C4993" s="18">
        <f t="shared" si="155"/>
        <v>6</v>
      </c>
      <c r="D4993" s="19" t="s">
        <v>1263</v>
      </c>
      <c r="E4993" s="19" t="s">
        <v>10</v>
      </c>
      <c r="F4993" s="19" t="s">
        <v>34</v>
      </c>
      <c r="G4993" s="19" t="s">
        <v>47</v>
      </c>
      <c r="H4993" s="19" t="s">
        <v>2554</v>
      </c>
      <c r="I4993" s="20">
        <v>32.71</v>
      </c>
      <c r="J4993" s="18">
        <v>2</v>
      </c>
      <c r="K4993" s="21">
        <v>-26.17</v>
      </c>
    </row>
    <row r="4994" spans="1:11" x14ac:dyDescent="0.35">
      <c r="A4994" s="14">
        <v>42547</v>
      </c>
      <c r="B4994" s="7">
        <f t="shared" ref="B4994:B5057" si="156">YEAR(A4994)</f>
        <v>2016</v>
      </c>
      <c r="C4994" s="7">
        <f t="shared" ref="C4994:C5057" si="157">MONTH(A4994)</f>
        <v>6</v>
      </c>
      <c r="D4994" s="8" t="s">
        <v>462</v>
      </c>
      <c r="E4994" s="8" t="s">
        <v>149</v>
      </c>
      <c r="F4994" s="8" t="s">
        <v>11</v>
      </c>
      <c r="G4994" s="8" t="s">
        <v>24</v>
      </c>
      <c r="H4994" s="8" t="s">
        <v>1252</v>
      </c>
      <c r="I4994" s="15">
        <v>14.7</v>
      </c>
      <c r="J4994" s="7">
        <v>5</v>
      </c>
      <c r="K4994" s="16">
        <v>6.62</v>
      </c>
    </row>
    <row r="4995" spans="1:11" x14ac:dyDescent="0.35">
      <c r="A4995" s="17">
        <v>42547</v>
      </c>
      <c r="B4995" s="18">
        <f t="shared" si="156"/>
        <v>2016</v>
      </c>
      <c r="C4995" s="18">
        <f t="shared" si="157"/>
        <v>6</v>
      </c>
      <c r="D4995" s="19" t="s">
        <v>462</v>
      </c>
      <c r="E4995" s="19" t="s">
        <v>149</v>
      </c>
      <c r="F4995" s="19" t="s">
        <v>11</v>
      </c>
      <c r="G4995" s="19" t="s">
        <v>18</v>
      </c>
      <c r="H4995" s="19" t="s">
        <v>1854</v>
      </c>
      <c r="I4995" s="20">
        <v>704.25</v>
      </c>
      <c r="J4995" s="18">
        <v>5</v>
      </c>
      <c r="K4995" s="21">
        <v>84.51</v>
      </c>
    </row>
    <row r="4996" spans="1:11" x14ac:dyDescent="0.35">
      <c r="A4996" s="14">
        <v>42547</v>
      </c>
      <c r="B4996" s="7">
        <f t="shared" si="156"/>
        <v>2016</v>
      </c>
      <c r="C4996" s="7">
        <f t="shared" si="157"/>
        <v>6</v>
      </c>
      <c r="D4996" s="8" t="s">
        <v>1104</v>
      </c>
      <c r="E4996" s="8" t="s">
        <v>1529</v>
      </c>
      <c r="F4996" s="8" t="s">
        <v>11</v>
      </c>
      <c r="G4996" s="8" t="s">
        <v>18</v>
      </c>
      <c r="H4996" s="8" t="s">
        <v>1780</v>
      </c>
      <c r="I4996" s="15">
        <v>14.9</v>
      </c>
      <c r="J4996" s="7">
        <v>5</v>
      </c>
      <c r="K4996" s="16">
        <v>1.04</v>
      </c>
    </row>
    <row r="4997" spans="1:11" x14ac:dyDescent="0.35">
      <c r="A4997" s="17">
        <v>42547</v>
      </c>
      <c r="B4997" s="18">
        <f t="shared" si="156"/>
        <v>2016</v>
      </c>
      <c r="C4997" s="18">
        <f t="shared" si="157"/>
        <v>6</v>
      </c>
      <c r="D4997" s="19" t="s">
        <v>1003</v>
      </c>
      <c r="E4997" s="19" t="s">
        <v>10</v>
      </c>
      <c r="F4997" s="19" t="s">
        <v>39</v>
      </c>
      <c r="G4997" s="19" t="s">
        <v>52</v>
      </c>
      <c r="H4997" s="19" t="s">
        <v>2555</v>
      </c>
      <c r="I4997" s="20">
        <v>13.62</v>
      </c>
      <c r="J4997" s="18">
        <v>2</v>
      </c>
      <c r="K4997" s="21">
        <v>3.57</v>
      </c>
    </row>
    <row r="4998" spans="1:11" x14ac:dyDescent="0.35">
      <c r="A4998" s="14">
        <v>42547</v>
      </c>
      <c r="B4998" s="7">
        <f t="shared" si="156"/>
        <v>2016</v>
      </c>
      <c r="C4998" s="7">
        <f t="shared" si="157"/>
        <v>6</v>
      </c>
      <c r="D4998" s="8" t="s">
        <v>1339</v>
      </c>
      <c r="E4998" s="8" t="s">
        <v>27</v>
      </c>
      <c r="F4998" s="8" t="s">
        <v>34</v>
      </c>
      <c r="G4998" s="8" t="s">
        <v>47</v>
      </c>
      <c r="H4998" s="8" t="s">
        <v>1532</v>
      </c>
      <c r="I4998" s="15">
        <v>22.14</v>
      </c>
      <c r="J4998" s="7">
        <v>3</v>
      </c>
      <c r="K4998" s="16">
        <v>6.42</v>
      </c>
    </row>
    <row r="4999" spans="1:11" x14ac:dyDescent="0.35">
      <c r="A4999" s="17">
        <v>42547</v>
      </c>
      <c r="B4999" s="18">
        <f t="shared" si="156"/>
        <v>2016</v>
      </c>
      <c r="C4999" s="18">
        <f t="shared" si="157"/>
        <v>6</v>
      </c>
      <c r="D4999" s="19" t="s">
        <v>2556</v>
      </c>
      <c r="E4999" s="19" t="s">
        <v>15</v>
      </c>
      <c r="F4999" s="19" t="s">
        <v>11</v>
      </c>
      <c r="G4999" s="19" t="s">
        <v>24</v>
      </c>
      <c r="H4999" s="19" t="s">
        <v>2084</v>
      </c>
      <c r="I4999" s="20">
        <v>5.3</v>
      </c>
      <c r="J4999" s="18">
        <v>3</v>
      </c>
      <c r="K4999" s="21">
        <v>0.46</v>
      </c>
    </row>
    <row r="5000" spans="1:11" x14ac:dyDescent="0.35">
      <c r="A5000" s="14">
        <v>42547</v>
      </c>
      <c r="B5000" s="7">
        <f t="shared" si="156"/>
        <v>2016</v>
      </c>
      <c r="C5000" s="7">
        <f t="shared" si="157"/>
        <v>6</v>
      </c>
      <c r="D5000" s="8" t="s">
        <v>2117</v>
      </c>
      <c r="E5000" s="8" t="s">
        <v>110</v>
      </c>
      <c r="F5000" s="8" t="s">
        <v>11</v>
      </c>
      <c r="G5000" s="8" t="s">
        <v>12</v>
      </c>
      <c r="H5000" s="8" t="s">
        <v>1989</v>
      </c>
      <c r="I5000" s="15">
        <v>368.91</v>
      </c>
      <c r="J5000" s="7">
        <v>9</v>
      </c>
      <c r="K5000" s="16">
        <v>180.77</v>
      </c>
    </row>
    <row r="5001" spans="1:11" x14ac:dyDescent="0.35">
      <c r="A5001" s="17">
        <v>42547</v>
      </c>
      <c r="B5001" s="18">
        <f t="shared" si="156"/>
        <v>2016</v>
      </c>
      <c r="C5001" s="18">
        <f t="shared" si="157"/>
        <v>6</v>
      </c>
      <c r="D5001" s="19" t="s">
        <v>2117</v>
      </c>
      <c r="E5001" s="19" t="s">
        <v>110</v>
      </c>
      <c r="F5001" s="19" t="s">
        <v>11</v>
      </c>
      <c r="G5001" s="19" t="s">
        <v>20</v>
      </c>
      <c r="H5001" s="19" t="s">
        <v>310</v>
      </c>
      <c r="I5001" s="20">
        <v>8.02</v>
      </c>
      <c r="J5001" s="18">
        <v>1</v>
      </c>
      <c r="K5001" s="21">
        <v>3.77</v>
      </c>
    </row>
    <row r="5002" spans="1:11" x14ac:dyDescent="0.35">
      <c r="A5002" s="14">
        <v>42547</v>
      </c>
      <c r="B5002" s="7">
        <f t="shared" si="156"/>
        <v>2016</v>
      </c>
      <c r="C5002" s="7">
        <f t="shared" si="157"/>
        <v>6</v>
      </c>
      <c r="D5002" s="8" t="s">
        <v>2117</v>
      </c>
      <c r="E5002" s="8" t="s">
        <v>110</v>
      </c>
      <c r="F5002" s="8" t="s">
        <v>11</v>
      </c>
      <c r="G5002" s="8" t="s">
        <v>18</v>
      </c>
      <c r="H5002" s="8" t="s">
        <v>725</v>
      </c>
      <c r="I5002" s="15">
        <v>171.04</v>
      </c>
      <c r="J5002" s="7">
        <v>4</v>
      </c>
      <c r="K5002" s="16">
        <v>44.47</v>
      </c>
    </row>
    <row r="5003" spans="1:11" x14ac:dyDescent="0.35">
      <c r="A5003" s="17">
        <v>42547</v>
      </c>
      <c r="B5003" s="18">
        <f t="shared" si="156"/>
        <v>2016</v>
      </c>
      <c r="C5003" s="18">
        <f t="shared" si="157"/>
        <v>6</v>
      </c>
      <c r="D5003" s="19" t="s">
        <v>1631</v>
      </c>
      <c r="E5003" s="19" t="s">
        <v>27</v>
      </c>
      <c r="F5003" s="19" t="s">
        <v>11</v>
      </c>
      <c r="G5003" s="19" t="s">
        <v>200</v>
      </c>
      <c r="H5003" s="19" t="s">
        <v>2497</v>
      </c>
      <c r="I5003" s="20">
        <v>231.72</v>
      </c>
      <c r="J5003" s="18">
        <v>2</v>
      </c>
      <c r="K5003" s="21">
        <v>11.59</v>
      </c>
    </row>
    <row r="5004" spans="1:11" x14ac:dyDescent="0.35">
      <c r="A5004" s="14">
        <v>42547</v>
      </c>
      <c r="B5004" s="7">
        <f t="shared" si="156"/>
        <v>2016</v>
      </c>
      <c r="C5004" s="7">
        <f t="shared" si="157"/>
        <v>6</v>
      </c>
      <c r="D5004" s="8" t="s">
        <v>1631</v>
      </c>
      <c r="E5004" s="8" t="s">
        <v>27</v>
      </c>
      <c r="F5004" s="8" t="s">
        <v>11</v>
      </c>
      <c r="G5004" s="8" t="s">
        <v>43</v>
      </c>
      <c r="H5004" s="8" t="s">
        <v>827</v>
      </c>
      <c r="I5004" s="15">
        <v>17.899999999999999</v>
      </c>
      <c r="J5004" s="7">
        <v>5</v>
      </c>
      <c r="K5004" s="16">
        <v>8.9499999999999993</v>
      </c>
    </row>
    <row r="5005" spans="1:11" x14ac:dyDescent="0.35">
      <c r="A5005" s="17">
        <v>42547</v>
      </c>
      <c r="B5005" s="18">
        <f t="shared" si="156"/>
        <v>2016</v>
      </c>
      <c r="C5005" s="18">
        <f t="shared" si="157"/>
        <v>6</v>
      </c>
      <c r="D5005" s="19" t="s">
        <v>1631</v>
      </c>
      <c r="E5005" s="19" t="s">
        <v>27</v>
      </c>
      <c r="F5005" s="19" t="s">
        <v>11</v>
      </c>
      <c r="G5005" s="19" t="s">
        <v>12</v>
      </c>
      <c r="H5005" s="19" t="s">
        <v>2136</v>
      </c>
      <c r="I5005" s="20">
        <v>12.48</v>
      </c>
      <c r="J5005" s="18">
        <v>2</v>
      </c>
      <c r="K5005" s="21">
        <v>5.62</v>
      </c>
    </row>
    <row r="5006" spans="1:11" x14ac:dyDescent="0.35">
      <c r="A5006" s="14">
        <v>42547</v>
      </c>
      <c r="B5006" s="7">
        <f t="shared" si="156"/>
        <v>2016</v>
      </c>
      <c r="C5006" s="7">
        <f t="shared" si="157"/>
        <v>6</v>
      </c>
      <c r="D5006" s="8" t="s">
        <v>1214</v>
      </c>
      <c r="E5006" s="8" t="s">
        <v>149</v>
      </c>
      <c r="F5006" s="8" t="s">
        <v>39</v>
      </c>
      <c r="G5006" s="8" t="s">
        <v>52</v>
      </c>
      <c r="H5006" s="8" t="s">
        <v>2330</v>
      </c>
      <c r="I5006" s="15">
        <v>20.97</v>
      </c>
      <c r="J5006" s="7">
        <v>3</v>
      </c>
      <c r="K5006" s="16">
        <v>9.02</v>
      </c>
    </row>
    <row r="5007" spans="1:11" x14ac:dyDescent="0.35">
      <c r="A5007" s="17">
        <v>42547</v>
      </c>
      <c r="B5007" s="18">
        <f t="shared" si="156"/>
        <v>2016</v>
      </c>
      <c r="C5007" s="18">
        <f t="shared" si="157"/>
        <v>6</v>
      </c>
      <c r="D5007" s="19" t="s">
        <v>1214</v>
      </c>
      <c r="E5007" s="19" t="s">
        <v>149</v>
      </c>
      <c r="F5007" s="19" t="s">
        <v>39</v>
      </c>
      <c r="G5007" s="19" t="s">
        <v>52</v>
      </c>
      <c r="H5007" s="19" t="s">
        <v>2363</v>
      </c>
      <c r="I5007" s="20">
        <v>139.96</v>
      </c>
      <c r="J5007" s="18">
        <v>4</v>
      </c>
      <c r="K5007" s="21">
        <v>9.8000000000000007</v>
      </c>
    </row>
    <row r="5008" spans="1:11" x14ac:dyDescent="0.35">
      <c r="A5008" s="14">
        <v>42547</v>
      </c>
      <c r="B5008" s="7">
        <f t="shared" si="156"/>
        <v>2016</v>
      </c>
      <c r="C5008" s="7">
        <f t="shared" si="157"/>
        <v>6</v>
      </c>
      <c r="D5008" s="8" t="s">
        <v>1214</v>
      </c>
      <c r="E5008" s="8" t="s">
        <v>149</v>
      </c>
      <c r="F5008" s="8" t="s">
        <v>34</v>
      </c>
      <c r="G5008" s="8" t="s">
        <v>47</v>
      </c>
      <c r="H5008" s="8" t="s">
        <v>2557</v>
      </c>
      <c r="I5008" s="15">
        <v>37.74</v>
      </c>
      <c r="J5008" s="7">
        <v>3</v>
      </c>
      <c r="K5008" s="16">
        <v>12.83</v>
      </c>
    </row>
    <row r="5009" spans="1:11" x14ac:dyDescent="0.35">
      <c r="A5009" s="17">
        <v>42547</v>
      </c>
      <c r="B5009" s="18">
        <f t="shared" si="156"/>
        <v>2016</v>
      </c>
      <c r="C5009" s="18">
        <f t="shared" si="157"/>
        <v>6</v>
      </c>
      <c r="D5009" s="19" t="s">
        <v>2558</v>
      </c>
      <c r="E5009" s="19" t="s">
        <v>30</v>
      </c>
      <c r="F5009" s="19" t="s">
        <v>39</v>
      </c>
      <c r="G5009" s="19" t="s">
        <v>40</v>
      </c>
      <c r="H5009" s="19" t="s">
        <v>1539</v>
      </c>
      <c r="I5009" s="20">
        <v>135.94999999999999</v>
      </c>
      <c r="J5009" s="18">
        <v>1</v>
      </c>
      <c r="K5009" s="21">
        <v>39.43</v>
      </c>
    </row>
    <row r="5010" spans="1:11" x14ac:dyDescent="0.35">
      <c r="A5010" s="14">
        <v>42548</v>
      </c>
      <c r="B5010" s="7">
        <f t="shared" si="156"/>
        <v>2016</v>
      </c>
      <c r="C5010" s="7">
        <f t="shared" si="157"/>
        <v>6</v>
      </c>
      <c r="D5010" s="8" t="s">
        <v>433</v>
      </c>
      <c r="E5010" s="8" t="s">
        <v>15</v>
      </c>
      <c r="F5010" s="8" t="s">
        <v>11</v>
      </c>
      <c r="G5010" s="8" t="s">
        <v>12</v>
      </c>
      <c r="H5010" s="8" t="s">
        <v>1701</v>
      </c>
      <c r="I5010" s="15">
        <v>37.46</v>
      </c>
      <c r="J5010" s="7">
        <v>7</v>
      </c>
      <c r="K5010" s="16">
        <v>12.18</v>
      </c>
    </row>
    <row r="5011" spans="1:11" x14ac:dyDescent="0.35">
      <c r="A5011" s="17">
        <v>42548</v>
      </c>
      <c r="B5011" s="18">
        <f t="shared" si="156"/>
        <v>2016</v>
      </c>
      <c r="C5011" s="18">
        <f t="shared" si="157"/>
        <v>6</v>
      </c>
      <c r="D5011" s="19" t="s">
        <v>433</v>
      </c>
      <c r="E5011" s="19" t="s">
        <v>15</v>
      </c>
      <c r="F5011" s="19" t="s">
        <v>34</v>
      </c>
      <c r="G5011" s="19" t="s">
        <v>35</v>
      </c>
      <c r="H5011" s="19" t="s">
        <v>726</v>
      </c>
      <c r="I5011" s="20">
        <v>539.66</v>
      </c>
      <c r="J5011" s="18">
        <v>3</v>
      </c>
      <c r="K5011" s="21">
        <v>-7.71</v>
      </c>
    </row>
    <row r="5012" spans="1:11" x14ac:dyDescent="0.35">
      <c r="A5012" s="14">
        <v>42548</v>
      </c>
      <c r="B5012" s="7">
        <f t="shared" si="156"/>
        <v>2016</v>
      </c>
      <c r="C5012" s="7">
        <f t="shared" si="157"/>
        <v>6</v>
      </c>
      <c r="D5012" s="8" t="s">
        <v>1474</v>
      </c>
      <c r="E5012" s="8" t="s">
        <v>27</v>
      </c>
      <c r="F5012" s="8" t="s">
        <v>39</v>
      </c>
      <c r="G5012" s="8" t="s">
        <v>40</v>
      </c>
      <c r="H5012" s="8" t="s">
        <v>375</v>
      </c>
      <c r="I5012" s="15">
        <v>201.58</v>
      </c>
      <c r="J5012" s="7">
        <v>2</v>
      </c>
      <c r="K5012" s="16">
        <v>12.6</v>
      </c>
    </row>
    <row r="5013" spans="1:11" x14ac:dyDescent="0.35">
      <c r="A5013" s="17">
        <v>42549</v>
      </c>
      <c r="B5013" s="18">
        <f t="shared" si="156"/>
        <v>2016</v>
      </c>
      <c r="C5013" s="18">
        <f t="shared" si="157"/>
        <v>6</v>
      </c>
      <c r="D5013" s="19" t="s">
        <v>1076</v>
      </c>
      <c r="E5013" s="19" t="s">
        <v>15</v>
      </c>
      <c r="F5013" s="19" t="s">
        <v>39</v>
      </c>
      <c r="G5013" s="19" t="s">
        <v>40</v>
      </c>
      <c r="H5013" s="19" t="s">
        <v>1352</v>
      </c>
      <c r="I5013" s="20">
        <v>359.98</v>
      </c>
      <c r="J5013" s="18">
        <v>3</v>
      </c>
      <c r="K5013" s="21">
        <v>36</v>
      </c>
    </row>
    <row r="5014" spans="1:11" x14ac:dyDescent="0.35">
      <c r="A5014" s="14">
        <v>42549</v>
      </c>
      <c r="B5014" s="7">
        <f t="shared" si="156"/>
        <v>2016</v>
      </c>
      <c r="C5014" s="7">
        <f t="shared" si="157"/>
        <v>6</v>
      </c>
      <c r="D5014" s="8" t="s">
        <v>61</v>
      </c>
      <c r="E5014" s="8" t="s">
        <v>27</v>
      </c>
      <c r="F5014" s="8" t="s">
        <v>11</v>
      </c>
      <c r="G5014" s="8" t="s">
        <v>20</v>
      </c>
      <c r="H5014" s="8" t="s">
        <v>522</v>
      </c>
      <c r="I5014" s="15">
        <v>7.75</v>
      </c>
      <c r="J5014" s="7">
        <v>3</v>
      </c>
      <c r="K5014" s="16">
        <v>2.81</v>
      </c>
    </row>
    <row r="5015" spans="1:11" x14ac:dyDescent="0.35">
      <c r="A5015" s="17">
        <v>42549</v>
      </c>
      <c r="B5015" s="18">
        <f t="shared" si="156"/>
        <v>2016</v>
      </c>
      <c r="C5015" s="18">
        <f t="shared" si="157"/>
        <v>6</v>
      </c>
      <c r="D5015" s="19" t="s">
        <v>61</v>
      </c>
      <c r="E5015" s="19" t="s">
        <v>27</v>
      </c>
      <c r="F5015" s="19" t="s">
        <v>11</v>
      </c>
      <c r="G5015" s="19" t="s">
        <v>20</v>
      </c>
      <c r="H5015" s="19" t="s">
        <v>1029</v>
      </c>
      <c r="I5015" s="20">
        <v>33.57</v>
      </c>
      <c r="J5015" s="18">
        <v>2</v>
      </c>
      <c r="K5015" s="21">
        <v>11.75</v>
      </c>
    </row>
    <row r="5016" spans="1:11" x14ac:dyDescent="0.35">
      <c r="A5016" s="14">
        <v>42549</v>
      </c>
      <c r="B5016" s="7">
        <f t="shared" si="156"/>
        <v>2016</v>
      </c>
      <c r="C5016" s="7">
        <f t="shared" si="157"/>
        <v>6</v>
      </c>
      <c r="D5016" s="8" t="s">
        <v>2101</v>
      </c>
      <c r="E5016" s="8" t="s">
        <v>177</v>
      </c>
      <c r="F5016" s="8" t="s">
        <v>34</v>
      </c>
      <c r="G5016" s="8" t="s">
        <v>35</v>
      </c>
      <c r="H5016" s="8" t="s">
        <v>2041</v>
      </c>
      <c r="I5016" s="15">
        <v>121.96</v>
      </c>
      <c r="J5016" s="7">
        <v>2</v>
      </c>
      <c r="K5016" s="16">
        <v>20.73</v>
      </c>
    </row>
    <row r="5017" spans="1:11" x14ac:dyDescent="0.35">
      <c r="A5017" s="17">
        <v>42549</v>
      </c>
      <c r="B5017" s="18">
        <f t="shared" si="156"/>
        <v>2016</v>
      </c>
      <c r="C5017" s="18">
        <f t="shared" si="157"/>
        <v>6</v>
      </c>
      <c r="D5017" s="19" t="s">
        <v>2101</v>
      </c>
      <c r="E5017" s="19" t="s">
        <v>177</v>
      </c>
      <c r="F5017" s="19" t="s">
        <v>11</v>
      </c>
      <c r="G5017" s="19" t="s">
        <v>92</v>
      </c>
      <c r="H5017" s="19" t="s">
        <v>1979</v>
      </c>
      <c r="I5017" s="20">
        <v>8.74</v>
      </c>
      <c r="J5017" s="18">
        <v>2</v>
      </c>
      <c r="K5017" s="21">
        <v>2.27</v>
      </c>
    </row>
    <row r="5018" spans="1:11" x14ac:dyDescent="0.35">
      <c r="A5018" s="14">
        <v>42549</v>
      </c>
      <c r="B5018" s="7">
        <f t="shared" si="156"/>
        <v>2016</v>
      </c>
      <c r="C5018" s="7">
        <f t="shared" si="157"/>
        <v>6</v>
      </c>
      <c r="D5018" s="8" t="s">
        <v>2101</v>
      </c>
      <c r="E5018" s="8" t="s">
        <v>177</v>
      </c>
      <c r="F5018" s="8" t="s">
        <v>11</v>
      </c>
      <c r="G5018" s="8" t="s">
        <v>12</v>
      </c>
      <c r="H5018" s="8" t="s">
        <v>1324</v>
      </c>
      <c r="I5018" s="15">
        <v>61.96</v>
      </c>
      <c r="J5018" s="7">
        <v>2</v>
      </c>
      <c r="K5018" s="16">
        <v>27.88</v>
      </c>
    </row>
    <row r="5019" spans="1:11" x14ac:dyDescent="0.35">
      <c r="A5019" s="17">
        <v>42549</v>
      </c>
      <c r="B5019" s="18">
        <f t="shared" si="156"/>
        <v>2016</v>
      </c>
      <c r="C5019" s="18">
        <f t="shared" si="157"/>
        <v>6</v>
      </c>
      <c r="D5019" s="19" t="s">
        <v>2101</v>
      </c>
      <c r="E5019" s="19" t="s">
        <v>177</v>
      </c>
      <c r="F5019" s="19" t="s">
        <v>11</v>
      </c>
      <c r="G5019" s="19" t="s">
        <v>20</v>
      </c>
      <c r="H5019" s="19" t="s">
        <v>2173</v>
      </c>
      <c r="I5019" s="20">
        <v>7.96</v>
      </c>
      <c r="J5019" s="18">
        <v>2</v>
      </c>
      <c r="K5019" s="21">
        <v>3.74</v>
      </c>
    </row>
    <row r="5020" spans="1:11" x14ac:dyDescent="0.35">
      <c r="A5020" s="14">
        <v>42549</v>
      </c>
      <c r="B5020" s="7">
        <f t="shared" si="156"/>
        <v>2016</v>
      </c>
      <c r="C5020" s="7">
        <f t="shared" si="157"/>
        <v>6</v>
      </c>
      <c r="D5020" s="8" t="s">
        <v>2101</v>
      </c>
      <c r="E5020" s="8" t="s">
        <v>177</v>
      </c>
      <c r="F5020" s="8" t="s">
        <v>11</v>
      </c>
      <c r="G5020" s="8" t="s">
        <v>92</v>
      </c>
      <c r="H5020" s="8" t="s">
        <v>114</v>
      </c>
      <c r="I5020" s="15">
        <v>275.24</v>
      </c>
      <c r="J5020" s="7">
        <v>4</v>
      </c>
      <c r="K5020" s="16">
        <v>121.11</v>
      </c>
    </row>
    <row r="5021" spans="1:11" x14ac:dyDescent="0.35">
      <c r="A5021" s="17">
        <v>42550</v>
      </c>
      <c r="B5021" s="18">
        <f t="shared" si="156"/>
        <v>2016</v>
      </c>
      <c r="C5021" s="18">
        <f t="shared" si="157"/>
        <v>6</v>
      </c>
      <c r="D5021" s="19" t="s">
        <v>839</v>
      </c>
      <c r="E5021" s="19" t="s">
        <v>70</v>
      </c>
      <c r="F5021" s="19" t="s">
        <v>11</v>
      </c>
      <c r="G5021" s="19" t="s">
        <v>18</v>
      </c>
      <c r="H5021" s="19" t="s">
        <v>909</v>
      </c>
      <c r="I5021" s="20">
        <v>191.88</v>
      </c>
      <c r="J5021" s="18">
        <v>6</v>
      </c>
      <c r="K5021" s="21">
        <v>19.190000000000001</v>
      </c>
    </row>
    <row r="5022" spans="1:11" x14ac:dyDescent="0.35">
      <c r="A5022" s="14">
        <v>42551</v>
      </c>
      <c r="B5022" s="7">
        <f t="shared" si="156"/>
        <v>2016</v>
      </c>
      <c r="C5022" s="7">
        <f t="shared" si="157"/>
        <v>6</v>
      </c>
      <c r="D5022" s="8" t="s">
        <v>1334</v>
      </c>
      <c r="E5022" s="8" t="s">
        <v>30</v>
      </c>
      <c r="F5022" s="8" t="s">
        <v>11</v>
      </c>
      <c r="G5022" s="8" t="s">
        <v>24</v>
      </c>
      <c r="H5022" s="8" t="s">
        <v>1117</v>
      </c>
      <c r="I5022" s="15">
        <v>35.97</v>
      </c>
      <c r="J5022" s="7">
        <v>3</v>
      </c>
      <c r="K5022" s="16">
        <v>9.7100000000000009</v>
      </c>
    </row>
    <row r="5023" spans="1:11" x14ac:dyDescent="0.35">
      <c r="A5023" s="17">
        <v>42551</v>
      </c>
      <c r="B5023" s="18">
        <f t="shared" si="156"/>
        <v>2016</v>
      </c>
      <c r="C5023" s="18">
        <f t="shared" si="157"/>
        <v>6</v>
      </c>
      <c r="D5023" s="19" t="s">
        <v>1334</v>
      </c>
      <c r="E5023" s="19" t="s">
        <v>30</v>
      </c>
      <c r="F5023" s="19" t="s">
        <v>34</v>
      </c>
      <c r="G5023" s="19" t="s">
        <v>74</v>
      </c>
      <c r="H5023" s="19" t="s">
        <v>1880</v>
      </c>
      <c r="I5023" s="20">
        <v>1266.8599999999999</v>
      </c>
      <c r="J5023" s="18">
        <v>7</v>
      </c>
      <c r="K5023" s="21">
        <v>291.38</v>
      </c>
    </row>
    <row r="5024" spans="1:11" x14ac:dyDescent="0.35">
      <c r="A5024" s="14">
        <v>42551</v>
      </c>
      <c r="B5024" s="7">
        <f t="shared" si="156"/>
        <v>2016</v>
      </c>
      <c r="C5024" s="7">
        <f t="shared" si="157"/>
        <v>6</v>
      </c>
      <c r="D5024" s="8" t="s">
        <v>963</v>
      </c>
      <c r="E5024" s="8" t="s">
        <v>15</v>
      </c>
      <c r="F5024" s="8" t="s">
        <v>39</v>
      </c>
      <c r="G5024" s="8" t="s">
        <v>52</v>
      </c>
      <c r="H5024" s="8" t="s">
        <v>1422</v>
      </c>
      <c r="I5024" s="15">
        <v>50.12</v>
      </c>
      <c r="J5024" s="7">
        <v>7</v>
      </c>
      <c r="K5024" s="16">
        <v>-0.63</v>
      </c>
    </row>
    <row r="5025" spans="1:11" x14ac:dyDescent="0.35">
      <c r="A5025" s="17">
        <v>42552</v>
      </c>
      <c r="B5025" s="18">
        <f t="shared" si="156"/>
        <v>2016</v>
      </c>
      <c r="C5025" s="18">
        <f t="shared" si="157"/>
        <v>7</v>
      </c>
      <c r="D5025" s="19" t="s">
        <v>2294</v>
      </c>
      <c r="E5025" s="19" t="s">
        <v>70</v>
      </c>
      <c r="F5025" s="19" t="s">
        <v>11</v>
      </c>
      <c r="G5025" s="19" t="s">
        <v>20</v>
      </c>
      <c r="H5025" s="19" t="s">
        <v>1185</v>
      </c>
      <c r="I5025" s="20">
        <v>14.2</v>
      </c>
      <c r="J5025" s="18">
        <v>2</v>
      </c>
      <c r="K5025" s="21">
        <v>6.53</v>
      </c>
    </row>
    <row r="5026" spans="1:11" x14ac:dyDescent="0.35">
      <c r="A5026" s="14">
        <v>42552</v>
      </c>
      <c r="B5026" s="7">
        <f t="shared" si="156"/>
        <v>2016</v>
      </c>
      <c r="C5026" s="7">
        <f t="shared" si="157"/>
        <v>7</v>
      </c>
      <c r="D5026" s="8" t="s">
        <v>2294</v>
      </c>
      <c r="E5026" s="8" t="s">
        <v>70</v>
      </c>
      <c r="F5026" s="8" t="s">
        <v>11</v>
      </c>
      <c r="G5026" s="8" t="s">
        <v>12</v>
      </c>
      <c r="H5026" s="8" t="s">
        <v>1264</v>
      </c>
      <c r="I5026" s="15">
        <v>12.96</v>
      </c>
      <c r="J5026" s="7">
        <v>2</v>
      </c>
      <c r="K5026" s="16">
        <v>6.22</v>
      </c>
    </row>
    <row r="5027" spans="1:11" x14ac:dyDescent="0.35">
      <c r="A5027" s="17">
        <v>42552</v>
      </c>
      <c r="B5027" s="18">
        <f t="shared" si="156"/>
        <v>2016</v>
      </c>
      <c r="C5027" s="18">
        <f t="shared" si="157"/>
        <v>7</v>
      </c>
      <c r="D5027" s="19" t="s">
        <v>2294</v>
      </c>
      <c r="E5027" s="19" t="s">
        <v>70</v>
      </c>
      <c r="F5027" s="19" t="s">
        <v>11</v>
      </c>
      <c r="G5027" s="19" t="s">
        <v>20</v>
      </c>
      <c r="H5027" s="19" t="s">
        <v>1896</v>
      </c>
      <c r="I5027" s="20">
        <v>58.34</v>
      </c>
      <c r="J5027" s="18">
        <v>2</v>
      </c>
      <c r="K5027" s="21">
        <v>28</v>
      </c>
    </row>
    <row r="5028" spans="1:11" x14ac:dyDescent="0.35">
      <c r="A5028" s="14">
        <v>42552</v>
      </c>
      <c r="B5028" s="7">
        <f t="shared" si="156"/>
        <v>2016</v>
      </c>
      <c r="C5028" s="7">
        <f t="shared" si="157"/>
        <v>7</v>
      </c>
      <c r="D5028" s="8" t="s">
        <v>971</v>
      </c>
      <c r="E5028" s="8" t="s">
        <v>296</v>
      </c>
      <c r="F5028" s="8" t="s">
        <v>39</v>
      </c>
      <c r="G5028" s="8" t="s">
        <v>603</v>
      </c>
      <c r="H5028" s="8" t="s">
        <v>2239</v>
      </c>
      <c r="I5028" s="15">
        <v>1499.95</v>
      </c>
      <c r="J5028" s="7">
        <v>5</v>
      </c>
      <c r="K5028" s="16">
        <v>449.99</v>
      </c>
    </row>
    <row r="5029" spans="1:11" x14ac:dyDescent="0.35">
      <c r="A5029" s="17">
        <v>42552</v>
      </c>
      <c r="B5029" s="18">
        <f t="shared" si="156"/>
        <v>2016</v>
      </c>
      <c r="C5029" s="18">
        <f t="shared" si="157"/>
        <v>7</v>
      </c>
      <c r="D5029" s="19" t="s">
        <v>2381</v>
      </c>
      <c r="E5029" s="19" t="s">
        <v>149</v>
      </c>
      <c r="F5029" s="19" t="s">
        <v>11</v>
      </c>
      <c r="G5029" s="19" t="s">
        <v>16</v>
      </c>
      <c r="H5029" s="19" t="s">
        <v>1860</v>
      </c>
      <c r="I5029" s="20">
        <v>30.53</v>
      </c>
      <c r="J5029" s="18">
        <v>1</v>
      </c>
      <c r="K5029" s="21">
        <v>14.04</v>
      </c>
    </row>
    <row r="5030" spans="1:11" x14ac:dyDescent="0.35">
      <c r="A5030" s="14">
        <v>42552</v>
      </c>
      <c r="B5030" s="7">
        <f t="shared" si="156"/>
        <v>2016</v>
      </c>
      <c r="C5030" s="7">
        <f t="shared" si="157"/>
        <v>7</v>
      </c>
      <c r="D5030" s="8" t="s">
        <v>2381</v>
      </c>
      <c r="E5030" s="8" t="s">
        <v>149</v>
      </c>
      <c r="F5030" s="8" t="s">
        <v>39</v>
      </c>
      <c r="G5030" s="8" t="s">
        <v>52</v>
      </c>
      <c r="H5030" s="8" t="s">
        <v>1199</v>
      </c>
      <c r="I5030" s="15">
        <v>30.84</v>
      </c>
      <c r="J5030" s="7">
        <v>3</v>
      </c>
      <c r="K5030" s="16">
        <v>6.17</v>
      </c>
    </row>
    <row r="5031" spans="1:11" x14ac:dyDescent="0.35">
      <c r="A5031" s="17">
        <v>42552</v>
      </c>
      <c r="B5031" s="18">
        <f t="shared" si="156"/>
        <v>2016</v>
      </c>
      <c r="C5031" s="18">
        <f t="shared" si="157"/>
        <v>7</v>
      </c>
      <c r="D5031" s="19" t="s">
        <v>2381</v>
      </c>
      <c r="E5031" s="19" t="s">
        <v>149</v>
      </c>
      <c r="F5031" s="19" t="s">
        <v>11</v>
      </c>
      <c r="G5031" s="19" t="s">
        <v>12</v>
      </c>
      <c r="H5031" s="19" t="s">
        <v>1978</v>
      </c>
      <c r="I5031" s="20">
        <v>75.06</v>
      </c>
      <c r="J5031" s="18">
        <v>9</v>
      </c>
      <c r="K5031" s="21">
        <v>33.78</v>
      </c>
    </row>
    <row r="5032" spans="1:11" x14ac:dyDescent="0.35">
      <c r="A5032" s="14">
        <v>42552</v>
      </c>
      <c r="B5032" s="7">
        <f t="shared" si="156"/>
        <v>2016</v>
      </c>
      <c r="C5032" s="7">
        <f t="shared" si="157"/>
        <v>7</v>
      </c>
      <c r="D5032" s="8" t="s">
        <v>1046</v>
      </c>
      <c r="E5032" s="8" t="s">
        <v>164</v>
      </c>
      <c r="F5032" s="8" t="s">
        <v>11</v>
      </c>
      <c r="G5032" s="8" t="s">
        <v>20</v>
      </c>
      <c r="H5032" s="8" t="s">
        <v>436</v>
      </c>
      <c r="I5032" s="15">
        <v>2.5</v>
      </c>
      <c r="J5032" s="7">
        <v>1</v>
      </c>
      <c r="K5032" s="16">
        <v>0.9</v>
      </c>
    </row>
    <row r="5033" spans="1:11" x14ac:dyDescent="0.35">
      <c r="A5033" s="17">
        <v>42553</v>
      </c>
      <c r="B5033" s="18">
        <f t="shared" si="156"/>
        <v>2016</v>
      </c>
      <c r="C5033" s="18">
        <f t="shared" si="157"/>
        <v>7</v>
      </c>
      <c r="D5033" s="19" t="s">
        <v>583</v>
      </c>
      <c r="E5033" s="19" t="s">
        <v>27</v>
      </c>
      <c r="F5033" s="19" t="s">
        <v>34</v>
      </c>
      <c r="G5033" s="19" t="s">
        <v>35</v>
      </c>
      <c r="H5033" s="19" t="s">
        <v>948</v>
      </c>
      <c r="I5033" s="20">
        <v>195.18</v>
      </c>
      <c r="J5033" s="18">
        <v>1</v>
      </c>
      <c r="K5033" s="21">
        <v>19.52</v>
      </c>
    </row>
    <row r="5034" spans="1:11" x14ac:dyDescent="0.35">
      <c r="A5034" s="14">
        <v>42553</v>
      </c>
      <c r="B5034" s="7">
        <f t="shared" si="156"/>
        <v>2016</v>
      </c>
      <c r="C5034" s="7">
        <f t="shared" si="157"/>
        <v>7</v>
      </c>
      <c r="D5034" s="8" t="s">
        <v>596</v>
      </c>
      <c r="E5034" s="8" t="s">
        <v>55</v>
      </c>
      <c r="F5034" s="8" t="s">
        <v>11</v>
      </c>
      <c r="G5034" s="8" t="s">
        <v>24</v>
      </c>
      <c r="H5034" s="8" t="s">
        <v>2559</v>
      </c>
      <c r="I5034" s="15">
        <v>7.7</v>
      </c>
      <c r="J5034" s="7">
        <v>2</v>
      </c>
      <c r="K5034" s="16">
        <v>3.16</v>
      </c>
    </row>
    <row r="5035" spans="1:11" x14ac:dyDescent="0.35">
      <c r="A5035" s="17">
        <v>42553</v>
      </c>
      <c r="B5035" s="18">
        <f t="shared" si="156"/>
        <v>2016</v>
      </c>
      <c r="C5035" s="18">
        <f t="shared" si="157"/>
        <v>7</v>
      </c>
      <c r="D5035" s="19" t="s">
        <v>1287</v>
      </c>
      <c r="E5035" s="19" t="s">
        <v>10</v>
      </c>
      <c r="F5035" s="19" t="s">
        <v>34</v>
      </c>
      <c r="G5035" s="19" t="s">
        <v>35</v>
      </c>
      <c r="H5035" s="19" t="s">
        <v>1597</v>
      </c>
      <c r="I5035" s="20">
        <v>528.42999999999995</v>
      </c>
      <c r="J5035" s="18">
        <v>5</v>
      </c>
      <c r="K5035" s="21">
        <v>0</v>
      </c>
    </row>
    <row r="5036" spans="1:11" x14ac:dyDescent="0.35">
      <c r="A5036" s="14">
        <v>42553</v>
      </c>
      <c r="B5036" s="7">
        <f t="shared" si="156"/>
        <v>2016</v>
      </c>
      <c r="C5036" s="7">
        <f t="shared" si="157"/>
        <v>7</v>
      </c>
      <c r="D5036" s="8" t="s">
        <v>1287</v>
      </c>
      <c r="E5036" s="8" t="s">
        <v>10</v>
      </c>
      <c r="F5036" s="8" t="s">
        <v>11</v>
      </c>
      <c r="G5036" s="8" t="s">
        <v>12</v>
      </c>
      <c r="H5036" s="8" t="s">
        <v>2386</v>
      </c>
      <c r="I5036" s="15">
        <v>41.47</v>
      </c>
      <c r="J5036" s="7">
        <v>8</v>
      </c>
      <c r="K5036" s="16">
        <v>14.52</v>
      </c>
    </row>
    <row r="5037" spans="1:11" x14ac:dyDescent="0.35">
      <c r="A5037" s="17">
        <v>42554</v>
      </c>
      <c r="B5037" s="18">
        <f t="shared" si="156"/>
        <v>2016</v>
      </c>
      <c r="C5037" s="18">
        <f t="shared" si="157"/>
        <v>7</v>
      </c>
      <c r="D5037" s="19" t="s">
        <v>1920</v>
      </c>
      <c r="E5037" s="19" t="s">
        <v>27</v>
      </c>
      <c r="F5037" s="19" t="s">
        <v>11</v>
      </c>
      <c r="G5037" s="19" t="s">
        <v>12</v>
      </c>
      <c r="H5037" s="19" t="s">
        <v>934</v>
      </c>
      <c r="I5037" s="20">
        <v>12.96</v>
      </c>
      <c r="J5037" s="18">
        <v>2</v>
      </c>
      <c r="K5037" s="21">
        <v>6.22</v>
      </c>
    </row>
    <row r="5038" spans="1:11" x14ac:dyDescent="0.35">
      <c r="A5038" s="14">
        <v>42554</v>
      </c>
      <c r="B5038" s="7">
        <f t="shared" si="156"/>
        <v>2016</v>
      </c>
      <c r="C5038" s="7">
        <f t="shared" si="157"/>
        <v>7</v>
      </c>
      <c r="D5038" s="8" t="s">
        <v>1920</v>
      </c>
      <c r="E5038" s="8" t="s">
        <v>27</v>
      </c>
      <c r="F5038" s="8" t="s">
        <v>11</v>
      </c>
      <c r="G5038" s="8" t="s">
        <v>43</v>
      </c>
      <c r="H5038" s="8" t="s">
        <v>2307</v>
      </c>
      <c r="I5038" s="15">
        <v>3.96</v>
      </c>
      <c r="J5038" s="7">
        <v>2</v>
      </c>
      <c r="K5038" s="16">
        <v>0.08</v>
      </c>
    </row>
    <row r="5039" spans="1:11" x14ac:dyDescent="0.35">
      <c r="A5039" s="17">
        <v>42554</v>
      </c>
      <c r="B5039" s="18">
        <f t="shared" si="156"/>
        <v>2016</v>
      </c>
      <c r="C5039" s="18">
        <f t="shared" si="157"/>
        <v>7</v>
      </c>
      <c r="D5039" s="19" t="s">
        <v>291</v>
      </c>
      <c r="E5039" s="19" t="s">
        <v>149</v>
      </c>
      <c r="F5039" s="19" t="s">
        <v>11</v>
      </c>
      <c r="G5039" s="19" t="s">
        <v>92</v>
      </c>
      <c r="H5039" s="19" t="s">
        <v>2560</v>
      </c>
      <c r="I5039" s="20">
        <v>706.86</v>
      </c>
      <c r="J5039" s="18">
        <v>7</v>
      </c>
      <c r="K5039" s="21">
        <v>197.92</v>
      </c>
    </row>
    <row r="5040" spans="1:11" x14ac:dyDescent="0.35">
      <c r="A5040" s="14">
        <v>42554</v>
      </c>
      <c r="B5040" s="7">
        <f t="shared" si="156"/>
        <v>2016</v>
      </c>
      <c r="C5040" s="7">
        <f t="shared" si="157"/>
        <v>7</v>
      </c>
      <c r="D5040" s="8" t="s">
        <v>285</v>
      </c>
      <c r="E5040" s="8" t="s">
        <v>23</v>
      </c>
      <c r="F5040" s="8" t="s">
        <v>11</v>
      </c>
      <c r="G5040" s="8" t="s">
        <v>12</v>
      </c>
      <c r="H5040" s="8" t="s">
        <v>1126</v>
      </c>
      <c r="I5040" s="15">
        <v>123.92</v>
      </c>
      <c r="J5040" s="7">
        <v>5</v>
      </c>
      <c r="K5040" s="16">
        <v>38.729999999999997</v>
      </c>
    </row>
    <row r="5041" spans="1:11" x14ac:dyDescent="0.35">
      <c r="A5041" s="17">
        <v>42555</v>
      </c>
      <c r="B5041" s="18">
        <f t="shared" si="156"/>
        <v>2016</v>
      </c>
      <c r="C5041" s="18">
        <f t="shared" si="157"/>
        <v>7</v>
      </c>
      <c r="D5041" s="19" t="s">
        <v>861</v>
      </c>
      <c r="E5041" s="19" t="s">
        <v>27</v>
      </c>
      <c r="F5041" s="19" t="s">
        <v>34</v>
      </c>
      <c r="G5041" s="19" t="s">
        <v>47</v>
      </c>
      <c r="H5041" s="19" t="s">
        <v>214</v>
      </c>
      <c r="I5041" s="20">
        <v>25.4</v>
      </c>
      <c r="J5041" s="18">
        <v>5</v>
      </c>
      <c r="K5041" s="21">
        <v>8.64</v>
      </c>
    </row>
    <row r="5042" spans="1:11" x14ac:dyDescent="0.35">
      <c r="A5042" s="14">
        <v>42555</v>
      </c>
      <c r="B5042" s="7">
        <f t="shared" si="156"/>
        <v>2016</v>
      </c>
      <c r="C5042" s="7">
        <f t="shared" si="157"/>
        <v>7</v>
      </c>
      <c r="D5042" s="8" t="s">
        <v>861</v>
      </c>
      <c r="E5042" s="8" t="s">
        <v>27</v>
      </c>
      <c r="F5042" s="8" t="s">
        <v>11</v>
      </c>
      <c r="G5042" s="8" t="s">
        <v>63</v>
      </c>
      <c r="H5042" s="8" t="s">
        <v>993</v>
      </c>
      <c r="I5042" s="15">
        <v>43.96</v>
      </c>
      <c r="J5042" s="7">
        <v>2</v>
      </c>
      <c r="K5042" s="16">
        <v>20.66</v>
      </c>
    </row>
    <row r="5043" spans="1:11" x14ac:dyDescent="0.35">
      <c r="A5043" s="17">
        <v>42555</v>
      </c>
      <c r="B5043" s="18">
        <f t="shared" si="156"/>
        <v>2016</v>
      </c>
      <c r="C5043" s="18">
        <f t="shared" si="157"/>
        <v>7</v>
      </c>
      <c r="D5043" s="19" t="s">
        <v>861</v>
      </c>
      <c r="E5043" s="19" t="s">
        <v>27</v>
      </c>
      <c r="F5043" s="19" t="s">
        <v>34</v>
      </c>
      <c r="G5043" s="19" t="s">
        <v>74</v>
      </c>
      <c r="H5043" s="19" t="s">
        <v>1930</v>
      </c>
      <c r="I5043" s="20">
        <v>1279.17</v>
      </c>
      <c r="J5043" s="18">
        <v>5</v>
      </c>
      <c r="K5043" s="21">
        <v>225.74</v>
      </c>
    </row>
    <row r="5044" spans="1:11" x14ac:dyDescent="0.35">
      <c r="A5044" s="14">
        <v>42555</v>
      </c>
      <c r="B5044" s="7">
        <f t="shared" si="156"/>
        <v>2016</v>
      </c>
      <c r="C5044" s="7">
        <f t="shared" si="157"/>
        <v>7</v>
      </c>
      <c r="D5044" s="8" t="s">
        <v>861</v>
      </c>
      <c r="E5044" s="8" t="s">
        <v>27</v>
      </c>
      <c r="F5044" s="8" t="s">
        <v>11</v>
      </c>
      <c r="G5044" s="8" t="s">
        <v>18</v>
      </c>
      <c r="H5044" s="8" t="s">
        <v>251</v>
      </c>
      <c r="I5044" s="15">
        <v>27.92</v>
      </c>
      <c r="J5044" s="7">
        <v>4</v>
      </c>
      <c r="K5044" s="16">
        <v>0.56000000000000005</v>
      </c>
    </row>
    <row r="5045" spans="1:11" x14ac:dyDescent="0.35">
      <c r="A5045" s="17">
        <v>42555</v>
      </c>
      <c r="B5045" s="18">
        <f t="shared" si="156"/>
        <v>2016</v>
      </c>
      <c r="C5045" s="18">
        <f t="shared" si="157"/>
        <v>7</v>
      </c>
      <c r="D5045" s="19" t="s">
        <v>301</v>
      </c>
      <c r="E5045" s="19" t="s">
        <v>164</v>
      </c>
      <c r="F5045" s="19" t="s">
        <v>34</v>
      </c>
      <c r="G5045" s="19" t="s">
        <v>47</v>
      </c>
      <c r="H5045" s="19" t="s">
        <v>214</v>
      </c>
      <c r="I5045" s="20">
        <v>25.4</v>
      </c>
      <c r="J5045" s="18">
        <v>5</v>
      </c>
      <c r="K5045" s="21">
        <v>8.64</v>
      </c>
    </row>
    <row r="5046" spans="1:11" x14ac:dyDescent="0.35">
      <c r="A5046" s="14">
        <v>42555</v>
      </c>
      <c r="B5046" s="7">
        <f t="shared" si="156"/>
        <v>2016</v>
      </c>
      <c r="C5046" s="7">
        <f t="shared" si="157"/>
        <v>7</v>
      </c>
      <c r="D5046" s="8" t="s">
        <v>301</v>
      </c>
      <c r="E5046" s="8" t="s">
        <v>164</v>
      </c>
      <c r="F5046" s="8" t="s">
        <v>39</v>
      </c>
      <c r="G5046" s="8" t="s">
        <v>40</v>
      </c>
      <c r="H5046" s="8" t="s">
        <v>2371</v>
      </c>
      <c r="I5046" s="15">
        <v>177.48</v>
      </c>
      <c r="J5046" s="7">
        <v>3</v>
      </c>
      <c r="K5046" s="16">
        <v>19.97</v>
      </c>
    </row>
    <row r="5047" spans="1:11" x14ac:dyDescent="0.35">
      <c r="A5047" s="17">
        <v>42555</v>
      </c>
      <c r="B5047" s="18">
        <f t="shared" si="156"/>
        <v>2016</v>
      </c>
      <c r="C5047" s="18">
        <f t="shared" si="157"/>
        <v>7</v>
      </c>
      <c r="D5047" s="19" t="s">
        <v>301</v>
      </c>
      <c r="E5047" s="19" t="s">
        <v>164</v>
      </c>
      <c r="F5047" s="19" t="s">
        <v>39</v>
      </c>
      <c r="G5047" s="19" t="s">
        <v>40</v>
      </c>
      <c r="H5047" s="19" t="s">
        <v>2290</v>
      </c>
      <c r="I5047" s="20">
        <v>71.98</v>
      </c>
      <c r="J5047" s="18">
        <v>3</v>
      </c>
      <c r="K5047" s="21">
        <v>9</v>
      </c>
    </row>
    <row r="5048" spans="1:11" x14ac:dyDescent="0.35">
      <c r="A5048" s="14">
        <v>42558</v>
      </c>
      <c r="B5048" s="7">
        <f t="shared" si="156"/>
        <v>2016</v>
      </c>
      <c r="C5048" s="7">
        <f t="shared" si="157"/>
        <v>7</v>
      </c>
      <c r="D5048" s="8" t="s">
        <v>1797</v>
      </c>
      <c r="E5048" s="8" t="s">
        <v>123</v>
      </c>
      <c r="F5048" s="8" t="s">
        <v>11</v>
      </c>
      <c r="G5048" s="8" t="s">
        <v>200</v>
      </c>
      <c r="H5048" s="8" t="s">
        <v>1010</v>
      </c>
      <c r="I5048" s="15">
        <v>45.58</v>
      </c>
      <c r="J5048" s="7">
        <v>7</v>
      </c>
      <c r="K5048" s="16">
        <v>5.13</v>
      </c>
    </row>
    <row r="5049" spans="1:11" x14ac:dyDescent="0.35">
      <c r="A5049" s="17">
        <v>42558</v>
      </c>
      <c r="B5049" s="18">
        <f t="shared" si="156"/>
        <v>2016</v>
      </c>
      <c r="C5049" s="18">
        <f t="shared" si="157"/>
        <v>7</v>
      </c>
      <c r="D5049" s="19" t="s">
        <v>655</v>
      </c>
      <c r="E5049" s="19" t="s">
        <v>27</v>
      </c>
      <c r="F5049" s="19" t="s">
        <v>34</v>
      </c>
      <c r="G5049" s="19" t="s">
        <v>47</v>
      </c>
      <c r="H5049" s="19" t="s">
        <v>920</v>
      </c>
      <c r="I5049" s="20">
        <v>215.65</v>
      </c>
      <c r="J5049" s="18">
        <v>5</v>
      </c>
      <c r="K5049" s="21">
        <v>73.319999999999993</v>
      </c>
    </row>
    <row r="5050" spans="1:11" x14ac:dyDescent="0.35">
      <c r="A5050" s="14">
        <v>42558</v>
      </c>
      <c r="B5050" s="7">
        <f t="shared" si="156"/>
        <v>2016</v>
      </c>
      <c r="C5050" s="7">
        <f t="shared" si="157"/>
        <v>7</v>
      </c>
      <c r="D5050" s="8" t="s">
        <v>202</v>
      </c>
      <c r="E5050" s="8" t="s">
        <v>15</v>
      </c>
      <c r="F5050" s="8" t="s">
        <v>34</v>
      </c>
      <c r="G5050" s="8" t="s">
        <v>47</v>
      </c>
      <c r="H5050" s="8" t="s">
        <v>2015</v>
      </c>
      <c r="I5050" s="15">
        <v>60.29</v>
      </c>
      <c r="J5050" s="7">
        <v>8</v>
      </c>
      <c r="K5050" s="16">
        <v>-27.13</v>
      </c>
    </row>
    <row r="5051" spans="1:11" x14ac:dyDescent="0.35">
      <c r="A5051" s="17">
        <v>42558</v>
      </c>
      <c r="B5051" s="18">
        <f t="shared" si="156"/>
        <v>2016</v>
      </c>
      <c r="C5051" s="18">
        <f t="shared" si="157"/>
        <v>7</v>
      </c>
      <c r="D5051" s="19" t="s">
        <v>202</v>
      </c>
      <c r="E5051" s="19" t="s">
        <v>15</v>
      </c>
      <c r="F5051" s="19" t="s">
        <v>11</v>
      </c>
      <c r="G5051" s="19" t="s">
        <v>43</v>
      </c>
      <c r="H5051" s="19" t="s">
        <v>1233</v>
      </c>
      <c r="I5051" s="20">
        <v>2.63</v>
      </c>
      <c r="J5051" s="18">
        <v>1</v>
      </c>
      <c r="K5051" s="21">
        <v>0.82</v>
      </c>
    </row>
    <row r="5052" spans="1:11" x14ac:dyDescent="0.35">
      <c r="A5052" s="14">
        <v>42558</v>
      </c>
      <c r="B5052" s="7">
        <f t="shared" si="156"/>
        <v>2016</v>
      </c>
      <c r="C5052" s="7">
        <f t="shared" si="157"/>
        <v>7</v>
      </c>
      <c r="D5052" s="8" t="s">
        <v>202</v>
      </c>
      <c r="E5052" s="8" t="s">
        <v>15</v>
      </c>
      <c r="F5052" s="8" t="s">
        <v>11</v>
      </c>
      <c r="G5052" s="8" t="s">
        <v>12</v>
      </c>
      <c r="H5052" s="8" t="s">
        <v>1673</v>
      </c>
      <c r="I5052" s="15">
        <v>23.69</v>
      </c>
      <c r="J5052" s="7">
        <v>9</v>
      </c>
      <c r="K5052" s="16">
        <v>7.7</v>
      </c>
    </row>
    <row r="5053" spans="1:11" x14ac:dyDescent="0.35">
      <c r="A5053" s="17">
        <v>42558</v>
      </c>
      <c r="B5053" s="18">
        <f t="shared" si="156"/>
        <v>2016</v>
      </c>
      <c r="C5053" s="18">
        <f t="shared" si="157"/>
        <v>7</v>
      </c>
      <c r="D5053" s="19" t="s">
        <v>202</v>
      </c>
      <c r="E5053" s="19" t="s">
        <v>15</v>
      </c>
      <c r="F5053" s="19" t="s">
        <v>34</v>
      </c>
      <c r="G5053" s="19" t="s">
        <v>35</v>
      </c>
      <c r="H5053" s="19" t="s">
        <v>2182</v>
      </c>
      <c r="I5053" s="20">
        <v>253.37</v>
      </c>
      <c r="J5053" s="18">
        <v>2</v>
      </c>
      <c r="K5053" s="21">
        <v>-14.48</v>
      </c>
    </row>
    <row r="5054" spans="1:11" x14ac:dyDescent="0.35">
      <c r="A5054" s="14">
        <v>42558</v>
      </c>
      <c r="B5054" s="7">
        <f t="shared" si="156"/>
        <v>2016</v>
      </c>
      <c r="C5054" s="7">
        <f t="shared" si="157"/>
        <v>7</v>
      </c>
      <c r="D5054" s="8" t="s">
        <v>2528</v>
      </c>
      <c r="E5054" s="8" t="s">
        <v>27</v>
      </c>
      <c r="F5054" s="8" t="s">
        <v>34</v>
      </c>
      <c r="G5054" s="8" t="s">
        <v>35</v>
      </c>
      <c r="H5054" s="8" t="s">
        <v>2029</v>
      </c>
      <c r="I5054" s="15">
        <v>287.97000000000003</v>
      </c>
      <c r="J5054" s="7">
        <v>4</v>
      </c>
      <c r="K5054" s="16">
        <v>-3.6</v>
      </c>
    </row>
    <row r="5055" spans="1:11" x14ac:dyDescent="0.35">
      <c r="A5055" s="17">
        <v>42558</v>
      </c>
      <c r="B5055" s="18">
        <f t="shared" si="156"/>
        <v>2016</v>
      </c>
      <c r="C5055" s="18">
        <f t="shared" si="157"/>
        <v>7</v>
      </c>
      <c r="D5055" s="19" t="s">
        <v>2528</v>
      </c>
      <c r="E5055" s="19" t="s">
        <v>27</v>
      </c>
      <c r="F5055" s="19" t="s">
        <v>39</v>
      </c>
      <c r="G5055" s="19" t="s">
        <v>603</v>
      </c>
      <c r="H5055" s="19" t="s">
        <v>1938</v>
      </c>
      <c r="I5055" s="20">
        <v>2799.96</v>
      </c>
      <c r="J5055" s="18">
        <v>5</v>
      </c>
      <c r="K5055" s="21">
        <v>944.99</v>
      </c>
    </row>
    <row r="5056" spans="1:11" x14ac:dyDescent="0.35">
      <c r="A5056" s="14">
        <v>42558</v>
      </c>
      <c r="B5056" s="7">
        <f t="shared" si="156"/>
        <v>2016</v>
      </c>
      <c r="C5056" s="7">
        <f t="shared" si="157"/>
        <v>7</v>
      </c>
      <c r="D5056" s="8" t="s">
        <v>2528</v>
      </c>
      <c r="E5056" s="8" t="s">
        <v>27</v>
      </c>
      <c r="F5056" s="8" t="s">
        <v>11</v>
      </c>
      <c r="G5056" s="8" t="s">
        <v>12</v>
      </c>
      <c r="H5056" s="8" t="s">
        <v>1294</v>
      </c>
      <c r="I5056" s="15">
        <v>48.94</v>
      </c>
      <c r="J5056" s="7">
        <v>1</v>
      </c>
      <c r="K5056" s="16">
        <v>24.47</v>
      </c>
    </row>
    <row r="5057" spans="1:11" x14ac:dyDescent="0.35">
      <c r="A5057" s="17">
        <v>42558</v>
      </c>
      <c r="B5057" s="18">
        <f t="shared" si="156"/>
        <v>2016</v>
      </c>
      <c r="C5057" s="18">
        <f t="shared" si="157"/>
        <v>7</v>
      </c>
      <c r="D5057" s="19" t="s">
        <v>1793</v>
      </c>
      <c r="E5057" s="19" t="s">
        <v>23</v>
      </c>
      <c r="F5057" s="19" t="s">
        <v>11</v>
      </c>
      <c r="G5057" s="19" t="s">
        <v>16</v>
      </c>
      <c r="H5057" s="19" t="s">
        <v>1402</v>
      </c>
      <c r="I5057" s="20">
        <v>10.08</v>
      </c>
      <c r="J5057" s="18">
        <v>2</v>
      </c>
      <c r="K5057" s="21">
        <v>3.28</v>
      </c>
    </row>
    <row r="5058" spans="1:11" x14ac:dyDescent="0.35">
      <c r="A5058" s="14">
        <v>42558</v>
      </c>
      <c r="B5058" s="7">
        <f t="shared" ref="B5058:B5121" si="158">YEAR(A5058)</f>
        <v>2016</v>
      </c>
      <c r="C5058" s="7">
        <f t="shared" ref="C5058:C5121" si="159">MONTH(A5058)</f>
        <v>7</v>
      </c>
      <c r="D5058" s="8" t="s">
        <v>1793</v>
      </c>
      <c r="E5058" s="8" t="s">
        <v>23</v>
      </c>
      <c r="F5058" s="8" t="s">
        <v>39</v>
      </c>
      <c r="G5058" s="8" t="s">
        <v>40</v>
      </c>
      <c r="H5058" s="8" t="s">
        <v>1059</v>
      </c>
      <c r="I5058" s="15">
        <v>59.99</v>
      </c>
      <c r="J5058" s="7">
        <v>1</v>
      </c>
      <c r="K5058" s="16">
        <v>-13</v>
      </c>
    </row>
    <row r="5059" spans="1:11" x14ac:dyDescent="0.35">
      <c r="A5059" s="17">
        <v>42558</v>
      </c>
      <c r="B5059" s="18">
        <f t="shared" si="158"/>
        <v>2016</v>
      </c>
      <c r="C5059" s="18">
        <f t="shared" si="159"/>
        <v>7</v>
      </c>
      <c r="D5059" s="19" t="s">
        <v>1793</v>
      </c>
      <c r="E5059" s="19" t="s">
        <v>23</v>
      </c>
      <c r="F5059" s="19" t="s">
        <v>11</v>
      </c>
      <c r="G5059" s="19" t="s">
        <v>20</v>
      </c>
      <c r="H5059" s="19" t="s">
        <v>575</v>
      </c>
      <c r="I5059" s="20">
        <v>5.72</v>
      </c>
      <c r="J5059" s="18">
        <v>5</v>
      </c>
      <c r="K5059" s="21">
        <v>-4.76</v>
      </c>
    </row>
    <row r="5060" spans="1:11" x14ac:dyDescent="0.35">
      <c r="A5060" s="14">
        <v>42558</v>
      </c>
      <c r="B5060" s="7">
        <f t="shared" si="158"/>
        <v>2016</v>
      </c>
      <c r="C5060" s="7">
        <f t="shared" si="159"/>
        <v>7</v>
      </c>
      <c r="D5060" s="8" t="s">
        <v>1793</v>
      </c>
      <c r="E5060" s="8" t="s">
        <v>23</v>
      </c>
      <c r="F5060" s="8" t="s">
        <v>11</v>
      </c>
      <c r="G5060" s="8" t="s">
        <v>20</v>
      </c>
      <c r="H5060" s="8" t="s">
        <v>1409</v>
      </c>
      <c r="I5060" s="15">
        <v>9.42</v>
      </c>
      <c r="J5060" s="7">
        <v>5</v>
      </c>
      <c r="K5060" s="16">
        <v>-7.85</v>
      </c>
    </row>
    <row r="5061" spans="1:11" x14ac:dyDescent="0.35">
      <c r="A5061" s="17">
        <v>42558</v>
      </c>
      <c r="B5061" s="18">
        <f t="shared" si="158"/>
        <v>2016</v>
      </c>
      <c r="C5061" s="18">
        <f t="shared" si="159"/>
        <v>7</v>
      </c>
      <c r="D5061" s="19" t="s">
        <v>2107</v>
      </c>
      <c r="E5061" s="19" t="s">
        <v>296</v>
      </c>
      <c r="F5061" s="19" t="s">
        <v>11</v>
      </c>
      <c r="G5061" s="19" t="s">
        <v>12</v>
      </c>
      <c r="H5061" s="19" t="s">
        <v>493</v>
      </c>
      <c r="I5061" s="20">
        <v>12.96</v>
      </c>
      <c r="J5061" s="18">
        <v>2</v>
      </c>
      <c r="K5061" s="21">
        <v>6.22</v>
      </c>
    </row>
    <row r="5062" spans="1:11" x14ac:dyDescent="0.35">
      <c r="A5062" s="14">
        <v>42558</v>
      </c>
      <c r="B5062" s="7">
        <f t="shared" si="158"/>
        <v>2016</v>
      </c>
      <c r="C5062" s="7">
        <f t="shared" si="159"/>
        <v>7</v>
      </c>
      <c r="D5062" s="8" t="s">
        <v>2107</v>
      </c>
      <c r="E5062" s="8" t="s">
        <v>296</v>
      </c>
      <c r="F5062" s="8" t="s">
        <v>11</v>
      </c>
      <c r="G5062" s="8" t="s">
        <v>24</v>
      </c>
      <c r="H5062" s="8" t="s">
        <v>1069</v>
      </c>
      <c r="I5062" s="15">
        <v>45.98</v>
      </c>
      <c r="J5062" s="7">
        <v>2</v>
      </c>
      <c r="K5062" s="16">
        <v>12.87</v>
      </c>
    </row>
    <row r="5063" spans="1:11" x14ac:dyDescent="0.35">
      <c r="A5063" s="17">
        <v>42559</v>
      </c>
      <c r="B5063" s="18">
        <f t="shared" si="158"/>
        <v>2016</v>
      </c>
      <c r="C5063" s="18">
        <f t="shared" si="159"/>
        <v>7</v>
      </c>
      <c r="D5063" s="19" t="s">
        <v>2537</v>
      </c>
      <c r="E5063" s="19" t="s">
        <v>10</v>
      </c>
      <c r="F5063" s="19" t="s">
        <v>39</v>
      </c>
      <c r="G5063" s="19" t="s">
        <v>40</v>
      </c>
      <c r="H5063" s="19" t="s">
        <v>2419</v>
      </c>
      <c r="I5063" s="20">
        <v>863.64</v>
      </c>
      <c r="J5063" s="18">
        <v>9</v>
      </c>
      <c r="K5063" s="21">
        <v>107.96</v>
      </c>
    </row>
    <row r="5064" spans="1:11" x14ac:dyDescent="0.35">
      <c r="A5064" s="14">
        <v>42559</v>
      </c>
      <c r="B5064" s="7">
        <f t="shared" si="158"/>
        <v>2016</v>
      </c>
      <c r="C5064" s="7">
        <f t="shared" si="159"/>
        <v>7</v>
      </c>
      <c r="D5064" s="8" t="s">
        <v>2537</v>
      </c>
      <c r="E5064" s="8" t="s">
        <v>10</v>
      </c>
      <c r="F5064" s="8" t="s">
        <v>11</v>
      </c>
      <c r="G5064" s="8" t="s">
        <v>24</v>
      </c>
      <c r="H5064" s="8" t="s">
        <v>260</v>
      </c>
      <c r="I5064" s="15">
        <v>47.62</v>
      </c>
      <c r="J5064" s="7">
        <v>3</v>
      </c>
      <c r="K5064" s="16">
        <v>3.57</v>
      </c>
    </row>
    <row r="5065" spans="1:11" x14ac:dyDescent="0.35">
      <c r="A5065" s="17">
        <v>42559</v>
      </c>
      <c r="B5065" s="18">
        <f t="shared" si="158"/>
        <v>2016</v>
      </c>
      <c r="C5065" s="18">
        <f t="shared" si="159"/>
        <v>7</v>
      </c>
      <c r="D5065" s="19" t="s">
        <v>1173</v>
      </c>
      <c r="E5065" s="19" t="s">
        <v>278</v>
      </c>
      <c r="F5065" s="19" t="s">
        <v>11</v>
      </c>
      <c r="G5065" s="19" t="s">
        <v>20</v>
      </c>
      <c r="H5065" s="19" t="s">
        <v>2075</v>
      </c>
      <c r="I5065" s="20">
        <v>19.97</v>
      </c>
      <c r="J5065" s="18">
        <v>2</v>
      </c>
      <c r="K5065" s="21">
        <v>-13.31</v>
      </c>
    </row>
    <row r="5066" spans="1:11" x14ac:dyDescent="0.35">
      <c r="A5066" s="14">
        <v>42559</v>
      </c>
      <c r="B5066" s="7">
        <f t="shared" si="158"/>
        <v>2016</v>
      </c>
      <c r="C5066" s="7">
        <f t="shared" si="159"/>
        <v>7</v>
      </c>
      <c r="D5066" s="8" t="s">
        <v>1173</v>
      </c>
      <c r="E5066" s="8" t="s">
        <v>278</v>
      </c>
      <c r="F5066" s="8" t="s">
        <v>11</v>
      </c>
      <c r="G5066" s="8" t="s">
        <v>18</v>
      </c>
      <c r="H5066" s="8" t="s">
        <v>927</v>
      </c>
      <c r="I5066" s="15">
        <v>33.49</v>
      </c>
      <c r="J5066" s="7">
        <v>7</v>
      </c>
      <c r="K5066" s="16">
        <v>-1.26</v>
      </c>
    </row>
    <row r="5067" spans="1:11" x14ac:dyDescent="0.35">
      <c r="A5067" s="17">
        <v>42559</v>
      </c>
      <c r="B5067" s="18">
        <f t="shared" si="158"/>
        <v>2016</v>
      </c>
      <c r="C5067" s="18">
        <f t="shared" si="159"/>
        <v>7</v>
      </c>
      <c r="D5067" s="19" t="s">
        <v>1173</v>
      </c>
      <c r="E5067" s="19" t="s">
        <v>278</v>
      </c>
      <c r="F5067" s="19" t="s">
        <v>11</v>
      </c>
      <c r="G5067" s="19" t="s">
        <v>20</v>
      </c>
      <c r="H5067" s="19" t="s">
        <v>1630</v>
      </c>
      <c r="I5067" s="20">
        <v>8.74</v>
      </c>
      <c r="J5067" s="18">
        <v>4</v>
      </c>
      <c r="K5067" s="21">
        <v>-6.12</v>
      </c>
    </row>
    <row r="5068" spans="1:11" x14ac:dyDescent="0.35">
      <c r="A5068" s="14">
        <v>42559</v>
      </c>
      <c r="B5068" s="7">
        <f t="shared" si="158"/>
        <v>2016</v>
      </c>
      <c r="C5068" s="7">
        <f t="shared" si="159"/>
        <v>7</v>
      </c>
      <c r="D5068" s="8" t="s">
        <v>1173</v>
      </c>
      <c r="E5068" s="8" t="s">
        <v>278</v>
      </c>
      <c r="F5068" s="8" t="s">
        <v>34</v>
      </c>
      <c r="G5068" s="8" t="s">
        <v>35</v>
      </c>
      <c r="H5068" s="8" t="s">
        <v>1237</v>
      </c>
      <c r="I5068" s="15">
        <v>662.88</v>
      </c>
      <c r="J5068" s="7">
        <v>3</v>
      </c>
      <c r="K5068" s="16">
        <v>74.569999999999993</v>
      </c>
    </row>
    <row r="5069" spans="1:11" x14ac:dyDescent="0.35">
      <c r="A5069" s="17">
        <v>42559</v>
      </c>
      <c r="B5069" s="18">
        <f t="shared" si="158"/>
        <v>2016</v>
      </c>
      <c r="C5069" s="18">
        <f t="shared" si="159"/>
        <v>7</v>
      </c>
      <c r="D5069" s="19" t="s">
        <v>1271</v>
      </c>
      <c r="E5069" s="19" t="s">
        <v>164</v>
      </c>
      <c r="F5069" s="19" t="s">
        <v>39</v>
      </c>
      <c r="G5069" s="19" t="s">
        <v>40</v>
      </c>
      <c r="H5069" s="19" t="s">
        <v>1707</v>
      </c>
      <c r="I5069" s="20">
        <v>107.98</v>
      </c>
      <c r="J5069" s="18">
        <v>1</v>
      </c>
      <c r="K5069" s="21">
        <v>9.4499999999999993</v>
      </c>
    </row>
    <row r="5070" spans="1:11" x14ac:dyDescent="0.35">
      <c r="A5070" s="14">
        <v>42559</v>
      </c>
      <c r="B5070" s="7">
        <f t="shared" si="158"/>
        <v>2016</v>
      </c>
      <c r="C5070" s="7">
        <f t="shared" si="159"/>
        <v>7</v>
      </c>
      <c r="D5070" s="8" t="s">
        <v>1271</v>
      </c>
      <c r="E5070" s="8" t="s">
        <v>164</v>
      </c>
      <c r="F5070" s="8" t="s">
        <v>11</v>
      </c>
      <c r="G5070" s="8" t="s">
        <v>20</v>
      </c>
      <c r="H5070" s="8" t="s">
        <v>467</v>
      </c>
      <c r="I5070" s="15">
        <v>19.3</v>
      </c>
      <c r="J5070" s="7">
        <v>3</v>
      </c>
      <c r="K5070" s="16">
        <v>6.03</v>
      </c>
    </row>
    <row r="5071" spans="1:11" x14ac:dyDescent="0.35">
      <c r="A5071" s="17">
        <v>42559</v>
      </c>
      <c r="B5071" s="18">
        <f t="shared" si="158"/>
        <v>2016</v>
      </c>
      <c r="C5071" s="18">
        <f t="shared" si="159"/>
        <v>7</v>
      </c>
      <c r="D5071" s="19" t="s">
        <v>1183</v>
      </c>
      <c r="E5071" s="19" t="s">
        <v>123</v>
      </c>
      <c r="F5071" s="19" t="s">
        <v>39</v>
      </c>
      <c r="G5071" s="19" t="s">
        <v>40</v>
      </c>
      <c r="H5071" s="19" t="s">
        <v>2561</v>
      </c>
      <c r="I5071" s="20">
        <v>823.96</v>
      </c>
      <c r="J5071" s="18">
        <v>5</v>
      </c>
      <c r="K5071" s="21">
        <v>51.5</v>
      </c>
    </row>
    <row r="5072" spans="1:11" x14ac:dyDescent="0.35">
      <c r="A5072" s="14">
        <v>42559</v>
      </c>
      <c r="B5072" s="7">
        <f t="shared" si="158"/>
        <v>2016</v>
      </c>
      <c r="C5072" s="7">
        <f t="shared" si="159"/>
        <v>7</v>
      </c>
      <c r="D5072" s="8" t="s">
        <v>1183</v>
      </c>
      <c r="E5072" s="8" t="s">
        <v>123</v>
      </c>
      <c r="F5072" s="8" t="s">
        <v>11</v>
      </c>
      <c r="G5072" s="8" t="s">
        <v>12</v>
      </c>
      <c r="H5072" s="8" t="s">
        <v>1166</v>
      </c>
      <c r="I5072" s="15">
        <v>15.98</v>
      </c>
      <c r="J5072" s="7">
        <v>2</v>
      </c>
      <c r="K5072" s="16">
        <v>5</v>
      </c>
    </row>
    <row r="5073" spans="1:11" x14ac:dyDescent="0.35">
      <c r="A5073" s="17">
        <v>42559</v>
      </c>
      <c r="B5073" s="18">
        <f t="shared" si="158"/>
        <v>2016</v>
      </c>
      <c r="C5073" s="18">
        <f t="shared" si="159"/>
        <v>7</v>
      </c>
      <c r="D5073" s="19" t="s">
        <v>1368</v>
      </c>
      <c r="E5073" s="19" t="s">
        <v>1529</v>
      </c>
      <c r="F5073" s="19" t="s">
        <v>11</v>
      </c>
      <c r="G5073" s="19" t="s">
        <v>12</v>
      </c>
      <c r="H5073" s="19" t="s">
        <v>524</v>
      </c>
      <c r="I5073" s="20">
        <v>12.96</v>
      </c>
      <c r="J5073" s="18">
        <v>2</v>
      </c>
      <c r="K5073" s="21">
        <v>6.22</v>
      </c>
    </row>
    <row r="5074" spans="1:11" x14ac:dyDescent="0.35">
      <c r="A5074" s="14">
        <v>42560</v>
      </c>
      <c r="B5074" s="7">
        <f t="shared" si="158"/>
        <v>2016</v>
      </c>
      <c r="C5074" s="7">
        <f t="shared" si="159"/>
        <v>7</v>
      </c>
      <c r="D5074" s="8" t="s">
        <v>387</v>
      </c>
      <c r="E5074" s="8" t="s">
        <v>149</v>
      </c>
      <c r="F5074" s="8" t="s">
        <v>34</v>
      </c>
      <c r="G5074" s="8" t="s">
        <v>35</v>
      </c>
      <c r="H5074" s="8" t="s">
        <v>1072</v>
      </c>
      <c r="I5074" s="15">
        <v>408.01</v>
      </c>
      <c r="J5074" s="7">
        <v>2</v>
      </c>
      <c r="K5074" s="16">
        <v>72.53</v>
      </c>
    </row>
    <row r="5075" spans="1:11" x14ac:dyDescent="0.35">
      <c r="A5075" s="17">
        <v>42560</v>
      </c>
      <c r="B5075" s="18">
        <f t="shared" si="158"/>
        <v>2016</v>
      </c>
      <c r="C5075" s="18">
        <f t="shared" si="159"/>
        <v>7</v>
      </c>
      <c r="D5075" s="19" t="s">
        <v>387</v>
      </c>
      <c r="E5075" s="19" t="s">
        <v>149</v>
      </c>
      <c r="F5075" s="19" t="s">
        <v>34</v>
      </c>
      <c r="G5075" s="19" t="s">
        <v>47</v>
      </c>
      <c r="H5075" s="19" t="s">
        <v>654</v>
      </c>
      <c r="I5075" s="20">
        <v>165.28</v>
      </c>
      <c r="J5075" s="18">
        <v>4</v>
      </c>
      <c r="K5075" s="21">
        <v>14.88</v>
      </c>
    </row>
    <row r="5076" spans="1:11" x14ac:dyDescent="0.35">
      <c r="A5076" s="14">
        <v>42561</v>
      </c>
      <c r="B5076" s="7">
        <f t="shared" si="158"/>
        <v>2016</v>
      </c>
      <c r="C5076" s="7">
        <f t="shared" si="159"/>
        <v>7</v>
      </c>
      <c r="D5076" s="8" t="s">
        <v>554</v>
      </c>
      <c r="E5076" s="8" t="s">
        <v>95</v>
      </c>
      <c r="F5076" s="8" t="s">
        <v>11</v>
      </c>
      <c r="G5076" s="8" t="s">
        <v>18</v>
      </c>
      <c r="H5076" s="8" t="s">
        <v>2219</v>
      </c>
      <c r="I5076" s="15">
        <v>16.77</v>
      </c>
      <c r="J5076" s="7">
        <v>2</v>
      </c>
      <c r="K5076" s="16">
        <v>1.47</v>
      </c>
    </row>
    <row r="5077" spans="1:11" x14ac:dyDescent="0.35">
      <c r="A5077" s="17">
        <v>42561</v>
      </c>
      <c r="B5077" s="18">
        <f t="shared" si="158"/>
        <v>2016</v>
      </c>
      <c r="C5077" s="18">
        <f t="shared" si="159"/>
        <v>7</v>
      </c>
      <c r="D5077" s="19" t="s">
        <v>1778</v>
      </c>
      <c r="E5077" s="19" t="s">
        <v>10</v>
      </c>
      <c r="F5077" s="19" t="s">
        <v>11</v>
      </c>
      <c r="G5077" s="19" t="s">
        <v>18</v>
      </c>
      <c r="H5077" s="19" t="s">
        <v>1854</v>
      </c>
      <c r="I5077" s="20">
        <v>338.04</v>
      </c>
      <c r="J5077" s="18">
        <v>3</v>
      </c>
      <c r="K5077" s="21">
        <v>-33.799999999999997</v>
      </c>
    </row>
    <row r="5078" spans="1:11" x14ac:dyDescent="0.35">
      <c r="A5078" s="14">
        <v>42561</v>
      </c>
      <c r="B5078" s="7">
        <f t="shared" si="158"/>
        <v>2016</v>
      </c>
      <c r="C5078" s="7">
        <f t="shared" si="159"/>
        <v>7</v>
      </c>
      <c r="D5078" s="8" t="s">
        <v>1778</v>
      </c>
      <c r="E5078" s="8" t="s">
        <v>10</v>
      </c>
      <c r="F5078" s="8" t="s">
        <v>11</v>
      </c>
      <c r="G5078" s="8" t="s">
        <v>24</v>
      </c>
      <c r="H5078" s="8" t="s">
        <v>759</v>
      </c>
      <c r="I5078" s="15">
        <v>154.24</v>
      </c>
      <c r="J5078" s="7">
        <v>4</v>
      </c>
      <c r="K5078" s="16">
        <v>17.350000000000001</v>
      </c>
    </row>
    <row r="5079" spans="1:11" x14ac:dyDescent="0.35">
      <c r="A5079" s="17">
        <v>42561</v>
      </c>
      <c r="B5079" s="18">
        <f t="shared" si="158"/>
        <v>2016</v>
      </c>
      <c r="C5079" s="18">
        <f t="shared" si="159"/>
        <v>7</v>
      </c>
      <c r="D5079" s="19" t="s">
        <v>1046</v>
      </c>
      <c r="E5079" s="19" t="s">
        <v>95</v>
      </c>
      <c r="F5079" s="19" t="s">
        <v>11</v>
      </c>
      <c r="G5079" s="19" t="s">
        <v>20</v>
      </c>
      <c r="H5079" s="19" t="s">
        <v>765</v>
      </c>
      <c r="I5079" s="20">
        <v>44.86</v>
      </c>
      <c r="J5079" s="18">
        <v>6</v>
      </c>
      <c r="K5079" s="21">
        <v>-35.880000000000003</v>
      </c>
    </row>
    <row r="5080" spans="1:11" x14ac:dyDescent="0.35">
      <c r="A5080" s="14">
        <v>42561</v>
      </c>
      <c r="B5080" s="7">
        <f t="shared" si="158"/>
        <v>2016</v>
      </c>
      <c r="C5080" s="7">
        <f t="shared" si="159"/>
        <v>7</v>
      </c>
      <c r="D5080" s="8" t="s">
        <v>1287</v>
      </c>
      <c r="E5080" s="8" t="s">
        <v>23</v>
      </c>
      <c r="F5080" s="8" t="s">
        <v>39</v>
      </c>
      <c r="G5080" s="8" t="s">
        <v>302</v>
      </c>
      <c r="H5080" s="8" t="s">
        <v>2562</v>
      </c>
      <c r="I5080" s="15">
        <v>341.99</v>
      </c>
      <c r="J5080" s="7">
        <v>3</v>
      </c>
      <c r="K5080" s="16">
        <v>-319.19</v>
      </c>
    </row>
    <row r="5081" spans="1:11" x14ac:dyDescent="0.35">
      <c r="A5081" s="17">
        <v>42563</v>
      </c>
      <c r="B5081" s="18">
        <f t="shared" si="158"/>
        <v>2016</v>
      </c>
      <c r="C5081" s="18">
        <f t="shared" si="159"/>
        <v>7</v>
      </c>
      <c r="D5081" s="19" t="s">
        <v>357</v>
      </c>
      <c r="E5081" s="19" t="s">
        <v>27</v>
      </c>
      <c r="F5081" s="19" t="s">
        <v>39</v>
      </c>
      <c r="G5081" s="19" t="s">
        <v>40</v>
      </c>
      <c r="H5081" s="19" t="s">
        <v>1156</v>
      </c>
      <c r="I5081" s="20">
        <v>95.76</v>
      </c>
      <c r="J5081" s="18">
        <v>6</v>
      </c>
      <c r="K5081" s="21">
        <v>7.18</v>
      </c>
    </row>
    <row r="5082" spans="1:11" x14ac:dyDescent="0.35">
      <c r="A5082" s="14">
        <v>42565</v>
      </c>
      <c r="B5082" s="7">
        <f t="shared" si="158"/>
        <v>2016</v>
      </c>
      <c r="C5082" s="7">
        <f t="shared" si="159"/>
        <v>7</v>
      </c>
      <c r="D5082" s="8" t="s">
        <v>1417</v>
      </c>
      <c r="E5082" s="8" t="s">
        <v>95</v>
      </c>
      <c r="F5082" s="8" t="s">
        <v>39</v>
      </c>
      <c r="G5082" s="8" t="s">
        <v>40</v>
      </c>
      <c r="H5082" s="8" t="s">
        <v>1895</v>
      </c>
      <c r="I5082" s="15">
        <v>380.86</v>
      </c>
      <c r="J5082" s="7">
        <v>8</v>
      </c>
      <c r="K5082" s="16">
        <v>38.090000000000003</v>
      </c>
    </row>
    <row r="5083" spans="1:11" x14ac:dyDescent="0.35">
      <c r="A5083" s="17">
        <v>42565</v>
      </c>
      <c r="B5083" s="18">
        <f t="shared" si="158"/>
        <v>2016</v>
      </c>
      <c r="C5083" s="18">
        <f t="shared" si="159"/>
        <v>7</v>
      </c>
      <c r="D5083" s="19" t="s">
        <v>2021</v>
      </c>
      <c r="E5083" s="19" t="s">
        <v>23</v>
      </c>
      <c r="F5083" s="19" t="s">
        <v>11</v>
      </c>
      <c r="G5083" s="19" t="s">
        <v>200</v>
      </c>
      <c r="H5083" s="19" t="s">
        <v>1578</v>
      </c>
      <c r="I5083" s="20">
        <v>11.63</v>
      </c>
      <c r="J5083" s="18">
        <v>2</v>
      </c>
      <c r="K5083" s="21">
        <v>1.02</v>
      </c>
    </row>
    <row r="5084" spans="1:11" x14ac:dyDescent="0.35">
      <c r="A5084" s="14">
        <v>42565</v>
      </c>
      <c r="B5084" s="7">
        <f t="shared" si="158"/>
        <v>2016</v>
      </c>
      <c r="C5084" s="7">
        <f t="shared" si="159"/>
        <v>7</v>
      </c>
      <c r="D5084" s="8" t="s">
        <v>1550</v>
      </c>
      <c r="E5084" s="8" t="s">
        <v>149</v>
      </c>
      <c r="F5084" s="8" t="s">
        <v>11</v>
      </c>
      <c r="G5084" s="8" t="s">
        <v>18</v>
      </c>
      <c r="H5084" s="8" t="s">
        <v>551</v>
      </c>
      <c r="I5084" s="15">
        <v>11.21</v>
      </c>
      <c r="J5084" s="7">
        <v>1</v>
      </c>
      <c r="K5084" s="16">
        <v>3.36</v>
      </c>
    </row>
    <row r="5085" spans="1:11" x14ac:dyDescent="0.35">
      <c r="A5085" s="17">
        <v>42565</v>
      </c>
      <c r="B5085" s="18">
        <f t="shared" si="158"/>
        <v>2016</v>
      </c>
      <c r="C5085" s="18">
        <f t="shared" si="159"/>
        <v>7</v>
      </c>
      <c r="D5085" s="19" t="s">
        <v>1550</v>
      </c>
      <c r="E5085" s="19" t="s">
        <v>149</v>
      </c>
      <c r="F5085" s="19" t="s">
        <v>11</v>
      </c>
      <c r="G5085" s="19" t="s">
        <v>20</v>
      </c>
      <c r="H5085" s="19" t="s">
        <v>970</v>
      </c>
      <c r="I5085" s="20">
        <v>9.14</v>
      </c>
      <c r="J5085" s="18">
        <v>3</v>
      </c>
      <c r="K5085" s="21">
        <v>3.2</v>
      </c>
    </row>
    <row r="5086" spans="1:11" x14ac:dyDescent="0.35">
      <c r="A5086" s="14">
        <v>42565</v>
      </c>
      <c r="B5086" s="7">
        <f t="shared" si="158"/>
        <v>2016</v>
      </c>
      <c r="C5086" s="7">
        <f t="shared" si="159"/>
        <v>7</v>
      </c>
      <c r="D5086" s="8" t="s">
        <v>1550</v>
      </c>
      <c r="E5086" s="8" t="s">
        <v>149</v>
      </c>
      <c r="F5086" s="8" t="s">
        <v>11</v>
      </c>
      <c r="G5086" s="8" t="s">
        <v>43</v>
      </c>
      <c r="H5086" s="8" t="s">
        <v>1246</v>
      </c>
      <c r="I5086" s="15">
        <v>14.07</v>
      </c>
      <c r="J5086" s="7">
        <v>7</v>
      </c>
      <c r="K5086" s="16">
        <v>6.89</v>
      </c>
    </row>
    <row r="5087" spans="1:11" x14ac:dyDescent="0.35">
      <c r="A5087" s="17">
        <v>42565</v>
      </c>
      <c r="B5087" s="18">
        <f t="shared" si="158"/>
        <v>2016</v>
      </c>
      <c r="C5087" s="18">
        <f t="shared" si="159"/>
        <v>7</v>
      </c>
      <c r="D5087" s="19" t="s">
        <v>1550</v>
      </c>
      <c r="E5087" s="19" t="s">
        <v>149</v>
      </c>
      <c r="F5087" s="19" t="s">
        <v>11</v>
      </c>
      <c r="G5087" s="19" t="s">
        <v>24</v>
      </c>
      <c r="H5087" s="19" t="s">
        <v>960</v>
      </c>
      <c r="I5087" s="20">
        <v>41.86</v>
      </c>
      <c r="J5087" s="18">
        <v>7</v>
      </c>
      <c r="K5087" s="21">
        <v>10.47</v>
      </c>
    </row>
    <row r="5088" spans="1:11" x14ac:dyDescent="0.35">
      <c r="A5088" s="14">
        <v>42565</v>
      </c>
      <c r="B5088" s="7">
        <f t="shared" si="158"/>
        <v>2016</v>
      </c>
      <c r="C5088" s="7">
        <f t="shared" si="159"/>
        <v>7</v>
      </c>
      <c r="D5088" s="8" t="s">
        <v>1550</v>
      </c>
      <c r="E5088" s="8" t="s">
        <v>149</v>
      </c>
      <c r="F5088" s="8" t="s">
        <v>11</v>
      </c>
      <c r="G5088" s="8" t="s">
        <v>20</v>
      </c>
      <c r="H5088" s="8" t="s">
        <v>203</v>
      </c>
      <c r="I5088" s="15">
        <v>8.5399999999999991</v>
      </c>
      <c r="J5088" s="7">
        <v>2</v>
      </c>
      <c r="K5088" s="16">
        <v>2.88</v>
      </c>
    </row>
    <row r="5089" spans="1:11" x14ac:dyDescent="0.35">
      <c r="A5089" s="17">
        <v>42565</v>
      </c>
      <c r="B5089" s="18">
        <f t="shared" si="158"/>
        <v>2016</v>
      </c>
      <c r="C5089" s="18">
        <f t="shared" si="159"/>
        <v>7</v>
      </c>
      <c r="D5089" s="19" t="s">
        <v>1550</v>
      </c>
      <c r="E5089" s="19" t="s">
        <v>149</v>
      </c>
      <c r="F5089" s="19" t="s">
        <v>34</v>
      </c>
      <c r="G5089" s="19" t="s">
        <v>74</v>
      </c>
      <c r="H5089" s="19" t="s">
        <v>1880</v>
      </c>
      <c r="I5089" s="20">
        <v>579.14</v>
      </c>
      <c r="J5089" s="18">
        <v>4</v>
      </c>
      <c r="K5089" s="21">
        <v>21.72</v>
      </c>
    </row>
    <row r="5090" spans="1:11" x14ac:dyDescent="0.35">
      <c r="A5090" s="14">
        <v>42565</v>
      </c>
      <c r="B5090" s="7">
        <f t="shared" si="158"/>
        <v>2016</v>
      </c>
      <c r="C5090" s="7">
        <f t="shared" si="159"/>
        <v>7</v>
      </c>
      <c r="D5090" s="8" t="s">
        <v>778</v>
      </c>
      <c r="E5090" s="8" t="s">
        <v>10</v>
      </c>
      <c r="F5090" s="8" t="s">
        <v>39</v>
      </c>
      <c r="G5090" s="8" t="s">
        <v>40</v>
      </c>
      <c r="H5090" s="8" t="s">
        <v>2563</v>
      </c>
      <c r="I5090" s="15">
        <v>419.94</v>
      </c>
      <c r="J5090" s="7">
        <v>7</v>
      </c>
      <c r="K5090" s="16">
        <v>52.49</v>
      </c>
    </row>
    <row r="5091" spans="1:11" x14ac:dyDescent="0.35">
      <c r="A5091" s="17">
        <v>42565</v>
      </c>
      <c r="B5091" s="18">
        <f t="shared" si="158"/>
        <v>2016</v>
      </c>
      <c r="C5091" s="18">
        <f t="shared" si="159"/>
        <v>7</v>
      </c>
      <c r="D5091" s="19" t="s">
        <v>2265</v>
      </c>
      <c r="E5091" s="19" t="s">
        <v>149</v>
      </c>
      <c r="F5091" s="19" t="s">
        <v>11</v>
      </c>
      <c r="G5091" s="19" t="s">
        <v>20</v>
      </c>
      <c r="H5091" s="19" t="s">
        <v>21</v>
      </c>
      <c r="I5091" s="20">
        <v>14.16</v>
      </c>
      <c r="J5091" s="18">
        <v>2</v>
      </c>
      <c r="K5091" s="21">
        <v>5.13</v>
      </c>
    </row>
    <row r="5092" spans="1:11" x14ac:dyDescent="0.35">
      <c r="A5092" s="14">
        <v>42565</v>
      </c>
      <c r="B5092" s="7">
        <f t="shared" si="158"/>
        <v>2016</v>
      </c>
      <c r="C5092" s="7">
        <f t="shared" si="159"/>
        <v>7</v>
      </c>
      <c r="D5092" s="8" t="s">
        <v>2137</v>
      </c>
      <c r="E5092" s="8" t="s">
        <v>488</v>
      </c>
      <c r="F5092" s="8" t="s">
        <v>39</v>
      </c>
      <c r="G5092" s="8" t="s">
        <v>52</v>
      </c>
      <c r="H5092" s="8" t="s">
        <v>1660</v>
      </c>
      <c r="I5092" s="15">
        <v>29</v>
      </c>
      <c r="J5092" s="7">
        <v>2</v>
      </c>
      <c r="K5092" s="16">
        <v>7.25</v>
      </c>
    </row>
    <row r="5093" spans="1:11" x14ac:dyDescent="0.35">
      <c r="A5093" s="17">
        <v>42565</v>
      </c>
      <c r="B5093" s="18">
        <f t="shared" si="158"/>
        <v>2016</v>
      </c>
      <c r="C5093" s="18">
        <f t="shared" si="159"/>
        <v>7</v>
      </c>
      <c r="D5093" s="19" t="s">
        <v>771</v>
      </c>
      <c r="E5093" s="19" t="s">
        <v>149</v>
      </c>
      <c r="F5093" s="19" t="s">
        <v>11</v>
      </c>
      <c r="G5093" s="19" t="s">
        <v>43</v>
      </c>
      <c r="H5093" s="19" t="s">
        <v>1233</v>
      </c>
      <c r="I5093" s="20">
        <v>29.61</v>
      </c>
      <c r="J5093" s="18">
        <v>9</v>
      </c>
      <c r="K5093" s="21">
        <v>13.32</v>
      </c>
    </row>
    <row r="5094" spans="1:11" x14ac:dyDescent="0.35">
      <c r="A5094" s="14">
        <v>42565</v>
      </c>
      <c r="B5094" s="7">
        <f t="shared" si="158"/>
        <v>2016</v>
      </c>
      <c r="C5094" s="7">
        <f t="shared" si="159"/>
        <v>7</v>
      </c>
      <c r="D5094" s="8" t="s">
        <v>503</v>
      </c>
      <c r="E5094" s="8" t="s">
        <v>10</v>
      </c>
      <c r="F5094" s="8" t="s">
        <v>11</v>
      </c>
      <c r="G5094" s="8" t="s">
        <v>12</v>
      </c>
      <c r="H5094" s="8" t="s">
        <v>2301</v>
      </c>
      <c r="I5094" s="15">
        <v>219.84</v>
      </c>
      <c r="J5094" s="7">
        <v>5</v>
      </c>
      <c r="K5094" s="16">
        <v>79.69</v>
      </c>
    </row>
    <row r="5095" spans="1:11" x14ac:dyDescent="0.35">
      <c r="A5095" s="17">
        <v>42565</v>
      </c>
      <c r="B5095" s="18">
        <f t="shared" si="158"/>
        <v>2016</v>
      </c>
      <c r="C5095" s="18">
        <f t="shared" si="159"/>
        <v>7</v>
      </c>
      <c r="D5095" s="19" t="s">
        <v>2564</v>
      </c>
      <c r="E5095" s="19" t="s">
        <v>30</v>
      </c>
      <c r="F5095" s="19" t="s">
        <v>11</v>
      </c>
      <c r="G5095" s="19" t="s">
        <v>20</v>
      </c>
      <c r="H5095" s="19" t="s">
        <v>2339</v>
      </c>
      <c r="I5095" s="20">
        <v>36.4</v>
      </c>
      <c r="J5095" s="18">
        <v>5</v>
      </c>
      <c r="K5095" s="21">
        <v>17.11</v>
      </c>
    </row>
    <row r="5096" spans="1:11" x14ac:dyDescent="0.35">
      <c r="A5096" s="14">
        <v>42565</v>
      </c>
      <c r="B5096" s="7">
        <f t="shared" si="158"/>
        <v>2016</v>
      </c>
      <c r="C5096" s="7">
        <f t="shared" si="159"/>
        <v>7</v>
      </c>
      <c r="D5096" s="8" t="s">
        <v>2564</v>
      </c>
      <c r="E5096" s="8" t="s">
        <v>30</v>
      </c>
      <c r="F5096" s="8" t="s">
        <v>34</v>
      </c>
      <c r="G5096" s="8" t="s">
        <v>47</v>
      </c>
      <c r="H5096" s="8" t="s">
        <v>2153</v>
      </c>
      <c r="I5096" s="15">
        <v>51.75</v>
      </c>
      <c r="J5096" s="7">
        <v>1</v>
      </c>
      <c r="K5096" s="16">
        <v>15.53</v>
      </c>
    </row>
    <row r="5097" spans="1:11" x14ac:dyDescent="0.35">
      <c r="A5097" s="17">
        <v>42565</v>
      </c>
      <c r="B5097" s="18">
        <f t="shared" si="158"/>
        <v>2016</v>
      </c>
      <c r="C5097" s="18">
        <f t="shared" si="159"/>
        <v>7</v>
      </c>
      <c r="D5097" s="19" t="s">
        <v>2474</v>
      </c>
      <c r="E5097" s="19" t="s">
        <v>27</v>
      </c>
      <c r="F5097" s="19" t="s">
        <v>39</v>
      </c>
      <c r="G5097" s="19" t="s">
        <v>40</v>
      </c>
      <c r="H5097" s="19" t="s">
        <v>863</v>
      </c>
      <c r="I5097" s="20">
        <v>110.38</v>
      </c>
      <c r="J5097" s="18">
        <v>3</v>
      </c>
      <c r="K5097" s="21">
        <v>12.42</v>
      </c>
    </row>
    <row r="5098" spans="1:11" x14ac:dyDescent="0.35">
      <c r="A5098" s="14">
        <v>42565</v>
      </c>
      <c r="B5098" s="7">
        <f t="shared" si="158"/>
        <v>2016</v>
      </c>
      <c r="C5098" s="7">
        <f t="shared" si="159"/>
        <v>7</v>
      </c>
      <c r="D5098" s="8" t="s">
        <v>2474</v>
      </c>
      <c r="E5098" s="8" t="s">
        <v>27</v>
      </c>
      <c r="F5098" s="8" t="s">
        <v>11</v>
      </c>
      <c r="G5098" s="8" t="s">
        <v>92</v>
      </c>
      <c r="H5098" s="8" t="s">
        <v>1843</v>
      </c>
      <c r="I5098" s="15">
        <v>151.62</v>
      </c>
      <c r="J5098" s="7">
        <v>7</v>
      </c>
      <c r="K5098" s="16">
        <v>50.03</v>
      </c>
    </row>
    <row r="5099" spans="1:11" x14ac:dyDescent="0.35">
      <c r="A5099" s="17">
        <v>42565</v>
      </c>
      <c r="B5099" s="18">
        <f t="shared" si="158"/>
        <v>2016</v>
      </c>
      <c r="C5099" s="18">
        <f t="shared" si="159"/>
        <v>7</v>
      </c>
      <c r="D5099" s="19" t="s">
        <v>2474</v>
      </c>
      <c r="E5099" s="19" t="s">
        <v>27</v>
      </c>
      <c r="F5099" s="19" t="s">
        <v>34</v>
      </c>
      <c r="G5099" s="19" t="s">
        <v>47</v>
      </c>
      <c r="H5099" s="19" t="s">
        <v>2236</v>
      </c>
      <c r="I5099" s="20">
        <v>30.8</v>
      </c>
      <c r="J5099" s="18">
        <v>4</v>
      </c>
      <c r="K5099" s="21">
        <v>10.16</v>
      </c>
    </row>
    <row r="5100" spans="1:11" x14ac:dyDescent="0.35">
      <c r="A5100" s="14">
        <v>42566</v>
      </c>
      <c r="B5100" s="7">
        <f t="shared" si="158"/>
        <v>2016</v>
      </c>
      <c r="C5100" s="7">
        <f t="shared" si="159"/>
        <v>7</v>
      </c>
      <c r="D5100" s="8" t="s">
        <v>1629</v>
      </c>
      <c r="E5100" s="8" t="s">
        <v>296</v>
      </c>
      <c r="F5100" s="8" t="s">
        <v>11</v>
      </c>
      <c r="G5100" s="8" t="s">
        <v>200</v>
      </c>
      <c r="H5100" s="8" t="s">
        <v>2565</v>
      </c>
      <c r="I5100" s="15">
        <v>44.4</v>
      </c>
      <c r="J5100" s="7">
        <v>5</v>
      </c>
      <c r="K5100" s="16">
        <v>12.43</v>
      </c>
    </row>
    <row r="5101" spans="1:11" x14ac:dyDescent="0.35">
      <c r="A5101" s="17">
        <v>42566</v>
      </c>
      <c r="B5101" s="18">
        <f t="shared" si="158"/>
        <v>2016</v>
      </c>
      <c r="C5101" s="18">
        <f t="shared" si="159"/>
        <v>7</v>
      </c>
      <c r="D5101" s="19" t="s">
        <v>748</v>
      </c>
      <c r="E5101" s="19" t="s">
        <v>91</v>
      </c>
      <c r="F5101" s="19" t="s">
        <v>34</v>
      </c>
      <c r="G5101" s="19" t="s">
        <v>35</v>
      </c>
      <c r="H5101" s="19" t="s">
        <v>574</v>
      </c>
      <c r="I5101" s="20">
        <v>230.28</v>
      </c>
      <c r="J5101" s="18">
        <v>3</v>
      </c>
      <c r="K5101" s="21">
        <v>23.03</v>
      </c>
    </row>
    <row r="5102" spans="1:11" x14ac:dyDescent="0.35">
      <c r="A5102" s="14">
        <v>42566</v>
      </c>
      <c r="B5102" s="7">
        <f t="shared" si="158"/>
        <v>2016</v>
      </c>
      <c r="C5102" s="7">
        <f t="shared" si="159"/>
        <v>7</v>
      </c>
      <c r="D5102" s="8" t="s">
        <v>748</v>
      </c>
      <c r="E5102" s="8" t="s">
        <v>91</v>
      </c>
      <c r="F5102" s="8" t="s">
        <v>11</v>
      </c>
      <c r="G5102" s="8" t="s">
        <v>12</v>
      </c>
      <c r="H5102" s="8" t="s">
        <v>335</v>
      </c>
      <c r="I5102" s="15">
        <v>105.52</v>
      </c>
      <c r="J5102" s="7">
        <v>5</v>
      </c>
      <c r="K5102" s="16">
        <v>34.29</v>
      </c>
    </row>
    <row r="5103" spans="1:11" x14ac:dyDescent="0.35">
      <c r="A5103" s="17">
        <v>42567</v>
      </c>
      <c r="B5103" s="18">
        <f t="shared" si="158"/>
        <v>2016</v>
      </c>
      <c r="C5103" s="18">
        <f t="shared" si="159"/>
        <v>7</v>
      </c>
      <c r="D5103" s="19" t="s">
        <v>1438</v>
      </c>
      <c r="E5103" s="19" t="s">
        <v>10</v>
      </c>
      <c r="F5103" s="19" t="s">
        <v>11</v>
      </c>
      <c r="G5103" s="19" t="s">
        <v>18</v>
      </c>
      <c r="H5103" s="19" t="s">
        <v>1611</v>
      </c>
      <c r="I5103" s="20">
        <v>37.22</v>
      </c>
      <c r="J5103" s="18">
        <v>3</v>
      </c>
      <c r="K5103" s="21">
        <v>3.72</v>
      </c>
    </row>
    <row r="5104" spans="1:11" x14ac:dyDescent="0.35">
      <c r="A5104" s="14">
        <v>42567</v>
      </c>
      <c r="B5104" s="7">
        <f t="shared" si="158"/>
        <v>2016</v>
      </c>
      <c r="C5104" s="7">
        <f t="shared" si="159"/>
        <v>7</v>
      </c>
      <c r="D5104" s="8" t="s">
        <v>1438</v>
      </c>
      <c r="E5104" s="8" t="s">
        <v>10</v>
      </c>
      <c r="F5104" s="8" t="s">
        <v>11</v>
      </c>
      <c r="G5104" s="8" t="s">
        <v>12</v>
      </c>
      <c r="H5104" s="8" t="s">
        <v>1978</v>
      </c>
      <c r="I5104" s="15">
        <v>20.02</v>
      </c>
      <c r="J5104" s="7">
        <v>3</v>
      </c>
      <c r="K5104" s="16">
        <v>6.26</v>
      </c>
    </row>
    <row r="5105" spans="1:11" x14ac:dyDescent="0.35">
      <c r="A5105" s="17">
        <v>42567</v>
      </c>
      <c r="B5105" s="18">
        <f t="shared" si="158"/>
        <v>2016</v>
      </c>
      <c r="C5105" s="18">
        <f t="shared" si="159"/>
        <v>7</v>
      </c>
      <c r="D5105" s="19" t="s">
        <v>280</v>
      </c>
      <c r="E5105" s="19" t="s">
        <v>23</v>
      </c>
      <c r="F5105" s="19" t="s">
        <v>39</v>
      </c>
      <c r="G5105" s="19" t="s">
        <v>40</v>
      </c>
      <c r="H5105" s="19" t="s">
        <v>767</v>
      </c>
      <c r="I5105" s="20">
        <v>143.97999999999999</v>
      </c>
      <c r="J5105" s="18">
        <v>3</v>
      </c>
      <c r="K5105" s="21">
        <v>-28.8</v>
      </c>
    </row>
    <row r="5106" spans="1:11" x14ac:dyDescent="0.35">
      <c r="A5106" s="14">
        <v>42567</v>
      </c>
      <c r="B5106" s="7">
        <f t="shared" si="158"/>
        <v>2016</v>
      </c>
      <c r="C5106" s="7">
        <f t="shared" si="159"/>
        <v>7</v>
      </c>
      <c r="D5106" s="8" t="s">
        <v>280</v>
      </c>
      <c r="E5106" s="8" t="s">
        <v>23</v>
      </c>
      <c r="F5106" s="8" t="s">
        <v>39</v>
      </c>
      <c r="G5106" s="8" t="s">
        <v>40</v>
      </c>
      <c r="H5106" s="8" t="s">
        <v>855</v>
      </c>
      <c r="I5106" s="15">
        <v>494.38</v>
      </c>
      <c r="J5106" s="7">
        <v>4</v>
      </c>
      <c r="K5106" s="16">
        <v>-115.35</v>
      </c>
    </row>
    <row r="5107" spans="1:11" x14ac:dyDescent="0.35">
      <c r="A5107" s="17">
        <v>42567</v>
      </c>
      <c r="B5107" s="18">
        <f t="shared" si="158"/>
        <v>2016</v>
      </c>
      <c r="C5107" s="18">
        <f t="shared" si="159"/>
        <v>7</v>
      </c>
      <c r="D5107" s="19" t="s">
        <v>280</v>
      </c>
      <c r="E5107" s="19" t="s">
        <v>23</v>
      </c>
      <c r="F5107" s="19" t="s">
        <v>11</v>
      </c>
      <c r="G5107" s="19" t="s">
        <v>200</v>
      </c>
      <c r="H5107" s="19" t="s">
        <v>1292</v>
      </c>
      <c r="I5107" s="20">
        <v>5.84</v>
      </c>
      <c r="J5107" s="18">
        <v>2</v>
      </c>
      <c r="K5107" s="21">
        <v>0.73</v>
      </c>
    </row>
    <row r="5108" spans="1:11" x14ac:dyDescent="0.35">
      <c r="A5108" s="14">
        <v>42567</v>
      </c>
      <c r="B5108" s="7">
        <f t="shared" si="158"/>
        <v>2016</v>
      </c>
      <c r="C5108" s="7">
        <f t="shared" si="159"/>
        <v>7</v>
      </c>
      <c r="D5108" s="8" t="s">
        <v>748</v>
      </c>
      <c r="E5108" s="8" t="s">
        <v>10</v>
      </c>
      <c r="F5108" s="8" t="s">
        <v>34</v>
      </c>
      <c r="G5108" s="8" t="s">
        <v>47</v>
      </c>
      <c r="H5108" s="8" t="s">
        <v>1015</v>
      </c>
      <c r="I5108" s="15">
        <v>9.5500000000000007</v>
      </c>
      <c r="J5108" s="7">
        <v>3</v>
      </c>
      <c r="K5108" s="16">
        <v>-3.82</v>
      </c>
    </row>
    <row r="5109" spans="1:11" x14ac:dyDescent="0.35">
      <c r="A5109" s="17">
        <v>42567</v>
      </c>
      <c r="B5109" s="18">
        <f t="shared" si="158"/>
        <v>2016</v>
      </c>
      <c r="C5109" s="18">
        <f t="shared" si="159"/>
        <v>7</v>
      </c>
      <c r="D5109" s="19" t="s">
        <v>387</v>
      </c>
      <c r="E5109" s="19" t="s">
        <v>70</v>
      </c>
      <c r="F5109" s="19" t="s">
        <v>11</v>
      </c>
      <c r="G5109" s="19" t="s">
        <v>63</v>
      </c>
      <c r="H5109" s="19" t="s">
        <v>396</v>
      </c>
      <c r="I5109" s="20">
        <v>10.199999999999999</v>
      </c>
      <c r="J5109" s="18">
        <v>5</v>
      </c>
      <c r="K5109" s="21">
        <v>4.79</v>
      </c>
    </row>
    <row r="5110" spans="1:11" x14ac:dyDescent="0.35">
      <c r="A5110" s="14">
        <v>42567</v>
      </c>
      <c r="B5110" s="7">
        <f t="shared" si="158"/>
        <v>2016</v>
      </c>
      <c r="C5110" s="7">
        <f t="shared" si="159"/>
        <v>7</v>
      </c>
      <c r="D5110" s="8" t="s">
        <v>387</v>
      </c>
      <c r="E5110" s="8" t="s">
        <v>70</v>
      </c>
      <c r="F5110" s="8" t="s">
        <v>11</v>
      </c>
      <c r="G5110" s="8" t="s">
        <v>24</v>
      </c>
      <c r="H5110" s="8" t="s">
        <v>384</v>
      </c>
      <c r="I5110" s="15">
        <v>22.32</v>
      </c>
      <c r="J5110" s="7">
        <v>3</v>
      </c>
      <c r="K5110" s="16">
        <v>5.58</v>
      </c>
    </row>
    <row r="5111" spans="1:11" x14ac:dyDescent="0.35">
      <c r="A5111" s="17">
        <v>42567</v>
      </c>
      <c r="B5111" s="18">
        <f t="shared" si="158"/>
        <v>2016</v>
      </c>
      <c r="C5111" s="18">
        <f t="shared" si="159"/>
        <v>7</v>
      </c>
      <c r="D5111" s="19" t="s">
        <v>387</v>
      </c>
      <c r="E5111" s="19" t="s">
        <v>70</v>
      </c>
      <c r="F5111" s="19" t="s">
        <v>11</v>
      </c>
      <c r="G5111" s="19" t="s">
        <v>20</v>
      </c>
      <c r="H5111" s="19" t="s">
        <v>189</v>
      </c>
      <c r="I5111" s="20">
        <v>24.1</v>
      </c>
      <c r="J5111" s="18">
        <v>5</v>
      </c>
      <c r="K5111" s="21">
        <v>11.09</v>
      </c>
    </row>
    <row r="5112" spans="1:11" x14ac:dyDescent="0.35">
      <c r="A5112" s="14">
        <v>42567</v>
      </c>
      <c r="B5112" s="7">
        <f t="shared" si="158"/>
        <v>2016</v>
      </c>
      <c r="C5112" s="7">
        <f t="shared" si="159"/>
        <v>7</v>
      </c>
      <c r="D5112" s="8" t="s">
        <v>387</v>
      </c>
      <c r="E5112" s="8" t="s">
        <v>70</v>
      </c>
      <c r="F5112" s="8" t="s">
        <v>39</v>
      </c>
      <c r="G5112" s="8" t="s">
        <v>52</v>
      </c>
      <c r="H5112" s="8" t="s">
        <v>1874</v>
      </c>
      <c r="I5112" s="15">
        <v>75.98</v>
      </c>
      <c r="J5112" s="7">
        <v>2</v>
      </c>
      <c r="K5112" s="16">
        <v>18.239999999999998</v>
      </c>
    </row>
    <row r="5113" spans="1:11" x14ac:dyDescent="0.35">
      <c r="A5113" s="17">
        <v>42567</v>
      </c>
      <c r="B5113" s="18">
        <f t="shared" si="158"/>
        <v>2016</v>
      </c>
      <c r="C5113" s="18">
        <f t="shared" si="159"/>
        <v>7</v>
      </c>
      <c r="D5113" s="19" t="s">
        <v>387</v>
      </c>
      <c r="E5113" s="19" t="s">
        <v>70</v>
      </c>
      <c r="F5113" s="19" t="s">
        <v>11</v>
      </c>
      <c r="G5113" s="19" t="s">
        <v>20</v>
      </c>
      <c r="H5113" s="19" t="s">
        <v>522</v>
      </c>
      <c r="I5113" s="20">
        <v>6.46</v>
      </c>
      <c r="J5113" s="18">
        <v>2</v>
      </c>
      <c r="K5113" s="21">
        <v>3.17</v>
      </c>
    </row>
    <row r="5114" spans="1:11" x14ac:dyDescent="0.35">
      <c r="A5114" s="14">
        <v>42567</v>
      </c>
      <c r="B5114" s="7">
        <f t="shared" si="158"/>
        <v>2016</v>
      </c>
      <c r="C5114" s="7">
        <f t="shared" si="159"/>
        <v>7</v>
      </c>
      <c r="D5114" s="8" t="s">
        <v>387</v>
      </c>
      <c r="E5114" s="8" t="s">
        <v>70</v>
      </c>
      <c r="F5114" s="8" t="s">
        <v>11</v>
      </c>
      <c r="G5114" s="8" t="s">
        <v>12</v>
      </c>
      <c r="H5114" s="8" t="s">
        <v>2566</v>
      </c>
      <c r="I5114" s="15">
        <v>60.12</v>
      </c>
      <c r="J5114" s="7">
        <v>9</v>
      </c>
      <c r="K5114" s="16">
        <v>28.86</v>
      </c>
    </row>
    <row r="5115" spans="1:11" x14ac:dyDescent="0.35">
      <c r="A5115" s="17">
        <v>42568</v>
      </c>
      <c r="B5115" s="18">
        <f t="shared" si="158"/>
        <v>2016</v>
      </c>
      <c r="C5115" s="18">
        <f t="shared" si="159"/>
        <v>7</v>
      </c>
      <c r="D5115" s="19" t="s">
        <v>498</v>
      </c>
      <c r="E5115" s="19" t="s">
        <v>27</v>
      </c>
      <c r="F5115" s="19" t="s">
        <v>11</v>
      </c>
      <c r="G5115" s="19" t="s">
        <v>18</v>
      </c>
      <c r="H5115" s="19" t="s">
        <v>1482</v>
      </c>
      <c r="I5115" s="20">
        <v>77.88</v>
      </c>
      <c r="J5115" s="18">
        <v>2</v>
      </c>
      <c r="K5115" s="21">
        <v>3.89</v>
      </c>
    </row>
    <row r="5116" spans="1:11" x14ac:dyDescent="0.35">
      <c r="A5116" s="14">
        <v>42568</v>
      </c>
      <c r="B5116" s="7">
        <f t="shared" si="158"/>
        <v>2016</v>
      </c>
      <c r="C5116" s="7">
        <f t="shared" si="159"/>
        <v>7</v>
      </c>
      <c r="D5116" s="8" t="s">
        <v>689</v>
      </c>
      <c r="E5116" s="8" t="s">
        <v>177</v>
      </c>
      <c r="F5116" s="8" t="s">
        <v>11</v>
      </c>
      <c r="G5116" s="8" t="s">
        <v>92</v>
      </c>
      <c r="H5116" s="8" t="s">
        <v>2007</v>
      </c>
      <c r="I5116" s="15">
        <v>162.63999999999999</v>
      </c>
      <c r="J5116" s="7">
        <v>2</v>
      </c>
      <c r="K5116" s="16">
        <v>45.54</v>
      </c>
    </row>
    <row r="5117" spans="1:11" x14ac:dyDescent="0.35">
      <c r="A5117" s="17">
        <v>42568</v>
      </c>
      <c r="B5117" s="18">
        <f t="shared" si="158"/>
        <v>2016</v>
      </c>
      <c r="C5117" s="18">
        <f t="shared" si="159"/>
        <v>7</v>
      </c>
      <c r="D5117" s="19" t="s">
        <v>689</v>
      </c>
      <c r="E5117" s="19" t="s">
        <v>177</v>
      </c>
      <c r="F5117" s="19" t="s">
        <v>39</v>
      </c>
      <c r="G5117" s="19" t="s">
        <v>40</v>
      </c>
      <c r="H5117" s="19" t="s">
        <v>1419</v>
      </c>
      <c r="I5117" s="20">
        <v>597</v>
      </c>
      <c r="J5117" s="18">
        <v>3</v>
      </c>
      <c r="K5117" s="21">
        <v>280.58999999999997</v>
      </c>
    </row>
    <row r="5118" spans="1:11" x14ac:dyDescent="0.35">
      <c r="A5118" s="14">
        <v>42568</v>
      </c>
      <c r="B5118" s="7">
        <f t="shared" si="158"/>
        <v>2016</v>
      </c>
      <c r="C5118" s="7">
        <f t="shared" si="159"/>
        <v>7</v>
      </c>
      <c r="D5118" s="8" t="s">
        <v>689</v>
      </c>
      <c r="E5118" s="8" t="s">
        <v>177</v>
      </c>
      <c r="F5118" s="8" t="s">
        <v>11</v>
      </c>
      <c r="G5118" s="8" t="s">
        <v>12</v>
      </c>
      <c r="H5118" s="8" t="s">
        <v>457</v>
      </c>
      <c r="I5118" s="15">
        <v>55.48</v>
      </c>
      <c r="J5118" s="7">
        <v>1</v>
      </c>
      <c r="K5118" s="16">
        <v>26.63</v>
      </c>
    </row>
    <row r="5119" spans="1:11" x14ac:dyDescent="0.35">
      <c r="A5119" s="17">
        <v>42568</v>
      </c>
      <c r="B5119" s="18">
        <f t="shared" si="158"/>
        <v>2016</v>
      </c>
      <c r="C5119" s="18">
        <f t="shared" si="159"/>
        <v>7</v>
      </c>
      <c r="D5119" s="19" t="s">
        <v>612</v>
      </c>
      <c r="E5119" s="19" t="s">
        <v>186</v>
      </c>
      <c r="F5119" s="19" t="s">
        <v>11</v>
      </c>
      <c r="G5119" s="19" t="s">
        <v>12</v>
      </c>
      <c r="H5119" s="19" t="s">
        <v>718</v>
      </c>
      <c r="I5119" s="20">
        <v>21.93</v>
      </c>
      <c r="J5119" s="18">
        <v>3</v>
      </c>
      <c r="K5119" s="21">
        <v>10.09</v>
      </c>
    </row>
    <row r="5120" spans="1:11" x14ac:dyDescent="0.35">
      <c r="A5120" s="14">
        <v>42568</v>
      </c>
      <c r="B5120" s="7">
        <f t="shared" si="158"/>
        <v>2016</v>
      </c>
      <c r="C5120" s="7">
        <f t="shared" si="159"/>
        <v>7</v>
      </c>
      <c r="D5120" s="8" t="s">
        <v>612</v>
      </c>
      <c r="E5120" s="8" t="s">
        <v>186</v>
      </c>
      <c r="F5120" s="8" t="s">
        <v>11</v>
      </c>
      <c r="G5120" s="8" t="s">
        <v>18</v>
      </c>
      <c r="H5120" s="8" t="s">
        <v>267</v>
      </c>
      <c r="I5120" s="15">
        <v>242.94</v>
      </c>
      <c r="J5120" s="7">
        <v>3</v>
      </c>
      <c r="K5120" s="16">
        <v>4.8600000000000003</v>
      </c>
    </row>
    <row r="5121" spans="1:11" x14ac:dyDescent="0.35">
      <c r="A5121" s="17">
        <v>42568</v>
      </c>
      <c r="B5121" s="18">
        <f t="shared" si="158"/>
        <v>2016</v>
      </c>
      <c r="C5121" s="18">
        <f t="shared" si="159"/>
        <v>7</v>
      </c>
      <c r="D5121" s="19" t="s">
        <v>612</v>
      </c>
      <c r="E5121" s="19" t="s">
        <v>186</v>
      </c>
      <c r="F5121" s="19" t="s">
        <v>11</v>
      </c>
      <c r="G5121" s="19" t="s">
        <v>12</v>
      </c>
      <c r="H5121" s="19" t="s">
        <v>2451</v>
      </c>
      <c r="I5121" s="20">
        <v>7.64</v>
      </c>
      <c r="J5121" s="18">
        <v>1</v>
      </c>
      <c r="K5121" s="21">
        <v>3.74</v>
      </c>
    </row>
    <row r="5122" spans="1:11" x14ac:dyDescent="0.35">
      <c r="A5122" s="14">
        <v>42568</v>
      </c>
      <c r="B5122" s="7">
        <f t="shared" ref="B5122:B5185" si="160">YEAR(A5122)</f>
        <v>2016</v>
      </c>
      <c r="C5122" s="7">
        <f t="shared" ref="C5122:C5185" si="161">MONTH(A5122)</f>
        <v>7</v>
      </c>
      <c r="D5122" s="8" t="s">
        <v>612</v>
      </c>
      <c r="E5122" s="8" t="s">
        <v>186</v>
      </c>
      <c r="F5122" s="8" t="s">
        <v>11</v>
      </c>
      <c r="G5122" s="8" t="s">
        <v>12</v>
      </c>
      <c r="H5122" s="8" t="s">
        <v>1159</v>
      </c>
      <c r="I5122" s="15">
        <v>51.84</v>
      </c>
      <c r="J5122" s="7">
        <v>8</v>
      </c>
      <c r="K5122" s="16">
        <v>25.4</v>
      </c>
    </row>
    <row r="5123" spans="1:11" x14ac:dyDescent="0.35">
      <c r="A5123" s="17">
        <v>42568</v>
      </c>
      <c r="B5123" s="18">
        <f t="shared" si="160"/>
        <v>2016</v>
      </c>
      <c r="C5123" s="18">
        <f t="shared" si="161"/>
        <v>7</v>
      </c>
      <c r="D5123" s="19" t="s">
        <v>612</v>
      </c>
      <c r="E5123" s="19" t="s">
        <v>186</v>
      </c>
      <c r="F5123" s="19" t="s">
        <v>11</v>
      </c>
      <c r="G5123" s="19" t="s">
        <v>18</v>
      </c>
      <c r="H5123" s="19" t="s">
        <v>73</v>
      </c>
      <c r="I5123" s="20">
        <v>265.17</v>
      </c>
      <c r="J5123" s="18">
        <v>1</v>
      </c>
      <c r="K5123" s="21">
        <v>47.73</v>
      </c>
    </row>
    <row r="5124" spans="1:11" x14ac:dyDescent="0.35">
      <c r="A5124" s="14">
        <v>42568</v>
      </c>
      <c r="B5124" s="7">
        <f t="shared" si="160"/>
        <v>2016</v>
      </c>
      <c r="C5124" s="7">
        <f t="shared" si="161"/>
        <v>7</v>
      </c>
      <c r="D5124" s="8" t="s">
        <v>1221</v>
      </c>
      <c r="E5124" s="8" t="s">
        <v>164</v>
      </c>
      <c r="F5124" s="8" t="s">
        <v>34</v>
      </c>
      <c r="G5124" s="8" t="s">
        <v>47</v>
      </c>
      <c r="H5124" s="8" t="s">
        <v>137</v>
      </c>
      <c r="I5124" s="15">
        <v>12.42</v>
      </c>
      <c r="J5124" s="7">
        <v>3</v>
      </c>
      <c r="K5124" s="16">
        <v>4.47</v>
      </c>
    </row>
    <row r="5125" spans="1:11" x14ac:dyDescent="0.35">
      <c r="A5125" s="17">
        <v>42568</v>
      </c>
      <c r="B5125" s="18">
        <f t="shared" si="160"/>
        <v>2016</v>
      </c>
      <c r="C5125" s="18">
        <f t="shared" si="161"/>
        <v>7</v>
      </c>
      <c r="D5125" s="19" t="s">
        <v>1221</v>
      </c>
      <c r="E5125" s="19" t="s">
        <v>164</v>
      </c>
      <c r="F5125" s="19" t="s">
        <v>39</v>
      </c>
      <c r="G5125" s="19" t="s">
        <v>52</v>
      </c>
      <c r="H5125" s="19" t="s">
        <v>2567</v>
      </c>
      <c r="I5125" s="20">
        <v>428.4</v>
      </c>
      <c r="J5125" s="18">
        <v>3</v>
      </c>
      <c r="K5125" s="21">
        <v>89.96</v>
      </c>
    </row>
    <row r="5126" spans="1:11" x14ac:dyDescent="0.35">
      <c r="A5126" s="14">
        <v>42568</v>
      </c>
      <c r="B5126" s="7">
        <f t="shared" si="160"/>
        <v>2016</v>
      </c>
      <c r="C5126" s="7">
        <f t="shared" si="161"/>
        <v>7</v>
      </c>
      <c r="D5126" s="8" t="s">
        <v>1221</v>
      </c>
      <c r="E5126" s="8" t="s">
        <v>164</v>
      </c>
      <c r="F5126" s="8" t="s">
        <v>34</v>
      </c>
      <c r="G5126" s="8" t="s">
        <v>47</v>
      </c>
      <c r="H5126" s="8" t="s">
        <v>2568</v>
      </c>
      <c r="I5126" s="15">
        <v>24.75</v>
      </c>
      <c r="J5126" s="7">
        <v>5</v>
      </c>
      <c r="K5126" s="16">
        <v>10.89</v>
      </c>
    </row>
    <row r="5127" spans="1:11" x14ac:dyDescent="0.35">
      <c r="A5127" s="17">
        <v>42568</v>
      </c>
      <c r="B5127" s="18">
        <f t="shared" si="160"/>
        <v>2016</v>
      </c>
      <c r="C5127" s="18">
        <f t="shared" si="161"/>
        <v>7</v>
      </c>
      <c r="D5127" s="19" t="s">
        <v>1221</v>
      </c>
      <c r="E5127" s="19" t="s">
        <v>164</v>
      </c>
      <c r="F5127" s="19" t="s">
        <v>11</v>
      </c>
      <c r="G5127" s="19" t="s">
        <v>16</v>
      </c>
      <c r="H5127" s="19" t="s">
        <v>89</v>
      </c>
      <c r="I5127" s="20">
        <v>87.71</v>
      </c>
      <c r="J5127" s="18">
        <v>7</v>
      </c>
      <c r="K5127" s="21">
        <v>41.22</v>
      </c>
    </row>
    <row r="5128" spans="1:11" x14ac:dyDescent="0.35">
      <c r="A5128" s="14">
        <v>42568</v>
      </c>
      <c r="B5128" s="7">
        <f t="shared" si="160"/>
        <v>2016</v>
      </c>
      <c r="C5128" s="7">
        <f t="shared" si="161"/>
        <v>7</v>
      </c>
      <c r="D5128" s="8" t="s">
        <v>1221</v>
      </c>
      <c r="E5128" s="8" t="s">
        <v>164</v>
      </c>
      <c r="F5128" s="8" t="s">
        <v>11</v>
      </c>
      <c r="G5128" s="8" t="s">
        <v>18</v>
      </c>
      <c r="H5128" s="8" t="s">
        <v>2338</v>
      </c>
      <c r="I5128" s="15">
        <v>69.52</v>
      </c>
      <c r="J5128" s="7">
        <v>2</v>
      </c>
      <c r="K5128" s="16">
        <v>17.38</v>
      </c>
    </row>
    <row r="5129" spans="1:11" x14ac:dyDescent="0.35">
      <c r="A5129" s="17">
        <v>42568</v>
      </c>
      <c r="B5129" s="18">
        <f t="shared" si="160"/>
        <v>2016</v>
      </c>
      <c r="C5129" s="18">
        <f t="shared" si="161"/>
        <v>7</v>
      </c>
      <c r="D5129" s="19" t="s">
        <v>1221</v>
      </c>
      <c r="E5129" s="19" t="s">
        <v>164</v>
      </c>
      <c r="F5129" s="19" t="s">
        <v>39</v>
      </c>
      <c r="G5129" s="19" t="s">
        <v>40</v>
      </c>
      <c r="H5129" s="19" t="s">
        <v>2430</v>
      </c>
      <c r="I5129" s="20">
        <v>20.78</v>
      </c>
      <c r="J5129" s="18">
        <v>2</v>
      </c>
      <c r="K5129" s="21">
        <v>-4.68</v>
      </c>
    </row>
    <row r="5130" spans="1:11" x14ac:dyDescent="0.35">
      <c r="A5130" s="14">
        <v>42568</v>
      </c>
      <c r="B5130" s="7">
        <f t="shared" si="160"/>
        <v>2016</v>
      </c>
      <c r="C5130" s="7">
        <f t="shared" si="161"/>
        <v>7</v>
      </c>
      <c r="D5130" s="8" t="s">
        <v>1221</v>
      </c>
      <c r="E5130" s="8" t="s">
        <v>164</v>
      </c>
      <c r="F5130" s="8" t="s">
        <v>11</v>
      </c>
      <c r="G5130" s="8" t="s">
        <v>20</v>
      </c>
      <c r="H5130" s="8" t="s">
        <v>432</v>
      </c>
      <c r="I5130" s="15">
        <v>12.82</v>
      </c>
      <c r="J5130" s="7">
        <v>3</v>
      </c>
      <c r="K5130" s="16">
        <v>4.17</v>
      </c>
    </row>
    <row r="5131" spans="1:11" x14ac:dyDescent="0.35">
      <c r="A5131" s="17">
        <v>42568</v>
      </c>
      <c r="B5131" s="18">
        <f t="shared" si="160"/>
        <v>2016</v>
      </c>
      <c r="C5131" s="18">
        <f t="shared" si="161"/>
        <v>7</v>
      </c>
      <c r="D5131" s="19" t="s">
        <v>1196</v>
      </c>
      <c r="E5131" s="19" t="s">
        <v>149</v>
      </c>
      <c r="F5131" s="19" t="s">
        <v>11</v>
      </c>
      <c r="G5131" s="19" t="s">
        <v>92</v>
      </c>
      <c r="H5131" s="19" t="s">
        <v>801</v>
      </c>
      <c r="I5131" s="20">
        <v>45.96</v>
      </c>
      <c r="J5131" s="18">
        <v>2</v>
      </c>
      <c r="K5131" s="21">
        <v>13.79</v>
      </c>
    </row>
    <row r="5132" spans="1:11" x14ac:dyDescent="0.35">
      <c r="A5132" s="14">
        <v>42569</v>
      </c>
      <c r="B5132" s="7">
        <f t="shared" si="160"/>
        <v>2016</v>
      </c>
      <c r="C5132" s="7">
        <f t="shared" si="161"/>
        <v>7</v>
      </c>
      <c r="D5132" s="8" t="s">
        <v>2042</v>
      </c>
      <c r="E5132" s="8" t="s">
        <v>278</v>
      </c>
      <c r="F5132" s="8" t="s">
        <v>34</v>
      </c>
      <c r="G5132" s="8" t="s">
        <v>35</v>
      </c>
      <c r="H5132" s="8" t="s">
        <v>1072</v>
      </c>
      <c r="I5132" s="15">
        <v>544.01</v>
      </c>
      <c r="J5132" s="7">
        <v>3</v>
      </c>
      <c r="K5132" s="16">
        <v>40.799999999999997</v>
      </c>
    </row>
    <row r="5133" spans="1:11" x14ac:dyDescent="0.35">
      <c r="A5133" s="17">
        <v>42569</v>
      </c>
      <c r="B5133" s="18">
        <f t="shared" si="160"/>
        <v>2016</v>
      </c>
      <c r="C5133" s="18">
        <f t="shared" si="161"/>
        <v>7</v>
      </c>
      <c r="D5133" s="19" t="s">
        <v>2042</v>
      </c>
      <c r="E5133" s="19" t="s">
        <v>278</v>
      </c>
      <c r="F5133" s="19" t="s">
        <v>11</v>
      </c>
      <c r="G5133" s="19" t="s">
        <v>20</v>
      </c>
      <c r="H5133" s="19" t="s">
        <v>2267</v>
      </c>
      <c r="I5133" s="20">
        <v>1.87</v>
      </c>
      <c r="J5133" s="18">
        <v>3</v>
      </c>
      <c r="K5133" s="21">
        <v>-1.44</v>
      </c>
    </row>
    <row r="5134" spans="1:11" x14ac:dyDescent="0.35">
      <c r="A5134" s="14">
        <v>42569</v>
      </c>
      <c r="B5134" s="7">
        <f t="shared" si="160"/>
        <v>2016</v>
      </c>
      <c r="C5134" s="7">
        <f t="shared" si="161"/>
        <v>7</v>
      </c>
      <c r="D5134" s="8" t="s">
        <v>2042</v>
      </c>
      <c r="E5134" s="8" t="s">
        <v>278</v>
      </c>
      <c r="F5134" s="8" t="s">
        <v>34</v>
      </c>
      <c r="G5134" s="8" t="s">
        <v>35</v>
      </c>
      <c r="H5134" s="8" t="s">
        <v>106</v>
      </c>
      <c r="I5134" s="15">
        <v>854.35</v>
      </c>
      <c r="J5134" s="7">
        <v>3</v>
      </c>
      <c r="K5134" s="16">
        <v>10.68</v>
      </c>
    </row>
    <row r="5135" spans="1:11" x14ac:dyDescent="0.35">
      <c r="A5135" s="17">
        <v>42569</v>
      </c>
      <c r="B5135" s="18">
        <f t="shared" si="160"/>
        <v>2016</v>
      </c>
      <c r="C5135" s="18">
        <f t="shared" si="161"/>
        <v>7</v>
      </c>
      <c r="D5135" s="19" t="s">
        <v>2042</v>
      </c>
      <c r="E5135" s="19" t="s">
        <v>278</v>
      </c>
      <c r="F5135" s="19" t="s">
        <v>11</v>
      </c>
      <c r="G5135" s="19" t="s">
        <v>18</v>
      </c>
      <c r="H5135" s="19" t="s">
        <v>2569</v>
      </c>
      <c r="I5135" s="20">
        <v>593.57000000000005</v>
      </c>
      <c r="J5135" s="18">
        <v>2</v>
      </c>
      <c r="K5135" s="21">
        <v>0</v>
      </c>
    </row>
    <row r="5136" spans="1:11" x14ac:dyDescent="0.35">
      <c r="A5136" s="14">
        <v>42569</v>
      </c>
      <c r="B5136" s="7">
        <f t="shared" si="160"/>
        <v>2016</v>
      </c>
      <c r="C5136" s="7">
        <f t="shared" si="161"/>
        <v>7</v>
      </c>
      <c r="D5136" s="8" t="s">
        <v>2042</v>
      </c>
      <c r="E5136" s="8" t="s">
        <v>278</v>
      </c>
      <c r="F5136" s="8" t="s">
        <v>11</v>
      </c>
      <c r="G5136" s="8" t="s">
        <v>18</v>
      </c>
      <c r="H5136" s="8" t="s">
        <v>1854</v>
      </c>
      <c r="I5136" s="15">
        <v>338.04</v>
      </c>
      <c r="J5136" s="7">
        <v>3</v>
      </c>
      <c r="K5136" s="16">
        <v>-33.799999999999997</v>
      </c>
    </row>
    <row r="5137" spans="1:11" x14ac:dyDescent="0.35">
      <c r="A5137" s="17">
        <v>42569</v>
      </c>
      <c r="B5137" s="18">
        <f t="shared" si="160"/>
        <v>2016</v>
      </c>
      <c r="C5137" s="18">
        <f t="shared" si="161"/>
        <v>7</v>
      </c>
      <c r="D5137" s="19" t="s">
        <v>433</v>
      </c>
      <c r="E5137" s="19" t="s">
        <v>33</v>
      </c>
      <c r="F5137" s="19" t="s">
        <v>34</v>
      </c>
      <c r="G5137" s="19" t="s">
        <v>35</v>
      </c>
      <c r="H5137" s="19" t="s">
        <v>723</v>
      </c>
      <c r="I5137" s="20">
        <v>140.81</v>
      </c>
      <c r="J5137" s="18">
        <v>1</v>
      </c>
      <c r="K5137" s="21">
        <v>39.43</v>
      </c>
    </row>
    <row r="5138" spans="1:11" x14ac:dyDescent="0.35">
      <c r="A5138" s="14">
        <v>42569</v>
      </c>
      <c r="B5138" s="7">
        <f t="shared" si="160"/>
        <v>2016</v>
      </c>
      <c r="C5138" s="7">
        <f t="shared" si="161"/>
        <v>7</v>
      </c>
      <c r="D5138" s="8" t="s">
        <v>1161</v>
      </c>
      <c r="E5138" s="8" t="s">
        <v>95</v>
      </c>
      <c r="F5138" s="8" t="s">
        <v>11</v>
      </c>
      <c r="G5138" s="8" t="s">
        <v>200</v>
      </c>
      <c r="H5138" s="8" t="s">
        <v>2251</v>
      </c>
      <c r="I5138" s="15">
        <v>33.799999999999997</v>
      </c>
      <c r="J5138" s="7">
        <v>5</v>
      </c>
      <c r="K5138" s="16">
        <v>4.2300000000000004</v>
      </c>
    </row>
    <row r="5139" spans="1:11" x14ac:dyDescent="0.35">
      <c r="A5139" s="17">
        <v>42569</v>
      </c>
      <c r="B5139" s="18">
        <f t="shared" si="160"/>
        <v>2016</v>
      </c>
      <c r="C5139" s="18">
        <f t="shared" si="161"/>
        <v>7</v>
      </c>
      <c r="D5139" s="19" t="s">
        <v>2466</v>
      </c>
      <c r="E5139" s="19" t="s">
        <v>10</v>
      </c>
      <c r="F5139" s="19" t="s">
        <v>39</v>
      </c>
      <c r="G5139" s="19" t="s">
        <v>52</v>
      </c>
      <c r="H5139" s="19" t="s">
        <v>1894</v>
      </c>
      <c r="I5139" s="20">
        <v>15.58</v>
      </c>
      <c r="J5139" s="18">
        <v>3</v>
      </c>
      <c r="K5139" s="21">
        <v>3.31</v>
      </c>
    </row>
    <row r="5140" spans="1:11" x14ac:dyDescent="0.35">
      <c r="A5140" s="14">
        <v>42569</v>
      </c>
      <c r="B5140" s="7">
        <f t="shared" si="160"/>
        <v>2016</v>
      </c>
      <c r="C5140" s="7">
        <f t="shared" si="161"/>
        <v>7</v>
      </c>
      <c r="D5140" s="8" t="s">
        <v>1926</v>
      </c>
      <c r="E5140" s="8" t="s">
        <v>95</v>
      </c>
      <c r="F5140" s="8" t="s">
        <v>39</v>
      </c>
      <c r="G5140" s="8" t="s">
        <v>40</v>
      </c>
      <c r="H5140" s="8" t="s">
        <v>2570</v>
      </c>
      <c r="I5140" s="15">
        <v>55.99</v>
      </c>
      <c r="J5140" s="7">
        <v>1</v>
      </c>
      <c r="K5140" s="16">
        <v>3.5</v>
      </c>
    </row>
    <row r="5141" spans="1:11" x14ac:dyDescent="0.35">
      <c r="A5141" s="17">
        <v>42569</v>
      </c>
      <c r="B5141" s="18">
        <f t="shared" si="160"/>
        <v>2016</v>
      </c>
      <c r="C5141" s="18">
        <f t="shared" si="161"/>
        <v>7</v>
      </c>
      <c r="D5141" s="19" t="s">
        <v>2083</v>
      </c>
      <c r="E5141" s="19" t="s">
        <v>23</v>
      </c>
      <c r="F5141" s="19" t="s">
        <v>11</v>
      </c>
      <c r="G5141" s="19" t="s">
        <v>24</v>
      </c>
      <c r="H5141" s="19" t="s">
        <v>2390</v>
      </c>
      <c r="I5141" s="20">
        <v>11.26</v>
      </c>
      <c r="J5141" s="18">
        <v>8</v>
      </c>
      <c r="K5141" s="21">
        <v>1.27</v>
      </c>
    </row>
    <row r="5142" spans="1:11" x14ac:dyDescent="0.35">
      <c r="A5142" s="14">
        <v>42569</v>
      </c>
      <c r="B5142" s="7">
        <f t="shared" si="160"/>
        <v>2016</v>
      </c>
      <c r="C5142" s="7">
        <f t="shared" si="161"/>
        <v>7</v>
      </c>
      <c r="D5142" s="8" t="s">
        <v>2083</v>
      </c>
      <c r="E5142" s="8" t="s">
        <v>23</v>
      </c>
      <c r="F5142" s="8" t="s">
        <v>11</v>
      </c>
      <c r="G5142" s="8" t="s">
        <v>18</v>
      </c>
      <c r="H5142" s="8" t="s">
        <v>2005</v>
      </c>
      <c r="I5142" s="15">
        <v>284.08</v>
      </c>
      <c r="J5142" s="7">
        <v>10</v>
      </c>
      <c r="K5142" s="16">
        <v>24.86</v>
      </c>
    </row>
    <row r="5143" spans="1:11" x14ac:dyDescent="0.35">
      <c r="A5143" s="17">
        <v>42569</v>
      </c>
      <c r="B5143" s="18">
        <f t="shared" si="160"/>
        <v>2016</v>
      </c>
      <c r="C5143" s="18">
        <f t="shared" si="161"/>
        <v>7</v>
      </c>
      <c r="D5143" s="19" t="s">
        <v>2083</v>
      </c>
      <c r="E5143" s="19" t="s">
        <v>23</v>
      </c>
      <c r="F5143" s="19" t="s">
        <v>11</v>
      </c>
      <c r="G5143" s="19" t="s">
        <v>12</v>
      </c>
      <c r="H5143" s="19" t="s">
        <v>2295</v>
      </c>
      <c r="I5143" s="20">
        <v>18.5</v>
      </c>
      <c r="J5143" s="18">
        <v>4</v>
      </c>
      <c r="K5143" s="21">
        <v>6.7</v>
      </c>
    </row>
    <row r="5144" spans="1:11" x14ac:dyDescent="0.35">
      <c r="A5144" s="14">
        <v>42570</v>
      </c>
      <c r="B5144" s="7">
        <f t="shared" si="160"/>
        <v>2016</v>
      </c>
      <c r="C5144" s="7">
        <f t="shared" si="161"/>
        <v>7</v>
      </c>
      <c r="D5144" s="8" t="s">
        <v>225</v>
      </c>
      <c r="E5144" s="8" t="s">
        <v>329</v>
      </c>
      <c r="F5144" s="8" t="s">
        <v>34</v>
      </c>
      <c r="G5144" s="8" t="s">
        <v>47</v>
      </c>
      <c r="H5144" s="8" t="s">
        <v>2105</v>
      </c>
      <c r="I5144" s="15">
        <v>185.58</v>
      </c>
      <c r="J5144" s="7">
        <v>6</v>
      </c>
      <c r="K5144" s="16">
        <v>76.09</v>
      </c>
    </row>
    <row r="5145" spans="1:11" x14ac:dyDescent="0.35">
      <c r="A5145" s="17">
        <v>42570</v>
      </c>
      <c r="B5145" s="18">
        <f t="shared" si="160"/>
        <v>2016</v>
      </c>
      <c r="C5145" s="18">
        <f t="shared" si="161"/>
        <v>7</v>
      </c>
      <c r="D5145" s="19" t="s">
        <v>225</v>
      </c>
      <c r="E5145" s="19" t="s">
        <v>329</v>
      </c>
      <c r="F5145" s="19" t="s">
        <v>11</v>
      </c>
      <c r="G5145" s="19" t="s">
        <v>20</v>
      </c>
      <c r="H5145" s="19" t="s">
        <v>300</v>
      </c>
      <c r="I5145" s="20">
        <v>77.56</v>
      </c>
      <c r="J5145" s="18">
        <v>2</v>
      </c>
      <c r="K5145" s="21">
        <v>35.68</v>
      </c>
    </row>
    <row r="5146" spans="1:11" x14ac:dyDescent="0.35">
      <c r="A5146" s="14">
        <v>42570</v>
      </c>
      <c r="B5146" s="7">
        <f t="shared" si="160"/>
        <v>2016</v>
      </c>
      <c r="C5146" s="7">
        <f t="shared" si="161"/>
        <v>7</v>
      </c>
      <c r="D5146" s="8" t="s">
        <v>225</v>
      </c>
      <c r="E5146" s="8" t="s">
        <v>329</v>
      </c>
      <c r="F5146" s="8" t="s">
        <v>11</v>
      </c>
      <c r="G5146" s="8" t="s">
        <v>18</v>
      </c>
      <c r="H5146" s="8" t="s">
        <v>1756</v>
      </c>
      <c r="I5146" s="15">
        <v>87.92</v>
      </c>
      <c r="J5146" s="7">
        <v>4</v>
      </c>
      <c r="K5146" s="16">
        <v>0.88</v>
      </c>
    </row>
    <row r="5147" spans="1:11" x14ac:dyDescent="0.35">
      <c r="A5147" s="17">
        <v>42570</v>
      </c>
      <c r="B5147" s="18">
        <f t="shared" si="160"/>
        <v>2016</v>
      </c>
      <c r="C5147" s="18">
        <f t="shared" si="161"/>
        <v>7</v>
      </c>
      <c r="D5147" s="19" t="s">
        <v>225</v>
      </c>
      <c r="E5147" s="19" t="s">
        <v>329</v>
      </c>
      <c r="F5147" s="19" t="s">
        <v>11</v>
      </c>
      <c r="G5147" s="19" t="s">
        <v>12</v>
      </c>
      <c r="H5147" s="19" t="s">
        <v>1601</v>
      </c>
      <c r="I5147" s="20">
        <v>245.94</v>
      </c>
      <c r="J5147" s="18">
        <v>6</v>
      </c>
      <c r="K5147" s="21">
        <v>120.51</v>
      </c>
    </row>
    <row r="5148" spans="1:11" x14ac:dyDescent="0.35">
      <c r="A5148" s="14">
        <v>42570</v>
      </c>
      <c r="B5148" s="7">
        <f t="shared" si="160"/>
        <v>2016</v>
      </c>
      <c r="C5148" s="7">
        <f t="shared" si="161"/>
        <v>7</v>
      </c>
      <c r="D5148" s="8" t="s">
        <v>225</v>
      </c>
      <c r="E5148" s="8" t="s">
        <v>329</v>
      </c>
      <c r="F5148" s="8" t="s">
        <v>11</v>
      </c>
      <c r="G5148" s="8" t="s">
        <v>20</v>
      </c>
      <c r="H5148" s="8" t="s">
        <v>2292</v>
      </c>
      <c r="I5148" s="15">
        <v>8.6</v>
      </c>
      <c r="J5148" s="7">
        <v>1</v>
      </c>
      <c r="K5148" s="16">
        <v>4.04</v>
      </c>
    </row>
    <row r="5149" spans="1:11" x14ac:dyDescent="0.35">
      <c r="A5149" s="17">
        <v>42570</v>
      </c>
      <c r="B5149" s="18">
        <f t="shared" si="160"/>
        <v>2016</v>
      </c>
      <c r="C5149" s="18">
        <f t="shared" si="161"/>
        <v>7</v>
      </c>
      <c r="D5149" s="19" t="s">
        <v>225</v>
      </c>
      <c r="E5149" s="19" t="s">
        <v>329</v>
      </c>
      <c r="F5149" s="19" t="s">
        <v>34</v>
      </c>
      <c r="G5149" s="19" t="s">
        <v>74</v>
      </c>
      <c r="H5149" s="19" t="s">
        <v>1654</v>
      </c>
      <c r="I5149" s="20">
        <v>504.9</v>
      </c>
      <c r="J5149" s="18">
        <v>5</v>
      </c>
      <c r="K5149" s="21">
        <v>126.23</v>
      </c>
    </row>
    <row r="5150" spans="1:11" x14ac:dyDescent="0.35">
      <c r="A5150" s="14">
        <v>42570</v>
      </c>
      <c r="B5150" s="7">
        <f t="shared" si="160"/>
        <v>2016</v>
      </c>
      <c r="C5150" s="7">
        <f t="shared" si="161"/>
        <v>7</v>
      </c>
      <c r="D5150" s="8" t="s">
        <v>1557</v>
      </c>
      <c r="E5150" s="8" t="s">
        <v>27</v>
      </c>
      <c r="F5150" s="8" t="s">
        <v>39</v>
      </c>
      <c r="G5150" s="8" t="s">
        <v>40</v>
      </c>
      <c r="H5150" s="8" t="s">
        <v>954</v>
      </c>
      <c r="I5150" s="15">
        <v>35.979999999999997</v>
      </c>
      <c r="J5150" s="7">
        <v>2</v>
      </c>
      <c r="K5150" s="16">
        <v>4.5</v>
      </c>
    </row>
    <row r="5151" spans="1:11" x14ac:dyDescent="0.35">
      <c r="A5151" s="17">
        <v>42570</v>
      </c>
      <c r="B5151" s="18">
        <f t="shared" si="160"/>
        <v>2016</v>
      </c>
      <c r="C5151" s="18">
        <f t="shared" si="161"/>
        <v>7</v>
      </c>
      <c r="D5151" s="19" t="s">
        <v>1557</v>
      </c>
      <c r="E5151" s="19" t="s">
        <v>27</v>
      </c>
      <c r="F5151" s="19" t="s">
        <v>39</v>
      </c>
      <c r="G5151" s="19" t="s">
        <v>52</v>
      </c>
      <c r="H5151" s="19" t="s">
        <v>2081</v>
      </c>
      <c r="I5151" s="20">
        <v>389.97</v>
      </c>
      <c r="J5151" s="18">
        <v>3</v>
      </c>
      <c r="K5151" s="21">
        <v>132.59</v>
      </c>
    </row>
    <row r="5152" spans="1:11" x14ac:dyDescent="0.35">
      <c r="A5152" s="14">
        <v>42571</v>
      </c>
      <c r="B5152" s="7">
        <f t="shared" si="160"/>
        <v>2016</v>
      </c>
      <c r="C5152" s="7">
        <f t="shared" si="161"/>
        <v>7</v>
      </c>
      <c r="D5152" s="8" t="s">
        <v>487</v>
      </c>
      <c r="E5152" s="8" t="s">
        <v>149</v>
      </c>
      <c r="F5152" s="8" t="s">
        <v>39</v>
      </c>
      <c r="G5152" s="8" t="s">
        <v>40</v>
      </c>
      <c r="H5152" s="8" t="s">
        <v>1215</v>
      </c>
      <c r="I5152" s="15">
        <v>89.95</v>
      </c>
      <c r="J5152" s="7">
        <v>5</v>
      </c>
      <c r="K5152" s="16">
        <v>43.18</v>
      </c>
    </row>
    <row r="5153" spans="1:11" x14ac:dyDescent="0.35">
      <c r="A5153" s="17">
        <v>42572</v>
      </c>
      <c r="B5153" s="18">
        <f t="shared" si="160"/>
        <v>2016</v>
      </c>
      <c r="C5153" s="18">
        <f t="shared" si="161"/>
        <v>7</v>
      </c>
      <c r="D5153" s="19" t="s">
        <v>1186</v>
      </c>
      <c r="E5153" s="19" t="s">
        <v>23</v>
      </c>
      <c r="F5153" s="19" t="s">
        <v>11</v>
      </c>
      <c r="G5153" s="19" t="s">
        <v>20</v>
      </c>
      <c r="H5153" s="19" t="s">
        <v>1367</v>
      </c>
      <c r="I5153" s="20">
        <v>1.94</v>
      </c>
      <c r="J5153" s="18">
        <v>1</v>
      </c>
      <c r="K5153" s="21">
        <v>-1.29</v>
      </c>
    </row>
    <row r="5154" spans="1:11" x14ac:dyDescent="0.35">
      <c r="A5154" s="14">
        <v>42572</v>
      </c>
      <c r="B5154" s="7">
        <f t="shared" si="160"/>
        <v>2016</v>
      </c>
      <c r="C5154" s="7">
        <f t="shared" si="161"/>
        <v>7</v>
      </c>
      <c r="D5154" s="8" t="s">
        <v>2450</v>
      </c>
      <c r="E5154" s="8" t="s">
        <v>78</v>
      </c>
      <c r="F5154" s="8" t="s">
        <v>11</v>
      </c>
      <c r="G5154" s="8" t="s">
        <v>24</v>
      </c>
      <c r="H5154" s="8" t="s">
        <v>2571</v>
      </c>
      <c r="I5154" s="15">
        <v>18.66</v>
      </c>
      <c r="J5154" s="7">
        <v>2</v>
      </c>
      <c r="K5154" s="16">
        <v>1.4</v>
      </c>
    </row>
    <row r="5155" spans="1:11" x14ac:dyDescent="0.35">
      <c r="A5155" s="17">
        <v>42572</v>
      </c>
      <c r="B5155" s="18">
        <f t="shared" si="160"/>
        <v>2016</v>
      </c>
      <c r="C5155" s="18">
        <f t="shared" si="161"/>
        <v>7</v>
      </c>
      <c r="D5155" s="19" t="s">
        <v>2450</v>
      </c>
      <c r="E5155" s="19" t="s">
        <v>78</v>
      </c>
      <c r="F5155" s="19" t="s">
        <v>11</v>
      </c>
      <c r="G5155" s="19" t="s">
        <v>20</v>
      </c>
      <c r="H5155" s="19" t="s">
        <v>846</v>
      </c>
      <c r="I5155" s="20">
        <v>11.09</v>
      </c>
      <c r="J5155" s="18">
        <v>7</v>
      </c>
      <c r="K5155" s="21">
        <v>-8.1300000000000008</v>
      </c>
    </row>
    <row r="5156" spans="1:11" x14ac:dyDescent="0.35">
      <c r="A5156" s="14">
        <v>42572</v>
      </c>
      <c r="B5156" s="7">
        <f t="shared" si="160"/>
        <v>2016</v>
      </c>
      <c r="C5156" s="7">
        <f t="shared" si="161"/>
        <v>7</v>
      </c>
      <c r="D5156" s="8" t="s">
        <v>2450</v>
      </c>
      <c r="E5156" s="8" t="s">
        <v>78</v>
      </c>
      <c r="F5156" s="8" t="s">
        <v>11</v>
      </c>
      <c r="G5156" s="8" t="s">
        <v>18</v>
      </c>
      <c r="H5156" s="8" t="s">
        <v>753</v>
      </c>
      <c r="I5156" s="15">
        <v>66.69</v>
      </c>
      <c r="J5156" s="7">
        <v>1</v>
      </c>
      <c r="K5156" s="16">
        <v>4.17</v>
      </c>
    </row>
    <row r="5157" spans="1:11" x14ac:dyDescent="0.35">
      <c r="A5157" s="17">
        <v>42572</v>
      </c>
      <c r="B5157" s="18">
        <f t="shared" si="160"/>
        <v>2016</v>
      </c>
      <c r="C5157" s="18">
        <f t="shared" si="161"/>
        <v>7</v>
      </c>
      <c r="D5157" s="19" t="s">
        <v>2450</v>
      </c>
      <c r="E5157" s="19" t="s">
        <v>78</v>
      </c>
      <c r="F5157" s="19" t="s">
        <v>11</v>
      </c>
      <c r="G5157" s="19" t="s">
        <v>18</v>
      </c>
      <c r="H5157" s="19" t="s">
        <v>1400</v>
      </c>
      <c r="I5157" s="20">
        <v>99.49</v>
      </c>
      <c r="J5157" s="18">
        <v>2</v>
      </c>
      <c r="K5157" s="21">
        <v>8.7100000000000009</v>
      </c>
    </row>
    <row r="5158" spans="1:11" x14ac:dyDescent="0.35">
      <c r="A5158" s="14">
        <v>42572</v>
      </c>
      <c r="B5158" s="7">
        <f t="shared" si="160"/>
        <v>2016</v>
      </c>
      <c r="C5158" s="7">
        <f t="shared" si="161"/>
        <v>7</v>
      </c>
      <c r="D5158" s="8" t="s">
        <v>1423</v>
      </c>
      <c r="E5158" s="8" t="s">
        <v>245</v>
      </c>
      <c r="F5158" s="8" t="s">
        <v>11</v>
      </c>
      <c r="G5158" s="8" t="s">
        <v>16</v>
      </c>
      <c r="H5158" s="8" t="s">
        <v>1098</v>
      </c>
      <c r="I5158" s="15">
        <v>6.26</v>
      </c>
      <c r="J5158" s="7">
        <v>3</v>
      </c>
      <c r="K5158" s="16">
        <v>2.04</v>
      </c>
    </row>
    <row r="5159" spans="1:11" x14ac:dyDescent="0.35">
      <c r="A5159" s="17">
        <v>42572</v>
      </c>
      <c r="B5159" s="18">
        <f t="shared" si="160"/>
        <v>2016</v>
      </c>
      <c r="C5159" s="18">
        <f t="shared" si="161"/>
        <v>7</v>
      </c>
      <c r="D5159" s="19" t="s">
        <v>1423</v>
      </c>
      <c r="E5159" s="19" t="s">
        <v>245</v>
      </c>
      <c r="F5159" s="19" t="s">
        <v>34</v>
      </c>
      <c r="G5159" s="19" t="s">
        <v>35</v>
      </c>
      <c r="H5159" s="19" t="s">
        <v>1379</v>
      </c>
      <c r="I5159" s="20">
        <v>363.92</v>
      </c>
      <c r="J5159" s="18">
        <v>5</v>
      </c>
      <c r="K5159" s="21">
        <v>0</v>
      </c>
    </row>
    <row r="5160" spans="1:11" x14ac:dyDescent="0.35">
      <c r="A5160" s="14">
        <v>42572</v>
      </c>
      <c r="B5160" s="7">
        <f t="shared" si="160"/>
        <v>2016</v>
      </c>
      <c r="C5160" s="7">
        <f t="shared" si="161"/>
        <v>7</v>
      </c>
      <c r="D5160" s="8" t="s">
        <v>389</v>
      </c>
      <c r="E5160" s="8" t="s">
        <v>27</v>
      </c>
      <c r="F5160" s="8" t="s">
        <v>11</v>
      </c>
      <c r="G5160" s="8" t="s">
        <v>63</v>
      </c>
      <c r="H5160" s="8" t="s">
        <v>1626</v>
      </c>
      <c r="I5160" s="15">
        <v>419.9</v>
      </c>
      <c r="J5160" s="7">
        <v>5</v>
      </c>
      <c r="K5160" s="16">
        <v>197.35</v>
      </c>
    </row>
    <row r="5161" spans="1:11" x14ac:dyDescent="0.35">
      <c r="A5161" s="17">
        <v>42572</v>
      </c>
      <c r="B5161" s="18">
        <f t="shared" si="160"/>
        <v>2016</v>
      </c>
      <c r="C5161" s="18">
        <f t="shared" si="161"/>
        <v>7</v>
      </c>
      <c r="D5161" s="19" t="s">
        <v>389</v>
      </c>
      <c r="E5161" s="19" t="s">
        <v>27</v>
      </c>
      <c r="F5161" s="19" t="s">
        <v>11</v>
      </c>
      <c r="G5161" s="19" t="s">
        <v>16</v>
      </c>
      <c r="H5161" s="19" t="s">
        <v>2077</v>
      </c>
      <c r="I5161" s="20">
        <v>3.15</v>
      </c>
      <c r="J5161" s="18">
        <v>1</v>
      </c>
      <c r="K5161" s="21">
        <v>1.51</v>
      </c>
    </row>
    <row r="5162" spans="1:11" x14ac:dyDescent="0.35">
      <c r="A5162" s="14">
        <v>42573</v>
      </c>
      <c r="B5162" s="7">
        <f t="shared" si="160"/>
        <v>2016</v>
      </c>
      <c r="C5162" s="7">
        <f t="shared" si="161"/>
        <v>7</v>
      </c>
      <c r="D5162" s="8" t="s">
        <v>2412</v>
      </c>
      <c r="E5162" s="8" t="s">
        <v>27</v>
      </c>
      <c r="F5162" s="8" t="s">
        <v>11</v>
      </c>
      <c r="G5162" s="8" t="s">
        <v>16</v>
      </c>
      <c r="H5162" s="8" t="s">
        <v>2077</v>
      </c>
      <c r="I5162" s="15">
        <v>6.3</v>
      </c>
      <c r="J5162" s="7">
        <v>2</v>
      </c>
      <c r="K5162" s="16">
        <v>3.02</v>
      </c>
    </row>
    <row r="5163" spans="1:11" x14ac:dyDescent="0.35">
      <c r="A5163" s="17">
        <v>42573</v>
      </c>
      <c r="B5163" s="18">
        <f t="shared" si="160"/>
        <v>2016</v>
      </c>
      <c r="C5163" s="18">
        <f t="shared" si="161"/>
        <v>7</v>
      </c>
      <c r="D5163" s="19" t="s">
        <v>2455</v>
      </c>
      <c r="E5163" s="19" t="s">
        <v>23</v>
      </c>
      <c r="F5163" s="19" t="s">
        <v>11</v>
      </c>
      <c r="G5163" s="19" t="s">
        <v>24</v>
      </c>
      <c r="H5163" s="19" t="s">
        <v>566</v>
      </c>
      <c r="I5163" s="20">
        <v>4.16</v>
      </c>
      <c r="J5163" s="18">
        <v>2</v>
      </c>
      <c r="K5163" s="21">
        <v>0.36</v>
      </c>
    </row>
    <row r="5164" spans="1:11" x14ac:dyDescent="0.35">
      <c r="A5164" s="14">
        <v>42573</v>
      </c>
      <c r="B5164" s="7">
        <f t="shared" si="160"/>
        <v>2016</v>
      </c>
      <c r="C5164" s="7">
        <f t="shared" si="161"/>
        <v>7</v>
      </c>
      <c r="D5164" s="8" t="s">
        <v>2455</v>
      </c>
      <c r="E5164" s="8" t="s">
        <v>23</v>
      </c>
      <c r="F5164" s="8" t="s">
        <v>34</v>
      </c>
      <c r="G5164" s="8" t="s">
        <v>47</v>
      </c>
      <c r="H5164" s="8" t="s">
        <v>1188</v>
      </c>
      <c r="I5164" s="15">
        <v>11.65</v>
      </c>
      <c r="J5164" s="7">
        <v>2</v>
      </c>
      <c r="K5164" s="16">
        <v>3.35</v>
      </c>
    </row>
    <row r="5165" spans="1:11" x14ac:dyDescent="0.35">
      <c r="A5165" s="17">
        <v>42573</v>
      </c>
      <c r="B5165" s="18">
        <f t="shared" si="160"/>
        <v>2016</v>
      </c>
      <c r="C5165" s="18">
        <f t="shared" si="161"/>
        <v>7</v>
      </c>
      <c r="D5165" s="19" t="s">
        <v>1221</v>
      </c>
      <c r="E5165" s="19" t="s">
        <v>110</v>
      </c>
      <c r="F5165" s="19" t="s">
        <v>39</v>
      </c>
      <c r="G5165" s="19" t="s">
        <v>52</v>
      </c>
      <c r="H5165" s="19" t="s">
        <v>2285</v>
      </c>
      <c r="I5165" s="20">
        <v>109.95</v>
      </c>
      <c r="J5165" s="18">
        <v>1</v>
      </c>
      <c r="K5165" s="21">
        <v>36.28</v>
      </c>
    </row>
    <row r="5166" spans="1:11" x14ac:dyDescent="0.35">
      <c r="A5166" s="14">
        <v>42573</v>
      </c>
      <c r="B5166" s="7">
        <f t="shared" si="160"/>
        <v>2016</v>
      </c>
      <c r="C5166" s="7">
        <f t="shared" si="161"/>
        <v>7</v>
      </c>
      <c r="D5166" s="8" t="s">
        <v>1221</v>
      </c>
      <c r="E5166" s="8" t="s">
        <v>110</v>
      </c>
      <c r="F5166" s="8" t="s">
        <v>11</v>
      </c>
      <c r="G5166" s="8" t="s">
        <v>18</v>
      </c>
      <c r="H5166" s="8" t="s">
        <v>1440</v>
      </c>
      <c r="I5166" s="15">
        <v>965.85</v>
      </c>
      <c r="J5166" s="7">
        <v>5</v>
      </c>
      <c r="K5166" s="16">
        <v>135.22</v>
      </c>
    </row>
    <row r="5167" spans="1:11" x14ac:dyDescent="0.35">
      <c r="A5167" s="17">
        <v>42573</v>
      </c>
      <c r="B5167" s="18">
        <f t="shared" si="160"/>
        <v>2016</v>
      </c>
      <c r="C5167" s="18">
        <f t="shared" si="161"/>
        <v>7</v>
      </c>
      <c r="D5167" s="19" t="s">
        <v>1221</v>
      </c>
      <c r="E5167" s="19" t="s">
        <v>110</v>
      </c>
      <c r="F5167" s="19" t="s">
        <v>11</v>
      </c>
      <c r="G5167" s="19" t="s">
        <v>24</v>
      </c>
      <c r="H5167" s="19" t="s">
        <v>1954</v>
      </c>
      <c r="I5167" s="20">
        <v>29.2</v>
      </c>
      <c r="J5167" s="18">
        <v>5</v>
      </c>
      <c r="K5167" s="21">
        <v>10.51</v>
      </c>
    </row>
    <row r="5168" spans="1:11" x14ac:dyDescent="0.35">
      <c r="A5168" s="14">
        <v>42573</v>
      </c>
      <c r="B5168" s="7">
        <f t="shared" si="160"/>
        <v>2016</v>
      </c>
      <c r="C5168" s="7">
        <f t="shared" si="161"/>
        <v>7</v>
      </c>
      <c r="D5168" s="8" t="s">
        <v>1221</v>
      </c>
      <c r="E5168" s="8" t="s">
        <v>110</v>
      </c>
      <c r="F5168" s="8" t="s">
        <v>11</v>
      </c>
      <c r="G5168" s="8" t="s">
        <v>12</v>
      </c>
      <c r="H5168" s="8" t="s">
        <v>1622</v>
      </c>
      <c r="I5168" s="15">
        <v>32.4</v>
      </c>
      <c r="J5168" s="7">
        <v>5</v>
      </c>
      <c r="K5168" s="16">
        <v>15.55</v>
      </c>
    </row>
    <row r="5169" spans="1:11" x14ac:dyDescent="0.35">
      <c r="A5169" s="17">
        <v>42573</v>
      </c>
      <c r="B5169" s="18">
        <f t="shared" si="160"/>
        <v>2016</v>
      </c>
      <c r="C5169" s="18">
        <f t="shared" si="161"/>
        <v>7</v>
      </c>
      <c r="D5169" s="19" t="s">
        <v>239</v>
      </c>
      <c r="E5169" s="19" t="s">
        <v>126</v>
      </c>
      <c r="F5169" s="19" t="s">
        <v>11</v>
      </c>
      <c r="G5169" s="19" t="s">
        <v>200</v>
      </c>
      <c r="H5169" s="19" t="s">
        <v>2054</v>
      </c>
      <c r="I5169" s="20">
        <v>86.2</v>
      </c>
      <c r="J5169" s="18">
        <v>5</v>
      </c>
      <c r="K5169" s="21">
        <v>25</v>
      </c>
    </row>
    <row r="5170" spans="1:11" x14ac:dyDescent="0.35">
      <c r="A5170" s="14">
        <v>42573</v>
      </c>
      <c r="B5170" s="7">
        <f t="shared" si="160"/>
        <v>2016</v>
      </c>
      <c r="C5170" s="7">
        <f t="shared" si="161"/>
        <v>7</v>
      </c>
      <c r="D5170" s="8" t="s">
        <v>1867</v>
      </c>
      <c r="E5170" s="8" t="s">
        <v>531</v>
      </c>
      <c r="F5170" s="8" t="s">
        <v>11</v>
      </c>
      <c r="G5170" s="8" t="s">
        <v>92</v>
      </c>
      <c r="H5170" s="8" t="s">
        <v>1829</v>
      </c>
      <c r="I5170" s="15">
        <v>37.68</v>
      </c>
      <c r="J5170" s="7">
        <v>2</v>
      </c>
      <c r="K5170" s="16">
        <v>10.55</v>
      </c>
    </row>
    <row r="5171" spans="1:11" x14ac:dyDescent="0.35">
      <c r="A5171" s="17">
        <v>42573</v>
      </c>
      <c r="B5171" s="18">
        <f t="shared" si="160"/>
        <v>2016</v>
      </c>
      <c r="C5171" s="18">
        <f t="shared" si="161"/>
        <v>7</v>
      </c>
      <c r="D5171" s="19" t="s">
        <v>1867</v>
      </c>
      <c r="E5171" s="19" t="s">
        <v>531</v>
      </c>
      <c r="F5171" s="19" t="s">
        <v>11</v>
      </c>
      <c r="G5171" s="19" t="s">
        <v>12</v>
      </c>
      <c r="H5171" s="19" t="s">
        <v>1203</v>
      </c>
      <c r="I5171" s="20">
        <v>51.84</v>
      </c>
      <c r="J5171" s="18">
        <v>8</v>
      </c>
      <c r="K5171" s="21">
        <v>24.88</v>
      </c>
    </row>
    <row r="5172" spans="1:11" x14ac:dyDescent="0.35">
      <c r="A5172" s="14">
        <v>42573</v>
      </c>
      <c r="B5172" s="7">
        <f t="shared" si="160"/>
        <v>2016</v>
      </c>
      <c r="C5172" s="7">
        <f t="shared" si="161"/>
        <v>7</v>
      </c>
      <c r="D5172" s="8" t="s">
        <v>1867</v>
      </c>
      <c r="E5172" s="8" t="s">
        <v>531</v>
      </c>
      <c r="F5172" s="8" t="s">
        <v>34</v>
      </c>
      <c r="G5172" s="8" t="s">
        <v>47</v>
      </c>
      <c r="H5172" s="8" t="s">
        <v>2129</v>
      </c>
      <c r="I5172" s="15">
        <v>27.42</v>
      </c>
      <c r="J5172" s="7">
        <v>3</v>
      </c>
      <c r="K5172" s="16">
        <v>9.32</v>
      </c>
    </row>
    <row r="5173" spans="1:11" x14ac:dyDescent="0.35">
      <c r="A5173" s="17">
        <v>42573</v>
      </c>
      <c r="B5173" s="18">
        <f t="shared" si="160"/>
        <v>2016</v>
      </c>
      <c r="C5173" s="18">
        <f t="shared" si="161"/>
        <v>7</v>
      </c>
      <c r="D5173" s="19" t="s">
        <v>1867</v>
      </c>
      <c r="E5173" s="19" t="s">
        <v>531</v>
      </c>
      <c r="F5173" s="19" t="s">
        <v>11</v>
      </c>
      <c r="G5173" s="19" t="s">
        <v>20</v>
      </c>
      <c r="H5173" s="19" t="s">
        <v>205</v>
      </c>
      <c r="I5173" s="20">
        <v>5.4</v>
      </c>
      <c r="J5173" s="18">
        <v>3</v>
      </c>
      <c r="K5173" s="21">
        <v>2.59</v>
      </c>
    </row>
    <row r="5174" spans="1:11" x14ac:dyDescent="0.35">
      <c r="A5174" s="14">
        <v>42574</v>
      </c>
      <c r="B5174" s="7">
        <f t="shared" si="160"/>
        <v>2016</v>
      </c>
      <c r="C5174" s="7">
        <f t="shared" si="161"/>
        <v>7</v>
      </c>
      <c r="D5174" s="8" t="s">
        <v>1295</v>
      </c>
      <c r="E5174" s="8" t="s">
        <v>123</v>
      </c>
      <c r="F5174" s="8" t="s">
        <v>11</v>
      </c>
      <c r="G5174" s="8" t="s">
        <v>24</v>
      </c>
      <c r="H5174" s="8" t="s">
        <v>1358</v>
      </c>
      <c r="I5174" s="15">
        <v>35.22</v>
      </c>
      <c r="J5174" s="7">
        <v>2</v>
      </c>
      <c r="K5174" s="16">
        <v>2.64</v>
      </c>
    </row>
    <row r="5175" spans="1:11" x14ac:dyDescent="0.35">
      <c r="A5175" s="17">
        <v>42574</v>
      </c>
      <c r="B5175" s="18">
        <f t="shared" si="160"/>
        <v>2016</v>
      </c>
      <c r="C5175" s="18">
        <f t="shared" si="161"/>
        <v>7</v>
      </c>
      <c r="D5175" s="19" t="s">
        <v>1295</v>
      </c>
      <c r="E5175" s="19" t="s">
        <v>123</v>
      </c>
      <c r="F5175" s="19" t="s">
        <v>11</v>
      </c>
      <c r="G5175" s="19" t="s">
        <v>92</v>
      </c>
      <c r="H5175" s="19" t="s">
        <v>2059</v>
      </c>
      <c r="I5175" s="20">
        <v>23.7</v>
      </c>
      <c r="J5175" s="18">
        <v>2</v>
      </c>
      <c r="K5175" s="21">
        <v>6.52</v>
      </c>
    </row>
    <row r="5176" spans="1:11" x14ac:dyDescent="0.35">
      <c r="A5176" s="14">
        <v>42574</v>
      </c>
      <c r="B5176" s="7">
        <f t="shared" si="160"/>
        <v>2016</v>
      </c>
      <c r="C5176" s="7">
        <f t="shared" si="161"/>
        <v>7</v>
      </c>
      <c r="D5176" s="8" t="s">
        <v>1295</v>
      </c>
      <c r="E5176" s="8" t="s">
        <v>123</v>
      </c>
      <c r="F5176" s="8" t="s">
        <v>39</v>
      </c>
      <c r="G5176" s="8" t="s">
        <v>302</v>
      </c>
      <c r="H5176" s="8" t="s">
        <v>2078</v>
      </c>
      <c r="I5176" s="15">
        <v>265.48</v>
      </c>
      <c r="J5176" s="7">
        <v>1</v>
      </c>
      <c r="K5176" s="16">
        <v>-111.5</v>
      </c>
    </row>
    <row r="5177" spans="1:11" x14ac:dyDescent="0.35">
      <c r="A5177" s="17">
        <v>42574</v>
      </c>
      <c r="B5177" s="18">
        <f t="shared" si="160"/>
        <v>2016</v>
      </c>
      <c r="C5177" s="18">
        <f t="shared" si="161"/>
        <v>7</v>
      </c>
      <c r="D5177" s="19" t="s">
        <v>305</v>
      </c>
      <c r="E5177" s="19" t="s">
        <v>15</v>
      </c>
      <c r="F5177" s="19" t="s">
        <v>11</v>
      </c>
      <c r="G5177" s="19" t="s">
        <v>20</v>
      </c>
      <c r="H5177" s="19" t="s">
        <v>1218</v>
      </c>
      <c r="I5177" s="20">
        <v>11.42</v>
      </c>
      <c r="J5177" s="18">
        <v>4</v>
      </c>
      <c r="K5177" s="21">
        <v>-18.84</v>
      </c>
    </row>
    <row r="5178" spans="1:11" x14ac:dyDescent="0.35">
      <c r="A5178" s="14">
        <v>42574</v>
      </c>
      <c r="B5178" s="7">
        <f t="shared" si="160"/>
        <v>2016</v>
      </c>
      <c r="C5178" s="7">
        <f t="shared" si="161"/>
        <v>7</v>
      </c>
      <c r="D5178" s="8" t="s">
        <v>280</v>
      </c>
      <c r="E5178" s="8" t="s">
        <v>10</v>
      </c>
      <c r="F5178" s="8" t="s">
        <v>11</v>
      </c>
      <c r="G5178" s="8" t="s">
        <v>24</v>
      </c>
      <c r="H5178" s="8" t="s">
        <v>2572</v>
      </c>
      <c r="I5178" s="15">
        <v>4.45</v>
      </c>
      <c r="J5178" s="7">
        <v>2</v>
      </c>
      <c r="K5178" s="16">
        <v>0.33</v>
      </c>
    </row>
    <row r="5179" spans="1:11" x14ac:dyDescent="0.35">
      <c r="A5179" s="17">
        <v>42574</v>
      </c>
      <c r="B5179" s="18">
        <f t="shared" si="160"/>
        <v>2016</v>
      </c>
      <c r="C5179" s="18">
        <f t="shared" si="161"/>
        <v>7</v>
      </c>
      <c r="D5179" s="19" t="s">
        <v>280</v>
      </c>
      <c r="E5179" s="19" t="s">
        <v>10</v>
      </c>
      <c r="F5179" s="19" t="s">
        <v>11</v>
      </c>
      <c r="G5179" s="19" t="s">
        <v>12</v>
      </c>
      <c r="H5179" s="19" t="s">
        <v>2122</v>
      </c>
      <c r="I5179" s="20">
        <v>5.18</v>
      </c>
      <c r="J5179" s="18">
        <v>1</v>
      </c>
      <c r="K5179" s="21">
        <v>1.81</v>
      </c>
    </row>
    <row r="5180" spans="1:11" x14ac:dyDescent="0.35">
      <c r="A5180" s="14">
        <v>42574</v>
      </c>
      <c r="B5180" s="7">
        <f t="shared" si="160"/>
        <v>2016</v>
      </c>
      <c r="C5180" s="7">
        <f t="shared" si="161"/>
        <v>7</v>
      </c>
      <c r="D5180" s="8" t="s">
        <v>280</v>
      </c>
      <c r="E5180" s="8" t="s">
        <v>10</v>
      </c>
      <c r="F5180" s="8" t="s">
        <v>11</v>
      </c>
      <c r="G5180" s="8" t="s">
        <v>24</v>
      </c>
      <c r="H5180" s="8" t="s">
        <v>805</v>
      </c>
      <c r="I5180" s="15">
        <v>175.92</v>
      </c>
      <c r="J5180" s="7">
        <v>5</v>
      </c>
      <c r="K5180" s="16">
        <v>15.39</v>
      </c>
    </row>
    <row r="5181" spans="1:11" x14ac:dyDescent="0.35">
      <c r="A5181" s="17">
        <v>42574</v>
      </c>
      <c r="B5181" s="18">
        <f t="shared" si="160"/>
        <v>2016</v>
      </c>
      <c r="C5181" s="18">
        <f t="shared" si="161"/>
        <v>7</v>
      </c>
      <c r="D5181" s="19" t="s">
        <v>280</v>
      </c>
      <c r="E5181" s="19" t="s">
        <v>10</v>
      </c>
      <c r="F5181" s="19" t="s">
        <v>11</v>
      </c>
      <c r="G5181" s="19" t="s">
        <v>20</v>
      </c>
      <c r="H5181" s="19" t="s">
        <v>118</v>
      </c>
      <c r="I5181" s="20">
        <v>4.75</v>
      </c>
      <c r="J5181" s="18">
        <v>4</v>
      </c>
      <c r="K5181" s="21">
        <v>-8.32</v>
      </c>
    </row>
    <row r="5182" spans="1:11" x14ac:dyDescent="0.35">
      <c r="A5182" s="14">
        <v>42574</v>
      </c>
      <c r="B5182" s="7">
        <f t="shared" si="160"/>
        <v>2016</v>
      </c>
      <c r="C5182" s="7">
        <f t="shared" si="161"/>
        <v>7</v>
      </c>
      <c r="D5182" s="8" t="s">
        <v>280</v>
      </c>
      <c r="E5182" s="8" t="s">
        <v>10</v>
      </c>
      <c r="F5182" s="8" t="s">
        <v>11</v>
      </c>
      <c r="G5182" s="8" t="s">
        <v>200</v>
      </c>
      <c r="H5182" s="8" t="s">
        <v>1960</v>
      </c>
      <c r="I5182" s="15">
        <v>13.34</v>
      </c>
      <c r="J5182" s="7">
        <v>2</v>
      </c>
      <c r="K5182" s="16">
        <v>1</v>
      </c>
    </row>
    <row r="5183" spans="1:11" x14ac:dyDescent="0.35">
      <c r="A5183" s="17">
        <v>42574</v>
      </c>
      <c r="B5183" s="18">
        <f t="shared" si="160"/>
        <v>2016</v>
      </c>
      <c r="C5183" s="18">
        <f t="shared" si="161"/>
        <v>7</v>
      </c>
      <c r="D5183" s="19" t="s">
        <v>1042</v>
      </c>
      <c r="E5183" s="19" t="s">
        <v>10</v>
      </c>
      <c r="F5183" s="19" t="s">
        <v>39</v>
      </c>
      <c r="G5183" s="19" t="s">
        <v>40</v>
      </c>
      <c r="H5183" s="19" t="s">
        <v>391</v>
      </c>
      <c r="I5183" s="20">
        <v>115.14</v>
      </c>
      <c r="J5183" s="18">
        <v>8</v>
      </c>
      <c r="K5183" s="21">
        <v>11.51</v>
      </c>
    </row>
    <row r="5184" spans="1:11" x14ac:dyDescent="0.35">
      <c r="A5184" s="14">
        <v>42575</v>
      </c>
      <c r="B5184" s="7">
        <f t="shared" si="160"/>
        <v>2016</v>
      </c>
      <c r="C5184" s="7">
        <f t="shared" si="161"/>
        <v>7</v>
      </c>
      <c r="D5184" s="8" t="s">
        <v>1614</v>
      </c>
      <c r="E5184" s="8" t="s">
        <v>149</v>
      </c>
      <c r="F5184" s="8" t="s">
        <v>34</v>
      </c>
      <c r="G5184" s="8" t="s">
        <v>35</v>
      </c>
      <c r="H5184" s="8" t="s">
        <v>1772</v>
      </c>
      <c r="I5184" s="15">
        <v>253.76</v>
      </c>
      <c r="J5184" s="7">
        <v>2</v>
      </c>
      <c r="K5184" s="16">
        <v>31.02</v>
      </c>
    </row>
    <row r="5185" spans="1:11" x14ac:dyDescent="0.35">
      <c r="A5185" s="17">
        <v>42575</v>
      </c>
      <c r="B5185" s="18">
        <f t="shared" si="160"/>
        <v>2016</v>
      </c>
      <c r="C5185" s="18">
        <f t="shared" si="161"/>
        <v>7</v>
      </c>
      <c r="D5185" s="19" t="s">
        <v>742</v>
      </c>
      <c r="E5185" s="19" t="s">
        <v>62</v>
      </c>
      <c r="F5185" s="19" t="s">
        <v>11</v>
      </c>
      <c r="G5185" s="19" t="s">
        <v>24</v>
      </c>
      <c r="H5185" s="19" t="s">
        <v>116</v>
      </c>
      <c r="I5185" s="20">
        <v>73.2</v>
      </c>
      <c r="J5185" s="18">
        <v>5</v>
      </c>
      <c r="K5185" s="21">
        <v>21.23</v>
      </c>
    </row>
    <row r="5186" spans="1:11" x14ac:dyDescent="0.35">
      <c r="A5186" s="14">
        <v>42576</v>
      </c>
      <c r="B5186" s="7">
        <f t="shared" ref="B5186:B5249" si="162">YEAR(A5186)</f>
        <v>2016</v>
      </c>
      <c r="C5186" s="7">
        <f t="shared" ref="C5186:C5249" si="163">MONTH(A5186)</f>
        <v>7</v>
      </c>
      <c r="D5186" s="8" t="s">
        <v>193</v>
      </c>
      <c r="E5186" s="8" t="s">
        <v>27</v>
      </c>
      <c r="F5186" s="8" t="s">
        <v>11</v>
      </c>
      <c r="G5186" s="8" t="s">
        <v>20</v>
      </c>
      <c r="H5186" s="8" t="s">
        <v>984</v>
      </c>
      <c r="I5186" s="15">
        <v>119.62</v>
      </c>
      <c r="J5186" s="7">
        <v>8</v>
      </c>
      <c r="K5186" s="16">
        <v>40.369999999999997</v>
      </c>
    </row>
    <row r="5187" spans="1:11" x14ac:dyDescent="0.35">
      <c r="A5187" s="17">
        <v>42576</v>
      </c>
      <c r="B5187" s="18">
        <f t="shared" si="162"/>
        <v>2016</v>
      </c>
      <c r="C5187" s="18">
        <f t="shared" si="163"/>
        <v>7</v>
      </c>
      <c r="D5187" s="19" t="s">
        <v>193</v>
      </c>
      <c r="E5187" s="19" t="s">
        <v>27</v>
      </c>
      <c r="F5187" s="19" t="s">
        <v>34</v>
      </c>
      <c r="G5187" s="19" t="s">
        <v>47</v>
      </c>
      <c r="H5187" s="19" t="s">
        <v>48</v>
      </c>
      <c r="I5187" s="20">
        <v>255.76</v>
      </c>
      <c r="J5187" s="18">
        <v>4</v>
      </c>
      <c r="K5187" s="21">
        <v>81.84</v>
      </c>
    </row>
    <row r="5188" spans="1:11" x14ac:dyDescent="0.35">
      <c r="A5188" s="14">
        <v>42576</v>
      </c>
      <c r="B5188" s="7">
        <f t="shared" si="162"/>
        <v>2016</v>
      </c>
      <c r="C5188" s="7">
        <f t="shared" si="163"/>
        <v>7</v>
      </c>
      <c r="D5188" s="8" t="s">
        <v>193</v>
      </c>
      <c r="E5188" s="8" t="s">
        <v>27</v>
      </c>
      <c r="F5188" s="8" t="s">
        <v>34</v>
      </c>
      <c r="G5188" s="8" t="s">
        <v>35</v>
      </c>
      <c r="H5188" s="8" t="s">
        <v>542</v>
      </c>
      <c r="I5188" s="15">
        <v>241.57</v>
      </c>
      <c r="J5188" s="7">
        <v>2</v>
      </c>
      <c r="K5188" s="16">
        <v>18.12</v>
      </c>
    </row>
    <row r="5189" spans="1:11" x14ac:dyDescent="0.35">
      <c r="A5189" s="17">
        <v>42576</v>
      </c>
      <c r="B5189" s="18">
        <f t="shared" si="162"/>
        <v>2016</v>
      </c>
      <c r="C5189" s="18">
        <f t="shared" si="163"/>
        <v>7</v>
      </c>
      <c r="D5189" s="19" t="s">
        <v>193</v>
      </c>
      <c r="E5189" s="19" t="s">
        <v>27</v>
      </c>
      <c r="F5189" s="19" t="s">
        <v>34</v>
      </c>
      <c r="G5189" s="19" t="s">
        <v>47</v>
      </c>
      <c r="H5189" s="19" t="s">
        <v>2236</v>
      </c>
      <c r="I5189" s="20">
        <v>69.3</v>
      </c>
      <c r="J5189" s="18">
        <v>9</v>
      </c>
      <c r="K5189" s="21">
        <v>22.87</v>
      </c>
    </row>
    <row r="5190" spans="1:11" x14ac:dyDescent="0.35">
      <c r="A5190" s="14">
        <v>42576</v>
      </c>
      <c r="B5190" s="7">
        <f t="shared" si="162"/>
        <v>2016</v>
      </c>
      <c r="C5190" s="7">
        <f t="shared" si="163"/>
        <v>7</v>
      </c>
      <c r="D5190" s="8" t="s">
        <v>2318</v>
      </c>
      <c r="E5190" s="8" t="s">
        <v>78</v>
      </c>
      <c r="F5190" s="8" t="s">
        <v>39</v>
      </c>
      <c r="G5190" s="8" t="s">
        <v>603</v>
      </c>
      <c r="H5190" s="8" t="s">
        <v>634</v>
      </c>
      <c r="I5190" s="15">
        <v>1439.98</v>
      </c>
      <c r="J5190" s="7">
        <v>4</v>
      </c>
      <c r="K5190" s="16">
        <v>192</v>
      </c>
    </row>
    <row r="5191" spans="1:11" x14ac:dyDescent="0.35">
      <c r="A5191" s="17">
        <v>42576</v>
      </c>
      <c r="B5191" s="18">
        <f t="shared" si="162"/>
        <v>2016</v>
      </c>
      <c r="C5191" s="18">
        <f t="shared" si="163"/>
        <v>7</v>
      </c>
      <c r="D5191" s="19" t="s">
        <v>2573</v>
      </c>
      <c r="E5191" s="19" t="s">
        <v>27</v>
      </c>
      <c r="F5191" s="19" t="s">
        <v>11</v>
      </c>
      <c r="G5191" s="19" t="s">
        <v>43</v>
      </c>
      <c r="H5191" s="19" t="s">
        <v>827</v>
      </c>
      <c r="I5191" s="20">
        <v>21.48</v>
      </c>
      <c r="J5191" s="18">
        <v>6</v>
      </c>
      <c r="K5191" s="21">
        <v>10.74</v>
      </c>
    </row>
    <row r="5192" spans="1:11" x14ac:dyDescent="0.35">
      <c r="A5192" s="14">
        <v>42576</v>
      </c>
      <c r="B5192" s="7">
        <f t="shared" si="162"/>
        <v>2016</v>
      </c>
      <c r="C5192" s="7">
        <f t="shared" si="163"/>
        <v>7</v>
      </c>
      <c r="D5192" s="8" t="s">
        <v>1260</v>
      </c>
      <c r="E5192" s="8" t="s">
        <v>78</v>
      </c>
      <c r="F5192" s="8" t="s">
        <v>11</v>
      </c>
      <c r="G5192" s="8" t="s">
        <v>92</v>
      </c>
      <c r="H5192" s="8" t="s">
        <v>2289</v>
      </c>
      <c r="I5192" s="15">
        <v>243.88</v>
      </c>
      <c r="J5192" s="7">
        <v>5</v>
      </c>
      <c r="K5192" s="16">
        <v>27.44</v>
      </c>
    </row>
    <row r="5193" spans="1:11" x14ac:dyDescent="0.35">
      <c r="A5193" s="17">
        <v>42576</v>
      </c>
      <c r="B5193" s="18">
        <f t="shared" si="162"/>
        <v>2016</v>
      </c>
      <c r="C5193" s="18">
        <f t="shared" si="163"/>
        <v>7</v>
      </c>
      <c r="D5193" s="19" t="s">
        <v>1538</v>
      </c>
      <c r="E5193" s="19" t="s">
        <v>10</v>
      </c>
      <c r="F5193" s="19" t="s">
        <v>11</v>
      </c>
      <c r="G5193" s="19" t="s">
        <v>16</v>
      </c>
      <c r="H5193" s="19" t="s">
        <v>2502</v>
      </c>
      <c r="I5193" s="20">
        <v>15.71</v>
      </c>
      <c r="J5193" s="18">
        <v>4</v>
      </c>
      <c r="K5193" s="21">
        <v>5.7</v>
      </c>
    </row>
    <row r="5194" spans="1:11" x14ac:dyDescent="0.35">
      <c r="A5194" s="14">
        <v>42576</v>
      </c>
      <c r="B5194" s="7">
        <f t="shared" si="162"/>
        <v>2016</v>
      </c>
      <c r="C5194" s="7">
        <f t="shared" si="163"/>
        <v>7</v>
      </c>
      <c r="D5194" s="8" t="s">
        <v>2319</v>
      </c>
      <c r="E5194" s="8" t="s">
        <v>329</v>
      </c>
      <c r="F5194" s="8" t="s">
        <v>11</v>
      </c>
      <c r="G5194" s="8" t="s">
        <v>18</v>
      </c>
      <c r="H5194" s="8" t="s">
        <v>211</v>
      </c>
      <c r="I5194" s="15">
        <v>7.89</v>
      </c>
      <c r="J5194" s="7">
        <v>1</v>
      </c>
      <c r="K5194" s="16">
        <v>0.32</v>
      </c>
    </row>
    <row r="5195" spans="1:11" x14ac:dyDescent="0.35">
      <c r="A5195" s="17">
        <v>42576</v>
      </c>
      <c r="B5195" s="18">
        <f t="shared" si="162"/>
        <v>2016</v>
      </c>
      <c r="C5195" s="18">
        <f t="shared" si="163"/>
        <v>7</v>
      </c>
      <c r="D5195" s="19" t="s">
        <v>2319</v>
      </c>
      <c r="E5195" s="19" t="s">
        <v>329</v>
      </c>
      <c r="F5195" s="19" t="s">
        <v>11</v>
      </c>
      <c r="G5195" s="19" t="s">
        <v>12</v>
      </c>
      <c r="H5195" s="19" t="s">
        <v>1262</v>
      </c>
      <c r="I5195" s="20">
        <v>65.5</v>
      </c>
      <c r="J5195" s="18">
        <v>5</v>
      </c>
      <c r="K5195" s="21">
        <v>32.1</v>
      </c>
    </row>
    <row r="5196" spans="1:11" x14ac:dyDescent="0.35">
      <c r="A5196" s="14">
        <v>42576</v>
      </c>
      <c r="B5196" s="7">
        <f t="shared" si="162"/>
        <v>2016</v>
      </c>
      <c r="C5196" s="7">
        <f t="shared" si="163"/>
        <v>7</v>
      </c>
      <c r="D5196" s="8" t="s">
        <v>2319</v>
      </c>
      <c r="E5196" s="8" t="s">
        <v>329</v>
      </c>
      <c r="F5196" s="8" t="s">
        <v>34</v>
      </c>
      <c r="G5196" s="8" t="s">
        <v>145</v>
      </c>
      <c r="H5196" s="8" t="s">
        <v>2452</v>
      </c>
      <c r="I5196" s="15">
        <v>2430.08</v>
      </c>
      <c r="J5196" s="7">
        <v>8</v>
      </c>
      <c r="K5196" s="16">
        <v>388.81</v>
      </c>
    </row>
    <row r="5197" spans="1:11" x14ac:dyDescent="0.35">
      <c r="A5197" s="17">
        <v>42576</v>
      </c>
      <c r="B5197" s="18">
        <f t="shared" si="162"/>
        <v>2016</v>
      </c>
      <c r="C5197" s="18">
        <f t="shared" si="163"/>
        <v>7</v>
      </c>
      <c r="D5197" s="19" t="s">
        <v>973</v>
      </c>
      <c r="E5197" s="19" t="s">
        <v>55</v>
      </c>
      <c r="F5197" s="19" t="s">
        <v>11</v>
      </c>
      <c r="G5197" s="19" t="s">
        <v>20</v>
      </c>
      <c r="H5197" s="19" t="s">
        <v>969</v>
      </c>
      <c r="I5197" s="20">
        <v>10.44</v>
      </c>
      <c r="J5197" s="18">
        <v>1</v>
      </c>
      <c r="K5197" s="21">
        <v>4.8</v>
      </c>
    </row>
    <row r="5198" spans="1:11" x14ac:dyDescent="0.35">
      <c r="A5198" s="14">
        <v>42576</v>
      </c>
      <c r="B5198" s="7">
        <f t="shared" si="162"/>
        <v>2016</v>
      </c>
      <c r="C5198" s="7">
        <f t="shared" si="163"/>
        <v>7</v>
      </c>
      <c r="D5198" s="8" t="s">
        <v>2432</v>
      </c>
      <c r="E5198" s="8" t="s">
        <v>10</v>
      </c>
      <c r="F5198" s="8" t="s">
        <v>11</v>
      </c>
      <c r="G5198" s="8" t="s">
        <v>63</v>
      </c>
      <c r="H5198" s="8" t="s">
        <v>1683</v>
      </c>
      <c r="I5198" s="15">
        <v>20.94</v>
      </c>
      <c r="J5198" s="7">
        <v>1</v>
      </c>
      <c r="K5198" s="16">
        <v>7.07</v>
      </c>
    </row>
    <row r="5199" spans="1:11" x14ac:dyDescent="0.35">
      <c r="A5199" s="17">
        <v>42576</v>
      </c>
      <c r="B5199" s="18">
        <f t="shared" si="162"/>
        <v>2016</v>
      </c>
      <c r="C5199" s="18">
        <f t="shared" si="163"/>
        <v>7</v>
      </c>
      <c r="D5199" s="19" t="s">
        <v>917</v>
      </c>
      <c r="E5199" s="19" t="s">
        <v>27</v>
      </c>
      <c r="F5199" s="19" t="s">
        <v>11</v>
      </c>
      <c r="G5199" s="19" t="s">
        <v>24</v>
      </c>
      <c r="H5199" s="19" t="s">
        <v>1527</v>
      </c>
      <c r="I5199" s="20">
        <v>37.17</v>
      </c>
      <c r="J5199" s="18">
        <v>9</v>
      </c>
      <c r="K5199" s="21">
        <v>11.15</v>
      </c>
    </row>
    <row r="5200" spans="1:11" x14ac:dyDescent="0.35">
      <c r="A5200" s="14">
        <v>42576</v>
      </c>
      <c r="B5200" s="7">
        <f t="shared" si="162"/>
        <v>2016</v>
      </c>
      <c r="C5200" s="7">
        <f t="shared" si="163"/>
        <v>7</v>
      </c>
      <c r="D5200" s="8" t="s">
        <v>1771</v>
      </c>
      <c r="E5200" s="8" t="s">
        <v>157</v>
      </c>
      <c r="F5200" s="8" t="s">
        <v>11</v>
      </c>
      <c r="G5200" s="8" t="s">
        <v>12</v>
      </c>
      <c r="H5200" s="8" t="s">
        <v>1890</v>
      </c>
      <c r="I5200" s="15">
        <v>20.62</v>
      </c>
      <c r="J5200" s="7">
        <v>2</v>
      </c>
      <c r="K5200" s="16">
        <v>9.69</v>
      </c>
    </row>
    <row r="5201" spans="1:11" x14ac:dyDescent="0.35">
      <c r="A5201" s="17">
        <v>42576</v>
      </c>
      <c r="B5201" s="18">
        <f t="shared" si="162"/>
        <v>2016</v>
      </c>
      <c r="C5201" s="18">
        <f t="shared" si="163"/>
        <v>7</v>
      </c>
      <c r="D5201" s="19" t="s">
        <v>1771</v>
      </c>
      <c r="E5201" s="19" t="s">
        <v>157</v>
      </c>
      <c r="F5201" s="19" t="s">
        <v>39</v>
      </c>
      <c r="G5201" s="19" t="s">
        <v>52</v>
      </c>
      <c r="H5201" s="19" t="s">
        <v>1985</v>
      </c>
      <c r="I5201" s="20">
        <v>124.25</v>
      </c>
      <c r="J5201" s="18">
        <v>7</v>
      </c>
      <c r="K5201" s="21">
        <v>48.46</v>
      </c>
    </row>
    <row r="5202" spans="1:11" x14ac:dyDescent="0.35">
      <c r="A5202" s="14">
        <v>42576</v>
      </c>
      <c r="B5202" s="7">
        <f t="shared" si="162"/>
        <v>2016</v>
      </c>
      <c r="C5202" s="7">
        <f t="shared" si="163"/>
        <v>7</v>
      </c>
      <c r="D5202" s="8" t="s">
        <v>1771</v>
      </c>
      <c r="E5202" s="8" t="s">
        <v>157</v>
      </c>
      <c r="F5202" s="8" t="s">
        <v>39</v>
      </c>
      <c r="G5202" s="8" t="s">
        <v>40</v>
      </c>
      <c r="H5202" s="8" t="s">
        <v>1895</v>
      </c>
      <c r="I5202" s="15">
        <v>297.55</v>
      </c>
      <c r="J5202" s="7">
        <v>5</v>
      </c>
      <c r="K5202" s="16">
        <v>83.31</v>
      </c>
    </row>
    <row r="5203" spans="1:11" x14ac:dyDescent="0.35">
      <c r="A5203" s="17">
        <v>42576</v>
      </c>
      <c r="B5203" s="18">
        <f t="shared" si="162"/>
        <v>2016</v>
      </c>
      <c r="C5203" s="18">
        <f t="shared" si="163"/>
        <v>7</v>
      </c>
      <c r="D5203" s="19" t="s">
        <v>1771</v>
      </c>
      <c r="E5203" s="19" t="s">
        <v>157</v>
      </c>
      <c r="F5203" s="19" t="s">
        <v>34</v>
      </c>
      <c r="G5203" s="19" t="s">
        <v>35</v>
      </c>
      <c r="H5203" s="19" t="s">
        <v>1484</v>
      </c>
      <c r="I5203" s="20">
        <v>403.56</v>
      </c>
      <c r="J5203" s="18">
        <v>4</v>
      </c>
      <c r="K5203" s="21">
        <v>96.85</v>
      </c>
    </row>
    <row r="5204" spans="1:11" x14ac:dyDescent="0.35">
      <c r="A5204" s="14">
        <v>42576</v>
      </c>
      <c r="B5204" s="7">
        <f t="shared" si="162"/>
        <v>2016</v>
      </c>
      <c r="C5204" s="7">
        <f t="shared" si="163"/>
        <v>7</v>
      </c>
      <c r="D5204" s="8" t="s">
        <v>1771</v>
      </c>
      <c r="E5204" s="8" t="s">
        <v>157</v>
      </c>
      <c r="F5204" s="8" t="s">
        <v>34</v>
      </c>
      <c r="G5204" s="8" t="s">
        <v>47</v>
      </c>
      <c r="H5204" s="8" t="s">
        <v>309</v>
      </c>
      <c r="I5204" s="15">
        <v>95.2</v>
      </c>
      <c r="J5204" s="7">
        <v>5</v>
      </c>
      <c r="K5204" s="16">
        <v>27.61</v>
      </c>
    </row>
    <row r="5205" spans="1:11" x14ac:dyDescent="0.35">
      <c r="A5205" s="17">
        <v>42579</v>
      </c>
      <c r="B5205" s="18">
        <f t="shared" si="162"/>
        <v>2016</v>
      </c>
      <c r="C5205" s="18">
        <f t="shared" si="163"/>
        <v>7</v>
      </c>
      <c r="D5205" s="19" t="s">
        <v>1672</v>
      </c>
      <c r="E5205" s="19" t="s">
        <v>110</v>
      </c>
      <c r="F5205" s="19" t="s">
        <v>11</v>
      </c>
      <c r="G5205" s="19" t="s">
        <v>43</v>
      </c>
      <c r="H5205" s="19" t="s">
        <v>160</v>
      </c>
      <c r="I5205" s="20">
        <v>20.440000000000001</v>
      </c>
      <c r="J5205" s="18">
        <v>7</v>
      </c>
      <c r="K5205" s="21">
        <v>9.1999999999999993</v>
      </c>
    </row>
    <row r="5206" spans="1:11" x14ac:dyDescent="0.35">
      <c r="A5206" s="14">
        <v>42579</v>
      </c>
      <c r="B5206" s="7">
        <f t="shared" si="162"/>
        <v>2016</v>
      </c>
      <c r="C5206" s="7">
        <f t="shared" si="163"/>
        <v>7</v>
      </c>
      <c r="D5206" s="8" t="s">
        <v>1672</v>
      </c>
      <c r="E5206" s="8" t="s">
        <v>110</v>
      </c>
      <c r="F5206" s="8" t="s">
        <v>11</v>
      </c>
      <c r="G5206" s="8" t="s">
        <v>12</v>
      </c>
      <c r="H5206" s="8" t="s">
        <v>312</v>
      </c>
      <c r="I5206" s="15">
        <v>109.92</v>
      </c>
      <c r="J5206" s="7">
        <v>2</v>
      </c>
      <c r="K5206" s="16">
        <v>53.86</v>
      </c>
    </row>
    <row r="5207" spans="1:11" x14ac:dyDescent="0.35">
      <c r="A5207" s="17">
        <v>42579</v>
      </c>
      <c r="B5207" s="18">
        <f t="shared" si="162"/>
        <v>2016</v>
      </c>
      <c r="C5207" s="18">
        <f t="shared" si="163"/>
        <v>7</v>
      </c>
      <c r="D5207" s="19" t="s">
        <v>1822</v>
      </c>
      <c r="E5207" s="19" t="s">
        <v>27</v>
      </c>
      <c r="F5207" s="19" t="s">
        <v>11</v>
      </c>
      <c r="G5207" s="19" t="s">
        <v>16</v>
      </c>
      <c r="H5207" s="19" t="s">
        <v>250</v>
      </c>
      <c r="I5207" s="20">
        <v>18.899999999999999</v>
      </c>
      <c r="J5207" s="18">
        <v>3</v>
      </c>
      <c r="K5207" s="21">
        <v>8.69</v>
      </c>
    </row>
    <row r="5208" spans="1:11" x14ac:dyDescent="0.35">
      <c r="A5208" s="14">
        <v>42579</v>
      </c>
      <c r="B5208" s="7">
        <f t="shared" si="162"/>
        <v>2016</v>
      </c>
      <c r="C5208" s="7">
        <f t="shared" si="163"/>
        <v>7</v>
      </c>
      <c r="D5208" s="8" t="s">
        <v>2037</v>
      </c>
      <c r="E5208" s="8" t="s">
        <v>23</v>
      </c>
      <c r="F5208" s="8" t="s">
        <v>34</v>
      </c>
      <c r="G5208" s="8" t="s">
        <v>74</v>
      </c>
      <c r="H5208" s="8" t="s">
        <v>142</v>
      </c>
      <c r="I5208" s="15">
        <v>177.45</v>
      </c>
      <c r="J5208" s="7">
        <v>5</v>
      </c>
      <c r="K5208" s="16">
        <v>-78.08</v>
      </c>
    </row>
    <row r="5209" spans="1:11" x14ac:dyDescent="0.35">
      <c r="A5209" s="17">
        <v>42579</v>
      </c>
      <c r="B5209" s="18">
        <f t="shared" si="162"/>
        <v>2016</v>
      </c>
      <c r="C5209" s="18">
        <f t="shared" si="163"/>
        <v>7</v>
      </c>
      <c r="D5209" s="19" t="s">
        <v>2037</v>
      </c>
      <c r="E5209" s="19" t="s">
        <v>23</v>
      </c>
      <c r="F5209" s="19" t="s">
        <v>11</v>
      </c>
      <c r="G5209" s="19" t="s">
        <v>20</v>
      </c>
      <c r="H5209" s="19" t="s">
        <v>2127</v>
      </c>
      <c r="I5209" s="20">
        <v>1369.76</v>
      </c>
      <c r="J5209" s="18">
        <v>6</v>
      </c>
      <c r="K5209" s="21">
        <v>-913.18</v>
      </c>
    </row>
    <row r="5210" spans="1:11" x14ac:dyDescent="0.35">
      <c r="A5210" s="14">
        <v>42579</v>
      </c>
      <c r="B5210" s="7">
        <f t="shared" si="162"/>
        <v>2016</v>
      </c>
      <c r="C5210" s="7">
        <f t="shared" si="163"/>
        <v>7</v>
      </c>
      <c r="D5210" s="8" t="s">
        <v>2037</v>
      </c>
      <c r="E5210" s="8" t="s">
        <v>23</v>
      </c>
      <c r="F5210" s="8" t="s">
        <v>11</v>
      </c>
      <c r="G5210" s="8" t="s">
        <v>92</v>
      </c>
      <c r="H5210" s="8" t="s">
        <v>1468</v>
      </c>
      <c r="I5210" s="15">
        <v>9.48</v>
      </c>
      <c r="J5210" s="7">
        <v>3</v>
      </c>
      <c r="K5210" s="16">
        <v>0.71</v>
      </c>
    </row>
    <row r="5211" spans="1:11" x14ac:dyDescent="0.35">
      <c r="A5211" s="17">
        <v>42579</v>
      </c>
      <c r="B5211" s="18">
        <f t="shared" si="162"/>
        <v>2016</v>
      </c>
      <c r="C5211" s="18">
        <f t="shared" si="163"/>
        <v>7</v>
      </c>
      <c r="D5211" s="19" t="s">
        <v>1378</v>
      </c>
      <c r="E5211" s="19" t="s">
        <v>10</v>
      </c>
      <c r="F5211" s="19" t="s">
        <v>34</v>
      </c>
      <c r="G5211" s="19" t="s">
        <v>47</v>
      </c>
      <c r="H5211" s="19" t="s">
        <v>1107</v>
      </c>
      <c r="I5211" s="20">
        <v>24.7</v>
      </c>
      <c r="J5211" s="18">
        <v>5</v>
      </c>
      <c r="K5211" s="21">
        <v>-9.8800000000000008</v>
      </c>
    </row>
    <row r="5212" spans="1:11" x14ac:dyDescent="0.35">
      <c r="A5212" s="14">
        <v>42579</v>
      </c>
      <c r="B5212" s="7">
        <f t="shared" si="162"/>
        <v>2016</v>
      </c>
      <c r="C5212" s="7">
        <f t="shared" si="163"/>
        <v>7</v>
      </c>
      <c r="D5212" s="8" t="s">
        <v>1378</v>
      </c>
      <c r="E5212" s="8" t="s">
        <v>10</v>
      </c>
      <c r="F5212" s="8" t="s">
        <v>34</v>
      </c>
      <c r="G5212" s="8" t="s">
        <v>47</v>
      </c>
      <c r="H5212" s="8" t="s">
        <v>2574</v>
      </c>
      <c r="I5212" s="15">
        <v>302.72000000000003</v>
      </c>
      <c r="J5212" s="7">
        <v>5</v>
      </c>
      <c r="K5212" s="16">
        <v>-378.4</v>
      </c>
    </row>
    <row r="5213" spans="1:11" x14ac:dyDescent="0.35">
      <c r="A5213" s="17">
        <v>42580</v>
      </c>
      <c r="B5213" s="18">
        <f t="shared" si="162"/>
        <v>2016</v>
      </c>
      <c r="C5213" s="18">
        <f t="shared" si="163"/>
        <v>7</v>
      </c>
      <c r="D5213" s="19" t="s">
        <v>29</v>
      </c>
      <c r="E5213" s="19" t="s">
        <v>23</v>
      </c>
      <c r="F5213" s="19" t="s">
        <v>11</v>
      </c>
      <c r="G5213" s="19" t="s">
        <v>18</v>
      </c>
      <c r="H5213" s="19" t="s">
        <v>1374</v>
      </c>
      <c r="I5213" s="20">
        <v>84.78</v>
      </c>
      <c r="J5213" s="18">
        <v>2</v>
      </c>
      <c r="K5213" s="21">
        <v>-16.96</v>
      </c>
    </row>
    <row r="5214" spans="1:11" x14ac:dyDescent="0.35">
      <c r="A5214" s="14">
        <v>42580</v>
      </c>
      <c r="B5214" s="7">
        <f t="shared" si="162"/>
        <v>2016</v>
      </c>
      <c r="C5214" s="7">
        <f t="shared" si="163"/>
        <v>7</v>
      </c>
      <c r="D5214" s="8" t="s">
        <v>1643</v>
      </c>
      <c r="E5214" s="8" t="s">
        <v>123</v>
      </c>
      <c r="F5214" s="8" t="s">
        <v>11</v>
      </c>
      <c r="G5214" s="8" t="s">
        <v>20</v>
      </c>
      <c r="H5214" s="8" t="s">
        <v>1577</v>
      </c>
      <c r="I5214" s="15">
        <v>2.21</v>
      </c>
      <c r="J5214" s="7">
        <v>3</v>
      </c>
      <c r="K5214" s="16">
        <v>-1.48</v>
      </c>
    </row>
    <row r="5215" spans="1:11" x14ac:dyDescent="0.35">
      <c r="A5215" s="17">
        <v>42580</v>
      </c>
      <c r="B5215" s="18">
        <f t="shared" si="162"/>
        <v>2016</v>
      </c>
      <c r="C5215" s="18">
        <f t="shared" si="163"/>
        <v>7</v>
      </c>
      <c r="D5215" s="19" t="s">
        <v>2378</v>
      </c>
      <c r="E5215" s="19" t="s">
        <v>245</v>
      </c>
      <c r="F5215" s="19" t="s">
        <v>11</v>
      </c>
      <c r="G5215" s="19" t="s">
        <v>18</v>
      </c>
      <c r="H5215" s="19" t="s">
        <v>1449</v>
      </c>
      <c r="I5215" s="20">
        <v>704.76</v>
      </c>
      <c r="J5215" s="18">
        <v>5</v>
      </c>
      <c r="K5215" s="21">
        <v>26.43</v>
      </c>
    </row>
    <row r="5216" spans="1:11" x14ac:dyDescent="0.35">
      <c r="A5216" s="14">
        <v>42580</v>
      </c>
      <c r="B5216" s="7">
        <f t="shared" si="162"/>
        <v>2016</v>
      </c>
      <c r="C5216" s="7">
        <f t="shared" si="163"/>
        <v>7</v>
      </c>
      <c r="D5216" s="8" t="s">
        <v>2378</v>
      </c>
      <c r="E5216" s="8" t="s">
        <v>245</v>
      </c>
      <c r="F5216" s="8" t="s">
        <v>11</v>
      </c>
      <c r="G5216" s="8" t="s">
        <v>20</v>
      </c>
      <c r="H5216" s="8" t="s">
        <v>1281</v>
      </c>
      <c r="I5216" s="15">
        <v>27.4</v>
      </c>
      <c r="J5216" s="7">
        <v>3</v>
      </c>
      <c r="K5216" s="16">
        <v>-20.09</v>
      </c>
    </row>
    <row r="5217" spans="1:11" x14ac:dyDescent="0.35">
      <c r="A5217" s="17">
        <v>42581</v>
      </c>
      <c r="B5217" s="18">
        <f t="shared" si="162"/>
        <v>2016</v>
      </c>
      <c r="C5217" s="18">
        <f t="shared" si="163"/>
        <v>7</v>
      </c>
      <c r="D5217" s="19" t="s">
        <v>1497</v>
      </c>
      <c r="E5217" s="19" t="s">
        <v>10</v>
      </c>
      <c r="F5217" s="19" t="s">
        <v>11</v>
      </c>
      <c r="G5217" s="19" t="s">
        <v>20</v>
      </c>
      <c r="H5217" s="19" t="s">
        <v>1509</v>
      </c>
      <c r="I5217" s="20">
        <v>9.26</v>
      </c>
      <c r="J5217" s="18">
        <v>3</v>
      </c>
      <c r="K5217" s="21">
        <v>-13.9</v>
      </c>
    </row>
    <row r="5218" spans="1:11" x14ac:dyDescent="0.35">
      <c r="A5218" s="14">
        <v>42581</v>
      </c>
      <c r="B5218" s="7">
        <f t="shared" si="162"/>
        <v>2016</v>
      </c>
      <c r="C5218" s="7">
        <f t="shared" si="163"/>
        <v>7</v>
      </c>
      <c r="D5218" s="8" t="s">
        <v>596</v>
      </c>
      <c r="E5218" s="8" t="s">
        <v>15</v>
      </c>
      <c r="F5218" s="8" t="s">
        <v>11</v>
      </c>
      <c r="G5218" s="8" t="s">
        <v>16</v>
      </c>
      <c r="H5218" s="8" t="s">
        <v>2575</v>
      </c>
      <c r="I5218" s="15">
        <v>9.25</v>
      </c>
      <c r="J5218" s="7">
        <v>4</v>
      </c>
      <c r="K5218" s="16">
        <v>3.12</v>
      </c>
    </row>
    <row r="5219" spans="1:11" x14ac:dyDescent="0.35">
      <c r="A5219" s="17">
        <v>42581</v>
      </c>
      <c r="B5219" s="18">
        <f t="shared" si="162"/>
        <v>2016</v>
      </c>
      <c r="C5219" s="18">
        <f t="shared" si="163"/>
        <v>7</v>
      </c>
      <c r="D5219" s="19" t="s">
        <v>596</v>
      </c>
      <c r="E5219" s="19" t="s">
        <v>15</v>
      </c>
      <c r="F5219" s="19" t="s">
        <v>11</v>
      </c>
      <c r="G5219" s="19" t="s">
        <v>18</v>
      </c>
      <c r="H5219" s="19" t="s">
        <v>2110</v>
      </c>
      <c r="I5219" s="20">
        <v>1036.6199999999999</v>
      </c>
      <c r="J5219" s="18">
        <v>2</v>
      </c>
      <c r="K5219" s="21">
        <v>51.83</v>
      </c>
    </row>
    <row r="5220" spans="1:11" x14ac:dyDescent="0.35">
      <c r="A5220" s="14">
        <v>42581</v>
      </c>
      <c r="B5220" s="7">
        <f t="shared" si="162"/>
        <v>2016</v>
      </c>
      <c r="C5220" s="7">
        <f t="shared" si="163"/>
        <v>7</v>
      </c>
      <c r="D5220" s="8" t="s">
        <v>883</v>
      </c>
      <c r="E5220" s="8" t="s">
        <v>27</v>
      </c>
      <c r="F5220" s="8" t="s">
        <v>11</v>
      </c>
      <c r="G5220" s="8" t="s">
        <v>92</v>
      </c>
      <c r="H5220" s="8" t="s">
        <v>1997</v>
      </c>
      <c r="I5220" s="15">
        <v>715.64</v>
      </c>
      <c r="J5220" s="7">
        <v>2</v>
      </c>
      <c r="K5220" s="16">
        <v>178.91</v>
      </c>
    </row>
    <row r="5221" spans="1:11" x14ac:dyDescent="0.35">
      <c r="A5221" s="17">
        <v>42582</v>
      </c>
      <c r="B5221" s="18">
        <f t="shared" si="162"/>
        <v>2016</v>
      </c>
      <c r="C5221" s="18">
        <f t="shared" si="163"/>
        <v>7</v>
      </c>
      <c r="D5221" s="19" t="s">
        <v>1012</v>
      </c>
      <c r="E5221" s="19" t="s">
        <v>110</v>
      </c>
      <c r="F5221" s="19" t="s">
        <v>11</v>
      </c>
      <c r="G5221" s="19" t="s">
        <v>92</v>
      </c>
      <c r="H5221" s="19" t="s">
        <v>746</v>
      </c>
      <c r="I5221" s="20">
        <v>283.14</v>
      </c>
      <c r="J5221" s="18">
        <v>4</v>
      </c>
      <c r="K5221" s="21">
        <v>72.36</v>
      </c>
    </row>
    <row r="5222" spans="1:11" x14ac:dyDescent="0.35">
      <c r="A5222" s="14">
        <v>42582</v>
      </c>
      <c r="B5222" s="7">
        <f t="shared" si="162"/>
        <v>2016</v>
      </c>
      <c r="C5222" s="7">
        <f t="shared" si="163"/>
        <v>7</v>
      </c>
      <c r="D5222" s="8" t="s">
        <v>1012</v>
      </c>
      <c r="E5222" s="8" t="s">
        <v>110</v>
      </c>
      <c r="F5222" s="8" t="s">
        <v>39</v>
      </c>
      <c r="G5222" s="8" t="s">
        <v>40</v>
      </c>
      <c r="H5222" s="8" t="s">
        <v>2297</v>
      </c>
      <c r="I5222" s="15">
        <v>635.96</v>
      </c>
      <c r="J5222" s="7">
        <v>4</v>
      </c>
      <c r="K5222" s="16">
        <v>165.35</v>
      </c>
    </row>
    <row r="5223" spans="1:11" x14ac:dyDescent="0.35">
      <c r="A5223" s="17">
        <v>42582</v>
      </c>
      <c r="B5223" s="18">
        <f t="shared" si="162"/>
        <v>2016</v>
      </c>
      <c r="C5223" s="18">
        <f t="shared" si="163"/>
        <v>7</v>
      </c>
      <c r="D5223" s="19" t="s">
        <v>1012</v>
      </c>
      <c r="E5223" s="19" t="s">
        <v>110</v>
      </c>
      <c r="F5223" s="19" t="s">
        <v>39</v>
      </c>
      <c r="G5223" s="19" t="s">
        <v>40</v>
      </c>
      <c r="H5223" s="19" t="s">
        <v>1564</v>
      </c>
      <c r="I5223" s="20">
        <v>118.99</v>
      </c>
      <c r="J5223" s="18">
        <v>1</v>
      </c>
      <c r="K5223" s="21">
        <v>33.32</v>
      </c>
    </row>
    <row r="5224" spans="1:11" x14ac:dyDescent="0.35">
      <c r="A5224" s="14">
        <v>42582</v>
      </c>
      <c r="B5224" s="7">
        <f t="shared" si="162"/>
        <v>2016</v>
      </c>
      <c r="C5224" s="7">
        <f t="shared" si="163"/>
        <v>7</v>
      </c>
      <c r="D5224" s="8" t="s">
        <v>1012</v>
      </c>
      <c r="E5224" s="8" t="s">
        <v>110</v>
      </c>
      <c r="F5224" s="8" t="s">
        <v>34</v>
      </c>
      <c r="G5224" s="8" t="s">
        <v>47</v>
      </c>
      <c r="H5224" s="8" t="s">
        <v>112</v>
      </c>
      <c r="I5224" s="15">
        <v>272.94</v>
      </c>
      <c r="J5224" s="7">
        <v>3</v>
      </c>
      <c r="K5224" s="16">
        <v>30.02</v>
      </c>
    </row>
    <row r="5225" spans="1:11" x14ac:dyDescent="0.35">
      <c r="A5225" s="17">
        <v>42582</v>
      </c>
      <c r="B5225" s="18">
        <f t="shared" si="162"/>
        <v>2016</v>
      </c>
      <c r="C5225" s="18">
        <f t="shared" si="163"/>
        <v>7</v>
      </c>
      <c r="D5225" s="19" t="s">
        <v>443</v>
      </c>
      <c r="E5225" s="19" t="s">
        <v>27</v>
      </c>
      <c r="F5225" s="19" t="s">
        <v>34</v>
      </c>
      <c r="G5225" s="19" t="s">
        <v>145</v>
      </c>
      <c r="H5225" s="19" t="s">
        <v>2003</v>
      </c>
      <c r="I5225" s="20">
        <v>863.13</v>
      </c>
      <c r="J5225" s="18">
        <v>7</v>
      </c>
      <c r="K5225" s="21">
        <v>-32.369999999999997</v>
      </c>
    </row>
    <row r="5226" spans="1:11" x14ac:dyDescent="0.35">
      <c r="A5226" s="14">
        <v>42583</v>
      </c>
      <c r="B5226" s="7">
        <f t="shared" si="162"/>
        <v>2016</v>
      </c>
      <c r="C5226" s="7">
        <f t="shared" si="163"/>
        <v>8</v>
      </c>
      <c r="D5226" s="8" t="s">
        <v>410</v>
      </c>
      <c r="E5226" s="8" t="s">
        <v>10</v>
      </c>
      <c r="F5226" s="8" t="s">
        <v>11</v>
      </c>
      <c r="G5226" s="8" t="s">
        <v>12</v>
      </c>
      <c r="H5226" s="8" t="s">
        <v>625</v>
      </c>
      <c r="I5226" s="15">
        <v>19.649999999999999</v>
      </c>
      <c r="J5226" s="7">
        <v>2</v>
      </c>
      <c r="K5226" s="16">
        <v>6.63</v>
      </c>
    </row>
    <row r="5227" spans="1:11" x14ac:dyDescent="0.35">
      <c r="A5227" s="17">
        <v>42583</v>
      </c>
      <c r="B5227" s="18">
        <f t="shared" si="162"/>
        <v>2016</v>
      </c>
      <c r="C5227" s="18">
        <f t="shared" si="163"/>
        <v>8</v>
      </c>
      <c r="D5227" s="19" t="s">
        <v>355</v>
      </c>
      <c r="E5227" s="19" t="s">
        <v>27</v>
      </c>
      <c r="F5227" s="19" t="s">
        <v>39</v>
      </c>
      <c r="G5227" s="19" t="s">
        <v>40</v>
      </c>
      <c r="H5227" s="19" t="s">
        <v>676</v>
      </c>
      <c r="I5227" s="20">
        <v>1039.73</v>
      </c>
      <c r="J5227" s="18">
        <v>2</v>
      </c>
      <c r="K5227" s="21">
        <v>90.98</v>
      </c>
    </row>
    <row r="5228" spans="1:11" x14ac:dyDescent="0.35">
      <c r="A5228" s="14">
        <v>42583</v>
      </c>
      <c r="B5228" s="7">
        <f t="shared" si="162"/>
        <v>2016</v>
      </c>
      <c r="C5228" s="7">
        <f t="shared" si="163"/>
        <v>8</v>
      </c>
      <c r="D5228" s="8" t="s">
        <v>355</v>
      </c>
      <c r="E5228" s="8" t="s">
        <v>27</v>
      </c>
      <c r="F5228" s="8" t="s">
        <v>11</v>
      </c>
      <c r="G5228" s="8" t="s">
        <v>92</v>
      </c>
      <c r="H5228" s="8" t="s">
        <v>801</v>
      </c>
      <c r="I5228" s="15">
        <v>45.96</v>
      </c>
      <c r="J5228" s="7">
        <v>2</v>
      </c>
      <c r="K5228" s="16">
        <v>13.79</v>
      </c>
    </row>
    <row r="5229" spans="1:11" x14ac:dyDescent="0.35">
      <c r="A5229" s="17">
        <v>42583</v>
      </c>
      <c r="B5229" s="18">
        <f t="shared" si="162"/>
        <v>2016</v>
      </c>
      <c r="C5229" s="18">
        <f t="shared" si="163"/>
        <v>8</v>
      </c>
      <c r="D5229" s="19" t="s">
        <v>1822</v>
      </c>
      <c r="E5229" s="19" t="s">
        <v>23</v>
      </c>
      <c r="F5229" s="19" t="s">
        <v>34</v>
      </c>
      <c r="G5229" s="19" t="s">
        <v>47</v>
      </c>
      <c r="H5229" s="19" t="s">
        <v>2576</v>
      </c>
      <c r="I5229" s="20">
        <v>19.309999999999999</v>
      </c>
      <c r="J5229" s="18">
        <v>2</v>
      </c>
      <c r="K5229" s="21">
        <v>3.14</v>
      </c>
    </row>
    <row r="5230" spans="1:11" x14ac:dyDescent="0.35">
      <c r="A5230" s="14">
        <v>42584</v>
      </c>
      <c r="B5230" s="7">
        <f t="shared" si="162"/>
        <v>2016</v>
      </c>
      <c r="C5230" s="7">
        <f t="shared" si="163"/>
        <v>8</v>
      </c>
      <c r="D5230" s="8" t="s">
        <v>202</v>
      </c>
      <c r="E5230" s="8" t="s">
        <v>27</v>
      </c>
      <c r="F5230" s="8" t="s">
        <v>34</v>
      </c>
      <c r="G5230" s="8" t="s">
        <v>145</v>
      </c>
      <c r="H5230" s="8" t="s">
        <v>2577</v>
      </c>
      <c r="I5230" s="15">
        <v>136.46</v>
      </c>
      <c r="J5230" s="7">
        <v>2</v>
      </c>
      <c r="K5230" s="16">
        <v>15.35</v>
      </c>
    </row>
    <row r="5231" spans="1:11" x14ac:dyDescent="0.35">
      <c r="A5231" s="17">
        <v>42584</v>
      </c>
      <c r="B5231" s="18">
        <f t="shared" si="162"/>
        <v>2016</v>
      </c>
      <c r="C5231" s="18">
        <f t="shared" si="163"/>
        <v>8</v>
      </c>
      <c r="D5231" s="19" t="s">
        <v>202</v>
      </c>
      <c r="E5231" s="19" t="s">
        <v>27</v>
      </c>
      <c r="F5231" s="19" t="s">
        <v>39</v>
      </c>
      <c r="G5231" s="19" t="s">
        <v>40</v>
      </c>
      <c r="H5231" s="19" t="s">
        <v>2527</v>
      </c>
      <c r="I5231" s="20">
        <v>333.58</v>
      </c>
      <c r="J5231" s="18">
        <v>3</v>
      </c>
      <c r="K5231" s="21">
        <v>33.36</v>
      </c>
    </row>
    <row r="5232" spans="1:11" x14ac:dyDescent="0.35">
      <c r="A5232" s="14">
        <v>42584</v>
      </c>
      <c r="B5232" s="7">
        <f t="shared" si="162"/>
        <v>2016</v>
      </c>
      <c r="C5232" s="7">
        <f t="shared" si="163"/>
        <v>8</v>
      </c>
      <c r="D5232" s="8" t="s">
        <v>202</v>
      </c>
      <c r="E5232" s="8" t="s">
        <v>27</v>
      </c>
      <c r="F5232" s="8" t="s">
        <v>11</v>
      </c>
      <c r="G5232" s="8" t="s">
        <v>20</v>
      </c>
      <c r="H5232" s="8" t="s">
        <v>1970</v>
      </c>
      <c r="I5232" s="15">
        <v>12.54</v>
      </c>
      <c r="J5232" s="7">
        <v>2</v>
      </c>
      <c r="K5232" s="16">
        <v>4.7</v>
      </c>
    </row>
    <row r="5233" spans="1:11" x14ac:dyDescent="0.35">
      <c r="A5233" s="17">
        <v>42585</v>
      </c>
      <c r="B5233" s="18">
        <f t="shared" si="162"/>
        <v>2016</v>
      </c>
      <c r="C5233" s="18">
        <f t="shared" si="163"/>
        <v>8</v>
      </c>
      <c r="D5233" s="19" t="s">
        <v>2578</v>
      </c>
      <c r="E5233" s="19" t="s">
        <v>840</v>
      </c>
      <c r="F5233" s="19" t="s">
        <v>11</v>
      </c>
      <c r="G5233" s="19" t="s">
        <v>63</v>
      </c>
      <c r="H5233" s="19" t="s">
        <v>98</v>
      </c>
      <c r="I5233" s="20">
        <v>81.540000000000006</v>
      </c>
      <c r="J5233" s="18">
        <v>3</v>
      </c>
      <c r="K5233" s="21">
        <v>38.32</v>
      </c>
    </row>
    <row r="5234" spans="1:11" x14ac:dyDescent="0.35">
      <c r="A5234" s="14">
        <v>42585</v>
      </c>
      <c r="B5234" s="7">
        <f t="shared" si="162"/>
        <v>2016</v>
      </c>
      <c r="C5234" s="7">
        <f t="shared" si="163"/>
        <v>8</v>
      </c>
      <c r="D5234" s="8" t="s">
        <v>2578</v>
      </c>
      <c r="E5234" s="8" t="s">
        <v>840</v>
      </c>
      <c r="F5234" s="8" t="s">
        <v>39</v>
      </c>
      <c r="G5234" s="8" t="s">
        <v>52</v>
      </c>
      <c r="H5234" s="8" t="s">
        <v>2579</v>
      </c>
      <c r="I5234" s="15">
        <v>167.28</v>
      </c>
      <c r="J5234" s="7">
        <v>12</v>
      </c>
      <c r="K5234" s="16">
        <v>23.42</v>
      </c>
    </row>
    <row r="5235" spans="1:11" x14ac:dyDescent="0.35">
      <c r="A5235" s="17">
        <v>42586</v>
      </c>
      <c r="B5235" s="18">
        <f t="shared" si="162"/>
        <v>2016</v>
      </c>
      <c r="C5235" s="18">
        <f t="shared" si="163"/>
        <v>8</v>
      </c>
      <c r="D5235" s="19" t="s">
        <v>2580</v>
      </c>
      <c r="E5235" s="19" t="s">
        <v>55</v>
      </c>
      <c r="F5235" s="19" t="s">
        <v>11</v>
      </c>
      <c r="G5235" s="19" t="s">
        <v>200</v>
      </c>
      <c r="H5235" s="19" t="s">
        <v>2056</v>
      </c>
      <c r="I5235" s="20">
        <v>35.06</v>
      </c>
      <c r="J5235" s="18">
        <v>2</v>
      </c>
      <c r="K5235" s="21">
        <v>10.52</v>
      </c>
    </row>
    <row r="5236" spans="1:11" x14ac:dyDescent="0.35">
      <c r="A5236" s="14">
        <v>42586</v>
      </c>
      <c r="B5236" s="7">
        <f t="shared" si="162"/>
        <v>2016</v>
      </c>
      <c r="C5236" s="7">
        <f t="shared" si="163"/>
        <v>8</v>
      </c>
      <c r="D5236" s="8" t="s">
        <v>2580</v>
      </c>
      <c r="E5236" s="8" t="s">
        <v>55</v>
      </c>
      <c r="F5236" s="8" t="s">
        <v>11</v>
      </c>
      <c r="G5236" s="8" t="s">
        <v>16</v>
      </c>
      <c r="H5236" s="8" t="s">
        <v>377</v>
      </c>
      <c r="I5236" s="15">
        <v>4.13</v>
      </c>
      <c r="J5236" s="7">
        <v>1</v>
      </c>
      <c r="K5236" s="16">
        <v>1.9</v>
      </c>
    </row>
    <row r="5237" spans="1:11" x14ac:dyDescent="0.35">
      <c r="A5237" s="17">
        <v>42586</v>
      </c>
      <c r="B5237" s="18">
        <f t="shared" si="162"/>
        <v>2016</v>
      </c>
      <c r="C5237" s="18">
        <f t="shared" si="163"/>
        <v>8</v>
      </c>
      <c r="D5237" s="19" t="s">
        <v>2580</v>
      </c>
      <c r="E5237" s="19" t="s">
        <v>55</v>
      </c>
      <c r="F5237" s="19" t="s">
        <v>34</v>
      </c>
      <c r="G5237" s="19" t="s">
        <v>47</v>
      </c>
      <c r="H5237" s="19" t="s">
        <v>913</v>
      </c>
      <c r="I5237" s="20">
        <v>109.8</v>
      </c>
      <c r="J5237" s="18">
        <v>9</v>
      </c>
      <c r="K5237" s="21">
        <v>46.12</v>
      </c>
    </row>
    <row r="5238" spans="1:11" x14ac:dyDescent="0.35">
      <c r="A5238" s="14">
        <v>42586</v>
      </c>
      <c r="B5238" s="7">
        <f t="shared" si="162"/>
        <v>2016</v>
      </c>
      <c r="C5238" s="7">
        <f t="shared" si="163"/>
        <v>8</v>
      </c>
      <c r="D5238" s="8" t="s">
        <v>2580</v>
      </c>
      <c r="E5238" s="8" t="s">
        <v>55</v>
      </c>
      <c r="F5238" s="8" t="s">
        <v>11</v>
      </c>
      <c r="G5238" s="8" t="s">
        <v>16</v>
      </c>
      <c r="H5238" s="8" t="s">
        <v>2581</v>
      </c>
      <c r="I5238" s="15">
        <v>9.82</v>
      </c>
      <c r="J5238" s="7">
        <v>2</v>
      </c>
      <c r="K5238" s="16">
        <v>4.8099999999999996</v>
      </c>
    </row>
    <row r="5239" spans="1:11" x14ac:dyDescent="0.35">
      <c r="A5239" s="17">
        <v>42586</v>
      </c>
      <c r="B5239" s="18">
        <f t="shared" si="162"/>
        <v>2016</v>
      </c>
      <c r="C5239" s="18">
        <f t="shared" si="163"/>
        <v>8</v>
      </c>
      <c r="D5239" s="19" t="s">
        <v>1781</v>
      </c>
      <c r="E5239" s="19" t="s">
        <v>15</v>
      </c>
      <c r="F5239" s="19" t="s">
        <v>11</v>
      </c>
      <c r="G5239" s="19" t="s">
        <v>20</v>
      </c>
      <c r="H5239" s="19" t="s">
        <v>2173</v>
      </c>
      <c r="I5239" s="20">
        <v>3.98</v>
      </c>
      <c r="J5239" s="18">
        <v>5</v>
      </c>
      <c r="K5239" s="21">
        <v>-6.57</v>
      </c>
    </row>
    <row r="5240" spans="1:11" x14ac:dyDescent="0.35">
      <c r="A5240" s="14">
        <v>42586</v>
      </c>
      <c r="B5240" s="7">
        <f t="shared" si="162"/>
        <v>2016</v>
      </c>
      <c r="C5240" s="7">
        <f t="shared" si="163"/>
        <v>8</v>
      </c>
      <c r="D5240" s="8" t="s">
        <v>212</v>
      </c>
      <c r="E5240" s="8" t="s">
        <v>27</v>
      </c>
      <c r="F5240" s="8" t="s">
        <v>39</v>
      </c>
      <c r="G5240" s="8" t="s">
        <v>40</v>
      </c>
      <c r="H5240" s="8" t="s">
        <v>799</v>
      </c>
      <c r="I5240" s="15">
        <v>302.38</v>
      </c>
      <c r="J5240" s="7">
        <v>2</v>
      </c>
      <c r="K5240" s="16">
        <v>30.24</v>
      </c>
    </row>
    <row r="5241" spans="1:11" x14ac:dyDescent="0.35">
      <c r="A5241" s="17">
        <v>42586</v>
      </c>
      <c r="B5241" s="18">
        <f t="shared" si="162"/>
        <v>2016</v>
      </c>
      <c r="C5241" s="18">
        <f t="shared" si="163"/>
        <v>8</v>
      </c>
      <c r="D5241" s="19" t="s">
        <v>212</v>
      </c>
      <c r="E5241" s="19" t="s">
        <v>27</v>
      </c>
      <c r="F5241" s="19" t="s">
        <v>11</v>
      </c>
      <c r="G5241" s="19" t="s">
        <v>20</v>
      </c>
      <c r="H5241" s="19" t="s">
        <v>184</v>
      </c>
      <c r="I5241" s="20">
        <v>20.95</v>
      </c>
      <c r="J5241" s="18">
        <v>3</v>
      </c>
      <c r="K5241" s="21">
        <v>7.07</v>
      </c>
    </row>
    <row r="5242" spans="1:11" x14ac:dyDescent="0.35">
      <c r="A5242" s="14">
        <v>42586</v>
      </c>
      <c r="B5242" s="7">
        <f t="shared" si="162"/>
        <v>2016</v>
      </c>
      <c r="C5242" s="7">
        <f t="shared" si="163"/>
        <v>8</v>
      </c>
      <c r="D5242" s="8" t="s">
        <v>212</v>
      </c>
      <c r="E5242" s="8" t="s">
        <v>27</v>
      </c>
      <c r="F5242" s="8" t="s">
        <v>11</v>
      </c>
      <c r="G5242" s="8" t="s">
        <v>20</v>
      </c>
      <c r="H5242" s="8" t="s">
        <v>150</v>
      </c>
      <c r="I5242" s="15">
        <v>11.78</v>
      </c>
      <c r="J5242" s="7">
        <v>3</v>
      </c>
      <c r="K5242" s="16">
        <v>3.98</v>
      </c>
    </row>
    <row r="5243" spans="1:11" x14ac:dyDescent="0.35">
      <c r="A5243" s="17">
        <v>42587</v>
      </c>
      <c r="B5243" s="18">
        <f t="shared" si="162"/>
        <v>2016</v>
      </c>
      <c r="C5243" s="18">
        <f t="shared" si="163"/>
        <v>8</v>
      </c>
      <c r="D5243" s="19" t="s">
        <v>1867</v>
      </c>
      <c r="E5243" s="19" t="s">
        <v>488</v>
      </c>
      <c r="F5243" s="19" t="s">
        <v>11</v>
      </c>
      <c r="G5243" s="19" t="s">
        <v>24</v>
      </c>
      <c r="H5243" s="19" t="s">
        <v>2135</v>
      </c>
      <c r="I5243" s="20">
        <v>197.05</v>
      </c>
      <c r="J5243" s="18">
        <v>7</v>
      </c>
      <c r="K5243" s="21">
        <v>59.12</v>
      </c>
    </row>
    <row r="5244" spans="1:11" x14ac:dyDescent="0.35">
      <c r="A5244" s="14">
        <v>42588</v>
      </c>
      <c r="B5244" s="7">
        <f t="shared" si="162"/>
        <v>2016</v>
      </c>
      <c r="C5244" s="7">
        <f t="shared" si="163"/>
        <v>8</v>
      </c>
      <c r="D5244" s="8" t="s">
        <v>443</v>
      </c>
      <c r="E5244" s="8" t="s">
        <v>149</v>
      </c>
      <c r="F5244" s="8" t="s">
        <v>11</v>
      </c>
      <c r="G5244" s="8" t="s">
        <v>12</v>
      </c>
      <c r="H5244" s="8" t="s">
        <v>625</v>
      </c>
      <c r="I5244" s="15">
        <v>70.88</v>
      </c>
      <c r="J5244" s="7">
        <v>2</v>
      </c>
      <c r="K5244" s="16">
        <v>33.31</v>
      </c>
    </row>
    <row r="5245" spans="1:11" x14ac:dyDescent="0.35">
      <c r="A5245" s="17">
        <v>42588</v>
      </c>
      <c r="B5245" s="18">
        <f t="shared" si="162"/>
        <v>2016</v>
      </c>
      <c r="C5245" s="18">
        <f t="shared" si="163"/>
        <v>8</v>
      </c>
      <c r="D5245" s="19" t="s">
        <v>1093</v>
      </c>
      <c r="E5245" s="19" t="s">
        <v>27</v>
      </c>
      <c r="F5245" s="19" t="s">
        <v>39</v>
      </c>
      <c r="G5245" s="19" t="s">
        <v>40</v>
      </c>
      <c r="H5245" s="19" t="s">
        <v>2300</v>
      </c>
      <c r="I5245" s="20">
        <v>211.17</v>
      </c>
      <c r="J5245" s="18">
        <v>4</v>
      </c>
      <c r="K5245" s="21">
        <v>18.48</v>
      </c>
    </row>
    <row r="5246" spans="1:11" x14ac:dyDescent="0.35">
      <c r="A5246" s="14">
        <v>42588</v>
      </c>
      <c r="B5246" s="7">
        <f t="shared" si="162"/>
        <v>2016</v>
      </c>
      <c r="C5246" s="7">
        <f t="shared" si="163"/>
        <v>8</v>
      </c>
      <c r="D5246" s="8" t="s">
        <v>878</v>
      </c>
      <c r="E5246" s="8" t="s">
        <v>149</v>
      </c>
      <c r="F5246" s="8" t="s">
        <v>11</v>
      </c>
      <c r="G5246" s="8" t="s">
        <v>24</v>
      </c>
      <c r="H5246" s="8" t="s">
        <v>31</v>
      </c>
      <c r="I5246" s="15">
        <v>38.340000000000003</v>
      </c>
      <c r="J5246" s="7">
        <v>9</v>
      </c>
      <c r="K5246" s="16">
        <v>15.72</v>
      </c>
    </row>
    <row r="5247" spans="1:11" x14ac:dyDescent="0.35">
      <c r="A5247" s="17">
        <v>42589</v>
      </c>
      <c r="B5247" s="18">
        <f t="shared" si="162"/>
        <v>2016</v>
      </c>
      <c r="C5247" s="18">
        <f t="shared" si="163"/>
        <v>8</v>
      </c>
      <c r="D5247" s="19" t="s">
        <v>1163</v>
      </c>
      <c r="E5247" s="19" t="s">
        <v>164</v>
      </c>
      <c r="F5247" s="19" t="s">
        <v>39</v>
      </c>
      <c r="G5247" s="19" t="s">
        <v>52</v>
      </c>
      <c r="H5247" s="19" t="s">
        <v>1476</v>
      </c>
      <c r="I5247" s="20">
        <v>179.97</v>
      </c>
      <c r="J5247" s="18">
        <v>3</v>
      </c>
      <c r="K5247" s="21">
        <v>86.39</v>
      </c>
    </row>
    <row r="5248" spans="1:11" x14ac:dyDescent="0.35">
      <c r="A5248" s="14">
        <v>42590</v>
      </c>
      <c r="B5248" s="7">
        <f t="shared" si="162"/>
        <v>2016</v>
      </c>
      <c r="C5248" s="7">
        <f t="shared" si="163"/>
        <v>8</v>
      </c>
      <c r="D5248" s="8" t="s">
        <v>1448</v>
      </c>
      <c r="E5248" s="8" t="s">
        <v>10</v>
      </c>
      <c r="F5248" s="8" t="s">
        <v>11</v>
      </c>
      <c r="G5248" s="8" t="s">
        <v>43</v>
      </c>
      <c r="H5248" s="8" t="s">
        <v>1561</v>
      </c>
      <c r="I5248" s="15">
        <v>11.17</v>
      </c>
      <c r="J5248" s="7">
        <v>4</v>
      </c>
      <c r="K5248" s="16">
        <v>3.63</v>
      </c>
    </row>
    <row r="5249" spans="1:11" x14ac:dyDescent="0.35">
      <c r="A5249" s="17">
        <v>42590</v>
      </c>
      <c r="B5249" s="18">
        <f t="shared" si="162"/>
        <v>2016</v>
      </c>
      <c r="C5249" s="18">
        <f t="shared" si="163"/>
        <v>8</v>
      </c>
      <c r="D5249" s="19" t="s">
        <v>1448</v>
      </c>
      <c r="E5249" s="19" t="s">
        <v>10</v>
      </c>
      <c r="F5249" s="19" t="s">
        <v>11</v>
      </c>
      <c r="G5249" s="19" t="s">
        <v>12</v>
      </c>
      <c r="H5249" s="19" t="s">
        <v>2470</v>
      </c>
      <c r="I5249" s="20">
        <v>53.95</v>
      </c>
      <c r="J5249" s="18">
        <v>3</v>
      </c>
      <c r="K5249" s="21">
        <v>17.53</v>
      </c>
    </row>
    <row r="5250" spans="1:11" x14ac:dyDescent="0.35">
      <c r="A5250" s="14">
        <v>42590</v>
      </c>
      <c r="B5250" s="7">
        <f t="shared" ref="B5250:B5313" si="164">YEAR(A5250)</f>
        <v>2016</v>
      </c>
      <c r="C5250" s="7">
        <f t="shared" ref="C5250:C5313" si="165">MONTH(A5250)</f>
        <v>8</v>
      </c>
      <c r="D5250" s="8" t="s">
        <v>1962</v>
      </c>
      <c r="E5250" s="8" t="s">
        <v>329</v>
      </c>
      <c r="F5250" s="8" t="s">
        <v>11</v>
      </c>
      <c r="G5250" s="8" t="s">
        <v>43</v>
      </c>
      <c r="H5250" s="8" t="s">
        <v>44</v>
      </c>
      <c r="I5250" s="15">
        <v>23.34</v>
      </c>
      <c r="J5250" s="7">
        <v>3</v>
      </c>
      <c r="K5250" s="16">
        <v>0.23</v>
      </c>
    </row>
    <row r="5251" spans="1:11" x14ac:dyDescent="0.35">
      <c r="A5251" s="17">
        <v>42590</v>
      </c>
      <c r="B5251" s="18">
        <f t="shared" si="164"/>
        <v>2016</v>
      </c>
      <c r="C5251" s="18">
        <f t="shared" si="165"/>
        <v>8</v>
      </c>
      <c r="D5251" s="19" t="s">
        <v>2222</v>
      </c>
      <c r="E5251" s="19" t="s">
        <v>27</v>
      </c>
      <c r="F5251" s="19" t="s">
        <v>34</v>
      </c>
      <c r="G5251" s="19" t="s">
        <v>145</v>
      </c>
      <c r="H5251" s="19" t="s">
        <v>1812</v>
      </c>
      <c r="I5251" s="20">
        <v>513.02</v>
      </c>
      <c r="J5251" s="18">
        <v>2</v>
      </c>
      <c r="K5251" s="21">
        <v>12.83</v>
      </c>
    </row>
    <row r="5252" spans="1:11" x14ac:dyDescent="0.35">
      <c r="A5252" s="14">
        <v>42590</v>
      </c>
      <c r="B5252" s="7">
        <f t="shared" si="164"/>
        <v>2016</v>
      </c>
      <c r="C5252" s="7">
        <f t="shared" si="165"/>
        <v>8</v>
      </c>
      <c r="D5252" s="8" t="s">
        <v>2222</v>
      </c>
      <c r="E5252" s="8" t="s">
        <v>27</v>
      </c>
      <c r="F5252" s="8" t="s">
        <v>11</v>
      </c>
      <c r="G5252" s="8" t="s">
        <v>92</v>
      </c>
      <c r="H5252" s="8" t="s">
        <v>2007</v>
      </c>
      <c r="I5252" s="15">
        <v>487.92</v>
      </c>
      <c r="J5252" s="7">
        <v>6</v>
      </c>
      <c r="K5252" s="16">
        <v>136.62</v>
      </c>
    </row>
    <row r="5253" spans="1:11" x14ac:dyDescent="0.35">
      <c r="A5253" s="17">
        <v>42590</v>
      </c>
      <c r="B5253" s="18">
        <f t="shared" si="164"/>
        <v>2016</v>
      </c>
      <c r="C5253" s="18">
        <f t="shared" si="165"/>
        <v>8</v>
      </c>
      <c r="D5253" s="19" t="s">
        <v>2222</v>
      </c>
      <c r="E5253" s="19" t="s">
        <v>27</v>
      </c>
      <c r="F5253" s="19" t="s">
        <v>11</v>
      </c>
      <c r="G5253" s="19" t="s">
        <v>20</v>
      </c>
      <c r="H5253" s="19" t="s">
        <v>970</v>
      </c>
      <c r="I5253" s="20">
        <v>15.24</v>
      </c>
      <c r="J5253" s="18">
        <v>5</v>
      </c>
      <c r="K5253" s="21">
        <v>5.33</v>
      </c>
    </row>
    <row r="5254" spans="1:11" x14ac:dyDescent="0.35">
      <c r="A5254" s="14">
        <v>42590</v>
      </c>
      <c r="B5254" s="7">
        <f t="shared" si="164"/>
        <v>2016</v>
      </c>
      <c r="C5254" s="7">
        <f t="shared" si="165"/>
        <v>8</v>
      </c>
      <c r="D5254" s="8" t="s">
        <v>978</v>
      </c>
      <c r="E5254" s="8" t="s">
        <v>840</v>
      </c>
      <c r="F5254" s="8" t="s">
        <v>11</v>
      </c>
      <c r="G5254" s="8" t="s">
        <v>12</v>
      </c>
      <c r="H5254" s="8" t="s">
        <v>1376</v>
      </c>
      <c r="I5254" s="15">
        <v>10.56</v>
      </c>
      <c r="J5254" s="7">
        <v>2</v>
      </c>
      <c r="K5254" s="16">
        <v>4.75</v>
      </c>
    </row>
    <row r="5255" spans="1:11" x14ac:dyDescent="0.35">
      <c r="A5255" s="17">
        <v>42591</v>
      </c>
      <c r="B5255" s="18">
        <f t="shared" si="164"/>
        <v>2016</v>
      </c>
      <c r="C5255" s="18">
        <f t="shared" si="165"/>
        <v>8</v>
      </c>
      <c r="D5255" s="19" t="s">
        <v>1452</v>
      </c>
      <c r="E5255" s="19" t="s">
        <v>245</v>
      </c>
      <c r="F5255" s="19" t="s">
        <v>11</v>
      </c>
      <c r="G5255" s="19" t="s">
        <v>12</v>
      </c>
      <c r="H5255" s="19" t="s">
        <v>1590</v>
      </c>
      <c r="I5255" s="20">
        <v>30.82</v>
      </c>
      <c r="J5255" s="18">
        <v>9</v>
      </c>
      <c r="K5255" s="21">
        <v>9.6300000000000008</v>
      </c>
    </row>
    <row r="5256" spans="1:11" x14ac:dyDescent="0.35">
      <c r="A5256" s="14">
        <v>42591</v>
      </c>
      <c r="B5256" s="7">
        <f t="shared" si="164"/>
        <v>2016</v>
      </c>
      <c r="C5256" s="7">
        <f t="shared" si="165"/>
        <v>8</v>
      </c>
      <c r="D5256" s="8" t="s">
        <v>1452</v>
      </c>
      <c r="E5256" s="8" t="s">
        <v>245</v>
      </c>
      <c r="F5256" s="8" t="s">
        <v>39</v>
      </c>
      <c r="G5256" s="8" t="s">
        <v>40</v>
      </c>
      <c r="H5256" s="8" t="s">
        <v>2362</v>
      </c>
      <c r="I5256" s="15">
        <v>44.78</v>
      </c>
      <c r="J5256" s="7">
        <v>2</v>
      </c>
      <c r="K5256" s="16">
        <v>4.4800000000000004</v>
      </c>
    </row>
    <row r="5257" spans="1:11" x14ac:dyDescent="0.35">
      <c r="A5257" s="17">
        <v>42591</v>
      </c>
      <c r="B5257" s="18">
        <f t="shared" si="164"/>
        <v>2016</v>
      </c>
      <c r="C5257" s="18">
        <f t="shared" si="165"/>
        <v>8</v>
      </c>
      <c r="D5257" s="19" t="s">
        <v>1452</v>
      </c>
      <c r="E5257" s="19" t="s">
        <v>245</v>
      </c>
      <c r="F5257" s="19" t="s">
        <v>11</v>
      </c>
      <c r="G5257" s="19" t="s">
        <v>92</v>
      </c>
      <c r="H5257" s="19" t="s">
        <v>1238</v>
      </c>
      <c r="I5257" s="20">
        <v>569.54</v>
      </c>
      <c r="J5257" s="18">
        <v>4</v>
      </c>
      <c r="K5257" s="21">
        <v>64.069999999999993</v>
      </c>
    </row>
    <row r="5258" spans="1:11" x14ac:dyDescent="0.35">
      <c r="A5258" s="14">
        <v>42591</v>
      </c>
      <c r="B5258" s="7">
        <f t="shared" si="164"/>
        <v>2016</v>
      </c>
      <c r="C5258" s="7">
        <f t="shared" si="165"/>
        <v>8</v>
      </c>
      <c r="D5258" s="8" t="s">
        <v>925</v>
      </c>
      <c r="E5258" s="8" t="s">
        <v>120</v>
      </c>
      <c r="F5258" s="8" t="s">
        <v>11</v>
      </c>
      <c r="G5258" s="8" t="s">
        <v>20</v>
      </c>
      <c r="H5258" s="8" t="s">
        <v>941</v>
      </c>
      <c r="I5258" s="15">
        <v>4.34</v>
      </c>
      <c r="J5258" s="7">
        <v>3</v>
      </c>
      <c r="K5258" s="16">
        <v>-3.04</v>
      </c>
    </row>
    <row r="5259" spans="1:11" x14ac:dyDescent="0.35">
      <c r="A5259" s="17">
        <v>42591</v>
      </c>
      <c r="B5259" s="18">
        <f t="shared" si="164"/>
        <v>2016</v>
      </c>
      <c r="C5259" s="18">
        <f t="shared" si="165"/>
        <v>8</v>
      </c>
      <c r="D5259" s="19" t="s">
        <v>925</v>
      </c>
      <c r="E5259" s="19" t="s">
        <v>120</v>
      </c>
      <c r="F5259" s="19" t="s">
        <v>11</v>
      </c>
      <c r="G5259" s="19" t="s">
        <v>20</v>
      </c>
      <c r="H5259" s="19" t="s">
        <v>2468</v>
      </c>
      <c r="I5259" s="20">
        <v>11.88</v>
      </c>
      <c r="J5259" s="18">
        <v>5</v>
      </c>
      <c r="K5259" s="21">
        <v>-7.92</v>
      </c>
    </row>
    <row r="5260" spans="1:11" x14ac:dyDescent="0.35">
      <c r="A5260" s="14">
        <v>42593</v>
      </c>
      <c r="B5260" s="7">
        <f t="shared" si="164"/>
        <v>2016</v>
      </c>
      <c r="C5260" s="7">
        <f t="shared" si="165"/>
        <v>8</v>
      </c>
      <c r="D5260" s="8" t="s">
        <v>1375</v>
      </c>
      <c r="E5260" s="8" t="s">
        <v>840</v>
      </c>
      <c r="F5260" s="8" t="s">
        <v>11</v>
      </c>
      <c r="G5260" s="8" t="s">
        <v>12</v>
      </c>
      <c r="H5260" s="8" t="s">
        <v>2114</v>
      </c>
      <c r="I5260" s="15">
        <v>32.4</v>
      </c>
      <c r="J5260" s="7">
        <v>5</v>
      </c>
      <c r="K5260" s="16">
        <v>15.55</v>
      </c>
    </row>
    <row r="5261" spans="1:11" x14ac:dyDescent="0.35">
      <c r="A5261" s="17">
        <v>42593</v>
      </c>
      <c r="B5261" s="18">
        <f t="shared" si="164"/>
        <v>2016</v>
      </c>
      <c r="C5261" s="18">
        <f t="shared" si="165"/>
        <v>8</v>
      </c>
      <c r="D5261" s="19" t="s">
        <v>1375</v>
      </c>
      <c r="E5261" s="19" t="s">
        <v>840</v>
      </c>
      <c r="F5261" s="19" t="s">
        <v>11</v>
      </c>
      <c r="G5261" s="19" t="s">
        <v>20</v>
      </c>
      <c r="H5261" s="19" t="s">
        <v>1859</v>
      </c>
      <c r="I5261" s="20">
        <v>41.86</v>
      </c>
      <c r="J5261" s="18">
        <v>7</v>
      </c>
      <c r="K5261" s="21">
        <v>19.260000000000002</v>
      </c>
    </row>
    <row r="5262" spans="1:11" x14ac:dyDescent="0.35">
      <c r="A5262" s="14">
        <v>42593</v>
      </c>
      <c r="B5262" s="7">
        <f t="shared" si="164"/>
        <v>2016</v>
      </c>
      <c r="C5262" s="7">
        <f t="shared" si="165"/>
        <v>8</v>
      </c>
      <c r="D5262" s="8" t="s">
        <v>1375</v>
      </c>
      <c r="E5262" s="8" t="s">
        <v>840</v>
      </c>
      <c r="F5262" s="8" t="s">
        <v>11</v>
      </c>
      <c r="G5262" s="8" t="s">
        <v>20</v>
      </c>
      <c r="H5262" s="8" t="s">
        <v>300</v>
      </c>
      <c r="I5262" s="15">
        <v>77.56</v>
      </c>
      <c r="J5262" s="7">
        <v>2</v>
      </c>
      <c r="K5262" s="16">
        <v>35.68</v>
      </c>
    </row>
    <row r="5263" spans="1:11" x14ac:dyDescent="0.35">
      <c r="A5263" s="17">
        <v>42594</v>
      </c>
      <c r="B5263" s="18">
        <f t="shared" si="164"/>
        <v>2016</v>
      </c>
      <c r="C5263" s="18">
        <f t="shared" si="165"/>
        <v>8</v>
      </c>
      <c r="D5263" s="19" t="s">
        <v>2060</v>
      </c>
      <c r="E5263" s="19" t="s">
        <v>395</v>
      </c>
      <c r="F5263" s="19" t="s">
        <v>11</v>
      </c>
      <c r="G5263" s="19" t="s">
        <v>12</v>
      </c>
      <c r="H5263" s="19" t="s">
        <v>507</v>
      </c>
      <c r="I5263" s="20">
        <v>6.48</v>
      </c>
      <c r="J5263" s="18">
        <v>1</v>
      </c>
      <c r="K5263" s="21">
        <v>3.11</v>
      </c>
    </row>
    <row r="5264" spans="1:11" x14ac:dyDescent="0.35">
      <c r="A5264" s="14">
        <v>42594</v>
      </c>
      <c r="B5264" s="7">
        <f t="shared" si="164"/>
        <v>2016</v>
      </c>
      <c r="C5264" s="7">
        <f t="shared" si="165"/>
        <v>8</v>
      </c>
      <c r="D5264" s="8" t="s">
        <v>2504</v>
      </c>
      <c r="E5264" s="8" t="s">
        <v>10</v>
      </c>
      <c r="F5264" s="8" t="s">
        <v>39</v>
      </c>
      <c r="G5264" s="8" t="s">
        <v>52</v>
      </c>
      <c r="H5264" s="8" t="s">
        <v>2341</v>
      </c>
      <c r="I5264" s="15">
        <v>1399.94</v>
      </c>
      <c r="J5264" s="7">
        <v>7</v>
      </c>
      <c r="K5264" s="16">
        <v>52.5</v>
      </c>
    </row>
    <row r="5265" spans="1:11" x14ac:dyDescent="0.35">
      <c r="A5265" s="17">
        <v>42594</v>
      </c>
      <c r="B5265" s="18">
        <f t="shared" si="164"/>
        <v>2016</v>
      </c>
      <c r="C5265" s="18">
        <f t="shared" si="165"/>
        <v>8</v>
      </c>
      <c r="D5265" s="19" t="s">
        <v>917</v>
      </c>
      <c r="E5265" s="19" t="s">
        <v>149</v>
      </c>
      <c r="F5265" s="19" t="s">
        <v>34</v>
      </c>
      <c r="G5265" s="19" t="s">
        <v>35</v>
      </c>
      <c r="H5265" s="19" t="s">
        <v>194</v>
      </c>
      <c r="I5265" s="20">
        <v>145.76</v>
      </c>
      <c r="J5265" s="18">
        <v>2</v>
      </c>
      <c r="K5265" s="21">
        <v>-8.1</v>
      </c>
    </row>
    <row r="5266" spans="1:11" x14ac:dyDescent="0.35">
      <c r="A5266" s="14">
        <v>42594</v>
      </c>
      <c r="B5266" s="7">
        <f t="shared" si="164"/>
        <v>2016</v>
      </c>
      <c r="C5266" s="7">
        <f t="shared" si="165"/>
        <v>8</v>
      </c>
      <c r="D5266" s="8" t="s">
        <v>1892</v>
      </c>
      <c r="E5266" s="8" t="s">
        <v>123</v>
      </c>
      <c r="F5266" s="8" t="s">
        <v>34</v>
      </c>
      <c r="G5266" s="8" t="s">
        <v>145</v>
      </c>
      <c r="H5266" s="8" t="s">
        <v>1653</v>
      </c>
      <c r="I5266" s="15">
        <v>562.29</v>
      </c>
      <c r="J5266" s="7">
        <v>7</v>
      </c>
      <c r="K5266" s="16">
        <v>-255.59</v>
      </c>
    </row>
    <row r="5267" spans="1:11" x14ac:dyDescent="0.35">
      <c r="A5267" s="17">
        <v>42594</v>
      </c>
      <c r="B5267" s="18">
        <f t="shared" si="164"/>
        <v>2016</v>
      </c>
      <c r="C5267" s="18">
        <f t="shared" si="165"/>
        <v>8</v>
      </c>
      <c r="D5267" s="19" t="s">
        <v>1211</v>
      </c>
      <c r="E5267" s="19" t="s">
        <v>149</v>
      </c>
      <c r="F5267" s="19" t="s">
        <v>34</v>
      </c>
      <c r="G5267" s="19" t="s">
        <v>145</v>
      </c>
      <c r="H5267" s="19" t="s">
        <v>2066</v>
      </c>
      <c r="I5267" s="20">
        <v>209.15</v>
      </c>
      <c r="J5267" s="18">
        <v>2</v>
      </c>
      <c r="K5267" s="21">
        <v>-66.23</v>
      </c>
    </row>
    <row r="5268" spans="1:11" x14ac:dyDescent="0.35">
      <c r="A5268" s="14">
        <v>42594</v>
      </c>
      <c r="B5268" s="7">
        <f t="shared" si="164"/>
        <v>2016</v>
      </c>
      <c r="C5268" s="7">
        <f t="shared" si="165"/>
        <v>8</v>
      </c>
      <c r="D5268" s="8" t="s">
        <v>1211</v>
      </c>
      <c r="E5268" s="8" t="s">
        <v>149</v>
      </c>
      <c r="F5268" s="8" t="s">
        <v>11</v>
      </c>
      <c r="G5268" s="8" t="s">
        <v>18</v>
      </c>
      <c r="H5268" s="8" t="s">
        <v>73</v>
      </c>
      <c r="I5268" s="15">
        <v>1591.02</v>
      </c>
      <c r="J5268" s="7">
        <v>6</v>
      </c>
      <c r="K5268" s="16">
        <v>286.38</v>
      </c>
    </row>
    <row r="5269" spans="1:11" x14ac:dyDescent="0.35">
      <c r="A5269" s="17">
        <v>42594</v>
      </c>
      <c r="B5269" s="18">
        <f t="shared" si="164"/>
        <v>2016</v>
      </c>
      <c r="C5269" s="18">
        <f t="shared" si="165"/>
        <v>8</v>
      </c>
      <c r="D5269" s="19" t="s">
        <v>167</v>
      </c>
      <c r="E5269" s="19" t="s">
        <v>23</v>
      </c>
      <c r="F5269" s="19" t="s">
        <v>11</v>
      </c>
      <c r="G5269" s="19" t="s">
        <v>24</v>
      </c>
      <c r="H5269" s="19" t="s">
        <v>2571</v>
      </c>
      <c r="I5269" s="20">
        <v>37.31</v>
      </c>
      <c r="J5269" s="18">
        <v>4</v>
      </c>
      <c r="K5269" s="21">
        <v>2.8</v>
      </c>
    </row>
    <row r="5270" spans="1:11" x14ac:dyDescent="0.35">
      <c r="A5270" s="14">
        <v>42595</v>
      </c>
      <c r="B5270" s="7">
        <f t="shared" si="164"/>
        <v>2016</v>
      </c>
      <c r="C5270" s="7">
        <f t="shared" si="165"/>
        <v>8</v>
      </c>
      <c r="D5270" s="8" t="s">
        <v>997</v>
      </c>
      <c r="E5270" s="8" t="s">
        <v>245</v>
      </c>
      <c r="F5270" s="8" t="s">
        <v>11</v>
      </c>
      <c r="G5270" s="8" t="s">
        <v>20</v>
      </c>
      <c r="H5270" s="8" t="s">
        <v>1120</v>
      </c>
      <c r="I5270" s="15">
        <v>11.23</v>
      </c>
      <c r="J5270" s="7">
        <v>8</v>
      </c>
      <c r="K5270" s="16">
        <v>-8.24</v>
      </c>
    </row>
    <row r="5271" spans="1:11" x14ac:dyDescent="0.35">
      <c r="A5271" s="17">
        <v>42595</v>
      </c>
      <c r="B5271" s="18">
        <f t="shared" si="164"/>
        <v>2016</v>
      </c>
      <c r="C5271" s="18">
        <f t="shared" si="165"/>
        <v>8</v>
      </c>
      <c r="D5271" s="19" t="s">
        <v>997</v>
      </c>
      <c r="E5271" s="19" t="s">
        <v>245</v>
      </c>
      <c r="F5271" s="19" t="s">
        <v>11</v>
      </c>
      <c r="G5271" s="19" t="s">
        <v>12</v>
      </c>
      <c r="H5271" s="19" t="s">
        <v>625</v>
      </c>
      <c r="I5271" s="20">
        <v>10.27</v>
      </c>
      <c r="J5271" s="18">
        <v>3</v>
      </c>
      <c r="K5271" s="21">
        <v>3.21</v>
      </c>
    </row>
    <row r="5272" spans="1:11" x14ac:dyDescent="0.35">
      <c r="A5272" s="14">
        <v>42595</v>
      </c>
      <c r="B5272" s="7">
        <f t="shared" si="164"/>
        <v>2016</v>
      </c>
      <c r="C5272" s="7">
        <f t="shared" si="165"/>
        <v>8</v>
      </c>
      <c r="D5272" s="8" t="s">
        <v>560</v>
      </c>
      <c r="E5272" s="8" t="s">
        <v>157</v>
      </c>
      <c r="F5272" s="8" t="s">
        <v>34</v>
      </c>
      <c r="G5272" s="8" t="s">
        <v>74</v>
      </c>
      <c r="H5272" s="8" t="s">
        <v>412</v>
      </c>
      <c r="I5272" s="15">
        <v>241.96</v>
      </c>
      <c r="J5272" s="7">
        <v>2</v>
      </c>
      <c r="K5272" s="16">
        <v>24.2</v>
      </c>
    </row>
    <row r="5273" spans="1:11" x14ac:dyDescent="0.35">
      <c r="A5273" s="17">
        <v>42595</v>
      </c>
      <c r="B5273" s="18">
        <f t="shared" si="164"/>
        <v>2016</v>
      </c>
      <c r="C5273" s="18">
        <f t="shared" si="165"/>
        <v>8</v>
      </c>
      <c r="D5273" s="19" t="s">
        <v>560</v>
      </c>
      <c r="E5273" s="19" t="s">
        <v>157</v>
      </c>
      <c r="F5273" s="19" t="s">
        <v>11</v>
      </c>
      <c r="G5273" s="19" t="s">
        <v>20</v>
      </c>
      <c r="H5273" s="19" t="s">
        <v>423</v>
      </c>
      <c r="I5273" s="20">
        <v>8.52</v>
      </c>
      <c r="J5273" s="18">
        <v>3</v>
      </c>
      <c r="K5273" s="21">
        <v>4.17</v>
      </c>
    </row>
    <row r="5274" spans="1:11" x14ac:dyDescent="0.35">
      <c r="A5274" s="14">
        <v>42595</v>
      </c>
      <c r="B5274" s="7">
        <f t="shared" si="164"/>
        <v>2016</v>
      </c>
      <c r="C5274" s="7">
        <f t="shared" si="165"/>
        <v>8</v>
      </c>
      <c r="D5274" s="8" t="s">
        <v>1467</v>
      </c>
      <c r="E5274" s="8" t="s">
        <v>62</v>
      </c>
      <c r="F5274" s="8" t="s">
        <v>11</v>
      </c>
      <c r="G5274" s="8" t="s">
        <v>92</v>
      </c>
      <c r="H5274" s="8" t="s">
        <v>658</v>
      </c>
      <c r="I5274" s="15">
        <v>17.34</v>
      </c>
      <c r="J5274" s="7">
        <v>2</v>
      </c>
      <c r="K5274" s="16">
        <v>4.68</v>
      </c>
    </row>
    <row r="5275" spans="1:11" x14ac:dyDescent="0.35">
      <c r="A5275" s="17">
        <v>42595</v>
      </c>
      <c r="B5275" s="18">
        <f t="shared" si="164"/>
        <v>2016</v>
      </c>
      <c r="C5275" s="18">
        <f t="shared" si="165"/>
        <v>8</v>
      </c>
      <c r="D5275" s="19" t="s">
        <v>1467</v>
      </c>
      <c r="E5275" s="19" t="s">
        <v>62</v>
      </c>
      <c r="F5275" s="19" t="s">
        <v>39</v>
      </c>
      <c r="G5275" s="19" t="s">
        <v>52</v>
      </c>
      <c r="H5275" s="19" t="s">
        <v>867</v>
      </c>
      <c r="I5275" s="20">
        <v>71.98</v>
      </c>
      <c r="J5275" s="18">
        <v>2</v>
      </c>
      <c r="K5275" s="21">
        <v>15.12</v>
      </c>
    </row>
    <row r="5276" spans="1:11" x14ac:dyDescent="0.35">
      <c r="A5276" s="14">
        <v>42595</v>
      </c>
      <c r="B5276" s="7">
        <f t="shared" si="164"/>
        <v>2016</v>
      </c>
      <c r="C5276" s="7">
        <f t="shared" si="165"/>
        <v>8</v>
      </c>
      <c r="D5276" s="8" t="s">
        <v>1610</v>
      </c>
      <c r="E5276" s="8" t="s">
        <v>55</v>
      </c>
      <c r="F5276" s="8" t="s">
        <v>11</v>
      </c>
      <c r="G5276" s="8" t="s">
        <v>20</v>
      </c>
      <c r="H5276" s="8" t="s">
        <v>1127</v>
      </c>
      <c r="I5276" s="15">
        <v>22.32</v>
      </c>
      <c r="J5276" s="7">
        <v>4</v>
      </c>
      <c r="K5276" s="16">
        <v>10.71</v>
      </c>
    </row>
    <row r="5277" spans="1:11" x14ac:dyDescent="0.35">
      <c r="A5277" s="17">
        <v>42595</v>
      </c>
      <c r="B5277" s="18">
        <f t="shared" si="164"/>
        <v>2016</v>
      </c>
      <c r="C5277" s="18">
        <f t="shared" si="165"/>
        <v>8</v>
      </c>
      <c r="D5277" s="19" t="s">
        <v>1610</v>
      </c>
      <c r="E5277" s="19" t="s">
        <v>55</v>
      </c>
      <c r="F5277" s="19" t="s">
        <v>11</v>
      </c>
      <c r="G5277" s="19" t="s">
        <v>16</v>
      </c>
      <c r="H5277" s="19" t="s">
        <v>1259</v>
      </c>
      <c r="I5277" s="20">
        <v>103.6</v>
      </c>
      <c r="J5277" s="18">
        <v>7</v>
      </c>
      <c r="K5277" s="21">
        <v>51.8</v>
      </c>
    </row>
    <row r="5278" spans="1:11" x14ac:dyDescent="0.35">
      <c r="A5278" s="14">
        <v>42595</v>
      </c>
      <c r="B5278" s="7">
        <f t="shared" si="164"/>
        <v>2016</v>
      </c>
      <c r="C5278" s="7">
        <f t="shared" si="165"/>
        <v>8</v>
      </c>
      <c r="D5278" s="8" t="s">
        <v>630</v>
      </c>
      <c r="E5278" s="8" t="s">
        <v>10</v>
      </c>
      <c r="F5278" s="8" t="s">
        <v>11</v>
      </c>
      <c r="G5278" s="8" t="s">
        <v>200</v>
      </c>
      <c r="H5278" s="8" t="s">
        <v>2497</v>
      </c>
      <c r="I5278" s="15">
        <v>185.38</v>
      </c>
      <c r="J5278" s="7">
        <v>2</v>
      </c>
      <c r="K5278" s="16">
        <v>-34.76</v>
      </c>
    </row>
    <row r="5279" spans="1:11" x14ac:dyDescent="0.35">
      <c r="A5279" s="17">
        <v>42595</v>
      </c>
      <c r="B5279" s="18">
        <f t="shared" si="164"/>
        <v>2016</v>
      </c>
      <c r="C5279" s="18">
        <f t="shared" si="165"/>
        <v>8</v>
      </c>
      <c r="D5279" s="19" t="s">
        <v>630</v>
      </c>
      <c r="E5279" s="19" t="s">
        <v>10</v>
      </c>
      <c r="F5279" s="19" t="s">
        <v>11</v>
      </c>
      <c r="G5279" s="19" t="s">
        <v>92</v>
      </c>
      <c r="H5279" s="19" t="s">
        <v>253</v>
      </c>
      <c r="I5279" s="20">
        <v>58.92</v>
      </c>
      <c r="J5279" s="18">
        <v>1</v>
      </c>
      <c r="K5279" s="21">
        <v>-153.19999999999999</v>
      </c>
    </row>
    <row r="5280" spans="1:11" x14ac:dyDescent="0.35">
      <c r="A5280" s="14">
        <v>42596</v>
      </c>
      <c r="B5280" s="7">
        <f t="shared" si="164"/>
        <v>2016</v>
      </c>
      <c r="C5280" s="7">
        <f t="shared" si="165"/>
        <v>8</v>
      </c>
      <c r="D5280" s="8" t="s">
        <v>2486</v>
      </c>
      <c r="E5280" s="8" t="s">
        <v>27</v>
      </c>
      <c r="F5280" s="8" t="s">
        <v>11</v>
      </c>
      <c r="G5280" s="8" t="s">
        <v>12</v>
      </c>
      <c r="H5280" s="8" t="s">
        <v>2582</v>
      </c>
      <c r="I5280" s="15">
        <v>15.54</v>
      </c>
      <c r="J5280" s="7">
        <v>3</v>
      </c>
      <c r="K5280" s="16">
        <v>7.61</v>
      </c>
    </row>
    <row r="5281" spans="1:11" x14ac:dyDescent="0.35">
      <c r="A5281" s="17">
        <v>42596</v>
      </c>
      <c r="B5281" s="18">
        <f t="shared" si="164"/>
        <v>2016</v>
      </c>
      <c r="C5281" s="18">
        <f t="shared" si="165"/>
        <v>8</v>
      </c>
      <c r="D5281" s="19" t="s">
        <v>2486</v>
      </c>
      <c r="E5281" s="19" t="s">
        <v>27</v>
      </c>
      <c r="F5281" s="19" t="s">
        <v>39</v>
      </c>
      <c r="G5281" s="19" t="s">
        <v>302</v>
      </c>
      <c r="H5281" s="19" t="s">
        <v>825</v>
      </c>
      <c r="I5281" s="20">
        <v>105.55</v>
      </c>
      <c r="J5281" s="18">
        <v>6</v>
      </c>
      <c r="K5281" s="21">
        <v>35.619999999999997</v>
      </c>
    </row>
    <row r="5282" spans="1:11" x14ac:dyDescent="0.35">
      <c r="A5282" s="14">
        <v>42596</v>
      </c>
      <c r="B5282" s="7">
        <f t="shared" si="164"/>
        <v>2016</v>
      </c>
      <c r="C5282" s="7">
        <f t="shared" si="165"/>
        <v>8</v>
      </c>
      <c r="D5282" s="8" t="s">
        <v>1727</v>
      </c>
      <c r="E5282" s="8" t="s">
        <v>120</v>
      </c>
      <c r="F5282" s="8" t="s">
        <v>11</v>
      </c>
      <c r="G5282" s="8" t="s">
        <v>12</v>
      </c>
      <c r="H5282" s="8" t="s">
        <v>934</v>
      </c>
      <c r="I5282" s="15">
        <v>15.55</v>
      </c>
      <c r="J5282" s="7">
        <v>3</v>
      </c>
      <c r="K5282" s="16">
        <v>5.44</v>
      </c>
    </row>
    <row r="5283" spans="1:11" x14ac:dyDescent="0.35">
      <c r="A5283" s="17">
        <v>42596</v>
      </c>
      <c r="B5283" s="18">
        <f t="shared" si="164"/>
        <v>2016</v>
      </c>
      <c r="C5283" s="18">
        <f t="shared" si="165"/>
        <v>8</v>
      </c>
      <c r="D5283" s="19" t="s">
        <v>536</v>
      </c>
      <c r="E5283" s="19" t="s">
        <v>78</v>
      </c>
      <c r="F5283" s="19" t="s">
        <v>39</v>
      </c>
      <c r="G5283" s="19" t="s">
        <v>40</v>
      </c>
      <c r="H5283" s="19" t="s">
        <v>2194</v>
      </c>
      <c r="I5283" s="20">
        <v>259.89999999999998</v>
      </c>
      <c r="J5283" s="18">
        <v>2</v>
      </c>
      <c r="K5283" s="21">
        <v>-56.31</v>
      </c>
    </row>
    <row r="5284" spans="1:11" x14ac:dyDescent="0.35">
      <c r="A5284" s="14">
        <v>42596</v>
      </c>
      <c r="B5284" s="7">
        <f t="shared" si="164"/>
        <v>2016</v>
      </c>
      <c r="C5284" s="7">
        <f t="shared" si="165"/>
        <v>8</v>
      </c>
      <c r="D5284" s="8" t="s">
        <v>536</v>
      </c>
      <c r="E5284" s="8" t="s">
        <v>78</v>
      </c>
      <c r="F5284" s="8" t="s">
        <v>39</v>
      </c>
      <c r="G5284" s="8" t="s">
        <v>40</v>
      </c>
      <c r="H5284" s="8" t="s">
        <v>694</v>
      </c>
      <c r="I5284" s="15">
        <v>247.19</v>
      </c>
      <c r="J5284" s="7">
        <v>2</v>
      </c>
      <c r="K5284" s="16">
        <v>-49.44</v>
      </c>
    </row>
    <row r="5285" spans="1:11" x14ac:dyDescent="0.35">
      <c r="A5285" s="17">
        <v>42596</v>
      </c>
      <c r="B5285" s="18">
        <f t="shared" si="164"/>
        <v>2016</v>
      </c>
      <c r="C5285" s="18">
        <f t="shared" si="165"/>
        <v>8</v>
      </c>
      <c r="D5285" s="19" t="s">
        <v>536</v>
      </c>
      <c r="E5285" s="19" t="s">
        <v>78</v>
      </c>
      <c r="F5285" s="19" t="s">
        <v>39</v>
      </c>
      <c r="G5285" s="19" t="s">
        <v>52</v>
      </c>
      <c r="H5285" s="19" t="s">
        <v>2428</v>
      </c>
      <c r="I5285" s="20">
        <v>279.95999999999998</v>
      </c>
      <c r="J5285" s="18">
        <v>5</v>
      </c>
      <c r="K5285" s="21">
        <v>48.99</v>
      </c>
    </row>
    <row r="5286" spans="1:11" x14ac:dyDescent="0.35">
      <c r="A5286" s="14">
        <v>42597</v>
      </c>
      <c r="B5286" s="7">
        <f t="shared" si="164"/>
        <v>2016</v>
      </c>
      <c r="C5286" s="7">
        <f t="shared" si="165"/>
        <v>8</v>
      </c>
      <c r="D5286" s="8" t="s">
        <v>945</v>
      </c>
      <c r="E5286" s="8" t="s">
        <v>278</v>
      </c>
      <c r="F5286" s="8" t="s">
        <v>11</v>
      </c>
      <c r="G5286" s="8" t="s">
        <v>20</v>
      </c>
      <c r="H5286" s="8" t="s">
        <v>1123</v>
      </c>
      <c r="I5286" s="15">
        <v>18.88</v>
      </c>
      <c r="J5286" s="7">
        <v>3</v>
      </c>
      <c r="K5286" s="16">
        <v>-13.85</v>
      </c>
    </row>
    <row r="5287" spans="1:11" x14ac:dyDescent="0.35">
      <c r="A5287" s="17">
        <v>42597</v>
      </c>
      <c r="B5287" s="18">
        <f t="shared" si="164"/>
        <v>2016</v>
      </c>
      <c r="C5287" s="18">
        <f t="shared" si="165"/>
        <v>8</v>
      </c>
      <c r="D5287" s="19" t="s">
        <v>945</v>
      </c>
      <c r="E5287" s="19" t="s">
        <v>278</v>
      </c>
      <c r="F5287" s="19" t="s">
        <v>11</v>
      </c>
      <c r="G5287" s="19" t="s">
        <v>92</v>
      </c>
      <c r="H5287" s="19" t="s">
        <v>1125</v>
      </c>
      <c r="I5287" s="20">
        <v>122.33</v>
      </c>
      <c r="J5287" s="18">
        <v>3</v>
      </c>
      <c r="K5287" s="21">
        <v>12.23</v>
      </c>
    </row>
    <row r="5288" spans="1:11" x14ac:dyDescent="0.35">
      <c r="A5288" s="14">
        <v>42597</v>
      </c>
      <c r="B5288" s="7">
        <f t="shared" si="164"/>
        <v>2016</v>
      </c>
      <c r="C5288" s="7">
        <f t="shared" si="165"/>
        <v>8</v>
      </c>
      <c r="D5288" s="8" t="s">
        <v>1776</v>
      </c>
      <c r="E5288" s="8" t="s">
        <v>27</v>
      </c>
      <c r="F5288" s="8" t="s">
        <v>39</v>
      </c>
      <c r="G5288" s="8" t="s">
        <v>40</v>
      </c>
      <c r="H5288" s="8" t="s">
        <v>1659</v>
      </c>
      <c r="I5288" s="15">
        <v>71.98</v>
      </c>
      <c r="J5288" s="7">
        <v>3</v>
      </c>
      <c r="K5288" s="16">
        <v>7.2</v>
      </c>
    </row>
    <row r="5289" spans="1:11" x14ac:dyDescent="0.35">
      <c r="A5289" s="17">
        <v>42597</v>
      </c>
      <c r="B5289" s="18">
        <f t="shared" si="164"/>
        <v>2016</v>
      </c>
      <c r="C5289" s="18">
        <f t="shared" si="165"/>
        <v>8</v>
      </c>
      <c r="D5289" s="19" t="s">
        <v>1776</v>
      </c>
      <c r="E5289" s="19" t="s">
        <v>27</v>
      </c>
      <c r="F5289" s="19" t="s">
        <v>11</v>
      </c>
      <c r="G5289" s="19" t="s">
        <v>16</v>
      </c>
      <c r="H5289" s="19" t="s">
        <v>582</v>
      </c>
      <c r="I5289" s="20">
        <v>3.15</v>
      </c>
      <c r="J5289" s="18">
        <v>1</v>
      </c>
      <c r="K5289" s="21">
        <v>1.51</v>
      </c>
    </row>
    <row r="5290" spans="1:11" x14ac:dyDescent="0.35">
      <c r="A5290" s="14">
        <v>42597</v>
      </c>
      <c r="B5290" s="7">
        <f t="shared" si="164"/>
        <v>2016</v>
      </c>
      <c r="C5290" s="7">
        <f t="shared" si="165"/>
        <v>8</v>
      </c>
      <c r="D5290" s="8" t="s">
        <v>1301</v>
      </c>
      <c r="E5290" s="8" t="s">
        <v>123</v>
      </c>
      <c r="F5290" s="8" t="s">
        <v>39</v>
      </c>
      <c r="G5290" s="8" t="s">
        <v>40</v>
      </c>
      <c r="H5290" s="8" t="s">
        <v>833</v>
      </c>
      <c r="I5290" s="15">
        <v>705.54</v>
      </c>
      <c r="J5290" s="7">
        <v>7</v>
      </c>
      <c r="K5290" s="16">
        <v>70.55</v>
      </c>
    </row>
    <row r="5291" spans="1:11" x14ac:dyDescent="0.35">
      <c r="A5291" s="17">
        <v>42597</v>
      </c>
      <c r="B5291" s="18">
        <f t="shared" si="164"/>
        <v>2016</v>
      </c>
      <c r="C5291" s="18">
        <f t="shared" si="165"/>
        <v>8</v>
      </c>
      <c r="D5291" s="19" t="s">
        <v>2528</v>
      </c>
      <c r="E5291" s="19" t="s">
        <v>245</v>
      </c>
      <c r="F5291" s="19" t="s">
        <v>34</v>
      </c>
      <c r="G5291" s="19" t="s">
        <v>35</v>
      </c>
      <c r="H5291" s="19" t="s">
        <v>723</v>
      </c>
      <c r="I5291" s="20">
        <v>225.3</v>
      </c>
      <c r="J5291" s="18">
        <v>2</v>
      </c>
      <c r="K5291" s="21">
        <v>22.53</v>
      </c>
    </row>
    <row r="5292" spans="1:11" x14ac:dyDescent="0.35">
      <c r="A5292" s="14">
        <v>42597</v>
      </c>
      <c r="B5292" s="7">
        <f t="shared" si="164"/>
        <v>2016</v>
      </c>
      <c r="C5292" s="7">
        <f t="shared" si="165"/>
        <v>8</v>
      </c>
      <c r="D5292" s="8" t="s">
        <v>2094</v>
      </c>
      <c r="E5292" s="8" t="s">
        <v>27</v>
      </c>
      <c r="F5292" s="8" t="s">
        <v>34</v>
      </c>
      <c r="G5292" s="8" t="s">
        <v>47</v>
      </c>
      <c r="H5292" s="8" t="s">
        <v>842</v>
      </c>
      <c r="I5292" s="15">
        <v>312.02999999999997</v>
      </c>
      <c r="J5292" s="7">
        <v>3</v>
      </c>
      <c r="K5292" s="16">
        <v>43.68</v>
      </c>
    </row>
    <row r="5293" spans="1:11" x14ac:dyDescent="0.35">
      <c r="A5293" s="17">
        <v>42597</v>
      </c>
      <c r="B5293" s="18">
        <f t="shared" si="164"/>
        <v>2016</v>
      </c>
      <c r="C5293" s="18">
        <f t="shared" si="165"/>
        <v>8</v>
      </c>
      <c r="D5293" s="19" t="s">
        <v>2094</v>
      </c>
      <c r="E5293" s="19" t="s">
        <v>27</v>
      </c>
      <c r="F5293" s="19" t="s">
        <v>11</v>
      </c>
      <c r="G5293" s="19" t="s">
        <v>18</v>
      </c>
      <c r="H5293" s="19" t="s">
        <v>927</v>
      </c>
      <c r="I5293" s="20">
        <v>17.940000000000001</v>
      </c>
      <c r="J5293" s="18">
        <v>3</v>
      </c>
      <c r="K5293" s="21">
        <v>3.05</v>
      </c>
    </row>
    <row r="5294" spans="1:11" x14ac:dyDescent="0.35">
      <c r="A5294" s="14">
        <v>42597</v>
      </c>
      <c r="B5294" s="7">
        <f t="shared" si="164"/>
        <v>2016</v>
      </c>
      <c r="C5294" s="7">
        <f t="shared" si="165"/>
        <v>8</v>
      </c>
      <c r="D5294" s="8" t="s">
        <v>2094</v>
      </c>
      <c r="E5294" s="8" t="s">
        <v>27</v>
      </c>
      <c r="F5294" s="8" t="s">
        <v>39</v>
      </c>
      <c r="G5294" s="8" t="s">
        <v>40</v>
      </c>
      <c r="H5294" s="8" t="s">
        <v>87</v>
      </c>
      <c r="I5294" s="15">
        <v>165.6</v>
      </c>
      <c r="J5294" s="7">
        <v>3</v>
      </c>
      <c r="K5294" s="16">
        <v>10.35</v>
      </c>
    </row>
    <row r="5295" spans="1:11" x14ac:dyDescent="0.35">
      <c r="A5295" s="17">
        <v>42597</v>
      </c>
      <c r="B5295" s="18">
        <f t="shared" si="164"/>
        <v>2016</v>
      </c>
      <c r="C5295" s="18">
        <f t="shared" si="165"/>
        <v>8</v>
      </c>
      <c r="D5295" s="19" t="s">
        <v>2094</v>
      </c>
      <c r="E5295" s="19" t="s">
        <v>27</v>
      </c>
      <c r="F5295" s="19" t="s">
        <v>11</v>
      </c>
      <c r="G5295" s="19" t="s">
        <v>12</v>
      </c>
      <c r="H5295" s="19" t="s">
        <v>2583</v>
      </c>
      <c r="I5295" s="20">
        <v>37.520000000000003</v>
      </c>
      <c r="J5295" s="18">
        <v>4</v>
      </c>
      <c r="K5295" s="21">
        <v>18.010000000000002</v>
      </c>
    </row>
    <row r="5296" spans="1:11" x14ac:dyDescent="0.35">
      <c r="A5296" s="14">
        <v>42598</v>
      </c>
      <c r="B5296" s="7">
        <f t="shared" si="164"/>
        <v>2016</v>
      </c>
      <c r="C5296" s="7">
        <f t="shared" si="165"/>
        <v>8</v>
      </c>
      <c r="D5296" s="8" t="s">
        <v>1593</v>
      </c>
      <c r="E5296" s="8" t="s">
        <v>27</v>
      </c>
      <c r="F5296" s="8" t="s">
        <v>11</v>
      </c>
      <c r="G5296" s="8" t="s">
        <v>63</v>
      </c>
      <c r="H5296" s="8" t="s">
        <v>1427</v>
      </c>
      <c r="I5296" s="15">
        <v>10.86</v>
      </c>
      <c r="J5296" s="7">
        <v>3</v>
      </c>
      <c r="K5296" s="16">
        <v>5.0999999999999996</v>
      </c>
    </row>
    <row r="5297" spans="1:11" x14ac:dyDescent="0.35">
      <c r="A5297" s="17">
        <v>42598</v>
      </c>
      <c r="B5297" s="18">
        <f t="shared" si="164"/>
        <v>2016</v>
      </c>
      <c r="C5297" s="18">
        <f t="shared" si="165"/>
        <v>8</v>
      </c>
      <c r="D5297" s="19" t="s">
        <v>2584</v>
      </c>
      <c r="E5297" s="19" t="s">
        <v>27</v>
      </c>
      <c r="F5297" s="19" t="s">
        <v>34</v>
      </c>
      <c r="G5297" s="19" t="s">
        <v>145</v>
      </c>
      <c r="H5297" s="19" t="s">
        <v>968</v>
      </c>
      <c r="I5297" s="20">
        <v>161.28</v>
      </c>
      <c r="J5297" s="18">
        <v>2</v>
      </c>
      <c r="K5297" s="21">
        <v>12.1</v>
      </c>
    </row>
    <row r="5298" spans="1:11" x14ac:dyDescent="0.35">
      <c r="A5298" s="14">
        <v>42598</v>
      </c>
      <c r="B5298" s="7">
        <f t="shared" si="164"/>
        <v>2016</v>
      </c>
      <c r="C5298" s="7">
        <f t="shared" si="165"/>
        <v>8</v>
      </c>
      <c r="D5298" s="8" t="s">
        <v>1145</v>
      </c>
      <c r="E5298" s="8" t="s">
        <v>27</v>
      </c>
      <c r="F5298" s="8" t="s">
        <v>11</v>
      </c>
      <c r="G5298" s="8" t="s">
        <v>12</v>
      </c>
      <c r="H5298" s="8" t="s">
        <v>1157</v>
      </c>
      <c r="I5298" s="15">
        <v>32.4</v>
      </c>
      <c r="J5298" s="7">
        <v>5</v>
      </c>
      <c r="K5298" s="16">
        <v>15.55</v>
      </c>
    </row>
    <row r="5299" spans="1:11" x14ac:dyDescent="0.35">
      <c r="A5299" s="17">
        <v>42599</v>
      </c>
      <c r="B5299" s="18">
        <f t="shared" si="164"/>
        <v>2016</v>
      </c>
      <c r="C5299" s="18">
        <f t="shared" si="165"/>
        <v>8</v>
      </c>
      <c r="D5299" s="19" t="s">
        <v>2230</v>
      </c>
      <c r="E5299" s="19" t="s">
        <v>164</v>
      </c>
      <c r="F5299" s="19" t="s">
        <v>11</v>
      </c>
      <c r="G5299" s="19" t="s">
        <v>20</v>
      </c>
      <c r="H5299" s="19" t="s">
        <v>1313</v>
      </c>
      <c r="I5299" s="20">
        <v>15.71</v>
      </c>
      <c r="J5299" s="18">
        <v>4</v>
      </c>
      <c r="K5299" s="21">
        <v>5.7</v>
      </c>
    </row>
    <row r="5300" spans="1:11" x14ac:dyDescent="0.35">
      <c r="A5300" s="14">
        <v>42600</v>
      </c>
      <c r="B5300" s="7">
        <f t="shared" si="164"/>
        <v>2016</v>
      </c>
      <c r="C5300" s="7">
        <f t="shared" si="165"/>
        <v>8</v>
      </c>
      <c r="D5300" s="8" t="s">
        <v>2271</v>
      </c>
      <c r="E5300" s="8" t="s">
        <v>149</v>
      </c>
      <c r="F5300" s="8" t="s">
        <v>11</v>
      </c>
      <c r="G5300" s="8" t="s">
        <v>92</v>
      </c>
      <c r="H5300" s="8" t="s">
        <v>958</v>
      </c>
      <c r="I5300" s="15">
        <v>355.32</v>
      </c>
      <c r="J5300" s="7">
        <v>9</v>
      </c>
      <c r="K5300" s="16">
        <v>99.49</v>
      </c>
    </row>
    <row r="5301" spans="1:11" x14ac:dyDescent="0.35">
      <c r="A5301" s="17">
        <v>42600</v>
      </c>
      <c r="B5301" s="18">
        <f t="shared" si="164"/>
        <v>2016</v>
      </c>
      <c r="C5301" s="18">
        <f t="shared" si="165"/>
        <v>8</v>
      </c>
      <c r="D5301" s="19" t="s">
        <v>1521</v>
      </c>
      <c r="E5301" s="19" t="s">
        <v>149</v>
      </c>
      <c r="F5301" s="19" t="s">
        <v>39</v>
      </c>
      <c r="G5301" s="19" t="s">
        <v>40</v>
      </c>
      <c r="H5301" s="19" t="s">
        <v>943</v>
      </c>
      <c r="I5301" s="20">
        <v>39.99</v>
      </c>
      <c r="J5301" s="18">
        <v>1</v>
      </c>
      <c r="K5301" s="21">
        <v>11.6</v>
      </c>
    </row>
    <row r="5302" spans="1:11" x14ac:dyDescent="0.35">
      <c r="A5302" s="14">
        <v>42600</v>
      </c>
      <c r="B5302" s="7">
        <f t="shared" si="164"/>
        <v>2016</v>
      </c>
      <c r="C5302" s="7">
        <f t="shared" si="165"/>
        <v>8</v>
      </c>
      <c r="D5302" s="8" t="s">
        <v>182</v>
      </c>
      <c r="E5302" s="8" t="s">
        <v>10</v>
      </c>
      <c r="F5302" s="8" t="s">
        <v>11</v>
      </c>
      <c r="G5302" s="8" t="s">
        <v>20</v>
      </c>
      <c r="H5302" s="8" t="s">
        <v>263</v>
      </c>
      <c r="I5302" s="15">
        <v>2.0699999999999998</v>
      </c>
      <c r="J5302" s="7">
        <v>1</v>
      </c>
      <c r="K5302" s="16">
        <v>-3.41</v>
      </c>
    </row>
    <row r="5303" spans="1:11" x14ac:dyDescent="0.35">
      <c r="A5303" s="17">
        <v>42600</v>
      </c>
      <c r="B5303" s="18">
        <f t="shared" si="164"/>
        <v>2016</v>
      </c>
      <c r="C5303" s="18">
        <f t="shared" si="165"/>
        <v>8</v>
      </c>
      <c r="D5303" s="19" t="s">
        <v>182</v>
      </c>
      <c r="E5303" s="19" t="s">
        <v>10</v>
      </c>
      <c r="F5303" s="19" t="s">
        <v>11</v>
      </c>
      <c r="G5303" s="19" t="s">
        <v>12</v>
      </c>
      <c r="H5303" s="19" t="s">
        <v>1262</v>
      </c>
      <c r="I5303" s="20">
        <v>83.84</v>
      </c>
      <c r="J5303" s="18">
        <v>8</v>
      </c>
      <c r="K5303" s="21">
        <v>30.39</v>
      </c>
    </row>
    <row r="5304" spans="1:11" x14ac:dyDescent="0.35">
      <c r="A5304" s="14">
        <v>42600</v>
      </c>
      <c r="B5304" s="7">
        <f t="shared" si="164"/>
        <v>2016</v>
      </c>
      <c r="C5304" s="7">
        <f t="shared" si="165"/>
        <v>8</v>
      </c>
      <c r="D5304" s="8" t="s">
        <v>1088</v>
      </c>
      <c r="E5304" s="8" t="s">
        <v>10</v>
      </c>
      <c r="F5304" s="8" t="s">
        <v>34</v>
      </c>
      <c r="G5304" s="8" t="s">
        <v>47</v>
      </c>
      <c r="H5304" s="8" t="s">
        <v>1015</v>
      </c>
      <c r="I5304" s="15">
        <v>9.5500000000000007</v>
      </c>
      <c r="J5304" s="7">
        <v>3</v>
      </c>
      <c r="K5304" s="16">
        <v>-3.82</v>
      </c>
    </row>
    <row r="5305" spans="1:11" x14ac:dyDescent="0.35">
      <c r="A5305" s="17">
        <v>42600</v>
      </c>
      <c r="B5305" s="18">
        <f t="shared" si="164"/>
        <v>2016</v>
      </c>
      <c r="C5305" s="18">
        <f t="shared" si="165"/>
        <v>8</v>
      </c>
      <c r="D5305" s="19" t="s">
        <v>1088</v>
      </c>
      <c r="E5305" s="19" t="s">
        <v>10</v>
      </c>
      <c r="F5305" s="19" t="s">
        <v>34</v>
      </c>
      <c r="G5305" s="19" t="s">
        <v>47</v>
      </c>
      <c r="H5305" s="19" t="s">
        <v>1570</v>
      </c>
      <c r="I5305" s="20">
        <v>5.34</v>
      </c>
      <c r="J5305" s="18">
        <v>4</v>
      </c>
      <c r="K5305" s="21">
        <v>-2.14</v>
      </c>
    </row>
    <row r="5306" spans="1:11" x14ac:dyDescent="0.35">
      <c r="A5306" s="14">
        <v>42601</v>
      </c>
      <c r="B5306" s="7">
        <f t="shared" si="164"/>
        <v>2016</v>
      </c>
      <c r="C5306" s="7">
        <f t="shared" si="165"/>
        <v>8</v>
      </c>
      <c r="D5306" s="8" t="s">
        <v>712</v>
      </c>
      <c r="E5306" s="8" t="s">
        <v>149</v>
      </c>
      <c r="F5306" s="8" t="s">
        <v>11</v>
      </c>
      <c r="G5306" s="8" t="s">
        <v>20</v>
      </c>
      <c r="H5306" s="8" t="s">
        <v>162</v>
      </c>
      <c r="I5306" s="15">
        <v>146.69</v>
      </c>
      <c r="J5306" s="7">
        <v>6</v>
      </c>
      <c r="K5306" s="16">
        <v>55.01</v>
      </c>
    </row>
    <row r="5307" spans="1:11" x14ac:dyDescent="0.35">
      <c r="A5307" s="17">
        <v>42601</v>
      </c>
      <c r="B5307" s="18">
        <f t="shared" si="164"/>
        <v>2016</v>
      </c>
      <c r="C5307" s="18">
        <f t="shared" si="165"/>
        <v>8</v>
      </c>
      <c r="D5307" s="19" t="s">
        <v>712</v>
      </c>
      <c r="E5307" s="19" t="s">
        <v>149</v>
      </c>
      <c r="F5307" s="19" t="s">
        <v>11</v>
      </c>
      <c r="G5307" s="19" t="s">
        <v>20</v>
      </c>
      <c r="H5307" s="19" t="s">
        <v>2461</v>
      </c>
      <c r="I5307" s="20">
        <v>276.77999999999997</v>
      </c>
      <c r="J5307" s="18">
        <v>2</v>
      </c>
      <c r="K5307" s="21">
        <v>89.95</v>
      </c>
    </row>
    <row r="5308" spans="1:11" x14ac:dyDescent="0.35">
      <c r="A5308" s="14">
        <v>42601</v>
      </c>
      <c r="B5308" s="7">
        <f t="shared" si="164"/>
        <v>2016</v>
      </c>
      <c r="C5308" s="7">
        <f t="shared" si="165"/>
        <v>8</v>
      </c>
      <c r="D5308" s="8" t="s">
        <v>712</v>
      </c>
      <c r="E5308" s="8" t="s">
        <v>149</v>
      </c>
      <c r="F5308" s="8" t="s">
        <v>11</v>
      </c>
      <c r="G5308" s="8" t="s">
        <v>20</v>
      </c>
      <c r="H5308" s="8" t="s">
        <v>248</v>
      </c>
      <c r="I5308" s="15">
        <v>25.32</v>
      </c>
      <c r="J5308" s="7">
        <v>5</v>
      </c>
      <c r="K5308" s="16">
        <v>9.18</v>
      </c>
    </row>
    <row r="5309" spans="1:11" x14ac:dyDescent="0.35">
      <c r="A5309" s="17">
        <v>42602</v>
      </c>
      <c r="B5309" s="18">
        <f t="shared" si="164"/>
        <v>2016</v>
      </c>
      <c r="C5309" s="18">
        <f t="shared" si="165"/>
        <v>8</v>
      </c>
      <c r="D5309" s="19" t="s">
        <v>752</v>
      </c>
      <c r="E5309" s="19" t="s">
        <v>110</v>
      </c>
      <c r="F5309" s="19" t="s">
        <v>39</v>
      </c>
      <c r="G5309" s="19" t="s">
        <v>40</v>
      </c>
      <c r="H5309" s="19" t="s">
        <v>2296</v>
      </c>
      <c r="I5309" s="20">
        <v>14.78</v>
      </c>
      <c r="J5309" s="18">
        <v>2</v>
      </c>
      <c r="K5309" s="21">
        <v>3.99</v>
      </c>
    </row>
    <row r="5310" spans="1:11" x14ac:dyDescent="0.35">
      <c r="A5310" s="14">
        <v>42603</v>
      </c>
      <c r="B5310" s="7">
        <f t="shared" si="164"/>
        <v>2016</v>
      </c>
      <c r="C5310" s="7">
        <f t="shared" si="165"/>
        <v>8</v>
      </c>
      <c r="D5310" s="8" t="s">
        <v>2381</v>
      </c>
      <c r="E5310" s="8" t="s">
        <v>245</v>
      </c>
      <c r="F5310" s="8" t="s">
        <v>11</v>
      </c>
      <c r="G5310" s="8" t="s">
        <v>16</v>
      </c>
      <c r="H5310" s="8" t="s">
        <v>926</v>
      </c>
      <c r="I5310" s="15">
        <v>9.2200000000000006</v>
      </c>
      <c r="J5310" s="7">
        <v>4</v>
      </c>
      <c r="K5310" s="16">
        <v>3.34</v>
      </c>
    </row>
    <row r="5311" spans="1:11" x14ac:dyDescent="0.35">
      <c r="A5311" s="17">
        <v>42603</v>
      </c>
      <c r="B5311" s="18">
        <f t="shared" si="164"/>
        <v>2016</v>
      </c>
      <c r="C5311" s="18">
        <f t="shared" si="165"/>
        <v>8</v>
      </c>
      <c r="D5311" s="19" t="s">
        <v>2381</v>
      </c>
      <c r="E5311" s="19" t="s">
        <v>245</v>
      </c>
      <c r="F5311" s="19" t="s">
        <v>11</v>
      </c>
      <c r="G5311" s="19" t="s">
        <v>200</v>
      </c>
      <c r="H5311" s="19" t="s">
        <v>2056</v>
      </c>
      <c r="I5311" s="20">
        <v>28.05</v>
      </c>
      <c r="J5311" s="18">
        <v>2</v>
      </c>
      <c r="K5311" s="21">
        <v>3.51</v>
      </c>
    </row>
    <row r="5312" spans="1:11" x14ac:dyDescent="0.35">
      <c r="A5312" s="14">
        <v>42603</v>
      </c>
      <c r="B5312" s="7">
        <f t="shared" si="164"/>
        <v>2016</v>
      </c>
      <c r="C5312" s="7">
        <f t="shared" si="165"/>
        <v>8</v>
      </c>
      <c r="D5312" s="8" t="s">
        <v>301</v>
      </c>
      <c r="E5312" s="8" t="s">
        <v>23</v>
      </c>
      <c r="F5312" s="8" t="s">
        <v>34</v>
      </c>
      <c r="G5312" s="8" t="s">
        <v>145</v>
      </c>
      <c r="H5312" s="8" t="s">
        <v>2018</v>
      </c>
      <c r="I5312" s="15">
        <v>815.29</v>
      </c>
      <c r="J5312" s="7">
        <v>9</v>
      </c>
      <c r="K5312" s="16">
        <v>-339.71</v>
      </c>
    </row>
    <row r="5313" spans="1:11" x14ac:dyDescent="0.35">
      <c r="A5313" s="17">
        <v>42603</v>
      </c>
      <c r="B5313" s="18">
        <f t="shared" si="164"/>
        <v>2016</v>
      </c>
      <c r="C5313" s="18">
        <f t="shared" si="165"/>
        <v>8</v>
      </c>
      <c r="D5313" s="19" t="s">
        <v>2537</v>
      </c>
      <c r="E5313" s="19" t="s">
        <v>27</v>
      </c>
      <c r="F5313" s="19" t="s">
        <v>11</v>
      </c>
      <c r="G5313" s="19" t="s">
        <v>20</v>
      </c>
      <c r="H5313" s="19" t="s">
        <v>2468</v>
      </c>
      <c r="I5313" s="20">
        <v>12.67</v>
      </c>
      <c r="J5313" s="18">
        <v>2</v>
      </c>
      <c r="K5313" s="21">
        <v>4.75</v>
      </c>
    </row>
    <row r="5314" spans="1:11" x14ac:dyDescent="0.35">
      <c r="A5314" s="14">
        <v>42603</v>
      </c>
      <c r="B5314" s="7">
        <f t="shared" ref="B5314:B5377" si="166">YEAR(A5314)</f>
        <v>2016</v>
      </c>
      <c r="C5314" s="7">
        <f t="shared" ref="C5314:C5377" si="167">MONTH(A5314)</f>
        <v>8</v>
      </c>
      <c r="D5314" s="8" t="s">
        <v>2537</v>
      </c>
      <c r="E5314" s="8" t="s">
        <v>27</v>
      </c>
      <c r="F5314" s="8" t="s">
        <v>39</v>
      </c>
      <c r="G5314" s="8" t="s">
        <v>40</v>
      </c>
      <c r="H5314" s="8" t="s">
        <v>2275</v>
      </c>
      <c r="I5314" s="15">
        <v>91.96</v>
      </c>
      <c r="J5314" s="7">
        <v>5</v>
      </c>
      <c r="K5314" s="16">
        <v>-20.69</v>
      </c>
    </row>
    <row r="5315" spans="1:11" x14ac:dyDescent="0.35">
      <c r="A5315" s="17">
        <v>42603</v>
      </c>
      <c r="B5315" s="18">
        <f t="shared" si="166"/>
        <v>2016</v>
      </c>
      <c r="C5315" s="18">
        <f t="shared" si="167"/>
        <v>8</v>
      </c>
      <c r="D5315" s="19" t="s">
        <v>2537</v>
      </c>
      <c r="E5315" s="19" t="s">
        <v>27</v>
      </c>
      <c r="F5315" s="19" t="s">
        <v>39</v>
      </c>
      <c r="G5315" s="19" t="s">
        <v>52</v>
      </c>
      <c r="H5315" s="19" t="s">
        <v>1134</v>
      </c>
      <c r="I5315" s="20">
        <v>254.97</v>
      </c>
      <c r="J5315" s="18">
        <v>3</v>
      </c>
      <c r="K5315" s="21">
        <v>91.79</v>
      </c>
    </row>
    <row r="5316" spans="1:11" x14ac:dyDescent="0.35">
      <c r="A5316" s="14">
        <v>42603</v>
      </c>
      <c r="B5316" s="7">
        <f t="shared" si="166"/>
        <v>2016</v>
      </c>
      <c r="C5316" s="7">
        <f t="shared" si="167"/>
        <v>8</v>
      </c>
      <c r="D5316" s="8" t="s">
        <v>2537</v>
      </c>
      <c r="E5316" s="8" t="s">
        <v>27</v>
      </c>
      <c r="F5316" s="8" t="s">
        <v>39</v>
      </c>
      <c r="G5316" s="8" t="s">
        <v>40</v>
      </c>
      <c r="H5316" s="8" t="s">
        <v>2245</v>
      </c>
      <c r="I5316" s="15">
        <v>31.98</v>
      </c>
      <c r="J5316" s="7">
        <v>2</v>
      </c>
      <c r="K5316" s="16">
        <v>-8</v>
      </c>
    </row>
    <row r="5317" spans="1:11" x14ac:dyDescent="0.35">
      <c r="A5317" s="17">
        <v>42603</v>
      </c>
      <c r="B5317" s="18">
        <f t="shared" si="166"/>
        <v>2016</v>
      </c>
      <c r="C5317" s="18">
        <f t="shared" si="167"/>
        <v>8</v>
      </c>
      <c r="D5317" s="19" t="s">
        <v>2537</v>
      </c>
      <c r="E5317" s="19" t="s">
        <v>27</v>
      </c>
      <c r="F5317" s="19" t="s">
        <v>34</v>
      </c>
      <c r="G5317" s="19" t="s">
        <v>145</v>
      </c>
      <c r="H5317" s="19" t="s">
        <v>1189</v>
      </c>
      <c r="I5317" s="20">
        <v>2887.06</v>
      </c>
      <c r="J5317" s="18">
        <v>9</v>
      </c>
      <c r="K5317" s="21">
        <v>180.44</v>
      </c>
    </row>
    <row r="5318" spans="1:11" x14ac:dyDescent="0.35">
      <c r="A5318" s="14">
        <v>42603</v>
      </c>
      <c r="B5318" s="7">
        <f t="shared" si="166"/>
        <v>2016</v>
      </c>
      <c r="C5318" s="7">
        <f t="shared" si="167"/>
        <v>8</v>
      </c>
      <c r="D5318" s="8" t="s">
        <v>2537</v>
      </c>
      <c r="E5318" s="8" t="s">
        <v>27</v>
      </c>
      <c r="F5318" s="8" t="s">
        <v>11</v>
      </c>
      <c r="G5318" s="8" t="s">
        <v>12</v>
      </c>
      <c r="H5318" s="8" t="s">
        <v>1944</v>
      </c>
      <c r="I5318" s="15">
        <v>12.96</v>
      </c>
      <c r="J5318" s="7">
        <v>2</v>
      </c>
      <c r="K5318" s="16">
        <v>6.22</v>
      </c>
    </row>
    <row r="5319" spans="1:11" x14ac:dyDescent="0.35">
      <c r="A5319" s="17">
        <v>42603</v>
      </c>
      <c r="B5319" s="18">
        <f t="shared" si="166"/>
        <v>2016</v>
      </c>
      <c r="C5319" s="18">
        <f t="shared" si="167"/>
        <v>8</v>
      </c>
      <c r="D5319" s="19" t="s">
        <v>2537</v>
      </c>
      <c r="E5319" s="19" t="s">
        <v>27</v>
      </c>
      <c r="F5319" s="19" t="s">
        <v>11</v>
      </c>
      <c r="G5319" s="19" t="s">
        <v>12</v>
      </c>
      <c r="H5319" s="19" t="s">
        <v>2098</v>
      </c>
      <c r="I5319" s="20">
        <v>47.52</v>
      </c>
      <c r="J5319" s="18">
        <v>9</v>
      </c>
      <c r="K5319" s="21">
        <v>21.38</v>
      </c>
    </row>
    <row r="5320" spans="1:11" x14ac:dyDescent="0.35">
      <c r="A5320" s="14">
        <v>42603</v>
      </c>
      <c r="B5320" s="7">
        <f t="shared" si="166"/>
        <v>2016</v>
      </c>
      <c r="C5320" s="7">
        <f t="shared" si="167"/>
        <v>8</v>
      </c>
      <c r="D5320" s="8" t="s">
        <v>1489</v>
      </c>
      <c r="E5320" s="8" t="s">
        <v>164</v>
      </c>
      <c r="F5320" s="8" t="s">
        <v>11</v>
      </c>
      <c r="G5320" s="8" t="s">
        <v>20</v>
      </c>
      <c r="H5320" s="8" t="s">
        <v>1491</v>
      </c>
      <c r="I5320" s="15">
        <v>33.44</v>
      </c>
      <c r="J5320" s="7">
        <v>10</v>
      </c>
      <c r="K5320" s="16">
        <v>11.7</v>
      </c>
    </row>
    <row r="5321" spans="1:11" x14ac:dyDescent="0.35">
      <c r="A5321" s="17">
        <v>42603</v>
      </c>
      <c r="B5321" s="18">
        <f t="shared" si="166"/>
        <v>2016</v>
      </c>
      <c r="C5321" s="18">
        <f t="shared" si="167"/>
        <v>8</v>
      </c>
      <c r="D5321" s="19" t="s">
        <v>505</v>
      </c>
      <c r="E5321" s="19" t="s">
        <v>149</v>
      </c>
      <c r="F5321" s="19" t="s">
        <v>34</v>
      </c>
      <c r="G5321" s="19" t="s">
        <v>35</v>
      </c>
      <c r="H5321" s="19" t="s">
        <v>1379</v>
      </c>
      <c r="I5321" s="20">
        <v>573.16999999999996</v>
      </c>
      <c r="J5321" s="18">
        <v>7</v>
      </c>
      <c r="K5321" s="21">
        <v>63.69</v>
      </c>
    </row>
    <row r="5322" spans="1:11" x14ac:dyDescent="0.35">
      <c r="A5322" s="14">
        <v>42604</v>
      </c>
      <c r="B5322" s="7">
        <f t="shared" si="166"/>
        <v>2016</v>
      </c>
      <c r="C5322" s="7">
        <f t="shared" si="167"/>
        <v>8</v>
      </c>
      <c r="D5322" s="8" t="s">
        <v>1140</v>
      </c>
      <c r="E5322" s="8" t="s">
        <v>78</v>
      </c>
      <c r="F5322" s="8" t="s">
        <v>11</v>
      </c>
      <c r="G5322" s="8" t="s">
        <v>92</v>
      </c>
      <c r="H5322" s="8" t="s">
        <v>2067</v>
      </c>
      <c r="I5322" s="15">
        <v>113.55</v>
      </c>
      <c r="J5322" s="7">
        <v>2</v>
      </c>
      <c r="K5322" s="16">
        <v>8.52</v>
      </c>
    </row>
    <row r="5323" spans="1:11" x14ac:dyDescent="0.35">
      <c r="A5323" s="17">
        <v>42604</v>
      </c>
      <c r="B5323" s="18">
        <f t="shared" si="166"/>
        <v>2016</v>
      </c>
      <c r="C5323" s="18">
        <f t="shared" si="167"/>
        <v>8</v>
      </c>
      <c r="D5323" s="19" t="s">
        <v>1140</v>
      </c>
      <c r="E5323" s="19" t="s">
        <v>78</v>
      </c>
      <c r="F5323" s="19" t="s">
        <v>11</v>
      </c>
      <c r="G5323" s="19" t="s">
        <v>20</v>
      </c>
      <c r="H5323" s="19" t="s">
        <v>166</v>
      </c>
      <c r="I5323" s="20">
        <v>3.32</v>
      </c>
      <c r="J5323" s="18">
        <v>2</v>
      </c>
      <c r="K5323" s="21">
        <v>-2.65</v>
      </c>
    </row>
    <row r="5324" spans="1:11" x14ac:dyDescent="0.35">
      <c r="A5324" s="14">
        <v>42604</v>
      </c>
      <c r="B5324" s="7">
        <f t="shared" si="166"/>
        <v>2016</v>
      </c>
      <c r="C5324" s="7">
        <f t="shared" si="167"/>
        <v>8</v>
      </c>
      <c r="D5324" s="8" t="s">
        <v>1140</v>
      </c>
      <c r="E5324" s="8" t="s">
        <v>78</v>
      </c>
      <c r="F5324" s="8" t="s">
        <v>11</v>
      </c>
      <c r="G5324" s="8" t="s">
        <v>63</v>
      </c>
      <c r="H5324" s="8" t="s">
        <v>414</v>
      </c>
      <c r="I5324" s="15">
        <v>134.29</v>
      </c>
      <c r="J5324" s="7">
        <v>2</v>
      </c>
      <c r="K5324" s="16">
        <v>45.32</v>
      </c>
    </row>
    <row r="5325" spans="1:11" x14ac:dyDescent="0.35">
      <c r="A5325" s="17">
        <v>42604</v>
      </c>
      <c r="B5325" s="18">
        <f t="shared" si="166"/>
        <v>2016</v>
      </c>
      <c r="C5325" s="18">
        <f t="shared" si="167"/>
        <v>8</v>
      </c>
      <c r="D5325" s="19" t="s">
        <v>424</v>
      </c>
      <c r="E5325" s="19" t="s">
        <v>10</v>
      </c>
      <c r="F5325" s="19" t="s">
        <v>11</v>
      </c>
      <c r="G5325" s="19" t="s">
        <v>20</v>
      </c>
      <c r="H5325" s="19" t="s">
        <v>96</v>
      </c>
      <c r="I5325" s="20">
        <v>4.3099999999999996</v>
      </c>
      <c r="J5325" s="18">
        <v>2</v>
      </c>
      <c r="K5325" s="21">
        <v>-6.9</v>
      </c>
    </row>
    <row r="5326" spans="1:11" x14ac:dyDescent="0.35">
      <c r="A5326" s="14">
        <v>42604</v>
      </c>
      <c r="B5326" s="7">
        <f t="shared" si="166"/>
        <v>2016</v>
      </c>
      <c r="C5326" s="7">
        <f t="shared" si="167"/>
        <v>8</v>
      </c>
      <c r="D5326" s="8" t="s">
        <v>1023</v>
      </c>
      <c r="E5326" s="8" t="s">
        <v>91</v>
      </c>
      <c r="F5326" s="8" t="s">
        <v>11</v>
      </c>
      <c r="G5326" s="8" t="s">
        <v>20</v>
      </c>
      <c r="H5326" s="8" t="s">
        <v>1959</v>
      </c>
      <c r="I5326" s="15">
        <v>26.35</v>
      </c>
      <c r="J5326" s="7">
        <v>8</v>
      </c>
      <c r="K5326" s="16">
        <v>-18.45</v>
      </c>
    </row>
    <row r="5327" spans="1:11" x14ac:dyDescent="0.35">
      <c r="A5327" s="17">
        <v>42604</v>
      </c>
      <c r="B5327" s="18">
        <f t="shared" si="166"/>
        <v>2016</v>
      </c>
      <c r="C5327" s="18">
        <f t="shared" si="167"/>
        <v>8</v>
      </c>
      <c r="D5327" s="19" t="s">
        <v>1544</v>
      </c>
      <c r="E5327" s="19" t="s">
        <v>164</v>
      </c>
      <c r="F5327" s="19" t="s">
        <v>11</v>
      </c>
      <c r="G5327" s="19" t="s">
        <v>12</v>
      </c>
      <c r="H5327" s="19" t="s">
        <v>2114</v>
      </c>
      <c r="I5327" s="20">
        <v>19.440000000000001</v>
      </c>
      <c r="J5327" s="18">
        <v>3</v>
      </c>
      <c r="K5327" s="21">
        <v>9.33</v>
      </c>
    </row>
    <row r="5328" spans="1:11" x14ac:dyDescent="0.35">
      <c r="A5328" s="14">
        <v>42604</v>
      </c>
      <c r="B5328" s="7">
        <f t="shared" si="166"/>
        <v>2016</v>
      </c>
      <c r="C5328" s="7">
        <f t="shared" si="167"/>
        <v>8</v>
      </c>
      <c r="D5328" s="8" t="s">
        <v>1676</v>
      </c>
      <c r="E5328" s="8" t="s">
        <v>278</v>
      </c>
      <c r="F5328" s="8" t="s">
        <v>34</v>
      </c>
      <c r="G5328" s="8" t="s">
        <v>47</v>
      </c>
      <c r="H5328" s="8" t="s">
        <v>1083</v>
      </c>
      <c r="I5328" s="15">
        <v>98.33</v>
      </c>
      <c r="J5328" s="7">
        <v>3</v>
      </c>
      <c r="K5328" s="16">
        <v>9.83</v>
      </c>
    </row>
    <row r="5329" spans="1:11" x14ac:dyDescent="0.35">
      <c r="A5329" s="17">
        <v>42604</v>
      </c>
      <c r="B5329" s="18">
        <f t="shared" si="166"/>
        <v>2016</v>
      </c>
      <c r="C5329" s="18">
        <f t="shared" si="167"/>
        <v>8</v>
      </c>
      <c r="D5329" s="19" t="s">
        <v>671</v>
      </c>
      <c r="E5329" s="19" t="s">
        <v>27</v>
      </c>
      <c r="F5329" s="19" t="s">
        <v>11</v>
      </c>
      <c r="G5329" s="19" t="s">
        <v>24</v>
      </c>
      <c r="H5329" s="19" t="s">
        <v>2192</v>
      </c>
      <c r="I5329" s="20">
        <v>5.76</v>
      </c>
      <c r="J5329" s="18">
        <v>2</v>
      </c>
      <c r="K5329" s="21">
        <v>1.67</v>
      </c>
    </row>
    <row r="5330" spans="1:11" x14ac:dyDescent="0.35">
      <c r="A5330" s="14">
        <v>42605</v>
      </c>
      <c r="B5330" s="7">
        <f t="shared" si="166"/>
        <v>2016</v>
      </c>
      <c r="C5330" s="7">
        <f t="shared" si="167"/>
        <v>8</v>
      </c>
      <c r="D5330" s="8" t="s">
        <v>2585</v>
      </c>
      <c r="E5330" s="8" t="s">
        <v>10</v>
      </c>
      <c r="F5330" s="8" t="s">
        <v>11</v>
      </c>
      <c r="G5330" s="8" t="s">
        <v>18</v>
      </c>
      <c r="H5330" s="8" t="s">
        <v>19</v>
      </c>
      <c r="I5330" s="15">
        <v>727.3</v>
      </c>
      <c r="J5330" s="7">
        <v>8</v>
      </c>
      <c r="K5330" s="16">
        <v>-172.73</v>
      </c>
    </row>
    <row r="5331" spans="1:11" x14ac:dyDescent="0.35">
      <c r="A5331" s="17">
        <v>42605</v>
      </c>
      <c r="B5331" s="18">
        <f t="shared" si="166"/>
        <v>2016</v>
      </c>
      <c r="C5331" s="18">
        <f t="shared" si="167"/>
        <v>8</v>
      </c>
      <c r="D5331" s="19" t="s">
        <v>2585</v>
      </c>
      <c r="E5331" s="19" t="s">
        <v>10</v>
      </c>
      <c r="F5331" s="19" t="s">
        <v>34</v>
      </c>
      <c r="G5331" s="19" t="s">
        <v>47</v>
      </c>
      <c r="H5331" s="19" t="s">
        <v>2015</v>
      </c>
      <c r="I5331" s="20">
        <v>22.61</v>
      </c>
      <c r="J5331" s="18">
        <v>3</v>
      </c>
      <c r="K5331" s="21">
        <v>-10.17</v>
      </c>
    </row>
    <row r="5332" spans="1:11" x14ac:dyDescent="0.35">
      <c r="A5332" s="14">
        <v>42605</v>
      </c>
      <c r="B5332" s="7">
        <f t="shared" si="166"/>
        <v>2016</v>
      </c>
      <c r="C5332" s="7">
        <f t="shared" si="167"/>
        <v>8</v>
      </c>
      <c r="D5332" s="8" t="s">
        <v>2585</v>
      </c>
      <c r="E5332" s="8" t="s">
        <v>10</v>
      </c>
      <c r="F5332" s="8" t="s">
        <v>39</v>
      </c>
      <c r="G5332" s="8" t="s">
        <v>52</v>
      </c>
      <c r="H5332" s="8" t="s">
        <v>1032</v>
      </c>
      <c r="I5332" s="15">
        <v>666.4</v>
      </c>
      <c r="J5332" s="7">
        <v>7</v>
      </c>
      <c r="K5332" s="16">
        <v>-33.32</v>
      </c>
    </row>
    <row r="5333" spans="1:11" x14ac:dyDescent="0.35">
      <c r="A5333" s="17">
        <v>42605</v>
      </c>
      <c r="B5333" s="18">
        <f t="shared" si="166"/>
        <v>2016</v>
      </c>
      <c r="C5333" s="18">
        <f t="shared" si="167"/>
        <v>8</v>
      </c>
      <c r="D5333" s="19" t="s">
        <v>902</v>
      </c>
      <c r="E5333" s="19" t="s">
        <v>164</v>
      </c>
      <c r="F5333" s="19" t="s">
        <v>39</v>
      </c>
      <c r="G5333" s="19" t="s">
        <v>302</v>
      </c>
      <c r="H5333" s="19" t="s">
        <v>837</v>
      </c>
      <c r="I5333" s="20">
        <v>837.6</v>
      </c>
      <c r="J5333" s="18">
        <v>3</v>
      </c>
      <c r="K5333" s="21">
        <v>62.82</v>
      </c>
    </row>
    <row r="5334" spans="1:11" x14ac:dyDescent="0.35">
      <c r="A5334" s="14">
        <v>42605</v>
      </c>
      <c r="B5334" s="7">
        <f t="shared" si="166"/>
        <v>2016</v>
      </c>
      <c r="C5334" s="7">
        <f t="shared" si="167"/>
        <v>8</v>
      </c>
      <c r="D5334" s="8" t="s">
        <v>902</v>
      </c>
      <c r="E5334" s="8" t="s">
        <v>164</v>
      </c>
      <c r="F5334" s="8" t="s">
        <v>11</v>
      </c>
      <c r="G5334" s="8" t="s">
        <v>63</v>
      </c>
      <c r="H5334" s="8" t="s">
        <v>98</v>
      </c>
      <c r="I5334" s="15">
        <v>135.9</v>
      </c>
      <c r="J5334" s="7">
        <v>5</v>
      </c>
      <c r="K5334" s="16">
        <v>63.87</v>
      </c>
    </row>
    <row r="5335" spans="1:11" x14ac:dyDescent="0.35">
      <c r="A5335" s="17">
        <v>42605</v>
      </c>
      <c r="B5335" s="18">
        <f t="shared" si="166"/>
        <v>2016</v>
      </c>
      <c r="C5335" s="18">
        <f t="shared" si="167"/>
        <v>8</v>
      </c>
      <c r="D5335" s="19" t="s">
        <v>902</v>
      </c>
      <c r="E5335" s="19" t="s">
        <v>164</v>
      </c>
      <c r="F5335" s="19" t="s">
        <v>11</v>
      </c>
      <c r="G5335" s="19" t="s">
        <v>12</v>
      </c>
      <c r="H5335" s="19" t="s">
        <v>1179</v>
      </c>
      <c r="I5335" s="20">
        <v>34.68</v>
      </c>
      <c r="J5335" s="18">
        <v>6</v>
      </c>
      <c r="K5335" s="21">
        <v>16.989999999999998</v>
      </c>
    </row>
    <row r="5336" spans="1:11" x14ac:dyDescent="0.35">
      <c r="A5336" s="14">
        <v>42605</v>
      </c>
      <c r="B5336" s="7">
        <f t="shared" si="166"/>
        <v>2016</v>
      </c>
      <c r="C5336" s="7">
        <f t="shared" si="167"/>
        <v>8</v>
      </c>
      <c r="D5336" s="8" t="s">
        <v>902</v>
      </c>
      <c r="E5336" s="8" t="s">
        <v>164</v>
      </c>
      <c r="F5336" s="8" t="s">
        <v>34</v>
      </c>
      <c r="G5336" s="8" t="s">
        <v>35</v>
      </c>
      <c r="H5336" s="8" t="s">
        <v>1685</v>
      </c>
      <c r="I5336" s="15">
        <v>532.70000000000005</v>
      </c>
      <c r="J5336" s="7">
        <v>6</v>
      </c>
      <c r="K5336" s="16">
        <v>-39.950000000000003</v>
      </c>
    </row>
    <row r="5337" spans="1:11" x14ac:dyDescent="0.35">
      <c r="A5337" s="17">
        <v>42605</v>
      </c>
      <c r="B5337" s="18">
        <f t="shared" si="166"/>
        <v>2016</v>
      </c>
      <c r="C5337" s="18">
        <f t="shared" si="167"/>
        <v>8</v>
      </c>
      <c r="D5337" s="19" t="s">
        <v>902</v>
      </c>
      <c r="E5337" s="19" t="s">
        <v>164</v>
      </c>
      <c r="F5337" s="19" t="s">
        <v>11</v>
      </c>
      <c r="G5337" s="19" t="s">
        <v>92</v>
      </c>
      <c r="H5337" s="19" t="s">
        <v>1387</v>
      </c>
      <c r="I5337" s="20">
        <v>43.1</v>
      </c>
      <c r="J5337" s="18">
        <v>5</v>
      </c>
      <c r="K5337" s="21">
        <v>11.21</v>
      </c>
    </row>
    <row r="5338" spans="1:11" x14ac:dyDescent="0.35">
      <c r="A5338" s="14">
        <v>42605</v>
      </c>
      <c r="B5338" s="7">
        <f t="shared" si="166"/>
        <v>2016</v>
      </c>
      <c r="C5338" s="7">
        <f t="shared" si="167"/>
        <v>8</v>
      </c>
      <c r="D5338" s="8" t="s">
        <v>902</v>
      </c>
      <c r="E5338" s="8" t="s">
        <v>164</v>
      </c>
      <c r="F5338" s="8" t="s">
        <v>11</v>
      </c>
      <c r="G5338" s="8" t="s">
        <v>200</v>
      </c>
      <c r="H5338" s="8" t="s">
        <v>1841</v>
      </c>
      <c r="I5338" s="15">
        <v>15.88</v>
      </c>
      <c r="J5338" s="7">
        <v>4</v>
      </c>
      <c r="K5338" s="16">
        <v>0.16</v>
      </c>
    </row>
    <row r="5339" spans="1:11" x14ac:dyDescent="0.35">
      <c r="A5339" s="17">
        <v>42605</v>
      </c>
      <c r="B5339" s="18">
        <f t="shared" si="166"/>
        <v>2016</v>
      </c>
      <c r="C5339" s="18">
        <f t="shared" si="167"/>
        <v>8</v>
      </c>
      <c r="D5339" s="19" t="s">
        <v>1161</v>
      </c>
      <c r="E5339" s="19" t="s">
        <v>149</v>
      </c>
      <c r="F5339" s="19" t="s">
        <v>11</v>
      </c>
      <c r="G5339" s="19" t="s">
        <v>24</v>
      </c>
      <c r="H5339" s="19" t="s">
        <v>31</v>
      </c>
      <c r="I5339" s="20">
        <v>21.3</v>
      </c>
      <c r="J5339" s="18">
        <v>5</v>
      </c>
      <c r="K5339" s="21">
        <v>8.73</v>
      </c>
    </row>
    <row r="5340" spans="1:11" x14ac:dyDescent="0.35">
      <c r="A5340" s="14">
        <v>42605</v>
      </c>
      <c r="B5340" s="7">
        <f t="shared" si="166"/>
        <v>2016</v>
      </c>
      <c r="C5340" s="7">
        <f t="shared" si="167"/>
        <v>8</v>
      </c>
      <c r="D5340" s="8" t="s">
        <v>1161</v>
      </c>
      <c r="E5340" s="8" t="s">
        <v>149</v>
      </c>
      <c r="F5340" s="8" t="s">
        <v>11</v>
      </c>
      <c r="G5340" s="8" t="s">
        <v>92</v>
      </c>
      <c r="H5340" s="8" t="s">
        <v>711</v>
      </c>
      <c r="I5340" s="15">
        <v>1040.8</v>
      </c>
      <c r="J5340" s="7">
        <v>5</v>
      </c>
      <c r="K5340" s="16">
        <v>281.02</v>
      </c>
    </row>
    <row r="5341" spans="1:11" x14ac:dyDescent="0.35">
      <c r="A5341" s="17">
        <v>42605</v>
      </c>
      <c r="B5341" s="18">
        <f t="shared" si="166"/>
        <v>2016</v>
      </c>
      <c r="C5341" s="18">
        <f t="shared" si="167"/>
        <v>8</v>
      </c>
      <c r="D5341" s="19" t="s">
        <v>1161</v>
      </c>
      <c r="E5341" s="19" t="s">
        <v>149</v>
      </c>
      <c r="F5341" s="19" t="s">
        <v>11</v>
      </c>
      <c r="G5341" s="19" t="s">
        <v>24</v>
      </c>
      <c r="H5341" s="19" t="s">
        <v>1713</v>
      </c>
      <c r="I5341" s="20">
        <v>29.34</v>
      </c>
      <c r="J5341" s="18">
        <v>6</v>
      </c>
      <c r="K5341" s="21">
        <v>7.92</v>
      </c>
    </row>
    <row r="5342" spans="1:11" x14ac:dyDescent="0.35">
      <c r="A5342" s="14">
        <v>42605</v>
      </c>
      <c r="B5342" s="7">
        <f t="shared" si="166"/>
        <v>2016</v>
      </c>
      <c r="C5342" s="7">
        <f t="shared" si="167"/>
        <v>8</v>
      </c>
      <c r="D5342" s="8" t="s">
        <v>1088</v>
      </c>
      <c r="E5342" s="8" t="s">
        <v>157</v>
      </c>
      <c r="F5342" s="8" t="s">
        <v>11</v>
      </c>
      <c r="G5342" s="8" t="s">
        <v>16</v>
      </c>
      <c r="H5342" s="8" t="s">
        <v>1402</v>
      </c>
      <c r="I5342" s="15">
        <v>25.2</v>
      </c>
      <c r="J5342" s="7">
        <v>4</v>
      </c>
      <c r="K5342" s="16">
        <v>11.59</v>
      </c>
    </row>
    <row r="5343" spans="1:11" x14ac:dyDescent="0.35">
      <c r="A5343" s="17">
        <v>42605</v>
      </c>
      <c r="B5343" s="18">
        <f t="shared" si="166"/>
        <v>2016</v>
      </c>
      <c r="C5343" s="18">
        <f t="shared" si="167"/>
        <v>8</v>
      </c>
      <c r="D5343" s="19" t="s">
        <v>1088</v>
      </c>
      <c r="E5343" s="19" t="s">
        <v>157</v>
      </c>
      <c r="F5343" s="19" t="s">
        <v>11</v>
      </c>
      <c r="G5343" s="19" t="s">
        <v>16</v>
      </c>
      <c r="H5343" s="19" t="s">
        <v>2586</v>
      </c>
      <c r="I5343" s="20">
        <v>37.590000000000003</v>
      </c>
      <c r="J5343" s="18">
        <v>3</v>
      </c>
      <c r="K5343" s="21">
        <v>17.670000000000002</v>
      </c>
    </row>
    <row r="5344" spans="1:11" x14ac:dyDescent="0.35">
      <c r="A5344" s="14">
        <v>42605</v>
      </c>
      <c r="B5344" s="7">
        <f t="shared" si="166"/>
        <v>2016</v>
      </c>
      <c r="C5344" s="7">
        <f t="shared" si="167"/>
        <v>8</v>
      </c>
      <c r="D5344" s="8" t="s">
        <v>1088</v>
      </c>
      <c r="E5344" s="8" t="s">
        <v>157</v>
      </c>
      <c r="F5344" s="8" t="s">
        <v>11</v>
      </c>
      <c r="G5344" s="8" t="s">
        <v>18</v>
      </c>
      <c r="H5344" s="8" t="s">
        <v>1245</v>
      </c>
      <c r="I5344" s="15">
        <v>14.97</v>
      </c>
      <c r="J5344" s="7">
        <v>1</v>
      </c>
      <c r="K5344" s="16">
        <v>4.1900000000000004</v>
      </c>
    </row>
    <row r="5345" spans="1:11" x14ac:dyDescent="0.35">
      <c r="A5345" s="17">
        <v>42605</v>
      </c>
      <c r="B5345" s="18">
        <f t="shared" si="166"/>
        <v>2016</v>
      </c>
      <c r="C5345" s="18">
        <f t="shared" si="167"/>
        <v>8</v>
      </c>
      <c r="D5345" s="19" t="s">
        <v>1088</v>
      </c>
      <c r="E5345" s="19" t="s">
        <v>157</v>
      </c>
      <c r="F5345" s="19" t="s">
        <v>39</v>
      </c>
      <c r="G5345" s="19" t="s">
        <v>52</v>
      </c>
      <c r="H5345" s="19" t="s">
        <v>1520</v>
      </c>
      <c r="I5345" s="20">
        <v>1.98</v>
      </c>
      <c r="J5345" s="18">
        <v>2</v>
      </c>
      <c r="K5345" s="21">
        <v>0.89</v>
      </c>
    </row>
    <row r="5346" spans="1:11" x14ac:dyDescent="0.35">
      <c r="A5346" s="14">
        <v>42608</v>
      </c>
      <c r="B5346" s="7">
        <f t="shared" si="166"/>
        <v>2016</v>
      </c>
      <c r="C5346" s="7">
        <f t="shared" si="167"/>
        <v>8</v>
      </c>
      <c r="D5346" s="8" t="s">
        <v>1076</v>
      </c>
      <c r="E5346" s="8" t="s">
        <v>27</v>
      </c>
      <c r="F5346" s="8" t="s">
        <v>11</v>
      </c>
      <c r="G5346" s="8" t="s">
        <v>43</v>
      </c>
      <c r="H5346" s="8" t="s">
        <v>2587</v>
      </c>
      <c r="I5346" s="15">
        <v>10.23</v>
      </c>
      <c r="J5346" s="7">
        <v>3</v>
      </c>
      <c r="K5346" s="16">
        <v>4.91</v>
      </c>
    </row>
    <row r="5347" spans="1:11" x14ac:dyDescent="0.35">
      <c r="A5347" s="17">
        <v>42608</v>
      </c>
      <c r="B5347" s="18">
        <f t="shared" si="166"/>
        <v>2016</v>
      </c>
      <c r="C5347" s="18">
        <f t="shared" si="167"/>
        <v>8</v>
      </c>
      <c r="D5347" s="19" t="s">
        <v>1076</v>
      </c>
      <c r="E5347" s="19" t="s">
        <v>27</v>
      </c>
      <c r="F5347" s="19" t="s">
        <v>11</v>
      </c>
      <c r="G5347" s="19" t="s">
        <v>12</v>
      </c>
      <c r="H5347" s="19" t="s">
        <v>1605</v>
      </c>
      <c r="I5347" s="20">
        <v>154.9</v>
      </c>
      <c r="J5347" s="18">
        <v>5</v>
      </c>
      <c r="K5347" s="21">
        <v>69.709999999999994</v>
      </c>
    </row>
    <row r="5348" spans="1:11" x14ac:dyDescent="0.35">
      <c r="A5348" s="14">
        <v>42608</v>
      </c>
      <c r="B5348" s="7">
        <f t="shared" si="166"/>
        <v>2016</v>
      </c>
      <c r="C5348" s="7">
        <f t="shared" si="167"/>
        <v>8</v>
      </c>
      <c r="D5348" s="8" t="s">
        <v>212</v>
      </c>
      <c r="E5348" s="8" t="s">
        <v>10</v>
      </c>
      <c r="F5348" s="8" t="s">
        <v>39</v>
      </c>
      <c r="G5348" s="8" t="s">
        <v>52</v>
      </c>
      <c r="H5348" s="8" t="s">
        <v>1078</v>
      </c>
      <c r="I5348" s="15">
        <v>159.97999999999999</v>
      </c>
      <c r="J5348" s="7">
        <v>2</v>
      </c>
      <c r="K5348" s="16">
        <v>44</v>
      </c>
    </row>
    <row r="5349" spans="1:11" x14ac:dyDescent="0.35">
      <c r="A5349" s="17">
        <v>42608</v>
      </c>
      <c r="B5349" s="18">
        <f t="shared" si="166"/>
        <v>2016</v>
      </c>
      <c r="C5349" s="18">
        <f t="shared" si="167"/>
        <v>8</v>
      </c>
      <c r="D5349" s="19" t="s">
        <v>212</v>
      </c>
      <c r="E5349" s="19" t="s">
        <v>10</v>
      </c>
      <c r="F5349" s="19" t="s">
        <v>34</v>
      </c>
      <c r="G5349" s="19" t="s">
        <v>35</v>
      </c>
      <c r="H5349" s="19" t="s">
        <v>948</v>
      </c>
      <c r="I5349" s="20">
        <v>1024.72</v>
      </c>
      <c r="J5349" s="18">
        <v>6</v>
      </c>
      <c r="K5349" s="21">
        <v>-29.28</v>
      </c>
    </row>
    <row r="5350" spans="1:11" x14ac:dyDescent="0.35">
      <c r="A5350" s="14">
        <v>42608</v>
      </c>
      <c r="B5350" s="7">
        <f t="shared" si="166"/>
        <v>2016</v>
      </c>
      <c r="C5350" s="7">
        <f t="shared" si="167"/>
        <v>8</v>
      </c>
      <c r="D5350" s="8" t="s">
        <v>978</v>
      </c>
      <c r="E5350" s="8" t="s">
        <v>164</v>
      </c>
      <c r="F5350" s="8" t="s">
        <v>11</v>
      </c>
      <c r="G5350" s="8" t="s">
        <v>12</v>
      </c>
      <c r="H5350" s="8" t="s">
        <v>1157</v>
      </c>
      <c r="I5350" s="15">
        <v>6.48</v>
      </c>
      <c r="J5350" s="7">
        <v>1</v>
      </c>
      <c r="K5350" s="16">
        <v>3.11</v>
      </c>
    </row>
    <row r="5351" spans="1:11" x14ac:dyDescent="0.35">
      <c r="A5351" s="17">
        <v>42608</v>
      </c>
      <c r="B5351" s="18">
        <f t="shared" si="166"/>
        <v>2016</v>
      </c>
      <c r="C5351" s="18">
        <f t="shared" si="167"/>
        <v>8</v>
      </c>
      <c r="D5351" s="19" t="s">
        <v>1131</v>
      </c>
      <c r="E5351" s="19" t="s">
        <v>27</v>
      </c>
      <c r="F5351" s="19" t="s">
        <v>34</v>
      </c>
      <c r="G5351" s="19" t="s">
        <v>35</v>
      </c>
      <c r="H5351" s="19" t="s">
        <v>991</v>
      </c>
      <c r="I5351" s="20">
        <v>1603.14</v>
      </c>
      <c r="J5351" s="18">
        <v>4</v>
      </c>
      <c r="K5351" s="21">
        <v>100.2</v>
      </c>
    </row>
    <row r="5352" spans="1:11" x14ac:dyDescent="0.35">
      <c r="A5352" s="14">
        <v>42608</v>
      </c>
      <c r="B5352" s="7">
        <f t="shared" si="166"/>
        <v>2016</v>
      </c>
      <c r="C5352" s="7">
        <f t="shared" si="167"/>
        <v>8</v>
      </c>
      <c r="D5352" s="8" t="s">
        <v>1359</v>
      </c>
      <c r="E5352" s="8" t="s">
        <v>23</v>
      </c>
      <c r="F5352" s="8" t="s">
        <v>11</v>
      </c>
      <c r="G5352" s="8" t="s">
        <v>24</v>
      </c>
      <c r="H5352" s="8" t="s">
        <v>1071</v>
      </c>
      <c r="I5352" s="15">
        <v>5.47</v>
      </c>
      <c r="J5352" s="7">
        <v>3</v>
      </c>
      <c r="K5352" s="16">
        <v>1.64</v>
      </c>
    </row>
    <row r="5353" spans="1:11" x14ac:dyDescent="0.35">
      <c r="A5353" s="17">
        <v>42608</v>
      </c>
      <c r="B5353" s="18">
        <f t="shared" si="166"/>
        <v>2016</v>
      </c>
      <c r="C5353" s="18">
        <f t="shared" si="167"/>
        <v>8</v>
      </c>
      <c r="D5353" s="19" t="s">
        <v>1359</v>
      </c>
      <c r="E5353" s="19" t="s">
        <v>23</v>
      </c>
      <c r="F5353" s="19" t="s">
        <v>39</v>
      </c>
      <c r="G5353" s="19" t="s">
        <v>52</v>
      </c>
      <c r="H5353" s="19" t="s">
        <v>1314</v>
      </c>
      <c r="I5353" s="20">
        <v>47.98</v>
      </c>
      <c r="J5353" s="18">
        <v>2</v>
      </c>
      <c r="K5353" s="21">
        <v>13.2</v>
      </c>
    </row>
    <row r="5354" spans="1:11" x14ac:dyDescent="0.35">
      <c r="A5354" s="14">
        <v>42608</v>
      </c>
      <c r="B5354" s="7">
        <f t="shared" si="166"/>
        <v>2016</v>
      </c>
      <c r="C5354" s="7">
        <f t="shared" si="167"/>
        <v>8</v>
      </c>
      <c r="D5354" s="8" t="s">
        <v>1038</v>
      </c>
      <c r="E5354" s="8" t="s">
        <v>27</v>
      </c>
      <c r="F5354" s="8" t="s">
        <v>11</v>
      </c>
      <c r="G5354" s="8" t="s">
        <v>24</v>
      </c>
      <c r="H5354" s="8" t="s">
        <v>271</v>
      </c>
      <c r="I5354" s="15">
        <v>8.26</v>
      </c>
      <c r="J5354" s="7">
        <v>2</v>
      </c>
      <c r="K5354" s="16">
        <v>3.8</v>
      </c>
    </row>
    <row r="5355" spans="1:11" x14ac:dyDescent="0.35">
      <c r="A5355" s="17">
        <v>42608</v>
      </c>
      <c r="B5355" s="18">
        <f t="shared" si="166"/>
        <v>2016</v>
      </c>
      <c r="C5355" s="18">
        <f t="shared" si="167"/>
        <v>8</v>
      </c>
      <c r="D5355" s="19" t="s">
        <v>2265</v>
      </c>
      <c r="E5355" s="19" t="s">
        <v>149</v>
      </c>
      <c r="F5355" s="19" t="s">
        <v>39</v>
      </c>
      <c r="G5355" s="19" t="s">
        <v>40</v>
      </c>
      <c r="H5355" s="19" t="s">
        <v>2588</v>
      </c>
      <c r="I5355" s="20">
        <v>33</v>
      </c>
      <c r="J5355" s="18">
        <v>6</v>
      </c>
      <c r="K5355" s="21">
        <v>8.25</v>
      </c>
    </row>
    <row r="5356" spans="1:11" x14ac:dyDescent="0.35">
      <c r="A5356" s="14">
        <v>42608</v>
      </c>
      <c r="B5356" s="7">
        <f t="shared" si="166"/>
        <v>2016</v>
      </c>
      <c r="C5356" s="7">
        <f t="shared" si="167"/>
        <v>8</v>
      </c>
      <c r="D5356" s="8" t="s">
        <v>2265</v>
      </c>
      <c r="E5356" s="8" t="s">
        <v>149</v>
      </c>
      <c r="F5356" s="8" t="s">
        <v>39</v>
      </c>
      <c r="G5356" s="8" t="s">
        <v>52</v>
      </c>
      <c r="H5356" s="8" t="s">
        <v>668</v>
      </c>
      <c r="I5356" s="15">
        <v>249.95</v>
      </c>
      <c r="J5356" s="7">
        <v>5</v>
      </c>
      <c r="K5356" s="16">
        <v>87.48</v>
      </c>
    </row>
    <row r="5357" spans="1:11" x14ac:dyDescent="0.35">
      <c r="A5357" s="17">
        <v>42608</v>
      </c>
      <c r="B5357" s="18">
        <f t="shared" si="166"/>
        <v>2016</v>
      </c>
      <c r="C5357" s="18">
        <f t="shared" si="167"/>
        <v>8</v>
      </c>
      <c r="D5357" s="19" t="s">
        <v>957</v>
      </c>
      <c r="E5357" s="19" t="s">
        <v>157</v>
      </c>
      <c r="F5357" s="19" t="s">
        <v>39</v>
      </c>
      <c r="G5357" s="19" t="s">
        <v>52</v>
      </c>
      <c r="H5357" s="19" t="s">
        <v>1022</v>
      </c>
      <c r="I5357" s="20">
        <v>47.97</v>
      </c>
      <c r="J5357" s="18">
        <v>3</v>
      </c>
      <c r="K5357" s="21">
        <v>14.87</v>
      </c>
    </row>
    <row r="5358" spans="1:11" x14ac:dyDescent="0.35">
      <c r="A5358" s="14">
        <v>42608</v>
      </c>
      <c r="B5358" s="7">
        <f t="shared" si="166"/>
        <v>2016</v>
      </c>
      <c r="C5358" s="7">
        <f t="shared" si="167"/>
        <v>8</v>
      </c>
      <c r="D5358" s="8" t="s">
        <v>612</v>
      </c>
      <c r="E5358" s="8" t="s">
        <v>110</v>
      </c>
      <c r="F5358" s="8" t="s">
        <v>11</v>
      </c>
      <c r="G5358" s="8" t="s">
        <v>12</v>
      </c>
      <c r="H5358" s="8" t="s">
        <v>2417</v>
      </c>
      <c r="I5358" s="15">
        <v>11.56</v>
      </c>
      <c r="J5358" s="7">
        <v>2</v>
      </c>
      <c r="K5358" s="16">
        <v>5.66</v>
      </c>
    </row>
    <row r="5359" spans="1:11" x14ac:dyDescent="0.35">
      <c r="A5359" s="17">
        <v>42608</v>
      </c>
      <c r="B5359" s="18">
        <f t="shared" si="166"/>
        <v>2016</v>
      </c>
      <c r="C5359" s="18">
        <f t="shared" si="167"/>
        <v>8</v>
      </c>
      <c r="D5359" s="19" t="s">
        <v>612</v>
      </c>
      <c r="E5359" s="19" t="s">
        <v>110</v>
      </c>
      <c r="F5359" s="19" t="s">
        <v>39</v>
      </c>
      <c r="G5359" s="19" t="s">
        <v>40</v>
      </c>
      <c r="H5359" s="19" t="s">
        <v>1708</v>
      </c>
      <c r="I5359" s="20">
        <v>209.97</v>
      </c>
      <c r="J5359" s="18">
        <v>3</v>
      </c>
      <c r="K5359" s="21">
        <v>58.79</v>
      </c>
    </row>
    <row r="5360" spans="1:11" x14ac:dyDescent="0.35">
      <c r="A5360" s="14">
        <v>42608</v>
      </c>
      <c r="B5360" s="7">
        <f t="shared" si="166"/>
        <v>2016</v>
      </c>
      <c r="C5360" s="7">
        <f t="shared" si="167"/>
        <v>8</v>
      </c>
      <c r="D5360" s="8" t="s">
        <v>612</v>
      </c>
      <c r="E5360" s="8" t="s">
        <v>110</v>
      </c>
      <c r="F5360" s="8" t="s">
        <v>34</v>
      </c>
      <c r="G5360" s="8" t="s">
        <v>145</v>
      </c>
      <c r="H5360" s="8" t="s">
        <v>874</v>
      </c>
      <c r="I5360" s="15">
        <v>447.84</v>
      </c>
      <c r="J5360" s="7">
        <v>4</v>
      </c>
      <c r="K5360" s="16">
        <v>98.52</v>
      </c>
    </row>
    <row r="5361" spans="1:11" x14ac:dyDescent="0.35">
      <c r="A5361" s="17">
        <v>42608</v>
      </c>
      <c r="B5361" s="18">
        <f t="shared" si="166"/>
        <v>2016</v>
      </c>
      <c r="C5361" s="18">
        <f t="shared" si="167"/>
        <v>8</v>
      </c>
      <c r="D5361" s="19" t="s">
        <v>612</v>
      </c>
      <c r="E5361" s="19" t="s">
        <v>110</v>
      </c>
      <c r="F5361" s="19" t="s">
        <v>39</v>
      </c>
      <c r="G5361" s="19" t="s">
        <v>52</v>
      </c>
      <c r="H5361" s="19" t="s">
        <v>905</v>
      </c>
      <c r="I5361" s="20">
        <v>479.97</v>
      </c>
      <c r="J5361" s="18">
        <v>3</v>
      </c>
      <c r="K5361" s="21">
        <v>163.19</v>
      </c>
    </row>
    <row r="5362" spans="1:11" x14ac:dyDescent="0.35">
      <c r="A5362" s="14">
        <v>42608</v>
      </c>
      <c r="B5362" s="7">
        <f t="shared" si="166"/>
        <v>2016</v>
      </c>
      <c r="C5362" s="7">
        <f t="shared" si="167"/>
        <v>8</v>
      </c>
      <c r="D5362" s="8" t="s">
        <v>612</v>
      </c>
      <c r="E5362" s="8" t="s">
        <v>110</v>
      </c>
      <c r="F5362" s="8" t="s">
        <v>11</v>
      </c>
      <c r="G5362" s="8" t="s">
        <v>24</v>
      </c>
      <c r="H5362" s="8" t="s">
        <v>632</v>
      </c>
      <c r="I5362" s="15">
        <v>8.64</v>
      </c>
      <c r="J5362" s="7">
        <v>3</v>
      </c>
      <c r="K5362" s="16">
        <v>2.5099999999999998</v>
      </c>
    </row>
    <row r="5363" spans="1:11" x14ac:dyDescent="0.35">
      <c r="A5363" s="17">
        <v>42608</v>
      </c>
      <c r="B5363" s="18">
        <f t="shared" si="166"/>
        <v>2016</v>
      </c>
      <c r="C5363" s="18">
        <f t="shared" si="167"/>
        <v>8</v>
      </c>
      <c r="D5363" s="19" t="s">
        <v>109</v>
      </c>
      <c r="E5363" s="19" t="s">
        <v>30</v>
      </c>
      <c r="F5363" s="19" t="s">
        <v>34</v>
      </c>
      <c r="G5363" s="19" t="s">
        <v>47</v>
      </c>
      <c r="H5363" s="19" t="s">
        <v>678</v>
      </c>
      <c r="I5363" s="20">
        <v>186.54</v>
      </c>
      <c r="J5363" s="18">
        <v>3</v>
      </c>
      <c r="K5363" s="21">
        <v>41.04</v>
      </c>
    </row>
    <row r="5364" spans="1:11" x14ac:dyDescent="0.35">
      <c r="A5364" s="14">
        <v>42608</v>
      </c>
      <c r="B5364" s="7">
        <f t="shared" si="166"/>
        <v>2016</v>
      </c>
      <c r="C5364" s="7">
        <f t="shared" si="167"/>
        <v>8</v>
      </c>
      <c r="D5364" s="8" t="s">
        <v>2242</v>
      </c>
      <c r="E5364" s="8" t="s">
        <v>149</v>
      </c>
      <c r="F5364" s="8" t="s">
        <v>11</v>
      </c>
      <c r="G5364" s="8" t="s">
        <v>20</v>
      </c>
      <c r="H5364" s="8" t="s">
        <v>2218</v>
      </c>
      <c r="I5364" s="15">
        <v>146.69</v>
      </c>
      <c r="J5364" s="7">
        <v>8</v>
      </c>
      <c r="K5364" s="16">
        <v>45.84</v>
      </c>
    </row>
    <row r="5365" spans="1:11" x14ac:dyDescent="0.35">
      <c r="A5365" s="17">
        <v>42608</v>
      </c>
      <c r="B5365" s="18">
        <f t="shared" si="166"/>
        <v>2016</v>
      </c>
      <c r="C5365" s="18">
        <f t="shared" si="167"/>
        <v>8</v>
      </c>
      <c r="D5365" s="19" t="s">
        <v>2064</v>
      </c>
      <c r="E5365" s="19" t="s">
        <v>123</v>
      </c>
      <c r="F5365" s="19" t="s">
        <v>11</v>
      </c>
      <c r="G5365" s="19" t="s">
        <v>12</v>
      </c>
      <c r="H5365" s="19" t="s">
        <v>713</v>
      </c>
      <c r="I5365" s="20">
        <v>31.01</v>
      </c>
      <c r="J5365" s="18">
        <v>1</v>
      </c>
      <c r="K5365" s="21">
        <v>11.24</v>
      </c>
    </row>
    <row r="5366" spans="1:11" x14ac:dyDescent="0.35">
      <c r="A5366" s="14">
        <v>42609</v>
      </c>
      <c r="B5366" s="7">
        <f t="shared" si="166"/>
        <v>2016</v>
      </c>
      <c r="C5366" s="7">
        <f t="shared" si="167"/>
        <v>8</v>
      </c>
      <c r="D5366" s="8" t="s">
        <v>1785</v>
      </c>
      <c r="E5366" s="8" t="s">
        <v>10</v>
      </c>
      <c r="F5366" s="8" t="s">
        <v>11</v>
      </c>
      <c r="G5366" s="8" t="s">
        <v>200</v>
      </c>
      <c r="H5366" s="8" t="s">
        <v>472</v>
      </c>
      <c r="I5366" s="15">
        <v>51.52</v>
      </c>
      <c r="J5366" s="7">
        <v>5</v>
      </c>
      <c r="K5366" s="16">
        <v>-10.95</v>
      </c>
    </row>
    <row r="5367" spans="1:11" x14ac:dyDescent="0.35">
      <c r="A5367" s="17">
        <v>42609</v>
      </c>
      <c r="B5367" s="18">
        <f t="shared" si="166"/>
        <v>2016</v>
      </c>
      <c r="C5367" s="18">
        <f t="shared" si="167"/>
        <v>8</v>
      </c>
      <c r="D5367" s="19" t="s">
        <v>1785</v>
      </c>
      <c r="E5367" s="19" t="s">
        <v>10</v>
      </c>
      <c r="F5367" s="19" t="s">
        <v>11</v>
      </c>
      <c r="G5367" s="19" t="s">
        <v>12</v>
      </c>
      <c r="H5367" s="19" t="s">
        <v>1987</v>
      </c>
      <c r="I5367" s="20">
        <v>3.53</v>
      </c>
      <c r="J5367" s="18">
        <v>1</v>
      </c>
      <c r="K5367" s="21">
        <v>1.1499999999999999</v>
      </c>
    </row>
    <row r="5368" spans="1:11" x14ac:dyDescent="0.35">
      <c r="A5368" s="14">
        <v>42609</v>
      </c>
      <c r="B5368" s="7">
        <f t="shared" si="166"/>
        <v>2016</v>
      </c>
      <c r="C5368" s="7">
        <f t="shared" si="167"/>
        <v>8</v>
      </c>
      <c r="D5368" s="8" t="s">
        <v>1785</v>
      </c>
      <c r="E5368" s="8" t="s">
        <v>10</v>
      </c>
      <c r="F5368" s="8" t="s">
        <v>11</v>
      </c>
      <c r="G5368" s="8" t="s">
        <v>12</v>
      </c>
      <c r="H5368" s="8" t="s">
        <v>2295</v>
      </c>
      <c r="I5368" s="15">
        <v>4.62</v>
      </c>
      <c r="J5368" s="7">
        <v>1</v>
      </c>
      <c r="K5368" s="16">
        <v>1.68</v>
      </c>
    </row>
    <row r="5369" spans="1:11" x14ac:dyDescent="0.35">
      <c r="A5369" s="17">
        <v>42609</v>
      </c>
      <c r="B5369" s="18">
        <f t="shared" si="166"/>
        <v>2016</v>
      </c>
      <c r="C5369" s="18">
        <f t="shared" si="167"/>
        <v>8</v>
      </c>
      <c r="D5369" s="19" t="s">
        <v>1785</v>
      </c>
      <c r="E5369" s="19" t="s">
        <v>10</v>
      </c>
      <c r="F5369" s="19" t="s">
        <v>11</v>
      </c>
      <c r="G5369" s="19" t="s">
        <v>200</v>
      </c>
      <c r="H5369" s="19" t="s">
        <v>2054</v>
      </c>
      <c r="I5369" s="20">
        <v>55.17</v>
      </c>
      <c r="J5369" s="18">
        <v>4</v>
      </c>
      <c r="K5369" s="21">
        <v>6.21</v>
      </c>
    </row>
    <row r="5370" spans="1:11" x14ac:dyDescent="0.35">
      <c r="A5370" s="14">
        <v>42609</v>
      </c>
      <c r="B5370" s="7">
        <f t="shared" si="166"/>
        <v>2016</v>
      </c>
      <c r="C5370" s="7">
        <f t="shared" si="167"/>
        <v>8</v>
      </c>
      <c r="D5370" s="8" t="s">
        <v>2550</v>
      </c>
      <c r="E5370" s="8" t="s">
        <v>434</v>
      </c>
      <c r="F5370" s="8" t="s">
        <v>11</v>
      </c>
      <c r="G5370" s="8" t="s">
        <v>12</v>
      </c>
      <c r="H5370" s="8" t="s">
        <v>360</v>
      </c>
      <c r="I5370" s="15">
        <v>122.97</v>
      </c>
      <c r="J5370" s="7">
        <v>3</v>
      </c>
      <c r="K5370" s="16">
        <v>60.26</v>
      </c>
    </row>
    <row r="5371" spans="1:11" x14ac:dyDescent="0.35">
      <c r="A5371" s="17">
        <v>42609</v>
      </c>
      <c r="B5371" s="18">
        <f t="shared" si="166"/>
        <v>2016</v>
      </c>
      <c r="C5371" s="18">
        <f t="shared" si="167"/>
        <v>8</v>
      </c>
      <c r="D5371" s="19" t="s">
        <v>2550</v>
      </c>
      <c r="E5371" s="19" t="s">
        <v>434</v>
      </c>
      <c r="F5371" s="19" t="s">
        <v>34</v>
      </c>
      <c r="G5371" s="19" t="s">
        <v>145</v>
      </c>
      <c r="H5371" s="19" t="s">
        <v>1075</v>
      </c>
      <c r="I5371" s="20">
        <v>244.62</v>
      </c>
      <c r="J5371" s="18">
        <v>1</v>
      </c>
      <c r="K5371" s="21">
        <v>20.97</v>
      </c>
    </row>
    <row r="5372" spans="1:11" x14ac:dyDescent="0.35">
      <c r="A5372" s="14">
        <v>42609</v>
      </c>
      <c r="B5372" s="7">
        <f t="shared" si="166"/>
        <v>2016</v>
      </c>
      <c r="C5372" s="7">
        <f t="shared" si="167"/>
        <v>8</v>
      </c>
      <c r="D5372" s="8" t="s">
        <v>2550</v>
      </c>
      <c r="E5372" s="8" t="s">
        <v>434</v>
      </c>
      <c r="F5372" s="8" t="s">
        <v>39</v>
      </c>
      <c r="G5372" s="8" t="s">
        <v>40</v>
      </c>
      <c r="H5372" s="8" t="s">
        <v>1988</v>
      </c>
      <c r="I5372" s="15">
        <v>59.97</v>
      </c>
      <c r="J5372" s="7">
        <v>3</v>
      </c>
      <c r="K5372" s="16">
        <v>28.79</v>
      </c>
    </row>
    <row r="5373" spans="1:11" x14ac:dyDescent="0.35">
      <c r="A5373" s="17">
        <v>42609</v>
      </c>
      <c r="B5373" s="18">
        <f t="shared" si="166"/>
        <v>2016</v>
      </c>
      <c r="C5373" s="18">
        <f t="shared" si="167"/>
        <v>8</v>
      </c>
      <c r="D5373" s="19" t="s">
        <v>2550</v>
      </c>
      <c r="E5373" s="19" t="s">
        <v>434</v>
      </c>
      <c r="F5373" s="19" t="s">
        <v>11</v>
      </c>
      <c r="G5373" s="19" t="s">
        <v>12</v>
      </c>
      <c r="H5373" s="19" t="s">
        <v>2499</v>
      </c>
      <c r="I5373" s="20">
        <v>81.540000000000006</v>
      </c>
      <c r="J5373" s="18">
        <v>9</v>
      </c>
      <c r="K5373" s="21">
        <v>36.69</v>
      </c>
    </row>
    <row r="5374" spans="1:11" x14ac:dyDescent="0.35">
      <c r="A5374" s="14">
        <v>42609</v>
      </c>
      <c r="B5374" s="7">
        <f t="shared" si="166"/>
        <v>2016</v>
      </c>
      <c r="C5374" s="7">
        <f t="shared" si="167"/>
        <v>8</v>
      </c>
      <c r="D5374" s="8" t="s">
        <v>2550</v>
      </c>
      <c r="E5374" s="8" t="s">
        <v>434</v>
      </c>
      <c r="F5374" s="8" t="s">
        <v>11</v>
      </c>
      <c r="G5374" s="8" t="s">
        <v>43</v>
      </c>
      <c r="H5374" s="8" t="s">
        <v>160</v>
      </c>
      <c r="I5374" s="15">
        <v>11.68</v>
      </c>
      <c r="J5374" s="7">
        <v>4</v>
      </c>
      <c r="K5374" s="16">
        <v>5.26</v>
      </c>
    </row>
    <row r="5375" spans="1:11" x14ac:dyDescent="0.35">
      <c r="A5375" s="17">
        <v>42609</v>
      </c>
      <c r="B5375" s="18">
        <f t="shared" si="166"/>
        <v>2016</v>
      </c>
      <c r="C5375" s="18">
        <f t="shared" si="167"/>
        <v>8</v>
      </c>
      <c r="D5375" s="19" t="s">
        <v>2550</v>
      </c>
      <c r="E5375" s="19" t="s">
        <v>434</v>
      </c>
      <c r="F5375" s="19" t="s">
        <v>11</v>
      </c>
      <c r="G5375" s="19" t="s">
        <v>20</v>
      </c>
      <c r="H5375" s="19" t="s">
        <v>886</v>
      </c>
      <c r="I5375" s="20">
        <v>29</v>
      </c>
      <c r="J5375" s="18">
        <v>5</v>
      </c>
      <c r="K5375" s="21">
        <v>13.92</v>
      </c>
    </row>
    <row r="5376" spans="1:11" x14ac:dyDescent="0.35">
      <c r="A5376" s="14">
        <v>42609</v>
      </c>
      <c r="B5376" s="7">
        <f t="shared" si="166"/>
        <v>2016</v>
      </c>
      <c r="C5376" s="7">
        <f t="shared" si="167"/>
        <v>8</v>
      </c>
      <c r="D5376" s="8" t="s">
        <v>2435</v>
      </c>
      <c r="E5376" s="8" t="s">
        <v>10</v>
      </c>
      <c r="F5376" s="8" t="s">
        <v>11</v>
      </c>
      <c r="G5376" s="8" t="s">
        <v>18</v>
      </c>
      <c r="H5376" s="8" t="s">
        <v>2335</v>
      </c>
      <c r="I5376" s="15">
        <v>14.16</v>
      </c>
      <c r="J5376" s="7">
        <v>1</v>
      </c>
      <c r="K5376" s="16">
        <v>1.06</v>
      </c>
    </row>
    <row r="5377" spans="1:11" x14ac:dyDescent="0.35">
      <c r="A5377" s="17">
        <v>42609</v>
      </c>
      <c r="B5377" s="18">
        <f t="shared" si="166"/>
        <v>2016</v>
      </c>
      <c r="C5377" s="18">
        <f t="shared" si="167"/>
        <v>8</v>
      </c>
      <c r="D5377" s="19" t="s">
        <v>2435</v>
      </c>
      <c r="E5377" s="19" t="s">
        <v>10</v>
      </c>
      <c r="F5377" s="19" t="s">
        <v>11</v>
      </c>
      <c r="G5377" s="19" t="s">
        <v>12</v>
      </c>
      <c r="H5377" s="19" t="s">
        <v>647</v>
      </c>
      <c r="I5377" s="20">
        <v>79.92</v>
      </c>
      <c r="J5377" s="18">
        <v>5</v>
      </c>
      <c r="K5377" s="21">
        <v>27.97</v>
      </c>
    </row>
    <row r="5378" spans="1:11" x14ac:dyDescent="0.35">
      <c r="A5378" s="14">
        <v>42609</v>
      </c>
      <c r="B5378" s="7">
        <f t="shared" ref="B5378:B5441" si="168">YEAR(A5378)</f>
        <v>2016</v>
      </c>
      <c r="C5378" s="7">
        <f t="shared" ref="C5378:C5441" si="169">MONTH(A5378)</f>
        <v>8</v>
      </c>
      <c r="D5378" s="8" t="s">
        <v>1741</v>
      </c>
      <c r="E5378" s="8" t="s">
        <v>123</v>
      </c>
      <c r="F5378" s="8" t="s">
        <v>11</v>
      </c>
      <c r="G5378" s="8" t="s">
        <v>16</v>
      </c>
      <c r="H5378" s="8" t="s">
        <v>2589</v>
      </c>
      <c r="I5378" s="15">
        <v>9.2200000000000006</v>
      </c>
      <c r="J5378" s="7">
        <v>4</v>
      </c>
      <c r="K5378" s="16">
        <v>3.34</v>
      </c>
    </row>
    <row r="5379" spans="1:11" x14ac:dyDescent="0.35">
      <c r="A5379" s="17">
        <v>42610</v>
      </c>
      <c r="B5379" s="18">
        <f t="shared" si="168"/>
        <v>2016</v>
      </c>
      <c r="C5379" s="18">
        <f t="shared" si="169"/>
        <v>8</v>
      </c>
      <c r="D5379" s="19" t="s">
        <v>1064</v>
      </c>
      <c r="E5379" s="19" t="s">
        <v>278</v>
      </c>
      <c r="F5379" s="19" t="s">
        <v>11</v>
      </c>
      <c r="G5379" s="19" t="s">
        <v>12</v>
      </c>
      <c r="H5379" s="19" t="s">
        <v>1353</v>
      </c>
      <c r="I5379" s="20">
        <v>15.48</v>
      </c>
      <c r="J5379" s="18">
        <v>3</v>
      </c>
      <c r="K5379" s="21">
        <v>5.61</v>
      </c>
    </row>
    <row r="5380" spans="1:11" x14ac:dyDescent="0.35">
      <c r="A5380" s="14">
        <v>42610</v>
      </c>
      <c r="B5380" s="7">
        <f t="shared" si="168"/>
        <v>2016</v>
      </c>
      <c r="C5380" s="7">
        <f t="shared" si="169"/>
        <v>8</v>
      </c>
      <c r="D5380" s="8" t="s">
        <v>1064</v>
      </c>
      <c r="E5380" s="8" t="s">
        <v>278</v>
      </c>
      <c r="F5380" s="8" t="s">
        <v>39</v>
      </c>
      <c r="G5380" s="8" t="s">
        <v>40</v>
      </c>
      <c r="H5380" s="8" t="s">
        <v>163</v>
      </c>
      <c r="I5380" s="15">
        <v>108.58</v>
      </c>
      <c r="J5380" s="7">
        <v>3</v>
      </c>
      <c r="K5380" s="16">
        <v>8.14</v>
      </c>
    </row>
    <row r="5381" spans="1:11" x14ac:dyDescent="0.35">
      <c r="A5381" s="17">
        <v>42610</v>
      </c>
      <c r="B5381" s="18">
        <f t="shared" si="168"/>
        <v>2016</v>
      </c>
      <c r="C5381" s="18">
        <f t="shared" si="169"/>
        <v>8</v>
      </c>
      <c r="D5381" s="19" t="s">
        <v>2365</v>
      </c>
      <c r="E5381" s="19" t="s">
        <v>10</v>
      </c>
      <c r="F5381" s="19" t="s">
        <v>11</v>
      </c>
      <c r="G5381" s="19" t="s">
        <v>20</v>
      </c>
      <c r="H5381" s="19" t="s">
        <v>1225</v>
      </c>
      <c r="I5381" s="20">
        <v>13.14</v>
      </c>
      <c r="J5381" s="18">
        <v>9</v>
      </c>
      <c r="K5381" s="21">
        <v>-21.68</v>
      </c>
    </row>
    <row r="5382" spans="1:11" x14ac:dyDescent="0.35">
      <c r="A5382" s="14">
        <v>42610</v>
      </c>
      <c r="B5382" s="7">
        <f t="shared" si="168"/>
        <v>2016</v>
      </c>
      <c r="C5382" s="7">
        <f t="shared" si="169"/>
        <v>8</v>
      </c>
      <c r="D5382" s="8" t="s">
        <v>2365</v>
      </c>
      <c r="E5382" s="8" t="s">
        <v>10</v>
      </c>
      <c r="F5382" s="8" t="s">
        <v>11</v>
      </c>
      <c r="G5382" s="8" t="s">
        <v>20</v>
      </c>
      <c r="H5382" s="8" t="s">
        <v>2487</v>
      </c>
      <c r="I5382" s="15">
        <v>10.02</v>
      </c>
      <c r="J5382" s="7">
        <v>4</v>
      </c>
      <c r="K5382" s="16">
        <v>-16.54</v>
      </c>
    </row>
    <row r="5383" spans="1:11" x14ac:dyDescent="0.35">
      <c r="A5383" s="17">
        <v>42610</v>
      </c>
      <c r="B5383" s="18">
        <f t="shared" si="168"/>
        <v>2016</v>
      </c>
      <c r="C5383" s="18">
        <f t="shared" si="169"/>
        <v>8</v>
      </c>
      <c r="D5383" s="19" t="s">
        <v>2365</v>
      </c>
      <c r="E5383" s="19" t="s">
        <v>10</v>
      </c>
      <c r="F5383" s="19" t="s">
        <v>34</v>
      </c>
      <c r="G5383" s="19" t="s">
        <v>74</v>
      </c>
      <c r="H5383" s="19" t="s">
        <v>1706</v>
      </c>
      <c r="I5383" s="20">
        <v>156.37</v>
      </c>
      <c r="J5383" s="18">
        <v>2</v>
      </c>
      <c r="K5383" s="21">
        <v>-52.89</v>
      </c>
    </row>
    <row r="5384" spans="1:11" x14ac:dyDescent="0.35">
      <c r="A5384" s="14">
        <v>42610</v>
      </c>
      <c r="B5384" s="7">
        <f t="shared" si="168"/>
        <v>2016</v>
      </c>
      <c r="C5384" s="7">
        <f t="shared" si="169"/>
        <v>8</v>
      </c>
      <c r="D5384" s="8" t="s">
        <v>1946</v>
      </c>
      <c r="E5384" s="8" t="s">
        <v>78</v>
      </c>
      <c r="F5384" s="8" t="s">
        <v>11</v>
      </c>
      <c r="G5384" s="8" t="s">
        <v>20</v>
      </c>
      <c r="H5384" s="8" t="s">
        <v>1210</v>
      </c>
      <c r="I5384" s="15">
        <v>18.43</v>
      </c>
      <c r="J5384" s="7">
        <v>8</v>
      </c>
      <c r="K5384" s="16">
        <v>-12.29</v>
      </c>
    </row>
    <row r="5385" spans="1:11" x14ac:dyDescent="0.35">
      <c r="A5385" s="17">
        <v>42611</v>
      </c>
      <c r="B5385" s="18">
        <f t="shared" si="168"/>
        <v>2016</v>
      </c>
      <c r="C5385" s="18">
        <f t="shared" si="169"/>
        <v>8</v>
      </c>
      <c r="D5385" s="19" t="s">
        <v>301</v>
      </c>
      <c r="E5385" s="19" t="s">
        <v>15</v>
      </c>
      <c r="F5385" s="19" t="s">
        <v>11</v>
      </c>
      <c r="G5385" s="19" t="s">
        <v>12</v>
      </c>
      <c r="H5385" s="19" t="s">
        <v>2392</v>
      </c>
      <c r="I5385" s="20">
        <v>64.62</v>
      </c>
      <c r="J5385" s="18">
        <v>7</v>
      </c>
      <c r="K5385" s="21">
        <v>22.62</v>
      </c>
    </row>
    <row r="5386" spans="1:11" x14ac:dyDescent="0.35">
      <c r="A5386" s="14">
        <v>42611</v>
      </c>
      <c r="B5386" s="7">
        <f t="shared" si="168"/>
        <v>2016</v>
      </c>
      <c r="C5386" s="7">
        <f t="shared" si="169"/>
        <v>8</v>
      </c>
      <c r="D5386" s="8" t="s">
        <v>301</v>
      </c>
      <c r="E5386" s="8" t="s">
        <v>15</v>
      </c>
      <c r="F5386" s="8" t="s">
        <v>39</v>
      </c>
      <c r="G5386" s="8" t="s">
        <v>52</v>
      </c>
      <c r="H5386" s="8" t="s">
        <v>1086</v>
      </c>
      <c r="I5386" s="15">
        <v>95.98</v>
      </c>
      <c r="J5386" s="7">
        <v>3</v>
      </c>
      <c r="K5386" s="16">
        <v>-10.8</v>
      </c>
    </row>
    <row r="5387" spans="1:11" x14ac:dyDescent="0.35">
      <c r="A5387" s="17">
        <v>42611</v>
      </c>
      <c r="B5387" s="18">
        <f t="shared" si="168"/>
        <v>2016</v>
      </c>
      <c r="C5387" s="18">
        <f t="shared" si="169"/>
        <v>8</v>
      </c>
      <c r="D5387" s="19" t="s">
        <v>301</v>
      </c>
      <c r="E5387" s="19" t="s">
        <v>15</v>
      </c>
      <c r="F5387" s="19" t="s">
        <v>11</v>
      </c>
      <c r="G5387" s="19" t="s">
        <v>20</v>
      </c>
      <c r="H5387" s="19" t="s">
        <v>929</v>
      </c>
      <c r="I5387" s="20">
        <v>1.79</v>
      </c>
      <c r="J5387" s="18">
        <v>3</v>
      </c>
      <c r="K5387" s="21">
        <v>-3.04</v>
      </c>
    </row>
    <row r="5388" spans="1:11" x14ac:dyDescent="0.35">
      <c r="A5388" s="14">
        <v>42611</v>
      </c>
      <c r="B5388" s="7">
        <f t="shared" si="168"/>
        <v>2016</v>
      </c>
      <c r="C5388" s="7">
        <f t="shared" si="169"/>
        <v>8</v>
      </c>
      <c r="D5388" s="8" t="s">
        <v>2253</v>
      </c>
      <c r="E5388" s="8" t="s">
        <v>685</v>
      </c>
      <c r="F5388" s="8" t="s">
        <v>11</v>
      </c>
      <c r="G5388" s="8" t="s">
        <v>200</v>
      </c>
      <c r="H5388" s="8" t="s">
        <v>262</v>
      </c>
      <c r="I5388" s="15">
        <v>27.93</v>
      </c>
      <c r="J5388" s="7">
        <v>3</v>
      </c>
      <c r="K5388" s="16">
        <v>8.1</v>
      </c>
    </row>
    <row r="5389" spans="1:11" x14ac:dyDescent="0.35">
      <c r="A5389" s="17">
        <v>42611</v>
      </c>
      <c r="B5389" s="18">
        <f t="shared" si="168"/>
        <v>2016</v>
      </c>
      <c r="C5389" s="18">
        <f t="shared" si="169"/>
        <v>8</v>
      </c>
      <c r="D5389" s="19" t="s">
        <v>2248</v>
      </c>
      <c r="E5389" s="19" t="s">
        <v>149</v>
      </c>
      <c r="F5389" s="19" t="s">
        <v>39</v>
      </c>
      <c r="G5389" s="19" t="s">
        <v>40</v>
      </c>
      <c r="H5389" s="19" t="s">
        <v>2588</v>
      </c>
      <c r="I5389" s="20">
        <v>22</v>
      </c>
      <c r="J5389" s="18">
        <v>4</v>
      </c>
      <c r="K5389" s="21">
        <v>5.5</v>
      </c>
    </row>
    <row r="5390" spans="1:11" x14ac:dyDescent="0.35">
      <c r="A5390" s="14">
        <v>42611</v>
      </c>
      <c r="B5390" s="7">
        <f t="shared" si="168"/>
        <v>2016</v>
      </c>
      <c r="C5390" s="7">
        <f t="shared" si="169"/>
        <v>8</v>
      </c>
      <c r="D5390" s="8" t="s">
        <v>583</v>
      </c>
      <c r="E5390" s="8" t="s">
        <v>23</v>
      </c>
      <c r="F5390" s="8" t="s">
        <v>34</v>
      </c>
      <c r="G5390" s="8" t="s">
        <v>145</v>
      </c>
      <c r="H5390" s="8" t="s">
        <v>968</v>
      </c>
      <c r="I5390" s="15">
        <v>241.92</v>
      </c>
      <c r="J5390" s="7">
        <v>4</v>
      </c>
      <c r="K5390" s="16">
        <v>-56.45</v>
      </c>
    </row>
    <row r="5391" spans="1:11" x14ac:dyDescent="0.35">
      <c r="A5391" s="17">
        <v>42611</v>
      </c>
      <c r="B5391" s="18">
        <f t="shared" si="168"/>
        <v>2016</v>
      </c>
      <c r="C5391" s="18">
        <f t="shared" si="169"/>
        <v>8</v>
      </c>
      <c r="D5391" s="19" t="s">
        <v>583</v>
      </c>
      <c r="E5391" s="19" t="s">
        <v>23</v>
      </c>
      <c r="F5391" s="19" t="s">
        <v>34</v>
      </c>
      <c r="G5391" s="19" t="s">
        <v>74</v>
      </c>
      <c r="H5391" s="19" t="s">
        <v>2421</v>
      </c>
      <c r="I5391" s="20">
        <v>163.88</v>
      </c>
      <c r="J5391" s="18">
        <v>4</v>
      </c>
      <c r="K5391" s="21">
        <v>-81.94</v>
      </c>
    </row>
    <row r="5392" spans="1:11" x14ac:dyDescent="0.35">
      <c r="A5392" s="14">
        <v>42611</v>
      </c>
      <c r="B5392" s="7">
        <f t="shared" si="168"/>
        <v>2016</v>
      </c>
      <c r="C5392" s="7">
        <f t="shared" si="169"/>
        <v>8</v>
      </c>
      <c r="D5392" s="8" t="s">
        <v>583</v>
      </c>
      <c r="E5392" s="8" t="s">
        <v>23</v>
      </c>
      <c r="F5392" s="8" t="s">
        <v>11</v>
      </c>
      <c r="G5392" s="8" t="s">
        <v>20</v>
      </c>
      <c r="H5392" s="8" t="s">
        <v>425</v>
      </c>
      <c r="I5392" s="15">
        <v>3.49</v>
      </c>
      <c r="J5392" s="7">
        <v>2</v>
      </c>
      <c r="K5392" s="16">
        <v>-2.79</v>
      </c>
    </row>
    <row r="5393" spans="1:11" x14ac:dyDescent="0.35">
      <c r="A5393" s="17">
        <v>42611</v>
      </c>
      <c r="B5393" s="18">
        <f t="shared" si="168"/>
        <v>2016</v>
      </c>
      <c r="C5393" s="18">
        <f t="shared" si="169"/>
        <v>8</v>
      </c>
      <c r="D5393" s="19" t="s">
        <v>583</v>
      </c>
      <c r="E5393" s="19" t="s">
        <v>23</v>
      </c>
      <c r="F5393" s="19" t="s">
        <v>11</v>
      </c>
      <c r="G5393" s="19" t="s">
        <v>43</v>
      </c>
      <c r="H5393" s="19" t="s">
        <v>1307</v>
      </c>
      <c r="I5393" s="20">
        <v>10.58</v>
      </c>
      <c r="J5393" s="18">
        <v>7</v>
      </c>
      <c r="K5393" s="21">
        <v>-2.38</v>
      </c>
    </row>
    <row r="5394" spans="1:11" x14ac:dyDescent="0.35">
      <c r="A5394" s="14">
        <v>42612</v>
      </c>
      <c r="B5394" s="7">
        <f t="shared" si="168"/>
        <v>2016</v>
      </c>
      <c r="C5394" s="7">
        <f t="shared" si="169"/>
        <v>8</v>
      </c>
      <c r="D5394" s="8" t="s">
        <v>1546</v>
      </c>
      <c r="E5394" s="8" t="s">
        <v>23</v>
      </c>
      <c r="F5394" s="8" t="s">
        <v>39</v>
      </c>
      <c r="G5394" s="8" t="s">
        <v>40</v>
      </c>
      <c r="H5394" s="8" t="s">
        <v>173</v>
      </c>
      <c r="I5394" s="15">
        <v>290.89999999999998</v>
      </c>
      <c r="J5394" s="7">
        <v>3</v>
      </c>
      <c r="K5394" s="16">
        <v>-67.88</v>
      </c>
    </row>
    <row r="5395" spans="1:11" x14ac:dyDescent="0.35">
      <c r="A5395" s="17">
        <v>42612</v>
      </c>
      <c r="B5395" s="18">
        <f t="shared" si="168"/>
        <v>2016</v>
      </c>
      <c r="C5395" s="18">
        <f t="shared" si="169"/>
        <v>8</v>
      </c>
      <c r="D5395" s="19" t="s">
        <v>1546</v>
      </c>
      <c r="E5395" s="19" t="s">
        <v>23</v>
      </c>
      <c r="F5395" s="19" t="s">
        <v>11</v>
      </c>
      <c r="G5395" s="19" t="s">
        <v>18</v>
      </c>
      <c r="H5395" s="19" t="s">
        <v>1360</v>
      </c>
      <c r="I5395" s="20">
        <v>54.22</v>
      </c>
      <c r="J5395" s="18">
        <v>2</v>
      </c>
      <c r="K5395" s="21">
        <v>3.39</v>
      </c>
    </row>
    <row r="5396" spans="1:11" x14ac:dyDescent="0.35">
      <c r="A5396" s="14">
        <v>42612</v>
      </c>
      <c r="B5396" s="7">
        <f t="shared" si="168"/>
        <v>2016</v>
      </c>
      <c r="C5396" s="7">
        <f t="shared" si="169"/>
        <v>8</v>
      </c>
      <c r="D5396" s="8" t="s">
        <v>1546</v>
      </c>
      <c r="E5396" s="8" t="s">
        <v>23</v>
      </c>
      <c r="F5396" s="8" t="s">
        <v>34</v>
      </c>
      <c r="G5396" s="8" t="s">
        <v>35</v>
      </c>
      <c r="H5396" s="8" t="s">
        <v>1019</v>
      </c>
      <c r="I5396" s="15">
        <v>786.74</v>
      </c>
      <c r="J5396" s="7">
        <v>4</v>
      </c>
      <c r="K5396" s="16">
        <v>-258.5</v>
      </c>
    </row>
    <row r="5397" spans="1:11" x14ac:dyDescent="0.35">
      <c r="A5397" s="17">
        <v>42612</v>
      </c>
      <c r="B5397" s="18">
        <f t="shared" si="168"/>
        <v>2016</v>
      </c>
      <c r="C5397" s="18">
        <f t="shared" si="169"/>
        <v>8</v>
      </c>
      <c r="D5397" s="19" t="s">
        <v>1546</v>
      </c>
      <c r="E5397" s="19" t="s">
        <v>23</v>
      </c>
      <c r="F5397" s="19" t="s">
        <v>11</v>
      </c>
      <c r="G5397" s="19" t="s">
        <v>16</v>
      </c>
      <c r="H5397" s="19" t="s">
        <v>89</v>
      </c>
      <c r="I5397" s="20">
        <v>100.24</v>
      </c>
      <c r="J5397" s="18">
        <v>10</v>
      </c>
      <c r="K5397" s="21">
        <v>33.83</v>
      </c>
    </row>
    <row r="5398" spans="1:11" x14ac:dyDescent="0.35">
      <c r="A5398" s="14">
        <v>42612</v>
      </c>
      <c r="B5398" s="7">
        <f t="shared" si="168"/>
        <v>2016</v>
      </c>
      <c r="C5398" s="7">
        <f t="shared" si="169"/>
        <v>8</v>
      </c>
      <c r="D5398" s="8" t="s">
        <v>1546</v>
      </c>
      <c r="E5398" s="8" t="s">
        <v>23</v>
      </c>
      <c r="F5398" s="8" t="s">
        <v>11</v>
      </c>
      <c r="G5398" s="8" t="s">
        <v>20</v>
      </c>
      <c r="H5398" s="8" t="s">
        <v>1029</v>
      </c>
      <c r="I5398" s="15">
        <v>37.76</v>
      </c>
      <c r="J5398" s="7">
        <v>6</v>
      </c>
      <c r="K5398" s="16">
        <v>-27.69</v>
      </c>
    </row>
    <row r="5399" spans="1:11" x14ac:dyDescent="0.35">
      <c r="A5399" s="17">
        <v>42612</v>
      </c>
      <c r="B5399" s="18">
        <f t="shared" si="168"/>
        <v>2016</v>
      </c>
      <c r="C5399" s="18">
        <f t="shared" si="169"/>
        <v>8</v>
      </c>
      <c r="D5399" s="19" t="s">
        <v>376</v>
      </c>
      <c r="E5399" s="19" t="s">
        <v>27</v>
      </c>
      <c r="F5399" s="19" t="s">
        <v>34</v>
      </c>
      <c r="G5399" s="19" t="s">
        <v>47</v>
      </c>
      <c r="H5399" s="19" t="s">
        <v>1861</v>
      </c>
      <c r="I5399" s="20">
        <v>47.04</v>
      </c>
      <c r="J5399" s="18">
        <v>4</v>
      </c>
      <c r="K5399" s="21">
        <v>15.99</v>
      </c>
    </row>
    <row r="5400" spans="1:11" x14ac:dyDescent="0.35">
      <c r="A5400" s="14">
        <v>42612</v>
      </c>
      <c r="B5400" s="7">
        <f t="shared" si="168"/>
        <v>2016</v>
      </c>
      <c r="C5400" s="7">
        <f t="shared" si="169"/>
        <v>8</v>
      </c>
      <c r="D5400" s="8" t="s">
        <v>376</v>
      </c>
      <c r="E5400" s="8" t="s">
        <v>27</v>
      </c>
      <c r="F5400" s="8" t="s">
        <v>39</v>
      </c>
      <c r="G5400" s="8" t="s">
        <v>40</v>
      </c>
      <c r="H5400" s="8" t="s">
        <v>1878</v>
      </c>
      <c r="I5400" s="15">
        <v>339.96</v>
      </c>
      <c r="J5400" s="7">
        <v>5</v>
      </c>
      <c r="K5400" s="16">
        <v>42.5</v>
      </c>
    </row>
    <row r="5401" spans="1:11" x14ac:dyDescent="0.35">
      <c r="A5401" s="17">
        <v>42613</v>
      </c>
      <c r="B5401" s="18">
        <f t="shared" si="168"/>
        <v>2016</v>
      </c>
      <c r="C5401" s="18">
        <f t="shared" si="169"/>
        <v>8</v>
      </c>
      <c r="D5401" s="19" t="s">
        <v>2021</v>
      </c>
      <c r="E5401" s="19" t="s">
        <v>10</v>
      </c>
      <c r="F5401" s="19" t="s">
        <v>11</v>
      </c>
      <c r="G5401" s="19" t="s">
        <v>18</v>
      </c>
      <c r="H5401" s="19" t="s">
        <v>2505</v>
      </c>
      <c r="I5401" s="20">
        <v>23.97</v>
      </c>
      <c r="J5401" s="18">
        <v>2</v>
      </c>
      <c r="K5401" s="21">
        <v>2.4</v>
      </c>
    </row>
    <row r="5402" spans="1:11" x14ac:dyDescent="0.35">
      <c r="A5402" s="14">
        <v>42614</v>
      </c>
      <c r="B5402" s="7">
        <f t="shared" si="168"/>
        <v>2016</v>
      </c>
      <c r="C5402" s="7">
        <f t="shared" si="169"/>
        <v>9</v>
      </c>
      <c r="D5402" s="8" t="s">
        <v>2253</v>
      </c>
      <c r="E5402" s="8" t="s">
        <v>149</v>
      </c>
      <c r="F5402" s="8" t="s">
        <v>39</v>
      </c>
      <c r="G5402" s="8" t="s">
        <v>52</v>
      </c>
      <c r="H5402" s="8" t="s">
        <v>1873</v>
      </c>
      <c r="I5402" s="15">
        <v>6.79</v>
      </c>
      <c r="J5402" s="7">
        <v>1</v>
      </c>
      <c r="K5402" s="16">
        <v>2.31</v>
      </c>
    </row>
    <row r="5403" spans="1:11" x14ac:dyDescent="0.35">
      <c r="A5403" s="17">
        <v>42614</v>
      </c>
      <c r="B5403" s="18">
        <f t="shared" si="168"/>
        <v>2016</v>
      </c>
      <c r="C5403" s="18">
        <f t="shared" si="169"/>
        <v>9</v>
      </c>
      <c r="D5403" s="19" t="s">
        <v>2253</v>
      </c>
      <c r="E5403" s="19" t="s">
        <v>149</v>
      </c>
      <c r="F5403" s="19" t="s">
        <v>11</v>
      </c>
      <c r="G5403" s="19" t="s">
        <v>12</v>
      </c>
      <c r="H5403" s="19" t="s">
        <v>936</v>
      </c>
      <c r="I5403" s="20">
        <v>24.56</v>
      </c>
      <c r="J5403" s="18">
        <v>2</v>
      </c>
      <c r="K5403" s="21">
        <v>11.54</v>
      </c>
    </row>
    <row r="5404" spans="1:11" x14ac:dyDescent="0.35">
      <c r="A5404" s="14">
        <v>42614</v>
      </c>
      <c r="B5404" s="7">
        <f t="shared" si="168"/>
        <v>2016</v>
      </c>
      <c r="C5404" s="7">
        <f t="shared" si="169"/>
        <v>9</v>
      </c>
      <c r="D5404" s="8" t="s">
        <v>2253</v>
      </c>
      <c r="E5404" s="8" t="s">
        <v>149</v>
      </c>
      <c r="F5404" s="8" t="s">
        <v>11</v>
      </c>
      <c r="G5404" s="8" t="s">
        <v>20</v>
      </c>
      <c r="H5404" s="8" t="s">
        <v>970</v>
      </c>
      <c r="I5404" s="15">
        <v>3.05</v>
      </c>
      <c r="J5404" s="7">
        <v>1</v>
      </c>
      <c r="K5404" s="16">
        <v>1.07</v>
      </c>
    </row>
    <row r="5405" spans="1:11" x14ac:dyDescent="0.35">
      <c r="A5405" s="17">
        <v>42614</v>
      </c>
      <c r="B5405" s="18">
        <f t="shared" si="168"/>
        <v>2016</v>
      </c>
      <c r="C5405" s="18">
        <f t="shared" si="169"/>
        <v>9</v>
      </c>
      <c r="D5405" s="19" t="s">
        <v>2253</v>
      </c>
      <c r="E5405" s="19" t="s">
        <v>149</v>
      </c>
      <c r="F5405" s="19" t="s">
        <v>11</v>
      </c>
      <c r="G5405" s="19" t="s">
        <v>12</v>
      </c>
      <c r="H5405" s="19" t="s">
        <v>936</v>
      </c>
      <c r="I5405" s="20">
        <v>49.12</v>
      </c>
      <c r="J5405" s="18">
        <v>4</v>
      </c>
      <c r="K5405" s="21">
        <v>23.09</v>
      </c>
    </row>
    <row r="5406" spans="1:11" x14ac:dyDescent="0.35">
      <c r="A5406" s="14">
        <v>42614</v>
      </c>
      <c r="B5406" s="7">
        <f t="shared" si="168"/>
        <v>2016</v>
      </c>
      <c r="C5406" s="7">
        <f t="shared" si="169"/>
        <v>9</v>
      </c>
      <c r="D5406" s="8" t="s">
        <v>2253</v>
      </c>
      <c r="E5406" s="8" t="s">
        <v>149</v>
      </c>
      <c r="F5406" s="8" t="s">
        <v>11</v>
      </c>
      <c r="G5406" s="8" t="s">
        <v>20</v>
      </c>
      <c r="H5406" s="8" t="s">
        <v>828</v>
      </c>
      <c r="I5406" s="15">
        <v>4355.17</v>
      </c>
      <c r="J5406" s="7">
        <v>4</v>
      </c>
      <c r="K5406" s="16">
        <v>1415.43</v>
      </c>
    </row>
    <row r="5407" spans="1:11" x14ac:dyDescent="0.35">
      <c r="A5407" s="17">
        <v>42614</v>
      </c>
      <c r="B5407" s="18">
        <f t="shared" si="168"/>
        <v>2016</v>
      </c>
      <c r="C5407" s="18">
        <f t="shared" si="169"/>
        <v>9</v>
      </c>
      <c r="D5407" s="19" t="s">
        <v>2518</v>
      </c>
      <c r="E5407" s="19" t="s">
        <v>27</v>
      </c>
      <c r="F5407" s="19" t="s">
        <v>11</v>
      </c>
      <c r="G5407" s="19" t="s">
        <v>63</v>
      </c>
      <c r="H5407" s="19" t="s">
        <v>1481</v>
      </c>
      <c r="I5407" s="20">
        <v>21.88</v>
      </c>
      <c r="J5407" s="18">
        <v>2</v>
      </c>
      <c r="K5407" s="21">
        <v>10.94</v>
      </c>
    </row>
    <row r="5408" spans="1:11" x14ac:dyDescent="0.35">
      <c r="A5408" s="14">
        <v>42614</v>
      </c>
      <c r="B5408" s="7">
        <f t="shared" si="168"/>
        <v>2016</v>
      </c>
      <c r="C5408" s="7">
        <f t="shared" si="169"/>
        <v>9</v>
      </c>
      <c r="D5408" s="8" t="s">
        <v>291</v>
      </c>
      <c r="E5408" s="8" t="s">
        <v>23</v>
      </c>
      <c r="F5408" s="8" t="s">
        <v>11</v>
      </c>
      <c r="G5408" s="8" t="s">
        <v>12</v>
      </c>
      <c r="H5408" s="8" t="s">
        <v>2533</v>
      </c>
      <c r="I5408" s="15">
        <v>30.48</v>
      </c>
      <c r="J5408" s="7">
        <v>6</v>
      </c>
      <c r="K5408" s="16">
        <v>9.91</v>
      </c>
    </row>
    <row r="5409" spans="1:11" x14ac:dyDescent="0.35">
      <c r="A5409" s="17">
        <v>42614</v>
      </c>
      <c r="B5409" s="18">
        <f t="shared" si="168"/>
        <v>2016</v>
      </c>
      <c r="C5409" s="18">
        <f t="shared" si="169"/>
        <v>9</v>
      </c>
      <c r="D5409" s="19" t="s">
        <v>291</v>
      </c>
      <c r="E5409" s="19" t="s">
        <v>23</v>
      </c>
      <c r="F5409" s="19" t="s">
        <v>39</v>
      </c>
      <c r="G5409" s="19" t="s">
        <v>40</v>
      </c>
      <c r="H5409" s="19" t="s">
        <v>2408</v>
      </c>
      <c r="I5409" s="20">
        <v>23.99</v>
      </c>
      <c r="J5409" s="18">
        <v>2</v>
      </c>
      <c r="K5409" s="21">
        <v>-4.8</v>
      </c>
    </row>
    <row r="5410" spans="1:11" x14ac:dyDescent="0.35">
      <c r="A5410" s="14">
        <v>42614</v>
      </c>
      <c r="B5410" s="7">
        <f t="shared" si="168"/>
        <v>2016</v>
      </c>
      <c r="C5410" s="7">
        <f t="shared" si="169"/>
        <v>9</v>
      </c>
      <c r="D5410" s="8" t="s">
        <v>291</v>
      </c>
      <c r="E5410" s="8" t="s">
        <v>23</v>
      </c>
      <c r="F5410" s="8" t="s">
        <v>11</v>
      </c>
      <c r="G5410" s="8" t="s">
        <v>43</v>
      </c>
      <c r="H5410" s="8" t="s">
        <v>160</v>
      </c>
      <c r="I5410" s="15">
        <v>16.690000000000001</v>
      </c>
      <c r="J5410" s="7">
        <v>7</v>
      </c>
      <c r="K5410" s="16">
        <v>5.42</v>
      </c>
    </row>
    <row r="5411" spans="1:11" x14ac:dyDescent="0.35">
      <c r="A5411" s="17">
        <v>42614</v>
      </c>
      <c r="B5411" s="18">
        <f t="shared" si="168"/>
        <v>2016</v>
      </c>
      <c r="C5411" s="18">
        <f t="shared" si="169"/>
        <v>9</v>
      </c>
      <c r="D5411" s="19" t="s">
        <v>635</v>
      </c>
      <c r="E5411" s="19" t="s">
        <v>149</v>
      </c>
      <c r="F5411" s="19" t="s">
        <v>39</v>
      </c>
      <c r="G5411" s="19" t="s">
        <v>52</v>
      </c>
      <c r="H5411" s="19" t="s">
        <v>158</v>
      </c>
      <c r="I5411" s="20">
        <v>468.9</v>
      </c>
      <c r="J5411" s="18">
        <v>6</v>
      </c>
      <c r="K5411" s="21">
        <v>206.32</v>
      </c>
    </row>
    <row r="5412" spans="1:11" x14ac:dyDescent="0.35">
      <c r="A5412" s="14">
        <v>42614</v>
      </c>
      <c r="B5412" s="7">
        <f t="shared" si="168"/>
        <v>2016</v>
      </c>
      <c r="C5412" s="7">
        <f t="shared" si="169"/>
        <v>9</v>
      </c>
      <c r="D5412" s="8" t="s">
        <v>635</v>
      </c>
      <c r="E5412" s="8" t="s">
        <v>149</v>
      </c>
      <c r="F5412" s="8" t="s">
        <v>39</v>
      </c>
      <c r="G5412" s="8" t="s">
        <v>52</v>
      </c>
      <c r="H5412" s="8" t="s">
        <v>518</v>
      </c>
      <c r="I5412" s="15">
        <v>72.48</v>
      </c>
      <c r="J5412" s="7">
        <v>2</v>
      </c>
      <c r="K5412" s="16">
        <v>30.44</v>
      </c>
    </row>
    <row r="5413" spans="1:11" x14ac:dyDescent="0.35">
      <c r="A5413" s="17">
        <v>42614</v>
      </c>
      <c r="B5413" s="18">
        <f t="shared" si="168"/>
        <v>2016</v>
      </c>
      <c r="C5413" s="18">
        <f t="shared" si="169"/>
        <v>9</v>
      </c>
      <c r="D5413" s="19" t="s">
        <v>635</v>
      </c>
      <c r="E5413" s="19" t="s">
        <v>149</v>
      </c>
      <c r="F5413" s="19" t="s">
        <v>11</v>
      </c>
      <c r="G5413" s="19" t="s">
        <v>200</v>
      </c>
      <c r="H5413" s="19" t="s">
        <v>1292</v>
      </c>
      <c r="I5413" s="20">
        <v>10.95</v>
      </c>
      <c r="J5413" s="18">
        <v>3</v>
      </c>
      <c r="K5413" s="21">
        <v>3.29</v>
      </c>
    </row>
    <row r="5414" spans="1:11" x14ac:dyDescent="0.35">
      <c r="A5414" s="14">
        <v>42614</v>
      </c>
      <c r="B5414" s="7">
        <f t="shared" si="168"/>
        <v>2016</v>
      </c>
      <c r="C5414" s="7">
        <f t="shared" si="169"/>
        <v>9</v>
      </c>
      <c r="D5414" s="8" t="s">
        <v>635</v>
      </c>
      <c r="E5414" s="8" t="s">
        <v>149</v>
      </c>
      <c r="F5414" s="8" t="s">
        <v>34</v>
      </c>
      <c r="G5414" s="8" t="s">
        <v>47</v>
      </c>
      <c r="H5414" s="8" t="s">
        <v>48</v>
      </c>
      <c r="I5414" s="15">
        <v>191.82</v>
      </c>
      <c r="J5414" s="7">
        <v>3</v>
      </c>
      <c r="K5414" s="16">
        <v>61.38</v>
      </c>
    </row>
    <row r="5415" spans="1:11" x14ac:dyDescent="0.35">
      <c r="A5415" s="17">
        <v>42614</v>
      </c>
      <c r="B5415" s="18">
        <f t="shared" si="168"/>
        <v>2016</v>
      </c>
      <c r="C5415" s="18">
        <f t="shared" si="169"/>
        <v>9</v>
      </c>
      <c r="D5415" s="19" t="s">
        <v>1320</v>
      </c>
      <c r="E5415" s="19" t="s">
        <v>110</v>
      </c>
      <c r="F5415" s="19" t="s">
        <v>11</v>
      </c>
      <c r="G5415" s="19" t="s">
        <v>20</v>
      </c>
      <c r="H5415" s="19" t="s">
        <v>189</v>
      </c>
      <c r="I5415" s="20">
        <v>24.1</v>
      </c>
      <c r="J5415" s="18">
        <v>5</v>
      </c>
      <c r="K5415" s="21">
        <v>11.09</v>
      </c>
    </row>
    <row r="5416" spans="1:11" x14ac:dyDescent="0.35">
      <c r="A5416" s="14">
        <v>42614</v>
      </c>
      <c r="B5416" s="7">
        <f t="shared" si="168"/>
        <v>2016</v>
      </c>
      <c r="C5416" s="7">
        <f t="shared" si="169"/>
        <v>9</v>
      </c>
      <c r="D5416" s="8" t="s">
        <v>1320</v>
      </c>
      <c r="E5416" s="8" t="s">
        <v>110</v>
      </c>
      <c r="F5416" s="8" t="s">
        <v>39</v>
      </c>
      <c r="G5416" s="8" t="s">
        <v>40</v>
      </c>
      <c r="H5416" s="8" t="s">
        <v>2454</v>
      </c>
      <c r="I5416" s="15">
        <v>8.7799999999999994</v>
      </c>
      <c r="J5416" s="7">
        <v>1</v>
      </c>
      <c r="K5416" s="16">
        <v>2.2799999999999998</v>
      </c>
    </row>
    <row r="5417" spans="1:11" x14ac:dyDescent="0.35">
      <c r="A5417" s="17">
        <v>42614</v>
      </c>
      <c r="B5417" s="18">
        <f t="shared" si="168"/>
        <v>2016</v>
      </c>
      <c r="C5417" s="18">
        <f t="shared" si="169"/>
        <v>9</v>
      </c>
      <c r="D5417" s="19" t="s">
        <v>1320</v>
      </c>
      <c r="E5417" s="19" t="s">
        <v>110</v>
      </c>
      <c r="F5417" s="19" t="s">
        <v>11</v>
      </c>
      <c r="G5417" s="19" t="s">
        <v>92</v>
      </c>
      <c r="H5417" s="19" t="s">
        <v>2340</v>
      </c>
      <c r="I5417" s="20">
        <v>376.74</v>
      </c>
      <c r="J5417" s="18">
        <v>4</v>
      </c>
      <c r="K5417" s="21">
        <v>71.16</v>
      </c>
    </row>
    <row r="5418" spans="1:11" x14ac:dyDescent="0.35">
      <c r="A5418" s="14">
        <v>42614</v>
      </c>
      <c r="B5418" s="7">
        <f t="shared" si="168"/>
        <v>2016</v>
      </c>
      <c r="C5418" s="7">
        <f t="shared" si="169"/>
        <v>9</v>
      </c>
      <c r="D5418" s="8" t="s">
        <v>1320</v>
      </c>
      <c r="E5418" s="8" t="s">
        <v>110</v>
      </c>
      <c r="F5418" s="8" t="s">
        <v>11</v>
      </c>
      <c r="G5418" s="8" t="s">
        <v>20</v>
      </c>
      <c r="H5418" s="8" t="s">
        <v>222</v>
      </c>
      <c r="I5418" s="15">
        <v>29.52</v>
      </c>
      <c r="J5418" s="7">
        <v>4</v>
      </c>
      <c r="K5418" s="16">
        <v>14.46</v>
      </c>
    </row>
    <row r="5419" spans="1:11" x14ac:dyDescent="0.35">
      <c r="A5419" s="17">
        <v>42614</v>
      </c>
      <c r="B5419" s="18">
        <f t="shared" si="168"/>
        <v>2016</v>
      </c>
      <c r="C5419" s="18">
        <f t="shared" si="169"/>
        <v>9</v>
      </c>
      <c r="D5419" s="19" t="s">
        <v>1320</v>
      </c>
      <c r="E5419" s="19" t="s">
        <v>110</v>
      </c>
      <c r="F5419" s="19" t="s">
        <v>11</v>
      </c>
      <c r="G5419" s="19" t="s">
        <v>24</v>
      </c>
      <c r="H5419" s="19" t="s">
        <v>960</v>
      </c>
      <c r="I5419" s="20">
        <v>11.96</v>
      </c>
      <c r="J5419" s="18">
        <v>2</v>
      </c>
      <c r="K5419" s="21">
        <v>2.99</v>
      </c>
    </row>
    <row r="5420" spans="1:11" x14ac:dyDescent="0.35">
      <c r="A5420" s="14">
        <v>42614</v>
      </c>
      <c r="B5420" s="7">
        <f t="shared" si="168"/>
        <v>2016</v>
      </c>
      <c r="C5420" s="7">
        <f t="shared" si="169"/>
        <v>9</v>
      </c>
      <c r="D5420" s="8" t="s">
        <v>1320</v>
      </c>
      <c r="E5420" s="8" t="s">
        <v>110</v>
      </c>
      <c r="F5420" s="8" t="s">
        <v>11</v>
      </c>
      <c r="G5420" s="8" t="s">
        <v>20</v>
      </c>
      <c r="H5420" s="8" t="s">
        <v>846</v>
      </c>
      <c r="I5420" s="15">
        <v>26.4</v>
      </c>
      <c r="J5420" s="7">
        <v>5</v>
      </c>
      <c r="K5420" s="16">
        <v>12.67</v>
      </c>
    </row>
    <row r="5421" spans="1:11" x14ac:dyDescent="0.35">
      <c r="A5421" s="17">
        <v>42614</v>
      </c>
      <c r="B5421" s="18">
        <f t="shared" si="168"/>
        <v>2016</v>
      </c>
      <c r="C5421" s="18">
        <f t="shared" si="169"/>
        <v>9</v>
      </c>
      <c r="D5421" s="19" t="s">
        <v>562</v>
      </c>
      <c r="E5421" s="19" t="s">
        <v>27</v>
      </c>
      <c r="F5421" s="19" t="s">
        <v>11</v>
      </c>
      <c r="G5421" s="19" t="s">
        <v>63</v>
      </c>
      <c r="H5421" s="19" t="s">
        <v>1091</v>
      </c>
      <c r="I5421" s="20">
        <v>12.78</v>
      </c>
      <c r="J5421" s="18">
        <v>1</v>
      </c>
      <c r="K5421" s="21">
        <v>5.75</v>
      </c>
    </row>
    <row r="5422" spans="1:11" x14ac:dyDescent="0.35">
      <c r="A5422" s="14">
        <v>42615</v>
      </c>
      <c r="B5422" s="7">
        <f t="shared" si="168"/>
        <v>2016</v>
      </c>
      <c r="C5422" s="7">
        <f t="shared" si="169"/>
        <v>9</v>
      </c>
      <c r="D5422" s="8" t="s">
        <v>1598</v>
      </c>
      <c r="E5422" s="8" t="s">
        <v>149</v>
      </c>
      <c r="F5422" s="8" t="s">
        <v>11</v>
      </c>
      <c r="G5422" s="8" t="s">
        <v>24</v>
      </c>
      <c r="H5422" s="8" t="s">
        <v>1579</v>
      </c>
      <c r="I5422" s="15">
        <v>75.48</v>
      </c>
      <c r="J5422" s="7">
        <v>2</v>
      </c>
      <c r="K5422" s="16">
        <v>19.62</v>
      </c>
    </row>
    <row r="5423" spans="1:11" x14ac:dyDescent="0.35">
      <c r="A5423" s="17">
        <v>42615</v>
      </c>
      <c r="B5423" s="18">
        <f t="shared" si="168"/>
        <v>2016</v>
      </c>
      <c r="C5423" s="18">
        <f t="shared" si="169"/>
        <v>9</v>
      </c>
      <c r="D5423" s="19" t="s">
        <v>1598</v>
      </c>
      <c r="E5423" s="19" t="s">
        <v>149</v>
      </c>
      <c r="F5423" s="19" t="s">
        <v>34</v>
      </c>
      <c r="G5423" s="19" t="s">
        <v>47</v>
      </c>
      <c r="H5423" s="19" t="s">
        <v>1213</v>
      </c>
      <c r="I5423" s="20">
        <v>39.979999999999997</v>
      </c>
      <c r="J5423" s="18">
        <v>2</v>
      </c>
      <c r="K5423" s="21">
        <v>10</v>
      </c>
    </row>
    <row r="5424" spans="1:11" x14ac:dyDescent="0.35">
      <c r="A5424" s="14">
        <v>42615</v>
      </c>
      <c r="B5424" s="7">
        <f t="shared" si="168"/>
        <v>2016</v>
      </c>
      <c r="C5424" s="7">
        <f t="shared" si="169"/>
        <v>9</v>
      </c>
      <c r="D5424" s="8" t="s">
        <v>1067</v>
      </c>
      <c r="E5424" s="8" t="s">
        <v>157</v>
      </c>
      <c r="F5424" s="8" t="s">
        <v>11</v>
      </c>
      <c r="G5424" s="8" t="s">
        <v>43</v>
      </c>
      <c r="H5424" s="8" t="s">
        <v>1133</v>
      </c>
      <c r="I5424" s="15">
        <v>1.81</v>
      </c>
      <c r="J5424" s="7">
        <v>1</v>
      </c>
      <c r="K5424" s="16">
        <v>0.65</v>
      </c>
    </row>
    <row r="5425" spans="1:11" x14ac:dyDescent="0.35">
      <c r="A5425" s="17">
        <v>42615</v>
      </c>
      <c r="B5425" s="18">
        <f t="shared" si="168"/>
        <v>2016</v>
      </c>
      <c r="C5425" s="18">
        <f t="shared" si="169"/>
        <v>9</v>
      </c>
      <c r="D5425" s="19" t="s">
        <v>1067</v>
      </c>
      <c r="E5425" s="19" t="s">
        <v>157</v>
      </c>
      <c r="F5425" s="19" t="s">
        <v>11</v>
      </c>
      <c r="G5425" s="19" t="s">
        <v>20</v>
      </c>
      <c r="H5425" s="19" t="s">
        <v>559</v>
      </c>
      <c r="I5425" s="20">
        <v>8.26</v>
      </c>
      <c r="J5425" s="18">
        <v>2</v>
      </c>
      <c r="K5425" s="21">
        <v>3.88</v>
      </c>
    </row>
    <row r="5426" spans="1:11" x14ac:dyDescent="0.35">
      <c r="A5426" s="14">
        <v>42615</v>
      </c>
      <c r="B5426" s="7">
        <f t="shared" si="168"/>
        <v>2016</v>
      </c>
      <c r="C5426" s="7">
        <f t="shared" si="169"/>
        <v>9</v>
      </c>
      <c r="D5426" s="8" t="s">
        <v>1223</v>
      </c>
      <c r="E5426" s="8" t="s">
        <v>27</v>
      </c>
      <c r="F5426" s="8" t="s">
        <v>11</v>
      </c>
      <c r="G5426" s="8" t="s">
        <v>18</v>
      </c>
      <c r="H5426" s="8" t="s">
        <v>463</v>
      </c>
      <c r="I5426" s="15">
        <v>46.53</v>
      </c>
      <c r="J5426" s="7">
        <v>3</v>
      </c>
      <c r="K5426" s="16">
        <v>12.1</v>
      </c>
    </row>
    <row r="5427" spans="1:11" x14ac:dyDescent="0.35">
      <c r="A5427" s="17">
        <v>42615</v>
      </c>
      <c r="B5427" s="18">
        <f t="shared" si="168"/>
        <v>2016</v>
      </c>
      <c r="C5427" s="18">
        <f t="shared" si="169"/>
        <v>9</v>
      </c>
      <c r="D5427" s="19" t="s">
        <v>1751</v>
      </c>
      <c r="E5427" s="19" t="s">
        <v>15</v>
      </c>
      <c r="F5427" s="19" t="s">
        <v>11</v>
      </c>
      <c r="G5427" s="19" t="s">
        <v>16</v>
      </c>
      <c r="H5427" s="19" t="s">
        <v>1040</v>
      </c>
      <c r="I5427" s="20">
        <v>29.24</v>
      </c>
      <c r="J5427" s="18">
        <v>5</v>
      </c>
      <c r="K5427" s="21">
        <v>9.8699999999999992</v>
      </c>
    </row>
    <row r="5428" spans="1:11" x14ac:dyDescent="0.35">
      <c r="A5428" s="14">
        <v>42615</v>
      </c>
      <c r="B5428" s="7">
        <f t="shared" si="168"/>
        <v>2016</v>
      </c>
      <c r="C5428" s="7">
        <f t="shared" si="169"/>
        <v>9</v>
      </c>
      <c r="D5428" s="8" t="s">
        <v>1751</v>
      </c>
      <c r="E5428" s="8" t="s">
        <v>15</v>
      </c>
      <c r="F5428" s="8" t="s">
        <v>11</v>
      </c>
      <c r="G5428" s="8" t="s">
        <v>18</v>
      </c>
      <c r="H5428" s="8" t="s">
        <v>1756</v>
      </c>
      <c r="I5428" s="15">
        <v>35.17</v>
      </c>
      <c r="J5428" s="7">
        <v>2</v>
      </c>
      <c r="K5428" s="16">
        <v>-8.35</v>
      </c>
    </row>
    <row r="5429" spans="1:11" x14ac:dyDescent="0.35">
      <c r="A5429" s="17">
        <v>42615</v>
      </c>
      <c r="B5429" s="18">
        <f t="shared" si="168"/>
        <v>2016</v>
      </c>
      <c r="C5429" s="18">
        <f t="shared" si="169"/>
        <v>9</v>
      </c>
      <c r="D5429" s="19" t="s">
        <v>1751</v>
      </c>
      <c r="E5429" s="19" t="s">
        <v>15</v>
      </c>
      <c r="F5429" s="19" t="s">
        <v>39</v>
      </c>
      <c r="G5429" s="19" t="s">
        <v>302</v>
      </c>
      <c r="H5429" s="19" t="s">
        <v>2590</v>
      </c>
      <c r="I5429" s="20">
        <v>1362.9</v>
      </c>
      <c r="J5429" s="18">
        <v>3</v>
      </c>
      <c r="K5429" s="21">
        <v>-19.47</v>
      </c>
    </row>
    <row r="5430" spans="1:11" x14ac:dyDescent="0.35">
      <c r="A5430" s="14">
        <v>42615</v>
      </c>
      <c r="B5430" s="7">
        <f t="shared" si="168"/>
        <v>2016</v>
      </c>
      <c r="C5430" s="7">
        <f t="shared" si="169"/>
        <v>9</v>
      </c>
      <c r="D5430" s="8" t="s">
        <v>1282</v>
      </c>
      <c r="E5430" s="8" t="s">
        <v>15</v>
      </c>
      <c r="F5430" s="8" t="s">
        <v>34</v>
      </c>
      <c r="G5430" s="8" t="s">
        <v>47</v>
      </c>
      <c r="H5430" s="8" t="s">
        <v>1396</v>
      </c>
      <c r="I5430" s="15">
        <v>84.27</v>
      </c>
      <c r="J5430" s="7">
        <v>2</v>
      </c>
      <c r="K5430" s="16">
        <v>-75.84</v>
      </c>
    </row>
    <row r="5431" spans="1:11" x14ac:dyDescent="0.35">
      <c r="A5431" s="17">
        <v>42615</v>
      </c>
      <c r="B5431" s="18">
        <f t="shared" si="168"/>
        <v>2016</v>
      </c>
      <c r="C5431" s="18">
        <f t="shared" si="169"/>
        <v>9</v>
      </c>
      <c r="D5431" s="19" t="s">
        <v>1173</v>
      </c>
      <c r="E5431" s="19" t="s">
        <v>245</v>
      </c>
      <c r="F5431" s="19" t="s">
        <v>11</v>
      </c>
      <c r="G5431" s="19" t="s">
        <v>20</v>
      </c>
      <c r="H5431" s="19" t="s">
        <v>2241</v>
      </c>
      <c r="I5431" s="20">
        <v>22.91</v>
      </c>
      <c r="J5431" s="18">
        <v>7</v>
      </c>
      <c r="K5431" s="21">
        <v>-17.57</v>
      </c>
    </row>
    <row r="5432" spans="1:11" x14ac:dyDescent="0.35">
      <c r="A5432" s="14">
        <v>42615</v>
      </c>
      <c r="B5432" s="7">
        <f t="shared" si="168"/>
        <v>2016</v>
      </c>
      <c r="C5432" s="7">
        <f t="shared" si="169"/>
        <v>9</v>
      </c>
      <c r="D5432" s="8" t="s">
        <v>1173</v>
      </c>
      <c r="E5432" s="8" t="s">
        <v>245</v>
      </c>
      <c r="F5432" s="8" t="s">
        <v>11</v>
      </c>
      <c r="G5432" s="8" t="s">
        <v>92</v>
      </c>
      <c r="H5432" s="8" t="s">
        <v>2591</v>
      </c>
      <c r="I5432" s="15">
        <v>309.45999999999998</v>
      </c>
      <c r="J5432" s="7">
        <v>9</v>
      </c>
      <c r="K5432" s="16">
        <v>34.81</v>
      </c>
    </row>
    <row r="5433" spans="1:11" x14ac:dyDescent="0.35">
      <c r="A5433" s="17">
        <v>42615</v>
      </c>
      <c r="B5433" s="18">
        <f t="shared" si="168"/>
        <v>2016</v>
      </c>
      <c r="C5433" s="18">
        <f t="shared" si="169"/>
        <v>9</v>
      </c>
      <c r="D5433" s="19" t="s">
        <v>1173</v>
      </c>
      <c r="E5433" s="19" t="s">
        <v>245</v>
      </c>
      <c r="F5433" s="19" t="s">
        <v>11</v>
      </c>
      <c r="G5433" s="19" t="s">
        <v>24</v>
      </c>
      <c r="H5433" s="19" t="s">
        <v>226</v>
      </c>
      <c r="I5433" s="20">
        <v>19.46</v>
      </c>
      <c r="J5433" s="18">
        <v>4</v>
      </c>
      <c r="K5433" s="21">
        <v>3.4</v>
      </c>
    </row>
    <row r="5434" spans="1:11" x14ac:dyDescent="0.35">
      <c r="A5434" s="14">
        <v>42615</v>
      </c>
      <c r="B5434" s="7">
        <f t="shared" si="168"/>
        <v>2016</v>
      </c>
      <c r="C5434" s="7">
        <f t="shared" si="169"/>
        <v>9</v>
      </c>
      <c r="D5434" s="8" t="s">
        <v>1173</v>
      </c>
      <c r="E5434" s="8" t="s">
        <v>245</v>
      </c>
      <c r="F5434" s="8" t="s">
        <v>34</v>
      </c>
      <c r="G5434" s="8" t="s">
        <v>145</v>
      </c>
      <c r="H5434" s="8" t="s">
        <v>1553</v>
      </c>
      <c r="I5434" s="15">
        <v>472.52</v>
      </c>
      <c r="J5434" s="7">
        <v>3</v>
      </c>
      <c r="K5434" s="16">
        <v>-149.63</v>
      </c>
    </row>
    <row r="5435" spans="1:11" x14ac:dyDescent="0.35">
      <c r="A5435" s="17">
        <v>42615</v>
      </c>
      <c r="B5435" s="18">
        <f t="shared" si="168"/>
        <v>2016</v>
      </c>
      <c r="C5435" s="18">
        <f t="shared" si="169"/>
        <v>9</v>
      </c>
      <c r="D5435" s="19" t="s">
        <v>1173</v>
      </c>
      <c r="E5435" s="19" t="s">
        <v>245</v>
      </c>
      <c r="F5435" s="19" t="s">
        <v>39</v>
      </c>
      <c r="G5435" s="19" t="s">
        <v>52</v>
      </c>
      <c r="H5435" s="19" t="s">
        <v>1875</v>
      </c>
      <c r="I5435" s="20">
        <v>1012.68</v>
      </c>
      <c r="J5435" s="18">
        <v>3</v>
      </c>
      <c r="K5435" s="21">
        <v>303.8</v>
      </c>
    </row>
    <row r="5436" spans="1:11" x14ac:dyDescent="0.35">
      <c r="A5436" s="14">
        <v>42615</v>
      </c>
      <c r="B5436" s="7">
        <f t="shared" si="168"/>
        <v>2016</v>
      </c>
      <c r="C5436" s="7">
        <f t="shared" si="169"/>
        <v>9</v>
      </c>
      <c r="D5436" s="8" t="s">
        <v>1173</v>
      </c>
      <c r="E5436" s="8" t="s">
        <v>245</v>
      </c>
      <c r="F5436" s="8" t="s">
        <v>11</v>
      </c>
      <c r="G5436" s="8" t="s">
        <v>20</v>
      </c>
      <c r="H5436" s="8" t="s">
        <v>2226</v>
      </c>
      <c r="I5436" s="15">
        <v>17.22</v>
      </c>
      <c r="J5436" s="7">
        <v>5</v>
      </c>
      <c r="K5436" s="16">
        <v>-12.63</v>
      </c>
    </row>
    <row r="5437" spans="1:11" x14ac:dyDescent="0.35">
      <c r="A5437" s="17">
        <v>42615</v>
      </c>
      <c r="B5437" s="18">
        <f t="shared" si="168"/>
        <v>2016</v>
      </c>
      <c r="C5437" s="18">
        <f t="shared" si="169"/>
        <v>9</v>
      </c>
      <c r="D5437" s="19" t="s">
        <v>1945</v>
      </c>
      <c r="E5437" s="19" t="s">
        <v>164</v>
      </c>
      <c r="F5437" s="19" t="s">
        <v>39</v>
      </c>
      <c r="G5437" s="19" t="s">
        <v>603</v>
      </c>
      <c r="H5437" s="19" t="s">
        <v>1469</v>
      </c>
      <c r="I5437" s="20">
        <v>999.98</v>
      </c>
      <c r="J5437" s="18">
        <v>2</v>
      </c>
      <c r="K5437" s="21">
        <v>449.99</v>
      </c>
    </row>
    <row r="5438" spans="1:11" x14ac:dyDescent="0.35">
      <c r="A5438" s="14">
        <v>42615</v>
      </c>
      <c r="B5438" s="7">
        <f t="shared" si="168"/>
        <v>2016</v>
      </c>
      <c r="C5438" s="7">
        <f t="shared" si="169"/>
        <v>9</v>
      </c>
      <c r="D5438" s="8" t="s">
        <v>1513</v>
      </c>
      <c r="E5438" s="8" t="s">
        <v>10</v>
      </c>
      <c r="F5438" s="8" t="s">
        <v>11</v>
      </c>
      <c r="G5438" s="8" t="s">
        <v>20</v>
      </c>
      <c r="H5438" s="8" t="s">
        <v>1763</v>
      </c>
      <c r="I5438" s="15">
        <v>8.61</v>
      </c>
      <c r="J5438" s="7">
        <v>8</v>
      </c>
      <c r="K5438" s="16">
        <v>-13.34</v>
      </c>
    </row>
    <row r="5439" spans="1:11" x14ac:dyDescent="0.35">
      <c r="A5439" s="17">
        <v>42615</v>
      </c>
      <c r="B5439" s="18">
        <f t="shared" si="168"/>
        <v>2016</v>
      </c>
      <c r="C5439" s="18">
        <f t="shared" si="169"/>
        <v>9</v>
      </c>
      <c r="D5439" s="19" t="s">
        <v>1513</v>
      </c>
      <c r="E5439" s="19" t="s">
        <v>10</v>
      </c>
      <c r="F5439" s="19" t="s">
        <v>39</v>
      </c>
      <c r="G5439" s="19" t="s">
        <v>52</v>
      </c>
      <c r="H5439" s="19" t="s">
        <v>2425</v>
      </c>
      <c r="I5439" s="20">
        <v>159.56</v>
      </c>
      <c r="J5439" s="18">
        <v>5</v>
      </c>
      <c r="K5439" s="21">
        <v>33.909999999999997</v>
      </c>
    </row>
    <row r="5440" spans="1:11" x14ac:dyDescent="0.35">
      <c r="A5440" s="14">
        <v>42615</v>
      </c>
      <c r="B5440" s="7">
        <f t="shared" si="168"/>
        <v>2016</v>
      </c>
      <c r="C5440" s="7">
        <f t="shared" si="169"/>
        <v>9</v>
      </c>
      <c r="D5440" s="8" t="s">
        <v>1234</v>
      </c>
      <c r="E5440" s="8" t="s">
        <v>164</v>
      </c>
      <c r="F5440" s="8" t="s">
        <v>34</v>
      </c>
      <c r="G5440" s="8" t="s">
        <v>35</v>
      </c>
      <c r="H5440" s="8" t="s">
        <v>2029</v>
      </c>
      <c r="I5440" s="15">
        <v>215.98</v>
      </c>
      <c r="J5440" s="7">
        <v>3</v>
      </c>
      <c r="K5440" s="16">
        <v>-2.7</v>
      </c>
    </row>
    <row r="5441" spans="1:11" x14ac:dyDescent="0.35">
      <c r="A5441" s="17">
        <v>42615</v>
      </c>
      <c r="B5441" s="18">
        <f t="shared" si="168"/>
        <v>2016</v>
      </c>
      <c r="C5441" s="18">
        <f t="shared" si="169"/>
        <v>9</v>
      </c>
      <c r="D5441" s="19" t="s">
        <v>1234</v>
      </c>
      <c r="E5441" s="19" t="s">
        <v>164</v>
      </c>
      <c r="F5441" s="19" t="s">
        <v>11</v>
      </c>
      <c r="G5441" s="19" t="s">
        <v>63</v>
      </c>
      <c r="H5441" s="19" t="s">
        <v>993</v>
      </c>
      <c r="I5441" s="20">
        <v>65.94</v>
      </c>
      <c r="J5441" s="18">
        <v>3</v>
      </c>
      <c r="K5441" s="21">
        <v>30.99</v>
      </c>
    </row>
    <row r="5442" spans="1:11" x14ac:dyDescent="0.35">
      <c r="A5442" s="14">
        <v>42615</v>
      </c>
      <c r="B5442" s="7">
        <f t="shared" ref="B5442:B5505" si="170">YEAR(A5442)</f>
        <v>2016</v>
      </c>
      <c r="C5442" s="7">
        <f t="shared" ref="C5442:C5505" si="171">MONTH(A5442)</f>
        <v>9</v>
      </c>
      <c r="D5442" s="8" t="s">
        <v>1079</v>
      </c>
      <c r="E5442" s="8" t="s">
        <v>27</v>
      </c>
      <c r="F5442" s="8" t="s">
        <v>34</v>
      </c>
      <c r="G5442" s="8" t="s">
        <v>47</v>
      </c>
      <c r="H5442" s="8" t="s">
        <v>124</v>
      </c>
      <c r="I5442" s="15">
        <v>94.68</v>
      </c>
      <c r="J5442" s="7">
        <v>9</v>
      </c>
      <c r="K5442" s="16">
        <v>31.24</v>
      </c>
    </row>
    <row r="5443" spans="1:11" x14ac:dyDescent="0.35">
      <c r="A5443" s="17">
        <v>42615</v>
      </c>
      <c r="B5443" s="18">
        <f t="shared" si="170"/>
        <v>2016</v>
      </c>
      <c r="C5443" s="18">
        <f t="shared" si="171"/>
        <v>9</v>
      </c>
      <c r="D5443" s="19" t="s">
        <v>1079</v>
      </c>
      <c r="E5443" s="19" t="s">
        <v>27</v>
      </c>
      <c r="F5443" s="19" t="s">
        <v>11</v>
      </c>
      <c r="G5443" s="19" t="s">
        <v>18</v>
      </c>
      <c r="H5443" s="19" t="s">
        <v>211</v>
      </c>
      <c r="I5443" s="20">
        <v>23.67</v>
      </c>
      <c r="J5443" s="18">
        <v>3</v>
      </c>
      <c r="K5443" s="21">
        <v>0.95</v>
      </c>
    </row>
    <row r="5444" spans="1:11" x14ac:dyDescent="0.35">
      <c r="A5444" s="14">
        <v>42615</v>
      </c>
      <c r="B5444" s="7">
        <f t="shared" si="170"/>
        <v>2016</v>
      </c>
      <c r="C5444" s="7">
        <f t="shared" si="171"/>
        <v>9</v>
      </c>
      <c r="D5444" s="8" t="s">
        <v>1079</v>
      </c>
      <c r="E5444" s="8" t="s">
        <v>27</v>
      </c>
      <c r="F5444" s="8" t="s">
        <v>39</v>
      </c>
      <c r="G5444" s="8" t="s">
        <v>40</v>
      </c>
      <c r="H5444" s="8" t="s">
        <v>1100</v>
      </c>
      <c r="I5444" s="15">
        <v>1091.17</v>
      </c>
      <c r="J5444" s="7">
        <v>4</v>
      </c>
      <c r="K5444" s="16">
        <v>68.2</v>
      </c>
    </row>
    <row r="5445" spans="1:11" x14ac:dyDescent="0.35">
      <c r="A5445" s="17">
        <v>42615</v>
      </c>
      <c r="B5445" s="18">
        <f t="shared" si="170"/>
        <v>2016</v>
      </c>
      <c r="C5445" s="18">
        <f t="shared" si="171"/>
        <v>9</v>
      </c>
      <c r="D5445" s="19" t="s">
        <v>1079</v>
      </c>
      <c r="E5445" s="19" t="s">
        <v>27</v>
      </c>
      <c r="F5445" s="19" t="s">
        <v>11</v>
      </c>
      <c r="G5445" s="19" t="s">
        <v>24</v>
      </c>
      <c r="H5445" s="19" t="s">
        <v>581</v>
      </c>
      <c r="I5445" s="20">
        <v>18.690000000000001</v>
      </c>
      <c r="J5445" s="18">
        <v>7</v>
      </c>
      <c r="K5445" s="21">
        <v>5.23</v>
      </c>
    </row>
    <row r="5446" spans="1:11" x14ac:dyDescent="0.35">
      <c r="A5446" s="14">
        <v>42615</v>
      </c>
      <c r="B5446" s="7">
        <f t="shared" si="170"/>
        <v>2016</v>
      </c>
      <c r="C5446" s="7">
        <f t="shared" si="171"/>
        <v>9</v>
      </c>
      <c r="D5446" s="8" t="s">
        <v>1079</v>
      </c>
      <c r="E5446" s="8" t="s">
        <v>27</v>
      </c>
      <c r="F5446" s="8" t="s">
        <v>34</v>
      </c>
      <c r="G5446" s="8" t="s">
        <v>145</v>
      </c>
      <c r="H5446" s="8" t="s">
        <v>741</v>
      </c>
      <c r="I5446" s="15">
        <v>568.73</v>
      </c>
      <c r="J5446" s="7">
        <v>3</v>
      </c>
      <c r="K5446" s="16">
        <v>28.44</v>
      </c>
    </row>
    <row r="5447" spans="1:11" x14ac:dyDescent="0.35">
      <c r="A5447" s="17">
        <v>42615</v>
      </c>
      <c r="B5447" s="18">
        <f t="shared" si="170"/>
        <v>2016</v>
      </c>
      <c r="C5447" s="18">
        <f t="shared" si="171"/>
        <v>9</v>
      </c>
      <c r="D5447" s="19" t="s">
        <v>1079</v>
      </c>
      <c r="E5447" s="19" t="s">
        <v>27</v>
      </c>
      <c r="F5447" s="19" t="s">
        <v>11</v>
      </c>
      <c r="G5447" s="19" t="s">
        <v>20</v>
      </c>
      <c r="H5447" s="19" t="s">
        <v>865</v>
      </c>
      <c r="I5447" s="20">
        <v>7.31</v>
      </c>
      <c r="J5447" s="18">
        <v>1</v>
      </c>
      <c r="K5447" s="21">
        <v>2.56</v>
      </c>
    </row>
    <row r="5448" spans="1:11" x14ac:dyDescent="0.35">
      <c r="A5448" s="14">
        <v>42616</v>
      </c>
      <c r="B5448" s="7">
        <f t="shared" si="170"/>
        <v>2016</v>
      </c>
      <c r="C5448" s="7">
        <f t="shared" si="171"/>
        <v>9</v>
      </c>
      <c r="D5448" s="8" t="s">
        <v>446</v>
      </c>
      <c r="E5448" s="8" t="s">
        <v>23</v>
      </c>
      <c r="F5448" s="8" t="s">
        <v>11</v>
      </c>
      <c r="G5448" s="8" t="s">
        <v>20</v>
      </c>
      <c r="H5448" s="8" t="s">
        <v>2127</v>
      </c>
      <c r="I5448" s="15">
        <v>1141.47</v>
      </c>
      <c r="J5448" s="7">
        <v>5</v>
      </c>
      <c r="K5448" s="16">
        <v>-760.98</v>
      </c>
    </row>
    <row r="5449" spans="1:11" x14ac:dyDescent="0.35">
      <c r="A5449" s="17">
        <v>42616</v>
      </c>
      <c r="B5449" s="18">
        <f t="shared" si="170"/>
        <v>2016</v>
      </c>
      <c r="C5449" s="18">
        <f t="shared" si="171"/>
        <v>9</v>
      </c>
      <c r="D5449" s="19" t="s">
        <v>446</v>
      </c>
      <c r="E5449" s="19" t="s">
        <v>23</v>
      </c>
      <c r="F5449" s="19" t="s">
        <v>39</v>
      </c>
      <c r="G5449" s="19" t="s">
        <v>40</v>
      </c>
      <c r="H5449" s="19" t="s">
        <v>2109</v>
      </c>
      <c r="I5449" s="20">
        <v>280.77999999999997</v>
      </c>
      <c r="J5449" s="18">
        <v>3</v>
      </c>
      <c r="K5449" s="21">
        <v>-46.8</v>
      </c>
    </row>
    <row r="5450" spans="1:11" x14ac:dyDescent="0.35">
      <c r="A5450" s="14">
        <v>42616</v>
      </c>
      <c r="B5450" s="7">
        <f t="shared" si="170"/>
        <v>2016</v>
      </c>
      <c r="C5450" s="7">
        <f t="shared" si="171"/>
        <v>9</v>
      </c>
      <c r="D5450" s="8" t="s">
        <v>1547</v>
      </c>
      <c r="E5450" s="8" t="s">
        <v>15</v>
      </c>
      <c r="F5450" s="8" t="s">
        <v>34</v>
      </c>
      <c r="G5450" s="8" t="s">
        <v>47</v>
      </c>
      <c r="H5450" s="8" t="s">
        <v>2040</v>
      </c>
      <c r="I5450" s="15">
        <v>83.95</v>
      </c>
      <c r="J5450" s="7">
        <v>3</v>
      </c>
      <c r="K5450" s="16">
        <v>-90.25</v>
      </c>
    </row>
    <row r="5451" spans="1:11" x14ac:dyDescent="0.35">
      <c r="A5451" s="17">
        <v>42616</v>
      </c>
      <c r="B5451" s="18">
        <f t="shared" si="170"/>
        <v>2016</v>
      </c>
      <c r="C5451" s="18">
        <f t="shared" si="171"/>
        <v>9</v>
      </c>
      <c r="D5451" s="19" t="s">
        <v>791</v>
      </c>
      <c r="E5451" s="19" t="s">
        <v>15</v>
      </c>
      <c r="F5451" s="19" t="s">
        <v>11</v>
      </c>
      <c r="G5451" s="19" t="s">
        <v>20</v>
      </c>
      <c r="H5451" s="19" t="s">
        <v>1927</v>
      </c>
      <c r="I5451" s="20">
        <v>8.81</v>
      </c>
      <c r="J5451" s="18">
        <v>3</v>
      </c>
      <c r="K5451" s="21">
        <v>-14.97</v>
      </c>
    </row>
    <row r="5452" spans="1:11" x14ac:dyDescent="0.35">
      <c r="A5452" s="14">
        <v>42616</v>
      </c>
      <c r="B5452" s="7">
        <f t="shared" si="170"/>
        <v>2016</v>
      </c>
      <c r="C5452" s="7">
        <f t="shared" si="171"/>
        <v>9</v>
      </c>
      <c r="D5452" s="8" t="s">
        <v>285</v>
      </c>
      <c r="E5452" s="8" t="s">
        <v>613</v>
      </c>
      <c r="F5452" s="8" t="s">
        <v>11</v>
      </c>
      <c r="G5452" s="8" t="s">
        <v>12</v>
      </c>
      <c r="H5452" s="8" t="s">
        <v>2387</v>
      </c>
      <c r="I5452" s="15">
        <v>48.16</v>
      </c>
      <c r="J5452" s="7">
        <v>7</v>
      </c>
      <c r="K5452" s="16">
        <v>22.15</v>
      </c>
    </row>
    <row r="5453" spans="1:11" x14ac:dyDescent="0.35">
      <c r="A5453" s="17">
        <v>42616</v>
      </c>
      <c r="B5453" s="18">
        <f t="shared" si="170"/>
        <v>2016</v>
      </c>
      <c r="C5453" s="18">
        <f t="shared" si="171"/>
        <v>9</v>
      </c>
      <c r="D5453" s="19" t="s">
        <v>1937</v>
      </c>
      <c r="E5453" s="19" t="s">
        <v>157</v>
      </c>
      <c r="F5453" s="19" t="s">
        <v>11</v>
      </c>
      <c r="G5453" s="19" t="s">
        <v>18</v>
      </c>
      <c r="H5453" s="19" t="s">
        <v>349</v>
      </c>
      <c r="I5453" s="20">
        <v>54.5</v>
      </c>
      <c r="J5453" s="18">
        <v>5</v>
      </c>
      <c r="K5453" s="21">
        <v>14.17</v>
      </c>
    </row>
    <row r="5454" spans="1:11" x14ac:dyDescent="0.35">
      <c r="A5454" s="14">
        <v>42616</v>
      </c>
      <c r="B5454" s="7">
        <f t="shared" si="170"/>
        <v>2016</v>
      </c>
      <c r="C5454" s="7">
        <f t="shared" si="171"/>
        <v>9</v>
      </c>
      <c r="D5454" s="8" t="s">
        <v>1776</v>
      </c>
      <c r="E5454" s="8" t="s">
        <v>62</v>
      </c>
      <c r="F5454" s="8" t="s">
        <v>11</v>
      </c>
      <c r="G5454" s="8" t="s">
        <v>20</v>
      </c>
      <c r="H5454" s="8" t="s">
        <v>2241</v>
      </c>
      <c r="I5454" s="15">
        <v>87.28</v>
      </c>
      <c r="J5454" s="7">
        <v>8</v>
      </c>
      <c r="K5454" s="16">
        <v>41.02</v>
      </c>
    </row>
    <row r="5455" spans="1:11" x14ac:dyDescent="0.35">
      <c r="A5455" s="17">
        <v>42616</v>
      </c>
      <c r="B5455" s="18">
        <f t="shared" si="170"/>
        <v>2016</v>
      </c>
      <c r="C5455" s="18">
        <f t="shared" si="171"/>
        <v>9</v>
      </c>
      <c r="D5455" s="19" t="s">
        <v>722</v>
      </c>
      <c r="E5455" s="19" t="s">
        <v>531</v>
      </c>
      <c r="F5455" s="19" t="s">
        <v>34</v>
      </c>
      <c r="G5455" s="19" t="s">
        <v>74</v>
      </c>
      <c r="H5455" s="19" t="s">
        <v>1706</v>
      </c>
      <c r="I5455" s="20">
        <v>344.94</v>
      </c>
      <c r="J5455" s="18">
        <v>3</v>
      </c>
      <c r="K5455" s="21">
        <v>31.04</v>
      </c>
    </row>
    <row r="5456" spans="1:11" x14ac:dyDescent="0.35">
      <c r="A5456" s="14">
        <v>42616</v>
      </c>
      <c r="B5456" s="7">
        <f t="shared" si="170"/>
        <v>2016</v>
      </c>
      <c r="C5456" s="7">
        <f t="shared" si="171"/>
        <v>9</v>
      </c>
      <c r="D5456" s="8" t="s">
        <v>722</v>
      </c>
      <c r="E5456" s="8" t="s">
        <v>531</v>
      </c>
      <c r="F5456" s="8" t="s">
        <v>34</v>
      </c>
      <c r="G5456" s="8" t="s">
        <v>47</v>
      </c>
      <c r="H5456" s="8" t="s">
        <v>1532</v>
      </c>
      <c r="I5456" s="15">
        <v>14.76</v>
      </c>
      <c r="J5456" s="7">
        <v>2</v>
      </c>
      <c r="K5456" s="16">
        <v>4.28</v>
      </c>
    </row>
    <row r="5457" spans="1:11" x14ac:dyDescent="0.35">
      <c r="A5457" s="17">
        <v>42616</v>
      </c>
      <c r="B5457" s="18">
        <f t="shared" si="170"/>
        <v>2016</v>
      </c>
      <c r="C5457" s="18">
        <f t="shared" si="171"/>
        <v>9</v>
      </c>
      <c r="D5457" s="19" t="s">
        <v>722</v>
      </c>
      <c r="E5457" s="19" t="s">
        <v>531</v>
      </c>
      <c r="F5457" s="19" t="s">
        <v>11</v>
      </c>
      <c r="G5457" s="19" t="s">
        <v>20</v>
      </c>
      <c r="H5457" s="19" t="s">
        <v>1700</v>
      </c>
      <c r="I5457" s="20">
        <v>12.76</v>
      </c>
      <c r="J5457" s="18">
        <v>2</v>
      </c>
      <c r="K5457" s="21">
        <v>5.87</v>
      </c>
    </row>
    <row r="5458" spans="1:11" x14ac:dyDescent="0.35">
      <c r="A5458" s="14">
        <v>42616</v>
      </c>
      <c r="B5458" s="7">
        <f t="shared" si="170"/>
        <v>2016</v>
      </c>
      <c r="C5458" s="7">
        <f t="shared" si="171"/>
        <v>9</v>
      </c>
      <c r="D5458" s="8" t="s">
        <v>722</v>
      </c>
      <c r="E5458" s="8" t="s">
        <v>531</v>
      </c>
      <c r="F5458" s="8" t="s">
        <v>11</v>
      </c>
      <c r="G5458" s="8" t="s">
        <v>16</v>
      </c>
      <c r="H5458" s="8" t="s">
        <v>2030</v>
      </c>
      <c r="I5458" s="15">
        <v>58.48</v>
      </c>
      <c r="J5458" s="7">
        <v>8</v>
      </c>
      <c r="K5458" s="16">
        <v>27.49</v>
      </c>
    </row>
    <row r="5459" spans="1:11" x14ac:dyDescent="0.35">
      <c r="A5459" s="17">
        <v>42616</v>
      </c>
      <c r="B5459" s="18">
        <f t="shared" si="170"/>
        <v>2016</v>
      </c>
      <c r="C5459" s="18">
        <f t="shared" si="171"/>
        <v>9</v>
      </c>
      <c r="D5459" s="19" t="s">
        <v>2503</v>
      </c>
      <c r="E5459" s="19" t="s">
        <v>15</v>
      </c>
      <c r="F5459" s="19" t="s">
        <v>34</v>
      </c>
      <c r="G5459" s="19" t="s">
        <v>74</v>
      </c>
      <c r="H5459" s="19" t="s">
        <v>2592</v>
      </c>
      <c r="I5459" s="20">
        <v>198.74</v>
      </c>
      <c r="J5459" s="18">
        <v>4</v>
      </c>
      <c r="K5459" s="21">
        <v>0</v>
      </c>
    </row>
    <row r="5460" spans="1:11" x14ac:dyDescent="0.35">
      <c r="A5460" s="14">
        <v>42616</v>
      </c>
      <c r="B5460" s="7">
        <f t="shared" si="170"/>
        <v>2016</v>
      </c>
      <c r="C5460" s="7">
        <f t="shared" si="171"/>
        <v>9</v>
      </c>
      <c r="D5460" s="8" t="s">
        <v>2380</v>
      </c>
      <c r="E5460" s="8" t="s">
        <v>78</v>
      </c>
      <c r="F5460" s="8" t="s">
        <v>11</v>
      </c>
      <c r="G5460" s="8" t="s">
        <v>12</v>
      </c>
      <c r="H5460" s="8" t="s">
        <v>1353</v>
      </c>
      <c r="I5460" s="15">
        <v>30.96</v>
      </c>
      <c r="J5460" s="7">
        <v>6</v>
      </c>
      <c r="K5460" s="16">
        <v>11.22</v>
      </c>
    </row>
    <row r="5461" spans="1:11" x14ac:dyDescent="0.35">
      <c r="A5461" s="17">
        <v>42617</v>
      </c>
      <c r="B5461" s="18">
        <f t="shared" si="170"/>
        <v>2016</v>
      </c>
      <c r="C5461" s="18">
        <f t="shared" si="171"/>
        <v>9</v>
      </c>
      <c r="D5461" s="19" t="s">
        <v>1042</v>
      </c>
      <c r="E5461" s="19" t="s">
        <v>10</v>
      </c>
      <c r="F5461" s="19" t="s">
        <v>11</v>
      </c>
      <c r="G5461" s="19" t="s">
        <v>24</v>
      </c>
      <c r="H5461" s="19" t="s">
        <v>1144</v>
      </c>
      <c r="I5461" s="20">
        <v>3.91</v>
      </c>
      <c r="J5461" s="18">
        <v>1</v>
      </c>
      <c r="K5461" s="21">
        <v>1.03</v>
      </c>
    </row>
    <row r="5462" spans="1:11" x14ac:dyDescent="0.35">
      <c r="A5462" s="14">
        <v>42617</v>
      </c>
      <c r="B5462" s="7">
        <f t="shared" si="170"/>
        <v>2016</v>
      </c>
      <c r="C5462" s="7">
        <f t="shared" si="171"/>
        <v>9</v>
      </c>
      <c r="D5462" s="8" t="s">
        <v>1042</v>
      </c>
      <c r="E5462" s="8" t="s">
        <v>10</v>
      </c>
      <c r="F5462" s="8" t="s">
        <v>11</v>
      </c>
      <c r="G5462" s="8" t="s">
        <v>24</v>
      </c>
      <c r="H5462" s="8" t="s">
        <v>279</v>
      </c>
      <c r="I5462" s="15">
        <v>62.38</v>
      </c>
      <c r="J5462" s="7">
        <v>3</v>
      </c>
      <c r="K5462" s="16">
        <v>7.02</v>
      </c>
    </row>
    <row r="5463" spans="1:11" x14ac:dyDescent="0.35">
      <c r="A5463" s="17">
        <v>42617</v>
      </c>
      <c r="B5463" s="18">
        <f t="shared" si="170"/>
        <v>2016</v>
      </c>
      <c r="C5463" s="18">
        <f t="shared" si="171"/>
        <v>9</v>
      </c>
      <c r="D5463" s="19" t="s">
        <v>394</v>
      </c>
      <c r="E5463" s="19" t="s">
        <v>149</v>
      </c>
      <c r="F5463" s="19" t="s">
        <v>34</v>
      </c>
      <c r="G5463" s="19" t="s">
        <v>47</v>
      </c>
      <c r="H5463" s="19" t="s">
        <v>2224</v>
      </c>
      <c r="I5463" s="20">
        <v>63.94</v>
      </c>
      <c r="J5463" s="18">
        <v>1</v>
      </c>
      <c r="K5463" s="21">
        <v>24.94</v>
      </c>
    </row>
    <row r="5464" spans="1:11" x14ac:dyDescent="0.35">
      <c r="A5464" s="14">
        <v>42617</v>
      </c>
      <c r="B5464" s="7">
        <f t="shared" si="170"/>
        <v>2016</v>
      </c>
      <c r="C5464" s="7">
        <f t="shared" si="171"/>
        <v>9</v>
      </c>
      <c r="D5464" s="8" t="s">
        <v>394</v>
      </c>
      <c r="E5464" s="8" t="s">
        <v>149</v>
      </c>
      <c r="F5464" s="8" t="s">
        <v>11</v>
      </c>
      <c r="G5464" s="8" t="s">
        <v>20</v>
      </c>
      <c r="H5464" s="8" t="s">
        <v>1503</v>
      </c>
      <c r="I5464" s="15">
        <v>60.6</v>
      </c>
      <c r="J5464" s="7">
        <v>5</v>
      </c>
      <c r="K5464" s="16">
        <v>20.45</v>
      </c>
    </row>
    <row r="5465" spans="1:11" x14ac:dyDescent="0.35">
      <c r="A5465" s="17">
        <v>42617</v>
      </c>
      <c r="B5465" s="18">
        <f t="shared" si="170"/>
        <v>2016</v>
      </c>
      <c r="C5465" s="18">
        <f t="shared" si="171"/>
        <v>9</v>
      </c>
      <c r="D5465" s="19" t="s">
        <v>394</v>
      </c>
      <c r="E5465" s="19" t="s">
        <v>149</v>
      </c>
      <c r="F5465" s="19" t="s">
        <v>11</v>
      </c>
      <c r="G5465" s="19" t="s">
        <v>200</v>
      </c>
      <c r="H5465" s="19" t="s">
        <v>2593</v>
      </c>
      <c r="I5465" s="20">
        <v>22.72</v>
      </c>
      <c r="J5465" s="18">
        <v>4</v>
      </c>
      <c r="K5465" s="21">
        <v>6.59</v>
      </c>
    </row>
    <row r="5466" spans="1:11" x14ac:dyDescent="0.35">
      <c r="A5466" s="14">
        <v>42617</v>
      </c>
      <c r="B5466" s="7">
        <f t="shared" si="170"/>
        <v>2016</v>
      </c>
      <c r="C5466" s="7">
        <f t="shared" si="171"/>
        <v>9</v>
      </c>
      <c r="D5466" s="8" t="s">
        <v>85</v>
      </c>
      <c r="E5466" s="8" t="s">
        <v>120</v>
      </c>
      <c r="F5466" s="8" t="s">
        <v>11</v>
      </c>
      <c r="G5466" s="8" t="s">
        <v>12</v>
      </c>
      <c r="H5466" s="8" t="s">
        <v>1531</v>
      </c>
      <c r="I5466" s="15">
        <v>12.19</v>
      </c>
      <c r="J5466" s="7">
        <v>3</v>
      </c>
      <c r="K5466" s="16">
        <v>4.1100000000000003</v>
      </c>
    </row>
    <row r="5467" spans="1:11" x14ac:dyDescent="0.35">
      <c r="A5467" s="17">
        <v>42617</v>
      </c>
      <c r="B5467" s="18">
        <f t="shared" si="170"/>
        <v>2016</v>
      </c>
      <c r="C5467" s="18">
        <f t="shared" si="171"/>
        <v>9</v>
      </c>
      <c r="D5467" s="19" t="s">
        <v>85</v>
      </c>
      <c r="E5467" s="19" t="s">
        <v>120</v>
      </c>
      <c r="F5467" s="19" t="s">
        <v>11</v>
      </c>
      <c r="G5467" s="19" t="s">
        <v>92</v>
      </c>
      <c r="H5467" s="19" t="s">
        <v>1888</v>
      </c>
      <c r="I5467" s="20">
        <v>87.17</v>
      </c>
      <c r="J5467" s="18">
        <v>2</v>
      </c>
      <c r="K5467" s="21">
        <v>8.7200000000000006</v>
      </c>
    </row>
    <row r="5468" spans="1:11" x14ac:dyDescent="0.35">
      <c r="A5468" s="14">
        <v>42617</v>
      </c>
      <c r="B5468" s="7">
        <f t="shared" si="170"/>
        <v>2016</v>
      </c>
      <c r="C5468" s="7">
        <f t="shared" si="171"/>
        <v>9</v>
      </c>
      <c r="D5468" s="8" t="s">
        <v>85</v>
      </c>
      <c r="E5468" s="8" t="s">
        <v>120</v>
      </c>
      <c r="F5468" s="8" t="s">
        <v>11</v>
      </c>
      <c r="G5468" s="8" t="s">
        <v>24</v>
      </c>
      <c r="H5468" s="8" t="s">
        <v>526</v>
      </c>
      <c r="I5468" s="15">
        <v>31.74</v>
      </c>
      <c r="J5468" s="7">
        <v>2</v>
      </c>
      <c r="K5468" s="16">
        <v>8.33</v>
      </c>
    </row>
    <row r="5469" spans="1:11" x14ac:dyDescent="0.35">
      <c r="A5469" s="17">
        <v>42617</v>
      </c>
      <c r="B5469" s="18">
        <f t="shared" si="170"/>
        <v>2016</v>
      </c>
      <c r="C5469" s="18">
        <f t="shared" si="171"/>
        <v>9</v>
      </c>
      <c r="D5469" s="19" t="s">
        <v>861</v>
      </c>
      <c r="E5469" s="19" t="s">
        <v>33</v>
      </c>
      <c r="F5469" s="19" t="s">
        <v>34</v>
      </c>
      <c r="G5469" s="19" t="s">
        <v>47</v>
      </c>
      <c r="H5469" s="19" t="s">
        <v>1906</v>
      </c>
      <c r="I5469" s="20">
        <v>42.6</v>
      </c>
      <c r="J5469" s="18">
        <v>3</v>
      </c>
      <c r="K5469" s="21">
        <v>16.61</v>
      </c>
    </row>
    <row r="5470" spans="1:11" x14ac:dyDescent="0.35">
      <c r="A5470" s="14">
        <v>42617</v>
      </c>
      <c r="B5470" s="7">
        <f t="shared" si="170"/>
        <v>2016</v>
      </c>
      <c r="C5470" s="7">
        <f t="shared" si="171"/>
        <v>9</v>
      </c>
      <c r="D5470" s="8" t="s">
        <v>861</v>
      </c>
      <c r="E5470" s="8" t="s">
        <v>33</v>
      </c>
      <c r="F5470" s="8" t="s">
        <v>11</v>
      </c>
      <c r="G5470" s="8" t="s">
        <v>20</v>
      </c>
      <c r="H5470" s="8" t="s">
        <v>1770</v>
      </c>
      <c r="I5470" s="15">
        <v>113.94</v>
      </c>
      <c r="J5470" s="7">
        <v>6</v>
      </c>
      <c r="K5470" s="16">
        <v>54.69</v>
      </c>
    </row>
    <row r="5471" spans="1:11" x14ac:dyDescent="0.35">
      <c r="A5471" s="17">
        <v>42617</v>
      </c>
      <c r="B5471" s="18">
        <f t="shared" si="170"/>
        <v>2016</v>
      </c>
      <c r="C5471" s="18">
        <f t="shared" si="171"/>
        <v>9</v>
      </c>
      <c r="D5471" s="19" t="s">
        <v>861</v>
      </c>
      <c r="E5471" s="19" t="s">
        <v>33</v>
      </c>
      <c r="F5471" s="19" t="s">
        <v>11</v>
      </c>
      <c r="G5471" s="19" t="s">
        <v>18</v>
      </c>
      <c r="H5471" s="19" t="s">
        <v>192</v>
      </c>
      <c r="I5471" s="20">
        <v>129.91999999999999</v>
      </c>
      <c r="J5471" s="18">
        <v>4</v>
      </c>
      <c r="K5471" s="21">
        <v>5.2</v>
      </c>
    </row>
    <row r="5472" spans="1:11" x14ac:dyDescent="0.35">
      <c r="A5472" s="14">
        <v>42617</v>
      </c>
      <c r="B5472" s="7">
        <f t="shared" si="170"/>
        <v>2016</v>
      </c>
      <c r="C5472" s="7">
        <f t="shared" si="171"/>
        <v>9</v>
      </c>
      <c r="D5472" s="8" t="s">
        <v>861</v>
      </c>
      <c r="E5472" s="8" t="s">
        <v>33</v>
      </c>
      <c r="F5472" s="8" t="s">
        <v>11</v>
      </c>
      <c r="G5472" s="8" t="s">
        <v>24</v>
      </c>
      <c r="H5472" s="8" t="s">
        <v>841</v>
      </c>
      <c r="I5472" s="15">
        <v>5.28</v>
      </c>
      <c r="J5472" s="7">
        <v>3</v>
      </c>
      <c r="K5472" s="16">
        <v>2.5299999999999998</v>
      </c>
    </row>
    <row r="5473" spans="1:11" x14ac:dyDescent="0.35">
      <c r="A5473" s="17">
        <v>42617</v>
      </c>
      <c r="B5473" s="18">
        <f t="shared" si="170"/>
        <v>2016</v>
      </c>
      <c r="C5473" s="18">
        <f t="shared" si="171"/>
        <v>9</v>
      </c>
      <c r="D5473" s="19" t="s">
        <v>468</v>
      </c>
      <c r="E5473" s="19" t="s">
        <v>315</v>
      </c>
      <c r="F5473" s="19" t="s">
        <v>11</v>
      </c>
      <c r="G5473" s="19" t="s">
        <v>18</v>
      </c>
      <c r="H5473" s="19" t="s">
        <v>308</v>
      </c>
      <c r="I5473" s="20">
        <v>535.41</v>
      </c>
      <c r="J5473" s="18">
        <v>3</v>
      </c>
      <c r="K5473" s="21">
        <v>160.62</v>
      </c>
    </row>
    <row r="5474" spans="1:11" x14ac:dyDescent="0.35">
      <c r="A5474" s="14">
        <v>42617</v>
      </c>
      <c r="B5474" s="7">
        <f t="shared" si="170"/>
        <v>2016</v>
      </c>
      <c r="C5474" s="7">
        <f t="shared" si="171"/>
        <v>9</v>
      </c>
      <c r="D5474" s="8" t="s">
        <v>22</v>
      </c>
      <c r="E5474" s="8" t="s">
        <v>186</v>
      </c>
      <c r="F5474" s="8" t="s">
        <v>11</v>
      </c>
      <c r="G5474" s="8" t="s">
        <v>63</v>
      </c>
      <c r="H5474" s="8" t="s">
        <v>64</v>
      </c>
      <c r="I5474" s="15">
        <v>16.559999999999999</v>
      </c>
      <c r="J5474" s="7">
        <v>2</v>
      </c>
      <c r="K5474" s="16">
        <v>7.78</v>
      </c>
    </row>
    <row r="5475" spans="1:11" x14ac:dyDescent="0.35">
      <c r="A5475" s="17">
        <v>42617</v>
      </c>
      <c r="B5475" s="18">
        <f t="shared" si="170"/>
        <v>2016</v>
      </c>
      <c r="C5475" s="18">
        <f t="shared" si="171"/>
        <v>9</v>
      </c>
      <c r="D5475" s="19" t="s">
        <v>22</v>
      </c>
      <c r="E5475" s="19" t="s">
        <v>186</v>
      </c>
      <c r="F5475" s="19" t="s">
        <v>39</v>
      </c>
      <c r="G5475" s="19" t="s">
        <v>52</v>
      </c>
      <c r="H5475" s="19" t="s">
        <v>636</v>
      </c>
      <c r="I5475" s="20">
        <v>279.95</v>
      </c>
      <c r="J5475" s="18">
        <v>5</v>
      </c>
      <c r="K5475" s="21">
        <v>67.19</v>
      </c>
    </row>
    <row r="5476" spans="1:11" x14ac:dyDescent="0.35">
      <c r="A5476" s="14">
        <v>42617</v>
      </c>
      <c r="B5476" s="7">
        <f t="shared" si="170"/>
        <v>2016</v>
      </c>
      <c r="C5476" s="7">
        <f t="shared" si="171"/>
        <v>9</v>
      </c>
      <c r="D5476" s="8" t="s">
        <v>1145</v>
      </c>
      <c r="E5476" s="8" t="s">
        <v>101</v>
      </c>
      <c r="F5476" s="8" t="s">
        <v>11</v>
      </c>
      <c r="G5476" s="8" t="s">
        <v>12</v>
      </c>
      <c r="H5476" s="8" t="s">
        <v>2186</v>
      </c>
      <c r="I5476" s="15">
        <v>239.5</v>
      </c>
      <c r="J5476" s="7">
        <v>5</v>
      </c>
      <c r="K5476" s="16">
        <v>114.96</v>
      </c>
    </row>
    <row r="5477" spans="1:11" x14ac:dyDescent="0.35">
      <c r="A5477" s="17">
        <v>42617</v>
      </c>
      <c r="B5477" s="18">
        <f t="shared" si="170"/>
        <v>2016</v>
      </c>
      <c r="C5477" s="18">
        <f t="shared" si="171"/>
        <v>9</v>
      </c>
      <c r="D5477" s="19" t="s">
        <v>125</v>
      </c>
      <c r="E5477" s="19" t="s">
        <v>27</v>
      </c>
      <c r="F5477" s="19" t="s">
        <v>34</v>
      </c>
      <c r="G5477" s="19" t="s">
        <v>47</v>
      </c>
      <c r="H5477" s="19" t="s">
        <v>2594</v>
      </c>
      <c r="I5477" s="20">
        <v>24.27</v>
      </c>
      <c r="J5477" s="18">
        <v>3</v>
      </c>
      <c r="K5477" s="21">
        <v>8.74</v>
      </c>
    </row>
    <row r="5478" spans="1:11" x14ac:dyDescent="0.35">
      <c r="A5478" s="14">
        <v>42617</v>
      </c>
      <c r="B5478" s="7">
        <f t="shared" si="170"/>
        <v>2016</v>
      </c>
      <c r="C5478" s="7">
        <f t="shared" si="171"/>
        <v>9</v>
      </c>
      <c r="D5478" s="8" t="s">
        <v>125</v>
      </c>
      <c r="E5478" s="8" t="s">
        <v>27</v>
      </c>
      <c r="F5478" s="8" t="s">
        <v>39</v>
      </c>
      <c r="G5478" s="8" t="s">
        <v>603</v>
      </c>
      <c r="H5478" s="8" t="s">
        <v>1938</v>
      </c>
      <c r="I5478" s="15">
        <v>2799.96</v>
      </c>
      <c r="J5478" s="7">
        <v>5</v>
      </c>
      <c r="K5478" s="16">
        <v>944.99</v>
      </c>
    </row>
    <row r="5479" spans="1:11" x14ac:dyDescent="0.35">
      <c r="A5479" s="17">
        <v>42618</v>
      </c>
      <c r="B5479" s="18">
        <f t="shared" si="170"/>
        <v>2016</v>
      </c>
      <c r="C5479" s="18">
        <f t="shared" si="171"/>
        <v>9</v>
      </c>
      <c r="D5479" s="19" t="s">
        <v>387</v>
      </c>
      <c r="E5479" s="19" t="s">
        <v>23</v>
      </c>
      <c r="F5479" s="19" t="s">
        <v>34</v>
      </c>
      <c r="G5479" s="19" t="s">
        <v>47</v>
      </c>
      <c r="H5479" s="19" t="s">
        <v>2153</v>
      </c>
      <c r="I5479" s="20">
        <v>82.8</v>
      </c>
      <c r="J5479" s="18">
        <v>2</v>
      </c>
      <c r="K5479" s="21">
        <v>10.35</v>
      </c>
    </row>
    <row r="5480" spans="1:11" x14ac:dyDescent="0.35">
      <c r="A5480" s="14">
        <v>42618</v>
      </c>
      <c r="B5480" s="7">
        <f t="shared" si="170"/>
        <v>2016</v>
      </c>
      <c r="C5480" s="7">
        <f t="shared" si="171"/>
        <v>9</v>
      </c>
      <c r="D5480" s="8" t="s">
        <v>1593</v>
      </c>
      <c r="E5480" s="8" t="s">
        <v>110</v>
      </c>
      <c r="F5480" s="8" t="s">
        <v>34</v>
      </c>
      <c r="G5480" s="8" t="s">
        <v>47</v>
      </c>
      <c r="H5480" s="8" t="s">
        <v>766</v>
      </c>
      <c r="I5480" s="15">
        <v>12.22</v>
      </c>
      <c r="J5480" s="7">
        <v>1</v>
      </c>
      <c r="K5480" s="16">
        <v>3.67</v>
      </c>
    </row>
    <row r="5481" spans="1:11" x14ac:dyDescent="0.35">
      <c r="A5481" s="17">
        <v>42618</v>
      </c>
      <c r="B5481" s="18">
        <f t="shared" si="170"/>
        <v>2016</v>
      </c>
      <c r="C5481" s="18">
        <f t="shared" si="171"/>
        <v>9</v>
      </c>
      <c r="D5481" s="19" t="s">
        <v>1593</v>
      </c>
      <c r="E5481" s="19" t="s">
        <v>110</v>
      </c>
      <c r="F5481" s="19" t="s">
        <v>11</v>
      </c>
      <c r="G5481" s="19" t="s">
        <v>18</v>
      </c>
      <c r="H5481" s="19" t="s">
        <v>2359</v>
      </c>
      <c r="I5481" s="20">
        <v>194.94</v>
      </c>
      <c r="J5481" s="18">
        <v>3</v>
      </c>
      <c r="K5481" s="21">
        <v>23.39</v>
      </c>
    </row>
    <row r="5482" spans="1:11" x14ac:dyDescent="0.35">
      <c r="A5482" s="14">
        <v>42618</v>
      </c>
      <c r="B5482" s="7">
        <f t="shared" si="170"/>
        <v>2016</v>
      </c>
      <c r="C5482" s="7">
        <f t="shared" si="171"/>
        <v>9</v>
      </c>
      <c r="D5482" s="8" t="s">
        <v>1593</v>
      </c>
      <c r="E5482" s="8" t="s">
        <v>110</v>
      </c>
      <c r="F5482" s="8" t="s">
        <v>11</v>
      </c>
      <c r="G5482" s="8" t="s">
        <v>18</v>
      </c>
      <c r="H5482" s="8" t="s">
        <v>1001</v>
      </c>
      <c r="I5482" s="15">
        <v>70.95</v>
      </c>
      <c r="J5482" s="7">
        <v>3</v>
      </c>
      <c r="K5482" s="16">
        <v>20.58</v>
      </c>
    </row>
    <row r="5483" spans="1:11" x14ac:dyDescent="0.35">
      <c r="A5483" s="17">
        <v>42618</v>
      </c>
      <c r="B5483" s="18">
        <f t="shared" si="170"/>
        <v>2016</v>
      </c>
      <c r="C5483" s="18">
        <f t="shared" si="171"/>
        <v>9</v>
      </c>
      <c r="D5483" s="19" t="s">
        <v>1593</v>
      </c>
      <c r="E5483" s="19" t="s">
        <v>110</v>
      </c>
      <c r="F5483" s="19" t="s">
        <v>11</v>
      </c>
      <c r="G5483" s="19" t="s">
        <v>12</v>
      </c>
      <c r="H5483" s="19" t="s">
        <v>1773</v>
      </c>
      <c r="I5483" s="20">
        <v>91.36</v>
      </c>
      <c r="J5483" s="18">
        <v>4</v>
      </c>
      <c r="K5483" s="21">
        <v>42.03</v>
      </c>
    </row>
    <row r="5484" spans="1:11" x14ac:dyDescent="0.35">
      <c r="A5484" s="14">
        <v>42618</v>
      </c>
      <c r="B5484" s="7">
        <f t="shared" si="170"/>
        <v>2016</v>
      </c>
      <c r="C5484" s="7">
        <f t="shared" si="171"/>
        <v>9</v>
      </c>
      <c r="D5484" s="8" t="s">
        <v>1593</v>
      </c>
      <c r="E5484" s="8" t="s">
        <v>110</v>
      </c>
      <c r="F5484" s="8" t="s">
        <v>34</v>
      </c>
      <c r="G5484" s="8" t="s">
        <v>35</v>
      </c>
      <c r="H5484" s="8" t="s">
        <v>964</v>
      </c>
      <c r="I5484" s="15">
        <v>242.94</v>
      </c>
      <c r="J5484" s="7">
        <v>3</v>
      </c>
      <c r="K5484" s="16">
        <v>29.15</v>
      </c>
    </row>
    <row r="5485" spans="1:11" x14ac:dyDescent="0.35">
      <c r="A5485" s="17">
        <v>42618</v>
      </c>
      <c r="B5485" s="18">
        <f t="shared" si="170"/>
        <v>2016</v>
      </c>
      <c r="C5485" s="18">
        <f t="shared" si="171"/>
        <v>9</v>
      </c>
      <c r="D5485" s="19" t="s">
        <v>1593</v>
      </c>
      <c r="E5485" s="19" t="s">
        <v>110</v>
      </c>
      <c r="F5485" s="19" t="s">
        <v>11</v>
      </c>
      <c r="G5485" s="19" t="s">
        <v>16</v>
      </c>
      <c r="H5485" s="19" t="s">
        <v>1702</v>
      </c>
      <c r="I5485" s="20">
        <v>22.05</v>
      </c>
      <c r="J5485" s="18">
        <v>7</v>
      </c>
      <c r="K5485" s="21">
        <v>10.58</v>
      </c>
    </row>
    <row r="5486" spans="1:11" x14ac:dyDescent="0.35">
      <c r="A5486" s="14">
        <v>42618</v>
      </c>
      <c r="B5486" s="7">
        <f t="shared" si="170"/>
        <v>2016</v>
      </c>
      <c r="C5486" s="7">
        <f t="shared" si="171"/>
        <v>9</v>
      </c>
      <c r="D5486" s="8" t="s">
        <v>1727</v>
      </c>
      <c r="E5486" s="8" t="s">
        <v>395</v>
      </c>
      <c r="F5486" s="8" t="s">
        <v>39</v>
      </c>
      <c r="G5486" s="8" t="s">
        <v>40</v>
      </c>
      <c r="H5486" s="8" t="s">
        <v>745</v>
      </c>
      <c r="I5486" s="15">
        <v>278.39999999999998</v>
      </c>
      <c r="J5486" s="7">
        <v>3</v>
      </c>
      <c r="K5486" s="16">
        <v>80.739999999999995</v>
      </c>
    </row>
    <row r="5487" spans="1:11" x14ac:dyDescent="0.35">
      <c r="A5487" s="17">
        <v>42618</v>
      </c>
      <c r="B5487" s="18">
        <f t="shared" si="170"/>
        <v>2016</v>
      </c>
      <c r="C5487" s="18">
        <f t="shared" si="171"/>
        <v>9</v>
      </c>
      <c r="D5487" s="19" t="s">
        <v>2174</v>
      </c>
      <c r="E5487" s="19" t="s">
        <v>1283</v>
      </c>
      <c r="F5487" s="19" t="s">
        <v>11</v>
      </c>
      <c r="G5487" s="19" t="s">
        <v>24</v>
      </c>
      <c r="H5487" s="19" t="s">
        <v>2055</v>
      </c>
      <c r="I5487" s="20">
        <v>107.94</v>
      </c>
      <c r="J5487" s="18">
        <v>3</v>
      </c>
      <c r="K5487" s="21">
        <v>26.99</v>
      </c>
    </row>
    <row r="5488" spans="1:11" x14ac:dyDescent="0.35">
      <c r="A5488" s="14">
        <v>42618</v>
      </c>
      <c r="B5488" s="7">
        <f t="shared" si="170"/>
        <v>2016</v>
      </c>
      <c r="C5488" s="7">
        <f t="shared" si="171"/>
        <v>9</v>
      </c>
      <c r="D5488" s="8" t="s">
        <v>891</v>
      </c>
      <c r="E5488" s="8" t="s">
        <v>10</v>
      </c>
      <c r="F5488" s="8" t="s">
        <v>34</v>
      </c>
      <c r="G5488" s="8" t="s">
        <v>35</v>
      </c>
      <c r="H5488" s="8" t="s">
        <v>793</v>
      </c>
      <c r="I5488" s="15">
        <v>347.8</v>
      </c>
      <c r="J5488" s="7">
        <v>7</v>
      </c>
      <c r="K5488" s="16">
        <v>-24.84</v>
      </c>
    </row>
    <row r="5489" spans="1:11" x14ac:dyDescent="0.35">
      <c r="A5489" s="17">
        <v>42618</v>
      </c>
      <c r="B5489" s="18">
        <f t="shared" si="170"/>
        <v>2016</v>
      </c>
      <c r="C5489" s="18">
        <f t="shared" si="171"/>
        <v>9</v>
      </c>
      <c r="D5489" s="19" t="s">
        <v>197</v>
      </c>
      <c r="E5489" s="19" t="s">
        <v>27</v>
      </c>
      <c r="F5489" s="19" t="s">
        <v>39</v>
      </c>
      <c r="G5489" s="19" t="s">
        <v>52</v>
      </c>
      <c r="H5489" s="19" t="s">
        <v>1660</v>
      </c>
      <c r="I5489" s="20">
        <v>116</v>
      </c>
      <c r="J5489" s="18">
        <v>8</v>
      </c>
      <c r="K5489" s="21">
        <v>29</v>
      </c>
    </row>
    <row r="5490" spans="1:11" x14ac:dyDescent="0.35">
      <c r="A5490" s="14">
        <v>42618</v>
      </c>
      <c r="B5490" s="7">
        <f t="shared" si="170"/>
        <v>2016</v>
      </c>
      <c r="C5490" s="7">
        <f t="shared" si="171"/>
        <v>9</v>
      </c>
      <c r="D5490" s="8" t="s">
        <v>148</v>
      </c>
      <c r="E5490" s="8" t="s">
        <v>23</v>
      </c>
      <c r="F5490" s="8" t="s">
        <v>11</v>
      </c>
      <c r="G5490" s="8" t="s">
        <v>20</v>
      </c>
      <c r="H5490" s="8" t="s">
        <v>367</v>
      </c>
      <c r="I5490" s="15">
        <v>9.56</v>
      </c>
      <c r="J5490" s="7">
        <v>5</v>
      </c>
      <c r="K5490" s="16">
        <v>-7.33</v>
      </c>
    </row>
    <row r="5491" spans="1:11" x14ac:dyDescent="0.35">
      <c r="A5491" s="17">
        <v>42618</v>
      </c>
      <c r="B5491" s="18">
        <f t="shared" si="170"/>
        <v>2016</v>
      </c>
      <c r="C5491" s="18">
        <f t="shared" si="171"/>
        <v>9</v>
      </c>
      <c r="D5491" s="19" t="s">
        <v>1303</v>
      </c>
      <c r="E5491" s="19" t="s">
        <v>120</v>
      </c>
      <c r="F5491" s="19" t="s">
        <v>11</v>
      </c>
      <c r="G5491" s="19" t="s">
        <v>63</v>
      </c>
      <c r="H5491" s="19" t="s">
        <v>64</v>
      </c>
      <c r="I5491" s="20">
        <v>23.47</v>
      </c>
      <c r="J5491" s="18">
        <v>3</v>
      </c>
      <c r="K5491" s="21">
        <v>7.63</v>
      </c>
    </row>
    <row r="5492" spans="1:11" x14ac:dyDescent="0.35">
      <c r="A5492" s="14">
        <v>42618</v>
      </c>
      <c r="B5492" s="7">
        <f t="shared" si="170"/>
        <v>2016</v>
      </c>
      <c r="C5492" s="7">
        <f t="shared" si="171"/>
        <v>9</v>
      </c>
      <c r="D5492" s="8" t="s">
        <v>1303</v>
      </c>
      <c r="E5492" s="8" t="s">
        <v>120</v>
      </c>
      <c r="F5492" s="8" t="s">
        <v>11</v>
      </c>
      <c r="G5492" s="8" t="s">
        <v>20</v>
      </c>
      <c r="H5492" s="8" t="s">
        <v>362</v>
      </c>
      <c r="I5492" s="15">
        <v>86.06</v>
      </c>
      <c r="J5492" s="7">
        <v>7</v>
      </c>
      <c r="K5492" s="16">
        <v>-63.11</v>
      </c>
    </row>
    <row r="5493" spans="1:11" x14ac:dyDescent="0.35">
      <c r="A5493" s="17">
        <v>42618</v>
      </c>
      <c r="B5493" s="18">
        <f t="shared" si="170"/>
        <v>2016</v>
      </c>
      <c r="C5493" s="18">
        <f t="shared" si="171"/>
        <v>9</v>
      </c>
      <c r="D5493" s="19" t="s">
        <v>1303</v>
      </c>
      <c r="E5493" s="19" t="s">
        <v>120</v>
      </c>
      <c r="F5493" s="19" t="s">
        <v>39</v>
      </c>
      <c r="G5493" s="19" t="s">
        <v>40</v>
      </c>
      <c r="H5493" s="19" t="s">
        <v>703</v>
      </c>
      <c r="I5493" s="20">
        <v>108.78</v>
      </c>
      <c r="J5493" s="18">
        <v>2</v>
      </c>
      <c r="K5493" s="21">
        <v>6.8</v>
      </c>
    </row>
    <row r="5494" spans="1:11" x14ac:dyDescent="0.35">
      <c r="A5494" s="14">
        <v>42618</v>
      </c>
      <c r="B5494" s="7">
        <f t="shared" si="170"/>
        <v>2016</v>
      </c>
      <c r="C5494" s="7">
        <f t="shared" si="171"/>
        <v>9</v>
      </c>
      <c r="D5494" s="8" t="s">
        <v>1303</v>
      </c>
      <c r="E5494" s="8" t="s">
        <v>120</v>
      </c>
      <c r="F5494" s="8" t="s">
        <v>11</v>
      </c>
      <c r="G5494" s="8" t="s">
        <v>12</v>
      </c>
      <c r="H5494" s="8" t="s">
        <v>242</v>
      </c>
      <c r="I5494" s="15">
        <v>10.27</v>
      </c>
      <c r="J5494" s="7">
        <v>3</v>
      </c>
      <c r="K5494" s="16">
        <v>3.21</v>
      </c>
    </row>
    <row r="5495" spans="1:11" x14ac:dyDescent="0.35">
      <c r="A5495" s="17">
        <v>42618</v>
      </c>
      <c r="B5495" s="18">
        <f t="shared" si="170"/>
        <v>2016</v>
      </c>
      <c r="C5495" s="18">
        <f t="shared" si="171"/>
        <v>9</v>
      </c>
      <c r="D5495" s="19" t="s">
        <v>925</v>
      </c>
      <c r="E5495" s="19" t="s">
        <v>10</v>
      </c>
      <c r="F5495" s="19" t="s">
        <v>11</v>
      </c>
      <c r="G5495" s="19" t="s">
        <v>92</v>
      </c>
      <c r="H5495" s="19" t="s">
        <v>2340</v>
      </c>
      <c r="I5495" s="20">
        <v>62.79</v>
      </c>
      <c r="J5495" s="18">
        <v>3</v>
      </c>
      <c r="K5495" s="21">
        <v>-166.39</v>
      </c>
    </row>
    <row r="5496" spans="1:11" x14ac:dyDescent="0.35">
      <c r="A5496" s="14">
        <v>42618</v>
      </c>
      <c r="B5496" s="7">
        <f t="shared" si="170"/>
        <v>2016</v>
      </c>
      <c r="C5496" s="7">
        <f t="shared" si="171"/>
        <v>9</v>
      </c>
      <c r="D5496" s="8" t="s">
        <v>925</v>
      </c>
      <c r="E5496" s="8" t="s">
        <v>10</v>
      </c>
      <c r="F5496" s="8" t="s">
        <v>11</v>
      </c>
      <c r="G5496" s="8" t="s">
        <v>43</v>
      </c>
      <c r="H5496" s="8" t="s">
        <v>1508</v>
      </c>
      <c r="I5496" s="15">
        <v>28.44</v>
      </c>
      <c r="J5496" s="7">
        <v>9</v>
      </c>
      <c r="K5496" s="16">
        <v>4.2699999999999996</v>
      </c>
    </row>
    <row r="5497" spans="1:11" x14ac:dyDescent="0.35">
      <c r="A5497" s="17">
        <v>42618</v>
      </c>
      <c r="B5497" s="18">
        <f t="shared" si="170"/>
        <v>2016</v>
      </c>
      <c r="C5497" s="18">
        <f t="shared" si="171"/>
        <v>9</v>
      </c>
      <c r="D5497" s="19" t="s">
        <v>1102</v>
      </c>
      <c r="E5497" s="19" t="s">
        <v>27</v>
      </c>
      <c r="F5497" s="19" t="s">
        <v>11</v>
      </c>
      <c r="G5497" s="19" t="s">
        <v>12</v>
      </c>
      <c r="H5497" s="19" t="s">
        <v>2595</v>
      </c>
      <c r="I5497" s="20">
        <v>96.08</v>
      </c>
      <c r="J5497" s="18">
        <v>2</v>
      </c>
      <c r="K5497" s="21">
        <v>46.12</v>
      </c>
    </row>
    <row r="5498" spans="1:11" x14ac:dyDescent="0.35">
      <c r="A5498" s="14">
        <v>42618</v>
      </c>
      <c r="B5498" s="7">
        <f t="shared" si="170"/>
        <v>2016</v>
      </c>
      <c r="C5498" s="7">
        <f t="shared" si="171"/>
        <v>9</v>
      </c>
      <c r="D5498" s="8" t="s">
        <v>1102</v>
      </c>
      <c r="E5498" s="8" t="s">
        <v>27</v>
      </c>
      <c r="F5498" s="8" t="s">
        <v>11</v>
      </c>
      <c r="G5498" s="8" t="s">
        <v>20</v>
      </c>
      <c r="H5498" s="8" t="s">
        <v>1225</v>
      </c>
      <c r="I5498" s="15">
        <v>11.68</v>
      </c>
      <c r="J5498" s="7">
        <v>2</v>
      </c>
      <c r="K5498" s="16">
        <v>3.94</v>
      </c>
    </row>
    <row r="5499" spans="1:11" x14ac:dyDescent="0.35">
      <c r="A5499" s="17">
        <v>42618</v>
      </c>
      <c r="B5499" s="18">
        <f t="shared" si="170"/>
        <v>2016</v>
      </c>
      <c r="C5499" s="18">
        <f t="shared" si="171"/>
        <v>9</v>
      </c>
      <c r="D5499" s="19" t="s">
        <v>1102</v>
      </c>
      <c r="E5499" s="19" t="s">
        <v>27</v>
      </c>
      <c r="F5499" s="19" t="s">
        <v>11</v>
      </c>
      <c r="G5499" s="19" t="s">
        <v>43</v>
      </c>
      <c r="H5499" s="19" t="s">
        <v>962</v>
      </c>
      <c r="I5499" s="20">
        <v>4.3600000000000003</v>
      </c>
      <c r="J5499" s="18">
        <v>2</v>
      </c>
      <c r="K5499" s="21">
        <v>1.79</v>
      </c>
    </row>
    <row r="5500" spans="1:11" x14ac:dyDescent="0.35">
      <c r="A5500" s="14">
        <v>42618</v>
      </c>
      <c r="B5500" s="7">
        <f t="shared" si="170"/>
        <v>2016</v>
      </c>
      <c r="C5500" s="7">
        <f t="shared" si="171"/>
        <v>9</v>
      </c>
      <c r="D5500" s="8" t="s">
        <v>912</v>
      </c>
      <c r="E5500" s="8" t="s">
        <v>10</v>
      </c>
      <c r="F5500" s="8" t="s">
        <v>11</v>
      </c>
      <c r="G5500" s="8" t="s">
        <v>12</v>
      </c>
      <c r="H5500" s="8" t="s">
        <v>2114</v>
      </c>
      <c r="I5500" s="15">
        <v>25.92</v>
      </c>
      <c r="J5500" s="7">
        <v>5</v>
      </c>
      <c r="K5500" s="16">
        <v>9.07</v>
      </c>
    </row>
    <row r="5501" spans="1:11" x14ac:dyDescent="0.35">
      <c r="A5501" s="17">
        <v>42618</v>
      </c>
      <c r="B5501" s="18">
        <f t="shared" si="170"/>
        <v>2016</v>
      </c>
      <c r="C5501" s="18">
        <f t="shared" si="171"/>
        <v>9</v>
      </c>
      <c r="D5501" s="19" t="s">
        <v>912</v>
      </c>
      <c r="E5501" s="19" t="s">
        <v>10</v>
      </c>
      <c r="F5501" s="19" t="s">
        <v>11</v>
      </c>
      <c r="G5501" s="19" t="s">
        <v>43</v>
      </c>
      <c r="H5501" s="19" t="s">
        <v>160</v>
      </c>
      <c r="I5501" s="20">
        <v>15.81</v>
      </c>
      <c r="J5501" s="18">
        <v>8</v>
      </c>
      <c r="K5501" s="21">
        <v>5.34</v>
      </c>
    </row>
    <row r="5502" spans="1:11" x14ac:dyDescent="0.35">
      <c r="A5502" s="14">
        <v>42618</v>
      </c>
      <c r="B5502" s="7">
        <f t="shared" si="170"/>
        <v>2016</v>
      </c>
      <c r="C5502" s="7">
        <f t="shared" si="171"/>
        <v>9</v>
      </c>
      <c r="D5502" s="8" t="s">
        <v>912</v>
      </c>
      <c r="E5502" s="8" t="s">
        <v>10</v>
      </c>
      <c r="F5502" s="8" t="s">
        <v>11</v>
      </c>
      <c r="G5502" s="8" t="s">
        <v>12</v>
      </c>
      <c r="H5502" s="8" t="s">
        <v>2394</v>
      </c>
      <c r="I5502" s="15">
        <v>10.37</v>
      </c>
      <c r="J5502" s="7">
        <v>2</v>
      </c>
      <c r="K5502" s="16">
        <v>3.76</v>
      </c>
    </row>
    <row r="5503" spans="1:11" x14ac:dyDescent="0.35">
      <c r="A5503" s="17">
        <v>42618</v>
      </c>
      <c r="B5503" s="18">
        <f t="shared" si="170"/>
        <v>2016</v>
      </c>
      <c r="C5503" s="18">
        <f t="shared" si="171"/>
        <v>9</v>
      </c>
      <c r="D5503" s="19" t="s">
        <v>107</v>
      </c>
      <c r="E5503" s="19" t="s">
        <v>149</v>
      </c>
      <c r="F5503" s="19" t="s">
        <v>11</v>
      </c>
      <c r="G5503" s="19" t="s">
        <v>12</v>
      </c>
      <c r="H5503" s="19" t="s">
        <v>1697</v>
      </c>
      <c r="I5503" s="20">
        <v>192.16</v>
      </c>
      <c r="J5503" s="18">
        <v>4</v>
      </c>
      <c r="K5503" s="21">
        <v>92.24</v>
      </c>
    </row>
    <row r="5504" spans="1:11" x14ac:dyDescent="0.35">
      <c r="A5504" s="14">
        <v>42618</v>
      </c>
      <c r="B5504" s="7">
        <f t="shared" si="170"/>
        <v>2016</v>
      </c>
      <c r="C5504" s="7">
        <f t="shared" si="171"/>
        <v>9</v>
      </c>
      <c r="D5504" s="8" t="s">
        <v>1279</v>
      </c>
      <c r="E5504" s="8" t="s">
        <v>10</v>
      </c>
      <c r="F5504" s="8" t="s">
        <v>11</v>
      </c>
      <c r="G5504" s="8" t="s">
        <v>18</v>
      </c>
      <c r="H5504" s="8" t="s">
        <v>1482</v>
      </c>
      <c r="I5504" s="15">
        <v>93.46</v>
      </c>
      <c r="J5504" s="7">
        <v>3</v>
      </c>
      <c r="K5504" s="16">
        <v>-17.52</v>
      </c>
    </row>
    <row r="5505" spans="1:11" x14ac:dyDescent="0.35">
      <c r="A5505" s="17">
        <v>42618</v>
      </c>
      <c r="B5505" s="18">
        <f t="shared" si="170"/>
        <v>2016</v>
      </c>
      <c r="C5505" s="18">
        <f t="shared" si="171"/>
        <v>9</v>
      </c>
      <c r="D5505" s="19" t="s">
        <v>77</v>
      </c>
      <c r="E5505" s="19" t="s">
        <v>55</v>
      </c>
      <c r="F5505" s="19" t="s">
        <v>11</v>
      </c>
      <c r="G5505" s="19" t="s">
        <v>16</v>
      </c>
      <c r="H5505" s="19" t="s">
        <v>2181</v>
      </c>
      <c r="I5505" s="20">
        <v>25.06</v>
      </c>
      <c r="J5505" s="18">
        <v>2</v>
      </c>
      <c r="K5505" s="21">
        <v>11.78</v>
      </c>
    </row>
    <row r="5506" spans="1:11" x14ac:dyDescent="0.35">
      <c r="A5506" s="14">
        <v>42618</v>
      </c>
      <c r="B5506" s="7">
        <f t="shared" ref="B5506:B5569" si="172">YEAR(A5506)</f>
        <v>2016</v>
      </c>
      <c r="C5506" s="7">
        <f t="shared" ref="C5506:C5569" si="173">MONTH(A5506)</f>
        <v>9</v>
      </c>
      <c r="D5506" s="8" t="s">
        <v>77</v>
      </c>
      <c r="E5506" s="8" t="s">
        <v>55</v>
      </c>
      <c r="F5506" s="8" t="s">
        <v>34</v>
      </c>
      <c r="G5506" s="8" t="s">
        <v>145</v>
      </c>
      <c r="H5506" s="8" t="s">
        <v>783</v>
      </c>
      <c r="I5506" s="15">
        <v>1652.94</v>
      </c>
      <c r="J5506" s="7">
        <v>3</v>
      </c>
      <c r="K5506" s="16">
        <v>314.06</v>
      </c>
    </row>
    <row r="5507" spans="1:11" x14ac:dyDescent="0.35">
      <c r="A5507" s="17">
        <v>42618</v>
      </c>
      <c r="B5507" s="18">
        <f t="shared" si="172"/>
        <v>2016</v>
      </c>
      <c r="C5507" s="18">
        <f t="shared" si="173"/>
        <v>9</v>
      </c>
      <c r="D5507" s="19" t="s">
        <v>2381</v>
      </c>
      <c r="E5507" s="19" t="s">
        <v>15</v>
      </c>
      <c r="F5507" s="19" t="s">
        <v>11</v>
      </c>
      <c r="G5507" s="19" t="s">
        <v>12</v>
      </c>
      <c r="H5507" s="19" t="s">
        <v>2295</v>
      </c>
      <c r="I5507" s="20">
        <v>9.25</v>
      </c>
      <c r="J5507" s="18">
        <v>2</v>
      </c>
      <c r="K5507" s="21">
        <v>3.35</v>
      </c>
    </row>
    <row r="5508" spans="1:11" x14ac:dyDescent="0.35">
      <c r="A5508" s="14">
        <v>42618</v>
      </c>
      <c r="B5508" s="7">
        <f t="shared" si="172"/>
        <v>2016</v>
      </c>
      <c r="C5508" s="7">
        <f t="shared" si="173"/>
        <v>9</v>
      </c>
      <c r="D5508" s="8" t="s">
        <v>1571</v>
      </c>
      <c r="E5508" s="8" t="s">
        <v>78</v>
      </c>
      <c r="F5508" s="8" t="s">
        <v>11</v>
      </c>
      <c r="G5508" s="8" t="s">
        <v>20</v>
      </c>
      <c r="H5508" s="8" t="s">
        <v>1825</v>
      </c>
      <c r="I5508" s="15">
        <v>8.9499999999999993</v>
      </c>
      <c r="J5508" s="7">
        <v>2</v>
      </c>
      <c r="K5508" s="16">
        <v>-7.46</v>
      </c>
    </row>
    <row r="5509" spans="1:11" x14ac:dyDescent="0.35">
      <c r="A5509" s="17">
        <v>42618</v>
      </c>
      <c r="B5509" s="18">
        <f t="shared" si="172"/>
        <v>2016</v>
      </c>
      <c r="C5509" s="18">
        <f t="shared" si="173"/>
        <v>9</v>
      </c>
      <c r="D5509" s="19" t="s">
        <v>1571</v>
      </c>
      <c r="E5509" s="19" t="s">
        <v>78</v>
      </c>
      <c r="F5509" s="19" t="s">
        <v>11</v>
      </c>
      <c r="G5509" s="19" t="s">
        <v>20</v>
      </c>
      <c r="H5509" s="19" t="s">
        <v>1650</v>
      </c>
      <c r="I5509" s="20">
        <v>8.86</v>
      </c>
      <c r="J5509" s="18">
        <v>6</v>
      </c>
      <c r="K5509" s="21">
        <v>-6.49</v>
      </c>
    </row>
    <row r="5510" spans="1:11" x14ac:dyDescent="0.35">
      <c r="A5510" s="14">
        <v>42618</v>
      </c>
      <c r="B5510" s="7">
        <f t="shared" si="172"/>
        <v>2016</v>
      </c>
      <c r="C5510" s="7">
        <f t="shared" si="173"/>
        <v>9</v>
      </c>
      <c r="D5510" s="8" t="s">
        <v>1571</v>
      </c>
      <c r="E5510" s="8" t="s">
        <v>78</v>
      </c>
      <c r="F5510" s="8" t="s">
        <v>34</v>
      </c>
      <c r="G5510" s="8" t="s">
        <v>35</v>
      </c>
      <c r="H5510" s="8" t="s">
        <v>265</v>
      </c>
      <c r="I5510" s="15">
        <v>85.25</v>
      </c>
      <c r="J5510" s="7">
        <v>2</v>
      </c>
      <c r="K5510" s="16">
        <v>-1.22</v>
      </c>
    </row>
    <row r="5511" spans="1:11" x14ac:dyDescent="0.35">
      <c r="A5511" s="17">
        <v>42618</v>
      </c>
      <c r="B5511" s="18">
        <f t="shared" si="172"/>
        <v>2016</v>
      </c>
      <c r="C5511" s="18">
        <f t="shared" si="173"/>
        <v>9</v>
      </c>
      <c r="D5511" s="19" t="s">
        <v>1741</v>
      </c>
      <c r="E5511" s="19" t="s">
        <v>10</v>
      </c>
      <c r="F5511" s="19" t="s">
        <v>34</v>
      </c>
      <c r="G5511" s="19" t="s">
        <v>47</v>
      </c>
      <c r="H5511" s="19" t="s">
        <v>1318</v>
      </c>
      <c r="I5511" s="20">
        <v>21.2</v>
      </c>
      <c r="J5511" s="18">
        <v>3</v>
      </c>
      <c r="K5511" s="21">
        <v>-11.66</v>
      </c>
    </row>
    <row r="5512" spans="1:11" x14ac:dyDescent="0.35">
      <c r="A5512" s="14">
        <v>42618</v>
      </c>
      <c r="B5512" s="7">
        <f t="shared" si="172"/>
        <v>2016</v>
      </c>
      <c r="C5512" s="7">
        <f t="shared" si="173"/>
        <v>9</v>
      </c>
      <c r="D5512" s="8" t="s">
        <v>1968</v>
      </c>
      <c r="E5512" s="8" t="s">
        <v>23</v>
      </c>
      <c r="F5512" s="8" t="s">
        <v>34</v>
      </c>
      <c r="G5512" s="8" t="s">
        <v>47</v>
      </c>
      <c r="H5512" s="8" t="s">
        <v>2594</v>
      </c>
      <c r="I5512" s="15">
        <v>58.25</v>
      </c>
      <c r="J5512" s="7">
        <v>9</v>
      </c>
      <c r="K5512" s="16">
        <v>11.65</v>
      </c>
    </row>
    <row r="5513" spans="1:11" x14ac:dyDescent="0.35">
      <c r="A5513" s="17">
        <v>42618</v>
      </c>
      <c r="B5513" s="18">
        <f t="shared" si="172"/>
        <v>2016</v>
      </c>
      <c r="C5513" s="18">
        <f t="shared" si="173"/>
        <v>9</v>
      </c>
      <c r="D5513" s="19" t="s">
        <v>1968</v>
      </c>
      <c r="E5513" s="19" t="s">
        <v>23</v>
      </c>
      <c r="F5513" s="19" t="s">
        <v>34</v>
      </c>
      <c r="G5513" s="19" t="s">
        <v>35</v>
      </c>
      <c r="H5513" s="19" t="s">
        <v>2596</v>
      </c>
      <c r="I5513" s="20">
        <v>71.25</v>
      </c>
      <c r="J5513" s="18">
        <v>2</v>
      </c>
      <c r="K5513" s="21">
        <v>-19.34</v>
      </c>
    </row>
    <row r="5514" spans="1:11" x14ac:dyDescent="0.35">
      <c r="A5514" s="14">
        <v>42618</v>
      </c>
      <c r="B5514" s="7">
        <f t="shared" si="172"/>
        <v>2016</v>
      </c>
      <c r="C5514" s="7">
        <f t="shared" si="173"/>
        <v>9</v>
      </c>
      <c r="D5514" s="8" t="s">
        <v>1968</v>
      </c>
      <c r="E5514" s="8" t="s">
        <v>23</v>
      </c>
      <c r="F5514" s="8" t="s">
        <v>11</v>
      </c>
      <c r="G5514" s="8" t="s">
        <v>24</v>
      </c>
      <c r="H5514" s="8" t="s">
        <v>1058</v>
      </c>
      <c r="I5514" s="15">
        <v>7.87</v>
      </c>
      <c r="J5514" s="7">
        <v>3</v>
      </c>
      <c r="K5514" s="16">
        <v>0.59</v>
      </c>
    </row>
    <row r="5515" spans="1:11" x14ac:dyDescent="0.35">
      <c r="A5515" s="17">
        <v>42618</v>
      </c>
      <c r="B5515" s="18">
        <f t="shared" si="172"/>
        <v>2016</v>
      </c>
      <c r="C5515" s="18">
        <f t="shared" si="173"/>
        <v>9</v>
      </c>
      <c r="D5515" s="19" t="s">
        <v>1968</v>
      </c>
      <c r="E5515" s="19" t="s">
        <v>23</v>
      </c>
      <c r="F5515" s="19" t="s">
        <v>34</v>
      </c>
      <c r="G5515" s="19" t="s">
        <v>35</v>
      </c>
      <c r="H5515" s="19" t="s">
        <v>2045</v>
      </c>
      <c r="I5515" s="20">
        <v>887.27</v>
      </c>
      <c r="J5515" s="18">
        <v>3</v>
      </c>
      <c r="K5515" s="21">
        <v>-63.38</v>
      </c>
    </row>
    <row r="5516" spans="1:11" x14ac:dyDescent="0.35">
      <c r="A5516" s="14">
        <v>42618</v>
      </c>
      <c r="B5516" s="7">
        <f t="shared" si="172"/>
        <v>2016</v>
      </c>
      <c r="C5516" s="7">
        <f t="shared" si="173"/>
        <v>9</v>
      </c>
      <c r="D5516" s="8" t="s">
        <v>1971</v>
      </c>
      <c r="E5516" s="8" t="s">
        <v>149</v>
      </c>
      <c r="F5516" s="8" t="s">
        <v>39</v>
      </c>
      <c r="G5516" s="8" t="s">
        <v>40</v>
      </c>
      <c r="H5516" s="8" t="s">
        <v>642</v>
      </c>
      <c r="I5516" s="15">
        <v>43.6</v>
      </c>
      <c r="J5516" s="7">
        <v>4</v>
      </c>
      <c r="K5516" s="16">
        <v>12.21</v>
      </c>
    </row>
    <row r="5517" spans="1:11" x14ac:dyDescent="0.35">
      <c r="A5517" s="17">
        <v>42619</v>
      </c>
      <c r="B5517" s="18">
        <f t="shared" si="172"/>
        <v>2016</v>
      </c>
      <c r="C5517" s="18">
        <f t="shared" si="173"/>
        <v>9</v>
      </c>
      <c r="D5517" s="19" t="s">
        <v>2407</v>
      </c>
      <c r="E5517" s="19" t="s">
        <v>315</v>
      </c>
      <c r="F5517" s="19" t="s">
        <v>11</v>
      </c>
      <c r="G5517" s="19" t="s">
        <v>92</v>
      </c>
      <c r="H5517" s="19" t="s">
        <v>1349</v>
      </c>
      <c r="I5517" s="20">
        <v>77.88</v>
      </c>
      <c r="J5517" s="18">
        <v>6</v>
      </c>
      <c r="K5517" s="21">
        <v>22.59</v>
      </c>
    </row>
    <row r="5518" spans="1:11" x14ac:dyDescent="0.35">
      <c r="A5518" s="14">
        <v>42619</v>
      </c>
      <c r="B5518" s="7">
        <f t="shared" si="172"/>
        <v>2016</v>
      </c>
      <c r="C5518" s="7">
        <f t="shared" si="173"/>
        <v>9</v>
      </c>
      <c r="D5518" s="8" t="s">
        <v>1714</v>
      </c>
      <c r="E5518" s="8" t="s">
        <v>149</v>
      </c>
      <c r="F5518" s="8" t="s">
        <v>39</v>
      </c>
      <c r="G5518" s="8" t="s">
        <v>52</v>
      </c>
      <c r="H5518" s="8" t="s">
        <v>2393</v>
      </c>
      <c r="I5518" s="15">
        <v>31.86</v>
      </c>
      <c r="J5518" s="7">
        <v>2</v>
      </c>
      <c r="K5518" s="16">
        <v>11.15</v>
      </c>
    </row>
    <row r="5519" spans="1:11" x14ac:dyDescent="0.35">
      <c r="A5519" s="17">
        <v>42619</v>
      </c>
      <c r="B5519" s="18">
        <f t="shared" si="172"/>
        <v>2016</v>
      </c>
      <c r="C5519" s="18">
        <f t="shared" si="173"/>
        <v>9</v>
      </c>
      <c r="D5519" s="19" t="s">
        <v>1714</v>
      </c>
      <c r="E5519" s="19" t="s">
        <v>149</v>
      </c>
      <c r="F5519" s="19" t="s">
        <v>34</v>
      </c>
      <c r="G5519" s="19" t="s">
        <v>74</v>
      </c>
      <c r="H5519" s="19" t="s">
        <v>1930</v>
      </c>
      <c r="I5519" s="20">
        <v>722.35</v>
      </c>
      <c r="J5519" s="18">
        <v>3</v>
      </c>
      <c r="K5519" s="21">
        <v>90.29</v>
      </c>
    </row>
    <row r="5520" spans="1:11" x14ac:dyDescent="0.35">
      <c r="A5520" s="14">
        <v>42619</v>
      </c>
      <c r="B5520" s="7">
        <f t="shared" si="172"/>
        <v>2016</v>
      </c>
      <c r="C5520" s="7">
        <f t="shared" si="173"/>
        <v>9</v>
      </c>
      <c r="D5520" s="8" t="s">
        <v>1178</v>
      </c>
      <c r="E5520" s="8" t="s">
        <v>245</v>
      </c>
      <c r="F5520" s="8" t="s">
        <v>11</v>
      </c>
      <c r="G5520" s="8" t="s">
        <v>63</v>
      </c>
      <c r="H5520" s="8" t="s">
        <v>2264</v>
      </c>
      <c r="I5520" s="15">
        <v>95.95</v>
      </c>
      <c r="J5520" s="7">
        <v>3</v>
      </c>
      <c r="K5520" s="16">
        <v>29.99</v>
      </c>
    </row>
    <row r="5521" spans="1:11" x14ac:dyDescent="0.35">
      <c r="A5521" s="17">
        <v>42619</v>
      </c>
      <c r="B5521" s="18">
        <f t="shared" si="172"/>
        <v>2016</v>
      </c>
      <c r="C5521" s="18">
        <f t="shared" si="173"/>
        <v>9</v>
      </c>
      <c r="D5521" s="19" t="s">
        <v>1178</v>
      </c>
      <c r="E5521" s="19" t="s">
        <v>245</v>
      </c>
      <c r="F5521" s="19" t="s">
        <v>11</v>
      </c>
      <c r="G5521" s="19" t="s">
        <v>20</v>
      </c>
      <c r="H5521" s="19" t="s">
        <v>203</v>
      </c>
      <c r="I5521" s="20">
        <v>3.2</v>
      </c>
      <c r="J5521" s="18">
        <v>2</v>
      </c>
      <c r="K5521" s="21">
        <v>-2.46</v>
      </c>
    </row>
    <row r="5522" spans="1:11" x14ac:dyDescent="0.35">
      <c r="A5522" s="14">
        <v>42619</v>
      </c>
      <c r="B5522" s="7">
        <f t="shared" si="172"/>
        <v>2016</v>
      </c>
      <c r="C5522" s="7">
        <f t="shared" si="173"/>
        <v>9</v>
      </c>
      <c r="D5522" s="8" t="s">
        <v>376</v>
      </c>
      <c r="E5522" s="8" t="s">
        <v>10</v>
      </c>
      <c r="F5522" s="8" t="s">
        <v>11</v>
      </c>
      <c r="G5522" s="8" t="s">
        <v>18</v>
      </c>
      <c r="H5522" s="8" t="s">
        <v>2092</v>
      </c>
      <c r="I5522" s="15">
        <v>10.78</v>
      </c>
      <c r="J5522" s="7">
        <v>1</v>
      </c>
      <c r="K5522" s="16">
        <v>0.81</v>
      </c>
    </row>
    <row r="5523" spans="1:11" x14ac:dyDescent="0.35">
      <c r="A5523" s="17">
        <v>42619</v>
      </c>
      <c r="B5523" s="18">
        <f t="shared" si="172"/>
        <v>2016</v>
      </c>
      <c r="C5523" s="18">
        <f t="shared" si="173"/>
        <v>9</v>
      </c>
      <c r="D5523" s="19" t="s">
        <v>1638</v>
      </c>
      <c r="E5523" s="19" t="s">
        <v>10</v>
      </c>
      <c r="F5523" s="19" t="s">
        <v>11</v>
      </c>
      <c r="G5523" s="19" t="s">
        <v>12</v>
      </c>
      <c r="H5523" s="19" t="s">
        <v>1262</v>
      </c>
      <c r="I5523" s="20">
        <v>41.92</v>
      </c>
      <c r="J5523" s="18">
        <v>4</v>
      </c>
      <c r="K5523" s="21">
        <v>15.2</v>
      </c>
    </row>
    <row r="5524" spans="1:11" x14ac:dyDescent="0.35">
      <c r="A5524" s="14">
        <v>42619</v>
      </c>
      <c r="B5524" s="7">
        <f t="shared" si="172"/>
        <v>2016</v>
      </c>
      <c r="C5524" s="7">
        <f t="shared" si="173"/>
        <v>9</v>
      </c>
      <c r="D5524" s="8" t="s">
        <v>1638</v>
      </c>
      <c r="E5524" s="8" t="s">
        <v>10</v>
      </c>
      <c r="F5524" s="8" t="s">
        <v>39</v>
      </c>
      <c r="G5524" s="8" t="s">
        <v>40</v>
      </c>
      <c r="H5524" s="8" t="s">
        <v>2597</v>
      </c>
      <c r="I5524" s="15">
        <v>329.58</v>
      </c>
      <c r="J5524" s="7">
        <v>2</v>
      </c>
      <c r="K5524" s="16">
        <v>37.08</v>
      </c>
    </row>
    <row r="5525" spans="1:11" x14ac:dyDescent="0.35">
      <c r="A5525" s="17">
        <v>42621</v>
      </c>
      <c r="B5525" s="18">
        <f t="shared" si="172"/>
        <v>2016</v>
      </c>
      <c r="C5525" s="18">
        <f t="shared" si="173"/>
        <v>9</v>
      </c>
      <c r="D5525" s="19" t="s">
        <v>2065</v>
      </c>
      <c r="E5525" s="19" t="s">
        <v>10</v>
      </c>
      <c r="F5525" s="19" t="s">
        <v>11</v>
      </c>
      <c r="G5525" s="19" t="s">
        <v>18</v>
      </c>
      <c r="H5525" s="19" t="s">
        <v>2505</v>
      </c>
      <c r="I5525" s="20">
        <v>35.950000000000003</v>
      </c>
      <c r="J5525" s="18">
        <v>3</v>
      </c>
      <c r="K5525" s="21">
        <v>3.6</v>
      </c>
    </row>
    <row r="5526" spans="1:11" x14ac:dyDescent="0.35">
      <c r="A5526" s="14">
        <v>42621</v>
      </c>
      <c r="B5526" s="7">
        <f t="shared" si="172"/>
        <v>2016</v>
      </c>
      <c r="C5526" s="7">
        <f t="shared" si="173"/>
        <v>9</v>
      </c>
      <c r="D5526" s="8" t="s">
        <v>2065</v>
      </c>
      <c r="E5526" s="8" t="s">
        <v>10</v>
      </c>
      <c r="F5526" s="8" t="s">
        <v>34</v>
      </c>
      <c r="G5526" s="8" t="s">
        <v>74</v>
      </c>
      <c r="H5526" s="8" t="s">
        <v>2247</v>
      </c>
      <c r="I5526" s="15">
        <v>2396.27</v>
      </c>
      <c r="J5526" s="7">
        <v>4</v>
      </c>
      <c r="K5526" s="16">
        <v>-317.14999999999998</v>
      </c>
    </row>
    <row r="5527" spans="1:11" x14ac:dyDescent="0.35">
      <c r="A5527" s="17">
        <v>42621</v>
      </c>
      <c r="B5527" s="18">
        <f t="shared" si="172"/>
        <v>2016</v>
      </c>
      <c r="C5527" s="18">
        <f t="shared" si="173"/>
        <v>9</v>
      </c>
      <c r="D5527" s="19" t="s">
        <v>2065</v>
      </c>
      <c r="E5527" s="19" t="s">
        <v>10</v>
      </c>
      <c r="F5527" s="19" t="s">
        <v>11</v>
      </c>
      <c r="G5527" s="19" t="s">
        <v>18</v>
      </c>
      <c r="H5527" s="19" t="s">
        <v>272</v>
      </c>
      <c r="I5527" s="20">
        <v>131.13999999999999</v>
      </c>
      <c r="J5527" s="18">
        <v>4</v>
      </c>
      <c r="K5527" s="21">
        <v>-32.78</v>
      </c>
    </row>
    <row r="5528" spans="1:11" x14ac:dyDescent="0.35">
      <c r="A5528" s="14">
        <v>42621</v>
      </c>
      <c r="B5528" s="7">
        <f t="shared" si="172"/>
        <v>2016</v>
      </c>
      <c r="C5528" s="7">
        <f t="shared" si="173"/>
        <v>9</v>
      </c>
      <c r="D5528" s="8" t="s">
        <v>2065</v>
      </c>
      <c r="E5528" s="8" t="s">
        <v>10</v>
      </c>
      <c r="F5528" s="8" t="s">
        <v>39</v>
      </c>
      <c r="G5528" s="8" t="s">
        <v>52</v>
      </c>
      <c r="H5528" s="8" t="s">
        <v>867</v>
      </c>
      <c r="I5528" s="15">
        <v>57.58</v>
      </c>
      <c r="J5528" s="7">
        <v>2</v>
      </c>
      <c r="K5528" s="16">
        <v>0.72</v>
      </c>
    </row>
    <row r="5529" spans="1:11" x14ac:dyDescent="0.35">
      <c r="A5529" s="17">
        <v>42621</v>
      </c>
      <c r="B5529" s="18">
        <f t="shared" si="172"/>
        <v>2016</v>
      </c>
      <c r="C5529" s="18">
        <f t="shared" si="173"/>
        <v>9</v>
      </c>
      <c r="D5529" s="19" t="s">
        <v>492</v>
      </c>
      <c r="E5529" s="19" t="s">
        <v>27</v>
      </c>
      <c r="F5529" s="19" t="s">
        <v>11</v>
      </c>
      <c r="G5529" s="19" t="s">
        <v>20</v>
      </c>
      <c r="H5529" s="19" t="s">
        <v>1175</v>
      </c>
      <c r="I5529" s="20">
        <v>33.020000000000003</v>
      </c>
      <c r="J5529" s="18">
        <v>2</v>
      </c>
      <c r="K5529" s="21">
        <v>11.56</v>
      </c>
    </row>
    <row r="5530" spans="1:11" x14ac:dyDescent="0.35">
      <c r="A5530" s="14">
        <v>42621</v>
      </c>
      <c r="B5530" s="7">
        <f t="shared" si="172"/>
        <v>2016</v>
      </c>
      <c r="C5530" s="7">
        <f t="shared" si="173"/>
        <v>9</v>
      </c>
      <c r="D5530" s="8" t="s">
        <v>492</v>
      </c>
      <c r="E5530" s="8" t="s">
        <v>27</v>
      </c>
      <c r="F5530" s="8" t="s">
        <v>11</v>
      </c>
      <c r="G5530" s="8" t="s">
        <v>20</v>
      </c>
      <c r="H5530" s="8" t="s">
        <v>1123</v>
      </c>
      <c r="I5530" s="15">
        <v>67.14</v>
      </c>
      <c r="J5530" s="7">
        <v>4</v>
      </c>
      <c r="K5530" s="16">
        <v>23.5</v>
      </c>
    </row>
    <row r="5531" spans="1:11" x14ac:dyDescent="0.35">
      <c r="A5531" s="17">
        <v>42621</v>
      </c>
      <c r="B5531" s="18">
        <f t="shared" si="172"/>
        <v>2016</v>
      </c>
      <c r="C5531" s="18">
        <f t="shared" si="173"/>
        <v>9</v>
      </c>
      <c r="D5531" s="19" t="s">
        <v>246</v>
      </c>
      <c r="E5531" s="19" t="s">
        <v>434</v>
      </c>
      <c r="F5531" s="19" t="s">
        <v>34</v>
      </c>
      <c r="G5531" s="19" t="s">
        <v>74</v>
      </c>
      <c r="H5531" s="19" t="s">
        <v>2389</v>
      </c>
      <c r="I5531" s="20">
        <v>173.94</v>
      </c>
      <c r="J5531" s="18">
        <v>3</v>
      </c>
      <c r="K5531" s="21">
        <v>13.92</v>
      </c>
    </row>
    <row r="5532" spans="1:11" x14ac:dyDescent="0.35">
      <c r="A5532" s="14">
        <v>42621</v>
      </c>
      <c r="B5532" s="7">
        <f t="shared" si="172"/>
        <v>2016</v>
      </c>
      <c r="C5532" s="7">
        <f t="shared" si="173"/>
        <v>9</v>
      </c>
      <c r="D5532" s="8" t="s">
        <v>246</v>
      </c>
      <c r="E5532" s="8" t="s">
        <v>434</v>
      </c>
      <c r="F5532" s="8" t="s">
        <v>11</v>
      </c>
      <c r="G5532" s="8" t="s">
        <v>16</v>
      </c>
      <c r="H5532" s="8" t="s">
        <v>1704</v>
      </c>
      <c r="I5532" s="15">
        <v>14.76</v>
      </c>
      <c r="J5532" s="7">
        <v>4</v>
      </c>
      <c r="K5532" s="16">
        <v>6.94</v>
      </c>
    </row>
    <row r="5533" spans="1:11" x14ac:dyDescent="0.35">
      <c r="A5533" s="17">
        <v>42621</v>
      </c>
      <c r="B5533" s="18">
        <f t="shared" si="172"/>
        <v>2016</v>
      </c>
      <c r="C5533" s="18">
        <f t="shared" si="173"/>
        <v>9</v>
      </c>
      <c r="D5533" s="19" t="s">
        <v>509</v>
      </c>
      <c r="E5533" s="19" t="s">
        <v>15</v>
      </c>
      <c r="F5533" s="19" t="s">
        <v>34</v>
      </c>
      <c r="G5533" s="19" t="s">
        <v>47</v>
      </c>
      <c r="H5533" s="19" t="s">
        <v>1318</v>
      </c>
      <c r="I5533" s="20">
        <v>14.14</v>
      </c>
      <c r="J5533" s="18">
        <v>2</v>
      </c>
      <c r="K5533" s="21">
        <v>-7.77</v>
      </c>
    </row>
    <row r="5534" spans="1:11" x14ac:dyDescent="0.35">
      <c r="A5534" s="14">
        <v>42621</v>
      </c>
      <c r="B5534" s="7">
        <f t="shared" si="172"/>
        <v>2016</v>
      </c>
      <c r="C5534" s="7">
        <f t="shared" si="173"/>
        <v>9</v>
      </c>
      <c r="D5534" s="8" t="s">
        <v>509</v>
      </c>
      <c r="E5534" s="8" t="s">
        <v>15</v>
      </c>
      <c r="F5534" s="8" t="s">
        <v>34</v>
      </c>
      <c r="G5534" s="8" t="s">
        <v>145</v>
      </c>
      <c r="H5534" s="8" t="s">
        <v>1189</v>
      </c>
      <c r="I5534" s="15">
        <v>601.47</v>
      </c>
      <c r="J5534" s="7">
        <v>3</v>
      </c>
      <c r="K5534" s="16">
        <v>-300.74</v>
      </c>
    </row>
    <row r="5535" spans="1:11" x14ac:dyDescent="0.35">
      <c r="A5535" s="17">
        <v>42621</v>
      </c>
      <c r="B5535" s="18">
        <f t="shared" si="172"/>
        <v>2016</v>
      </c>
      <c r="C5535" s="18">
        <f t="shared" si="173"/>
        <v>9</v>
      </c>
      <c r="D5535" s="19" t="s">
        <v>220</v>
      </c>
      <c r="E5535" s="19" t="s">
        <v>149</v>
      </c>
      <c r="F5535" s="19" t="s">
        <v>11</v>
      </c>
      <c r="G5535" s="19" t="s">
        <v>92</v>
      </c>
      <c r="H5535" s="19" t="s">
        <v>2047</v>
      </c>
      <c r="I5535" s="20">
        <v>207.48</v>
      </c>
      <c r="J5535" s="18">
        <v>1</v>
      </c>
      <c r="K5535" s="21">
        <v>62.24</v>
      </c>
    </row>
    <row r="5536" spans="1:11" x14ac:dyDescent="0.35">
      <c r="A5536" s="14">
        <v>42621</v>
      </c>
      <c r="B5536" s="7">
        <f t="shared" si="172"/>
        <v>2016</v>
      </c>
      <c r="C5536" s="7">
        <f t="shared" si="173"/>
        <v>9</v>
      </c>
      <c r="D5536" s="8" t="s">
        <v>452</v>
      </c>
      <c r="E5536" s="8" t="s">
        <v>10</v>
      </c>
      <c r="F5536" s="8" t="s">
        <v>11</v>
      </c>
      <c r="G5536" s="8" t="s">
        <v>24</v>
      </c>
      <c r="H5536" s="8" t="s">
        <v>805</v>
      </c>
      <c r="I5536" s="15">
        <v>70.37</v>
      </c>
      <c r="J5536" s="7">
        <v>2</v>
      </c>
      <c r="K5536" s="16">
        <v>6.16</v>
      </c>
    </row>
    <row r="5537" spans="1:11" x14ac:dyDescent="0.35">
      <c r="A5537" s="17">
        <v>42621</v>
      </c>
      <c r="B5537" s="18">
        <f t="shared" si="172"/>
        <v>2016</v>
      </c>
      <c r="C5537" s="18">
        <f t="shared" si="173"/>
        <v>9</v>
      </c>
      <c r="D5537" s="19" t="s">
        <v>452</v>
      </c>
      <c r="E5537" s="19" t="s">
        <v>10</v>
      </c>
      <c r="F5537" s="19" t="s">
        <v>39</v>
      </c>
      <c r="G5537" s="19" t="s">
        <v>40</v>
      </c>
      <c r="H5537" s="19" t="s">
        <v>2213</v>
      </c>
      <c r="I5537" s="20">
        <v>59.96</v>
      </c>
      <c r="J5537" s="18">
        <v>5</v>
      </c>
      <c r="K5537" s="21">
        <v>21.74</v>
      </c>
    </row>
    <row r="5538" spans="1:11" x14ac:dyDescent="0.35">
      <c r="A5538" s="14">
        <v>42621</v>
      </c>
      <c r="B5538" s="7">
        <f t="shared" si="172"/>
        <v>2016</v>
      </c>
      <c r="C5538" s="7">
        <f t="shared" si="173"/>
        <v>9</v>
      </c>
      <c r="D5538" s="8" t="s">
        <v>2486</v>
      </c>
      <c r="E5538" s="8" t="s">
        <v>245</v>
      </c>
      <c r="F5538" s="8" t="s">
        <v>39</v>
      </c>
      <c r="G5538" s="8" t="s">
        <v>52</v>
      </c>
      <c r="H5538" s="8" t="s">
        <v>1243</v>
      </c>
      <c r="I5538" s="15">
        <v>35.17</v>
      </c>
      <c r="J5538" s="7">
        <v>4</v>
      </c>
      <c r="K5538" s="16">
        <v>8.35</v>
      </c>
    </row>
    <row r="5539" spans="1:11" x14ac:dyDescent="0.35">
      <c r="A5539" s="17">
        <v>42621</v>
      </c>
      <c r="B5539" s="18">
        <f t="shared" si="172"/>
        <v>2016</v>
      </c>
      <c r="C5539" s="18">
        <f t="shared" si="173"/>
        <v>9</v>
      </c>
      <c r="D5539" s="19" t="s">
        <v>2486</v>
      </c>
      <c r="E5539" s="19" t="s">
        <v>245</v>
      </c>
      <c r="F5539" s="19" t="s">
        <v>11</v>
      </c>
      <c r="G5539" s="19" t="s">
        <v>12</v>
      </c>
      <c r="H5539" s="19" t="s">
        <v>2157</v>
      </c>
      <c r="I5539" s="20">
        <v>64.7</v>
      </c>
      <c r="J5539" s="18">
        <v>3</v>
      </c>
      <c r="K5539" s="21">
        <v>23.46</v>
      </c>
    </row>
    <row r="5540" spans="1:11" x14ac:dyDescent="0.35">
      <c r="A5540" s="14">
        <v>42621</v>
      </c>
      <c r="B5540" s="7">
        <f t="shared" si="172"/>
        <v>2016</v>
      </c>
      <c r="C5540" s="7">
        <f t="shared" si="173"/>
        <v>9</v>
      </c>
      <c r="D5540" s="8" t="s">
        <v>487</v>
      </c>
      <c r="E5540" s="8" t="s">
        <v>27</v>
      </c>
      <c r="F5540" s="8" t="s">
        <v>34</v>
      </c>
      <c r="G5540" s="8" t="s">
        <v>145</v>
      </c>
      <c r="H5540" s="8" t="s">
        <v>1496</v>
      </c>
      <c r="I5540" s="15">
        <v>146.04</v>
      </c>
      <c r="J5540" s="7">
        <v>1</v>
      </c>
      <c r="K5540" s="16">
        <v>-12.78</v>
      </c>
    </row>
    <row r="5541" spans="1:11" x14ac:dyDescent="0.35">
      <c r="A5541" s="17">
        <v>42621</v>
      </c>
      <c r="B5541" s="18">
        <f t="shared" si="172"/>
        <v>2016</v>
      </c>
      <c r="C5541" s="18">
        <f t="shared" si="173"/>
        <v>9</v>
      </c>
      <c r="D5541" s="19" t="s">
        <v>1727</v>
      </c>
      <c r="E5541" s="19" t="s">
        <v>164</v>
      </c>
      <c r="F5541" s="19" t="s">
        <v>34</v>
      </c>
      <c r="G5541" s="19" t="s">
        <v>47</v>
      </c>
      <c r="H5541" s="19" t="s">
        <v>920</v>
      </c>
      <c r="I5541" s="20">
        <v>43.13</v>
      </c>
      <c r="J5541" s="18">
        <v>1</v>
      </c>
      <c r="K5541" s="21">
        <v>14.66</v>
      </c>
    </row>
    <row r="5542" spans="1:11" x14ac:dyDescent="0.35">
      <c r="A5542" s="14">
        <v>42621</v>
      </c>
      <c r="B5542" s="7">
        <f t="shared" si="172"/>
        <v>2016</v>
      </c>
      <c r="C5542" s="7">
        <f t="shared" si="173"/>
        <v>9</v>
      </c>
      <c r="D5542" s="8" t="s">
        <v>1727</v>
      </c>
      <c r="E5542" s="8" t="s">
        <v>164</v>
      </c>
      <c r="F5542" s="8" t="s">
        <v>11</v>
      </c>
      <c r="G5542" s="8" t="s">
        <v>12</v>
      </c>
      <c r="H5542" s="8" t="s">
        <v>1987</v>
      </c>
      <c r="I5542" s="15">
        <v>30.87</v>
      </c>
      <c r="J5542" s="7">
        <v>7</v>
      </c>
      <c r="K5542" s="16">
        <v>14.2</v>
      </c>
    </row>
    <row r="5543" spans="1:11" x14ac:dyDescent="0.35">
      <c r="A5543" s="17">
        <v>42621</v>
      </c>
      <c r="B5543" s="18">
        <f t="shared" si="172"/>
        <v>2016</v>
      </c>
      <c r="C5543" s="18">
        <f t="shared" si="173"/>
        <v>9</v>
      </c>
      <c r="D5543" s="19" t="s">
        <v>2540</v>
      </c>
      <c r="E5543" s="19" t="s">
        <v>27</v>
      </c>
      <c r="F5543" s="19" t="s">
        <v>11</v>
      </c>
      <c r="G5543" s="19" t="s">
        <v>24</v>
      </c>
      <c r="H5543" s="19" t="s">
        <v>384</v>
      </c>
      <c r="I5543" s="20">
        <v>14.88</v>
      </c>
      <c r="J5543" s="18">
        <v>2</v>
      </c>
      <c r="K5543" s="21">
        <v>3.72</v>
      </c>
    </row>
    <row r="5544" spans="1:11" x14ac:dyDescent="0.35">
      <c r="A5544" s="14">
        <v>42621</v>
      </c>
      <c r="B5544" s="7">
        <f t="shared" si="172"/>
        <v>2016</v>
      </c>
      <c r="C5544" s="7">
        <f t="shared" si="173"/>
        <v>9</v>
      </c>
      <c r="D5544" s="8" t="s">
        <v>2540</v>
      </c>
      <c r="E5544" s="8" t="s">
        <v>27</v>
      </c>
      <c r="F5544" s="8" t="s">
        <v>11</v>
      </c>
      <c r="G5544" s="8" t="s">
        <v>12</v>
      </c>
      <c r="H5544" s="8" t="s">
        <v>1308</v>
      </c>
      <c r="I5544" s="15">
        <v>34.24</v>
      </c>
      <c r="J5544" s="7">
        <v>8</v>
      </c>
      <c r="K5544" s="16">
        <v>15.41</v>
      </c>
    </row>
    <row r="5545" spans="1:11" x14ac:dyDescent="0.35">
      <c r="A5545" s="17">
        <v>42621</v>
      </c>
      <c r="B5545" s="18">
        <f t="shared" si="172"/>
        <v>2016</v>
      </c>
      <c r="C5545" s="18">
        <f t="shared" si="173"/>
        <v>9</v>
      </c>
      <c r="D5545" s="19" t="s">
        <v>2540</v>
      </c>
      <c r="E5545" s="19" t="s">
        <v>27</v>
      </c>
      <c r="F5545" s="19" t="s">
        <v>11</v>
      </c>
      <c r="G5545" s="19" t="s">
        <v>18</v>
      </c>
      <c r="H5545" s="19" t="s">
        <v>2368</v>
      </c>
      <c r="I5545" s="20">
        <v>261.74</v>
      </c>
      <c r="J5545" s="18">
        <v>2</v>
      </c>
      <c r="K5545" s="21">
        <v>65.44</v>
      </c>
    </row>
    <row r="5546" spans="1:11" x14ac:dyDescent="0.35">
      <c r="A5546" s="14">
        <v>42622</v>
      </c>
      <c r="B5546" s="7">
        <f t="shared" si="172"/>
        <v>2016</v>
      </c>
      <c r="C5546" s="7">
        <f t="shared" si="173"/>
        <v>9</v>
      </c>
      <c r="D5546" s="8" t="s">
        <v>1129</v>
      </c>
      <c r="E5546" s="8" t="s">
        <v>149</v>
      </c>
      <c r="F5546" s="8" t="s">
        <v>11</v>
      </c>
      <c r="G5546" s="8" t="s">
        <v>20</v>
      </c>
      <c r="H5546" s="8" t="s">
        <v>1565</v>
      </c>
      <c r="I5546" s="15">
        <v>14.62</v>
      </c>
      <c r="J5546" s="7">
        <v>2</v>
      </c>
      <c r="K5546" s="16">
        <v>5.48</v>
      </c>
    </row>
    <row r="5547" spans="1:11" x14ac:dyDescent="0.35">
      <c r="A5547" s="17">
        <v>42622</v>
      </c>
      <c r="B5547" s="18">
        <f t="shared" si="172"/>
        <v>2016</v>
      </c>
      <c r="C5547" s="18">
        <f t="shared" si="173"/>
        <v>9</v>
      </c>
      <c r="D5547" s="19" t="s">
        <v>1196</v>
      </c>
      <c r="E5547" s="19" t="s">
        <v>27</v>
      </c>
      <c r="F5547" s="19" t="s">
        <v>11</v>
      </c>
      <c r="G5547" s="19" t="s">
        <v>20</v>
      </c>
      <c r="H5547" s="19" t="s">
        <v>191</v>
      </c>
      <c r="I5547" s="20">
        <v>55.36</v>
      </c>
      <c r="J5547" s="18">
        <v>4</v>
      </c>
      <c r="K5547" s="21">
        <v>18.68</v>
      </c>
    </row>
    <row r="5548" spans="1:11" x14ac:dyDescent="0.35">
      <c r="A5548" s="14">
        <v>42622</v>
      </c>
      <c r="B5548" s="7">
        <f t="shared" si="172"/>
        <v>2016</v>
      </c>
      <c r="C5548" s="7">
        <f t="shared" si="173"/>
        <v>9</v>
      </c>
      <c r="D5548" s="8" t="s">
        <v>1507</v>
      </c>
      <c r="E5548" s="8" t="s">
        <v>10</v>
      </c>
      <c r="F5548" s="8" t="s">
        <v>34</v>
      </c>
      <c r="G5548" s="8" t="s">
        <v>47</v>
      </c>
      <c r="H5548" s="8" t="s">
        <v>1976</v>
      </c>
      <c r="I5548" s="15">
        <v>15.01</v>
      </c>
      <c r="J5548" s="7">
        <v>4</v>
      </c>
      <c r="K5548" s="16">
        <v>-12.01</v>
      </c>
    </row>
    <row r="5549" spans="1:11" x14ac:dyDescent="0.35">
      <c r="A5549" s="17">
        <v>42623</v>
      </c>
      <c r="B5549" s="18">
        <f t="shared" si="172"/>
        <v>2016</v>
      </c>
      <c r="C5549" s="18">
        <f t="shared" si="173"/>
        <v>9</v>
      </c>
      <c r="D5549" s="19" t="s">
        <v>2176</v>
      </c>
      <c r="E5549" s="19" t="s">
        <v>149</v>
      </c>
      <c r="F5549" s="19" t="s">
        <v>11</v>
      </c>
      <c r="G5549" s="19" t="s">
        <v>18</v>
      </c>
      <c r="H5549" s="19" t="s">
        <v>2598</v>
      </c>
      <c r="I5549" s="20">
        <v>59.48</v>
      </c>
      <c r="J5549" s="18">
        <v>2</v>
      </c>
      <c r="K5549" s="21">
        <v>8.92</v>
      </c>
    </row>
    <row r="5550" spans="1:11" x14ac:dyDescent="0.35">
      <c r="A5550" s="14">
        <v>42623</v>
      </c>
      <c r="B5550" s="7">
        <f t="shared" si="172"/>
        <v>2016</v>
      </c>
      <c r="C5550" s="7">
        <f t="shared" si="173"/>
        <v>9</v>
      </c>
      <c r="D5550" s="8" t="s">
        <v>2176</v>
      </c>
      <c r="E5550" s="8" t="s">
        <v>149</v>
      </c>
      <c r="F5550" s="8" t="s">
        <v>11</v>
      </c>
      <c r="G5550" s="8" t="s">
        <v>12</v>
      </c>
      <c r="H5550" s="8" t="s">
        <v>1701</v>
      </c>
      <c r="I5550" s="15">
        <v>6.69</v>
      </c>
      <c r="J5550" s="7">
        <v>1</v>
      </c>
      <c r="K5550" s="16">
        <v>3.08</v>
      </c>
    </row>
    <row r="5551" spans="1:11" x14ac:dyDescent="0.35">
      <c r="A5551" s="17">
        <v>42623</v>
      </c>
      <c r="B5551" s="18">
        <f t="shared" si="172"/>
        <v>2016</v>
      </c>
      <c r="C5551" s="18">
        <f t="shared" si="173"/>
        <v>9</v>
      </c>
      <c r="D5551" s="19" t="s">
        <v>2100</v>
      </c>
      <c r="E5551" s="19" t="s">
        <v>120</v>
      </c>
      <c r="F5551" s="19" t="s">
        <v>11</v>
      </c>
      <c r="G5551" s="19" t="s">
        <v>24</v>
      </c>
      <c r="H5551" s="19" t="s">
        <v>2135</v>
      </c>
      <c r="I5551" s="20">
        <v>67.56</v>
      </c>
      <c r="J5551" s="18">
        <v>3</v>
      </c>
      <c r="K5551" s="21">
        <v>8.4499999999999993</v>
      </c>
    </row>
    <row r="5552" spans="1:11" x14ac:dyDescent="0.35">
      <c r="A5552" s="14">
        <v>42623</v>
      </c>
      <c r="B5552" s="7">
        <f t="shared" si="172"/>
        <v>2016</v>
      </c>
      <c r="C5552" s="7">
        <f t="shared" si="173"/>
        <v>9</v>
      </c>
      <c r="D5552" s="8" t="s">
        <v>277</v>
      </c>
      <c r="E5552" s="8" t="s">
        <v>10</v>
      </c>
      <c r="F5552" s="8" t="s">
        <v>34</v>
      </c>
      <c r="G5552" s="8" t="s">
        <v>145</v>
      </c>
      <c r="H5552" s="8" t="s">
        <v>473</v>
      </c>
      <c r="I5552" s="15">
        <v>300.93</v>
      </c>
      <c r="J5552" s="7">
        <v>5</v>
      </c>
      <c r="K5552" s="16">
        <v>-34.39</v>
      </c>
    </row>
    <row r="5553" spans="1:11" x14ac:dyDescent="0.35">
      <c r="A5553" s="17">
        <v>42623</v>
      </c>
      <c r="B5553" s="18">
        <f t="shared" si="172"/>
        <v>2016</v>
      </c>
      <c r="C5553" s="18">
        <f t="shared" si="173"/>
        <v>9</v>
      </c>
      <c r="D5553" s="19" t="s">
        <v>277</v>
      </c>
      <c r="E5553" s="19" t="s">
        <v>10</v>
      </c>
      <c r="F5553" s="19" t="s">
        <v>39</v>
      </c>
      <c r="G5553" s="19" t="s">
        <v>40</v>
      </c>
      <c r="H5553" s="19" t="s">
        <v>933</v>
      </c>
      <c r="I5553" s="20">
        <v>719.96</v>
      </c>
      <c r="J5553" s="18">
        <v>5</v>
      </c>
      <c r="K5553" s="21">
        <v>54</v>
      </c>
    </row>
    <row r="5554" spans="1:11" x14ac:dyDescent="0.35">
      <c r="A5554" s="14">
        <v>42623</v>
      </c>
      <c r="B5554" s="7">
        <f t="shared" si="172"/>
        <v>2016</v>
      </c>
      <c r="C5554" s="7">
        <f t="shared" si="173"/>
        <v>9</v>
      </c>
      <c r="D5554" s="8" t="s">
        <v>1797</v>
      </c>
      <c r="E5554" s="8" t="s">
        <v>123</v>
      </c>
      <c r="F5554" s="8" t="s">
        <v>39</v>
      </c>
      <c r="G5554" s="8" t="s">
        <v>40</v>
      </c>
      <c r="H5554" s="8" t="s">
        <v>745</v>
      </c>
      <c r="I5554" s="15">
        <v>519.67999999999995</v>
      </c>
      <c r="J5554" s="7">
        <v>7</v>
      </c>
      <c r="K5554" s="16">
        <v>58.46</v>
      </c>
    </row>
    <row r="5555" spans="1:11" x14ac:dyDescent="0.35">
      <c r="A5555" s="17">
        <v>42623</v>
      </c>
      <c r="B5555" s="18">
        <f t="shared" si="172"/>
        <v>2016</v>
      </c>
      <c r="C5555" s="18">
        <f t="shared" si="173"/>
        <v>9</v>
      </c>
      <c r="D5555" s="19" t="s">
        <v>2456</v>
      </c>
      <c r="E5555" s="19" t="s">
        <v>164</v>
      </c>
      <c r="F5555" s="19" t="s">
        <v>11</v>
      </c>
      <c r="G5555" s="19" t="s">
        <v>16</v>
      </c>
      <c r="H5555" s="19" t="s">
        <v>1818</v>
      </c>
      <c r="I5555" s="20">
        <v>7.38</v>
      </c>
      <c r="J5555" s="18">
        <v>2</v>
      </c>
      <c r="K5555" s="21">
        <v>3.47</v>
      </c>
    </row>
    <row r="5556" spans="1:11" x14ac:dyDescent="0.35">
      <c r="A5556" s="14">
        <v>42623</v>
      </c>
      <c r="B5556" s="7">
        <f t="shared" si="172"/>
        <v>2016</v>
      </c>
      <c r="C5556" s="7">
        <f t="shared" si="173"/>
        <v>9</v>
      </c>
      <c r="D5556" s="8" t="s">
        <v>2456</v>
      </c>
      <c r="E5556" s="8" t="s">
        <v>164</v>
      </c>
      <c r="F5556" s="8" t="s">
        <v>11</v>
      </c>
      <c r="G5556" s="8" t="s">
        <v>20</v>
      </c>
      <c r="H5556" s="8" t="s">
        <v>118</v>
      </c>
      <c r="I5556" s="15">
        <v>14.26</v>
      </c>
      <c r="J5556" s="7">
        <v>3</v>
      </c>
      <c r="K5556" s="16">
        <v>4.46</v>
      </c>
    </row>
    <row r="5557" spans="1:11" x14ac:dyDescent="0.35">
      <c r="A5557" s="17">
        <v>42623</v>
      </c>
      <c r="B5557" s="18">
        <f t="shared" si="172"/>
        <v>2016</v>
      </c>
      <c r="C5557" s="18">
        <f t="shared" si="173"/>
        <v>9</v>
      </c>
      <c r="D5557" s="19" t="s">
        <v>2456</v>
      </c>
      <c r="E5557" s="19" t="s">
        <v>164</v>
      </c>
      <c r="F5557" s="19" t="s">
        <v>11</v>
      </c>
      <c r="G5557" s="19" t="s">
        <v>12</v>
      </c>
      <c r="H5557" s="19" t="s">
        <v>491</v>
      </c>
      <c r="I5557" s="20">
        <v>81.98</v>
      </c>
      <c r="J5557" s="18">
        <v>2</v>
      </c>
      <c r="K5557" s="21">
        <v>40.17</v>
      </c>
    </row>
    <row r="5558" spans="1:11" x14ac:dyDescent="0.35">
      <c r="A5558" s="14">
        <v>42623</v>
      </c>
      <c r="B5558" s="7">
        <f t="shared" si="172"/>
        <v>2016</v>
      </c>
      <c r="C5558" s="7">
        <f t="shared" si="173"/>
        <v>9</v>
      </c>
      <c r="D5558" s="8" t="s">
        <v>2456</v>
      </c>
      <c r="E5558" s="8" t="s">
        <v>164</v>
      </c>
      <c r="F5558" s="8" t="s">
        <v>11</v>
      </c>
      <c r="G5558" s="8" t="s">
        <v>20</v>
      </c>
      <c r="H5558" s="8" t="s">
        <v>2120</v>
      </c>
      <c r="I5558" s="15">
        <v>39.619999999999997</v>
      </c>
      <c r="J5558" s="7">
        <v>3</v>
      </c>
      <c r="K5558" s="16">
        <v>13.87</v>
      </c>
    </row>
    <row r="5559" spans="1:11" x14ac:dyDescent="0.35">
      <c r="A5559" s="17">
        <v>42623</v>
      </c>
      <c r="B5559" s="18">
        <f t="shared" si="172"/>
        <v>2016</v>
      </c>
      <c r="C5559" s="18">
        <f t="shared" si="173"/>
        <v>9</v>
      </c>
      <c r="D5559" s="19" t="s">
        <v>859</v>
      </c>
      <c r="E5559" s="19" t="s">
        <v>27</v>
      </c>
      <c r="F5559" s="19" t="s">
        <v>11</v>
      </c>
      <c r="G5559" s="19" t="s">
        <v>20</v>
      </c>
      <c r="H5559" s="19" t="s">
        <v>2461</v>
      </c>
      <c r="I5559" s="20">
        <v>276.77999999999997</v>
      </c>
      <c r="J5559" s="18">
        <v>2</v>
      </c>
      <c r="K5559" s="21">
        <v>89.95</v>
      </c>
    </row>
    <row r="5560" spans="1:11" x14ac:dyDescent="0.35">
      <c r="A5560" s="14">
        <v>42624</v>
      </c>
      <c r="B5560" s="7">
        <f t="shared" si="172"/>
        <v>2016</v>
      </c>
      <c r="C5560" s="7">
        <f t="shared" si="173"/>
        <v>9</v>
      </c>
      <c r="D5560" s="8" t="s">
        <v>2308</v>
      </c>
      <c r="E5560" s="8" t="s">
        <v>27</v>
      </c>
      <c r="F5560" s="8" t="s">
        <v>11</v>
      </c>
      <c r="G5560" s="8" t="s">
        <v>12</v>
      </c>
      <c r="H5560" s="8" t="s">
        <v>985</v>
      </c>
      <c r="I5560" s="15">
        <v>7.61</v>
      </c>
      <c r="J5560" s="7">
        <v>1</v>
      </c>
      <c r="K5560" s="16">
        <v>3.58</v>
      </c>
    </row>
    <row r="5561" spans="1:11" x14ac:dyDescent="0.35">
      <c r="A5561" s="17">
        <v>42624</v>
      </c>
      <c r="B5561" s="18">
        <f t="shared" si="172"/>
        <v>2016</v>
      </c>
      <c r="C5561" s="18">
        <f t="shared" si="173"/>
        <v>9</v>
      </c>
      <c r="D5561" s="19" t="s">
        <v>2308</v>
      </c>
      <c r="E5561" s="19" t="s">
        <v>27</v>
      </c>
      <c r="F5561" s="19" t="s">
        <v>39</v>
      </c>
      <c r="G5561" s="19" t="s">
        <v>52</v>
      </c>
      <c r="H5561" s="19" t="s">
        <v>1628</v>
      </c>
      <c r="I5561" s="20">
        <v>3347.37</v>
      </c>
      <c r="J5561" s="18">
        <v>13</v>
      </c>
      <c r="K5561" s="21">
        <v>636</v>
      </c>
    </row>
    <row r="5562" spans="1:11" x14ac:dyDescent="0.35">
      <c r="A5562" s="14">
        <v>42624</v>
      </c>
      <c r="B5562" s="7">
        <f t="shared" si="172"/>
        <v>2016</v>
      </c>
      <c r="C5562" s="7">
        <f t="shared" si="173"/>
        <v>9</v>
      </c>
      <c r="D5562" s="8" t="s">
        <v>624</v>
      </c>
      <c r="E5562" s="8" t="s">
        <v>23</v>
      </c>
      <c r="F5562" s="8" t="s">
        <v>11</v>
      </c>
      <c r="G5562" s="8" t="s">
        <v>12</v>
      </c>
      <c r="H5562" s="8" t="s">
        <v>152</v>
      </c>
      <c r="I5562" s="15">
        <v>8.4499999999999993</v>
      </c>
      <c r="J5562" s="7">
        <v>2</v>
      </c>
      <c r="K5562" s="16">
        <v>2.64</v>
      </c>
    </row>
    <row r="5563" spans="1:11" x14ac:dyDescent="0.35">
      <c r="A5563" s="17">
        <v>42624</v>
      </c>
      <c r="B5563" s="18">
        <f t="shared" si="172"/>
        <v>2016</v>
      </c>
      <c r="C5563" s="18">
        <f t="shared" si="173"/>
        <v>9</v>
      </c>
      <c r="D5563" s="19" t="s">
        <v>624</v>
      </c>
      <c r="E5563" s="19" t="s">
        <v>23</v>
      </c>
      <c r="F5563" s="19" t="s">
        <v>39</v>
      </c>
      <c r="G5563" s="19" t="s">
        <v>40</v>
      </c>
      <c r="H5563" s="19" t="s">
        <v>347</v>
      </c>
      <c r="I5563" s="20">
        <v>728.95</v>
      </c>
      <c r="J5563" s="18">
        <v>9</v>
      </c>
      <c r="K5563" s="21">
        <v>-157.94</v>
      </c>
    </row>
    <row r="5564" spans="1:11" x14ac:dyDescent="0.35">
      <c r="A5564" s="14">
        <v>42624</v>
      </c>
      <c r="B5564" s="7">
        <f t="shared" si="172"/>
        <v>2016</v>
      </c>
      <c r="C5564" s="7">
        <f t="shared" si="173"/>
        <v>9</v>
      </c>
      <c r="D5564" s="8" t="s">
        <v>1046</v>
      </c>
      <c r="E5564" s="8" t="s">
        <v>78</v>
      </c>
      <c r="F5564" s="8" t="s">
        <v>11</v>
      </c>
      <c r="G5564" s="8" t="s">
        <v>20</v>
      </c>
      <c r="H5564" s="8" t="s">
        <v>765</v>
      </c>
      <c r="I5564" s="15">
        <v>22.43</v>
      </c>
      <c r="J5564" s="7">
        <v>3</v>
      </c>
      <c r="K5564" s="16">
        <v>-17.940000000000001</v>
      </c>
    </row>
    <row r="5565" spans="1:11" x14ac:dyDescent="0.35">
      <c r="A5565" s="17">
        <v>42624</v>
      </c>
      <c r="B5565" s="18">
        <f t="shared" si="172"/>
        <v>2016</v>
      </c>
      <c r="C5565" s="18">
        <f t="shared" si="173"/>
        <v>9</v>
      </c>
      <c r="D5565" s="19" t="s">
        <v>1046</v>
      </c>
      <c r="E5565" s="19" t="s">
        <v>78</v>
      </c>
      <c r="F5565" s="19" t="s">
        <v>11</v>
      </c>
      <c r="G5565" s="19" t="s">
        <v>18</v>
      </c>
      <c r="H5565" s="19" t="s">
        <v>299</v>
      </c>
      <c r="I5565" s="20">
        <v>37.520000000000003</v>
      </c>
      <c r="J5565" s="18">
        <v>5</v>
      </c>
      <c r="K5565" s="21">
        <v>3.75</v>
      </c>
    </row>
    <row r="5566" spans="1:11" x14ac:dyDescent="0.35">
      <c r="A5566" s="14">
        <v>42624</v>
      </c>
      <c r="B5566" s="7">
        <f t="shared" si="172"/>
        <v>2016</v>
      </c>
      <c r="C5566" s="7">
        <f t="shared" si="173"/>
        <v>9</v>
      </c>
      <c r="D5566" s="8" t="s">
        <v>1448</v>
      </c>
      <c r="E5566" s="8" t="s">
        <v>55</v>
      </c>
      <c r="F5566" s="8" t="s">
        <v>39</v>
      </c>
      <c r="G5566" s="8" t="s">
        <v>603</v>
      </c>
      <c r="H5566" s="8" t="s">
        <v>2010</v>
      </c>
      <c r="I5566" s="15">
        <v>1599.92</v>
      </c>
      <c r="J5566" s="7">
        <v>8</v>
      </c>
      <c r="K5566" s="16">
        <v>751.96</v>
      </c>
    </row>
    <row r="5567" spans="1:11" x14ac:dyDescent="0.35">
      <c r="A5567" s="17">
        <v>42624</v>
      </c>
      <c r="B5567" s="18">
        <f t="shared" si="172"/>
        <v>2016</v>
      </c>
      <c r="C5567" s="18">
        <f t="shared" si="173"/>
        <v>9</v>
      </c>
      <c r="D5567" s="19" t="s">
        <v>1448</v>
      </c>
      <c r="E5567" s="19" t="s">
        <v>55</v>
      </c>
      <c r="F5567" s="19" t="s">
        <v>11</v>
      </c>
      <c r="G5567" s="19" t="s">
        <v>63</v>
      </c>
      <c r="H5567" s="19" t="s">
        <v>2479</v>
      </c>
      <c r="I5567" s="20">
        <v>11.09</v>
      </c>
      <c r="J5567" s="18">
        <v>1</v>
      </c>
      <c r="K5567" s="21">
        <v>5.43</v>
      </c>
    </row>
    <row r="5568" spans="1:11" x14ac:dyDescent="0.35">
      <c r="A5568" s="14">
        <v>42624</v>
      </c>
      <c r="B5568" s="7">
        <f t="shared" si="172"/>
        <v>2016</v>
      </c>
      <c r="C5568" s="7">
        <f t="shared" si="173"/>
        <v>9</v>
      </c>
      <c r="D5568" s="8" t="s">
        <v>2017</v>
      </c>
      <c r="E5568" s="8" t="s">
        <v>27</v>
      </c>
      <c r="F5568" s="8" t="s">
        <v>11</v>
      </c>
      <c r="G5568" s="8" t="s">
        <v>18</v>
      </c>
      <c r="H5568" s="8" t="s">
        <v>1594</v>
      </c>
      <c r="I5568" s="15">
        <v>332.94</v>
      </c>
      <c r="J5568" s="7">
        <v>3</v>
      </c>
      <c r="K5568" s="16">
        <v>6.66</v>
      </c>
    </row>
    <row r="5569" spans="1:11" x14ac:dyDescent="0.35">
      <c r="A5569" s="17">
        <v>42624</v>
      </c>
      <c r="B5569" s="18">
        <f t="shared" si="172"/>
        <v>2016</v>
      </c>
      <c r="C5569" s="18">
        <f t="shared" si="173"/>
        <v>9</v>
      </c>
      <c r="D5569" s="19" t="s">
        <v>2017</v>
      </c>
      <c r="E5569" s="19" t="s">
        <v>27</v>
      </c>
      <c r="F5569" s="19" t="s">
        <v>11</v>
      </c>
      <c r="G5569" s="19" t="s">
        <v>20</v>
      </c>
      <c r="H5569" s="19" t="s">
        <v>765</v>
      </c>
      <c r="I5569" s="20">
        <v>39.869999999999997</v>
      </c>
      <c r="J5569" s="18">
        <v>2</v>
      </c>
      <c r="K5569" s="21">
        <v>12.96</v>
      </c>
    </row>
    <row r="5570" spans="1:11" x14ac:dyDescent="0.35">
      <c r="A5570" s="14">
        <v>42624</v>
      </c>
      <c r="B5570" s="7">
        <f t="shared" ref="B5570:B5633" si="174">YEAR(A5570)</f>
        <v>2016</v>
      </c>
      <c r="C5570" s="7">
        <f t="shared" ref="C5570:C5633" si="175">MONTH(A5570)</f>
        <v>9</v>
      </c>
      <c r="D5570" s="8" t="s">
        <v>1077</v>
      </c>
      <c r="E5570" s="8" t="s">
        <v>1283</v>
      </c>
      <c r="F5570" s="8" t="s">
        <v>39</v>
      </c>
      <c r="G5570" s="8" t="s">
        <v>40</v>
      </c>
      <c r="H5570" s="8" t="s">
        <v>704</v>
      </c>
      <c r="I5570" s="15">
        <v>224.75</v>
      </c>
      <c r="J5570" s="7">
        <v>5</v>
      </c>
      <c r="K5570" s="16">
        <v>62.93</v>
      </c>
    </row>
    <row r="5571" spans="1:11" x14ac:dyDescent="0.35">
      <c r="A5571" s="17">
        <v>42624</v>
      </c>
      <c r="B5571" s="18">
        <f t="shared" si="174"/>
        <v>2016</v>
      </c>
      <c r="C5571" s="18">
        <f t="shared" si="175"/>
        <v>9</v>
      </c>
      <c r="D5571" s="19" t="s">
        <v>1361</v>
      </c>
      <c r="E5571" s="19" t="s">
        <v>15</v>
      </c>
      <c r="F5571" s="19" t="s">
        <v>11</v>
      </c>
      <c r="G5571" s="19" t="s">
        <v>16</v>
      </c>
      <c r="H5571" s="19" t="s">
        <v>393</v>
      </c>
      <c r="I5571" s="20">
        <v>6</v>
      </c>
      <c r="J5571" s="18">
        <v>2</v>
      </c>
      <c r="K5571" s="21">
        <v>2.1</v>
      </c>
    </row>
    <row r="5572" spans="1:11" x14ac:dyDescent="0.35">
      <c r="A5572" s="14">
        <v>42624</v>
      </c>
      <c r="B5572" s="7">
        <f t="shared" si="174"/>
        <v>2016</v>
      </c>
      <c r="C5572" s="7">
        <f t="shared" si="175"/>
        <v>9</v>
      </c>
      <c r="D5572" s="8" t="s">
        <v>1361</v>
      </c>
      <c r="E5572" s="8" t="s">
        <v>15</v>
      </c>
      <c r="F5572" s="8" t="s">
        <v>11</v>
      </c>
      <c r="G5572" s="8" t="s">
        <v>20</v>
      </c>
      <c r="H5572" s="8" t="s">
        <v>1176</v>
      </c>
      <c r="I5572" s="15">
        <v>1.91</v>
      </c>
      <c r="J5572" s="7">
        <v>3</v>
      </c>
      <c r="K5572" s="16">
        <v>-3.24</v>
      </c>
    </row>
    <row r="5573" spans="1:11" x14ac:dyDescent="0.35">
      <c r="A5573" s="17">
        <v>42624</v>
      </c>
      <c r="B5573" s="18">
        <f t="shared" si="174"/>
        <v>2016</v>
      </c>
      <c r="C5573" s="18">
        <f t="shared" si="175"/>
        <v>9</v>
      </c>
      <c r="D5573" s="19" t="s">
        <v>212</v>
      </c>
      <c r="E5573" s="19" t="s">
        <v>95</v>
      </c>
      <c r="F5573" s="19" t="s">
        <v>11</v>
      </c>
      <c r="G5573" s="19" t="s">
        <v>24</v>
      </c>
      <c r="H5573" s="19" t="s">
        <v>2351</v>
      </c>
      <c r="I5573" s="20">
        <v>2.91</v>
      </c>
      <c r="J5573" s="18">
        <v>2</v>
      </c>
      <c r="K5573" s="21">
        <v>0.91</v>
      </c>
    </row>
    <row r="5574" spans="1:11" x14ac:dyDescent="0.35">
      <c r="A5574" s="14">
        <v>42624</v>
      </c>
      <c r="B5574" s="7">
        <f t="shared" si="174"/>
        <v>2016</v>
      </c>
      <c r="C5574" s="7">
        <f t="shared" si="175"/>
        <v>9</v>
      </c>
      <c r="D5574" s="8" t="s">
        <v>212</v>
      </c>
      <c r="E5574" s="8" t="s">
        <v>95</v>
      </c>
      <c r="F5574" s="8" t="s">
        <v>11</v>
      </c>
      <c r="G5574" s="8" t="s">
        <v>12</v>
      </c>
      <c r="H5574" s="8" t="s">
        <v>1153</v>
      </c>
      <c r="I5574" s="15">
        <v>20.74</v>
      </c>
      <c r="J5574" s="7">
        <v>4</v>
      </c>
      <c r="K5574" s="16">
        <v>7.26</v>
      </c>
    </row>
    <row r="5575" spans="1:11" x14ac:dyDescent="0.35">
      <c r="A5575" s="17">
        <v>42624</v>
      </c>
      <c r="B5575" s="18">
        <f t="shared" si="174"/>
        <v>2016</v>
      </c>
      <c r="C5575" s="18">
        <f t="shared" si="175"/>
        <v>9</v>
      </c>
      <c r="D5575" s="19" t="s">
        <v>212</v>
      </c>
      <c r="E5575" s="19" t="s">
        <v>95</v>
      </c>
      <c r="F5575" s="19" t="s">
        <v>11</v>
      </c>
      <c r="G5575" s="19" t="s">
        <v>12</v>
      </c>
      <c r="H5575" s="19" t="s">
        <v>1105</v>
      </c>
      <c r="I5575" s="20">
        <v>9.57</v>
      </c>
      <c r="J5575" s="18">
        <v>2</v>
      </c>
      <c r="K5575" s="21">
        <v>2.99</v>
      </c>
    </row>
    <row r="5576" spans="1:11" x14ac:dyDescent="0.35">
      <c r="A5576" s="14">
        <v>42624</v>
      </c>
      <c r="B5576" s="7">
        <f t="shared" si="174"/>
        <v>2016</v>
      </c>
      <c r="C5576" s="7">
        <f t="shared" si="175"/>
        <v>9</v>
      </c>
      <c r="D5576" s="8" t="s">
        <v>1164</v>
      </c>
      <c r="E5576" s="8" t="s">
        <v>10</v>
      </c>
      <c r="F5576" s="8" t="s">
        <v>11</v>
      </c>
      <c r="G5576" s="8" t="s">
        <v>63</v>
      </c>
      <c r="H5576" s="8" t="s">
        <v>543</v>
      </c>
      <c r="I5576" s="15">
        <v>99.57</v>
      </c>
      <c r="J5576" s="7">
        <v>2</v>
      </c>
      <c r="K5576" s="16">
        <v>33.6</v>
      </c>
    </row>
    <row r="5577" spans="1:11" x14ac:dyDescent="0.35">
      <c r="A5577" s="17">
        <v>42625</v>
      </c>
      <c r="B5577" s="18">
        <f t="shared" si="174"/>
        <v>2016</v>
      </c>
      <c r="C5577" s="18">
        <f t="shared" si="175"/>
        <v>9</v>
      </c>
      <c r="D5577" s="19" t="s">
        <v>1974</v>
      </c>
      <c r="E5577" s="19" t="s">
        <v>278</v>
      </c>
      <c r="F5577" s="19" t="s">
        <v>34</v>
      </c>
      <c r="G5577" s="19" t="s">
        <v>47</v>
      </c>
      <c r="H5577" s="19" t="s">
        <v>480</v>
      </c>
      <c r="I5577" s="20">
        <v>15.14</v>
      </c>
      <c r="J5577" s="18">
        <v>4</v>
      </c>
      <c r="K5577" s="21">
        <v>3.59</v>
      </c>
    </row>
    <row r="5578" spans="1:11" x14ac:dyDescent="0.35">
      <c r="A5578" s="14">
        <v>42625</v>
      </c>
      <c r="B5578" s="7">
        <f t="shared" si="174"/>
        <v>2016</v>
      </c>
      <c r="C5578" s="7">
        <f t="shared" si="175"/>
        <v>9</v>
      </c>
      <c r="D5578" s="8" t="s">
        <v>1974</v>
      </c>
      <c r="E5578" s="8" t="s">
        <v>278</v>
      </c>
      <c r="F5578" s="8" t="s">
        <v>34</v>
      </c>
      <c r="G5578" s="8" t="s">
        <v>35</v>
      </c>
      <c r="H5578" s="8" t="s">
        <v>1982</v>
      </c>
      <c r="I5578" s="15">
        <v>466.77</v>
      </c>
      <c r="J5578" s="7">
        <v>2</v>
      </c>
      <c r="K5578" s="16">
        <v>52.51</v>
      </c>
    </row>
    <row r="5579" spans="1:11" x14ac:dyDescent="0.35">
      <c r="A5579" s="17">
        <v>42625</v>
      </c>
      <c r="B5579" s="18">
        <f t="shared" si="174"/>
        <v>2016</v>
      </c>
      <c r="C5579" s="18">
        <f t="shared" si="175"/>
        <v>9</v>
      </c>
      <c r="D5579" s="19" t="s">
        <v>1974</v>
      </c>
      <c r="E5579" s="19" t="s">
        <v>278</v>
      </c>
      <c r="F5579" s="19" t="s">
        <v>34</v>
      </c>
      <c r="G5579" s="19" t="s">
        <v>47</v>
      </c>
      <c r="H5579" s="19" t="s">
        <v>309</v>
      </c>
      <c r="I5579" s="20">
        <v>15.23</v>
      </c>
      <c r="J5579" s="18">
        <v>1</v>
      </c>
      <c r="K5579" s="21">
        <v>1.71</v>
      </c>
    </row>
    <row r="5580" spans="1:11" x14ac:dyDescent="0.35">
      <c r="A5580" s="14">
        <v>42625</v>
      </c>
      <c r="B5580" s="7">
        <f t="shared" si="174"/>
        <v>2016</v>
      </c>
      <c r="C5580" s="7">
        <f t="shared" si="175"/>
        <v>9</v>
      </c>
      <c r="D5580" s="8" t="s">
        <v>1974</v>
      </c>
      <c r="E5580" s="8" t="s">
        <v>278</v>
      </c>
      <c r="F5580" s="8" t="s">
        <v>11</v>
      </c>
      <c r="G5580" s="8" t="s">
        <v>16</v>
      </c>
      <c r="H5580" s="8" t="s">
        <v>1740</v>
      </c>
      <c r="I5580" s="15">
        <v>6.26</v>
      </c>
      <c r="J5580" s="7">
        <v>3</v>
      </c>
      <c r="K5580" s="16">
        <v>2.04</v>
      </c>
    </row>
    <row r="5581" spans="1:11" x14ac:dyDescent="0.35">
      <c r="A5581" s="17">
        <v>42625</v>
      </c>
      <c r="B5581" s="18">
        <f t="shared" si="174"/>
        <v>2016</v>
      </c>
      <c r="C5581" s="18">
        <f t="shared" si="175"/>
        <v>9</v>
      </c>
      <c r="D5581" s="19" t="s">
        <v>1828</v>
      </c>
      <c r="E5581" s="19" t="s">
        <v>164</v>
      </c>
      <c r="F5581" s="19" t="s">
        <v>11</v>
      </c>
      <c r="G5581" s="19" t="s">
        <v>43</v>
      </c>
      <c r="H5581" s="19" t="s">
        <v>1561</v>
      </c>
      <c r="I5581" s="20">
        <v>10.47</v>
      </c>
      <c r="J5581" s="18">
        <v>3</v>
      </c>
      <c r="K5581" s="21">
        <v>4.82</v>
      </c>
    </row>
    <row r="5582" spans="1:11" x14ac:dyDescent="0.35">
      <c r="A5582" s="14">
        <v>42625</v>
      </c>
      <c r="B5582" s="7">
        <f t="shared" si="174"/>
        <v>2016</v>
      </c>
      <c r="C5582" s="7">
        <f t="shared" si="175"/>
        <v>9</v>
      </c>
      <c r="D5582" s="8" t="s">
        <v>1828</v>
      </c>
      <c r="E5582" s="8" t="s">
        <v>164</v>
      </c>
      <c r="F5582" s="8" t="s">
        <v>11</v>
      </c>
      <c r="G5582" s="8" t="s">
        <v>16</v>
      </c>
      <c r="H5582" s="8" t="s">
        <v>1818</v>
      </c>
      <c r="I5582" s="15">
        <v>11.07</v>
      </c>
      <c r="J5582" s="7">
        <v>3</v>
      </c>
      <c r="K5582" s="16">
        <v>5.2</v>
      </c>
    </row>
    <row r="5583" spans="1:11" x14ac:dyDescent="0.35">
      <c r="A5583" s="17">
        <v>42625</v>
      </c>
      <c r="B5583" s="18">
        <f t="shared" si="174"/>
        <v>2016</v>
      </c>
      <c r="C5583" s="18">
        <f t="shared" si="175"/>
        <v>9</v>
      </c>
      <c r="D5583" s="19" t="s">
        <v>1828</v>
      </c>
      <c r="E5583" s="19" t="s">
        <v>164</v>
      </c>
      <c r="F5583" s="19" t="s">
        <v>11</v>
      </c>
      <c r="G5583" s="19" t="s">
        <v>20</v>
      </c>
      <c r="H5583" s="19" t="s">
        <v>1367</v>
      </c>
      <c r="I5583" s="20">
        <v>20.7</v>
      </c>
      <c r="J5583" s="18">
        <v>4</v>
      </c>
      <c r="K5583" s="21">
        <v>7.76</v>
      </c>
    </row>
    <row r="5584" spans="1:11" x14ac:dyDescent="0.35">
      <c r="A5584" s="14">
        <v>42625</v>
      </c>
      <c r="B5584" s="7">
        <f t="shared" si="174"/>
        <v>2016</v>
      </c>
      <c r="C5584" s="7">
        <f t="shared" si="175"/>
        <v>9</v>
      </c>
      <c r="D5584" s="8" t="s">
        <v>669</v>
      </c>
      <c r="E5584" s="8" t="s">
        <v>55</v>
      </c>
      <c r="F5584" s="8" t="s">
        <v>39</v>
      </c>
      <c r="G5584" s="8" t="s">
        <v>52</v>
      </c>
      <c r="H5584" s="8" t="s">
        <v>298</v>
      </c>
      <c r="I5584" s="15">
        <v>20.7</v>
      </c>
      <c r="J5584" s="7">
        <v>3</v>
      </c>
      <c r="K5584" s="16">
        <v>1.66</v>
      </c>
    </row>
    <row r="5585" spans="1:11" x14ac:dyDescent="0.35">
      <c r="A5585" s="17">
        <v>42625</v>
      </c>
      <c r="B5585" s="18">
        <f t="shared" si="174"/>
        <v>2016</v>
      </c>
      <c r="C5585" s="18">
        <f t="shared" si="175"/>
        <v>9</v>
      </c>
      <c r="D5585" s="19" t="s">
        <v>669</v>
      </c>
      <c r="E5585" s="19" t="s">
        <v>55</v>
      </c>
      <c r="F5585" s="19" t="s">
        <v>11</v>
      </c>
      <c r="G5585" s="19" t="s">
        <v>43</v>
      </c>
      <c r="H5585" s="19" t="s">
        <v>160</v>
      </c>
      <c r="I5585" s="20">
        <v>11.34</v>
      </c>
      <c r="J5585" s="18">
        <v>3</v>
      </c>
      <c r="K5585" s="21">
        <v>5.22</v>
      </c>
    </row>
    <row r="5586" spans="1:11" x14ac:dyDescent="0.35">
      <c r="A5586" s="14">
        <v>42625</v>
      </c>
      <c r="B5586" s="7">
        <f t="shared" si="174"/>
        <v>2016</v>
      </c>
      <c r="C5586" s="7">
        <f t="shared" si="175"/>
        <v>9</v>
      </c>
      <c r="D5586" s="8" t="s">
        <v>669</v>
      </c>
      <c r="E5586" s="8" t="s">
        <v>55</v>
      </c>
      <c r="F5586" s="8" t="s">
        <v>11</v>
      </c>
      <c r="G5586" s="8" t="s">
        <v>18</v>
      </c>
      <c r="H5586" s="8" t="s">
        <v>1810</v>
      </c>
      <c r="I5586" s="15">
        <v>67.900000000000006</v>
      </c>
      <c r="J5586" s="7">
        <v>5</v>
      </c>
      <c r="K5586" s="16">
        <v>0.68</v>
      </c>
    </row>
    <row r="5587" spans="1:11" x14ac:dyDescent="0.35">
      <c r="A5587" s="17">
        <v>42625</v>
      </c>
      <c r="B5587" s="18">
        <f t="shared" si="174"/>
        <v>2016</v>
      </c>
      <c r="C5587" s="18">
        <f t="shared" si="175"/>
        <v>9</v>
      </c>
      <c r="D5587" s="19" t="s">
        <v>669</v>
      </c>
      <c r="E5587" s="19" t="s">
        <v>55</v>
      </c>
      <c r="F5587" s="19" t="s">
        <v>34</v>
      </c>
      <c r="G5587" s="19" t="s">
        <v>35</v>
      </c>
      <c r="H5587" s="19" t="s">
        <v>2311</v>
      </c>
      <c r="I5587" s="20">
        <v>1059.1199999999999</v>
      </c>
      <c r="J5587" s="18">
        <v>4</v>
      </c>
      <c r="K5587" s="21">
        <v>307.14</v>
      </c>
    </row>
    <row r="5588" spans="1:11" x14ac:dyDescent="0.35">
      <c r="A5588" s="14">
        <v>42625</v>
      </c>
      <c r="B5588" s="7">
        <f t="shared" si="174"/>
        <v>2016</v>
      </c>
      <c r="C5588" s="7">
        <f t="shared" si="175"/>
        <v>9</v>
      </c>
      <c r="D5588" s="8" t="s">
        <v>1797</v>
      </c>
      <c r="E5588" s="8" t="s">
        <v>110</v>
      </c>
      <c r="F5588" s="8" t="s">
        <v>11</v>
      </c>
      <c r="G5588" s="8" t="s">
        <v>12</v>
      </c>
      <c r="H5588" s="8" t="s">
        <v>1901</v>
      </c>
      <c r="I5588" s="15">
        <v>68.52</v>
      </c>
      <c r="J5588" s="7">
        <v>3</v>
      </c>
      <c r="K5588" s="16">
        <v>31.52</v>
      </c>
    </row>
    <row r="5589" spans="1:11" x14ac:dyDescent="0.35">
      <c r="A5589" s="17">
        <v>42625</v>
      </c>
      <c r="B5589" s="18">
        <f t="shared" si="174"/>
        <v>2016</v>
      </c>
      <c r="C5589" s="18">
        <f t="shared" si="175"/>
        <v>9</v>
      </c>
      <c r="D5589" s="19" t="s">
        <v>2188</v>
      </c>
      <c r="E5589" s="19" t="s">
        <v>278</v>
      </c>
      <c r="F5589" s="19" t="s">
        <v>39</v>
      </c>
      <c r="G5589" s="19" t="s">
        <v>40</v>
      </c>
      <c r="H5589" s="19" t="s">
        <v>1749</v>
      </c>
      <c r="I5589" s="20">
        <v>146.94999999999999</v>
      </c>
      <c r="J5589" s="18">
        <v>3</v>
      </c>
      <c r="K5589" s="21">
        <v>9.18</v>
      </c>
    </row>
    <row r="5590" spans="1:11" x14ac:dyDescent="0.35">
      <c r="A5590" s="14">
        <v>42625</v>
      </c>
      <c r="B5590" s="7">
        <f t="shared" si="174"/>
        <v>2016</v>
      </c>
      <c r="C5590" s="7">
        <f t="shared" si="175"/>
        <v>9</v>
      </c>
      <c r="D5590" s="8" t="s">
        <v>2188</v>
      </c>
      <c r="E5590" s="8" t="s">
        <v>278</v>
      </c>
      <c r="F5590" s="8" t="s">
        <v>34</v>
      </c>
      <c r="G5590" s="8" t="s">
        <v>35</v>
      </c>
      <c r="H5590" s="8" t="s">
        <v>416</v>
      </c>
      <c r="I5590" s="15">
        <v>83.14</v>
      </c>
      <c r="J5590" s="7">
        <v>4</v>
      </c>
      <c r="K5590" s="16">
        <v>5.2</v>
      </c>
    </row>
    <row r="5591" spans="1:11" x14ac:dyDescent="0.35">
      <c r="A5591" s="17">
        <v>42625</v>
      </c>
      <c r="B5591" s="18">
        <f t="shared" si="174"/>
        <v>2016</v>
      </c>
      <c r="C5591" s="18">
        <f t="shared" si="175"/>
        <v>9</v>
      </c>
      <c r="D5591" s="19" t="s">
        <v>689</v>
      </c>
      <c r="E5591" s="19" t="s">
        <v>149</v>
      </c>
      <c r="F5591" s="19" t="s">
        <v>34</v>
      </c>
      <c r="G5591" s="19" t="s">
        <v>47</v>
      </c>
      <c r="H5591" s="19" t="s">
        <v>381</v>
      </c>
      <c r="I5591" s="20">
        <v>40.479999999999997</v>
      </c>
      <c r="J5591" s="18">
        <v>2</v>
      </c>
      <c r="K5591" s="21">
        <v>14.57</v>
      </c>
    </row>
    <row r="5592" spans="1:11" x14ac:dyDescent="0.35">
      <c r="A5592" s="14">
        <v>42626</v>
      </c>
      <c r="B5592" s="7">
        <f t="shared" si="174"/>
        <v>2016</v>
      </c>
      <c r="C5592" s="7">
        <f t="shared" si="175"/>
        <v>9</v>
      </c>
      <c r="D5592" s="8" t="s">
        <v>664</v>
      </c>
      <c r="E5592" s="8" t="s">
        <v>996</v>
      </c>
      <c r="F5592" s="8" t="s">
        <v>11</v>
      </c>
      <c r="G5592" s="8" t="s">
        <v>18</v>
      </c>
      <c r="H5592" s="8" t="s">
        <v>1810</v>
      </c>
      <c r="I5592" s="15">
        <v>40.74</v>
      </c>
      <c r="J5592" s="7">
        <v>3</v>
      </c>
      <c r="K5592" s="16">
        <v>0.41</v>
      </c>
    </row>
    <row r="5593" spans="1:11" x14ac:dyDescent="0.35">
      <c r="A5593" s="17">
        <v>42626</v>
      </c>
      <c r="B5593" s="18">
        <f t="shared" si="174"/>
        <v>2016</v>
      </c>
      <c r="C5593" s="18">
        <f t="shared" si="175"/>
        <v>9</v>
      </c>
      <c r="D5593" s="19" t="s">
        <v>664</v>
      </c>
      <c r="E5593" s="19" t="s">
        <v>996</v>
      </c>
      <c r="F5593" s="19" t="s">
        <v>11</v>
      </c>
      <c r="G5593" s="19" t="s">
        <v>16</v>
      </c>
      <c r="H5593" s="19" t="s">
        <v>926</v>
      </c>
      <c r="I5593" s="20">
        <v>14.4</v>
      </c>
      <c r="J5593" s="18">
        <v>5</v>
      </c>
      <c r="K5593" s="21">
        <v>7.06</v>
      </c>
    </row>
    <row r="5594" spans="1:11" x14ac:dyDescent="0.35">
      <c r="A5594" s="14">
        <v>42626</v>
      </c>
      <c r="B5594" s="7">
        <f t="shared" si="174"/>
        <v>2016</v>
      </c>
      <c r="C5594" s="7">
        <f t="shared" si="175"/>
        <v>9</v>
      </c>
      <c r="D5594" s="8" t="s">
        <v>664</v>
      </c>
      <c r="E5594" s="8" t="s">
        <v>996</v>
      </c>
      <c r="F5594" s="8" t="s">
        <v>39</v>
      </c>
      <c r="G5594" s="8" t="s">
        <v>40</v>
      </c>
      <c r="H5594" s="8" t="s">
        <v>1729</v>
      </c>
      <c r="I5594" s="15">
        <v>149.94999999999999</v>
      </c>
      <c r="J5594" s="7">
        <v>5</v>
      </c>
      <c r="K5594" s="16">
        <v>41.99</v>
      </c>
    </row>
    <row r="5595" spans="1:11" x14ac:dyDescent="0.35">
      <c r="A5595" s="17">
        <v>42626</v>
      </c>
      <c r="B5595" s="18">
        <f t="shared" si="174"/>
        <v>2016</v>
      </c>
      <c r="C5595" s="18">
        <f t="shared" si="175"/>
        <v>9</v>
      </c>
      <c r="D5595" s="19" t="s">
        <v>664</v>
      </c>
      <c r="E5595" s="19" t="s">
        <v>996</v>
      </c>
      <c r="F5595" s="19" t="s">
        <v>11</v>
      </c>
      <c r="G5595" s="19" t="s">
        <v>200</v>
      </c>
      <c r="H5595" s="19" t="s">
        <v>2251</v>
      </c>
      <c r="I5595" s="20">
        <v>16.899999999999999</v>
      </c>
      <c r="J5595" s="18">
        <v>2</v>
      </c>
      <c r="K5595" s="21">
        <v>5.07</v>
      </c>
    </row>
    <row r="5596" spans="1:11" x14ac:dyDescent="0.35">
      <c r="A5596" s="14">
        <v>42626</v>
      </c>
      <c r="B5596" s="7">
        <f t="shared" si="174"/>
        <v>2016</v>
      </c>
      <c r="C5596" s="7">
        <f t="shared" si="175"/>
        <v>9</v>
      </c>
      <c r="D5596" s="8" t="s">
        <v>664</v>
      </c>
      <c r="E5596" s="8" t="s">
        <v>996</v>
      </c>
      <c r="F5596" s="8" t="s">
        <v>11</v>
      </c>
      <c r="G5596" s="8" t="s">
        <v>12</v>
      </c>
      <c r="H5596" s="8" t="s">
        <v>2076</v>
      </c>
      <c r="I5596" s="15">
        <v>17.61</v>
      </c>
      <c r="J5596" s="7">
        <v>3</v>
      </c>
      <c r="K5596" s="16">
        <v>8.4499999999999993</v>
      </c>
    </row>
    <row r="5597" spans="1:11" x14ac:dyDescent="0.35">
      <c r="A5597" s="17">
        <v>42626</v>
      </c>
      <c r="B5597" s="18">
        <f t="shared" si="174"/>
        <v>2016</v>
      </c>
      <c r="C5597" s="18">
        <f t="shared" si="175"/>
        <v>9</v>
      </c>
      <c r="D5597" s="19" t="s">
        <v>664</v>
      </c>
      <c r="E5597" s="19" t="s">
        <v>996</v>
      </c>
      <c r="F5597" s="19" t="s">
        <v>11</v>
      </c>
      <c r="G5597" s="19" t="s">
        <v>92</v>
      </c>
      <c r="H5597" s="19" t="s">
        <v>715</v>
      </c>
      <c r="I5597" s="20">
        <v>378</v>
      </c>
      <c r="J5597" s="18">
        <v>2</v>
      </c>
      <c r="K5597" s="21">
        <v>136.08000000000001</v>
      </c>
    </row>
    <row r="5598" spans="1:11" x14ac:dyDescent="0.35">
      <c r="A5598" s="14">
        <v>42626</v>
      </c>
      <c r="B5598" s="7">
        <f t="shared" si="174"/>
        <v>2016</v>
      </c>
      <c r="C5598" s="7">
        <f t="shared" si="175"/>
        <v>9</v>
      </c>
      <c r="D5598" s="8" t="s">
        <v>664</v>
      </c>
      <c r="E5598" s="8" t="s">
        <v>996</v>
      </c>
      <c r="F5598" s="8" t="s">
        <v>11</v>
      </c>
      <c r="G5598" s="8" t="s">
        <v>12</v>
      </c>
      <c r="H5598" s="8" t="s">
        <v>1418</v>
      </c>
      <c r="I5598" s="15">
        <v>17.64</v>
      </c>
      <c r="J5598" s="7">
        <v>3</v>
      </c>
      <c r="K5598" s="16">
        <v>8.64</v>
      </c>
    </row>
    <row r="5599" spans="1:11" x14ac:dyDescent="0.35">
      <c r="A5599" s="17">
        <v>42626</v>
      </c>
      <c r="B5599" s="18">
        <f t="shared" si="174"/>
        <v>2016</v>
      </c>
      <c r="C5599" s="18">
        <f t="shared" si="175"/>
        <v>9</v>
      </c>
      <c r="D5599" s="19" t="s">
        <v>664</v>
      </c>
      <c r="E5599" s="19" t="s">
        <v>996</v>
      </c>
      <c r="F5599" s="19" t="s">
        <v>11</v>
      </c>
      <c r="G5599" s="19" t="s">
        <v>18</v>
      </c>
      <c r="H5599" s="19" t="s">
        <v>1400</v>
      </c>
      <c r="I5599" s="20">
        <v>373.08</v>
      </c>
      <c r="J5599" s="18">
        <v>6</v>
      </c>
      <c r="K5599" s="21">
        <v>100.73</v>
      </c>
    </row>
    <row r="5600" spans="1:11" x14ac:dyDescent="0.35">
      <c r="A5600" s="14">
        <v>42626</v>
      </c>
      <c r="B5600" s="7">
        <f t="shared" si="174"/>
        <v>2016</v>
      </c>
      <c r="C5600" s="7">
        <f t="shared" si="175"/>
        <v>9</v>
      </c>
      <c r="D5600" s="8" t="s">
        <v>664</v>
      </c>
      <c r="E5600" s="8" t="s">
        <v>996</v>
      </c>
      <c r="F5600" s="8" t="s">
        <v>34</v>
      </c>
      <c r="G5600" s="8" t="s">
        <v>47</v>
      </c>
      <c r="H5600" s="8" t="s">
        <v>2599</v>
      </c>
      <c r="I5600" s="15">
        <v>1336.44</v>
      </c>
      <c r="J5600" s="7">
        <v>14</v>
      </c>
      <c r="K5600" s="16">
        <v>387.57</v>
      </c>
    </row>
    <row r="5601" spans="1:11" x14ac:dyDescent="0.35">
      <c r="A5601" s="17">
        <v>42626</v>
      </c>
      <c r="B5601" s="18">
        <f t="shared" si="174"/>
        <v>2016</v>
      </c>
      <c r="C5601" s="18">
        <f t="shared" si="175"/>
        <v>9</v>
      </c>
      <c r="D5601" s="19" t="s">
        <v>664</v>
      </c>
      <c r="E5601" s="19" t="s">
        <v>996</v>
      </c>
      <c r="F5601" s="19" t="s">
        <v>39</v>
      </c>
      <c r="G5601" s="19" t="s">
        <v>40</v>
      </c>
      <c r="H5601" s="19" t="s">
        <v>1862</v>
      </c>
      <c r="I5601" s="20">
        <v>29.97</v>
      </c>
      <c r="J5601" s="18">
        <v>3</v>
      </c>
      <c r="K5601" s="21">
        <v>0.3</v>
      </c>
    </row>
    <row r="5602" spans="1:11" x14ac:dyDescent="0.35">
      <c r="A5602" s="14">
        <v>42627</v>
      </c>
      <c r="B5602" s="7">
        <f t="shared" si="174"/>
        <v>2016</v>
      </c>
      <c r="C5602" s="7">
        <f t="shared" si="175"/>
        <v>9</v>
      </c>
      <c r="D5602" s="8" t="s">
        <v>2176</v>
      </c>
      <c r="E5602" s="8" t="s">
        <v>70</v>
      </c>
      <c r="F5602" s="8" t="s">
        <v>11</v>
      </c>
      <c r="G5602" s="8" t="s">
        <v>12</v>
      </c>
      <c r="H5602" s="8" t="s">
        <v>507</v>
      </c>
      <c r="I5602" s="15">
        <v>25.92</v>
      </c>
      <c r="J5602" s="7">
        <v>4</v>
      </c>
      <c r="K5602" s="16">
        <v>12.44</v>
      </c>
    </row>
    <row r="5603" spans="1:11" x14ac:dyDescent="0.35">
      <c r="A5603" s="17">
        <v>42627</v>
      </c>
      <c r="B5603" s="18">
        <f t="shared" si="174"/>
        <v>2016</v>
      </c>
      <c r="C5603" s="18">
        <f t="shared" si="175"/>
        <v>9</v>
      </c>
      <c r="D5603" s="19" t="s">
        <v>256</v>
      </c>
      <c r="E5603" s="19" t="s">
        <v>149</v>
      </c>
      <c r="F5603" s="19" t="s">
        <v>39</v>
      </c>
      <c r="G5603" s="19" t="s">
        <v>40</v>
      </c>
      <c r="H5603" s="19" t="s">
        <v>1807</v>
      </c>
      <c r="I5603" s="20">
        <v>437.85</v>
      </c>
      <c r="J5603" s="18">
        <v>3</v>
      </c>
      <c r="K5603" s="21">
        <v>131.36000000000001</v>
      </c>
    </row>
    <row r="5604" spans="1:11" x14ac:dyDescent="0.35">
      <c r="A5604" s="14">
        <v>42627</v>
      </c>
      <c r="B5604" s="7">
        <f t="shared" si="174"/>
        <v>2016</v>
      </c>
      <c r="C5604" s="7">
        <f t="shared" si="175"/>
        <v>9</v>
      </c>
      <c r="D5604" s="8" t="s">
        <v>256</v>
      </c>
      <c r="E5604" s="8" t="s">
        <v>149</v>
      </c>
      <c r="F5604" s="8" t="s">
        <v>11</v>
      </c>
      <c r="G5604" s="8" t="s">
        <v>20</v>
      </c>
      <c r="H5604" s="8" t="s">
        <v>420</v>
      </c>
      <c r="I5604" s="15">
        <v>673.57</v>
      </c>
      <c r="J5604" s="7">
        <v>2</v>
      </c>
      <c r="K5604" s="16">
        <v>252.59</v>
      </c>
    </row>
    <row r="5605" spans="1:11" x14ac:dyDescent="0.35">
      <c r="A5605" s="17">
        <v>42628</v>
      </c>
      <c r="B5605" s="18">
        <f t="shared" si="174"/>
        <v>2016</v>
      </c>
      <c r="C5605" s="18">
        <f t="shared" si="175"/>
        <v>9</v>
      </c>
      <c r="D5605" s="19" t="s">
        <v>1968</v>
      </c>
      <c r="E5605" s="19" t="s">
        <v>23</v>
      </c>
      <c r="F5605" s="19" t="s">
        <v>11</v>
      </c>
      <c r="G5605" s="19" t="s">
        <v>12</v>
      </c>
      <c r="H5605" s="19" t="s">
        <v>2600</v>
      </c>
      <c r="I5605" s="20">
        <v>5.34</v>
      </c>
      <c r="J5605" s="18">
        <v>1</v>
      </c>
      <c r="K5605" s="21">
        <v>1.87</v>
      </c>
    </row>
    <row r="5606" spans="1:11" x14ac:dyDescent="0.35">
      <c r="A5606" s="14">
        <v>42628</v>
      </c>
      <c r="B5606" s="7">
        <f t="shared" si="174"/>
        <v>2016</v>
      </c>
      <c r="C5606" s="7">
        <f t="shared" si="175"/>
        <v>9</v>
      </c>
      <c r="D5606" s="8" t="s">
        <v>1631</v>
      </c>
      <c r="E5606" s="8" t="s">
        <v>149</v>
      </c>
      <c r="F5606" s="8" t="s">
        <v>11</v>
      </c>
      <c r="G5606" s="8" t="s">
        <v>20</v>
      </c>
      <c r="H5606" s="8" t="s">
        <v>1777</v>
      </c>
      <c r="I5606" s="15">
        <v>841.57</v>
      </c>
      <c r="J5606" s="7">
        <v>2</v>
      </c>
      <c r="K5606" s="16">
        <v>294.55</v>
      </c>
    </row>
    <row r="5607" spans="1:11" x14ac:dyDescent="0.35">
      <c r="A5607" s="17">
        <v>42628</v>
      </c>
      <c r="B5607" s="18">
        <f t="shared" si="174"/>
        <v>2016</v>
      </c>
      <c r="C5607" s="18">
        <f t="shared" si="175"/>
        <v>9</v>
      </c>
      <c r="D5607" s="19" t="s">
        <v>2503</v>
      </c>
      <c r="E5607" s="19" t="s">
        <v>164</v>
      </c>
      <c r="F5607" s="19" t="s">
        <v>11</v>
      </c>
      <c r="G5607" s="19" t="s">
        <v>12</v>
      </c>
      <c r="H5607" s="19" t="s">
        <v>2485</v>
      </c>
      <c r="I5607" s="20">
        <v>21.4</v>
      </c>
      <c r="J5607" s="18">
        <v>5</v>
      </c>
      <c r="K5607" s="21">
        <v>10.06</v>
      </c>
    </row>
    <row r="5608" spans="1:11" x14ac:dyDescent="0.35">
      <c r="A5608" s="14">
        <v>42628</v>
      </c>
      <c r="B5608" s="7">
        <f t="shared" si="174"/>
        <v>2016</v>
      </c>
      <c r="C5608" s="7">
        <f t="shared" si="175"/>
        <v>9</v>
      </c>
      <c r="D5608" s="8" t="s">
        <v>2503</v>
      </c>
      <c r="E5608" s="8" t="s">
        <v>164</v>
      </c>
      <c r="F5608" s="8" t="s">
        <v>11</v>
      </c>
      <c r="G5608" s="8" t="s">
        <v>20</v>
      </c>
      <c r="H5608" s="8" t="s">
        <v>966</v>
      </c>
      <c r="I5608" s="15">
        <v>48.66</v>
      </c>
      <c r="J5608" s="7">
        <v>7</v>
      </c>
      <c r="K5608" s="16">
        <v>15.82</v>
      </c>
    </row>
    <row r="5609" spans="1:11" x14ac:dyDescent="0.35">
      <c r="A5609" s="17">
        <v>42628</v>
      </c>
      <c r="B5609" s="18">
        <f t="shared" si="174"/>
        <v>2016</v>
      </c>
      <c r="C5609" s="18">
        <f t="shared" si="175"/>
        <v>9</v>
      </c>
      <c r="D5609" s="19" t="s">
        <v>1635</v>
      </c>
      <c r="E5609" s="19" t="s">
        <v>510</v>
      </c>
      <c r="F5609" s="19" t="s">
        <v>11</v>
      </c>
      <c r="G5609" s="19" t="s">
        <v>20</v>
      </c>
      <c r="H5609" s="19" t="s">
        <v>682</v>
      </c>
      <c r="I5609" s="20">
        <v>20.420000000000002</v>
      </c>
      <c r="J5609" s="18">
        <v>4</v>
      </c>
      <c r="K5609" s="21">
        <v>6.64</v>
      </c>
    </row>
    <row r="5610" spans="1:11" x14ac:dyDescent="0.35">
      <c r="A5610" s="14">
        <v>42628</v>
      </c>
      <c r="B5610" s="7">
        <f t="shared" si="174"/>
        <v>2016</v>
      </c>
      <c r="C5610" s="7">
        <f t="shared" si="175"/>
        <v>9</v>
      </c>
      <c r="D5610" s="8" t="s">
        <v>1635</v>
      </c>
      <c r="E5610" s="8" t="s">
        <v>510</v>
      </c>
      <c r="F5610" s="8" t="s">
        <v>34</v>
      </c>
      <c r="G5610" s="8" t="s">
        <v>145</v>
      </c>
      <c r="H5610" s="8" t="s">
        <v>320</v>
      </c>
      <c r="I5610" s="15">
        <v>1128.3900000000001</v>
      </c>
      <c r="J5610" s="7">
        <v>3</v>
      </c>
      <c r="K5610" s="16">
        <v>259.52999999999997</v>
      </c>
    </row>
    <row r="5611" spans="1:11" x14ac:dyDescent="0.35">
      <c r="A5611" s="17">
        <v>42628</v>
      </c>
      <c r="B5611" s="18">
        <f t="shared" si="174"/>
        <v>2016</v>
      </c>
      <c r="C5611" s="18">
        <f t="shared" si="175"/>
        <v>9</v>
      </c>
      <c r="D5611" s="19" t="s">
        <v>1511</v>
      </c>
      <c r="E5611" s="19" t="s">
        <v>164</v>
      </c>
      <c r="F5611" s="19" t="s">
        <v>11</v>
      </c>
      <c r="G5611" s="19" t="s">
        <v>24</v>
      </c>
      <c r="H5611" s="19" t="s">
        <v>1206</v>
      </c>
      <c r="I5611" s="20">
        <v>35.4</v>
      </c>
      <c r="J5611" s="18">
        <v>5</v>
      </c>
      <c r="K5611" s="21">
        <v>13.45</v>
      </c>
    </row>
    <row r="5612" spans="1:11" x14ac:dyDescent="0.35">
      <c r="A5612" s="14">
        <v>42629</v>
      </c>
      <c r="B5612" s="7">
        <f t="shared" si="174"/>
        <v>2016</v>
      </c>
      <c r="C5612" s="7">
        <f t="shared" si="175"/>
        <v>9</v>
      </c>
      <c r="D5612" s="8" t="s">
        <v>917</v>
      </c>
      <c r="E5612" s="8" t="s">
        <v>27</v>
      </c>
      <c r="F5612" s="8" t="s">
        <v>11</v>
      </c>
      <c r="G5612" s="8" t="s">
        <v>12</v>
      </c>
      <c r="H5612" s="8" t="s">
        <v>327</v>
      </c>
      <c r="I5612" s="15">
        <v>12.96</v>
      </c>
      <c r="J5612" s="7">
        <v>2</v>
      </c>
      <c r="K5612" s="16">
        <v>6.35</v>
      </c>
    </row>
    <row r="5613" spans="1:11" x14ac:dyDescent="0.35">
      <c r="A5613" s="17">
        <v>42629</v>
      </c>
      <c r="B5613" s="18">
        <f t="shared" si="174"/>
        <v>2016</v>
      </c>
      <c r="C5613" s="18">
        <f t="shared" si="175"/>
        <v>9</v>
      </c>
      <c r="D5613" s="19" t="s">
        <v>1394</v>
      </c>
      <c r="E5613" s="19" t="s">
        <v>27</v>
      </c>
      <c r="F5613" s="19" t="s">
        <v>34</v>
      </c>
      <c r="G5613" s="19" t="s">
        <v>74</v>
      </c>
      <c r="H5613" s="19" t="s">
        <v>2134</v>
      </c>
      <c r="I5613" s="20">
        <v>273.67</v>
      </c>
      <c r="J5613" s="18">
        <v>2</v>
      </c>
      <c r="K5613" s="21">
        <v>-12.88</v>
      </c>
    </row>
    <row r="5614" spans="1:11" x14ac:dyDescent="0.35">
      <c r="A5614" s="14">
        <v>42629</v>
      </c>
      <c r="B5614" s="7">
        <f t="shared" si="174"/>
        <v>2016</v>
      </c>
      <c r="C5614" s="7">
        <f t="shared" si="175"/>
        <v>9</v>
      </c>
      <c r="D5614" s="8" t="s">
        <v>1394</v>
      </c>
      <c r="E5614" s="8" t="s">
        <v>27</v>
      </c>
      <c r="F5614" s="8" t="s">
        <v>11</v>
      </c>
      <c r="G5614" s="8" t="s">
        <v>92</v>
      </c>
      <c r="H5614" s="8" t="s">
        <v>1975</v>
      </c>
      <c r="I5614" s="15">
        <v>17.48</v>
      </c>
      <c r="J5614" s="7">
        <v>4</v>
      </c>
      <c r="K5614" s="16">
        <v>4.54</v>
      </c>
    </row>
    <row r="5615" spans="1:11" x14ac:dyDescent="0.35">
      <c r="A5615" s="17">
        <v>42629</v>
      </c>
      <c r="B5615" s="18">
        <f t="shared" si="174"/>
        <v>2016</v>
      </c>
      <c r="C5615" s="18">
        <f t="shared" si="175"/>
        <v>9</v>
      </c>
      <c r="D5615" s="19" t="s">
        <v>757</v>
      </c>
      <c r="E5615" s="19" t="s">
        <v>30</v>
      </c>
      <c r="F5615" s="19" t="s">
        <v>34</v>
      </c>
      <c r="G5615" s="19" t="s">
        <v>35</v>
      </c>
      <c r="H5615" s="19" t="s">
        <v>187</v>
      </c>
      <c r="I5615" s="20">
        <v>121.78</v>
      </c>
      <c r="J5615" s="18">
        <v>2</v>
      </c>
      <c r="K5615" s="21">
        <v>30.45</v>
      </c>
    </row>
    <row r="5616" spans="1:11" x14ac:dyDescent="0.35">
      <c r="A5616" s="14">
        <v>42630</v>
      </c>
      <c r="B5616" s="7">
        <f t="shared" si="174"/>
        <v>2016</v>
      </c>
      <c r="C5616" s="7">
        <f t="shared" si="175"/>
        <v>9</v>
      </c>
      <c r="D5616" s="8" t="s">
        <v>2548</v>
      </c>
      <c r="E5616" s="8" t="s">
        <v>27</v>
      </c>
      <c r="F5616" s="8" t="s">
        <v>11</v>
      </c>
      <c r="G5616" s="8" t="s">
        <v>24</v>
      </c>
      <c r="H5616" s="8" t="s">
        <v>1135</v>
      </c>
      <c r="I5616" s="15">
        <v>20.100000000000001</v>
      </c>
      <c r="J5616" s="7">
        <v>3</v>
      </c>
      <c r="K5616" s="16">
        <v>6.63</v>
      </c>
    </row>
    <row r="5617" spans="1:11" x14ac:dyDescent="0.35">
      <c r="A5617" s="17">
        <v>42630</v>
      </c>
      <c r="B5617" s="18">
        <f t="shared" si="174"/>
        <v>2016</v>
      </c>
      <c r="C5617" s="18">
        <f t="shared" si="175"/>
        <v>9</v>
      </c>
      <c r="D5617" s="19" t="s">
        <v>2548</v>
      </c>
      <c r="E5617" s="19" t="s">
        <v>27</v>
      </c>
      <c r="F5617" s="19" t="s">
        <v>39</v>
      </c>
      <c r="G5617" s="19" t="s">
        <v>40</v>
      </c>
      <c r="H5617" s="19" t="s">
        <v>863</v>
      </c>
      <c r="I5617" s="20">
        <v>73.58</v>
      </c>
      <c r="J5617" s="18">
        <v>2</v>
      </c>
      <c r="K5617" s="21">
        <v>8.2799999999999994</v>
      </c>
    </row>
    <row r="5618" spans="1:11" x14ac:dyDescent="0.35">
      <c r="A5618" s="14">
        <v>42630</v>
      </c>
      <c r="B5618" s="7">
        <f t="shared" si="174"/>
        <v>2016</v>
      </c>
      <c r="C5618" s="7">
        <f t="shared" si="175"/>
        <v>9</v>
      </c>
      <c r="D5618" s="8" t="s">
        <v>2548</v>
      </c>
      <c r="E5618" s="8" t="s">
        <v>27</v>
      </c>
      <c r="F5618" s="8" t="s">
        <v>11</v>
      </c>
      <c r="G5618" s="8" t="s">
        <v>12</v>
      </c>
      <c r="H5618" s="8" t="s">
        <v>880</v>
      </c>
      <c r="I5618" s="15">
        <v>6.48</v>
      </c>
      <c r="J5618" s="7">
        <v>1</v>
      </c>
      <c r="K5618" s="16">
        <v>3.11</v>
      </c>
    </row>
    <row r="5619" spans="1:11" x14ac:dyDescent="0.35">
      <c r="A5619" s="17">
        <v>42630</v>
      </c>
      <c r="B5619" s="18">
        <f t="shared" si="174"/>
        <v>2016</v>
      </c>
      <c r="C5619" s="18">
        <f t="shared" si="175"/>
        <v>9</v>
      </c>
      <c r="D5619" s="19" t="s">
        <v>392</v>
      </c>
      <c r="E5619" s="19" t="s">
        <v>30</v>
      </c>
      <c r="F5619" s="19" t="s">
        <v>39</v>
      </c>
      <c r="G5619" s="19" t="s">
        <v>302</v>
      </c>
      <c r="H5619" s="19" t="s">
        <v>2601</v>
      </c>
      <c r="I5619" s="20">
        <v>396</v>
      </c>
      <c r="J5619" s="18">
        <v>4</v>
      </c>
      <c r="K5619" s="21">
        <v>190.08</v>
      </c>
    </row>
    <row r="5620" spans="1:11" x14ac:dyDescent="0.35">
      <c r="A5620" s="14">
        <v>42630</v>
      </c>
      <c r="B5620" s="7">
        <f t="shared" si="174"/>
        <v>2016</v>
      </c>
      <c r="C5620" s="7">
        <f t="shared" si="175"/>
        <v>9</v>
      </c>
      <c r="D5620" s="8" t="s">
        <v>593</v>
      </c>
      <c r="E5620" s="8" t="s">
        <v>1061</v>
      </c>
      <c r="F5620" s="8" t="s">
        <v>39</v>
      </c>
      <c r="G5620" s="8" t="s">
        <v>40</v>
      </c>
      <c r="H5620" s="8" t="s">
        <v>1807</v>
      </c>
      <c r="I5620" s="15">
        <v>437.85</v>
      </c>
      <c r="J5620" s="7">
        <v>3</v>
      </c>
      <c r="K5620" s="16">
        <v>131.36000000000001</v>
      </c>
    </row>
    <row r="5621" spans="1:11" x14ac:dyDescent="0.35">
      <c r="A5621" s="17">
        <v>42630</v>
      </c>
      <c r="B5621" s="18">
        <f t="shared" si="174"/>
        <v>2016</v>
      </c>
      <c r="C5621" s="18">
        <f t="shared" si="175"/>
        <v>9</v>
      </c>
      <c r="D5621" s="19" t="s">
        <v>593</v>
      </c>
      <c r="E5621" s="19" t="s">
        <v>1061</v>
      </c>
      <c r="F5621" s="19" t="s">
        <v>34</v>
      </c>
      <c r="G5621" s="19" t="s">
        <v>47</v>
      </c>
      <c r="H5621" s="19" t="s">
        <v>1340</v>
      </c>
      <c r="I5621" s="20">
        <v>109.48</v>
      </c>
      <c r="J5621" s="18">
        <v>2</v>
      </c>
      <c r="K5621" s="21">
        <v>33.94</v>
      </c>
    </row>
    <row r="5622" spans="1:11" x14ac:dyDescent="0.35">
      <c r="A5622" s="14">
        <v>42630</v>
      </c>
      <c r="B5622" s="7">
        <f t="shared" si="174"/>
        <v>2016</v>
      </c>
      <c r="C5622" s="7">
        <f t="shared" si="175"/>
        <v>9</v>
      </c>
      <c r="D5622" s="8" t="s">
        <v>2259</v>
      </c>
      <c r="E5622" s="8" t="s">
        <v>164</v>
      </c>
      <c r="F5622" s="8" t="s">
        <v>34</v>
      </c>
      <c r="G5622" s="8" t="s">
        <v>35</v>
      </c>
      <c r="H5622" s="8" t="s">
        <v>1821</v>
      </c>
      <c r="I5622" s="15">
        <v>113.89</v>
      </c>
      <c r="J5622" s="7">
        <v>2</v>
      </c>
      <c r="K5622" s="16">
        <v>9.9700000000000006</v>
      </c>
    </row>
    <row r="5623" spans="1:11" x14ac:dyDescent="0.35">
      <c r="A5623" s="17">
        <v>42630</v>
      </c>
      <c r="B5623" s="18">
        <f t="shared" si="174"/>
        <v>2016</v>
      </c>
      <c r="C5623" s="18">
        <f t="shared" si="175"/>
        <v>9</v>
      </c>
      <c r="D5623" s="19" t="s">
        <v>2259</v>
      </c>
      <c r="E5623" s="19" t="s">
        <v>164</v>
      </c>
      <c r="F5623" s="19" t="s">
        <v>39</v>
      </c>
      <c r="G5623" s="19" t="s">
        <v>40</v>
      </c>
      <c r="H5623" s="19" t="s">
        <v>1808</v>
      </c>
      <c r="I5623" s="20">
        <v>105.58</v>
      </c>
      <c r="J5623" s="18">
        <v>2</v>
      </c>
      <c r="K5623" s="21">
        <v>7.92</v>
      </c>
    </row>
    <row r="5624" spans="1:11" x14ac:dyDescent="0.35">
      <c r="A5624" s="14">
        <v>42630</v>
      </c>
      <c r="B5624" s="7">
        <f t="shared" si="174"/>
        <v>2016</v>
      </c>
      <c r="C5624" s="7">
        <f t="shared" si="175"/>
        <v>9</v>
      </c>
      <c r="D5624" s="8" t="s">
        <v>1286</v>
      </c>
      <c r="E5624" s="8" t="s">
        <v>149</v>
      </c>
      <c r="F5624" s="8" t="s">
        <v>11</v>
      </c>
      <c r="G5624" s="8" t="s">
        <v>20</v>
      </c>
      <c r="H5624" s="8" t="s">
        <v>662</v>
      </c>
      <c r="I5624" s="15">
        <v>232.4</v>
      </c>
      <c r="J5624" s="7">
        <v>5</v>
      </c>
      <c r="K5624" s="16">
        <v>78.44</v>
      </c>
    </row>
    <row r="5625" spans="1:11" x14ac:dyDescent="0.35">
      <c r="A5625" s="17">
        <v>42630</v>
      </c>
      <c r="B5625" s="18">
        <f t="shared" si="174"/>
        <v>2016</v>
      </c>
      <c r="C5625" s="18">
        <f t="shared" si="175"/>
        <v>9</v>
      </c>
      <c r="D5625" s="19" t="s">
        <v>81</v>
      </c>
      <c r="E5625" s="19" t="s">
        <v>129</v>
      </c>
      <c r="F5625" s="19" t="s">
        <v>11</v>
      </c>
      <c r="G5625" s="19" t="s">
        <v>24</v>
      </c>
      <c r="H5625" s="19" t="s">
        <v>779</v>
      </c>
      <c r="I5625" s="20">
        <v>33.4</v>
      </c>
      <c r="J5625" s="18">
        <v>5</v>
      </c>
      <c r="K5625" s="21">
        <v>12.36</v>
      </c>
    </row>
    <row r="5626" spans="1:11" x14ac:dyDescent="0.35">
      <c r="A5626" s="14">
        <v>42630</v>
      </c>
      <c r="B5626" s="7">
        <f t="shared" si="174"/>
        <v>2016</v>
      </c>
      <c r="C5626" s="7">
        <f t="shared" si="175"/>
        <v>9</v>
      </c>
      <c r="D5626" s="8" t="s">
        <v>373</v>
      </c>
      <c r="E5626" s="8" t="s">
        <v>434</v>
      </c>
      <c r="F5626" s="8" t="s">
        <v>34</v>
      </c>
      <c r="G5626" s="8" t="s">
        <v>47</v>
      </c>
      <c r="H5626" s="8" t="s">
        <v>2480</v>
      </c>
      <c r="I5626" s="15">
        <v>14.82</v>
      </c>
      <c r="J5626" s="7">
        <v>3</v>
      </c>
      <c r="K5626" s="16">
        <v>6.22</v>
      </c>
    </row>
    <row r="5627" spans="1:11" x14ac:dyDescent="0.35">
      <c r="A5627" s="17">
        <v>42630</v>
      </c>
      <c r="B5627" s="18">
        <f t="shared" si="174"/>
        <v>2016</v>
      </c>
      <c r="C5627" s="18">
        <f t="shared" si="175"/>
        <v>9</v>
      </c>
      <c r="D5627" s="19" t="s">
        <v>373</v>
      </c>
      <c r="E5627" s="19" t="s">
        <v>434</v>
      </c>
      <c r="F5627" s="19" t="s">
        <v>34</v>
      </c>
      <c r="G5627" s="19" t="s">
        <v>47</v>
      </c>
      <c r="H5627" s="19" t="s">
        <v>48</v>
      </c>
      <c r="I5627" s="20">
        <v>191.82</v>
      </c>
      <c r="J5627" s="18">
        <v>3</v>
      </c>
      <c r="K5627" s="21">
        <v>61.38</v>
      </c>
    </row>
    <row r="5628" spans="1:11" x14ac:dyDescent="0.35">
      <c r="A5628" s="14">
        <v>42630</v>
      </c>
      <c r="B5628" s="7">
        <f t="shared" si="174"/>
        <v>2016</v>
      </c>
      <c r="C5628" s="7">
        <f t="shared" si="175"/>
        <v>9</v>
      </c>
      <c r="D5628" s="8" t="s">
        <v>1129</v>
      </c>
      <c r="E5628" s="8" t="s">
        <v>78</v>
      </c>
      <c r="F5628" s="8" t="s">
        <v>11</v>
      </c>
      <c r="G5628" s="8" t="s">
        <v>18</v>
      </c>
      <c r="H5628" s="8" t="s">
        <v>1851</v>
      </c>
      <c r="I5628" s="15">
        <v>295.39999999999998</v>
      </c>
      <c r="J5628" s="7">
        <v>5</v>
      </c>
      <c r="K5628" s="16">
        <v>-62.77</v>
      </c>
    </row>
    <row r="5629" spans="1:11" x14ac:dyDescent="0.35">
      <c r="A5629" s="17">
        <v>42630</v>
      </c>
      <c r="B5629" s="18">
        <f t="shared" si="174"/>
        <v>2016</v>
      </c>
      <c r="C5629" s="18">
        <f t="shared" si="175"/>
        <v>9</v>
      </c>
      <c r="D5629" s="19" t="s">
        <v>2225</v>
      </c>
      <c r="E5629" s="19" t="s">
        <v>164</v>
      </c>
      <c r="F5629" s="19" t="s">
        <v>11</v>
      </c>
      <c r="G5629" s="19" t="s">
        <v>16</v>
      </c>
      <c r="H5629" s="19" t="s">
        <v>606</v>
      </c>
      <c r="I5629" s="20">
        <v>12.32</v>
      </c>
      <c r="J5629" s="18">
        <v>4</v>
      </c>
      <c r="K5629" s="21">
        <v>5.91</v>
      </c>
    </row>
    <row r="5630" spans="1:11" x14ac:dyDescent="0.35">
      <c r="A5630" s="14">
        <v>42631</v>
      </c>
      <c r="B5630" s="7">
        <f t="shared" si="174"/>
        <v>2016</v>
      </c>
      <c r="C5630" s="7">
        <f t="shared" si="175"/>
        <v>9</v>
      </c>
      <c r="D5630" s="8" t="s">
        <v>2277</v>
      </c>
      <c r="E5630" s="8" t="s">
        <v>149</v>
      </c>
      <c r="F5630" s="8" t="s">
        <v>11</v>
      </c>
      <c r="G5630" s="8" t="s">
        <v>20</v>
      </c>
      <c r="H5630" s="8" t="s">
        <v>1370</v>
      </c>
      <c r="I5630" s="15">
        <v>4.62</v>
      </c>
      <c r="J5630" s="7">
        <v>1</v>
      </c>
      <c r="K5630" s="16">
        <v>1.73</v>
      </c>
    </row>
    <row r="5631" spans="1:11" x14ac:dyDescent="0.35">
      <c r="A5631" s="17">
        <v>42631</v>
      </c>
      <c r="B5631" s="18">
        <f t="shared" si="174"/>
        <v>2016</v>
      </c>
      <c r="C5631" s="18">
        <f t="shared" si="175"/>
        <v>9</v>
      </c>
      <c r="D5631" s="19" t="s">
        <v>1748</v>
      </c>
      <c r="E5631" s="19" t="s">
        <v>123</v>
      </c>
      <c r="F5631" s="19" t="s">
        <v>34</v>
      </c>
      <c r="G5631" s="19" t="s">
        <v>145</v>
      </c>
      <c r="H5631" s="19" t="s">
        <v>2066</v>
      </c>
      <c r="I5631" s="20">
        <v>383.44</v>
      </c>
      <c r="J5631" s="18">
        <v>4</v>
      </c>
      <c r="K5631" s="21">
        <v>-167.32</v>
      </c>
    </row>
    <row r="5632" spans="1:11" x14ac:dyDescent="0.35">
      <c r="A5632" s="14">
        <v>42631</v>
      </c>
      <c r="B5632" s="7">
        <f t="shared" si="174"/>
        <v>2016</v>
      </c>
      <c r="C5632" s="7">
        <f t="shared" si="175"/>
        <v>9</v>
      </c>
      <c r="D5632" s="8" t="s">
        <v>1528</v>
      </c>
      <c r="E5632" s="8" t="s">
        <v>488</v>
      </c>
      <c r="F5632" s="8" t="s">
        <v>34</v>
      </c>
      <c r="G5632" s="8" t="s">
        <v>35</v>
      </c>
      <c r="H5632" s="8" t="s">
        <v>1726</v>
      </c>
      <c r="I5632" s="15">
        <v>350.98</v>
      </c>
      <c r="J5632" s="7">
        <v>1</v>
      </c>
      <c r="K5632" s="16">
        <v>84.24</v>
      </c>
    </row>
    <row r="5633" spans="1:11" x14ac:dyDescent="0.35">
      <c r="A5633" s="17">
        <v>42631</v>
      </c>
      <c r="B5633" s="18">
        <f t="shared" si="174"/>
        <v>2016</v>
      </c>
      <c r="C5633" s="18">
        <f t="shared" si="175"/>
        <v>9</v>
      </c>
      <c r="D5633" s="19" t="s">
        <v>1528</v>
      </c>
      <c r="E5633" s="19" t="s">
        <v>488</v>
      </c>
      <c r="F5633" s="19" t="s">
        <v>11</v>
      </c>
      <c r="G5633" s="19" t="s">
        <v>12</v>
      </c>
      <c r="H5633" s="19" t="s">
        <v>1403</v>
      </c>
      <c r="I5633" s="20">
        <v>13.08</v>
      </c>
      <c r="J5633" s="18">
        <v>2</v>
      </c>
      <c r="K5633" s="21">
        <v>6.02</v>
      </c>
    </row>
    <row r="5634" spans="1:11" x14ac:dyDescent="0.35">
      <c r="A5634" s="14">
        <v>42631</v>
      </c>
      <c r="B5634" s="7">
        <f t="shared" ref="B5634:B5697" si="176">YEAR(A5634)</f>
        <v>2016</v>
      </c>
      <c r="C5634" s="7">
        <f t="shared" ref="C5634:C5697" si="177">MONTH(A5634)</f>
        <v>9</v>
      </c>
      <c r="D5634" s="8" t="s">
        <v>1528</v>
      </c>
      <c r="E5634" s="8" t="s">
        <v>488</v>
      </c>
      <c r="F5634" s="8" t="s">
        <v>11</v>
      </c>
      <c r="G5634" s="8" t="s">
        <v>18</v>
      </c>
      <c r="H5634" s="8" t="s">
        <v>1572</v>
      </c>
      <c r="I5634" s="15">
        <v>900.08</v>
      </c>
      <c r="J5634" s="7">
        <v>4</v>
      </c>
      <c r="K5634" s="16">
        <v>117.01</v>
      </c>
    </row>
    <row r="5635" spans="1:11" x14ac:dyDescent="0.35">
      <c r="A5635" s="17">
        <v>42631</v>
      </c>
      <c r="B5635" s="18">
        <f t="shared" si="176"/>
        <v>2016</v>
      </c>
      <c r="C5635" s="18">
        <f t="shared" si="177"/>
        <v>9</v>
      </c>
      <c r="D5635" s="19" t="s">
        <v>58</v>
      </c>
      <c r="E5635" s="19" t="s">
        <v>78</v>
      </c>
      <c r="F5635" s="19" t="s">
        <v>34</v>
      </c>
      <c r="G5635" s="19" t="s">
        <v>47</v>
      </c>
      <c r="H5635" s="19" t="s">
        <v>1455</v>
      </c>
      <c r="I5635" s="20">
        <v>5.35</v>
      </c>
      <c r="J5635" s="18">
        <v>3</v>
      </c>
      <c r="K5635" s="21">
        <v>1.61</v>
      </c>
    </row>
    <row r="5636" spans="1:11" x14ac:dyDescent="0.35">
      <c r="A5636" s="14">
        <v>42631</v>
      </c>
      <c r="B5636" s="7">
        <f t="shared" si="176"/>
        <v>2016</v>
      </c>
      <c r="C5636" s="7">
        <f t="shared" si="177"/>
        <v>9</v>
      </c>
      <c r="D5636" s="8" t="s">
        <v>58</v>
      </c>
      <c r="E5636" s="8" t="s">
        <v>78</v>
      </c>
      <c r="F5636" s="8" t="s">
        <v>34</v>
      </c>
      <c r="G5636" s="8" t="s">
        <v>35</v>
      </c>
      <c r="H5636" s="8" t="s">
        <v>793</v>
      </c>
      <c r="I5636" s="15">
        <v>99.37</v>
      </c>
      <c r="J5636" s="7">
        <v>2</v>
      </c>
      <c r="K5636" s="16">
        <v>-7.1</v>
      </c>
    </row>
    <row r="5637" spans="1:11" x14ac:dyDescent="0.35">
      <c r="A5637" s="17">
        <v>42631</v>
      </c>
      <c r="B5637" s="18">
        <f t="shared" si="176"/>
        <v>2016</v>
      </c>
      <c r="C5637" s="18">
        <f t="shared" si="177"/>
        <v>9</v>
      </c>
      <c r="D5637" s="19" t="s">
        <v>58</v>
      </c>
      <c r="E5637" s="19" t="s">
        <v>78</v>
      </c>
      <c r="F5637" s="19" t="s">
        <v>11</v>
      </c>
      <c r="G5637" s="19" t="s">
        <v>24</v>
      </c>
      <c r="H5637" s="19" t="s">
        <v>1844</v>
      </c>
      <c r="I5637" s="20">
        <v>2.67</v>
      </c>
      <c r="J5637" s="18">
        <v>1</v>
      </c>
      <c r="K5637" s="21">
        <v>0.37</v>
      </c>
    </row>
    <row r="5638" spans="1:11" x14ac:dyDescent="0.35">
      <c r="A5638" s="14">
        <v>42631</v>
      </c>
      <c r="B5638" s="7">
        <f t="shared" si="176"/>
        <v>2016</v>
      </c>
      <c r="C5638" s="7">
        <f t="shared" si="177"/>
        <v>9</v>
      </c>
      <c r="D5638" s="8" t="s">
        <v>736</v>
      </c>
      <c r="E5638" s="8" t="s">
        <v>149</v>
      </c>
      <c r="F5638" s="8" t="s">
        <v>34</v>
      </c>
      <c r="G5638" s="8" t="s">
        <v>35</v>
      </c>
      <c r="H5638" s="8" t="s">
        <v>594</v>
      </c>
      <c r="I5638" s="15">
        <v>631.78</v>
      </c>
      <c r="J5638" s="7">
        <v>2</v>
      </c>
      <c r="K5638" s="16">
        <v>140.4</v>
      </c>
    </row>
    <row r="5639" spans="1:11" x14ac:dyDescent="0.35">
      <c r="A5639" s="17">
        <v>42631</v>
      </c>
      <c r="B5639" s="18">
        <f t="shared" si="176"/>
        <v>2016</v>
      </c>
      <c r="C5639" s="18">
        <f t="shared" si="177"/>
        <v>9</v>
      </c>
      <c r="D5639" s="19" t="s">
        <v>736</v>
      </c>
      <c r="E5639" s="19" t="s">
        <v>149</v>
      </c>
      <c r="F5639" s="19" t="s">
        <v>34</v>
      </c>
      <c r="G5639" s="19" t="s">
        <v>47</v>
      </c>
      <c r="H5639" s="19" t="s">
        <v>2448</v>
      </c>
      <c r="I5639" s="20">
        <v>60.72</v>
      </c>
      <c r="J5639" s="18">
        <v>3</v>
      </c>
      <c r="K5639" s="21">
        <v>26.11</v>
      </c>
    </row>
    <row r="5640" spans="1:11" x14ac:dyDescent="0.35">
      <c r="A5640" s="14">
        <v>42631</v>
      </c>
      <c r="B5640" s="7">
        <f t="shared" si="176"/>
        <v>2016</v>
      </c>
      <c r="C5640" s="7">
        <f t="shared" si="177"/>
        <v>9</v>
      </c>
      <c r="D5640" s="8" t="s">
        <v>1546</v>
      </c>
      <c r="E5640" s="8" t="s">
        <v>123</v>
      </c>
      <c r="F5640" s="8" t="s">
        <v>11</v>
      </c>
      <c r="G5640" s="8" t="s">
        <v>16</v>
      </c>
      <c r="H5640" s="8" t="s">
        <v>172</v>
      </c>
      <c r="I5640" s="15">
        <v>3</v>
      </c>
      <c r="J5640" s="7">
        <v>1</v>
      </c>
      <c r="K5640" s="16">
        <v>1.05</v>
      </c>
    </row>
    <row r="5641" spans="1:11" x14ac:dyDescent="0.35">
      <c r="A5641" s="17">
        <v>42631</v>
      </c>
      <c r="B5641" s="18">
        <f t="shared" si="176"/>
        <v>2016</v>
      </c>
      <c r="C5641" s="18">
        <f t="shared" si="177"/>
        <v>9</v>
      </c>
      <c r="D5641" s="19" t="s">
        <v>2048</v>
      </c>
      <c r="E5641" s="19" t="s">
        <v>27</v>
      </c>
      <c r="F5641" s="19" t="s">
        <v>34</v>
      </c>
      <c r="G5641" s="19" t="s">
        <v>35</v>
      </c>
      <c r="H5641" s="19" t="s">
        <v>991</v>
      </c>
      <c r="I5641" s="20">
        <v>801.57</v>
      </c>
      <c r="J5641" s="18">
        <v>2</v>
      </c>
      <c r="K5641" s="21">
        <v>50.1</v>
      </c>
    </row>
    <row r="5642" spans="1:11" x14ac:dyDescent="0.35">
      <c r="A5642" s="14">
        <v>42631</v>
      </c>
      <c r="B5642" s="7">
        <f t="shared" si="176"/>
        <v>2016</v>
      </c>
      <c r="C5642" s="7">
        <f t="shared" si="177"/>
        <v>9</v>
      </c>
      <c r="D5642" s="8" t="s">
        <v>2048</v>
      </c>
      <c r="E5642" s="8" t="s">
        <v>27</v>
      </c>
      <c r="F5642" s="8" t="s">
        <v>11</v>
      </c>
      <c r="G5642" s="8" t="s">
        <v>12</v>
      </c>
      <c r="H5642" s="8" t="s">
        <v>491</v>
      </c>
      <c r="I5642" s="15">
        <v>368.91</v>
      </c>
      <c r="J5642" s="7">
        <v>9</v>
      </c>
      <c r="K5642" s="16">
        <v>180.77</v>
      </c>
    </row>
    <row r="5643" spans="1:11" x14ac:dyDescent="0.35">
      <c r="A5643" s="17">
        <v>42631</v>
      </c>
      <c r="B5643" s="18">
        <f t="shared" si="176"/>
        <v>2016</v>
      </c>
      <c r="C5643" s="18">
        <f t="shared" si="177"/>
        <v>9</v>
      </c>
      <c r="D5643" s="19" t="s">
        <v>2048</v>
      </c>
      <c r="E5643" s="19" t="s">
        <v>27</v>
      </c>
      <c r="F5643" s="19" t="s">
        <v>34</v>
      </c>
      <c r="G5643" s="19" t="s">
        <v>35</v>
      </c>
      <c r="H5643" s="19" t="s">
        <v>919</v>
      </c>
      <c r="I5643" s="20">
        <v>885.53</v>
      </c>
      <c r="J5643" s="18">
        <v>9</v>
      </c>
      <c r="K5643" s="21">
        <v>-99.62</v>
      </c>
    </row>
    <row r="5644" spans="1:11" x14ac:dyDescent="0.35">
      <c r="A5644" s="14">
        <v>42631</v>
      </c>
      <c r="B5644" s="7">
        <f t="shared" si="176"/>
        <v>2016</v>
      </c>
      <c r="C5644" s="7">
        <f t="shared" si="177"/>
        <v>9</v>
      </c>
      <c r="D5644" s="8" t="s">
        <v>2094</v>
      </c>
      <c r="E5644" s="8" t="s">
        <v>27</v>
      </c>
      <c r="F5644" s="8" t="s">
        <v>39</v>
      </c>
      <c r="G5644" s="8" t="s">
        <v>40</v>
      </c>
      <c r="H5644" s="8" t="s">
        <v>1352</v>
      </c>
      <c r="I5644" s="15">
        <v>239.98</v>
      </c>
      <c r="J5644" s="7">
        <v>2</v>
      </c>
      <c r="K5644" s="16">
        <v>24</v>
      </c>
    </row>
    <row r="5645" spans="1:11" x14ac:dyDescent="0.35">
      <c r="A5645" s="17">
        <v>42632</v>
      </c>
      <c r="B5645" s="18">
        <f t="shared" si="176"/>
        <v>2016</v>
      </c>
      <c r="C5645" s="18">
        <f t="shared" si="177"/>
        <v>9</v>
      </c>
      <c r="D5645" s="19" t="s">
        <v>1494</v>
      </c>
      <c r="E5645" s="19" t="s">
        <v>15</v>
      </c>
      <c r="F5645" s="19" t="s">
        <v>34</v>
      </c>
      <c r="G5645" s="19" t="s">
        <v>35</v>
      </c>
      <c r="H5645" s="19" t="s">
        <v>991</v>
      </c>
      <c r="I5645" s="20">
        <v>701.37</v>
      </c>
      <c r="J5645" s="18">
        <v>2</v>
      </c>
      <c r="K5645" s="21">
        <v>-50.1</v>
      </c>
    </row>
    <row r="5646" spans="1:11" x14ac:dyDescent="0.35">
      <c r="A5646" s="14">
        <v>42632</v>
      </c>
      <c r="B5646" s="7">
        <f t="shared" si="176"/>
        <v>2016</v>
      </c>
      <c r="C5646" s="7">
        <f t="shared" si="177"/>
        <v>9</v>
      </c>
      <c r="D5646" s="8" t="s">
        <v>1494</v>
      </c>
      <c r="E5646" s="8" t="s">
        <v>15</v>
      </c>
      <c r="F5646" s="8" t="s">
        <v>11</v>
      </c>
      <c r="G5646" s="8" t="s">
        <v>20</v>
      </c>
      <c r="H5646" s="8" t="s">
        <v>1370</v>
      </c>
      <c r="I5646" s="15">
        <v>2.31</v>
      </c>
      <c r="J5646" s="7">
        <v>2</v>
      </c>
      <c r="K5646" s="16">
        <v>-3.46</v>
      </c>
    </row>
    <row r="5647" spans="1:11" x14ac:dyDescent="0.35">
      <c r="A5647" s="17">
        <v>42632</v>
      </c>
      <c r="B5647" s="18">
        <f t="shared" si="176"/>
        <v>2016</v>
      </c>
      <c r="C5647" s="18">
        <f t="shared" si="177"/>
        <v>9</v>
      </c>
      <c r="D5647" s="19" t="s">
        <v>1629</v>
      </c>
      <c r="E5647" s="19" t="s">
        <v>1529</v>
      </c>
      <c r="F5647" s="19" t="s">
        <v>11</v>
      </c>
      <c r="G5647" s="19" t="s">
        <v>18</v>
      </c>
      <c r="H5647" s="19" t="s">
        <v>308</v>
      </c>
      <c r="I5647" s="20">
        <v>1606.23</v>
      </c>
      <c r="J5647" s="18">
        <v>9</v>
      </c>
      <c r="K5647" s="21">
        <v>481.87</v>
      </c>
    </row>
    <row r="5648" spans="1:11" x14ac:dyDescent="0.35">
      <c r="A5648" s="14">
        <v>42632</v>
      </c>
      <c r="B5648" s="7">
        <f t="shared" si="176"/>
        <v>2016</v>
      </c>
      <c r="C5648" s="7">
        <f t="shared" si="177"/>
        <v>9</v>
      </c>
      <c r="D5648" s="8" t="s">
        <v>1629</v>
      </c>
      <c r="E5648" s="8" t="s">
        <v>1529</v>
      </c>
      <c r="F5648" s="8" t="s">
        <v>11</v>
      </c>
      <c r="G5648" s="8" t="s">
        <v>12</v>
      </c>
      <c r="H5648" s="8" t="s">
        <v>1924</v>
      </c>
      <c r="I5648" s="15">
        <v>17.04</v>
      </c>
      <c r="J5648" s="7">
        <v>3</v>
      </c>
      <c r="K5648" s="16">
        <v>7.67</v>
      </c>
    </row>
    <row r="5649" spans="1:11" x14ac:dyDescent="0.35">
      <c r="A5649" s="17">
        <v>42632</v>
      </c>
      <c r="B5649" s="18">
        <f t="shared" si="176"/>
        <v>2016</v>
      </c>
      <c r="C5649" s="18">
        <f t="shared" si="177"/>
        <v>9</v>
      </c>
      <c r="D5649" s="19" t="s">
        <v>1629</v>
      </c>
      <c r="E5649" s="19" t="s">
        <v>1529</v>
      </c>
      <c r="F5649" s="19" t="s">
        <v>11</v>
      </c>
      <c r="G5649" s="19" t="s">
        <v>20</v>
      </c>
      <c r="H5649" s="19" t="s">
        <v>2120</v>
      </c>
      <c r="I5649" s="20">
        <v>49.53</v>
      </c>
      <c r="J5649" s="18">
        <v>3</v>
      </c>
      <c r="K5649" s="21">
        <v>23.77</v>
      </c>
    </row>
    <row r="5650" spans="1:11" x14ac:dyDescent="0.35">
      <c r="A5650" s="14">
        <v>42632</v>
      </c>
      <c r="B5650" s="7">
        <f t="shared" si="176"/>
        <v>2016</v>
      </c>
      <c r="C5650" s="7">
        <f t="shared" si="177"/>
        <v>9</v>
      </c>
      <c r="D5650" s="8" t="s">
        <v>1629</v>
      </c>
      <c r="E5650" s="8" t="s">
        <v>1529</v>
      </c>
      <c r="F5650" s="8" t="s">
        <v>34</v>
      </c>
      <c r="G5650" s="8" t="s">
        <v>35</v>
      </c>
      <c r="H5650" s="8" t="s">
        <v>633</v>
      </c>
      <c r="I5650" s="15">
        <v>872.32</v>
      </c>
      <c r="J5650" s="7">
        <v>4</v>
      </c>
      <c r="K5650" s="16">
        <v>244.25</v>
      </c>
    </row>
    <row r="5651" spans="1:11" x14ac:dyDescent="0.35">
      <c r="A5651" s="17">
        <v>42632</v>
      </c>
      <c r="B5651" s="18">
        <f t="shared" si="176"/>
        <v>2016</v>
      </c>
      <c r="C5651" s="18">
        <f t="shared" si="177"/>
        <v>9</v>
      </c>
      <c r="D5651" s="19" t="s">
        <v>977</v>
      </c>
      <c r="E5651" s="19" t="s">
        <v>27</v>
      </c>
      <c r="F5651" s="19" t="s">
        <v>11</v>
      </c>
      <c r="G5651" s="19" t="s">
        <v>12</v>
      </c>
      <c r="H5651" s="19" t="s">
        <v>1773</v>
      </c>
      <c r="I5651" s="20">
        <v>159.88</v>
      </c>
      <c r="J5651" s="18">
        <v>7</v>
      </c>
      <c r="K5651" s="21">
        <v>73.540000000000006</v>
      </c>
    </row>
    <row r="5652" spans="1:11" x14ac:dyDescent="0.35">
      <c r="A5652" s="14">
        <v>42632</v>
      </c>
      <c r="B5652" s="7">
        <f t="shared" si="176"/>
        <v>2016</v>
      </c>
      <c r="C5652" s="7">
        <f t="shared" si="177"/>
        <v>9</v>
      </c>
      <c r="D5652" s="8" t="s">
        <v>131</v>
      </c>
      <c r="E5652" s="8" t="s">
        <v>177</v>
      </c>
      <c r="F5652" s="8" t="s">
        <v>11</v>
      </c>
      <c r="G5652" s="8" t="s">
        <v>20</v>
      </c>
      <c r="H5652" s="8" t="s">
        <v>834</v>
      </c>
      <c r="I5652" s="15">
        <v>25.44</v>
      </c>
      <c r="J5652" s="7">
        <v>6</v>
      </c>
      <c r="K5652" s="16">
        <v>12.72</v>
      </c>
    </row>
    <row r="5653" spans="1:11" x14ac:dyDescent="0.35">
      <c r="A5653" s="17">
        <v>42632</v>
      </c>
      <c r="B5653" s="18">
        <f t="shared" si="176"/>
        <v>2016</v>
      </c>
      <c r="C5653" s="18">
        <f t="shared" si="177"/>
        <v>9</v>
      </c>
      <c r="D5653" s="19" t="s">
        <v>131</v>
      </c>
      <c r="E5653" s="19" t="s">
        <v>177</v>
      </c>
      <c r="F5653" s="19" t="s">
        <v>11</v>
      </c>
      <c r="G5653" s="19" t="s">
        <v>200</v>
      </c>
      <c r="H5653" s="19" t="s">
        <v>262</v>
      </c>
      <c r="I5653" s="20">
        <v>27.93</v>
      </c>
      <c r="J5653" s="18">
        <v>3</v>
      </c>
      <c r="K5653" s="21">
        <v>8.1</v>
      </c>
    </row>
    <row r="5654" spans="1:11" x14ac:dyDescent="0.35">
      <c r="A5654" s="14">
        <v>42632</v>
      </c>
      <c r="B5654" s="7">
        <f t="shared" si="176"/>
        <v>2016</v>
      </c>
      <c r="C5654" s="7">
        <f t="shared" si="177"/>
        <v>9</v>
      </c>
      <c r="D5654" s="8" t="s">
        <v>2021</v>
      </c>
      <c r="E5654" s="8" t="s">
        <v>30</v>
      </c>
      <c r="F5654" s="8" t="s">
        <v>11</v>
      </c>
      <c r="G5654" s="8" t="s">
        <v>200</v>
      </c>
      <c r="H5654" s="8" t="s">
        <v>710</v>
      </c>
      <c r="I5654" s="15">
        <v>5.04</v>
      </c>
      <c r="J5654" s="7">
        <v>2</v>
      </c>
      <c r="K5654" s="16">
        <v>0.15</v>
      </c>
    </row>
    <row r="5655" spans="1:11" x14ac:dyDescent="0.35">
      <c r="A5655" s="17">
        <v>42632</v>
      </c>
      <c r="B5655" s="18">
        <f t="shared" si="176"/>
        <v>2016</v>
      </c>
      <c r="C5655" s="18">
        <f t="shared" si="177"/>
        <v>9</v>
      </c>
      <c r="D5655" s="19" t="s">
        <v>2021</v>
      </c>
      <c r="E5655" s="19" t="s">
        <v>30</v>
      </c>
      <c r="F5655" s="19" t="s">
        <v>39</v>
      </c>
      <c r="G5655" s="19" t="s">
        <v>52</v>
      </c>
      <c r="H5655" s="19" t="s">
        <v>454</v>
      </c>
      <c r="I5655" s="20">
        <v>249.95</v>
      </c>
      <c r="J5655" s="18">
        <v>5</v>
      </c>
      <c r="K5655" s="21">
        <v>107.48</v>
      </c>
    </row>
    <row r="5656" spans="1:11" x14ac:dyDescent="0.35">
      <c r="A5656" s="14">
        <v>42632</v>
      </c>
      <c r="B5656" s="7">
        <f t="shared" si="176"/>
        <v>2016</v>
      </c>
      <c r="C5656" s="7">
        <f t="shared" si="177"/>
        <v>9</v>
      </c>
      <c r="D5656" s="8" t="s">
        <v>246</v>
      </c>
      <c r="E5656" s="8" t="s">
        <v>23</v>
      </c>
      <c r="F5656" s="8" t="s">
        <v>34</v>
      </c>
      <c r="G5656" s="8" t="s">
        <v>47</v>
      </c>
      <c r="H5656" s="8" t="s">
        <v>2293</v>
      </c>
      <c r="I5656" s="15">
        <v>25.63</v>
      </c>
      <c r="J5656" s="7">
        <v>3</v>
      </c>
      <c r="K5656" s="16">
        <v>3.84</v>
      </c>
    </row>
    <row r="5657" spans="1:11" x14ac:dyDescent="0.35">
      <c r="A5657" s="17">
        <v>42632</v>
      </c>
      <c r="B5657" s="18">
        <f t="shared" si="176"/>
        <v>2016</v>
      </c>
      <c r="C5657" s="18">
        <f t="shared" si="177"/>
        <v>9</v>
      </c>
      <c r="D5657" s="19" t="s">
        <v>2225</v>
      </c>
      <c r="E5657" s="19" t="s">
        <v>27</v>
      </c>
      <c r="F5657" s="19" t="s">
        <v>11</v>
      </c>
      <c r="G5657" s="19" t="s">
        <v>20</v>
      </c>
      <c r="H5657" s="19" t="s">
        <v>897</v>
      </c>
      <c r="I5657" s="20">
        <v>11.95</v>
      </c>
      <c r="J5657" s="18">
        <v>3</v>
      </c>
      <c r="K5657" s="21">
        <v>4.18</v>
      </c>
    </row>
    <row r="5658" spans="1:11" x14ac:dyDescent="0.35">
      <c r="A5658" s="14">
        <v>42632</v>
      </c>
      <c r="B5658" s="7">
        <f t="shared" si="176"/>
        <v>2016</v>
      </c>
      <c r="C5658" s="7">
        <f t="shared" si="177"/>
        <v>9</v>
      </c>
      <c r="D5658" s="8" t="s">
        <v>2225</v>
      </c>
      <c r="E5658" s="8" t="s">
        <v>27</v>
      </c>
      <c r="F5658" s="8" t="s">
        <v>11</v>
      </c>
      <c r="G5658" s="8" t="s">
        <v>200</v>
      </c>
      <c r="H5658" s="8" t="s">
        <v>2602</v>
      </c>
      <c r="I5658" s="15">
        <v>6.24</v>
      </c>
      <c r="J5658" s="7">
        <v>3</v>
      </c>
      <c r="K5658" s="16">
        <v>1.87</v>
      </c>
    </row>
    <row r="5659" spans="1:11" x14ac:dyDescent="0.35">
      <c r="A5659" s="17">
        <v>42632</v>
      </c>
      <c r="B5659" s="18">
        <f t="shared" si="176"/>
        <v>2016</v>
      </c>
      <c r="C5659" s="18">
        <f t="shared" si="177"/>
        <v>9</v>
      </c>
      <c r="D5659" s="19" t="s">
        <v>1840</v>
      </c>
      <c r="E5659" s="19" t="s">
        <v>1529</v>
      </c>
      <c r="F5659" s="19" t="s">
        <v>11</v>
      </c>
      <c r="G5659" s="19" t="s">
        <v>18</v>
      </c>
      <c r="H5659" s="19" t="s">
        <v>2338</v>
      </c>
      <c r="I5659" s="20">
        <v>69.52</v>
      </c>
      <c r="J5659" s="18">
        <v>2</v>
      </c>
      <c r="K5659" s="21">
        <v>17.38</v>
      </c>
    </row>
    <row r="5660" spans="1:11" x14ac:dyDescent="0.35">
      <c r="A5660" s="14">
        <v>42632</v>
      </c>
      <c r="B5660" s="7">
        <f t="shared" si="176"/>
        <v>2016</v>
      </c>
      <c r="C5660" s="7">
        <f t="shared" si="177"/>
        <v>9</v>
      </c>
      <c r="D5660" s="8" t="s">
        <v>483</v>
      </c>
      <c r="E5660" s="8" t="s">
        <v>27</v>
      </c>
      <c r="F5660" s="8" t="s">
        <v>11</v>
      </c>
      <c r="G5660" s="8" t="s">
        <v>20</v>
      </c>
      <c r="H5660" s="8" t="s">
        <v>1127</v>
      </c>
      <c r="I5660" s="15">
        <v>8.93</v>
      </c>
      <c r="J5660" s="7">
        <v>2</v>
      </c>
      <c r="K5660" s="16">
        <v>3.12</v>
      </c>
    </row>
    <row r="5661" spans="1:11" x14ac:dyDescent="0.35">
      <c r="A5661" s="17">
        <v>42633</v>
      </c>
      <c r="B5661" s="18">
        <f t="shared" si="176"/>
        <v>2016</v>
      </c>
      <c r="C5661" s="18">
        <f t="shared" si="177"/>
        <v>9</v>
      </c>
      <c r="D5661" s="19" t="s">
        <v>458</v>
      </c>
      <c r="E5661" s="19" t="s">
        <v>27</v>
      </c>
      <c r="F5661" s="19" t="s">
        <v>11</v>
      </c>
      <c r="G5661" s="19" t="s">
        <v>12</v>
      </c>
      <c r="H5661" s="19" t="s">
        <v>718</v>
      </c>
      <c r="I5661" s="20">
        <v>65.790000000000006</v>
      </c>
      <c r="J5661" s="18">
        <v>9</v>
      </c>
      <c r="K5661" s="21">
        <v>30.26</v>
      </c>
    </row>
    <row r="5662" spans="1:11" x14ac:dyDescent="0.35">
      <c r="A5662" s="14">
        <v>42633</v>
      </c>
      <c r="B5662" s="7">
        <f t="shared" si="176"/>
        <v>2016</v>
      </c>
      <c r="C5662" s="7">
        <f t="shared" si="177"/>
        <v>9</v>
      </c>
      <c r="D5662" s="8" t="s">
        <v>458</v>
      </c>
      <c r="E5662" s="8" t="s">
        <v>27</v>
      </c>
      <c r="F5662" s="8" t="s">
        <v>11</v>
      </c>
      <c r="G5662" s="8" t="s">
        <v>20</v>
      </c>
      <c r="H5662" s="8" t="s">
        <v>528</v>
      </c>
      <c r="I5662" s="15">
        <v>271.98</v>
      </c>
      <c r="J5662" s="7">
        <v>2</v>
      </c>
      <c r="K5662" s="16">
        <v>88.39</v>
      </c>
    </row>
    <row r="5663" spans="1:11" x14ac:dyDescent="0.35">
      <c r="A5663" s="17">
        <v>42633</v>
      </c>
      <c r="B5663" s="18">
        <f t="shared" si="176"/>
        <v>2016</v>
      </c>
      <c r="C5663" s="18">
        <f t="shared" si="177"/>
        <v>9</v>
      </c>
      <c r="D5663" s="19" t="s">
        <v>458</v>
      </c>
      <c r="E5663" s="19" t="s">
        <v>27</v>
      </c>
      <c r="F5663" s="19" t="s">
        <v>11</v>
      </c>
      <c r="G5663" s="19" t="s">
        <v>24</v>
      </c>
      <c r="H5663" s="19" t="s">
        <v>1569</v>
      </c>
      <c r="I5663" s="20">
        <v>11.76</v>
      </c>
      <c r="J5663" s="18">
        <v>4</v>
      </c>
      <c r="K5663" s="21">
        <v>3.18</v>
      </c>
    </row>
    <row r="5664" spans="1:11" x14ac:dyDescent="0.35">
      <c r="A5664" s="14">
        <v>42633</v>
      </c>
      <c r="B5664" s="7">
        <f t="shared" si="176"/>
        <v>2016</v>
      </c>
      <c r="C5664" s="7">
        <f t="shared" si="177"/>
        <v>9</v>
      </c>
      <c r="D5664" s="8" t="s">
        <v>458</v>
      </c>
      <c r="E5664" s="8" t="s">
        <v>27</v>
      </c>
      <c r="F5664" s="8" t="s">
        <v>11</v>
      </c>
      <c r="G5664" s="8" t="s">
        <v>12</v>
      </c>
      <c r="H5664" s="8" t="s">
        <v>713</v>
      </c>
      <c r="I5664" s="15">
        <v>77.52</v>
      </c>
      <c r="J5664" s="7">
        <v>2</v>
      </c>
      <c r="K5664" s="16">
        <v>37.979999999999997</v>
      </c>
    </row>
    <row r="5665" spans="1:11" x14ac:dyDescent="0.35">
      <c r="A5665" s="17">
        <v>42633</v>
      </c>
      <c r="B5665" s="18">
        <f t="shared" si="176"/>
        <v>2016</v>
      </c>
      <c r="C5665" s="18">
        <f t="shared" si="177"/>
        <v>9</v>
      </c>
      <c r="D5665" s="19" t="s">
        <v>458</v>
      </c>
      <c r="E5665" s="19" t="s">
        <v>27</v>
      </c>
      <c r="F5665" s="19" t="s">
        <v>11</v>
      </c>
      <c r="G5665" s="19" t="s">
        <v>20</v>
      </c>
      <c r="H5665" s="19" t="s">
        <v>701</v>
      </c>
      <c r="I5665" s="20">
        <v>48.64</v>
      </c>
      <c r="J5665" s="18">
        <v>2</v>
      </c>
      <c r="K5665" s="21">
        <v>15.81</v>
      </c>
    </row>
    <row r="5666" spans="1:11" x14ac:dyDescent="0.35">
      <c r="A5666" s="14">
        <v>42633</v>
      </c>
      <c r="B5666" s="7">
        <f t="shared" si="176"/>
        <v>2016</v>
      </c>
      <c r="C5666" s="7">
        <f t="shared" si="177"/>
        <v>9</v>
      </c>
      <c r="D5666" s="8" t="s">
        <v>285</v>
      </c>
      <c r="E5666" s="8" t="s">
        <v>245</v>
      </c>
      <c r="F5666" s="8" t="s">
        <v>34</v>
      </c>
      <c r="G5666" s="8" t="s">
        <v>47</v>
      </c>
      <c r="H5666" s="8" t="s">
        <v>1355</v>
      </c>
      <c r="I5666" s="15">
        <v>17.09</v>
      </c>
      <c r="J5666" s="7">
        <v>2</v>
      </c>
      <c r="K5666" s="16">
        <v>1.07</v>
      </c>
    </row>
    <row r="5667" spans="1:11" x14ac:dyDescent="0.35">
      <c r="A5667" s="17">
        <v>42633</v>
      </c>
      <c r="B5667" s="18">
        <f t="shared" si="176"/>
        <v>2016</v>
      </c>
      <c r="C5667" s="18">
        <f t="shared" si="177"/>
        <v>9</v>
      </c>
      <c r="D5667" s="19" t="s">
        <v>285</v>
      </c>
      <c r="E5667" s="19" t="s">
        <v>245</v>
      </c>
      <c r="F5667" s="19" t="s">
        <v>34</v>
      </c>
      <c r="G5667" s="19" t="s">
        <v>35</v>
      </c>
      <c r="H5667" s="19" t="s">
        <v>919</v>
      </c>
      <c r="I5667" s="20">
        <v>98.39</v>
      </c>
      <c r="J5667" s="18">
        <v>1</v>
      </c>
      <c r="K5667" s="21">
        <v>-11.07</v>
      </c>
    </row>
    <row r="5668" spans="1:11" x14ac:dyDescent="0.35">
      <c r="A5668" s="14">
        <v>42633</v>
      </c>
      <c r="B5668" s="7">
        <f t="shared" si="176"/>
        <v>2016</v>
      </c>
      <c r="C5668" s="7">
        <f t="shared" si="177"/>
        <v>9</v>
      </c>
      <c r="D5668" s="8" t="s">
        <v>887</v>
      </c>
      <c r="E5668" s="8" t="s">
        <v>149</v>
      </c>
      <c r="F5668" s="8" t="s">
        <v>11</v>
      </c>
      <c r="G5668" s="8" t="s">
        <v>92</v>
      </c>
      <c r="H5668" s="8" t="s">
        <v>746</v>
      </c>
      <c r="I5668" s="15">
        <v>393.25</v>
      </c>
      <c r="J5668" s="7">
        <v>5</v>
      </c>
      <c r="K5668" s="16">
        <v>129.77000000000001</v>
      </c>
    </row>
    <row r="5669" spans="1:11" x14ac:dyDescent="0.35">
      <c r="A5669" s="17">
        <v>42633</v>
      </c>
      <c r="B5669" s="18">
        <f t="shared" si="176"/>
        <v>2016</v>
      </c>
      <c r="C5669" s="18">
        <f t="shared" si="177"/>
        <v>9</v>
      </c>
      <c r="D5669" s="19" t="s">
        <v>2088</v>
      </c>
      <c r="E5669" s="19" t="s">
        <v>110</v>
      </c>
      <c r="F5669" s="19" t="s">
        <v>11</v>
      </c>
      <c r="G5669" s="19" t="s">
        <v>20</v>
      </c>
      <c r="H5669" s="19" t="s">
        <v>608</v>
      </c>
      <c r="I5669" s="20">
        <v>83.7</v>
      </c>
      <c r="J5669" s="18">
        <v>5</v>
      </c>
      <c r="K5669" s="21">
        <v>41.01</v>
      </c>
    </row>
    <row r="5670" spans="1:11" x14ac:dyDescent="0.35">
      <c r="A5670" s="14">
        <v>42633</v>
      </c>
      <c r="B5670" s="7">
        <f t="shared" si="176"/>
        <v>2016</v>
      </c>
      <c r="C5670" s="7">
        <f t="shared" si="177"/>
        <v>9</v>
      </c>
      <c r="D5670" s="8" t="s">
        <v>2013</v>
      </c>
      <c r="E5670" s="8" t="s">
        <v>164</v>
      </c>
      <c r="F5670" s="8" t="s">
        <v>34</v>
      </c>
      <c r="G5670" s="8" t="s">
        <v>74</v>
      </c>
      <c r="H5670" s="8" t="s">
        <v>2421</v>
      </c>
      <c r="I5670" s="15">
        <v>163.88</v>
      </c>
      <c r="J5670" s="7">
        <v>2</v>
      </c>
      <c r="K5670" s="16">
        <v>40.97</v>
      </c>
    </row>
    <row r="5671" spans="1:11" x14ac:dyDescent="0.35">
      <c r="A5671" s="17">
        <v>42635</v>
      </c>
      <c r="B5671" s="18">
        <f t="shared" si="176"/>
        <v>2016</v>
      </c>
      <c r="C5671" s="18">
        <f t="shared" si="177"/>
        <v>9</v>
      </c>
      <c r="D5671" s="19" t="s">
        <v>1771</v>
      </c>
      <c r="E5671" s="19" t="s">
        <v>120</v>
      </c>
      <c r="F5671" s="19" t="s">
        <v>11</v>
      </c>
      <c r="G5671" s="19" t="s">
        <v>24</v>
      </c>
      <c r="H5671" s="19" t="s">
        <v>2453</v>
      </c>
      <c r="I5671" s="20">
        <v>40.78</v>
      </c>
      <c r="J5671" s="18">
        <v>3</v>
      </c>
      <c r="K5671" s="21">
        <v>4.59</v>
      </c>
    </row>
    <row r="5672" spans="1:11" x14ac:dyDescent="0.35">
      <c r="A5672" s="14">
        <v>42635</v>
      </c>
      <c r="B5672" s="7">
        <f t="shared" si="176"/>
        <v>2016</v>
      </c>
      <c r="C5672" s="7">
        <f t="shared" si="177"/>
        <v>9</v>
      </c>
      <c r="D5672" s="8" t="s">
        <v>1771</v>
      </c>
      <c r="E5672" s="8" t="s">
        <v>120</v>
      </c>
      <c r="F5672" s="8" t="s">
        <v>39</v>
      </c>
      <c r="G5672" s="8" t="s">
        <v>40</v>
      </c>
      <c r="H5672" s="8" t="s">
        <v>2603</v>
      </c>
      <c r="I5672" s="15">
        <v>63.94</v>
      </c>
      <c r="J5672" s="7">
        <v>8</v>
      </c>
      <c r="K5672" s="16">
        <v>5.59</v>
      </c>
    </row>
    <row r="5673" spans="1:11" x14ac:dyDescent="0.35">
      <c r="A5673" s="17">
        <v>42635</v>
      </c>
      <c r="B5673" s="18">
        <f t="shared" si="176"/>
        <v>2016</v>
      </c>
      <c r="C5673" s="18">
        <f t="shared" si="177"/>
        <v>9</v>
      </c>
      <c r="D5673" s="19" t="s">
        <v>1643</v>
      </c>
      <c r="E5673" s="19" t="s">
        <v>23</v>
      </c>
      <c r="F5673" s="19" t="s">
        <v>11</v>
      </c>
      <c r="G5673" s="19" t="s">
        <v>24</v>
      </c>
      <c r="H5673" s="19" t="s">
        <v>988</v>
      </c>
      <c r="I5673" s="20">
        <v>7.87</v>
      </c>
      <c r="J5673" s="18">
        <v>3</v>
      </c>
      <c r="K5673" s="21">
        <v>0.89</v>
      </c>
    </row>
    <row r="5674" spans="1:11" x14ac:dyDescent="0.35">
      <c r="A5674" s="14">
        <v>42635</v>
      </c>
      <c r="B5674" s="7">
        <f t="shared" si="176"/>
        <v>2016</v>
      </c>
      <c r="C5674" s="7">
        <f t="shared" si="177"/>
        <v>9</v>
      </c>
      <c r="D5674" s="8" t="s">
        <v>1534</v>
      </c>
      <c r="E5674" s="8" t="s">
        <v>123</v>
      </c>
      <c r="F5674" s="8" t="s">
        <v>11</v>
      </c>
      <c r="G5674" s="8" t="s">
        <v>20</v>
      </c>
      <c r="H5674" s="8" t="s">
        <v>1291</v>
      </c>
      <c r="I5674" s="15">
        <v>7.51</v>
      </c>
      <c r="J5674" s="7">
        <v>9</v>
      </c>
      <c r="K5674" s="16">
        <v>-6</v>
      </c>
    </row>
    <row r="5675" spans="1:11" x14ac:dyDescent="0.35">
      <c r="A5675" s="17">
        <v>42635</v>
      </c>
      <c r="B5675" s="18">
        <f t="shared" si="176"/>
        <v>2016</v>
      </c>
      <c r="C5675" s="18">
        <f t="shared" si="177"/>
        <v>9</v>
      </c>
      <c r="D5675" s="19" t="s">
        <v>1534</v>
      </c>
      <c r="E5675" s="19" t="s">
        <v>123</v>
      </c>
      <c r="F5675" s="19" t="s">
        <v>11</v>
      </c>
      <c r="G5675" s="19" t="s">
        <v>16</v>
      </c>
      <c r="H5675" s="19" t="s">
        <v>1709</v>
      </c>
      <c r="I5675" s="20">
        <v>16.559999999999999</v>
      </c>
      <c r="J5675" s="18">
        <v>2</v>
      </c>
      <c r="K5675" s="21">
        <v>5.8</v>
      </c>
    </row>
    <row r="5676" spans="1:11" x14ac:dyDescent="0.35">
      <c r="A5676" s="14">
        <v>42635</v>
      </c>
      <c r="B5676" s="7">
        <f t="shared" si="176"/>
        <v>2016</v>
      </c>
      <c r="C5676" s="7">
        <f t="shared" si="177"/>
        <v>9</v>
      </c>
      <c r="D5676" s="8" t="s">
        <v>1044</v>
      </c>
      <c r="E5676" s="8" t="s">
        <v>33</v>
      </c>
      <c r="F5676" s="8" t="s">
        <v>34</v>
      </c>
      <c r="G5676" s="8" t="s">
        <v>47</v>
      </c>
      <c r="H5676" s="8" t="s">
        <v>1162</v>
      </c>
      <c r="I5676" s="15">
        <v>13.28</v>
      </c>
      <c r="J5676" s="7">
        <v>2</v>
      </c>
      <c r="K5676" s="16">
        <v>6.37</v>
      </c>
    </row>
    <row r="5677" spans="1:11" x14ac:dyDescent="0.35">
      <c r="A5677" s="17">
        <v>42635</v>
      </c>
      <c r="B5677" s="18">
        <f t="shared" si="176"/>
        <v>2016</v>
      </c>
      <c r="C5677" s="18">
        <f t="shared" si="177"/>
        <v>9</v>
      </c>
      <c r="D5677" s="19" t="s">
        <v>2011</v>
      </c>
      <c r="E5677" s="19" t="s">
        <v>23</v>
      </c>
      <c r="F5677" s="19" t="s">
        <v>11</v>
      </c>
      <c r="G5677" s="19" t="s">
        <v>16</v>
      </c>
      <c r="H5677" s="19" t="s">
        <v>377</v>
      </c>
      <c r="I5677" s="20">
        <v>16.52</v>
      </c>
      <c r="J5677" s="18">
        <v>5</v>
      </c>
      <c r="K5677" s="21">
        <v>5.37</v>
      </c>
    </row>
    <row r="5678" spans="1:11" x14ac:dyDescent="0.35">
      <c r="A5678" s="14">
        <v>42635</v>
      </c>
      <c r="B5678" s="7">
        <f t="shared" si="176"/>
        <v>2016</v>
      </c>
      <c r="C5678" s="7">
        <f t="shared" si="177"/>
        <v>9</v>
      </c>
      <c r="D5678" s="8" t="s">
        <v>1223</v>
      </c>
      <c r="E5678" s="8" t="s">
        <v>149</v>
      </c>
      <c r="F5678" s="8" t="s">
        <v>11</v>
      </c>
      <c r="G5678" s="8" t="s">
        <v>18</v>
      </c>
      <c r="H5678" s="8" t="s">
        <v>1456</v>
      </c>
      <c r="I5678" s="15">
        <v>128.34</v>
      </c>
      <c r="J5678" s="7">
        <v>6</v>
      </c>
      <c r="K5678" s="16">
        <v>37.22</v>
      </c>
    </row>
    <row r="5679" spans="1:11" x14ac:dyDescent="0.35">
      <c r="A5679" s="17">
        <v>42635</v>
      </c>
      <c r="B5679" s="18">
        <f t="shared" si="176"/>
        <v>2016</v>
      </c>
      <c r="C5679" s="18">
        <f t="shared" si="177"/>
        <v>9</v>
      </c>
      <c r="D5679" s="19" t="s">
        <v>1474</v>
      </c>
      <c r="E5679" s="19" t="s">
        <v>129</v>
      </c>
      <c r="F5679" s="19" t="s">
        <v>11</v>
      </c>
      <c r="G5679" s="19" t="s">
        <v>12</v>
      </c>
      <c r="H5679" s="19" t="s">
        <v>924</v>
      </c>
      <c r="I5679" s="20">
        <v>35.880000000000003</v>
      </c>
      <c r="J5679" s="18">
        <v>6</v>
      </c>
      <c r="K5679" s="21">
        <v>16.149999999999999</v>
      </c>
    </row>
    <row r="5680" spans="1:11" x14ac:dyDescent="0.35">
      <c r="A5680" s="14">
        <v>42635</v>
      </c>
      <c r="B5680" s="7">
        <f t="shared" si="176"/>
        <v>2016</v>
      </c>
      <c r="C5680" s="7">
        <f t="shared" si="177"/>
        <v>9</v>
      </c>
      <c r="D5680" s="8" t="s">
        <v>1401</v>
      </c>
      <c r="E5680" s="8" t="s">
        <v>278</v>
      </c>
      <c r="F5680" s="8" t="s">
        <v>34</v>
      </c>
      <c r="G5680" s="8" t="s">
        <v>47</v>
      </c>
      <c r="H5680" s="8" t="s">
        <v>766</v>
      </c>
      <c r="I5680" s="15">
        <v>68.430000000000007</v>
      </c>
      <c r="J5680" s="7">
        <v>7</v>
      </c>
      <c r="K5680" s="16">
        <v>8.5500000000000007</v>
      </c>
    </row>
    <row r="5681" spans="1:11" x14ac:dyDescent="0.35">
      <c r="A5681" s="17">
        <v>42635</v>
      </c>
      <c r="B5681" s="18">
        <f t="shared" si="176"/>
        <v>2016</v>
      </c>
      <c r="C5681" s="18">
        <f t="shared" si="177"/>
        <v>9</v>
      </c>
      <c r="D5681" s="19" t="s">
        <v>61</v>
      </c>
      <c r="E5681" s="19" t="s">
        <v>157</v>
      </c>
      <c r="F5681" s="19" t="s">
        <v>34</v>
      </c>
      <c r="G5681" s="19" t="s">
        <v>47</v>
      </c>
      <c r="H5681" s="19" t="s">
        <v>2049</v>
      </c>
      <c r="I5681" s="20">
        <v>18.96</v>
      </c>
      <c r="J5681" s="18">
        <v>2</v>
      </c>
      <c r="K5681" s="21">
        <v>7.58</v>
      </c>
    </row>
    <row r="5682" spans="1:11" x14ac:dyDescent="0.35">
      <c r="A5682" s="14">
        <v>42635</v>
      </c>
      <c r="B5682" s="7">
        <f t="shared" si="176"/>
        <v>2016</v>
      </c>
      <c r="C5682" s="7">
        <f t="shared" si="177"/>
        <v>9</v>
      </c>
      <c r="D5682" s="8" t="s">
        <v>268</v>
      </c>
      <c r="E5682" s="8" t="s">
        <v>78</v>
      </c>
      <c r="F5682" s="8" t="s">
        <v>11</v>
      </c>
      <c r="G5682" s="8" t="s">
        <v>63</v>
      </c>
      <c r="H5682" s="8" t="s">
        <v>2264</v>
      </c>
      <c r="I5682" s="15">
        <v>63.97</v>
      </c>
      <c r="J5682" s="7">
        <v>2</v>
      </c>
      <c r="K5682" s="16">
        <v>19.989999999999998</v>
      </c>
    </row>
    <row r="5683" spans="1:11" x14ac:dyDescent="0.35">
      <c r="A5683" s="17">
        <v>42635</v>
      </c>
      <c r="B5683" s="18">
        <f t="shared" si="176"/>
        <v>2016</v>
      </c>
      <c r="C5683" s="18">
        <f t="shared" si="177"/>
        <v>9</v>
      </c>
      <c r="D5683" s="19" t="s">
        <v>1164</v>
      </c>
      <c r="E5683" s="19" t="s">
        <v>110</v>
      </c>
      <c r="F5683" s="19" t="s">
        <v>11</v>
      </c>
      <c r="G5683" s="19" t="s">
        <v>12</v>
      </c>
      <c r="H5683" s="19" t="s">
        <v>1531</v>
      </c>
      <c r="I5683" s="20">
        <v>35.56</v>
      </c>
      <c r="J5683" s="18">
        <v>7</v>
      </c>
      <c r="K5683" s="21">
        <v>16.71</v>
      </c>
    </row>
    <row r="5684" spans="1:11" x14ac:dyDescent="0.35">
      <c r="A5684" s="14">
        <v>42635</v>
      </c>
      <c r="B5684" s="7">
        <f t="shared" si="176"/>
        <v>2016</v>
      </c>
      <c r="C5684" s="7">
        <f t="shared" si="177"/>
        <v>9</v>
      </c>
      <c r="D5684" s="8" t="s">
        <v>1164</v>
      </c>
      <c r="E5684" s="8" t="s">
        <v>110</v>
      </c>
      <c r="F5684" s="8" t="s">
        <v>39</v>
      </c>
      <c r="G5684" s="8" t="s">
        <v>40</v>
      </c>
      <c r="H5684" s="8" t="s">
        <v>1493</v>
      </c>
      <c r="I5684" s="15">
        <v>97.98</v>
      </c>
      <c r="J5684" s="7">
        <v>2</v>
      </c>
      <c r="K5684" s="16">
        <v>27.43</v>
      </c>
    </row>
    <row r="5685" spans="1:11" x14ac:dyDescent="0.35">
      <c r="A5685" s="17">
        <v>42636</v>
      </c>
      <c r="B5685" s="18">
        <f t="shared" si="176"/>
        <v>2016</v>
      </c>
      <c r="C5685" s="18">
        <f t="shared" si="177"/>
        <v>9</v>
      </c>
      <c r="D5685" s="19" t="s">
        <v>817</v>
      </c>
      <c r="E5685" s="19" t="s">
        <v>78</v>
      </c>
      <c r="F5685" s="19" t="s">
        <v>34</v>
      </c>
      <c r="G5685" s="19" t="s">
        <v>47</v>
      </c>
      <c r="H5685" s="19" t="s">
        <v>190</v>
      </c>
      <c r="I5685" s="20">
        <v>532.70000000000005</v>
      </c>
      <c r="J5685" s="18">
        <v>6</v>
      </c>
      <c r="K5685" s="21">
        <v>-26.64</v>
      </c>
    </row>
    <row r="5686" spans="1:11" x14ac:dyDescent="0.35">
      <c r="A5686" s="14">
        <v>42636</v>
      </c>
      <c r="B5686" s="7">
        <f t="shared" si="176"/>
        <v>2016</v>
      </c>
      <c r="C5686" s="7">
        <f t="shared" si="177"/>
        <v>9</v>
      </c>
      <c r="D5686" s="8" t="s">
        <v>817</v>
      </c>
      <c r="E5686" s="8" t="s">
        <v>78</v>
      </c>
      <c r="F5686" s="8" t="s">
        <v>11</v>
      </c>
      <c r="G5686" s="8" t="s">
        <v>24</v>
      </c>
      <c r="H5686" s="8" t="s">
        <v>2436</v>
      </c>
      <c r="I5686" s="15">
        <v>4.91</v>
      </c>
      <c r="J5686" s="7">
        <v>2</v>
      </c>
      <c r="K5686" s="16">
        <v>0.31</v>
      </c>
    </row>
    <row r="5687" spans="1:11" x14ac:dyDescent="0.35">
      <c r="A5687" s="17">
        <v>42636</v>
      </c>
      <c r="B5687" s="18">
        <f t="shared" si="176"/>
        <v>2016</v>
      </c>
      <c r="C5687" s="18">
        <f t="shared" si="177"/>
        <v>9</v>
      </c>
      <c r="D5687" s="19" t="s">
        <v>889</v>
      </c>
      <c r="E5687" s="19" t="s">
        <v>30</v>
      </c>
      <c r="F5687" s="19" t="s">
        <v>11</v>
      </c>
      <c r="G5687" s="19" t="s">
        <v>18</v>
      </c>
      <c r="H5687" s="19" t="s">
        <v>1001</v>
      </c>
      <c r="I5687" s="20">
        <v>118.25</v>
      </c>
      <c r="J5687" s="18">
        <v>5</v>
      </c>
      <c r="K5687" s="21">
        <v>34.29</v>
      </c>
    </row>
    <row r="5688" spans="1:11" x14ac:dyDescent="0.35">
      <c r="A5688" s="14">
        <v>42636</v>
      </c>
      <c r="B5688" s="7">
        <f t="shared" si="176"/>
        <v>2016</v>
      </c>
      <c r="C5688" s="7">
        <f t="shared" si="177"/>
        <v>9</v>
      </c>
      <c r="D5688" s="8" t="s">
        <v>889</v>
      </c>
      <c r="E5688" s="8" t="s">
        <v>30</v>
      </c>
      <c r="F5688" s="8" t="s">
        <v>34</v>
      </c>
      <c r="G5688" s="8" t="s">
        <v>35</v>
      </c>
      <c r="H5688" s="8" t="s">
        <v>1942</v>
      </c>
      <c r="I5688" s="15">
        <v>368.97</v>
      </c>
      <c r="J5688" s="7">
        <v>3</v>
      </c>
      <c r="K5688" s="16">
        <v>81.17</v>
      </c>
    </row>
    <row r="5689" spans="1:11" x14ac:dyDescent="0.35">
      <c r="A5689" s="17">
        <v>42636</v>
      </c>
      <c r="B5689" s="18">
        <f t="shared" si="176"/>
        <v>2016</v>
      </c>
      <c r="C5689" s="18">
        <f t="shared" si="177"/>
        <v>9</v>
      </c>
      <c r="D5689" s="19" t="s">
        <v>1618</v>
      </c>
      <c r="E5689" s="19" t="s">
        <v>164</v>
      </c>
      <c r="F5689" s="19" t="s">
        <v>11</v>
      </c>
      <c r="G5689" s="19" t="s">
        <v>200</v>
      </c>
      <c r="H5689" s="19" t="s">
        <v>649</v>
      </c>
      <c r="I5689" s="20">
        <v>13.68</v>
      </c>
      <c r="J5689" s="18">
        <v>2</v>
      </c>
      <c r="K5689" s="21">
        <v>3.69</v>
      </c>
    </row>
    <row r="5690" spans="1:11" x14ac:dyDescent="0.35">
      <c r="A5690" s="14">
        <v>42636</v>
      </c>
      <c r="B5690" s="7">
        <f t="shared" si="176"/>
        <v>2016</v>
      </c>
      <c r="C5690" s="7">
        <f t="shared" si="177"/>
        <v>9</v>
      </c>
      <c r="D5690" s="8" t="s">
        <v>2544</v>
      </c>
      <c r="E5690" s="8" t="s">
        <v>27</v>
      </c>
      <c r="F5690" s="8" t="s">
        <v>11</v>
      </c>
      <c r="G5690" s="8" t="s">
        <v>63</v>
      </c>
      <c r="H5690" s="8" t="s">
        <v>396</v>
      </c>
      <c r="I5690" s="15">
        <v>4.08</v>
      </c>
      <c r="J5690" s="7">
        <v>2</v>
      </c>
      <c r="K5690" s="16">
        <v>1.92</v>
      </c>
    </row>
    <row r="5691" spans="1:11" x14ac:dyDescent="0.35">
      <c r="A5691" s="17">
        <v>42636</v>
      </c>
      <c r="B5691" s="18">
        <f t="shared" si="176"/>
        <v>2016</v>
      </c>
      <c r="C5691" s="18">
        <f t="shared" si="177"/>
        <v>9</v>
      </c>
      <c r="D5691" s="19" t="s">
        <v>2544</v>
      </c>
      <c r="E5691" s="19" t="s">
        <v>27</v>
      </c>
      <c r="F5691" s="19" t="s">
        <v>11</v>
      </c>
      <c r="G5691" s="19" t="s">
        <v>16</v>
      </c>
      <c r="H5691" s="19" t="s">
        <v>1297</v>
      </c>
      <c r="I5691" s="20">
        <v>18.899999999999999</v>
      </c>
      <c r="J5691" s="18">
        <v>3</v>
      </c>
      <c r="K5691" s="21">
        <v>8.69</v>
      </c>
    </row>
    <row r="5692" spans="1:11" x14ac:dyDescent="0.35">
      <c r="A5692" s="14">
        <v>42636</v>
      </c>
      <c r="B5692" s="7">
        <f t="shared" si="176"/>
        <v>2016</v>
      </c>
      <c r="C5692" s="7">
        <f t="shared" si="177"/>
        <v>9</v>
      </c>
      <c r="D5692" s="8" t="s">
        <v>2496</v>
      </c>
      <c r="E5692" s="8" t="s">
        <v>149</v>
      </c>
      <c r="F5692" s="8" t="s">
        <v>11</v>
      </c>
      <c r="G5692" s="8" t="s">
        <v>20</v>
      </c>
      <c r="H5692" s="8" t="s">
        <v>67</v>
      </c>
      <c r="I5692" s="15">
        <v>10.53</v>
      </c>
      <c r="J5692" s="7">
        <v>7</v>
      </c>
      <c r="K5692" s="16">
        <v>3.68</v>
      </c>
    </row>
    <row r="5693" spans="1:11" x14ac:dyDescent="0.35">
      <c r="A5693" s="17">
        <v>42636</v>
      </c>
      <c r="B5693" s="18">
        <f t="shared" si="176"/>
        <v>2016</v>
      </c>
      <c r="C5693" s="18">
        <f t="shared" si="177"/>
        <v>9</v>
      </c>
      <c r="D5693" s="19" t="s">
        <v>605</v>
      </c>
      <c r="E5693" s="19" t="s">
        <v>78</v>
      </c>
      <c r="F5693" s="19" t="s">
        <v>11</v>
      </c>
      <c r="G5693" s="19" t="s">
        <v>12</v>
      </c>
      <c r="H5693" s="19" t="s">
        <v>1710</v>
      </c>
      <c r="I5693" s="20">
        <v>11.95</v>
      </c>
      <c r="J5693" s="18">
        <v>3</v>
      </c>
      <c r="K5693" s="21">
        <v>4.03</v>
      </c>
    </row>
    <row r="5694" spans="1:11" x14ac:dyDescent="0.35">
      <c r="A5694" s="14">
        <v>42636</v>
      </c>
      <c r="B5694" s="7">
        <f t="shared" si="176"/>
        <v>2016</v>
      </c>
      <c r="C5694" s="7">
        <f t="shared" si="177"/>
        <v>9</v>
      </c>
      <c r="D5694" s="8" t="s">
        <v>605</v>
      </c>
      <c r="E5694" s="8" t="s">
        <v>78</v>
      </c>
      <c r="F5694" s="8" t="s">
        <v>34</v>
      </c>
      <c r="G5694" s="8" t="s">
        <v>47</v>
      </c>
      <c r="H5694" s="8" t="s">
        <v>2604</v>
      </c>
      <c r="I5694" s="15">
        <v>28</v>
      </c>
      <c r="J5694" s="7">
        <v>4</v>
      </c>
      <c r="K5694" s="16">
        <v>7.7</v>
      </c>
    </row>
    <row r="5695" spans="1:11" x14ac:dyDescent="0.35">
      <c r="A5695" s="17">
        <v>42636</v>
      </c>
      <c r="B5695" s="18">
        <f t="shared" si="176"/>
        <v>2016</v>
      </c>
      <c r="C5695" s="18">
        <f t="shared" si="177"/>
        <v>9</v>
      </c>
      <c r="D5695" s="19" t="s">
        <v>605</v>
      </c>
      <c r="E5695" s="19" t="s">
        <v>78</v>
      </c>
      <c r="F5695" s="19" t="s">
        <v>11</v>
      </c>
      <c r="G5695" s="19" t="s">
        <v>20</v>
      </c>
      <c r="H5695" s="19" t="s">
        <v>425</v>
      </c>
      <c r="I5695" s="20">
        <v>12.2</v>
      </c>
      <c r="J5695" s="18">
        <v>7</v>
      </c>
      <c r="K5695" s="21">
        <v>-9.76</v>
      </c>
    </row>
    <row r="5696" spans="1:11" x14ac:dyDescent="0.35">
      <c r="A5696" s="14">
        <v>42636</v>
      </c>
      <c r="B5696" s="7">
        <f t="shared" si="176"/>
        <v>2016</v>
      </c>
      <c r="C5696" s="7">
        <f t="shared" si="177"/>
        <v>9</v>
      </c>
      <c r="D5696" s="8" t="s">
        <v>2205</v>
      </c>
      <c r="E5696" s="8" t="s">
        <v>164</v>
      </c>
      <c r="F5696" s="8" t="s">
        <v>11</v>
      </c>
      <c r="G5696" s="8" t="s">
        <v>20</v>
      </c>
      <c r="H5696" s="8" t="s">
        <v>559</v>
      </c>
      <c r="I5696" s="15">
        <v>13.22</v>
      </c>
      <c r="J5696" s="7">
        <v>4</v>
      </c>
      <c r="K5696" s="16">
        <v>4.46</v>
      </c>
    </row>
    <row r="5697" spans="1:11" x14ac:dyDescent="0.35">
      <c r="A5697" s="17">
        <v>42636</v>
      </c>
      <c r="B5697" s="18">
        <f t="shared" si="176"/>
        <v>2016</v>
      </c>
      <c r="C5697" s="18">
        <f t="shared" si="177"/>
        <v>9</v>
      </c>
      <c r="D5697" s="19" t="s">
        <v>2205</v>
      </c>
      <c r="E5697" s="19" t="s">
        <v>164</v>
      </c>
      <c r="F5697" s="19" t="s">
        <v>34</v>
      </c>
      <c r="G5697" s="19" t="s">
        <v>35</v>
      </c>
      <c r="H5697" s="19" t="s">
        <v>699</v>
      </c>
      <c r="I5697" s="20">
        <v>184.75</v>
      </c>
      <c r="J5697" s="18">
        <v>3</v>
      </c>
      <c r="K5697" s="21">
        <v>-20.78</v>
      </c>
    </row>
    <row r="5698" spans="1:11" x14ac:dyDescent="0.35">
      <c r="A5698" s="14">
        <v>42637</v>
      </c>
      <c r="B5698" s="7">
        <f t="shared" ref="B5698:B5761" si="178">YEAR(A5698)</f>
        <v>2016</v>
      </c>
      <c r="C5698" s="7">
        <f t="shared" ref="C5698:C5761" si="179">MONTH(A5698)</f>
        <v>9</v>
      </c>
      <c r="D5698" s="8" t="s">
        <v>1593</v>
      </c>
      <c r="E5698" s="8" t="s">
        <v>78</v>
      </c>
      <c r="F5698" s="8" t="s">
        <v>34</v>
      </c>
      <c r="G5698" s="8" t="s">
        <v>35</v>
      </c>
      <c r="H5698" s="8" t="s">
        <v>2132</v>
      </c>
      <c r="I5698" s="15">
        <v>155.37</v>
      </c>
      <c r="J5698" s="7">
        <v>2</v>
      </c>
      <c r="K5698" s="16">
        <v>-13.32</v>
      </c>
    </row>
    <row r="5699" spans="1:11" x14ac:dyDescent="0.35">
      <c r="A5699" s="17">
        <v>42637</v>
      </c>
      <c r="B5699" s="18">
        <f t="shared" si="178"/>
        <v>2016</v>
      </c>
      <c r="C5699" s="18">
        <f t="shared" si="179"/>
        <v>9</v>
      </c>
      <c r="D5699" s="19" t="s">
        <v>593</v>
      </c>
      <c r="E5699" s="19" t="s">
        <v>27</v>
      </c>
      <c r="F5699" s="19" t="s">
        <v>11</v>
      </c>
      <c r="G5699" s="19" t="s">
        <v>18</v>
      </c>
      <c r="H5699" s="19" t="s">
        <v>1439</v>
      </c>
      <c r="I5699" s="20">
        <v>41.96</v>
      </c>
      <c r="J5699" s="18">
        <v>2</v>
      </c>
      <c r="K5699" s="21">
        <v>2.94</v>
      </c>
    </row>
    <row r="5700" spans="1:11" x14ac:dyDescent="0.35">
      <c r="A5700" s="14">
        <v>42637</v>
      </c>
      <c r="B5700" s="7">
        <f t="shared" si="178"/>
        <v>2016</v>
      </c>
      <c r="C5700" s="7">
        <f t="shared" si="179"/>
        <v>9</v>
      </c>
      <c r="D5700" s="8" t="s">
        <v>593</v>
      </c>
      <c r="E5700" s="8" t="s">
        <v>27</v>
      </c>
      <c r="F5700" s="8" t="s">
        <v>11</v>
      </c>
      <c r="G5700" s="8" t="s">
        <v>12</v>
      </c>
      <c r="H5700" s="8" t="s">
        <v>135</v>
      </c>
      <c r="I5700" s="15">
        <v>41.7</v>
      </c>
      <c r="J5700" s="7">
        <v>5</v>
      </c>
      <c r="K5700" s="16">
        <v>20.85</v>
      </c>
    </row>
    <row r="5701" spans="1:11" x14ac:dyDescent="0.35">
      <c r="A5701" s="17">
        <v>42637</v>
      </c>
      <c r="B5701" s="18">
        <f t="shared" si="178"/>
        <v>2016</v>
      </c>
      <c r="C5701" s="18">
        <f t="shared" si="179"/>
        <v>9</v>
      </c>
      <c r="D5701" s="19" t="s">
        <v>1946</v>
      </c>
      <c r="E5701" s="19" t="s">
        <v>27</v>
      </c>
      <c r="F5701" s="19" t="s">
        <v>34</v>
      </c>
      <c r="G5701" s="19" t="s">
        <v>47</v>
      </c>
      <c r="H5701" s="19" t="s">
        <v>1269</v>
      </c>
      <c r="I5701" s="20">
        <v>63.2</v>
      </c>
      <c r="J5701" s="18">
        <v>5</v>
      </c>
      <c r="K5701" s="21">
        <v>23.38</v>
      </c>
    </row>
    <row r="5702" spans="1:11" x14ac:dyDescent="0.35">
      <c r="A5702" s="14">
        <v>42637</v>
      </c>
      <c r="B5702" s="7">
        <f t="shared" si="178"/>
        <v>2016</v>
      </c>
      <c r="C5702" s="7">
        <f t="shared" si="179"/>
        <v>9</v>
      </c>
      <c r="D5702" s="8" t="s">
        <v>2501</v>
      </c>
      <c r="E5702" s="8" t="s">
        <v>278</v>
      </c>
      <c r="F5702" s="8" t="s">
        <v>34</v>
      </c>
      <c r="G5702" s="8" t="s">
        <v>47</v>
      </c>
      <c r="H5702" s="8" t="s">
        <v>2062</v>
      </c>
      <c r="I5702" s="15">
        <v>21.44</v>
      </c>
      <c r="J5702" s="7">
        <v>2</v>
      </c>
      <c r="K5702" s="16">
        <v>7.5</v>
      </c>
    </row>
    <row r="5703" spans="1:11" x14ac:dyDescent="0.35">
      <c r="A5703" s="17">
        <v>42637</v>
      </c>
      <c r="B5703" s="18">
        <f t="shared" si="178"/>
        <v>2016</v>
      </c>
      <c r="C5703" s="18">
        <f t="shared" si="179"/>
        <v>9</v>
      </c>
      <c r="D5703" s="19" t="s">
        <v>2501</v>
      </c>
      <c r="E5703" s="19" t="s">
        <v>278</v>
      </c>
      <c r="F5703" s="19" t="s">
        <v>11</v>
      </c>
      <c r="G5703" s="19" t="s">
        <v>18</v>
      </c>
      <c r="H5703" s="19" t="s">
        <v>257</v>
      </c>
      <c r="I5703" s="20">
        <v>511.06</v>
      </c>
      <c r="J5703" s="18">
        <v>9</v>
      </c>
      <c r="K5703" s="21">
        <v>-95.82</v>
      </c>
    </row>
    <row r="5704" spans="1:11" x14ac:dyDescent="0.35">
      <c r="A5704" s="14">
        <v>42637</v>
      </c>
      <c r="B5704" s="7">
        <f t="shared" si="178"/>
        <v>2016</v>
      </c>
      <c r="C5704" s="7">
        <f t="shared" si="179"/>
        <v>9</v>
      </c>
      <c r="D5704" s="8" t="s">
        <v>552</v>
      </c>
      <c r="E5704" s="8" t="s">
        <v>840</v>
      </c>
      <c r="F5704" s="8" t="s">
        <v>11</v>
      </c>
      <c r="G5704" s="8" t="s">
        <v>20</v>
      </c>
      <c r="H5704" s="8" t="s">
        <v>682</v>
      </c>
      <c r="I5704" s="15">
        <v>6.38</v>
      </c>
      <c r="J5704" s="7">
        <v>1</v>
      </c>
      <c r="K5704" s="16">
        <v>2.93</v>
      </c>
    </row>
    <row r="5705" spans="1:11" x14ac:dyDescent="0.35">
      <c r="A5705" s="17">
        <v>42637</v>
      </c>
      <c r="B5705" s="18">
        <f t="shared" si="178"/>
        <v>2016</v>
      </c>
      <c r="C5705" s="18">
        <f t="shared" si="179"/>
        <v>9</v>
      </c>
      <c r="D5705" s="19" t="s">
        <v>552</v>
      </c>
      <c r="E5705" s="19" t="s">
        <v>840</v>
      </c>
      <c r="F5705" s="19" t="s">
        <v>11</v>
      </c>
      <c r="G5705" s="19" t="s">
        <v>12</v>
      </c>
      <c r="H5705" s="19" t="s">
        <v>549</v>
      </c>
      <c r="I5705" s="20">
        <v>6.48</v>
      </c>
      <c r="J5705" s="18">
        <v>1</v>
      </c>
      <c r="K5705" s="21">
        <v>3.11</v>
      </c>
    </row>
    <row r="5706" spans="1:11" x14ac:dyDescent="0.35">
      <c r="A5706" s="14">
        <v>42637</v>
      </c>
      <c r="B5706" s="7">
        <f t="shared" si="178"/>
        <v>2016</v>
      </c>
      <c r="C5706" s="7">
        <f t="shared" si="179"/>
        <v>9</v>
      </c>
      <c r="D5706" s="8" t="s">
        <v>465</v>
      </c>
      <c r="E5706" s="8" t="s">
        <v>129</v>
      </c>
      <c r="F5706" s="8" t="s">
        <v>34</v>
      </c>
      <c r="G5706" s="8" t="s">
        <v>47</v>
      </c>
      <c r="H5706" s="8" t="s">
        <v>1276</v>
      </c>
      <c r="I5706" s="15">
        <v>127.95</v>
      </c>
      <c r="J5706" s="7">
        <v>3</v>
      </c>
      <c r="K5706" s="16">
        <v>21.75</v>
      </c>
    </row>
    <row r="5707" spans="1:11" x14ac:dyDescent="0.35">
      <c r="A5707" s="17">
        <v>42637</v>
      </c>
      <c r="B5707" s="18">
        <f t="shared" si="178"/>
        <v>2016</v>
      </c>
      <c r="C5707" s="18">
        <f t="shared" si="179"/>
        <v>9</v>
      </c>
      <c r="D5707" s="19" t="s">
        <v>1657</v>
      </c>
      <c r="E5707" s="19" t="s">
        <v>15</v>
      </c>
      <c r="F5707" s="19" t="s">
        <v>11</v>
      </c>
      <c r="G5707" s="19" t="s">
        <v>20</v>
      </c>
      <c r="H5707" s="19" t="s">
        <v>2488</v>
      </c>
      <c r="I5707" s="20">
        <v>442.37</v>
      </c>
      <c r="J5707" s="18">
        <v>7</v>
      </c>
      <c r="K5707" s="21">
        <v>-729.91</v>
      </c>
    </row>
    <row r="5708" spans="1:11" x14ac:dyDescent="0.35">
      <c r="A5708" s="14">
        <v>42637</v>
      </c>
      <c r="B5708" s="7">
        <f t="shared" si="178"/>
        <v>2016</v>
      </c>
      <c r="C5708" s="7">
        <f t="shared" si="179"/>
        <v>9</v>
      </c>
      <c r="D5708" s="8" t="s">
        <v>525</v>
      </c>
      <c r="E5708" s="8" t="s">
        <v>27</v>
      </c>
      <c r="F5708" s="8" t="s">
        <v>11</v>
      </c>
      <c r="G5708" s="8" t="s">
        <v>63</v>
      </c>
      <c r="H5708" s="8" t="s">
        <v>1319</v>
      </c>
      <c r="I5708" s="15">
        <v>304.89999999999998</v>
      </c>
      <c r="J5708" s="7">
        <v>5</v>
      </c>
      <c r="K5708" s="16">
        <v>143.30000000000001</v>
      </c>
    </row>
    <row r="5709" spans="1:11" x14ac:dyDescent="0.35">
      <c r="A5709" s="17">
        <v>42637</v>
      </c>
      <c r="B5709" s="18">
        <f t="shared" si="178"/>
        <v>2016</v>
      </c>
      <c r="C5709" s="18">
        <f t="shared" si="179"/>
        <v>9</v>
      </c>
      <c r="D5709" s="19" t="s">
        <v>525</v>
      </c>
      <c r="E5709" s="19" t="s">
        <v>27</v>
      </c>
      <c r="F5709" s="19" t="s">
        <v>34</v>
      </c>
      <c r="G5709" s="19" t="s">
        <v>35</v>
      </c>
      <c r="H5709" s="19" t="s">
        <v>723</v>
      </c>
      <c r="I5709" s="20">
        <v>563.24</v>
      </c>
      <c r="J5709" s="18">
        <v>5</v>
      </c>
      <c r="K5709" s="21">
        <v>56.32</v>
      </c>
    </row>
    <row r="5710" spans="1:11" x14ac:dyDescent="0.35">
      <c r="A5710" s="14">
        <v>42638</v>
      </c>
      <c r="B5710" s="7">
        <f t="shared" si="178"/>
        <v>2016</v>
      </c>
      <c r="C5710" s="7">
        <f t="shared" si="179"/>
        <v>9</v>
      </c>
      <c r="D5710" s="8" t="s">
        <v>1817</v>
      </c>
      <c r="E5710" s="8" t="s">
        <v>95</v>
      </c>
      <c r="F5710" s="8" t="s">
        <v>34</v>
      </c>
      <c r="G5710" s="8" t="s">
        <v>145</v>
      </c>
      <c r="H5710" s="8" t="s">
        <v>1613</v>
      </c>
      <c r="I5710" s="15">
        <v>393.17</v>
      </c>
      <c r="J5710" s="7">
        <v>3</v>
      </c>
      <c r="K5710" s="16">
        <v>-204.45</v>
      </c>
    </row>
    <row r="5711" spans="1:11" x14ac:dyDescent="0.35">
      <c r="A5711" s="17">
        <v>42638</v>
      </c>
      <c r="B5711" s="18">
        <f t="shared" si="178"/>
        <v>2016</v>
      </c>
      <c r="C5711" s="18">
        <f t="shared" si="179"/>
        <v>9</v>
      </c>
      <c r="D5711" s="19" t="s">
        <v>241</v>
      </c>
      <c r="E5711" s="19" t="s">
        <v>10</v>
      </c>
      <c r="F5711" s="19" t="s">
        <v>11</v>
      </c>
      <c r="G5711" s="19" t="s">
        <v>16</v>
      </c>
      <c r="H5711" s="19" t="s">
        <v>1336</v>
      </c>
      <c r="I5711" s="20">
        <v>15.94</v>
      </c>
      <c r="J5711" s="18">
        <v>4</v>
      </c>
      <c r="K5711" s="21">
        <v>5.18</v>
      </c>
    </row>
    <row r="5712" spans="1:11" x14ac:dyDescent="0.35">
      <c r="A5712" s="14">
        <v>42638</v>
      </c>
      <c r="B5712" s="7">
        <f t="shared" si="178"/>
        <v>2016</v>
      </c>
      <c r="C5712" s="7">
        <f t="shared" si="179"/>
        <v>9</v>
      </c>
      <c r="D5712" s="8" t="s">
        <v>445</v>
      </c>
      <c r="E5712" s="8" t="s">
        <v>91</v>
      </c>
      <c r="F5712" s="8" t="s">
        <v>11</v>
      </c>
      <c r="G5712" s="8" t="s">
        <v>12</v>
      </c>
      <c r="H5712" s="8" t="s">
        <v>135</v>
      </c>
      <c r="I5712" s="15">
        <v>60.05</v>
      </c>
      <c r="J5712" s="7">
        <v>9</v>
      </c>
      <c r="K5712" s="16">
        <v>22.52</v>
      </c>
    </row>
    <row r="5713" spans="1:11" x14ac:dyDescent="0.35">
      <c r="A5713" s="17">
        <v>42638</v>
      </c>
      <c r="B5713" s="18">
        <f t="shared" si="178"/>
        <v>2016</v>
      </c>
      <c r="C5713" s="18">
        <f t="shared" si="179"/>
        <v>9</v>
      </c>
      <c r="D5713" s="19" t="s">
        <v>445</v>
      </c>
      <c r="E5713" s="19" t="s">
        <v>91</v>
      </c>
      <c r="F5713" s="19" t="s">
        <v>11</v>
      </c>
      <c r="G5713" s="19" t="s">
        <v>20</v>
      </c>
      <c r="H5713" s="19" t="s">
        <v>608</v>
      </c>
      <c r="I5713" s="20">
        <v>5.0199999999999996</v>
      </c>
      <c r="J5713" s="18">
        <v>1</v>
      </c>
      <c r="K5713" s="21">
        <v>-3.52</v>
      </c>
    </row>
    <row r="5714" spans="1:11" x14ac:dyDescent="0.35">
      <c r="A5714" s="14">
        <v>42638</v>
      </c>
      <c r="B5714" s="7">
        <f t="shared" si="178"/>
        <v>2016</v>
      </c>
      <c r="C5714" s="7">
        <f t="shared" si="179"/>
        <v>9</v>
      </c>
      <c r="D5714" s="8" t="s">
        <v>1966</v>
      </c>
      <c r="E5714" s="8" t="s">
        <v>27</v>
      </c>
      <c r="F5714" s="8" t="s">
        <v>11</v>
      </c>
      <c r="G5714" s="8" t="s">
        <v>24</v>
      </c>
      <c r="H5714" s="8" t="s">
        <v>1235</v>
      </c>
      <c r="I5714" s="15">
        <v>16.559999999999999</v>
      </c>
      <c r="J5714" s="7">
        <v>4</v>
      </c>
      <c r="K5714" s="16">
        <v>6.96</v>
      </c>
    </row>
    <row r="5715" spans="1:11" x14ac:dyDescent="0.35">
      <c r="A5715" s="17">
        <v>42638</v>
      </c>
      <c r="B5715" s="18">
        <f t="shared" si="178"/>
        <v>2016</v>
      </c>
      <c r="C5715" s="18">
        <f t="shared" si="179"/>
        <v>9</v>
      </c>
      <c r="D5715" s="19" t="s">
        <v>1797</v>
      </c>
      <c r="E5715" s="19" t="s">
        <v>157</v>
      </c>
      <c r="F5715" s="19" t="s">
        <v>39</v>
      </c>
      <c r="G5715" s="19" t="s">
        <v>52</v>
      </c>
      <c r="H5715" s="19" t="s">
        <v>502</v>
      </c>
      <c r="I5715" s="20">
        <v>499.95</v>
      </c>
      <c r="J5715" s="18">
        <v>5</v>
      </c>
      <c r="K5715" s="21">
        <v>174.98</v>
      </c>
    </row>
    <row r="5716" spans="1:11" x14ac:dyDescent="0.35">
      <c r="A5716" s="14">
        <v>42638</v>
      </c>
      <c r="B5716" s="7">
        <f t="shared" si="178"/>
        <v>2016</v>
      </c>
      <c r="C5716" s="7">
        <f t="shared" si="179"/>
        <v>9</v>
      </c>
      <c r="D5716" s="8" t="s">
        <v>1797</v>
      </c>
      <c r="E5716" s="8" t="s">
        <v>157</v>
      </c>
      <c r="F5716" s="8" t="s">
        <v>11</v>
      </c>
      <c r="G5716" s="8" t="s">
        <v>24</v>
      </c>
      <c r="H5716" s="8" t="s">
        <v>2233</v>
      </c>
      <c r="I5716" s="15">
        <v>3.04</v>
      </c>
      <c r="J5716" s="7">
        <v>1</v>
      </c>
      <c r="K5716" s="16">
        <v>1.03</v>
      </c>
    </row>
    <row r="5717" spans="1:11" x14ac:dyDescent="0.35">
      <c r="A5717" s="17">
        <v>42638</v>
      </c>
      <c r="B5717" s="18">
        <f t="shared" si="178"/>
        <v>2016</v>
      </c>
      <c r="C5717" s="18">
        <f t="shared" si="179"/>
        <v>9</v>
      </c>
      <c r="D5717" s="19" t="s">
        <v>1797</v>
      </c>
      <c r="E5717" s="19" t="s">
        <v>157</v>
      </c>
      <c r="F5717" s="19" t="s">
        <v>34</v>
      </c>
      <c r="G5717" s="19" t="s">
        <v>35</v>
      </c>
      <c r="H5717" s="19" t="s">
        <v>1876</v>
      </c>
      <c r="I5717" s="20">
        <v>201.96</v>
      </c>
      <c r="J5717" s="18">
        <v>2</v>
      </c>
      <c r="K5717" s="21">
        <v>50.49</v>
      </c>
    </row>
    <row r="5718" spans="1:11" x14ac:dyDescent="0.35">
      <c r="A5718" s="14">
        <v>42638</v>
      </c>
      <c r="B5718" s="7">
        <f t="shared" si="178"/>
        <v>2016</v>
      </c>
      <c r="C5718" s="7">
        <f t="shared" si="179"/>
        <v>9</v>
      </c>
      <c r="D5718" s="8" t="s">
        <v>1797</v>
      </c>
      <c r="E5718" s="8" t="s">
        <v>157</v>
      </c>
      <c r="F5718" s="8" t="s">
        <v>34</v>
      </c>
      <c r="G5718" s="8" t="s">
        <v>47</v>
      </c>
      <c r="H5718" s="8" t="s">
        <v>2531</v>
      </c>
      <c r="I5718" s="15">
        <v>68.64</v>
      </c>
      <c r="J5718" s="7">
        <v>11</v>
      </c>
      <c r="K5718" s="16">
        <v>17.16</v>
      </c>
    </row>
    <row r="5719" spans="1:11" x14ac:dyDescent="0.35">
      <c r="A5719" s="17">
        <v>42638</v>
      </c>
      <c r="B5719" s="18">
        <f t="shared" si="178"/>
        <v>2016</v>
      </c>
      <c r="C5719" s="18">
        <f t="shared" si="179"/>
        <v>9</v>
      </c>
      <c r="D5719" s="19" t="s">
        <v>1813</v>
      </c>
      <c r="E5719" s="19" t="s">
        <v>78</v>
      </c>
      <c r="F5719" s="19" t="s">
        <v>11</v>
      </c>
      <c r="G5719" s="19" t="s">
        <v>92</v>
      </c>
      <c r="H5719" s="19" t="s">
        <v>1997</v>
      </c>
      <c r="I5719" s="20">
        <v>286.26</v>
      </c>
      <c r="J5719" s="18">
        <v>1</v>
      </c>
      <c r="K5719" s="21">
        <v>17.89</v>
      </c>
    </row>
    <row r="5720" spans="1:11" x14ac:dyDescent="0.35">
      <c r="A5720" s="14">
        <v>42638</v>
      </c>
      <c r="B5720" s="7">
        <f t="shared" si="178"/>
        <v>2016</v>
      </c>
      <c r="C5720" s="7">
        <f t="shared" si="179"/>
        <v>9</v>
      </c>
      <c r="D5720" s="8" t="s">
        <v>1813</v>
      </c>
      <c r="E5720" s="8" t="s">
        <v>78</v>
      </c>
      <c r="F5720" s="8" t="s">
        <v>11</v>
      </c>
      <c r="G5720" s="8" t="s">
        <v>18</v>
      </c>
      <c r="H5720" s="8" t="s">
        <v>1316</v>
      </c>
      <c r="I5720" s="15">
        <v>24.22</v>
      </c>
      <c r="J5720" s="7">
        <v>2</v>
      </c>
      <c r="K5720" s="16">
        <v>-4.84</v>
      </c>
    </row>
    <row r="5721" spans="1:11" x14ac:dyDescent="0.35">
      <c r="A5721" s="17">
        <v>42638</v>
      </c>
      <c r="B5721" s="18">
        <f t="shared" si="178"/>
        <v>2016</v>
      </c>
      <c r="C5721" s="18">
        <f t="shared" si="179"/>
        <v>9</v>
      </c>
      <c r="D5721" s="19" t="s">
        <v>1813</v>
      </c>
      <c r="E5721" s="19" t="s">
        <v>78</v>
      </c>
      <c r="F5721" s="19" t="s">
        <v>11</v>
      </c>
      <c r="G5721" s="19" t="s">
        <v>18</v>
      </c>
      <c r="H5721" s="19" t="s">
        <v>557</v>
      </c>
      <c r="I5721" s="20">
        <v>331.54</v>
      </c>
      <c r="J5721" s="18">
        <v>3</v>
      </c>
      <c r="K5721" s="21">
        <v>-82.88</v>
      </c>
    </row>
    <row r="5722" spans="1:11" x14ac:dyDescent="0.35">
      <c r="A5722" s="14">
        <v>42638</v>
      </c>
      <c r="B5722" s="7">
        <f t="shared" si="178"/>
        <v>2016</v>
      </c>
      <c r="C5722" s="7">
        <f t="shared" si="179"/>
        <v>9</v>
      </c>
      <c r="D5722" s="8" t="s">
        <v>1033</v>
      </c>
      <c r="E5722" s="8" t="s">
        <v>27</v>
      </c>
      <c r="F5722" s="8" t="s">
        <v>34</v>
      </c>
      <c r="G5722" s="8" t="s">
        <v>74</v>
      </c>
      <c r="H5722" s="8" t="s">
        <v>1872</v>
      </c>
      <c r="I5722" s="15">
        <v>477.67</v>
      </c>
      <c r="J5722" s="7">
        <v>2</v>
      </c>
      <c r="K5722" s="16">
        <v>84.29</v>
      </c>
    </row>
    <row r="5723" spans="1:11" x14ac:dyDescent="0.35">
      <c r="A5723" s="17">
        <v>42638</v>
      </c>
      <c r="B5723" s="18">
        <f t="shared" si="178"/>
        <v>2016</v>
      </c>
      <c r="C5723" s="18">
        <f t="shared" si="179"/>
        <v>9</v>
      </c>
      <c r="D5723" s="19" t="s">
        <v>884</v>
      </c>
      <c r="E5723" s="19" t="s">
        <v>27</v>
      </c>
      <c r="F5723" s="19" t="s">
        <v>11</v>
      </c>
      <c r="G5723" s="19" t="s">
        <v>12</v>
      </c>
      <c r="H5723" s="19" t="s">
        <v>1552</v>
      </c>
      <c r="I5723" s="20">
        <v>10.9</v>
      </c>
      <c r="J5723" s="18">
        <v>5</v>
      </c>
      <c r="K5723" s="21">
        <v>5.12</v>
      </c>
    </row>
    <row r="5724" spans="1:11" x14ac:dyDescent="0.35">
      <c r="A5724" s="14">
        <v>42638</v>
      </c>
      <c r="B5724" s="7">
        <f t="shared" si="178"/>
        <v>2016</v>
      </c>
      <c r="C5724" s="7">
        <f t="shared" si="179"/>
        <v>9</v>
      </c>
      <c r="D5724" s="8" t="s">
        <v>884</v>
      </c>
      <c r="E5724" s="8" t="s">
        <v>27</v>
      </c>
      <c r="F5724" s="8" t="s">
        <v>11</v>
      </c>
      <c r="G5724" s="8" t="s">
        <v>16</v>
      </c>
      <c r="H5724" s="8" t="s">
        <v>1259</v>
      </c>
      <c r="I5724" s="15">
        <v>29.6</v>
      </c>
      <c r="J5724" s="7">
        <v>2</v>
      </c>
      <c r="K5724" s="16">
        <v>14.8</v>
      </c>
    </row>
    <row r="5725" spans="1:11" x14ac:dyDescent="0.35">
      <c r="A5725" s="17">
        <v>42638</v>
      </c>
      <c r="B5725" s="18">
        <f t="shared" si="178"/>
        <v>2016</v>
      </c>
      <c r="C5725" s="18">
        <f t="shared" si="179"/>
        <v>9</v>
      </c>
      <c r="D5725" s="19" t="s">
        <v>884</v>
      </c>
      <c r="E5725" s="19" t="s">
        <v>27</v>
      </c>
      <c r="F5725" s="19" t="s">
        <v>11</v>
      </c>
      <c r="G5725" s="19" t="s">
        <v>16</v>
      </c>
      <c r="H5725" s="19" t="s">
        <v>772</v>
      </c>
      <c r="I5725" s="20">
        <v>4.9800000000000004</v>
      </c>
      <c r="J5725" s="18">
        <v>1</v>
      </c>
      <c r="K5725" s="21">
        <v>2.29</v>
      </c>
    </row>
    <row r="5726" spans="1:11" x14ac:dyDescent="0.35">
      <c r="A5726" s="14">
        <v>42638</v>
      </c>
      <c r="B5726" s="7">
        <f t="shared" si="178"/>
        <v>2016</v>
      </c>
      <c r="C5726" s="7">
        <f t="shared" si="179"/>
        <v>9</v>
      </c>
      <c r="D5726" s="8" t="s">
        <v>884</v>
      </c>
      <c r="E5726" s="8" t="s">
        <v>27</v>
      </c>
      <c r="F5726" s="8" t="s">
        <v>39</v>
      </c>
      <c r="G5726" s="8" t="s">
        <v>603</v>
      </c>
      <c r="H5726" s="8" t="s">
        <v>2010</v>
      </c>
      <c r="I5726" s="15">
        <v>479.98</v>
      </c>
      <c r="J5726" s="7">
        <v>3</v>
      </c>
      <c r="K5726" s="16">
        <v>161.99</v>
      </c>
    </row>
    <row r="5727" spans="1:11" x14ac:dyDescent="0.35">
      <c r="A5727" s="17">
        <v>42638</v>
      </c>
      <c r="B5727" s="18">
        <f t="shared" si="178"/>
        <v>2016</v>
      </c>
      <c r="C5727" s="18">
        <f t="shared" si="179"/>
        <v>9</v>
      </c>
      <c r="D5727" s="19" t="s">
        <v>884</v>
      </c>
      <c r="E5727" s="19" t="s">
        <v>27</v>
      </c>
      <c r="F5727" s="19" t="s">
        <v>39</v>
      </c>
      <c r="G5727" s="19" t="s">
        <v>40</v>
      </c>
      <c r="H5727" s="19" t="s">
        <v>1947</v>
      </c>
      <c r="I5727" s="20">
        <v>44.74</v>
      </c>
      <c r="J5727" s="18">
        <v>8</v>
      </c>
      <c r="K5727" s="21">
        <v>4.47</v>
      </c>
    </row>
    <row r="5728" spans="1:11" x14ac:dyDescent="0.35">
      <c r="A5728" s="14">
        <v>42638</v>
      </c>
      <c r="B5728" s="7">
        <f t="shared" si="178"/>
        <v>2016</v>
      </c>
      <c r="C5728" s="7">
        <f t="shared" si="179"/>
        <v>9</v>
      </c>
      <c r="D5728" s="8" t="s">
        <v>884</v>
      </c>
      <c r="E5728" s="8" t="s">
        <v>27</v>
      </c>
      <c r="F5728" s="8" t="s">
        <v>11</v>
      </c>
      <c r="G5728" s="8" t="s">
        <v>24</v>
      </c>
      <c r="H5728" s="8" t="s">
        <v>2192</v>
      </c>
      <c r="I5728" s="15">
        <v>5.76</v>
      </c>
      <c r="J5728" s="7">
        <v>2</v>
      </c>
      <c r="K5728" s="16">
        <v>1.67</v>
      </c>
    </row>
    <row r="5729" spans="1:11" x14ac:dyDescent="0.35">
      <c r="A5729" s="17">
        <v>42638</v>
      </c>
      <c r="B5729" s="18">
        <f t="shared" si="178"/>
        <v>2016</v>
      </c>
      <c r="C5729" s="18">
        <f t="shared" si="179"/>
        <v>9</v>
      </c>
      <c r="D5729" s="19" t="s">
        <v>884</v>
      </c>
      <c r="E5729" s="19" t="s">
        <v>27</v>
      </c>
      <c r="F5729" s="19" t="s">
        <v>34</v>
      </c>
      <c r="G5729" s="19" t="s">
        <v>35</v>
      </c>
      <c r="H5729" s="19" t="s">
        <v>1597</v>
      </c>
      <c r="I5729" s="20">
        <v>483.14</v>
      </c>
      <c r="J5729" s="18">
        <v>4</v>
      </c>
      <c r="K5729" s="21">
        <v>60.39</v>
      </c>
    </row>
    <row r="5730" spans="1:11" x14ac:dyDescent="0.35">
      <c r="A5730" s="14">
        <v>42639</v>
      </c>
      <c r="B5730" s="7">
        <f t="shared" si="178"/>
        <v>2016</v>
      </c>
      <c r="C5730" s="7">
        <f t="shared" si="179"/>
        <v>9</v>
      </c>
      <c r="D5730" s="8" t="s">
        <v>182</v>
      </c>
      <c r="E5730" s="8" t="s">
        <v>15</v>
      </c>
      <c r="F5730" s="8" t="s">
        <v>34</v>
      </c>
      <c r="G5730" s="8" t="s">
        <v>35</v>
      </c>
      <c r="H5730" s="8" t="s">
        <v>106</v>
      </c>
      <c r="I5730" s="15">
        <v>747.56</v>
      </c>
      <c r="J5730" s="7">
        <v>3</v>
      </c>
      <c r="K5730" s="16">
        <v>-96.11</v>
      </c>
    </row>
    <row r="5731" spans="1:11" x14ac:dyDescent="0.35">
      <c r="A5731" s="17">
        <v>42639</v>
      </c>
      <c r="B5731" s="18">
        <f t="shared" si="178"/>
        <v>2016</v>
      </c>
      <c r="C5731" s="18">
        <f t="shared" si="179"/>
        <v>9</v>
      </c>
      <c r="D5731" s="19" t="s">
        <v>182</v>
      </c>
      <c r="E5731" s="19" t="s">
        <v>15</v>
      </c>
      <c r="F5731" s="19" t="s">
        <v>11</v>
      </c>
      <c r="G5731" s="19" t="s">
        <v>63</v>
      </c>
      <c r="H5731" s="19" t="s">
        <v>64</v>
      </c>
      <c r="I5731" s="20">
        <v>8.93</v>
      </c>
      <c r="J5731" s="18">
        <v>2</v>
      </c>
      <c r="K5731" s="21">
        <v>3.35</v>
      </c>
    </row>
    <row r="5732" spans="1:11" x14ac:dyDescent="0.35">
      <c r="A5732" s="14">
        <v>42639</v>
      </c>
      <c r="B5732" s="7">
        <f t="shared" si="178"/>
        <v>2016</v>
      </c>
      <c r="C5732" s="7">
        <f t="shared" si="179"/>
        <v>9</v>
      </c>
      <c r="D5732" s="8" t="s">
        <v>1771</v>
      </c>
      <c r="E5732" s="8" t="s">
        <v>27</v>
      </c>
      <c r="F5732" s="8" t="s">
        <v>34</v>
      </c>
      <c r="G5732" s="8" t="s">
        <v>74</v>
      </c>
      <c r="H5732" s="8" t="s">
        <v>644</v>
      </c>
      <c r="I5732" s="15">
        <v>424.96</v>
      </c>
      <c r="J5732" s="7">
        <v>5</v>
      </c>
      <c r="K5732" s="16">
        <v>20</v>
      </c>
    </row>
    <row r="5733" spans="1:11" x14ac:dyDescent="0.35">
      <c r="A5733" s="17">
        <v>42639</v>
      </c>
      <c r="B5733" s="18">
        <f t="shared" si="178"/>
        <v>2016</v>
      </c>
      <c r="C5733" s="18">
        <f t="shared" si="179"/>
        <v>9</v>
      </c>
      <c r="D5733" s="19" t="s">
        <v>628</v>
      </c>
      <c r="E5733" s="19" t="s">
        <v>164</v>
      </c>
      <c r="F5733" s="19" t="s">
        <v>11</v>
      </c>
      <c r="G5733" s="19" t="s">
        <v>92</v>
      </c>
      <c r="H5733" s="19" t="s">
        <v>958</v>
      </c>
      <c r="I5733" s="20">
        <v>236.88</v>
      </c>
      <c r="J5733" s="18">
        <v>6</v>
      </c>
      <c r="K5733" s="21">
        <v>66.33</v>
      </c>
    </row>
    <row r="5734" spans="1:11" x14ac:dyDescent="0.35">
      <c r="A5734" s="14">
        <v>42639</v>
      </c>
      <c r="B5734" s="7">
        <f t="shared" si="178"/>
        <v>2016</v>
      </c>
      <c r="C5734" s="7">
        <f t="shared" si="179"/>
        <v>9</v>
      </c>
      <c r="D5734" s="8" t="s">
        <v>628</v>
      </c>
      <c r="E5734" s="8" t="s">
        <v>164</v>
      </c>
      <c r="F5734" s="8" t="s">
        <v>11</v>
      </c>
      <c r="G5734" s="8" t="s">
        <v>12</v>
      </c>
      <c r="H5734" s="8" t="s">
        <v>2133</v>
      </c>
      <c r="I5734" s="15">
        <v>29.9</v>
      </c>
      <c r="J5734" s="7">
        <v>5</v>
      </c>
      <c r="K5734" s="16">
        <v>14.65</v>
      </c>
    </row>
    <row r="5735" spans="1:11" x14ac:dyDescent="0.35">
      <c r="A5735" s="17">
        <v>42639</v>
      </c>
      <c r="B5735" s="18">
        <f t="shared" si="178"/>
        <v>2016</v>
      </c>
      <c r="C5735" s="18">
        <f t="shared" si="179"/>
        <v>9</v>
      </c>
      <c r="D5735" s="19" t="s">
        <v>628</v>
      </c>
      <c r="E5735" s="19" t="s">
        <v>164</v>
      </c>
      <c r="F5735" s="19" t="s">
        <v>39</v>
      </c>
      <c r="G5735" s="19" t="s">
        <v>52</v>
      </c>
      <c r="H5735" s="19" t="s">
        <v>2398</v>
      </c>
      <c r="I5735" s="20">
        <v>100</v>
      </c>
      <c r="J5735" s="18">
        <v>4</v>
      </c>
      <c r="K5735" s="21">
        <v>21</v>
      </c>
    </row>
    <row r="5736" spans="1:11" x14ac:dyDescent="0.35">
      <c r="A5736" s="14">
        <v>42639</v>
      </c>
      <c r="B5736" s="7">
        <f t="shared" si="178"/>
        <v>2016</v>
      </c>
      <c r="C5736" s="7">
        <f t="shared" si="179"/>
        <v>9</v>
      </c>
      <c r="D5736" s="8" t="s">
        <v>1111</v>
      </c>
      <c r="E5736" s="8" t="s">
        <v>395</v>
      </c>
      <c r="F5736" s="8" t="s">
        <v>11</v>
      </c>
      <c r="G5736" s="8" t="s">
        <v>12</v>
      </c>
      <c r="H5736" s="8" t="s">
        <v>2458</v>
      </c>
      <c r="I5736" s="15">
        <v>9.99</v>
      </c>
      <c r="J5736" s="7">
        <v>1</v>
      </c>
      <c r="K5736" s="16">
        <v>4.5</v>
      </c>
    </row>
    <row r="5737" spans="1:11" x14ac:dyDescent="0.35">
      <c r="A5737" s="17">
        <v>42639</v>
      </c>
      <c r="B5737" s="18">
        <f t="shared" si="178"/>
        <v>2016</v>
      </c>
      <c r="C5737" s="18">
        <f t="shared" si="179"/>
        <v>9</v>
      </c>
      <c r="D5737" s="19" t="s">
        <v>806</v>
      </c>
      <c r="E5737" s="19" t="s">
        <v>27</v>
      </c>
      <c r="F5737" s="19" t="s">
        <v>11</v>
      </c>
      <c r="G5737" s="19" t="s">
        <v>18</v>
      </c>
      <c r="H5737" s="19" t="s">
        <v>1847</v>
      </c>
      <c r="I5737" s="20">
        <v>51.45</v>
      </c>
      <c r="J5737" s="18">
        <v>3</v>
      </c>
      <c r="K5737" s="21">
        <v>13.89</v>
      </c>
    </row>
    <row r="5738" spans="1:11" x14ac:dyDescent="0.35">
      <c r="A5738" s="14">
        <v>42639</v>
      </c>
      <c r="B5738" s="7">
        <f t="shared" si="178"/>
        <v>2016</v>
      </c>
      <c r="C5738" s="7">
        <f t="shared" si="179"/>
        <v>9</v>
      </c>
      <c r="D5738" s="8" t="s">
        <v>806</v>
      </c>
      <c r="E5738" s="8" t="s">
        <v>27</v>
      </c>
      <c r="F5738" s="8" t="s">
        <v>11</v>
      </c>
      <c r="G5738" s="8" t="s">
        <v>16</v>
      </c>
      <c r="H5738" s="8" t="s">
        <v>1098</v>
      </c>
      <c r="I5738" s="15">
        <v>7.83</v>
      </c>
      <c r="J5738" s="7">
        <v>3</v>
      </c>
      <c r="K5738" s="16">
        <v>3.6</v>
      </c>
    </row>
    <row r="5739" spans="1:11" x14ac:dyDescent="0.35">
      <c r="A5739" s="17">
        <v>42639</v>
      </c>
      <c r="B5739" s="18">
        <f t="shared" si="178"/>
        <v>2016</v>
      </c>
      <c r="C5739" s="18">
        <f t="shared" si="179"/>
        <v>9</v>
      </c>
      <c r="D5739" s="19" t="s">
        <v>806</v>
      </c>
      <c r="E5739" s="19" t="s">
        <v>27</v>
      </c>
      <c r="F5739" s="19" t="s">
        <v>11</v>
      </c>
      <c r="G5739" s="19" t="s">
        <v>24</v>
      </c>
      <c r="H5739" s="19" t="s">
        <v>1206</v>
      </c>
      <c r="I5739" s="20">
        <v>35.4</v>
      </c>
      <c r="J5739" s="18">
        <v>5</v>
      </c>
      <c r="K5739" s="21">
        <v>13.45</v>
      </c>
    </row>
    <row r="5740" spans="1:11" x14ac:dyDescent="0.35">
      <c r="A5740" s="14">
        <v>42639</v>
      </c>
      <c r="B5740" s="7">
        <f t="shared" si="178"/>
        <v>2016</v>
      </c>
      <c r="C5740" s="7">
        <f t="shared" si="179"/>
        <v>9</v>
      </c>
      <c r="D5740" s="8" t="s">
        <v>806</v>
      </c>
      <c r="E5740" s="8" t="s">
        <v>27</v>
      </c>
      <c r="F5740" s="8" t="s">
        <v>11</v>
      </c>
      <c r="G5740" s="8" t="s">
        <v>12</v>
      </c>
      <c r="H5740" s="8" t="s">
        <v>1105</v>
      </c>
      <c r="I5740" s="15">
        <v>29.9</v>
      </c>
      <c r="J5740" s="7">
        <v>5</v>
      </c>
      <c r="K5740" s="16">
        <v>13.46</v>
      </c>
    </row>
    <row r="5741" spans="1:11" x14ac:dyDescent="0.35">
      <c r="A5741" s="17">
        <v>42639</v>
      </c>
      <c r="B5741" s="18">
        <f t="shared" si="178"/>
        <v>2016</v>
      </c>
      <c r="C5741" s="18">
        <f t="shared" si="179"/>
        <v>9</v>
      </c>
      <c r="D5741" s="19" t="s">
        <v>1163</v>
      </c>
      <c r="E5741" s="19" t="s">
        <v>27</v>
      </c>
      <c r="F5741" s="19" t="s">
        <v>11</v>
      </c>
      <c r="G5741" s="19" t="s">
        <v>12</v>
      </c>
      <c r="H5741" s="19" t="s">
        <v>2605</v>
      </c>
      <c r="I5741" s="20">
        <v>12.96</v>
      </c>
      <c r="J5741" s="18">
        <v>2</v>
      </c>
      <c r="K5741" s="21">
        <v>6.22</v>
      </c>
    </row>
    <row r="5742" spans="1:11" x14ac:dyDescent="0.35">
      <c r="A5742" s="14">
        <v>42639</v>
      </c>
      <c r="B5742" s="7">
        <f t="shared" si="178"/>
        <v>2016</v>
      </c>
      <c r="C5742" s="7">
        <f t="shared" si="179"/>
        <v>9</v>
      </c>
      <c r="D5742" s="8" t="s">
        <v>1443</v>
      </c>
      <c r="E5742" s="8" t="s">
        <v>123</v>
      </c>
      <c r="F5742" s="8" t="s">
        <v>39</v>
      </c>
      <c r="G5742" s="8" t="s">
        <v>52</v>
      </c>
      <c r="H5742" s="8" t="s">
        <v>2331</v>
      </c>
      <c r="I5742" s="15">
        <v>431.98</v>
      </c>
      <c r="J5742" s="7">
        <v>3</v>
      </c>
      <c r="K5742" s="16">
        <v>-75.599999999999994</v>
      </c>
    </row>
    <row r="5743" spans="1:11" x14ac:dyDescent="0.35">
      <c r="A5743" s="17">
        <v>42639</v>
      </c>
      <c r="B5743" s="18">
        <f t="shared" si="178"/>
        <v>2016</v>
      </c>
      <c r="C5743" s="18">
        <f t="shared" si="179"/>
        <v>9</v>
      </c>
      <c r="D5743" s="19" t="s">
        <v>233</v>
      </c>
      <c r="E5743" s="19" t="s">
        <v>10</v>
      </c>
      <c r="F5743" s="19" t="s">
        <v>11</v>
      </c>
      <c r="G5743" s="19" t="s">
        <v>20</v>
      </c>
      <c r="H5743" s="19" t="s">
        <v>2061</v>
      </c>
      <c r="I5743" s="20">
        <v>15.62</v>
      </c>
      <c r="J5743" s="18">
        <v>2</v>
      </c>
      <c r="K5743" s="21">
        <v>-25</v>
      </c>
    </row>
    <row r="5744" spans="1:11" x14ac:dyDescent="0.35">
      <c r="A5744" s="14">
        <v>42639</v>
      </c>
      <c r="B5744" s="7">
        <f t="shared" si="178"/>
        <v>2016</v>
      </c>
      <c r="C5744" s="7">
        <f t="shared" si="179"/>
        <v>9</v>
      </c>
      <c r="D5744" s="8" t="s">
        <v>1230</v>
      </c>
      <c r="E5744" s="8" t="s">
        <v>10</v>
      </c>
      <c r="F5744" s="8" t="s">
        <v>11</v>
      </c>
      <c r="G5744" s="8" t="s">
        <v>92</v>
      </c>
      <c r="H5744" s="8" t="s">
        <v>2606</v>
      </c>
      <c r="I5744" s="15">
        <v>93.03</v>
      </c>
      <c r="J5744" s="7">
        <v>2</v>
      </c>
      <c r="K5744" s="16">
        <v>-251.19</v>
      </c>
    </row>
    <row r="5745" spans="1:11" x14ac:dyDescent="0.35">
      <c r="A5745" s="17">
        <v>42639</v>
      </c>
      <c r="B5745" s="18">
        <f t="shared" si="178"/>
        <v>2016</v>
      </c>
      <c r="C5745" s="18">
        <f t="shared" si="179"/>
        <v>9</v>
      </c>
      <c r="D5745" s="19" t="s">
        <v>1230</v>
      </c>
      <c r="E5745" s="19" t="s">
        <v>10</v>
      </c>
      <c r="F5745" s="19" t="s">
        <v>34</v>
      </c>
      <c r="G5745" s="19" t="s">
        <v>35</v>
      </c>
      <c r="H5745" s="19" t="s">
        <v>1805</v>
      </c>
      <c r="I5745" s="20">
        <v>454.97</v>
      </c>
      <c r="J5745" s="18">
        <v>5</v>
      </c>
      <c r="K5745" s="21">
        <v>-136.49</v>
      </c>
    </row>
    <row r="5746" spans="1:11" x14ac:dyDescent="0.35">
      <c r="A5746" s="14">
        <v>42639</v>
      </c>
      <c r="B5746" s="7">
        <f t="shared" si="178"/>
        <v>2016</v>
      </c>
      <c r="C5746" s="7">
        <f t="shared" si="179"/>
        <v>9</v>
      </c>
      <c r="D5746" s="8" t="s">
        <v>2380</v>
      </c>
      <c r="E5746" s="8" t="s">
        <v>10</v>
      </c>
      <c r="F5746" s="8" t="s">
        <v>11</v>
      </c>
      <c r="G5746" s="8" t="s">
        <v>20</v>
      </c>
      <c r="H5746" s="8" t="s">
        <v>1533</v>
      </c>
      <c r="I5746" s="15">
        <v>6.82</v>
      </c>
      <c r="J5746" s="7">
        <v>2</v>
      </c>
      <c r="K5746" s="16">
        <v>-11.59</v>
      </c>
    </row>
    <row r="5747" spans="1:11" x14ac:dyDescent="0.35">
      <c r="A5747" s="17">
        <v>42640</v>
      </c>
      <c r="B5747" s="18">
        <f t="shared" si="178"/>
        <v>2016</v>
      </c>
      <c r="C5747" s="18">
        <f t="shared" si="179"/>
        <v>9</v>
      </c>
      <c r="D5747" s="19" t="s">
        <v>992</v>
      </c>
      <c r="E5747" s="19" t="s">
        <v>10</v>
      </c>
      <c r="F5747" s="19" t="s">
        <v>34</v>
      </c>
      <c r="G5747" s="19" t="s">
        <v>74</v>
      </c>
      <c r="H5747" s="19" t="s">
        <v>2198</v>
      </c>
      <c r="I5747" s="20">
        <v>956.66</v>
      </c>
      <c r="J5747" s="18">
        <v>7</v>
      </c>
      <c r="K5747" s="21">
        <v>-225.1</v>
      </c>
    </row>
    <row r="5748" spans="1:11" x14ac:dyDescent="0.35">
      <c r="A5748" s="14">
        <v>42640</v>
      </c>
      <c r="B5748" s="7">
        <f t="shared" si="178"/>
        <v>2016</v>
      </c>
      <c r="C5748" s="7">
        <f t="shared" si="179"/>
        <v>9</v>
      </c>
      <c r="D5748" s="8" t="s">
        <v>923</v>
      </c>
      <c r="E5748" s="8" t="s">
        <v>78</v>
      </c>
      <c r="F5748" s="8" t="s">
        <v>11</v>
      </c>
      <c r="G5748" s="8" t="s">
        <v>20</v>
      </c>
      <c r="H5748" s="8" t="s">
        <v>522</v>
      </c>
      <c r="I5748" s="15">
        <v>2.91</v>
      </c>
      <c r="J5748" s="7">
        <v>3</v>
      </c>
      <c r="K5748" s="16">
        <v>-2.0299999999999998</v>
      </c>
    </row>
    <row r="5749" spans="1:11" x14ac:dyDescent="0.35">
      <c r="A5749" s="17">
        <v>42640</v>
      </c>
      <c r="B5749" s="18">
        <f t="shared" si="178"/>
        <v>2016</v>
      </c>
      <c r="C5749" s="18">
        <f t="shared" si="179"/>
        <v>9</v>
      </c>
      <c r="D5749" s="19" t="s">
        <v>2126</v>
      </c>
      <c r="E5749" s="19" t="s">
        <v>164</v>
      </c>
      <c r="F5749" s="19" t="s">
        <v>39</v>
      </c>
      <c r="G5749" s="19" t="s">
        <v>40</v>
      </c>
      <c r="H5749" s="19" t="s">
        <v>1695</v>
      </c>
      <c r="I5749" s="20">
        <v>1001.58</v>
      </c>
      <c r="J5749" s="18">
        <v>2</v>
      </c>
      <c r="K5749" s="21">
        <v>125.2</v>
      </c>
    </row>
    <row r="5750" spans="1:11" x14ac:dyDescent="0.35">
      <c r="A5750" s="14">
        <v>42640</v>
      </c>
      <c r="B5750" s="7">
        <f t="shared" si="178"/>
        <v>2016</v>
      </c>
      <c r="C5750" s="7">
        <f t="shared" si="179"/>
        <v>9</v>
      </c>
      <c r="D5750" s="8" t="s">
        <v>742</v>
      </c>
      <c r="E5750" s="8" t="s">
        <v>30</v>
      </c>
      <c r="F5750" s="8" t="s">
        <v>11</v>
      </c>
      <c r="G5750" s="8" t="s">
        <v>12</v>
      </c>
      <c r="H5750" s="8" t="s">
        <v>987</v>
      </c>
      <c r="I5750" s="15">
        <v>17.940000000000001</v>
      </c>
      <c r="J5750" s="7">
        <v>3</v>
      </c>
      <c r="K5750" s="16">
        <v>8.7899999999999991</v>
      </c>
    </row>
    <row r="5751" spans="1:11" x14ac:dyDescent="0.35">
      <c r="A5751" s="17">
        <v>42640</v>
      </c>
      <c r="B5751" s="18">
        <f t="shared" si="178"/>
        <v>2016</v>
      </c>
      <c r="C5751" s="18">
        <f t="shared" si="179"/>
        <v>9</v>
      </c>
      <c r="D5751" s="19" t="s">
        <v>742</v>
      </c>
      <c r="E5751" s="19" t="s">
        <v>30</v>
      </c>
      <c r="F5751" s="19" t="s">
        <v>11</v>
      </c>
      <c r="G5751" s="19" t="s">
        <v>24</v>
      </c>
      <c r="H5751" s="19" t="s">
        <v>353</v>
      </c>
      <c r="I5751" s="20">
        <v>13.89</v>
      </c>
      <c r="J5751" s="18">
        <v>3</v>
      </c>
      <c r="K5751" s="21">
        <v>4.58</v>
      </c>
    </row>
    <row r="5752" spans="1:11" x14ac:dyDescent="0.35">
      <c r="A5752" s="14">
        <v>42641</v>
      </c>
      <c r="B5752" s="7">
        <f t="shared" si="178"/>
        <v>2016</v>
      </c>
      <c r="C5752" s="7">
        <f t="shared" si="179"/>
        <v>9</v>
      </c>
      <c r="D5752" s="8" t="s">
        <v>119</v>
      </c>
      <c r="E5752" s="8" t="s">
        <v>15</v>
      </c>
      <c r="F5752" s="8" t="s">
        <v>11</v>
      </c>
      <c r="G5752" s="8" t="s">
        <v>12</v>
      </c>
      <c r="H5752" s="8" t="s">
        <v>1324</v>
      </c>
      <c r="I5752" s="15">
        <v>99.14</v>
      </c>
      <c r="J5752" s="7">
        <v>4</v>
      </c>
      <c r="K5752" s="16">
        <v>30.98</v>
      </c>
    </row>
    <row r="5753" spans="1:11" x14ac:dyDescent="0.35">
      <c r="A5753" s="17">
        <v>42642</v>
      </c>
      <c r="B5753" s="18">
        <f t="shared" si="178"/>
        <v>2016</v>
      </c>
      <c r="C5753" s="18">
        <f t="shared" si="179"/>
        <v>9</v>
      </c>
      <c r="D5753" s="19" t="s">
        <v>2042</v>
      </c>
      <c r="E5753" s="19" t="s">
        <v>23</v>
      </c>
      <c r="F5753" s="19" t="s">
        <v>11</v>
      </c>
      <c r="G5753" s="19" t="s">
        <v>16</v>
      </c>
      <c r="H5753" s="19" t="s">
        <v>188</v>
      </c>
      <c r="I5753" s="20">
        <v>15.94</v>
      </c>
      <c r="J5753" s="18">
        <v>4</v>
      </c>
      <c r="K5753" s="21">
        <v>5.18</v>
      </c>
    </row>
    <row r="5754" spans="1:11" x14ac:dyDescent="0.35">
      <c r="A5754" s="14">
        <v>42642</v>
      </c>
      <c r="B5754" s="7">
        <f t="shared" si="178"/>
        <v>2016</v>
      </c>
      <c r="C5754" s="7">
        <f t="shared" si="179"/>
        <v>9</v>
      </c>
      <c r="D5754" s="8" t="s">
        <v>1793</v>
      </c>
      <c r="E5754" s="8" t="s">
        <v>129</v>
      </c>
      <c r="F5754" s="8" t="s">
        <v>11</v>
      </c>
      <c r="G5754" s="8" t="s">
        <v>24</v>
      </c>
      <c r="H5754" s="8" t="s">
        <v>2607</v>
      </c>
      <c r="I5754" s="15">
        <v>40.880000000000003</v>
      </c>
      <c r="J5754" s="7">
        <v>7</v>
      </c>
      <c r="K5754" s="16">
        <v>10.63</v>
      </c>
    </row>
    <row r="5755" spans="1:11" x14ac:dyDescent="0.35">
      <c r="A5755" s="17">
        <v>42642</v>
      </c>
      <c r="B5755" s="18">
        <f t="shared" si="178"/>
        <v>2016</v>
      </c>
      <c r="C5755" s="18">
        <f t="shared" si="179"/>
        <v>9</v>
      </c>
      <c r="D5755" s="19" t="s">
        <v>820</v>
      </c>
      <c r="E5755" s="19" t="s">
        <v>27</v>
      </c>
      <c r="F5755" s="19" t="s">
        <v>11</v>
      </c>
      <c r="G5755" s="19" t="s">
        <v>12</v>
      </c>
      <c r="H5755" s="19" t="s">
        <v>306</v>
      </c>
      <c r="I5755" s="20">
        <v>18.97</v>
      </c>
      <c r="J5755" s="18">
        <v>1</v>
      </c>
      <c r="K5755" s="21">
        <v>9.11</v>
      </c>
    </row>
    <row r="5756" spans="1:11" x14ac:dyDescent="0.35">
      <c r="A5756" s="14">
        <v>42642</v>
      </c>
      <c r="B5756" s="7">
        <f t="shared" si="178"/>
        <v>2016</v>
      </c>
      <c r="C5756" s="7">
        <f t="shared" si="179"/>
        <v>9</v>
      </c>
      <c r="D5756" s="8" t="s">
        <v>1652</v>
      </c>
      <c r="E5756" s="8" t="s">
        <v>488</v>
      </c>
      <c r="F5756" s="8" t="s">
        <v>39</v>
      </c>
      <c r="G5756" s="8" t="s">
        <v>52</v>
      </c>
      <c r="H5756" s="8" t="s">
        <v>2428</v>
      </c>
      <c r="I5756" s="15">
        <v>209.97</v>
      </c>
      <c r="J5756" s="7">
        <v>3</v>
      </c>
      <c r="K5756" s="16">
        <v>71.39</v>
      </c>
    </row>
    <row r="5757" spans="1:11" x14ac:dyDescent="0.35">
      <c r="A5757" s="17">
        <v>42642</v>
      </c>
      <c r="B5757" s="18">
        <f t="shared" si="178"/>
        <v>2016</v>
      </c>
      <c r="C5757" s="18">
        <f t="shared" si="179"/>
        <v>9</v>
      </c>
      <c r="D5757" s="19" t="s">
        <v>1652</v>
      </c>
      <c r="E5757" s="19" t="s">
        <v>488</v>
      </c>
      <c r="F5757" s="19" t="s">
        <v>11</v>
      </c>
      <c r="G5757" s="19" t="s">
        <v>20</v>
      </c>
      <c r="H5757" s="19" t="s">
        <v>1123</v>
      </c>
      <c r="I5757" s="20">
        <v>62.94</v>
      </c>
      <c r="J5757" s="18">
        <v>3</v>
      </c>
      <c r="K5757" s="21">
        <v>30.21</v>
      </c>
    </row>
    <row r="5758" spans="1:11" x14ac:dyDescent="0.35">
      <c r="A5758" s="14">
        <v>42642</v>
      </c>
      <c r="B5758" s="7">
        <f t="shared" si="178"/>
        <v>2016</v>
      </c>
      <c r="C5758" s="7">
        <f t="shared" si="179"/>
        <v>9</v>
      </c>
      <c r="D5758" s="8" t="s">
        <v>1652</v>
      </c>
      <c r="E5758" s="8" t="s">
        <v>488</v>
      </c>
      <c r="F5758" s="8" t="s">
        <v>11</v>
      </c>
      <c r="G5758" s="8" t="s">
        <v>24</v>
      </c>
      <c r="H5758" s="8" t="s">
        <v>1915</v>
      </c>
      <c r="I5758" s="15">
        <v>25.92</v>
      </c>
      <c r="J5758" s="7">
        <v>9</v>
      </c>
      <c r="K5758" s="16">
        <v>7.78</v>
      </c>
    </row>
    <row r="5759" spans="1:11" x14ac:dyDescent="0.35">
      <c r="A5759" s="17">
        <v>42642</v>
      </c>
      <c r="B5759" s="18">
        <f t="shared" si="178"/>
        <v>2016</v>
      </c>
      <c r="C5759" s="18">
        <f t="shared" si="179"/>
        <v>9</v>
      </c>
      <c r="D5759" s="19" t="s">
        <v>1705</v>
      </c>
      <c r="E5759" s="19" t="s">
        <v>27</v>
      </c>
      <c r="F5759" s="19" t="s">
        <v>11</v>
      </c>
      <c r="G5759" s="19" t="s">
        <v>20</v>
      </c>
      <c r="H5759" s="19" t="s">
        <v>1377</v>
      </c>
      <c r="I5759" s="20">
        <v>27.24</v>
      </c>
      <c r="J5759" s="18">
        <v>5</v>
      </c>
      <c r="K5759" s="21">
        <v>9.5299999999999994</v>
      </c>
    </row>
    <row r="5760" spans="1:11" x14ac:dyDescent="0.35">
      <c r="A5760" s="14">
        <v>42642</v>
      </c>
      <c r="B5760" s="7">
        <f t="shared" si="178"/>
        <v>2016</v>
      </c>
      <c r="C5760" s="7">
        <f t="shared" si="179"/>
        <v>9</v>
      </c>
      <c r="D5760" s="8" t="s">
        <v>1414</v>
      </c>
      <c r="E5760" s="8" t="s">
        <v>95</v>
      </c>
      <c r="F5760" s="8" t="s">
        <v>11</v>
      </c>
      <c r="G5760" s="8" t="s">
        <v>24</v>
      </c>
      <c r="H5760" s="8" t="s">
        <v>103</v>
      </c>
      <c r="I5760" s="15">
        <v>10.5</v>
      </c>
      <c r="J5760" s="7">
        <v>4</v>
      </c>
      <c r="K5760" s="16">
        <v>1.18</v>
      </c>
    </row>
    <row r="5761" spans="1:11" x14ac:dyDescent="0.35">
      <c r="A5761" s="17">
        <v>42642</v>
      </c>
      <c r="B5761" s="18">
        <f t="shared" si="178"/>
        <v>2016</v>
      </c>
      <c r="C5761" s="18">
        <f t="shared" si="179"/>
        <v>9</v>
      </c>
      <c r="D5761" s="19" t="s">
        <v>1417</v>
      </c>
      <c r="E5761" s="19" t="s">
        <v>91</v>
      </c>
      <c r="F5761" s="19" t="s">
        <v>39</v>
      </c>
      <c r="G5761" s="19" t="s">
        <v>40</v>
      </c>
      <c r="H5761" s="19" t="s">
        <v>648</v>
      </c>
      <c r="I5761" s="20">
        <v>859.2</v>
      </c>
      <c r="J5761" s="18">
        <v>3</v>
      </c>
      <c r="K5761" s="21">
        <v>75.180000000000007</v>
      </c>
    </row>
    <row r="5762" spans="1:11" x14ac:dyDescent="0.35">
      <c r="A5762" s="14">
        <v>42642</v>
      </c>
      <c r="B5762" s="7">
        <f t="shared" ref="B5762:B5825" si="180">YEAR(A5762)</f>
        <v>2016</v>
      </c>
      <c r="C5762" s="7">
        <f t="shared" ref="C5762:C5825" si="181">MONTH(A5762)</f>
        <v>9</v>
      </c>
      <c r="D5762" s="8" t="s">
        <v>1616</v>
      </c>
      <c r="E5762" s="8" t="s">
        <v>27</v>
      </c>
      <c r="F5762" s="8" t="s">
        <v>39</v>
      </c>
      <c r="G5762" s="8" t="s">
        <v>52</v>
      </c>
      <c r="H5762" s="8" t="s">
        <v>518</v>
      </c>
      <c r="I5762" s="15">
        <v>36.24</v>
      </c>
      <c r="J5762" s="7">
        <v>1</v>
      </c>
      <c r="K5762" s="16">
        <v>15.22</v>
      </c>
    </row>
    <row r="5763" spans="1:11" x14ac:dyDescent="0.35">
      <c r="A5763" s="17">
        <v>42643</v>
      </c>
      <c r="B5763" s="18">
        <f t="shared" si="180"/>
        <v>2016</v>
      </c>
      <c r="C5763" s="18">
        <f t="shared" si="181"/>
        <v>9</v>
      </c>
      <c r="D5763" s="19" t="s">
        <v>1916</v>
      </c>
      <c r="E5763" s="19" t="s">
        <v>15</v>
      </c>
      <c r="F5763" s="19" t="s">
        <v>11</v>
      </c>
      <c r="G5763" s="19" t="s">
        <v>20</v>
      </c>
      <c r="H5763" s="19" t="s">
        <v>150</v>
      </c>
      <c r="I5763" s="20">
        <v>1.96</v>
      </c>
      <c r="J5763" s="18">
        <v>2</v>
      </c>
      <c r="K5763" s="21">
        <v>-3.24</v>
      </c>
    </row>
    <row r="5764" spans="1:11" x14ac:dyDescent="0.35">
      <c r="A5764" s="14">
        <v>42643</v>
      </c>
      <c r="B5764" s="7">
        <f t="shared" si="180"/>
        <v>2016</v>
      </c>
      <c r="C5764" s="7">
        <f t="shared" si="181"/>
        <v>9</v>
      </c>
      <c r="D5764" s="8" t="s">
        <v>646</v>
      </c>
      <c r="E5764" s="8" t="s">
        <v>149</v>
      </c>
      <c r="F5764" s="8" t="s">
        <v>34</v>
      </c>
      <c r="G5764" s="8" t="s">
        <v>74</v>
      </c>
      <c r="H5764" s="8" t="s">
        <v>75</v>
      </c>
      <c r="I5764" s="15">
        <v>523.91999999999996</v>
      </c>
      <c r="J5764" s="7">
        <v>5</v>
      </c>
      <c r="K5764" s="16">
        <v>-26.2</v>
      </c>
    </row>
    <row r="5765" spans="1:11" x14ac:dyDescent="0.35">
      <c r="A5765" s="17">
        <v>42644</v>
      </c>
      <c r="B5765" s="18">
        <f t="shared" si="180"/>
        <v>2016</v>
      </c>
      <c r="C5765" s="18">
        <f t="shared" si="181"/>
        <v>10</v>
      </c>
      <c r="D5765" s="19" t="s">
        <v>895</v>
      </c>
      <c r="E5765" s="19" t="s">
        <v>27</v>
      </c>
      <c r="F5765" s="19" t="s">
        <v>34</v>
      </c>
      <c r="G5765" s="19" t="s">
        <v>35</v>
      </c>
      <c r="H5765" s="19" t="s">
        <v>187</v>
      </c>
      <c r="I5765" s="20">
        <v>194.85</v>
      </c>
      <c r="J5765" s="18">
        <v>4</v>
      </c>
      <c r="K5765" s="21">
        <v>12.18</v>
      </c>
    </row>
    <row r="5766" spans="1:11" x14ac:dyDescent="0.35">
      <c r="A5766" s="14">
        <v>42644</v>
      </c>
      <c r="B5766" s="7">
        <f t="shared" si="180"/>
        <v>2016</v>
      </c>
      <c r="C5766" s="7">
        <f t="shared" si="181"/>
        <v>10</v>
      </c>
      <c r="D5766" s="8" t="s">
        <v>1271</v>
      </c>
      <c r="E5766" s="8" t="s">
        <v>129</v>
      </c>
      <c r="F5766" s="8" t="s">
        <v>39</v>
      </c>
      <c r="G5766" s="8" t="s">
        <v>40</v>
      </c>
      <c r="H5766" s="8" t="s">
        <v>832</v>
      </c>
      <c r="I5766" s="15">
        <v>69.900000000000006</v>
      </c>
      <c r="J5766" s="7">
        <v>2</v>
      </c>
      <c r="K5766" s="16">
        <v>18.87</v>
      </c>
    </row>
    <row r="5767" spans="1:11" x14ac:dyDescent="0.35">
      <c r="A5767" s="17">
        <v>42644</v>
      </c>
      <c r="B5767" s="18">
        <f t="shared" si="180"/>
        <v>2016</v>
      </c>
      <c r="C5767" s="18">
        <f t="shared" si="181"/>
        <v>10</v>
      </c>
      <c r="D5767" s="19" t="s">
        <v>1271</v>
      </c>
      <c r="E5767" s="19" t="s">
        <v>129</v>
      </c>
      <c r="F5767" s="19" t="s">
        <v>34</v>
      </c>
      <c r="G5767" s="19" t="s">
        <v>47</v>
      </c>
      <c r="H5767" s="19" t="s">
        <v>975</v>
      </c>
      <c r="I5767" s="20">
        <v>41.85</v>
      </c>
      <c r="J5767" s="18">
        <v>5</v>
      </c>
      <c r="K5767" s="21">
        <v>10.88</v>
      </c>
    </row>
    <row r="5768" spans="1:11" x14ac:dyDescent="0.35">
      <c r="A5768" s="14">
        <v>42644</v>
      </c>
      <c r="B5768" s="7">
        <f t="shared" si="180"/>
        <v>2016</v>
      </c>
      <c r="C5768" s="7">
        <f t="shared" si="181"/>
        <v>10</v>
      </c>
      <c r="D5768" s="8" t="s">
        <v>646</v>
      </c>
      <c r="E5768" s="8" t="s">
        <v>149</v>
      </c>
      <c r="F5768" s="8" t="s">
        <v>34</v>
      </c>
      <c r="G5768" s="8" t="s">
        <v>145</v>
      </c>
      <c r="H5768" s="8" t="s">
        <v>783</v>
      </c>
      <c r="I5768" s="15">
        <v>330.59</v>
      </c>
      <c r="J5768" s="7">
        <v>1</v>
      </c>
      <c r="K5768" s="16">
        <v>-115.71</v>
      </c>
    </row>
    <row r="5769" spans="1:11" x14ac:dyDescent="0.35">
      <c r="A5769" s="17">
        <v>42644</v>
      </c>
      <c r="B5769" s="18">
        <f t="shared" si="180"/>
        <v>2016</v>
      </c>
      <c r="C5769" s="18">
        <f t="shared" si="181"/>
        <v>10</v>
      </c>
      <c r="D5769" s="19" t="s">
        <v>1467</v>
      </c>
      <c r="E5769" s="19" t="s">
        <v>10</v>
      </c>
      <c r="F5769" s="19" t="s">
        <v>39</v>
      </c>
      <c r="G5769" s="19" t="s">
        <v>52</v>
      </c>
      <c r="H5769" s="19" t="s">
        <v>1615</v>
      </c>
      <c r="I5769" s="20">
        <v>79.510000000000005</v>
      </c>
      <c r="J5769" s="18">
        <v>3</v>
      </c>
      <c r="K5769" s="21">
        <v>20.87</v>
      </c>
    </row>
    <row r="5770" spans="1:11" x14ac:dyDescent="0.35">
      <c r="A5770" s="14">
        <v>42644</v>
      </c>
      <c r="B5770" s="7">
        <f t="shared" si="180"/>
        <v>2016</v>
      </c>
      <c r="C5770" s="7">
        <f t="shared" si="181"/>
        <v>10</v>
      </c>
      <c r="D5770" s="8" t="s">
        <v>1467</v>
      </c>
      <c r="E5770" s="8" t="s">
        <v>10</v>
      </c>
      <c r="F5770" s="8" t="s">
        <v>11</v>
      </c>
      <c r="G5770" s="8" t="s">
        <v>12</v>
      </c>
      <c r="H5770" s="8" t="s">
        <v>625</v>
      </c>
      <c r="I5770" s="15">
        <v>28.35</v>
      </c>
      <c r="J5770" s="7">
        <v>1</v>
      </c>
      <c r="K5770" s="16">
        <v>9.57</v>
      </c>
    </row>
    <row r="5771" spans="1:11" x14ac:dyDescent="0.35">
      <c r="A5771" s="17">
        <v>42644</v>
      </c>
      <c r="B5771" s="18">
        <f t="shared" si="180"/>
        <v>2016</v>
      </c>
      <c r="C5771" s="18">
        <f t="shared" si="181"/>
        <v>10</v>
      </c>
      <c r="D5771" s="19" t="s">
        <v>938</v>
      </c>
      <c r="E5771" s="19" t="s">
        <v>123</v>
      </c>
      <c r="F5771" s="19" t="s">
        <v>11</v>
      </c>
      <c r="G5771" s="19" t="s">
        <v>20</v>
      </c>
      <c r="H5771" s="19" t="s">
        <v>451</v>
      </c>
      <c r="I5771" s="20">
        <v>5.39</v>
      </c>
      <c r="J5771" s="18">
        <v>4</v>
      </c>
      <c r="K5771" s="21">
        <v>-4.49</v>
      </c>
    </row>
    <row r="5772" spans="1:11" x14ac:dyDescent="0.35">
      <c r="A5772" s="14">
        <v>42644</v>
      </c>
      <c r="B5772" s="7">
        <f t="shared" si="180"/>
        <v>2016</v>
      </c>
      <c r="C5772" s="7">
        <f t="shared" si="181"/>
        <v>10</v>
      </c>
      <c r="D5772" s="8" t="s">
        <v>938</v>
      </c>
      <c r="E5772" s="8" t="s">
        <v>123</v>
      </c>
      <c r="F5772" s="8" t="s">
        <v>11</v>
      </c>
      <c r="G5772" s="8" t="s">
        <v>24</v>
      </c>
      <c r="H5772" s="8" t="s">
        <v>207</v>
      </c>
      <c r="I5772" s="15">
        <v>30.98</v>
      </c>
      <c r="J5772" s="7">
        <v>8</v>
      </c>
      <c r="K5772" s="16">
        <v>5.03</v>
      </c>
    </row>
    <row r="5773" spans="1:11" x14ac:dyDescent="0.35">
      <c r="A5773" s="17">
        <v>42645</v>
      </c>
      <c r="B5773" s="18">
        <f t="shared" si="180"/>
        <v>2016</v>
      </c>
      <c r="C5773" s="18">
        <f t="shared" si="181"/>
        <v>10</v>
      </c>
      <c r="D5773" s="19" t="s">
        <v>2190</v>
      </c>
      <c r="E5773" s="19" t="s">
        <v>149</v>
      </c>
      <c r="F5773" s="19" t="s">
        <v>11</v>
      </c>
      <c r="G5773" s="19" t="s">
        <v>92</v>
      </c>
      <c r="H5773" s="19" t="s">
        <v>1274</v>
      </c>
      <c r="I5773" s="20">
        <v>61.44</v>
      </c>
      <c r="J5773" s="18">
        <v>3</v>
      </c>
      <c r="K5773" s="21">
        <v>16.59</v>
      </c>
    </row>
    <row r="5774" spans="1:11" x14ac:dyDescent="0.35">
      <c r="A5774" s="14">
        <v>42645</v>
      </c>
      <c r="B5774" s="7">
        <f t="shared" si="180"/>
        <v>2016</v>
      </c>
      <c r="C5774" s="7">
        <f t="shared" si="181"/>
        <v>10</v>
      </c>
      <c r="D5774" s="8" t="s">
        <v>2540</v>
      </c>
      <c r="E5774" s="8" t="s">
        <v>95</v>
      </c>
      <c r="F5774" s="8" t="s">
        <v>11</v>
      </c>
      <c r="G5774" s="8" t="s">
        <v>20</v>
      </c>
      <c r="H5774" s="8" t="s">
        <v>1281</v>
      </c>
      <c r="I5774" s="15">
        <v>54.79</v>
      </c>
      <c r="J5774" s="7">
        <v>6</v>
      </c>
      <c r="K5774" s="16">
        <v>-40.18</v>
      </c>
    </row>
    <row r="5775" spans="1:11" x14ac:dyDescent="0.35">
      <c r="A5775" s="17">
        <v>42645</v>
      </c>
      <c r="B5775" s="18">
        <f t="shared" si="180"/>
        <v>2016</v>
      </c>
      <c r="C5775" s="18">
        <f t="shared" si="181"/>
        <v>10</v>
      </c>
      <c r="D5775" s="19" t="s">
        <v>1576</v>
      </c>
      <c r="E5775" s="19" t="s">
        <v>129</v>
      </c>
      <c r="F5775" s="19" t="s">
        <v>11</v>
      </c>
      <c r="G5775" s="19" t="s">
        <v>18</v>
      </c>
      <c r="H5775" s="19" t="s">
        <v>179</v>
      </c>
      <c r="I5775" s="20">
        <v>32.479999999999997</v>
      </c>
      <c r="J5775" s="18">
        <v>2</v>
      </c>
      <c r="K5775" s="21">
        <v>4.87</v>
      </c>
    </row>
    <row r="5776" spans="1:11" x14ac:dyDescent="0.35">
      <c r="A5776" s="14">
        <v>42645</v>
      </c>
      <c r="B5776" s="7">
        <f t="shared" si="180"/>
        <v>2016</v>
      </c>
      <c r="C5776" s="7">
        <f t="shared" si="181"/>
        <v>10</v>
      </c>
      <c r="D5776" s="8" t="s">
        <v>1576</v>
      </c>
      <c r="E5776" s="8" t="s">
        <v>129</v>
      </c>
      <c r="F5776" s="8" t="s">
        <v>39</v>
      </c>
      <c r="G5776" s="8" t="s">
        <v>603</v>
      </c>
      <c r="H5776" s="8" t="s">
        <v>2529</v>
      </c>
      <c r="I5776" s="15">
        <v>17499.95</v>
      </c>
      <c r="J5776" s="7">
        <v>5</v>
      </c>
      <c r="K5776" s="16">
        <v>8399.98</v>
      </c>
    </row>
    <row r="5777" spans="1:11" x14ac:dyDescent="0.35">
      <c r="A5777" s="17">
        <v>42645</v>
      </c>
      <c r="B5777" s="18">
        <f t="shared" si="180"/>
        <v>2016</v>
      </c>
      <c r="C5777" s="18">
        <f t="shared" si="181"/>
        <v>10</v>
      </c>
      <c r="D5777" s="19" t="s">
        <v>1576</v>
      </c>
      <c r="E5777" s="19" t="s">
        <v>129</v>
      </c>
      <c r="F5777" s="19" t="s">
        <v>11</v>
      </c>
      <c r="G5777" s="19" t="s">
        <v>20</v>
      </c>
      <c r="H5777" s="19" t="s">
        <v>1103</v>
      </c>
      <c r="I5777" s="20">
        <v>735.98</v>
      </c>
      <c r="J5777" s="18">
        <v>2</v>
      </c>
      <c r="K5777" s="21">
        <v>331.19</v>
      </c>
    </row>
    <row r="5778" spans="1:11" x14ac:dyDescent="0.35">
      <c r="A5778" s="14">
        <v>42645</v>
      </c>
      <c r="B5778" s="7">
        <f t="shared" si="180"/>
        <v>2016</v>
      </c>
      <c r="C5778" s="7">
        <f t="shared" si="181"/>
        <v>10</v>
      </c>
      <c r="D5778" s="8" t="s">
        <v>1576</v>
      </c>
      <c r="E5778" s="8" t="s">
        <v>129</v>
      </c>
      <c r="F5778" s="8" t="s">
        <v>11</v>
      </c>
      <c r="G5778" s="8" t="s">
        <v>20</v>
      </c>
      <c r="H5778" s="8" t="s">
        <v>1313</v>
      </c>
      <c r="I5778" s="15">
        <v>34.369999999999997</v>
      </c>
      <c r="J5778" s="7">
        <v>7</v>
      </c>
      <c r="K5778" s="16">
        <v>16.84</v>
      </c>
    </row>
    <row r="5779" spans="1:11" x14ac:dyDescent="0.35">
      <c r="A5779" s="17">
        <v>42645</v>
      </c>
      <c r="B5779" s="18">
        <f t="shared" si="180"/>
        <v>2016</v>
      </c>
      <c r="C5779" s="18">
        <f t="shared" si="181"/>
        <v>10</v>
      </c>
      <c r="D5779" s="19" t="s">
        <v>1576</v>
      </c>
      <c r="E5779" s="19" t="s">
        <v>129</v>
      </c>
      <c r="F5779" s="19" t="s">
        <v>11</v>
      </c>
      <c r="G5779" s="19" t="s">
        <v>24</v>
      </c>
      <c r="H5779" s="19" t="s">
        <v>2410</v>
      </c>
      <c r="I5779" s="20">
        <v>33.96</v>
      </c>
      <c r="J5779" s="18">
        <v>2</v>
      </c>
      <c r="K5779" s="21">
        <v>9.51</v>
      </c>
    </row>
    <row r="5780" spans="1:11" x14ac:dyDescent="0.35">
      <c r="A5780" s="14">
        <v>42646</v>
      </c>
      <c r="B5780" s="7">
        <f t="shared" si="180"/>
        <v>2016</v>
      </c>
      <c r="C5780" s="7">
        <f t="shared" si="181"/>
        <v>10</v>
      </c>
      <c r="D5780" s="8" t="s">
        <v>100</v>
      </c>
      <c r="E5780" s="8" t="s">
        <v>10</v>
      </c>
      <c r="F5780" s="8" t="s">
        <v>11</v>
      </c>
      <c r="G5780" s="8" t="s">
        <v>63</v>
      </c>
      <c r="H5780" s="8" t="s">
        <v>64</v>
      </c>
      <c r="I5780" s="15">
        <v>15.65</v>
      </c>
      <c r="J5780" s="7">
        <v>2</v>
      </c>
      <c r="K5780" s="16">
        <v>5.09</v>
      </c>
    </row>
    <row r="5781" spans="1:11" x14ac:dyDescent="0.35">
      <c r="A5781" s="17">
        <v>42646</v>
      </c>
      <c r="B5781" s="18">
        <f t="shared" si="180"/>
        <v>2016</v>
      </c>
      <c r="C5781" s="18">
        <f t="shared" si="181"/>
        <v>10</v>
      </c>
      <c r="D5781" s="19" t="s">
        <v>622</v>
      </c>
      <c r="E5781" s="19" t="s">
        <v>149</v>
      </c>
      <c r="F5781" s="19" t="s">
        <v>34</v>
      </c>
      <c r="G5781" s="19" t="s">
        <v>35</v>
      </c>
      <c r="H5781" s="19" t="s">
        <v>2132</v>
      </c>
      <c r="I5781" s="20">
        <v>599.29</v>
      </c>
      <c r="J5781" s="18">
        <v>6</v>
      </c>
      <c r="K5781" s="21">
        <v>93.22</v>
      </c>
    </row>
    <row r="5782" spans="1:11" x14ac:dyDescent="0.35">
      <c r="A5782" s="14">
        <v>42646</v>
      </c>
      <c r="B5782" s="7">
        <f t="shared" si="180"/>
        <v>2016</v>
      </c>
      <c r="C5782" s="7">
        <f t="shared" si="181"/>
        <v>10</v>
      </c>
      <c r="D5782" s="8" t="s">
        <v>1931</v>
      </c>
      <c r="E5782" s="8" t="s">
        <v>10</v>
      </c>
      <c r="F5782" s="8" t="s">
        <v>34</v>
      </c>
      <c r="G5782" s="8" t="s">
        <v>47</v>
      </c>
      <c r="H5782" s="8" t="s">
        <v>309</v>
      </c>
      <c r="I5782" s="15">
        <v>38.08</v>
      </c>
      <c r="J5782" s="7">
        <v>5</v>
      </c>
      <c r="K5782" s="16">
        <v>-29.51</v>
      </c>
    </row>
    <row r="5783" spans="1:11" x14ac:dyDescent="0.35">
      <c r="A5783" s="17">
        <v>42646</v>
      </c>
      <c r="B5783" s="18">
        <f t="shared" si="180"/>
        <v>2016</v>
      </c>
      <c r="C5783" s="18">
        <f t="shared" si="181"/>
        <v>10</v>
      </c>
      <c r="D5783" s="19" t="s">
        <v>1507</v>
      </c>
      <c r="E5783" s="19" t="s">
        <v>27</v>
      </c>
      <c r="F5783" s="19" t="s">
        <v>11</v>
      </c>
      <c r="G5783" s="19" t="s">
        <v>16</v>
      </c>
      <c r="H5783" s="19" t="s">
        <v>1430</v>
      </c>
      <c r="I5783" s="20">
        <v>6.16</v>
      </c>
      <c r="J5783" s="18">
        <v>2</v>
      </c>
      <c r="K5783" s="21">
        <v>2.96</v>
      </c>
    </row>
    <row r="5784" spans="1:11" x14ac:dyDescent="0.35">
      <c r="A5784" s="14">
        <v>42646</v>
      </c>
      <c r="B5784" s="7">
        <f t="shared" si="180"/>
        <v>2016</v>
      </c>
      <c r="C5784" s="7">
        <f t="shared" si="181"/>
        <v>10</v>
      </c>
      <c r="D5784" s="8" t="s">
        <v>1507</v>
      </c>
      <c r="E5784" s="8" t="s">
        <v>27</v>
      </c>
      <c r="F5784" s="8" t="s">
        <v>34</v>
      </c>
      <c r="G5784" s="8" t="s">
        <v>35</v>
      </c>
      <c r="H5784" s="8" t="s">
        <v>36</v>
      </c>
      <c r="I5784" s="15">
        <v>915.14</v>
      </c>
      <c r="J5784" s="7">
        <v>4</v>
      </c>
      <c r="K5784" s="16">
        <v>102.95</v>
      </c>
    </row>
    <row r="5785" spans="1:11" x14ac:dyDescent="0.35">
      <c r="A5785" s="17">
        <v>42646</v>
      </c>
      <c r="B5785" s="18">
        <f t="shared" si="180"/>
        <v>2016</v>
      </c>
      <c r="C5785" s="18">
        <f t="shared" si="181"/>
        <v>10</v>
      </c>
      <c r="D5785" s="19" t="s">
        <v>1507</v>
      </c>
      <c r="E5785" s="19" t="s">
        <v>27</v>
      </c>
      <c r="F5785" s="19" t="s">
        <v>11</v>
      </c>
      <c r="G5785" s="19" t="s">
        <v>12</v>
      </c>
      <c r="H5785" s="19" t="s">
        <v>1308</v>
      </c>
      <c r="I5785" s="20">
        <v>8.56</v>
      </c>
      <c r="J5785" s="18">
        <v>2</v>
      </c>
      <c r="K5785" s="21">
        <v>3.85</v>
      </c>
    </row>
    <row r="5786" spans="1:11" x14ac:dyDescent="0.35">
      <c r="A5786" s="14">
        <v>42646</v>
      </c>
      <c r="B5786" s="7">
        <f t="shared" si="180"/>
        <v>2016</v>
      </c>
      <c r="C5786" s="7">
        <f t="shared" si="181"/>
        <v>10</v>
      </c>
      <c r="D5786" s="8" t="s">
        <v>1507</v>
      </c>
      <c r="E5786" s="8" t="s">
        <v>27</v>
      </c>
      <c r="F5786" s="8" t="s">
        <v>11</v>
      </c>
      <c r="G5786" s="8" t="s">
        <v>12</v>
      </c>
      <c r="H5786" s="8" t="s">
        <v>264</v>
      </c>
      <c r="I5786" s="15">
        <v>97.82</v>
      </c>
      <c r="J5786" s="7">
        <v>2</v>
      </c>
      <c r="K5786" s="16">
        <v>45.98</v>
      </c>
    </row>
    <row r="5787" spans="1:11" x14ac:dyDescent="0.35">
      <c r="A5787" s="17">
        <v>42647</v>
      </c>
      <c r="B5787" s="18">
        <f t="shared" si="180"/>
        <v>2016</v>
      </c>
      <c r="C5787" s="18">
        <f t="shared" si="181"/>
        <v>10</v>
      </c>
      <c r="D5787" s="19" t="s">
        <v>1714</v>
      </c>
      <c r="E5787" s="19" t="s">
        <v>10</v>
      </c>
      <c r="F5787" s="19" t="s">
        <v>11</v>
      </c>
      <c r="G5787" s="19" t="s">
        <v>63</v>
      </c>
      <c r="H5787" s="19" t="s">
        <v>1721</v>
      </c>
      <c r="I5787" s="20">
        <v>59.75</v>
      </c>
      <c r="J5787" s="18">
        <v>7</v>
      </c>
      <c r="K5787" s="21">
        <v>19.420000000000002</v>
      </c>
    </row>
    <row r="5788" spans="1:11" x14ac:dyDescent="0.35">
      <c r="A5788" s="14">
        <v>42647</v>
      </c>
      <c r="B5788" s="7">
        <f t="shared" si="180"/>
        <v>2016</v>
      </c>
      <c r="C5788" s="7">
        <f t="shared" si="181"/>
        <v>10</v>
      </c>
      <c r="D5788" s="8" t="s">
        <v>398</v>
      </c>
      <c r="E5788" s="8" t="s">
        <v>1529</v>
      </c>
      <c r="F5788" s="8" t="s">
        <v>11</v>
      </c>
      <c r="G5788" s="8" t="s">
        <v>20</v>
      </c>
      <c r="H5788" s="8" t="s">
        <v>701</v>
      </c>
      <c r="I5788" s="15">
        <v>30.4</v>
      </c>
      <c r="J5788" s="7">
        <v>1</v>
      </c>
      <c r="K5788" s="16">
        <v>13.98</v>
      </c>
    </row>
    <row r="5789" spans="1:11" x14ac:dyDescent="0.35">
      <c r="A5789" s="17">
        <v>42647</v>
      </c>
      <c r="B5789" s="18">
        <f t="shared" si="180"/>
        <v>2016</v>
      </c>
      <c r="C5789" s="18">
        <f t="shared" si="181"/>
        <v>10</v>
      </c>
      <c r="D5789" s="19" t="s">
        <v>398</v>
      </c>
      <c r="E5789" s="19" t="s">
        <v>1529</v>
      </c>
      <c r="F5789" s="19" t="s">
        <v>39</v>
      </c>
      <c r="G5789" s="19" t="s">
        <v>603</v>
      </c>
      <c r="H5789" s="19" t="s">
        <v>634</v>
      </c>
      <c r="I5789" s="20">
        <v>5399.91</v>
      </c>
      <c r="J5789" s="18">
        <v>9</v>
      </c>
      <c r="K5789" s="21">
        <v>2591.96</v>
      </c>
    </row>
    <row r="5790" spans="1:11" x14ac:dyDescent="0.35">
      <c r="A5790" s="14">
        <v>42647</v>
      </c>
      <c r="B5790" s="7">
        <f t="shared" si="180"/>
        <v>2016</v>
      </c>
      <c r="C5790" s="7">
        <f t="shared" si="181"/>
        <v>10</v>
      </c>
      <c r="D5790" s="8" t="s">
        <v>398</v>
      </c>
      <c r="E5790" s="8" t="s">
        <v>1529</v>
      </c>
      <c r="F5790" s="8" t="s">
        <v>11</v>
      </c>
      <c r="G5790" s="8" t="s">
        <v>18</v>
      </c>
      <c r="H5790" s="8" t="s">
        <v>2608</v>
      </c>
      <c r="I5790" s="15">
        <v>119.1</v>
      </c>
      <c r="J5790" s="7">
        <v>3</v>
      </c>
      <c r="K5790" s="16">
        <v>34.54</v>
      </c>
    </row>
    <row r="5791" spans="1:11" x14ac:dyDescent="0.35">
      <c r="A5791" s="17">
        <v>42647</v>
      </c>
      <c r="B5791" s="18">
        <f t="shared" si="180"/>
        <v>2016</v>
      </c>
      <c r="C5791" s="18">
        <f t="shared" si="181"/>
        <v>10</v>
      </c>
      <c r="D5791" s="19" t="s">
        <v>50</v>
      </c>
      <c r="E5791" s="19" t="s">
        <v>531</v>
      </c>
      <c r="F5791" s="19" t="s">
        <v>34</v>
      </c>
      <c r="G5791" s="19" t="s">
        <v>145</v>
      </c>
      <c r="H5791" s="19" t="s">
        <v>2400</v>
      </c>
      <c r="I5791" s="20">
        <v>239.37</v>
      </c>
      <c r="J5791" s="18">
        <v>2</v>
      </c>
      <c r="K5791" s="21">
        <v>-23.94</v>
      </c>
    </row>
    <row r="5792" spans="1:11" x14ac:dyDescent="0.35">
      <c r="A5792" s="14">
        <v>42647</v>
      </c>
      <c r="B5792" s="7">
        <f t="shared" si="180"/>
        <v>2016</v>
      </c>
      <c r="C5792" s="7">
        <f t="shared" si="181"/>
        <v>10</v>
      </c>
      <c r="D5792" s="8" t="s">
        <v>443</v>
      </c>
      <c r="E5792" s="8" t="s">
        <v>123</v>
      </c>
      <c r="F5792" s="8" t="s">
        <v>39</v>
      </c>
      <c r="G5792" s="8" t="s">
        <v>40</v>
      </c>
      <c r="H5792" s="8" t="s">
        <v>1764</v>
      </c>
      <c r="I5792" s="15">
        <v>52.68</v>
      </c>
      <c r="J5792" s="7">
        <v>3</v>
      </c>
      <c r="K5792" s="16">
        <v>19.760000000000002</v>
      </c>
    </row>
    <row r="5793" spans="1:11" x14ac:dyDescent="0.35">
      <c r="A5793" s="17">
        <v>42647</v>
      </c>
      <c r="B5793" s="18">
        <f t="shared" si="180"/>
        <v>2016</v>
      </c>
      <c r="C5793" s="18">
        <f t="shared" si="181"/>
        <v>10</v>
      </c>
      <c r="D5793" s="19" t="s">
        <v>443</v>
      </c>
      <c r="E5793" s="19" t="s">
        <v>123</v>
      </c>
      <c r="F5793" s="19" t="s">
        <v>34</v>
      </c>
      <c r="G5793" s="19" t="s">
        <v>47</v>
      </c>
      <c r="H5793" s="19" t="s">
        <v>2302</v>
      </c>
      <c r="I5793" s="20">
        <v>11.57</v>
      </c>
      <c r="J5793" s="18">
        <v>3</v>
      </c>
      <c r="K5793" s="21">
        <v>2.6</v>
      </c>
    </row>
    <row r="5794" spans="1:11" x14ac:dyDescent="0.35">
      <c r="A5794" s="14">
        <v>42649</v>
      </c>
      <c r="B5794" s="7">
        <f t="shared" si="180"/>
        <v>2016</v>
      </c>
      <c r="C5794" s="7">
        <f t="shared" si="181"/>
        <v>10</v>
      </c>
      <c r="D5794" s="8" t="s">
        <v>2112</v>
      </c>
      <c r="E5794" s="8" t="s">
        <v>840</v>
      </c>
      <c r="F5794" s="8" t="s">
        <v>11</v>
      </c>
      <c r="G5794" s="8" t="s">
        <v>20</v>
      </c>
      <c r="H5794" s="8" t="s">
        <v>1370</v>
      </c>
      <c r="I5794" s="15">
        <v>28.85</v>
      </c>
      <c r="J5794" s="7">
        <v>5</v>
      </c>
      <c r="K5794" s="16">
        <v>14.43</v>
      </c>
    </row>
    <row r="5795" spans="1:11" x14ac:dyDescent="0.35">
      <c r="A5795" s="17">
        <v>42649</v>
      </c>
      <c r="B5795" s="18">
        <f t="shared" si="180"/>
        <v>2016</v>
      </c>
      <c r="C5795" s="18">
        <f t="shared" si="181"/>
        <v>10</v>
      </c>
      <c r="D5795" s="19" t="s">
        <v>562</v>
      </c>
      <c r="E5795" s="19" t="s">
        <v>278</v>
      </c>
      <c r="F5795" s="19" t="s">
        <v>39</v>
      </c>
      <c r="G5795" s="19" t="s">
        <v>302</v>
      </c>
      <c r="H5795" s="19" t="s">
        <v>2609</v>
      </c>
      <c r="I5795" s="20">
        <v>703.71</v>
      </c>
      <c r="J5795" s="18">
        <v>6</v>
      </c>
      <c r="K5795" s="21">
        <v>-938.28</v>
      </c>
    </row>
    <row r="5796" spans="1:11" x14ac:dyDescent="0.35">
      <c r="A5796" s="14">
        <v>42649</v>
      </c>
      <c r="B5796" s="7">
        <f t="shared" si="180"/>
        <v>2016</v>
      </c>
      <c r="C5796" s="7">
        <f t="shared" si="181"/>
        <v>10</v>
      </c>
      <c r="D5796" s="8" t="s">
        <v>562</v>
      </c>
      <c r="E5796" s="8" t="s">
        <v>278</v>
      </c>
      <c r="F5796" s="8" t="s">
        <v>11</v>
      </c>
      <c r="G5796" s="8" t="s">
        <v>20</v>
      </c>
      <c r="H5796" s="8" t="s">
        <v>1825</v>
      </c>
      <c r="I5796" s="15">
        <v>17.899999999999999</v>
      </c>
      <c r="J5796" s="7">
        <v>4</v>
      </c>
      <c r="K5796" s="16">
        <v>-14.92</v>
      </c>
    </row>
    <row r="5797" spans="1:11" x14ac:dyDescent="0.35">
      <c r="A5797" s="17">
        <v>42649</v>
      </c>
      <c r="B5797" s="18">
        <f t="shared" si="180"/>
        <v>2016</v>
      </c>
      <c r="C5797" s="18">
        <f t="shared" si="181"/>
        <v>10</v>
      </c>
      <c r="D5797" s="19" t="s">
        <v>562</v>
      </c>
      <c r="E5797" s="19" t="s">
        <v>278</v>
      </c>
      <c r="F5797" s="19" t="s">
        <v>11</v>
      </c>
      <c r="G5797" s="19" t="s">
        <v>20</v>
      </c>
      <c r="H5797" s="19" t="s">
        <v>1523</v>
      </c>
      <c r="I5797" s="20">
        <v>11.98</v>
      </c>
      <c r="J5797" s="18">
        <v>4</v>
      </c>
      <c r="K5797" s="21">
        <v>-9.18</v>
      </c>
    </row>
    <row r="5798" spans="1:11" x14ac:dyDescent="0.35">
      <c r="A5798" s="14">
        <v>42649</v>
      </c>
      <c r="B5798" s="7">
        <f t="shared" si="180"/>
        <v>2016</v>
      </c>
      <c r="C5798" s="7">
        <f t="shared" si="181"/>
        <v>10</v>
      </c>
      <c r="D5798" s="8" t="s">
        <v>562</v>
      </c>
      <c r="E5798" s="8" t="s">
        <v>278</v>
      </c>
      <c r="F5798" s="8" t="s">
        <v>39</v>
      </c>
      <c r="G5798" s="8" t="s">
        <v>52</v>
      </c>
      <c r="H5798" s="8" t="s">
        <v>1510</v>
      </c>
      <c r="I5798" s="15">
        <v>67.959999999999994</v>
      </c>
      <c r="J5798" s="7">
        <v>5</v>
      </c>
      <c r="K5798" s="16">
        <v>0.85</v>
      </c>
    </row>
    <row r="5799" spans="1:11" x14ac:dyDescent="0.35">
      <c r="A5799" s="17">
        <v>42650</v>
      </c>
      <c r="B5799" s="18">
        <f t="shared" si="180"/>
        <v>2016</v>
      </c>
      <c r="C5799" s="18">
        <f t="shared" si="181"/>
        <v>10</v>
      </c>
      <c r="D5799" s="19" t="s">
        <v>1762</v>
      </c>
      <c r="E5799" s="19" t="s">
        <v>27</v>
      </c>
      <c r="F5799" s="19" t="s">
        <v>11</v>
      </c>
      <c r="G5799" s="19" t="s">
        <v>20</v>
      </c>
      <c r="H5799" s="19" t="s">
        <v>1533</v>
      </c>
      <c r="I5799" s="20">
        <v>27.26</v>
      </c>
      <c r="J5799" s="18">
        <v>2</v>
      </c>
      <c r="K5799" s="21">
        <v>8.86</v>
      </c>
    </row>
    <row r="5800" spans="1:11" x14ac:dyDescent="0.35">
      <c r="A5800" s="14">
        <v>42650</v>
      </c>
      <c r="B5800" s="7">
        <f t="shared" si="180"/>
        <v>2016</v>
      </c>
      <c r="C5800" s="7">
        <f t="shared" si="181"/>
        <v>10</v>
      </c>
      <c r="D5800" s="8" t="s">
        <v>2412</v>
      </c>
      <c r="E5800" s="8" t="s">
        <v>164</v>
      </c>
      <c r="F5800" s="8" t="s">
        <v>39</v>
      </c>
      <c r="G5800" s="8" t="s">
        <v>302</v>
      </c>
      <c r="H5800" s="8" t="s">
        <v>837</v>
      </c>
      <c r="I5800" s="15">
        <v>837.6</v>
      </c>
      <c r="J5800" s="7">
        <v>3</v>
      </c>
      <c r="K5800" s="16">
        <v>62.82</v>
      </c>
    </row>
    <row r="5801" spans="1:11" x14ac:dyDescent="0.35">
      <c r="A5801" s="17">
        <v>42650</v>
      </c>
      <c r="B5801" s="18">
        <f t="shared" si="180"/>
        <v>2016</v>
      </c>
      <c r="C5801" s="18">
        <f t="shared" si="181"/>
        <v>10</v>
      </c>
      <c r="D5801" s="19" t="s">
        <v>672</v>
      </c>
      <c r="E5801" s="19" t="s">
        <v>27</v>
      </c>
      <c r="F5801" s="19" t="s">
        <v>11</v>
      </c>
      <c r="G5801" s="19" t="s">
        <v>12</v>
      </c>
      <c r="H5801" s="19" t="s">
        <v>1768</v>
      </c>
      <c r="I5801" s="20">
        <v>10.56</v>
      </c>
      <c r="J5801" s="18">
        <v>2</v>
      </c>
      <c r="K5801" s="21">
        <v>5.07</v>
      </c>
    </row>
    <row r="5802" spans="1:11" x14ac:dyDescent="0.35">
      <c r="A5802" s="14">
        <v>42650</v>
      </c>
      <c r="B5802" s="7">
        <f t="shared" si="180"/>
        <v>2016</v>
      </c>
      <c r="C5802" s="7">
        <f t="shared" si="181"/>
        <v>10</v>
      </c>
      <c r="D5802" s="8" t="s">
        <v>951</v>
      </c>
      <c r="E5802" s="8" t="s">
        <v>23</v>
      </c>
      <c r="F5802" s="8" t="s">
        <v>11</v>
      </c>
      <c r="G5802" s="8" t="s">
        <v>16</v>
      </c>
      <c r="H5802" s="8" t="s">
        <v>2216</v>
      </c>
      <c r="I5802" s="15">
        <v>4.93</v>
      </c>
      <c r="J5802" s="7">
        <v>2</v>
      </c>
      <c r="K5802" s="16">
        <v>1.72</v>
      </c>
    </row>
    <row r="5803" spans="1:11" x14ac:dyDescent="0.35">
      <c r="A5803" s="17">
        <v>42650</v>
      </c>
      <c r="B5803" s="18">
        <f t="shared" si="180"/>
        <v>2016</v>
      </c>
      <c r="C5803" s="18">
        <f t="shared" si="181"/>
        <v>10</v>
      </c>
      <c r="D5803" s="19" t="s">
        <v>831</v>
      </c>
      <c r="E5803" s="19" t="s">
        <v>164</v>
      </c>
      <c r="F5803" s="19" t="s">
        <v>11</v>
      </c>
      <c r="G5803" s="19" t="s">
        <v>43</v>
      </c>
      <c r="H5803" s="19" t="s">
        <v>44</v>
      </c>
      <c r="I5803" s="20">
        <v>93.36</v>
      </c>
      <c r="J5803" s="18">
        <v>12</v>
      </c>
      <c r="K5803" s="21">
        <v>0.93</v>
      </c>
    </row>
    <row r="5804" spans="1:11" x14ac:dyDescent="0.35">
      <c r="A5804" s="14">
        <v>42651</v>
      </c>
      <c r="B5804" s="7">
        <f t="shared" si="180"/>
        <v>2016</v>
      </c>
      <c r="C5804" s="7">
        <f t="shared" si="181"/>
        <v>10</v>
      </c>
      <c r="D5804" s="8" t="s">
        <v>1963</v>
      </c>
      <c r="E5804" s="8" t="s">
        <v>10</v>
      </c>
      <c r="F5804" s="8" t="s">
        <v>34</v>
      </c>
      <c r="G5804" s="8" t="s">
        <v>47</v>
      </c>
      <c r="H5804" s="8" t="s">
        <v>2310</v>
      </c>
      <c r="I5804" s="15">
        <v>51.71</v>
      </c>
      <c r="J5804" s="7">
        <v>8</v>
      </c>
      <c r="K5804" s="16">
        <v>-32.32</v>
      </c>
    </row>
    <row r="5805" spans="1:11" x14ac:dyDescent="0.35">
      <c r="A5805" s="17">
        <v>42651</v>
      </c>
      <c r="B5805" s="18">
        <f t="shared" si="180"/>
        <v>2016</v>
      </c>
      <c r="C5805" s="18">
        <f t="shared" si="181"/>
        <v>10</v>
      </c>
      <c r="D5805" s="19" t="s">
        <v>857</v>
      </c>
      <c r="E5805" s="19" t="s">
        <v>27</v>
      </c>
      <c r="F5805" s="19" t="s">
        <v>11</v>
      </c>
      <c r="G5805" s="19" t="s">
        <v>12</v>
      </c>
      <c r="H5805" s="19" t="s">
        <v>1126</v>
      </c>
      <c r="I5805" s="20">
        <v>61.96</v>
      </c>
      <c r="J5805" s="18">
        <v>2</v>
      </c>
      <c r="K5805" s="21">
        <v>27.88</v>
      </c>
    </row>
    <row r="5806" spans="1:11" x14ac:dyDescent="0.35">
      <c r="A5806" s="14">
        <v>42651</v>
      </c>
      <c r="B5806" s="7">
        <f t="shared" si="180"/>
        <v>2016</v>
      </c>
      <c r="C5806" s="7">
        <f t="shared" si="181"/>
        <v>10</v>
      </c>
      <c r="D5806" s="8" t="s">
        <v>2405</v>
      </c>
      <c r="E5806" s="8" t="s">
        <v>10</v>
      </c>
      <c r="F5806" s="8" t="s">
        <v>11</v>
      </c>
      <c r="G5806" s="8" t="s">
        <v>16</v>
      </c>
      <c r="H5806" s="8" t="s">
        <v>2181</v>
      </c>
      <c r="I5806" s="15">
        <v>60.14</v>
      </c>
      <c r="J5806" s="7">
        <v>6</v>
      </c>
      <c r="K5806" s="16">
        <v>20.3</v>
      </c>
    </row>
    <row r="5807" spans="1:11" x14ac:dyDescent="0.35">
      <c r="A5807" s="17">
        <v>42651</v>
      </c>
      <c r="B5807" s="18">
        <f t="shared" si="180"/>
        <v>2016</v>
      </c>
      <c r="C5807" s="18">
        <f t="shared" si="181"/>
        <v>10</v>
      </c>
      <c r="D5807" s="19" t="s">
        <v>1413</v>
      </c>
      <c r="E5807" s="19" t="s">
        <v>245</v>
      </c>
      <c r="F5807" s="19" t="s">
        <v>11</v>
      </c>
      <c r="G5807" s="19" t="s">
        <v>18</v>
      </c>
      <c r="H5807" s="19" t="s">
        <v>2610</v>
      </c>
      <c r="I5807" s="20">
        <v>387.72</v>
      </c>
      <c r="J5807" s="18">
        <v>5</v>
      </c>
      <c r="K5807" s="21">
        <v>-67.849999999999994</v>
      </c>
    </row>
    <row r="5808" spans="1:11" x14ac:dyDescent="0.35">
      <c r="A5808" s="14">
        <v>42652</v>
      </c>
      <c r="B5808" s="7">
        <f t="shared" si="180"/>
        <v>2016</v>
      </c>
      <c r="C5808" s="7">
        <f t="shared" si="181"/>
        <v>10</v>
      </c>
      <c r="D5808" s="8" t="s">
        <v>2033</v>
      </c>
      <c r="E5808" s="8" t="s">
        <v>78</v>
      </c>
      <c r="F5808" s="8" t="s">
        <v>39</v>
      </c>
      <c r="G5808" s="8" t="s">
        <v>40</v>
      </c>
      <c r="H5808" s="8" t="s">
        <v>1862</v>
      </c>
      <c r="I5808" s="15">
        <v>23.98</v>
      </c>
      <c r="J5808" s="7">
        <v>4</v>
      </c>
      <c r="K5808" s="16">
        <v>-15.58</v>
      </c>
    </row>
    <row r="5809" spans="1:11" x14ac:dyDescent="0.35">
      <c r="A5809" s="17">
        <v>42652</v>
      </c>
      <c r="B5809" s="18">
        <f t="shared" si="180"/>
        <v>2016</v>
      </c>
      <c r="C5809" s="18">
        <f t="shared" si="181"/>
        <v>10</v>
      </c>
      <c r="D5809" s="19" t="s">
        <v>1463</v>
      </c>
      <c r="E5809" s="19" t="s">
        <v>23</v>
      </c>
      <c r="F5809" s="19" t="s">
        <v>11</v>
      </c>
      <c r="G5809" s="19" t="s">
        <v>12</v>
      </c>
      <c r="H5809" s="19" t="s">
        <v>442</v>
      </c>
      <c r="I5809" s="20">
        <v>19.14</v>
      </c>
      <c r="J5809" s="18">
        <v>4</v>
      </c>
      <c r="K5809" s="21">
        <v>5.98</v>
      </c>
    </row>
    <row r="5810" spans="1:11" x14ac:dyDescent="0.35">
      <c r="A5810" s="14">
        <v>42652</v>
      </c>
      <c r="B5810" s="7">
        <f t="shared" si="180"/>
        <v>2016</v>
      </c>
      <c r="C5810" s="7">
        <f t="shared" si="181"/>
        <v>10</v>
      </c>
      <c r="D5810" s="8" t="s">
        <v>1463</v>
      </c>
      <c r="E5810" s="8" t="s">
        <v>23</v>
      </c>
      <c r="F5810" s="8" t="s">
        <v>34</v>
      </c>
      <c r="G5810" s="8" t="s">
        <v>47</v>
      </c>
      <c r="H5810" s="8" t="s">
        <v>842</v>
      </c>
      <c r="I5810" s="15">
        <v>332.83</v>
      </c>
      <c r="J5810" s="7">
        <v>4</v>
      </c>
      <c r="K5810" s="16">
        <v>-24.96</v>
      </c>
    </row>
    <row r="5811" spans="1:11" x14ac:dyDescent="0.35">
      <c r="A5811" s="17">
        <v>42652</v>
      </c>
      <c r="B5811" s="18">
        <f t="shared" si="180"/>
        <v>2016</v>
      </c>
      <c r="C5811" s="18">
        <f t="shared" si="181"/>
        <v>10</v>
      </c>
      <c r="D5811" s="19" t="s">
        <v>2326</v>
      </c>
      <c r="E5811" s="19" t="s">
        <v>95</v>
      </c>
      <c r="F5811" s="19" t="s">
        <v>11</v>
      </c>
      <c r="G5811" s="19" t="s">
        <v>24</v>
      </c>
      <c r="H5811" s="19" t="s">
        <v>1624</v>
      </c>
      <c r="I5811" s="20">
        <v>1.41</v>
      </c>
      <c r="J5811" s="18">
        <v>1</v>
      </c>
      <c r="K5811" s="21">
        <v>0.16</v>
      </c>
    </row>
    <row r="5812" spans="1:11" x14ac:dyDescent="0.35">
      <c r="A5812" s="14">
        <v>42652</v>
      </c>
      <c r="B5812" s="7">
        <f t="shared" si="180"/>
        <v>2016</v>
      </c>
      <c r="C5812" s="7">
        <f t="shared" si="181"/>
        <v>10</v>
      </c>
      <c r="D5812" s="8" t="s">
        <v>2326</v>
      </c>
      <c r="E5812" s="8" t="s">
        <v>95</v>
      </c>
      <c r="F5812" s="8" t="s">
        <v>34</v>
      </c>
      <c r="G5812" s="8" t="s">
        <v>47</v>
      </c>
      <c r="H5812" s="8" t="s">
        <v>2196</v>
      </c>
      <c r="I5812" s="15">
        <v>169.57</v>
      </c>
      <c r="J5812" s="7">
        <v>2</v>
      </c>
      <c r="K5812" s="16">
        <v>0</v>
      </c>
    </row>
    <row r="5813" spans="1:11" x14ac:dyDescent="0.35">
      <c r="A5813" s="17">
        <v>42653</v>
      </c>
      <c r="B5813" s="18">
        <f t="shared" si="180"/>
        <v>2016</v>
      </c>
      <c r="C5813" s="18">
        <f t="shared" si="181"/>
        <v>10</v>
      </c>
      <c r="D5813" s="19" t="s">
        <v>2424</v>
      </c>
      <c r="E5813" s="19" t="s">
        <v>245</v>
      </c>
      <c r="F5813" s="19" t="s">
        <v>11</v>
      </c>
      <c r="G5813" s="19" t="s">
        <v>200</v>
      </c>
      <c r="H5813" s="19" t="s">
        <v>472</v>
      </c>
      <c r="I5813" s="20">
        <v>20.61</v>
      </c>
      <c r="J5813" s="18">
        <v>2</v>
      </c>
      <c r="K5813" s="21">
        <v>-4.38</v>
      </c>
    </row>
    <row r="5814" spans="1:11" x14ac:dyDescent="0.35">
      <c r="A5814" s="14">
        <v>42653</v>
      </c>
      <c r="B5814" s="7">
        <f t="shared" si="180"/>
        <v>2016</v>
      </c>
      <c r="C5814" s="7">
        <f t="shared" si="181"/>
        <v>10</v>
      </c>
      <c r="D5814" s="8" t="s">
        <v>2424</v>
      </c>
      <c r="E5814" s="8" t="s">
        <v>245</v>
      </c>
      <c r="F5814" s="8" t="s">
        <v>11</v>
      </c>
      <c r="G5814" s="8" t="s">
        <v>20</v>
      </c>
      <c r="H5814" s="8" t="s">
        <v>787</v>
      </c>
      <c r="I5814" s="15">
        <v>4.0999999999999996</v>
      </c>
      <c r="J5814" s="7">
        <v>3</v>
      </c>
      <c r="K5814" s="16">
        <v>-2.73</v>
      </c>
    </row>
    <row r="5815" spans="1:11" x14ac:dyDescent="0.35">
      <c r="A5815" s="17">
        <v>42653</v>
      </c>
      <c r="B5815" s="18">
        <f t="shared" si="180"/>
        <v>2016</v>
      </c>
      <c r="C5815" s="18">
        <f t="shared" si="181"/>
        <v>10</v>
      </c>
      <c r="D5815" s="19" t="s">
        <v>1186</v>
      </c>
      <c r="E5815" s="19" t="s">
        <v>278</v>
      </c>
      <c r="F5815" s="19" t="s">
        <v>34</v>
      </c>
      <c r="G5815" s="19" t="s">
        <v>74</v>
      </c>
      <c r="H5815" s="19" t="s">
        <v>2611</v>
      </c>
      <c r="I5815" s="20">
        <v>90.88</v>
      </c>
      <c r="J5815" s="18">
        <v>3</v>
      </c>
      <c r="K5815" s="21">
        <v>-190.85</v>
      </c>
    </row>
    <row r="5816" spans="1:11" x14ac:dyDescent="0.35">
      <c r="A5816" s="14">
        <v>42653</v>
      </c>
      <c r="B5816" s="7">
        <f t="shared" si="180"/>
        <v>2016</v>
      </c>
      <c r="C5816" s="7">
        <f t="shared" si="181"/>
        <v>10</v>
      </c>
      <c r="D5816" s="8" t="s">
        <v>1186</v>
      </c>
      <c r="E5816" s="8" t="s">
        <v>278</v>
      </c>
      <c r="F5816" s="8" t="s">
        <v>39</v>
      </c>
      <c r="G5816" s="8" t="s">
        <v>40</v>
      </c>
      <c r="H5816" s="8" t="s">
        <v>955</v>
      </c>
      <c r="I5816" s="15">
        <v>15.99</v>
      </c>
      <c r="J5816" s="7">
        <v>1</v>
      </c>
      <c r="K5816" s="16">
        <v>-3</v>
      </c>
    </row>
    <row r="5817" spans="1:11" x14ac:dyDescent="0.35">
      <c r="A5817" s="17">
        <v>42653</v>
      </c>
      <c r="B5817" s="18">
        <f t="shared" si="180"/>
        <v>2016</v>
      </c>
      <c r="C5817" s="18">
        <f t="shared" si="181"/>
        <v>10</v>
      </c>
      <c r="D5817" s="19" t="s">
        <v>1186</v>
      </c>
      <c r="E5817" s="19" t="s">
        <v>278</v>
      </c>
      <c r="F5817" s="19" t="s">
        <v>34</v>
      </c>
      <c r="G5817" s="19" t="s">
        <v>35</v>
      </c>
      <c r="H5817" s="19" t="s">
        <v>2159</v>
      </c>
      <c r="I5817" s="20">
        <v>120.78</v>
      </c>
      <c r="J5817" s="18">
        <v>1</v>
      </c>
      <c r="K5817" s="21">
        <v>13.59</v>
      </c>
    </row>
    <row r="5818" spans="1:11" x14ac:dyDescent="0.35">
      <c r="A5818" s="14">
        <v>42653</v>
      </c>
      <c r="B5818" s="7">
        <f t="shared" si="180"/>
        <v>2016</v>
      </c>
      <c r="C5818" s="7">
        <f t="shared" si="181"/>
        <v>10</v>
      </c>
      <c r="D5818" s="8" t="s">
        <v>1563</v>
      </c>
      <c r="E5818" s="8" t="s">
        <v>10</v>
      </c>
      <c r="F5818" s="8" t="s">
        <v>34</v>
      </c>
      <c r="G5818" s="8" t="s">
        <v>47</v>
      </c>
      <c r="H5818" s="8" t="s">
        <v>2604</v>
      </c>
      <c r="I5818" s="15">
        <v>14</v>
      </c>
      <c r="J5818" s="7">
        <v>4</v>
      </c>
      <c r="K5818" s="16">
        <v>-6.3</v>
      </c>
    </row>
    <row r="5819" spans="1:11" x14ac:dyDescent="0.35">
      <c r="A5819" s="17">
        <v>42653</v>
      </c>
      <c r="B5819" s="18">
        <f t="shared" si="180"/>
        <v>2016</v>
      </c>
      <c r="C5819" s="18">
        <f t="shared" si="181"/>
        <v>10</v>
      </c>
      <c r="D5819" s="19" t="s">
        <v>1563</v>
      </c>
      <c r="E5819" s="19" t="s">
        <v>10</v>
      </c>
      <c r="F5819" s="19" t="s">
        <v>11</v>
      </c>
      <c r="G5819" s="19" t="s">
        <v>20</v>
      </c>
      <c r="H5819" s="19" t="s">
        <v>362</v>
      </c>
      <c r="I5819" s="20">
        <v>16.39</v>
      </c>
      <c r="J5819" s="18">
        <v>2</v>
      </c>
      <c r="K5819" s="21">
        <v>-26.23</v>
      </c>
    </row>
    <row r="5820" spans="1:11" x14ac:dyDescent="0.35">
      <c r="A5820" s="14">
        <v>42654</v>
      </c>
      <c r="B5820" s="7">
        <f t="shared" si="180"/>
        <v>2016</v>
      </c>
      <c r="C5820" s="7">
        <f t="shared" si="181"/>
        <v>10</v>
      </c>
      <c r="D5820" s="8" t="s">
        <v>915</v>
      </c>
      <c r="E5820" s="8" t="s">
        <v>15</v>
      </c>
      <c r="F5820" s="8" t="s">
        <v>11</v>
      </c>
      <c r="G5820" s="8" t="s">
        <v>24</v>
      </c>
      <c r="H5820" s="8" t="s">
        <v>338</v>
      </c>
      <c r="I5820" s="15">
        <v>5.34</v>
      </c>
      <c r="J5820" s="7">
        <v>2</v>
      </c>
      <c r="K5820" s="16">
        <v>0.67</v>
      </c>
    </row>
    <row r="5821" spans="1:11" x14ac:dyDescent="0.35">
      <c r="A5821" s="17">
        <v>42654</v>
      </c>
      <c r="B5821" s="18">
        <f t="shared" si="180"/>
        <v>2016</v>
      </c>
      <c r="C5821" s="18">
        <f t="shared" si="181"/>
        <v>10</v>
      </c>
      <c r="D5821" s="19" t="s">
        <v>915</v>
      </c>
      <c r="E5821" s="19" t="s">
        <v>15</v>
      </c>
      <c r="F5821" s="19" t="s">
        <v>11</v>
      </c>
      <c r="G5821" s="19" t="s">
        <v>24</v>
      </c>
      <c r="H5821" s="19" t="s">
        <v>2189</v>
      </c>
      <c r="I5821" s="20">
        <v>27.72</v>
      </c>
      <c r="J5821" s="18">
        <v>3</v>
      </c>
      <c r="K5821" s="21">
        <v>3.47</v>
      </c>
    </row>
    <row r="5822" spans="1:11" x14ac:dyDescent="0.35">
      <c r="A5822" s="14">
        <v>42656</v>
      </c>
      <c r="B5822" s="7">
        <f t="shared" si="180"/>
        <v>2016</v>
      </c>
      <c r="C5822" s="7">
        <f t="shared" si="181"/>
        <v>10</v>
      </c>
      <c r="D5822" s="8" t="s">
        <v>567</v>
      </c>
      <c r="E5822" s="8" t="s">
        <v>27</v>
      </c>
      <c r="F5822" s="8" t="s">
        <v>11</v>
      </c>
      <c r="G5822" s="8" t="s">
        <v>12</v>
      </c>
      <c r="H5822" s="8" t="s">
        <v>127</v>
      </c>
      <c r="I5822" s="15">
        <v>20.04</v>
      </c>
      <c r="J5822" s="7">
        <v>3</v>
      </c>
      <c r="K5822" s="16">
        <v>9.6199999999999992</v>
      </c>
    </row>
    <row r="5823" spans="1:11" x14ac:dyDescent="0.35">
      <c r="A5823" s="17">
        <v>42656</v>
      </c>
      <c r="B5823" s="18">
        <f t="shared" si="180"/>
        <v>2016</v>
      </c>
      <c r="C5823" s="18">
        <f t="shared" si="181"/>
        <v>10</v>
      </c>
      <c r="D5823" s="19" t="s">
        <v>567</v>
      </c>
      <c r="E5823" s="19" t="s">
        <v>27</v>
      </c>
      <c r="F5823" s="19" t="s">
        <v>11</v>
      </c>
      <c r="G5823" s="19" t="s">
        <v>12</v>
      </c>
      <c r="H5823" s="19" t="s">
        <v>1984</v>
      </c>
      <c r="I5823" s="20">
        <v>35.44</v>
      </c>
      <c r="J5823" s="18">
        <v>1</v>
      </c>
      <c r="K5823" s="21">
        <v>16.66</v>
      </c>
    </row>
    <row r="5824" spans="1:11" x14ac:dyDescent="0.35">
      <c r="A5824" s="14">
        <v>42656</v>
      </c>
      <c r="B5824" s="7">
        <f t="shared" si="180"/>
        <v>2016</v>
      </c>
      <c r="C5824" s="7">
        <f t="shared" si="181"/>
        <v>10</v>
      </c>
      <c r="D5824" s="8" t="s">
        <v>567</v>
      </c>
      <c r="E5824" s="8" t="s">
        <v>27</v>
      </c>
      <c r="F5824" s="8" t="s">
        <v>11</v>
      </c>
      <c r="G5824" s="8" t="s">
        <v>24</v>
      </c>
      <c r="H5824" s="8" t="s">
        <v>1915</v>
      </c>
      <c r="I5824" s="15">
        <v>11.52</v>
      </c>
      <c r="J5824" s="7">
        <v>4</v>
      </c>
      <c r="K5824" s="16">
        <v>3.46</v>
      </c>
    </row>
    <row r="5825" spans="1:11" x14ac:dyDescent="0.35">
      <c r="A5825" s="17">
        <v>42656</v>
      </c>
      <c r="B5825" s="18">
        <f t="shared" si="180"/>
        <v>2016</v>
      </c>
      <c r="C5825" s="18">
        <f t="shared" si="181"/>
        <v>10</v>
      </c>
      <c r="D5825" s="19" t="s">
        <v>567</v>
      </c>
      <c r="E5825" s="19" t="s">
        <v>27</v>
      </c>
      <c r="F5825" s="19" t="s">
        <v>11</v>
      </c>
      <c r="G5825" s="19" t="s">
        <v>43</v>
      </c>
      <c r="H5825" s="19" t="s">
        <v>1246</v>
      </c>
      <c r="I5825" s="20">
        <v>4.0199999999999996</v>
      </c>
      <c r="J5825" s="18">
        <v>2</v>
      </c>
      <c r="K5825" s="21">
        <v>1.97</v>
      </c>
    </row>
    <row r="5826" spans="1:11" x14ac:dyDescent="0.35">
      <c r="A5826" s="14">
        <v>42656</v>
      </c>
      <c r="B5826" s="7">
        <f t="shared" ref="B5826:B5889" si="182">YEAR(A5826)</f>
        <v>2016</v>
      </c>
      <c r="C5826" s="7">
        <f t="shared" ref="C5826:C5889" si="183">MONTH(A5826)</f>
        <v>10</v>
      </c>
      <c r="D5826" s="8" t="s">
        <v>567</v>
      </c>
      <c r="E5826" s="8" t="s">
        <v>27</v>
      </c>
      <c r="F5826" s="8" t="s">
        <v>11</v>
      </c>
      <c r="G5826" s="8" t="s">
        <v>20</v>
      </c>
      <c r="H5826" s="8" t="s">
        <v>2228</v>
      </c>
      <c r="I5826" s="15">
        <v>76.180000000000007</v>
      </c>
      <c r="J5826" s="7">
        <v>3</v>
      </c>
      <c r="K5826" s="16">
        <v>26.66</v>
      </c>
    </row>
    <row r="5827" spans="1:11" x14ac:dyDescent="0.35">
      <c r="A5827" s="17">
        <v>42656</v>
      </c>
      <c r="B5827" s="18">
        <f t="shared" si="182"/>
        <v>2016</v>
      </c>
      <c r="C5827" s="18">
        <f t="shared" si="183"/>
        <v>10</v>
      </c>
      <c r="D5827" s="19" t="s">
        <v>567</v>
      </c>
      <c r="E5827" s="19" t="s">
        <v>27</v>
      </c>
      <c r="F5827" s="19" t="s">
        <v>11</v>
      </c>
      <c r="G5827" s="19" t="s">
        <v>200</v>
      </c>
      <c r="H5827" s="19" t="s">
        <v>2215</v>
      </c>
      <c r="I5827" s="20">
        <v>65.88</v>
      </c>
      <c r="J5827" s="18">
        <v>6</v>
      </c>
      <c r="K5827" s="21">
        <v>18.45</v>
      </c>
    </row>
    <row r="5828" spans="1:11" x14ac:dyDescent="0.35">
      <c r="A5828" s="14">
        <v>42656</v>
      </c>
      <c r="B5828" s="7">
        <f t="shared" si="182"/>
        <v>2016</v>
      </c>
      <c r="C5828" s="7">
        <f t="shared" si="183"/>
        <v>10</v>
      </c>
      <c r="D5828" s="8" t="s">
        <v>567</v>
      </c>
      <c r="E5828" s="8" t="s">
        <v>27</v>
      </c>
      <c r="F5828" s="8" t="s">
        <v>34</v>
      </c>
      <c r="G5828" s="8" t="s">
        <v>47</v>
      </c>
      <c r="H5828" s="8" t="s">
        <v>1404</v>
      </c>
      <c r="I5828" s="15">
        <v>43.12</v>
      </c>
      <c r="J5828" s="7">
        <v>14</v>
      </c>
      <c r="K5828" s="16">
        <v>20.7</v>
      </c>
    </row>
    <row r="5829" spans="1:11" x14ac:dyDescent="0.35">
      <c r="A5829" s="17">
        <v>42656</v>
      </c>
      <c r="B5829" s="18">
        <f t="shared" si="182"/>
        <v>2016</v>
      </c>
      <c r="C5829" s="18">
        <f t="shared" si="183"/>
        <v>10</v>
      </c>
      <c r="D5829" s="19" t="s">
        <v>1519</v>
      </c>
      <c r="E5829" s="19" t="s">
        <v>278</v>
      </c>
      <c r="F5829" s="19" t="s">
        <v>34</v>
      </c>
      <c r="G5829" s="19" t="s">
        <v>145</v>
      </c>
      <c r="H5829" s="19" t="s">
        <v>942</v>
      </c>
      <c r="I5829" s="20">
        <v>727.45</v>
      </c>
      <c r="J5829" s="18">
        <v>5</v>
      </c>
      <c r="K5829" s="21">
        <v>-465.57</v>
      </c>
    </row>
    <row r="5830" spans="1:11" x14ac:dyDescent="0.35">
      <c r="A5830" s="14">
        <v>42656</v>
      </c>
      <c r="B5830" s="7">
        <f t="shared" si="182"/>
        <v>2016</v>
      </c>
      <c r="C5830" s="7">
        <f t="shared" si="183"/>
        <v>10</v>
      </c>
      <c r="D5830" s="8" t="s">
        <v>1519</v>
      </c>
      <c r="E5830" s="8" t="s">
        <v>278</v>
      </c>
      <c r="F5830" s="8" t="s">
        <v>34</v>
      </c>
      <c r="G5830" s="8" t="s">
        <v>47</v>
      </c>
      <c r="H5830" s="8" t="s">
        <v>2514</v>
      </c>
      <c r="I5830" s="15">
        <v>24.96</v>
      </c>
      <c r="J5830" s="7">
        <v>3</v>
      </c>
      <c r="K5830" s="16">
        <v>4.37</v>
      </c>
    </row>
    <row r="5831" spans="1:11" x14ac:dyDescent="0.35">
      <c r="A5831" s="17">
        <v>42656</v>
      </c>
      <c r="B5831" s="18">
        <f t="shared" si="182"/>
        <v>2016</v>
      </c>
      <c r="C5831" s="18">
        <f t="shared" si="183"/>
        <v>10</v>
      </c>
      <c r="D5831" s="19" t="s">
        <v>1452</v>
      </c>
      <c r="E5831" s="19" t="s">
        <v>10</v>
      </c>
      <c r="F5831" s="19" t="s">
        <v>39</v>
      </c>
      <c r="G5831" s="19" t="s">
        <v>52</v>
      </c>
      <c r="H5831" s="19" t="s">
        <v>2002</v>
      </c>
      <c r="I5831" s="20">
        <v>191.98</v>
      </c>
      <c r="J5831" s="18">
        <v>3</v>
      </c>
      <c r="K5831" s="21">
        <v>24</v>
      </c>
    </row>
    <row r="5832" spans="1:11" x14ac:dyDescent="0.35">
      <c r="A5832" s="14">
        <v>42656</v>
      </c>
      <c r="B5832" s="7">
        <f t="shared" si="182"/>
        <v>2016</v>
      </c>
      <c r="C5832" s="7">
        <f t="shared" si="183"/>
        <v>10</v>
      </c>
      <c r="D5832" s="8" t="s">
        <v>1452</v>
      </c>
      <c r="E5832" s="8" t="s">
        <v>10</v>
      </c>
      <c r="F5832" s="8" t="s">
        <v>11</v>
      </c>
      <c r="G5832" s="8" t="s">
        <v>12</v>
      </c>
      <c r="H5832" s="8" t="s">
        <v>2582</v>
      </c>
      <c r="I5832" s="15">
        <v>8.2899999999999991</v>
      </c>
      <c r="J5832" s="7">
        <v>2</v>
      </c>
      <c r="K5832" s="16">
        <v>3</v>
      </c>
    </row>
    <row r="5833" spans="1:11" x14ac:dyDescent="0.35">
      <c r="A5833" s="17">
        <v>42656</v>
      </c>
      <c r="B5833" s="18">
        <f t="shared" si="182"/>
        <v>2016</v>
      </c>
      <c r="C5833" s="18">
        <f t="shared" si="183"/>
        <v>10</v>
      </c>
      <c r="D5833" s="19" t="s">
        <v>1452</v>
      </c>
      <c r="E5833" s="19" t="s">
        <v>10</v>
      </c>
      <c r="F5833" s="19" t="s">
        <v>34</v>
      </c>
      <c r="G5833" s="19" t="s">
        <v>47</v>
      </c>
      <c r="H5833" s="19" t="s">
        <v>2040</v>
      </c>
      <c r="I5833" s="20">
        <v>139.91999999999999</v>
      </c>
      <c r="J5833" s="18">
        <v>5</v>
      </c>
      <c r="K5833" s="21">
        <v>-150.41</v>
      </c>
    </row>
    <row r="5834" spans="1:11" x14ac:dyDescent="0.35">
      <c r="A5834" s="14">
        <v>42656</v>
      </c>
      <c r="B5834" s="7">
        <f t="shared" si="182"/>
        <v>2016</v>
      </c>
      <c r="C5834" s="7">
        <f t="shared" si="183"/>
        <v>10</v>
      </c>
      <c r="D5834" s="8" t="s">
        <v>1452</v>
      </c>
      <c r="E5834" s="8" t="s">
        <v>10</v>
      </c>
      <c r="F5834" s="8" t="s">
        <v>11</v>
      </c>
      <c r="G5834" s="8" t="s">
        <v>24</v>
      </c>
      <c r="H5834" s="8" t="s">
        <v>990</v>
      </c>
      <c r="I5834" s="15">
        <v>15.87</v>
      </c>
      <c r="J5834" s="7">
        <v>1</v>
      </c>
      <c r="K5834" s="16">
        <v>1.19</v>
      </c>
    </row>
    <row r="5835" spans="1:11" x14ac:dyDescent="0.35">
      <c r="A5835" s="17">
        <v>42656</v>
      </c>
      <c r="B5835" s="18">
        <f t="shared" si="182"/>
        <v>2016</v>
      </c>
      <c r="C5835" s="18">
        <f t="shared" si="183"/>
        <v>10</v>
      </c>
      <c r="D5835" s="19" t="s">
        <v>1452</v>
      </c>
      <c r="E5835" s="19" t="s">
        <v>10</v>
      </c>
      <c r="F5835" s="19" t="s">
        <v>11</v>
      </c>
      <c r="G5835" s="19" t="s">
        <v>20</v>
      </c>
      <c r="H5835" s="19" t="s">
        <v>451</v>
      </c>
      <c r="I5835" s="20">
        <v>6.29</v>
      </c>
      <c r="J5835" s="18">
        <v>7</v>
      </c>
      <c r="K5835" s="21">
        <v>-11</v>
      </c>
    </row>
    <row r="5836" spans="1:11" x14ac:dyDescent="0.35">
      <c r="A5836" s="14">
        <v>42656</v>
      </c>
      <c r="B5836" s="7">
        <f t="shared" si="182"/>
        <v>2016</v>
      </c>
      <c r="C5836" s="7">
        <f t="shared" si="183"/>
        <v>10</v>
      </c>
      <c r="D5836" s="8" t="s">
        <v>1963</v>
      </c>
      <c r="E5836" s="8" t="s">
        <v>149</v>
      </c>
      <c r="F5836" s="8" t="s">
        <v>11</v>
      </c>
      <c r="G5836" s="8" t="s">
        <v>24</v>
      </c>
      <c r="H5836" s="8" t="s">
        <v>2530</v>
      </c>
      <c r="I5836" s="15">
        <v>34.700000000000003</v>
      </c>
      <c r="J5836" s="7">
        <v>5</v>
      </c>
      <c r="K5836" s="16">
        <v>12.49</v>
      </c>
    </row>
    <row r="5837" spans="1:11" x14ac:dyDescent="0.35">
      <c r="A5837" s="17">
        <v>42656</v>
      </c>
      <c r="B5837" s="18">
        <f t="shared" si="182"/>
        <v>2016</v>
      </c>
      <c r="C5837" s="18">
        <f t="shared" si="183"/>
        <v>10</v>
      </c>
      <c r="D5837" s="19" t="s">
        <v>1963</v>
      </c>
      <c r="E5837" s="19" t="s">
        <v>149</v>
      </c>
      <c r="F5837" s="19" t="s">
        <v>11</v>
      </c>
      <c r="G5837" s="19" t="s">
        <v>18</v>
      </c>
      <c r="H5837" s="19" t="s">
        <v>115</v>
      </c>
      <c r="I5837" s="20">
        <v>99.87</v>
      </c>
      <c r="J5837" s="18">
        <v>3</v>
      </c>
      <c r="K5837" s="21">
        <v>23.97</v>
      </c>
    </row>
    <row r="5838" spans="1:11" x14ac:dyDescent="0.35">
      <c r="A5838" s="14">
        <v>42656</v>
      </c>
      <c r="B5838" s="7">
        <f t="shared" si="182"/>
        <v>2016</v>
      </c>
      <c r="C5838" s="7">
        <f t="shared" si="183"/>
        <v>10</v>
      </c>
      <c r="D5838" s="8" t="s">
        <v>1963</v>
      </c>
      <c r="E5838" s="8" t="s">
        <v>149</v>
      </c>
      <c r="F5838" s="8" t="s">
        <v>11</v>
      </c>
      <c r="G5838" s="8" t="s">
        <v>12</v>
      </c>
      <c r="H5838" s="8" t="s">
        <v>1832</v>
      </c>
      <c r="I5838" s="15">
        <v>37.94</v>
      </c>
      <c r="J5838" s="7">
        <v>2</v>
      </c>
      <c r="K5838" s="16">
        <v>18.21</v>
      </c>
    </row>
    <row r="5839" spans="1:11" x14ac:dyDescent="0.35">
      <c r="A5839" s="17">
        <v>42656</v>
      </c>
      <c r="B5839" s="18">
        <f t="shared" si="182"/>
        <v>2016</v>
      </c>
      <c r="C5839" s="18">
        <f t="shared" si="183"/>
        <v>10</v>
      </c>
      <c r="D5839" s="19" t="s">
        <v>1963</v>
      </c>
      <c r="E5839" s="19" t="s">
        <v>149</v>
      </c>
      <c r="F5839" s="19" t="s">
        <v>11</v>
      </c>
      <c r="G5839" s="19" t="s">
        <v>16</v>
      </c>
      <c r="H5839" s="19" t="s">
        <v>1588</v>
      </c>
      <c r="I5839" s="20">
        <v>24.9</v>
      </c>
      <c r="J5839" s="18">
        <v>5</v>
      </c>
      <c r="K5839" s="21">
        <v>11.45</v>
      </c>
    </row>
    <row r="5840" spans="1:11" x14ac:dyDescent="0.35">
      <c r="A5840" s="14">
        <v>42656</v>
      </c>
      <c r="B5840" s="7">
        <f t="shared" si="182"/>
        <v>2016</v>
      </c>
      <c r="C5840" s="7">
        <f t="shared" si="183"/>
        <v>10</v>
      </c>
      <c r="D5840" s="8" t="s">
        <v>1963</v>
      </c>
      <c r="E5840" s="8" t="s">
        <v>149</v>
      </c>
      <c r="F5840" s="8" t="s">
        <v>34</v>
      </c>
      <c r="G5840" s="8" t="s">
        <v>47</v>
      </c>
      <c r="H5840" s="8" t="s">
        <v>2249</v>
      </c>
      <c r="I5840" s="15">
        <v>82.26</v>
      </c>
      <c r="J5840" s="7">
        <v>3</v>
      </c>
      <c r="K5840" s="16">
        <v>33.729999999999997</v>
      </c>
    </row>
    <row r="5841" spans="1:11" x14ac:dyDescent="0.35">
      <c r="A5841" s="17">
        <v>42657</v>
      </c>
      <c r="B5841" s="18">
        <f t="shared" si="182"/>
        <v>2016</v>
      </c>
      <c r="C5841" s="18">
        <f t="shared" si="183"/>
        <v>10</v>
      </c>
      <c r="D5841" s="19" t="s">
        <v>319</v>
      </c>
      <c r="E5841" s="19" t="s">
        <v>164</v>
      </c>
      <c r="F5841" s="19" t="s">
        <v>39</v>
      </c>
      <c r="G5841" s="19" t="s">
        <v>52</v>
      </c>
      <c r="H5841" s="19" t="s">
        <v>1293</v>
      </c>
      <c r="I5841" s="20">
        <v>177</v>
      </c>
      <c r="J5841" s="18">
        <v>3</v>
      </c>
      <c r="K5841" s="21">
        <v>30.09</v>
      </c>
    </row>
    <row r="5842" spans="1:11" x14ac:dyDescent="0.35">
      <c r="A5842" s="14">
        <v>42657</v>
      </c>
      <c r="B5842" s="7">
        <f t="shared" si="182"/>
        <v>2016</v>
      </c>
      <c r="C5842" s="7">
        <f t="shared" si="183"/>
        <v>10</v>
      </c>
      <c r="D5842" s="8" t="s">
        <v>607</v>
      </c>
      <c r="E5842" s="8" t="s">
        <v>245</v>
      </c>
      <c r="F5842" s="8" t="s">
        <v>34</v>
      </c>
      <c r="G5842" s="8" t="s">
        <v>35</v>
      </c>
      <c r="H5842" s="8" t="s">
        <v>2612</v>
      </c>
      <c r="I5842" s="15">
        <v>102.59</v>
      </c>
      <c r="J5842" s="7">
        <v>1</v>
      </c>
      <c r="K5842" s="16">
        <v>10.26</v>
      </c>
    </row>
    <row r="5843" spans="1:11" x14ac:dyDescent="0.35">
      <c r="A5843" s="17">
        <v>42657</v>
      </c>
      <c r="B5843" s="18">
        <f t="shared" si="182"/>
        <v>2016</v>
      </c>
      <c r="C5843" s="18">
        <f t="shared" si="183"/>
        <v>10</v>
      </c>
      <c r="D5843" s="19" t="s">
        <v>607</v>
      </c>
      <c r="E5843" s="19" t="s">
        <v>245</v>
      </c>
      <c r="F5843" s="19" t="s">
        <v>39</v>
      </c>
      <c r="G5843" s="19" t="s">
        <v>52</v>
      </c>
      <c r="H5843" s="19" t="s">
        <v>1063</v>
      </c>
      <c r="I5843" s="20">
        <v>22.7</v>
      </c>
      <c r="J5843" s="18">
        <v>1</v>
      </c>
      <c r="K5843" s="21">
        <v>5.96</v>
      </c>
    </row>
    <row r="5844" spans="1:11" x14ac:dyDescent="0.35">
      <c r="A5844" s="14">
        <v>42657</v>
      </c>
      <c r="B5844" s="7">
        <f t="shared" si="182"/>
        <v>2016</v>
      </c>
      <c r="C5844" s="7">
        <f t="shared" si="183"/>
        <v>10</v>
      </c>
      <c r="D5844" s="8" t="s">
        <v>607</v>
      </c>
      <c r="E5844" s="8" t="s">
        <v>245</v>
      </c>
      <c r="F5844" s="8" t="s">
        <v>11</v>
      </c>
      <c r="G5844" s="8" t="s">
        <v>12</v>
      </c>
      <c r="H5844" s="8" t="s">
        <v>713</v>
      </c>
      <c r="I5844" s="15">
        <v>93.02</v>
      </c>
      <c r="J5844" s="7">
        <v>3</v>
      </c>
      <c r="K5844" s="16">
        <v>33.72</v>
      </c>
    </row>
    <row r="5845" spans="1:11" x14ac:dyDescent="0.35">
      <c r="A5845" s="17">
        <v>42657</v>
      </c>
      <c r="B5845" s="18">
        <f t="shared" si="182"/>
        <v>2016</v>
      </c>
      <c r="C5845" s="18">
        <f t="shared" si="183"/>
        <v>10</v>
      </c>
      <c r="D5845" s="19" t="s">
        <v>607</v>
      </c>
      <c r="E5845" s="19" t="s">
        <v>245</v>
      </c>
      <c r="F5845" s="19" t="s">
        <v>11</v>
      </c>
      <c r="G5845" s="19" t="s">
        <v>200</v>
      </c>
      <c r="H5845" s="19" t="s">
        <v>807</v>
      </c>
      <c r="I5845" s="20">
        <v>12.77</v>
      </c>
      <c r="J5845" s="18">
        <v>2</v>
      </c>
      <c r="K5845" s="21">
        <v>1.44</v>
      </c>
    </row>
    <row r="5846" spans="1:11" x14ac:dyDescent="0.35">
      <c r="A5846" s="14">
        <v>42657</v>
      </c>
      <c r="B5846" s="7">
        <f t="shared" si="182"/>
        <v>2016</v>
      </c>
      <c r="C5846" s="7">
        <f t="shared" si="183"/>
        <v>10</v>
      </c>
      <c r="D5846" s="8" t="s">
        <v>607</v>
      </c>
      <c r="E5846" s="8" t="s">
        <v>245</v>
      </c>
      <c r="F5846" s="8" t="s">
        <v>11</v>
      </c>
      <c r="G5846" s="8" t="s">
        <v>63</v>
      </c>
      <c r="H5846" s="8" t="s">
        <v>1481</v>
      </c>
      <c r="I5846" s="15">
        <v>35.01</v>
      </c>
      <c r="J5846" s="7">
        <v>4</v>
      </c>
      <c r="K5846" s="16">
        <v>13.13</v>
      </c>
    </row>
    <row r="5847" spans="1:11" x14ac:dyDescent="0.35">
      <c r="A5847" s="17">
        <v>42657</v>
      </c>
      <c r="B5847" s="18">
        <f t="shared" si="182"/>
        <v>2016</v>
      </c>
      <c r="C5847" s="18">
        <f t="shared" si="183"/>
        <v>10</v>
      </c>
      <c r="D5847" s="19" t="s">
        <v>607</v>
      </c>
      <c r="E5847" s="19" t="s">
        <v>245</v>
      </c>
      <c r="F5847" s="19" t="s">
        <v>11</v>
      </c>
      <c r="G5847" s="19" t="s">
        <v>12</v>
      </c>
      <c r="H5847" s="19" t="s">
        <v>1041</v>
      </c>
      <c r="I5847" s="20">
        <v>39.15</v>
      </c>
      <c r="J5847" s="18">
        <v>1</v>
      </c>
      <c r="K5847" s="21">
        <v>14.68</v>
      </c>
    </row>
    <row r="5848" spans="1:11" x14ac:dyDescent="0.35">
      <c r="A5848" s="14">
        <v>42657</v>
      </c>
      <c r="B5848" s="7">
        <f t="shared" si="182"/>
        <v>2016</v>
      </c>
      <c r="C5848" s="7">
        <f t="shared" si="183"/>
        <v>10</v>
      </c>
      <c r="D5848" s="8" t="s">
        <v>671</v>
      </c>
      <c r="E5848" s="8" t="s">
        <v>149</v>
      </c>
      <c r="F5848" s="8" t="s">
        <v>39</v>
      </c>
      <c r="G5848" s="8" t="s">
        <v>40</v>
      </c>
      <c r="H5848" s="8" t="s">
        <v>2171</v>
      </c>
      <c r="I5848" s="15">
        <v>1091.93</v>
      </c>
      <c r="J5848" s="7">
        <v>7</v>
      </c>
      <c r="K5848" s="16">
        <v>272.98</v>
      </c>
    </row>
    <row r="5849" spans="1:11" x14ac:dyDescent="0.35">
      <c r="A5849" s="17">
        <v>42657</v>
      </c>
      <c r="B5849" s="18">
        <f t="shared" si="182"/>
        <v>2016</v>
      </c>
      <c r="C5849" s="18">
        <f t="shared" si="183"/>
        <v>10</v>
      </c>
      <c r="D5849" s="19" t="s">
        <v>671</v>
      </c>
      <c r="E5849" s="19" t="s">
        <v>149</v>
      </c>
      <c r="F5849" s="19" t="s">
        <v>11</v>
      </c>
      <c r="G5849" s="19" t="s">
        <v>12</v>
      </c>
      <c r="H5849" s="19" t="s">
        <v>2220</v>
      </c>
      <c r="I5849" s="20">
        <v>111.96</v>
      </c>
      <c r="J5849" s="18">
        <v>2</v>
      </c>
      <c r="K5849" s="21">
        <v>54.86</v>
      </c>
    </row>
    <row r="5850" spans="1:11" x14ac:dyDescent="0.35">
      <c r="A5850" s="14">
        <v>42657</v>
      </c>
      <c r="B5850" s="7">
        <f t="shared" si="182"/>
        <v>2016</v>
      </c>
      <c r="C5850" s="7">
        <f t="shared" si="183"/>
        <v>10</v>
      </c>
      <c r="D5850" s="8" t="s">
        <v>2444</v>
      </c>
      <c r="E5850" s="8" t="s">
        <v>157</v>
      </c>
      <c r="F5850" s="8" t="s">
        <v>39</v>
      </c>
      <c r="G5850" s="8" t="s">
        <v>52</v>
      </c>
      <c r="H5850" s="8" t="s">
        <v>1787</v>
      </c>
      <c r="I5850" s="15">
        <v>1649.75</v>
      </c>
      <c r="J5850" s="7">
        <v>5</v>
      </c>
      <c r="K5850" s="16">
        <v>544.41999999999996</v>
      </c>
    </row>
    <row r="5851" spans="1:11" x14ac:dyDescent="0.35">
      <c r="A5851" s="17">
        <v>42658</v>
      </c>
      <c r="B5851" s="18">
        <f t="shared" si="182"/>
        <v>2016</v>
      </c>
      <c r="C5851" s="18">
        <f t="shared" si="183"/>
        <v>10</v>
      </c>
      <c r="D5851" s="19" t="s">
        <v>2346</v>
      </c>
      <c r="E5851" s="19" t="s">
        <v>296</v>
      </c>
      <c r="F5851" s="19" t="s">
        <v>11</v>
      </c>
      <c r="G5851" s="19" t="s">
        <v>12</v>
      </c>
      <c r="H5851" s="19" t="s">
        <v>2613</v>
      </c>
      <c r="I5851" s="20">
        <v>45.68</v>
      </c>
      <c r="J5851" s="18">
        <v>2</v>
      </c>
      <c r="K5851" s="21">
        <v>21.01</v>
      </c>
    </row>
    <row r="5852" spans="1:11" x14ac:dyDescent="0.35">
      <c r="A5852" s="14">
        <v>42658</v>
      </c>
      <c r="B5852" s="7">
        <f t="shared" si="182"/>
        <v>2016</v>
      </c>
      <c r="C5852" s="7">
        <f t="shared" si="183"/>
        <v>10</v>
      </c>
      <c r="D5852" s="8" t="s">
        <v>2346</v>
      </c>
      <c r="E5852" s="8" t="s">
        <v>296</v>
      </c>
      <c r="F5852" s="8" t="s">
        <v>11</v>
      </c>
      <c r="G5852" s="8" t="s">
        <v>12</v>
      </c>
      <c r="H5852" s="8" t="s">
        <v>1192</v>
      </c>
      <c r="I5852" s="15">
        <v>60.12</v>
      </c>
      <c r="J5852" s="7">
        <v>9</v>
      </c>
      <c r="K5852" s="16">
        <v>28.86</v>
      </c>
    </row>
    <row r="5853" spans="1:11" x14ac:dyDescent="0.35">
      <c r="A5853" s="17">
        <v>42658</v>
      </c>
      <c r="B5853" s="18">
        <f t="shared" si="182"/>
        <v>2016</v>
      </c>
      <c r="C5853" s="18">
        <f t="shared" si="183"/>
        <v>10</v>
      </c>
      <c r="D5853" s="19" t="s">
        <v>2346</v>
      </c>
      <c r="E5853" s="19" t="s">
        <v>296</v>
      </c>
      <c r="F5853" s="19" t="s">
        <v>11</v>
      </c>
      <c r="G5853" s="19" t="s">
        <v>20</v>
      </c>
      <c r="H5853" s="19" t="s">
        <v>579</v>
      </c>
      <c r="I5853" s="20">
        <v>41.72</v>
      </c>
      <c r="J5853" s="18">
        <v>5</v>
      </c>
      <c r="K5853" s="21">
        <v>13.04</v>
      </c>
    </row>
    <row r="5854" spans="1:11" x14ac:dyDescent="0.35">
      <c r="A5854" s="14">
        <v>42658</v>
      </c>
      <c r="B5854" s="7">
        <f t="shared" si="182"/>
        <v>2016</v>
      </c>
      <c r="C5854" s="7">
        <f t="shared" si="183"/>
        <v>10</v>
      </c>
      <c r="D5854" s="8" t="s">
        <v>2346</v>
      </c>
      <c r="E5854" s="8" t="s">
        <v>296</v>
      </c>
      <c r="F5854" s="8" t="s">
        <v>11</v>
      </c>
      <c r="G5854" s="8" t="s">
        <v>12</v>
      </c>
      <c r="H5854" s="8" t="s">
        <v>1582</v>
      </c>
      <c r="I5854" s="15">
        <v>71.599999999999994</v>
      </c>
      <c r="J5854" s="7">
        <v>8</v>
      </c>
      <c r="K5854" s="16">
        <v>32.94</v>
      </c>
    </row>
    <row r="5855" spans="1:11" x14ac:dyDescent="0.35">
      <c r="A5855" s="17">
        <v>42658</v>
      </c>
      <c r="B5855" s="18">
        <f t="shared" si="182"/>
        <v>2016</v>
      </c>
      <c r="C5855" s="18">
        <f t="shared" si="183"/>
        <v>10</v>
      </c>
      <c r="D5855" s="19" t="s">
        <v>159</v>
      </c>
      <c r="E5855" s="19" t="s">
        <v>840</v>
      </c>
      <c r="F5855" s="19" t="s">
        <v>11</v>
      </c>
      <c r="G5855" s="19" t="s">
        <v>16</v>
      </c>
      <c r="H5855" s="19" t="s">
        <v>926</v>
      </c>
      <c r="I5855" s="20">
        <v>20.16</v>
      </c>
      <c r="J5855" s="18">
        <v>7</v>
      </c>
      <c r="K5855" s="21">
        <v>9.8800000000000008</v>
      </c>
    </row>
    <row r="5856" spans="1:11" x14ac:dyDescent="0.35">
      <c r="A5856" s="14">
        <v>42658</v>
      </c>
      <c r="B5856" s="7">
        <f t="shared" si="182"/>
        <v>2016</v>
      </c>
      <c r="C5856" s="7">
        <f t="shared" si="183"/>
        <v>10</v>
      </c>
      <c r="D5856" s="8" t="s">
        <v>159</v>
      </c>
      <c r="E5856" s="8" t="s">
        <v>840</v>
      </c>
      <c r="F5856" s="8" t="s">
        <v>11</v>
      </c>
      <c r="G5856" s="8" t="s">
        <v>16</v>
      </c>
      <c r="H5856" s="8" t="s">
        <v>17</v>
      </c>
      <c r="I5856" s="15">
        <v>29.46</v>
      </c>
      <c r="J5856" s="7">
        <v>6</v>
      </c>
      <c r="K5856" s="16">
        <v>14.44</v>
      </c>
    </row>
    <row r="5857" spans="1:11" x14ac:dyDescent="0.35">
      <c r="A5857" s="17">
        <v>42658</v>
      </c>
      <c r="B5857" s="18">
        <f t="shared" si="182"/>
        <v>2016</v>
      </c>
      <c r="C5857" s="18">
        <f t="shared" si="183"/>
        <v>10</v>
      </c>
      <c r="D5857" s="19" t="s">
        <v>159</v>
      </c>
      <c r="E5857" s="19" t="s">
        <v>840</v>
      </c>
      <c r="F5857" s="19" t="s">
        <v>11</v>
      </c>
      <c r="G5857" s="19" t="s">
        <v>92</v>
      </c>
      <c r="H5857" s="19" t="s">
        <v>1853</v>
      </c>
      <c r="I5857" s="20">
        <v>868.59</v>
      </c>
      <c r="J5857" s="18">
        <v>3</v>
      </c>
      <c r="K5857" s="21">
        <v>251.89</v>
      </c>
    </row>
    <row r="5858" spans="1:11" x14ac:dyDescent="0.35">
      <c r="A5858" s="14">
        <v>42658</v>
      </c>
      <c r="B5858" s="7">
        <f t="shared" si="182"/>
        <v>2016</v>
      </c>
      <c r="C5858" s="7">
        <f t="shared" si="183"/>
        <v>10</v>
      </c>
      <c r="D5858" s="8" t="s">
        <v>159</v>
      </c>
      <c r="E5858" s="8" t="s">
        <v>840</v>
      </c>
      <c r="F5858" s="8" t="s">
        <v>11</v>
      </c>
      <c r="G5858" s="8" t="s">
        <v>12</v>
      </c>
      <c r="H5858" s="8" t="s">
        <v>708</v>
      </c>
      <c r="I5858" s="15">
        <v>12.96</v>
      </c>
      <c r="J5858" s="7">
        <v>2</v>
      </c>
      <c r="K5858" s="16">
        <v>6.22</v>
      </c>
    </row>
    <row r="5859" spans="1:11" x14ac:dyDescent="0.35">
      <c r="A5859" s="17">
        <v>42658</v>
      </c>
      <c r="B5859" s="18">
        <f t="shared" si="182"/>
        <v>2016</v>
      </c>
      <c r="C5859" s="18">
        <f t="shared" si="183"/>
        <v>10</v>
      </c>
      <c r="D5859" s="19" t="s">
        <v>159</v>
      </c>
      <c r="E5859" s="19" t="s">
        <v>840</v>
      </c>
      <c r="F5859" s="19" t="s">
        <v>39</v>
      </c>
      <c r="G5859" s="19" t="s">
        <v>40</v>
      </c>
      <c r="H5859" s="19" t="s">
        <v>2588</v>
      </c>
      <c r="I5859" s="20">
        <v>5.5</v>
      </c>
      <c r="J5859" s="18">
        <v>1</v>
      </c>
      <c r="K5859" s="21">
        <v>1.38</v>
      </c>
    </row>
    <row r="5860" spans="1:11" x14ac:dyDescent="0.35">
      <c r="A5860" s="14">
        <v>42658</v>
      </c>
      <c r="B5860" s="7">
        <f t="shared" si="182"/>
        <v>2016</v>
      </c>
      <c r="C5860" s="7">
        <f t="shared" si="183"/>
        <v>10</v>
      </c>
      <c r="D5860" s="8" t="s">
        <v>159</v>
      </c>
      <c r="E5860" s="8" t="s">
        <v>840</v>
      </c>
      <c r="F5860" s="8" t="s">
        <v>11</v>
      </c>
      <c r="G5860" s="8" t="s">
        <v>20</v>
      </c>
      <c r="H5860" s="8" t="s">
        <v>701</v>
      </c>
      <c r="I5860" s="15">
        <v>121.6</v>
      </c>
      <c r="J5860" s="7">
        <v>4</v>
      </c>
      <c r="K5860" s="16">
        <v>55.94</v>
      </c>
    </row>
    <row r="5861" spans="1:11" x14ac:dyDescent="0.35">
      <c r="A5861" s="17">
        <v>42658</v>
      </c>
      <c r="B5861" s="18">
        <f t="shared" si="182"/>
        <v>2016</v>
      </c>
      <c r="C5861" s="18">
        <f t="shared" si="183"/>
        <v>10</v>
      </c>
      <c r="D5861" s="19" t="s">
        <v>334</v>
      </c>
      <c r="E5861" s="19" t="s">
        <v>55</v>
      </c>
      <c r="F5861" s="19" t="s">
        <v>11</v>
      </c>
      <c r="G5861" s="19" t="s">
        <v>20</v>
      </c>
      <c r="H5861" s="19" t="s">
        <v>2075</v>
      </c>
      <c r="I5861" s="20">
        <v>232.96</v>
      </c>
      <c r="J5861" s="18">
        <v>7</v>
      </c>
      <c r="K5861" s="21">
        <v>116.48</v>
      </c>
    </row>
    <row r="5862" spans="1:11" x14ac:dyDescent="0.35">
      <c r="A5862" s="14">
        <v>42658</v>
      </c>
      <c r="B5862" s="7">
        <f t="shared" si="182"/>
        <v>2016</v>
      </c>
      <c r="C5862" s="7">
        <f t="shared" si="183"/>
        <v>10</v>
      </c>
      <c r="D5862" s="8" t="s">
        <v>334</v>
      </c>
      <c r="E5862" s="8" t="s">
        <v>55</v>
      </c>
      <c r="F5862" s="8" t="s">
        <v>11</v>
      </c>
      <c r="G5862" s="8" t="s">
        <v>63</v>
      </c>
      <c r="H5862" s="8" t="s">
        <v>2479</v>
      </c>
      <c r="I5862" s="15">
        <v>66.540000000000006</v>
      </c>
      <c r="J5862" s="7">
        <v>6</v>
      </c>
      <c r="K5862" s="16">
        <v>32.6</v>
      </c>
    </row>
    <row r="5863" spans="1:11" x14ac:dyDescent="0.35">
      <c r="A5863" s="17">
        <v>42658</v>
      </c>
      <c r="B5863" s="18">
        <f t="shared" si="182"/>
        <v>2016</v>
      </c>
      <c r="C5863" s="18">
        <f t="shared" si="183"/>
        <v>10</v>
      </c>
      <c r="D5863" s="19" t="s">
        <v>334</v>
      </c>
      <c r="E5863" s="19" t="s">
        <v>55</v>
      </c>
      <c r="F5863" s="19" t="s">
        <v>11</v>
      </c>
      <c r="G5863" s="19" t="s">
        <v>92</v>
      </c>
      <c r="H5863" s="19" t="s">
        <v>617</v>
      </c>
      <c r="I5863" s="20">
        <v>43.26</v>
      </c>
      <c r="J5863" s="18">
        <v>3</v>
      </c>
      <c r="K5863" s="21">
        <v>14.28</v>
      </c>
    </row>
    <row r="5864" spans="1:11" x14ac:dyDescent="0.35">
      <c r="A5864" s="14">
        <v>42659</v>
      </c>
      <c r="B5864" s="7">
        <f t="shared" si="182"/>
        <v>2016</v>
      </c>
      <c r="C5864" s="7">
        <f t="shared" si="183"/>
        <v>10</v>
      </c>
      <c r="D5864" s="8" t="s">
        <v>1748</v>
      </c>
      <c r="E5864" s="8" t="s">
        <v>149</v>
      </c>
      <c r="F5864" s="8" t="s">
        <v>34</v>
      </c>
      <c r="G5864" s="8" t="s">
        <v>145</v>
      </c>
      <c r="H5864" s="8" t="s">
        <v>741</v>
      </c>
      <c r="I5864" s="15">
        <v>142.18</v>
      </c>
      <c r="J5864" s="7">
        <v>1</v>
      </c>
      <c r="K5864" s="16">
        <v>-37.92</v>
      </c>
    </row>
    <row r="5865" spans="1:11" x14ac:dyDescent="0.35">
      <c r="A5865" s="17">
        <v>42660</v>
      </c>
      <c r="B5865" s="18">
        <f t="shared" si="182"/>
        <v>2016</v>
      </c>
      <c r="C5865" s="18">
        <f t="shared" si="183"/>
        <v>10</v>
      </c>
      <c r="D5865" s="19" t="s">
        <v>2083</v>
      </c>
      <c r="E5865" s="19" t="s">
        <v>27</v>
      </c>
      <c r="F5865" s="19" t="s">
        <v>11</v>
      </c>
      <c r="G5865" s="19" t="s">
        <v>20</v>
      </c>
      <c r="H5865" s="19" t="s">
        <v>609</v>
      </c>
      <c r="I5865" s="20">
        <v>18.16</v>
      </c>
      <c r="J5865" s="18">
        <v>5</v>
      </c>
      <c r="K5865" s="21">
        <v>6.58</v>
      </c>
    </row>
    <row r="5866" spans="1:11" x14ac:dyDescent="0.35">
      <c r="A5866" s="14">
        <v>42660</v>
      </c>
      <c r="B5866" s="7">
        <f t="shared" si="182"/>
        <v>2016</v>
      </c>
      <c r="C5866" s="7">
        <f t="shared" si="183"/>
        <v>10</v>
      </c>
      <c r="D5866" s="8" t="s">
        <v>1863</v>
      </c>
      <c r="E5866" s="8" t="s">
        <v>27</v>
      </c>
      <c r="F5866" s="8" t="s">
        <v>34</v>
      </c>
      <c r="G5866" s="8" t="s">
        <v>74</v>
      </c>
      <c r="H5866" s="8" t="s">
        <v>2592</v>
      </c>
      <c r="I5866" s="15">
        <v>120.67</v>
      </c>
      <c r="J5866" s="7">
        <v>2</v>
      </c>
      <c r="K5866" s="16">
        <v>21.29</v>
      </c>
    </row>
    <row r="5867" spans="1:11" x14ac:dyDescent="0.35">
      <c r="A5867" s="17">
        <v>42660</v>
      </c>
      <c r="B5867" s="18">
        <f t="shared" si="182"/>
        <v>2016</v>
      </c>
      <c r="C5867" s="18">
        <f t="shared" si="183"/>
        <v>10</v>
      </c>
      <c r="D5867" s="19" t="s">
        <v>2115</v>
      </c>
      <c r="E5867" s="19" t="s">
        <v>186</v>
      </c>
      <c r="F5867" s="19" t="s">
        <v>39</v>
      </c>
      <c r="G5867" s="19" t="s">
        <v>40</v>
      </c>
      <c r="H5867" s="19" t="s">
        <v>1345</v>
      </c>
      <c r="I5867" s="20">
        <v>449.97</v>
      </c>
      <c r="J5867" s="18">
        <v>3</v>
      </c>
      <c r="K5867" s="21">
        <v>220.49</v>
      </c>
    </row>
    <row r="5868" spans="1:11" x14ac:dyDescent="0.35">
      <c r="A5868" s="14">
        <v>42660</v>
      </c>
      <c r="B5868" s="7">
        <f t="shared" si="182"/>
        <v>2016</v>
      </c>
      <c r="C5868" s="7">
        <f t="shared" si="183"/>
        <v>10</v>
      </c>
      <c r="D5868" s="8" t="s">
        <v>2115</v>
      </c>
      <c r="E5868" s="8" t="s">
        <v>186</v>
      </c>
      <c r="F5868" s="8" t="s">
        <v>11</v>
      </c>
      <c r="G5868" s="8" t="s">
        <v>92</v>
      </c>
      <c r="H5868" s="8" t="s">
        <v>2336</v>
      </c>
      <c r="I5868" s="15">
        <v>1927.59</v>
      </c>
      <c r="J5868" s="7">
        <v>7</v>
      </c>
      <c r="K5868" s="16">
        <v>751.76</v>
      </c>
    </row>
    <row r="5869" spans="1:11" x14ac:dyDescent="0.35">
      <c r="A5869" s="17">
        <v>42660</v>
      </c>
      <c r="B5869" s="18">
        <f t="shared" si="182"/>
        <v>2016</v>
      </c>
      <c r="C5869" s="18">
        <f t="shared" si="183"/>
        <v>10</v>
      </c>
      <c r="D5869" s="19" t="s">
        <v>789</v>
      </c>
      <c r="E5869" s="19" t="s">
        <v>177</v>
      </c>
      <c r="F5869" s="19" t="s">
        <v>34</v>
      </c>
      <c r="G5869" s="19" t="s">
        <v>74</v>
      </c>
      <c r="H5869" s="19" t="s">
        <v>412</v>
      </c>
      <c r="I5869" s="20">
        <v>120.98</v>
      </c>
      <c r="J5869" s="18">
        <v>1</v>
      </c>
      <c r="K5869" s="21">
        <v>12.1</v>
      </c>
    </row>
    <row r="5870" spans="1:11" x14ac:dyDescent="0.35">
      <c r="A5870" s="14">
        <v>42660</v>
      </c>
      <c r="B5870" s="7">
        <f t="shared" si="182"/>
        <v>2016</v>
      </c>
      <c r="C5870" s="7">
        <f t="shared" si="183"/>
        <v>10</v>
      </c>
      <c r="D5870" s="8" t="s">
        <v>789</v>
      </c>
      <c r="E5870" s="8" t="s">
        <v>177</v>
      </c>
      <c r="F5870" s="8" t="s">
        <v>11</v>
      </c>
      <c r="G5870" s="8" t="s">
        <v>20</v>
      </c>
      <c r="H5870" s="8" t="s">
        <v>2488</v>
      </c>
      <c r="I5870" s="15">
        <v>315.98</v>
      </c>
      <c r="J5870" s="7">
        <v>1</v>
      </c>
      <c r="K5870" s="16">
        <v>148.51</v>
      </c>
    </row>
    <row r="5871" spans="1:11" x14ac:dyDescent="0.35">
      <c r="A5871" s="17">
        <v>42661</v>
      </c>
      <c r="B5871" s="18">
        <f t="shared" si="182"/>
        <v>2016</v>
      </c>
      <c r="C5871" s="18">
        <f t="shared" si="183"/>
        <v>10</v>
      </c>
      <c r="D5871" s="19" t="s">
        <v>915</v>
      </c>
      <c r="E5871" s="19" t="s">
        <v>95</v>
      </c>
      <c r="F5871" s="19" t="s">
        <v>34</v>
      </c>
      <c r="G5871" s="19" t="s">
        <v>35</v>
      </c>
      <c r="H5871" s="19" t="s">
        <v>699</v>
      </c>
      <c r="I5871" s="20">
        <v>307.92</v>
      </c>
      <c r="J5871" s="18">
        <v>5</v>
      </c>
      <c r="K5871" s="21">
        <v>-34.64</v>
      </c>
    </row>
    <row r="5872" spans="1:11" x14ac:dyDescent="0.35">
      <c r="A5872" s="14">
        <v>42663</v>
      </c>
      <c r="B5872" s="7">
        <f t="shared" si="182"/>
        <v>2016</v>
      </c>
      <c r="C5872" s="7">
        <f t="shared" si="183"/>
        <v>10</v>
      </c>
      <c r="D5872" s="8" t="s">
        <v>1027</v>
      </c>
      <c r="E5872" s="8" t="s">
        <v>78</v>
      </c>
      <c r="F5872" s="8" t="s">
        <v>11</v>
      </c>
      <c r="G5872" s="8" t="s">
        <v>24</v>
      </c>
      <c r="H5872" s="8" t="s">
        <v>998</v>
      </c>
      <c r="I5872" s="15">
        <v>7.15</v>
      </c>
      <c r="J5872" s="7">
        <v>3</v>
      </c>
      <c r="K5872" s="16">
        <v>0.72</v>
      </c>
    </row>
    <row r="5873" spans="1:11" x14ac:dyDescent="0.35">
      <c r="A5873" s="17">
        <v>42663</v>
      </c>
      <c r="B5873" s="18">
        <f t="shared" si="182"/>
        <v>2016</v>
      </c>
      <c r="C5873" s="18">
        <f t="shared" si="183"/>
        <v>10</v>
      </c>
      <c r="D5873" s="19" t="s">
        <v>806</v>
      </c>
      <c r="E5873" s="19" t="s">
        <v>10</v>
      </c>
      <c r="F5873" s="19" t="s">
        <v>11</v>
      </c>
      <c r="G5873" s="19" t="s">
        <v>12</v>
      </c>
      <c r="H5873" s="19" t="s">
        <v>2334</v>
      </c>
      <c r="I5873" s="20">
        <v>51.02</v>
      </c>
      <c r="J5873" s="18">
        <v>7</v>
      </c>
      <c r="K5873" s="21">
        <v>15.94</v>
      </c>
    </row>
    <row r="5874" spans="1:11" x14ac:dyDescent="0.35">
      <c r="A5874" s="14">
        <v>42663</v>
      </c>
      <c r="B5874" s="7">
        <f t="shared" si="182"/>
        <v>2016</v>
      </c>
      <c r="C5874" s="7">
        <f t="shared" si="183"/>
        <v>10</v>
      </c>
      <c r="D5874" s="8" t="s">
        <v>806</v>
      </c>
      <c r="E5874" s="8" t="s">
        <v>10</v>
      </c>
      <c r="F5874" s="8" t="s">
        <v>11</v>
      </c>
      <c r="G5874" s="8" t="s">
        <v>43</v>
      </c>
      <c r="H5874" s="8" t="s">
        <v>160</v>
      </c>
      <c r="I5874" s="15">
        <v>25.25</v>
      </c>
      <c r="J5874" s="7">
        <v>4</v>
      </c>
      <c r="K5874" s="16">
        <v>7.89</v>
      </c>
    </row>
    <row r="5875" spans="1:11" x14ac:dyDescent="0.35">
      <c r="A5875" s="17">
        <v>42663</v>
      </c>
      <c r="B5875" s="18">
        <f t="shared" si="182"/>
        <v>2016</v>
      </c>
      <c r="C5875" s="18">
        <f t="shared" si="183"/>
        <v>10</v>
      </c>
      <c r="D5875" s="19" t="s">
        <v>806</v>
      </c>
      <c r="E5875" s="19" t="s">
        <v>10</v>
      </c>
      <c r="F5875" s="19" t="s">
        <v>34</v>
      </c>
      <c r="G5875" s="19" t="s">
        <v>35</v>
      </c>
      <c r="H5875" s="19" t="s">
        <v>964</v>
      </c>
      <c r="I5875" s="20">
        <v>56.69</v>
      </c>
      <c r="J5875" s="18">
        <v>1</v>
      </c>
      <c r="K5875" s="21">
        <v>-14.58</v>
      </c>
    </row>
    <row r="5876" spans="1:11" x14ac:dyDescent="0.35">
      <c r="A5876" s="14">
        <v>42663</v>
      </c>
      <c r="B5876" s="7">
        <f t="shared" si="182"/>
        <v>2016</v>
      </c>
      <c r="C5876" s="7">
        <f t="shared" si="183"/>
        <v>10</v>
      </c>
      <c r="D5876" s="8" t="s">
        <v>225</v>
      </c>
      <c r="E5876" s="8" t="s">
        <v>110</v>
      </c>
      <c r="F5876" s="8" t="s">
        <v>39</v>
      </c>
      <c r="G5876" s="8" t="s">
        <v>40</v>
      </c>
      <c r="H5876" s="8" t="s">
        <v>2050</v>
      </c>
      <c r="I5876" s="15">
        <v>125.7</v>
      </c>
      <c r="J5876" s="7">
        <v>6</v>
      </c>
      <c r="K5876" s="16">
        <v>35.200000000000003</v>
      </c>
    </row>
    <row r="5877" spans="1:11" x14ac:dyDescent="0.35">
      <c r="A5877" s="17">
        <v>42663</v>
      </c>
      <c r="B5877" s="18">
        <f t="shared" si="182"/>
        <v>2016</v>
      </c>
      <c r="C5877" s="18">
        <f t="shared" si="183"/>
        <v>10</v>
      </c>
      <c r="D5877" s="19" t="s">
        <v>225</v>
      </c>
      <c r="E5877" s="19" t="s">
        <v>110</v>
      </c>
      <c r="F5877" s="19" t="s">
        <v>39</v>
      </c>
      <c r="G5877" s="19" t="s">
        <v>40</v>
      </c>
      <c r="H5877" s="19" t="s">
        <v>520</v>
      </c>
      <c r="I5877" s="20">
        <v>191.98</v>
      </c>
      <c r="J5877" s="18">
        <v>2</v>
      </c>
      <c r="K5877" s="21">
        <v>51.83</v>
      </c>
    </row>
    <row r="5878" spans="1:11" x14ac:dyDescent="0.35">
      <c r="A5878" s="14">
        <v>42663</v>
      </c>
      <c r="B5878" s="7">
        <f t="shared" si="182"/>
        <v>2016</v>
      </c>
      <c r="C5878" s="7">
        <f t="shared" si="183"/>
        <v>10</v>
      </c>
      <c r="D5878" s="8" t="s">
        <v>225</v>
      </c>
      <c r="E5878" s="8" t="s">
        <v>110</v>
      </c>
      <c r="F5878" s="8" t="s">
        <v>11</v>
      </c>
      <c r="G5878" s="8" t="s">
        <v>18</v>
      </c>
      <c r="H5878" s="8" t="s">
        <v>1780</v>
      </c>
      <c r="I5878" s="15">
        <v>20.86</v>
      </c>
      <c r="J5878" s="7">
        <v>7</v>
      </c>
      <c r="K5878" s="16">
        <v>1.46</v>
      </c>
    </row>
    <row r="5879" spans="1:11" x14ac:dyDescent="0.35">
      <c r="A5879" s="17">
        <v>42663</v>
      </c>
      <c r="B5879" s="18">
        <f t="shared" si="182"/>
        <v>2016</v>
      </c>
      <c r="C5879" s="18">
        <f t="shared" si="183"/>
        <v>10</v>
      </c>
      <c r="D5879" s="19" t="s">
        <v>1886</v>
      </c>
      <c r="E5879" s="19" t="s">
        <v>27</v>
      </c>
      <c r="F5879" s="19" t="s">
        <v>11</v>
      </c>
      <c r="G5879" s="19" t="s">
        <v>20</v>
      </c>
      <c r="H5879" s="19" t="s">
        <v>467</v>
      </c>
      <c r="I5879" s="20">
        <v>19.3</v>
      </c>
      <c r="J5879" s="18">
        <v>3</v>
      </c>
      <c r="K5879" s="21">
        <v>6.03</v>
      </c>
    </row>
    <row r="5880" spans="1:11" x14ac:dyDescent="0.35">
      <c r="A5880" s="14">
        <v>42663</v>
      </c>
      <c r="B5880" s="7">
        <f t="shared" si="182"/>
        <v>2016</v>
      </c>
      <c r="C5880" s="7">
        <f t="shared" si="183"/>
        <v>10</v>
      </c>
      <c r="D5880" s="8" t="s">
        <v>1922</v>
      </c>
      <c r="E5880" s="8" t="s">
        <v>55</v>
      </c>
      <c r="F5880" s="8" t="s">
        <v>34</v>
      </c>
      <c r="G5880" s="8" t="s">
        <v>47</v>
      </c>
      <c r="H5880" s="8" t="s">
        <v>766</v>
      </c>
      <c r="I5880" s="15">
        <v>61.1</v>
      </c>
      <c r="J5880" s="7">
        <v>5</v>
      </c>
      <c r="K5880" s="16">
        <v>18.329999999999998</v>
      </c>
    </row>
    <row r="5881" spans="1:11" x14ac:dyDescent="0.35">
      <c r="A5881" s="17">
        <v>42663</v>
      </c>
      <c r="B5881" s="18">
        <f t="shared" si="182"/>
        <v>2016</v>
      </c>
      <c r="C5881" s="18">
        <f t="shared" si="183"/>
        <v>10</v>
      </c>
      <c r="D5881" s="19" t="s">
        <v>578</v>
      </c>
      <c r="E5881" s="19" t="s">
        <v>27</v>
      </c>
      <c r="F5881" s="19" t="s">
        <v>34</v>
      </c>
      <c r="G5881" s="19" t="s">
        <v>35</v>
      </c>
      <c r="H5881" s="19" t="s">
        <v>2446</v>
      </c>
      <c r="I5881" s="20">
        <v>387.14</v>
      </c>
      <c r="J5881" s="18">
        <v>4</v>
      </c>
      <c r="K5881" s="21">
        <v>4.84</v>
      </c>
    </row>
    <row r="5882" spans="1:11" x14ac:dyDescent="0.35">
      <c r="A5882" s="14">
        <v>42664</v>
      </c>
      <c r="B5882" s="7">
        <f t="shared" si="182"/>
        <v>2016</v>
      </c>
      <c r="C5882" s="7">
        <f t="shared" si="183"/>
        <v>10</v>
      </c>
      <c r="D5882" s="8" t="s">
        <v>1657</v>
      </c>
      <c r="E5882" s="8" t="s">
        <v>613</v>
      </c>
      <c r="F5882" s="8" t="s">
        <v>11</v>
      </c>
      <c r="G5882" s="8" t="s">
        <v>20</v>
      </c>
      <c r="H5882" s="8" t="s">
        <v>2200</v>
      </c>
      <c r="I5882" s="15">
        <v>23.2</v>
      </c>
      <c r="J5882" s="7">
        <v>4</v>
      </c>
      <c r="K5882" s="16">
        <v>10.44</v>
      </c>
    </row>
    <row r="5883" spans="1:11" x14ac:dyDescent="0.35">
      <c r="A5883" s="17">
        <v>42664</v>
      </c>
      <c r="B5883" s="18">
        <f t="shared" si="182"/>
        <v>2016</v>
      </c>
      <c r="C5883" s="18">
        <f t="shared" si="183"/>
        <v>10</v>
      </c>
      <c r="D5883" s="19" t="s">
        <v>1657</v>
      </c>
      <c r="E5883" s="19" t="s">
        <v>613</v>
      </c>
      <c r="F5883" s="19" t="s">
        <v>11</v>
      </c>
      <c r="G5883" s="19" t="s">
        <v>200</v>
      </c>
      <c r="H5883" s="19" t="s">
        <v>807</v>
      </c>
      <c r="I5883" s="20">
        <v>7.36</v>
      </c>
      <c r="J5883" s="18">
        <v>2</v>
      </c>
      <c r="K5883" s="21">
        <v>0.15</v>
      </c>
    </row>
    <row r="5884" spans="1:11" x14ac:dyDescent="0.35">
      <c r="A5884" s="14">
        <v>42664</v>
      </c>
      <c r="B5884" s="7">
        <f t="shared" si="182"/>
        <v>2016</v>
      </c>
      <c r="C5884" s="7">
        <f t="shared" si="183"/>
        <v>10</v>
      </c>
      <c r="D5884" s="8" t="s">
        <v>1657</v>
      </c>
      <c r="E5884" s="8" t="s">
        <v>613</v>
      </c>
      <c r="F5884" s="8" t="s">
        <v>11</v>
      </c>
      <c r="G5884" s="8" t="s">
        <v>18</v>
      </c>
      <c r="H5884" s="8" t="s">
        <v>1245</v>
      </c>
      <c r="I5884" s="15">
        <v>104.79</v>
      </c>
      <c r="J5884" s="7">
        <v>7</v>
      </c>
      <c r="K5884" s="16">
        <v>29.34</v>
      </c>
    </row>
    <row r="5885" spans="1:11" x14ac:dyDescent="0.35">
      <c r="A5885" s="17">
        <v>42664</v>
      </c>
      <c r="B5885" s="18">
        <f t="shared" si="182"/>
        <v>2016</v>
      </c>
      <c r="C5885" s="18">
        <f t="shared" si="183"/>
        <v>10</v>
      </c>
      <c r="D5885" s="19" t="s">
        <v>1657</v>
      </c>
      <c r="E5885" s="19" t="s">
        <v>613</v>
      </c>
      <c r="F5885" s="19" t="s">
        <v>34</v>
      </c>
      <c r="G5885" s="19" t="s">
        <v>74</v>
      </c>
      <c r="H5885" s="19" t="s">
        <v>1604</v>
      </c>
      <c r="I5885" s="20">
        <v>1043.92</v>
      </c>
      <c r="J5885" s="18">
        <v>4</v>
      </c>
      <c r="K5885" s="21">
        <v>271.42</v>
      </c>
    </row>
    <row r="5886" spans="1:11" x14ac:dyDescent="0.35">
      <c r="A5886" s="14">
        <v>42664</v>
      </c>
      <c r="B5886" s="7">
        <f t="shared" si="182"/>
        <v>2016</v>
      </c>
      <c r="C5886" s="7">
        <f t="shared" si="183"/>
        <v>10</v>
      </c>
      <c r="D5886" s="8" t="s">
        <v>2230</v>
      </c>
      <c r="E5886" s="8" t="s">
        <v>27</v>
      </c>
      <c r="F5886" s="8" t="s">
        <v>11</v>
      </c>
      <c r="G5886" s="8" t="s">
        <v>12</v>
      </c>
      <c r="H5886" s="8" t="s">
        <v>2451</v>
      </c>
      <c r="I5886" s="15">
        <v>22.92</v>
      </c>
      <c r="J5886" s="7">
        <v>3</v>
      </c>
      <c r="K5886" s="16">
        <v>11.23</v>
      </c>
    </row>
    <row r="5887" spans="1:11" x14ac:dyDescent="0.35">
      <c r="A5887" s="17">
        <v>42664</v>
      </c>
      <c r="B5887" s="18">
        <f t="shared" si="182"/>
        <v>2016</v>
      </c>
      <c r="C5887" s="18">
        <f t="shared" si="183"/>
        <v>10</v>
      </c>
      <c r="D5887" s="19" t="s">
        <v>857</v>
      </c>
      <c r="E5887" s="19" t="s">
        <v>27</v>
      </c>
      <c r="F5887" s="19" t="s">
        <v>11</v>
      </c>
      <c r="G5887" s="19" t="s">
        <v>18</v>
      </c>
      <c r="H5887" s="19" t="s">
        <v>1017</v>
      </c>
      <c r="I5887" s="20">
        <v>154.44</v>
      </c>
      <c r="J5887" s="18">
        <v>3</v>
      </c>
      <c r="K5887" s="21">
        <v>1.54</v>
      </c>
    </row>
    <row r="5888" spans="1:11" x14ac:dyDescent="0.35">
      <c r="A5888" s="14">
        <v>42664</v>
      </c>
      <c r="B5888" s="7">
        <f t="shared" si="182"/>
        <v>2016</v>
      </c>
      <c r="C5888" s="7">
        <f t="shared" si="183"/>
        <v>10</v>
      </c>
      <c r="D5888" s="8" t="s">
        <v>578</v>
      </c>
      <c r="E5888" s="8" t="s">
        <v>59</v>
      </c>
      <c r="F5888" s="8" t="s">
        <v>11</v>
      </c>
      <c r="G5888" s="8" t="s">
        <v>20</v>
      </c>
      <c r="H5888" s="8" t="s">
        <v>2287</v>
      </c>
      <c r="I5888" s="15">
        <v>7.92</v>
      </c>
      <c r="J5888" s="7">
        <v>4</v>
      </c>
      <c r="K5888" s="16">
        <v>3.56</v>
      </c>
    </row>
    <row r="5889" spans="1:11" x14ac:dyDescent="0.35">
      <c r="A5889" s="17">
        <v>42664</v>
      </c>
      <c r="B5889" s="18">
        <f t="shared" si="182"/>
        <v>2016</v>
      </c>
      <c r="C5889" s="18">
        <f t="shared" si="183"/>
        <v>10</v>
      </c>
      <c r="D5889" s="19" t="s">
        <v>2614</v>
      </c>
      <c r="E5889" s="19" t="s">
        <v>531</v>
      </c>
      <c r="F5889" s="19" t="s">
        <v>39</v>
      </c>
      <c r="G5889" s="19" t="s">
        <v>52</v>
      </c>
      <c r="H5889" s="19" t="s">
        <v>1068</v>
      </c>
      <c r="I5889" s="20">
        <v>98.16</v>
      </c>
      <c r="J5889" s="18">
        <v>6</v>
      </c>
      <c r="K5889" s="21">
        <v>9.82</v>
      </c>
    </row>
    <row r="5890" spans="1:11" x14ac:dyDescent="0.35">
      <c r="A5890" s="14">
        <v>42664</v>
      </c>
      <c r="B5890" s="7">
        <f t="shared" ref="B5890:B5953" si="184">YEAR(A5890)</f>
        <v>2016</v>
      </c>
      <c r="C5890" s="7">
        <f t="shared" ref="C5890:C5953" si="185">MONTH(A5890)</f>
        <v>10</v>
      </c>
      <c r="D5890" s="8" t="s">
        <v>2466</v>
      </c>
      <c r="E5890" s="8" t="s">
        <v>78</v>
      </c>
      <c r="F5890" s="8" t="s">
        <v>39</v>
      </c>
      <c r="G5890" s="8" t="s">
        <v>40</v>
      </c>
      <c r="H5890" s="8" t="s">
        <v>1493</v>
      </c>
      <c r="I5890" s="15">
        <v>235.15</v>
      </c>
      <c r="J5890" s="7">
        <v>8</v>
      </c>
      <c r="K5890" s="16">
        <v>-47.03</v>
      </c>
    </row>
    <row r="5891" spans="1:11" x14ac:dyDescent="0.35">
      <c r="A5891" s="17">
        <v>42664</v>
      </c>
      <c r="B5891" s="18">
        <f t="shared" si="184"/>
        <v>2016</v>
      </c>
      <c r="C5891" s="18">
        <f t="shared" si="185"/>
        <v>10</v>
      </c>
      <c r="D5891" s="19" t="s">
        <v>659</v>
      </c>
      <c r="E5891" s="19" t="s">
        <v>78</v>
      </c>
      <c r="F5891" s="19" t="s">
        <v>34</v>
      </c>
      <c r="G5891" s="19" t="s">
        <v>145</v>
      </c>
      <c r="H5891" s="19" t="s">
        <v>783</v>
      </c>
      <c r="I5891" s="20">
        <v>661.18</v>
      </c>
      <c r="J5891" s="18">
        <v>2</v>
      </c>
      <c r="K5891" s="21">
        <v>-231.41</v>
      </c>
    </row>
    <row r="5892" spans="1:11" x14ac:dyDescent="0.35">
      <c r="A5892" s="14">
        <v>42664</v>
      </c>
      <c r="B5892" s="7">
        <f t="shared" si="184"/>
        <v>2016</v>
      </c>
      <c r="C5892" s="7">
        <f t="shared" si="185"/>
        <v>10</v>
      </c>
      <c r="D5892" s="8" t="s">
        <v>910</v>
      </c>
      <c r="E5892" s="8" t="s">
        <v>126</v>
      </c>
      <c r="F5892" s="8" t="s">
        <v>11</v>
      </c>
      <c r="G5892" s="8" t="s">
        <v>24</v>
      </c>
      <c r="H5892" s="8" t="s">
        <v>1579</v>
      </c>
      <c r="I5892" s="15">
        <v>113.22</v>
      </c>
      <c r="J5892" s="7">
        <v>3</v>
      </c>
      <c r="K5892" s="16">
        <v>29.44</v>
      </c>
    </row>
    <row r="5893" spans="1:11" x14ac:dyDescent="0.35">
      <c r="A5893" s="17">
        <v>42664</v>
      </c>
      <c r="B5893" s="18">
        <f t="shared" si="184"/>
        <v>2016</v>
      </c>
      <c r="C5893" s="18">
        <f t="shared" si="185"/>
        <v>10</v>
      </c>
      <c r="D5893" s="19" t="s">
        <v>910</v>
      </c>
      <c r="E5893" s="19" t="s">
        <v>126</v>
      </c>
      <c r="F5893" s="19" t="s">
        <v>11</v>
      </c>
      <c r="G5893" s="19" t="s">
        <v>12</v>
      </c>
      <c r="H5893" s="19" t="s">
        <v>2258</v>
      </c>
      <c r="I5893" s="20">
        <v>35.880000000000003</v>
      </c>
      <c r="J5893" s="18">
        <v>6</v>
      </c>
      <c r="K5893" s="21">
        <v>17.579999999999998</v>
      </c>
    </row>
    <row r="5894" spans="1:11" x14ac:dyDescent="0.35">
      <c r="A5894" s="14">
        <v>42664</v>
      </c>
      <c r="B5894" s="7">
        <f t="shared" si="184"/>
        <v>2016</v>
      </c>
      <c r="C5894" s="7">
        <f t="shared" si="185"/>
        <v>10</v>
      </c>
      <c r="D5894" s="8" t="s">
        <v>910</v>
      </c>
      <c r="E5894" s="8" t="s">
        <v>126</v>
      </c>
      <c r="F5894" s="8" t="s">
        <v>11</v>
      </c>
      <c r="G5894" s="8" t="s">
        <v>20</v>
      </c>
      <c r="H5894" s="8" t="s">
        <v>1366</v>
      </c>
      <c r="I5894" s="15">
        <v>4535.9799999999996</v>
      </c>
      <c r="J5894" s="7">
        <v>3</v>
      </c>
      <c r="K5894" s="16">
        <v>1644.29</v>
      </c>
    </row>
    <row r="5895" spans="1:11" x14ac:dyDescent="0.35">
      <c r="A5895" s="17">
        <v>42664</v>
      </c>
      <c r="B5895" s="18">
        <f t="shared" si="184"/>
        <v>2016</v>
      </c>
      <c r="C5895" s="18">
        <f t="shared" si="185"/>
        <v>10</v>
      </c>
      <c r="D5895" s="19" t="s">
        <v>237</v>
      </c>
      <c r="E5895" s="19" t="s">
        <v>120</v>
      </c>
      <c r="F5895" s="19" t="s">
        <v>11</v>
      </c>
      <c r="G5895" s="19" t="s">
        <v>18</v>
      </c>
      <c r="H5895" s="19" t="s">
        <v>2422</v>
      </c>
      <c r="I5895" s="20">
        <v>111.67</v>
      </c>
      <c r="J5895" s="18">
        <v>9</v>
      </c>
      <c r="K5895" s="21">
        <v>6.98</v>
      </c>
    </row>
    <row r="5896" spans="1:11" x14ac:dyDescent="0.35">
      <c r="A5896" s="14">
        <v>42664</v>
      </c>
      <c r="B5896" s="7">
        <f t="shared" si="184"/>
        <v>2016</v>
      </c>
      <c r="C5896" s="7">
        <f t="shared" si="185"/>
        <v>10</v>
      </c>
      <c r="D5896" s="8" t="s">
        <v>1448</v>
      </c>
      <c r="E5896" s="8" t="s">
        <v>10</v>
      </c>
      <c r="F5896" s="8" t="s">
        <v>39</v>
      </c>
      <c r="G5896" s="8" t="s">
        <v>52</v>
      </c>
      <c r="H5896" s="8" t="s">
        <v>388</v>
      </c>
      <c r="I5896" s="15">
        <v>106.08</v>
      </c>
      <c r="J5896" s="7">
        <v>6</v>
      </c>
      <c r="K5896" s="16">
        <v>-9.2799999999999994</v>
      </c>
    </row>
    <row r="5897" spans="1:11" x14ac:dyDescent="0.35">
      <c r="A5897" s="17">
        <v>42664</v>
      </c>
      <c r="B5897" s="18">
        <f t="shared" si="184"/>
        <v>2016</v>
      </c>
      <c r="C5897" s="18">
        <f t="shared" si="185"/>
        <v>10</v>
      </c>
      <c r="D5897" s="19" t="s">
        <v>791</v>
      </c>
      <c r="E5897" s="19" t="s">
        <v>27</v>
      </c>
      <c r="F5897" s="19" t="s">
        <v>34</v>
      </c>
      <c r="G5897" s="19" t="s">
        <v>35</v>
      </c>
      <c r="H5897" s="19" t="s">
        <v>1484</v>
      </c>
      <c r="I5897" s="20">
        <v>242.14</v>
      </c>
      <c r="J5897" s="18">
        <v>3</v>
      </c>
      <c r="K5897" s="21">
        <v>12.11</v>
      </c>
    </row>
    <row r="5898" spans="1:11" x14ac:dyDescent="0.35">
      <c r="A5898" s="14">
        <v>42664</v>
      </c>
      <c r="B5898" s="7">
        <f t="shared" si="184"/>
        <v>2016</v>
      </c>
      <c r="C5898" s="7">
        <f t="shared" si="185"/>
        <v>10</v>
      </c>
      <c r="D5898" s="8" t="s">
        <v>791</v>
      </c>
      <c r="E5898" s="8" t="s">
        <v>27</v>
      </c>
      <c r="F5898" s="8" t="s">
        <v>11</v>
      </c>
      <c r="G5898" s="8" t="s">
        <v>24</v>
      </c>
      <c r="H5898" s="8" t="s">
        <v>271</v>
      </c>
      <c r="I5898" s="15">
        <v>12.39</v>
      </c>
      <c r="J5898" s="7">
        <v>3</v>
      </c>
      <c r="K5898" s="16">
        <v>5.7</v>
      </c>
    </row>
    <row r="5899" spans="1:11" x14ac:dyDescent="0.35">
      <c r="A5899" s="17">
        <v>42664</v>
      </c>
      <c r="B5899" s="18">
        <f t="shared" si="184"/>
        <v>2016</v>
      </c>
      <c r="C5899" s="18">
        <f t="shared" si="185"/>
        <v>10</v>
      </c>
      <c r="D5899" s="19" t="s">
        <v>791</v>
      </c>
      <c r="E5899" s="19" t="s">
        <v>27</v>
      </c>
      <c r="F5899" s="19" t="s">
        <v>34</v>
      </c>
      <c r="G5899" s="19" t="s">
        <v>47</v>
      </c>
      <c r="H5899" s="19" t="s">
        <v>2471</v>
      </c>
      <c r="I5899" s="20">
        <v>19.96</v>
      </c>
      <c r="J5899" s="18">
        <v>2</v>
      </c>
      <c r="K5899" s="21">
        <v>5.59</v>
      </c>
    </row>
    <row r="5900" spans="1:11" x14ac:dyDescent="0.35">
      <c r="A5900" s="14">
        <v>42664</v>
      </c>
      <c r="B5900" s="7">
        <f t="shared" si="184"/>
        <v>2016</v>
      </c>
      <c r="C5900" s="7">
        <f t="shared" si="185"/>
        <v>10</v>
      </c>
      <c r="D5900" s="8" t="s">
        <v>791</v>
      </c>
      <c r="E5900" s="8" t="s">
        <v>27</v>
      </c>
      <c r="F5900" s="8" t="s">
        <v>11</v>
      </c>
      <c r="G5900" s="8" t="s">
        <v>18</v>
      </c>
      <c r="H5900" s="8" t="s">
        <v>19</v>
      </c>
      <c r="I5900" s="15">
        <v>340.92</v>
      </c>
      <c r="J5900" s="7">
        <v>3</v>
      </c>
      <c r="K5900" s="16">
        <v>3.41</v>
      </c>
    </row>
    <row r="5901" spans="1:11" x14ac:dyDescent="0.35">
      <c r="A5901" s="17">
        <v>42664</v>
      </c>
      <c r="B5901" s="18">
        <f t="shared" si="184"/>
        <v>2016</v>
      </c>
      <c r="C5901" s="18">
        <f t="shared" si="185"/>
        <v>10</v>
      </c>
      <c r="D5901" s="19" t="s">
        <v>246</v>
      </c>
      <c r="E5901" s="19" t="s">
        <v>123</v>
      </c>
      <c r="F5901" s="19" t="s">
        <v>34</v>
      </c>
      <c r="G5901" s="19" t="s">
        <v>47</v>
      </c>
      <c r="H5901" s="19" t="s">
        <v>775</v>
      </c>
      <c r="I5901" s="20">
        <v>45.57</v>
      </c>
      <c r="J5901" s="18">
        <v>2</v>
      </c>
      <c r="K5901" s="21">
        <v>9.68</v>
      </c>
    </row>
    <row r="5902" spans="1:11" x14ac:dyDescent="0.35">
      <c r="A5902" s="14">
        <v>42664</v>
      </c>
      <c r="B5902" s="7">
        <f t="shared" si="184"/>
        <v>2016</v>
      </c>
      <c r="C5902" s="7">
        <f t="shared" si="185"/>
        <v>10</v>
      </c>
      <c r="D5902" s="8" t="s">
        <v>246</v>
      </c>
      <c r="E5902" s="8" t="s">
        <v>123</v>
      </c>
      <c r="F5902" s="8" t="s">
        <v>11</v>
      </c>
      <c r="G5902" s="8" t="s">
        <v>20</v>
      </c>
      <c r="H5902" s="8" t="s">
        <v>511</v>
      </c>
      <c r="I5902" s="15">
        <v>28.75</v>
      </c>
      <c r="J5902" s="7">
        <v>8</v>
      </c>
      <c r="K5902" s="16">
        <v>-21.08</v>
      </c>
    </row>
    <row r="5903" spans="1:11" x14ac:dyDescent="0.35">
      <c r="A5903" s="17">
        <v>42665</v>
      </c>
      <c r="B5903" s="18">
        <f t="shared" si="184"/>
        <v>2016</v>
      </c>
      <c r="C5903" s="18">
        <f t="shared" si="185"/>
        <v>10</v>
      </c>
      <c r="D5903" s="19" t="s">
        <v>2405</v>
      </c>
      <c r="E5903" s="19" t="s">
        <v>110</v>
      </c>
      <c r="F5903" s="19" t="s">
        <v>34</v>
      </c>
      <c r="G5903" s="19" t="s">
        <v>47</v>
      </c>
      <c r="H5903" s="19" t="s">
        <v>2121</v>
      </c>
      <c r="I5903" s="20">
        <v>31.4</v>
      </c>
      <c r="J5903" s="18">
        <v>5</v>
      </c>
      <c r="K5903" s="21">
        <v>10.050000000000001</v>
      </c>
    </row>
    <row r="5904" spans="1:11" x14ac:dyDescent="0.35">
      <c r="A5904" s="14">
        <v>42665</v>
      </c>
      <c r="B5904" s="7">
        <f t="shared" si="184"/>
        <v>2016</v>
      </c>
      <c r="C5904" s="7">
        <f t="shared" si="185"/>
        <v>10</v>
      </c>
      <c r="D5904" s="8" t="s">
        <v>161</v>
      </c>
      <c r="E5904" s="8" t="s">
        <v>55</v>
      </c>
      <c r="F5904" s="8" t="s">
        <v>34</v>
      </c>
      <c r="G5904" s="8" t="s">
        <v>47</v>
      </c>
      <c r="H5904" s="8" t="s">
        <v>2471</v>
      </c>
      <c r="I5904" s="15">
        <v>39.92</v>
      </c>
      <c r="J5904" s="7">
        <v>4</v>
      </c>
      <c r="K5904" s="16">
        <v>11.18</v>
      </c>
    </row>
    <row r="5905" spans="1:11" x14ac:dyDescent="0.35">
      <c r="A5905" s="17">
        <v>42665</v>
      </c>
      <c r="B5905" s="18">
        <f t="shared" si="184"/>
        <v>2016</v>
      </c>
      <c r="C5905" s="18">
        <f t="shared" si="185"/>
        <v>10</v>
      </c>
      <c r="D5905" s="19" t="s">
        <v>1562</v>
      </c>
      <c r="E5905" s="19" t="s">
        <v>164</v>
      </c>
      <c r="F5905" s="19" t="s">
        <v>11</v>
      </c>
      <c r="G5905" s="19" t="s">
        <v>12</v>
      </c>
      <c r="H5905" s="19" t="s">
        <v>1192</v>
      </c>
      <c r="I5905" s="20">
        <v>6.68</v>
      </c>
      <c r="J5905" s="18">
        <v>1</v>
      </c>
      <c r="K5905" s="21">
        <v>3.21</v>
      </c>
    </row>
    <row r="5906" spans="1:11" x14ac:dyDescent="0.35">
      <c r="A5906" s="14">
        <v>42665</v>
      </c>
      <c r="B5906" s="7">
        <f t="shared" si="184"/>
        <v>2016</v>
      </c>
      <c r="C5906" s="7">
        <f t="shared" si="185"/>
        <v>10</v>
      </c>
      <c r="D5906" s="8" t="s">
        <v>1562</v>
      </c>
      <c r="E5906" s="8" t="s">
        <v>164</v>
      </c>
      <c r="F5906" s="8" t="s">
        <v>11</v>
      </c>
      <c r="G5906" s="8" t="s">
        <v>24</v>
      </c>
      <c r="H5906" s="8" t="s">
        <v>869</v>
      </c>
      <c r="I5906" s="15">
        <v>8.34</v>
      </c>
      <c r="J5906" s="7">
        <v>3</v>
      </c>
      <c r="K5906" s="16">
        <v>2.25</v>
      </c>
    </row>
    <row r="5907" spans="1:11" x14ac:dyDescent="0.35">
      <c r="A5907" s="17">
        <v>42665</v>
      </c>
      <c r="B5907" s="18">
        <f t="shared" si="184"/>
        <v>2016</v>
      </c>
      <c r="C5907" s="18">
        <f t="shared" si="185"/>
        <v>10</v>
      </c>
      <c r="D5907" s="19" t="s">
        <v>1562</v>
      </c>
      <c r="E5907" s="19" t="s">
        <v>164</v>
      </c>
      <c r="F5907" s="19" t="s">
        <v>34</v>
      </c>
      <c r="G5907" s="19" t="s">
        <v>47</v>
      </c>
      <c r="H5907" s="19" t="s">
        <v>2615</v>
      </c>
      <c r="I5907" s="20">
        <v>101.94</v>
      </c>
      <c r="J5907" s="18">
        <v>3</v>
      </c>
      <c r="K5907" s="21">
        <v>30.58</v>
      </c>
    </row>
    <row r="5908" spans="1:11" x14ac:dyDescent="0.35">
      <c r="A5908" s="14">
        <v>42666</v>
      </c>
      <c r="B5908" s="7">
        <f t="shared" si="184"/>
        <v>2016</v>
      </c>
      <c r="C5908" s="7">
        <f t="shared" si="185"/>
        <v>10</v>
      </c>
      <c r="D5908" s="8" t="s">
        <v>215</v>
      </c>
      <c r="E5908" s="8" t="s">
        <v>149</v>
      </c>
      <c r="F5908" s="8" t="s">
        <v>11</v>
      </c>
      <c r="G5908" s="8" t="s">
        <v>12</v>
      </c>
      <c r="H5908" s="8" t="s">
        <v>1255</v>
      </c>
      <c r="I5908" s="15">
        <v>379.4</v>
      </c>
      <c r="J5908" s="7">
        <v>10</v>
      </c>
      <c r="K5908" s="16">
        <v>178.32</v>
      </c>
    </row>
    <row r="5909" spans="1:11" x14ac:dyDescent="0.35">
      <c r="A5909" s="17">
        <v>42666</v>
      </c>
      <c r="B5909" s="18">
        <f t="shared" si="184"/>
        <v>2016</v>
      </c>
      <c r="C5909" s="18">
        <f t="shared" si="185"/>
        <v>10</v>
      </c>
      <c r="D5909" s="19" t="s">
        <v>813</v>
      </c>
      <c r="E5909" s="19" t="s">
        <v>15</v>
      </c>
      <c r="F5909" s="19" t="s">
        <v>34</v>
      </c>
      <c r="G5909" s="19" t="s">
        <v>47</v>
      </c>
      <c r="H5909" s="19" t="s">
        <v>1450</v>
      </c>
      <c r="I5909" s="20">
        <v>16.16</v>
      </c>
      <c r="J5909" s="18">
        <v>7</v>
      </c>
      <c r="K5909" s="21">
        <v>-12.12</v>
      </c>
    </row>
    <row r="5910" spans="1:11" x14ac:dyDescent="0.35">
      <c r="A5910" s="14">
        <v>42666</v>
      </c>
      <c r="B5910" s="7">
        <f t="shared" si="184"/>
        <v>2016</v>
      </c>
      <c r="C5910" s="7">
        <f t="shared" si="185"/>
        <v>10</v>
      </c>
      <c r="D5910" s="8" t="s">
        <v>813</v>
      </c>
      <c r="E5910" s="8" t="s">
        <v>15</v>
      </c>
      <c r="F5910" s="8" t="s">
        <v>11</v>
      </c>
      <c r="G5910" s="8" t="s">
        <v>12</v>
      </c>
      <c r="H5910" s="8" t="s">
        <v>1132</v>
      </c>
      <c r="I5910" s="15">
        <v>54.82</v>
      </c>
      <c r="J5910" s="7">
        <v>3</v>
      </c>
      <c r="K5910" s="16">
        <v>17.82</v>
      </c>
    </row>
    <row r="5911" spans="1:11" x14ac:dyDescent="0.35">
      <c r="A5911" s="17">
        <v>42666</v>
      </c>
      <c r="B5911" s="18">
        <f t="shared" si="184"/>
        <v>2016</v>
      </c>
      <c r="C5911" s="18">
        <f t="shared" si="185"/>
        <v>10</v>
      </c>
      <c r="D5911" s="19" t="s">
        <v>1003</v>
      </c>
      <c r="E5911" s="19" t="s">
        <v>164</v>
      </c>
      <c r="F5911" s="19" t="s">
        <v>11</v>
      </c>
      <c r="G5911" s="19" t="s">
        <v>43</v>
      </c>
      <c r="H5911" s="19" t="s">
        <v>2587</v>
      </c>
      <c r="I5911" s="20">
        <v>17.05</v>
      </c>
      <c r="J5911" s="18">
        <v>5</v>
      </c>
      <c r="K5911" s="21">
        <v>8.18</v>
      </c>
    </row>
    <row r="5912" spans="1:11" x14ac:dyDescent="0.35">
      <c r="A5912" s="14">
        <v>42667</v>
      </c>
      <c r="B5912" s="7">
        <f t="shared" si="184"/>
        <v>2016</v>
      </c>
      <c r="C5912" s="7">
        <f t="shared" si="185"/>
        <v>10</v>
      </c>
      <c r="D5912" s="8" t="s">
        <v>659</v>
      </c>
      <c r="E5912" s="8" t="s">
        <v>27</v>
      </c>
      <c r="F5912" s="8" t="s">
        <v>39</v>
      </c>
      <c r="G5912" s="8" t="s">
        <v>52</v>
      </c>
      <c r="H5912" s="8" t="s">
        <v>2398</v>
      </c>
      <c r="I5912" s="15">
        <v>100</v>
      </c>
      <c r="J5912" s="7">
        <v>4</v>
      </c>
      <c r="K5912" s="16">
        <v>21</v>
      </c>
    </row>
    <row r="5913" spans="1:11" x14ac:dyDescent="0.35">
      <c r="A5913" s="17">
        <v>42667</v>
      </c>
      <c r="B5913" s="18">
        <f t="shared" si="184"/>
        <v>2016</v>
      </c>
      <c r="C5913" s="18">
        <f t="shared" si="185"/>
        <v>10</v>
      </c>
      <c r="D5913" s="19" t="s">
        <v>659</v>
      </c>
      <c r="E5913" s="19" t="s">
        <v>27</v>
      </c>
      <c r="F5913" s="19" t="s">
        <v>39</v>
      </c>
      <c r="G5913" s="19" t="s">
        <v>52</v>
      </c>
      <c r="H5913" s="19" t="s">
        <v>2331</v>
      </c>
      <c r="I5913" s="20">
        <v>359.98</v>
      </c>
      <c r="J5913" s="18">
        <v>2</v>
      </c>
      <c r="K5913" s="21">
        <v>21.6</v>
      </c>
    </row>
    <row r="5914" spans="1:11" x14ac:dyDescent="0.35">
      <c r="A5914" s="14">
        <v>42667</v>
      </c>
      <c r="B5914" s="7">
        <f t="shared" si="184"/>
        <v>2016</v>
      </c>
      <c r="C5914" s="7">
        <f t="shared" si="185"/>
        <v>10</v>
      </c>
      <c r="D5914" s="8" t="s">
        <v>2100</v>
      </c>
      <c r="E5914" s="8" t="s">
        <v>120</v>
      </c>
      <c r="F5914" s="8" t="s">
        <v>39</v>
      </c>
      <c r="G5914" s="8" t="s">
        <v>40</v>
      </c>
      <c r="H5914" s="8" t="s">
        <v>102</v>
      </c>
      <c r="I5914" s="15">
        <v>239.98</v>
      </c>
      <c r="J5914" s="7">
        <v>3</v>
      </c>
      <c r="K5914" s="16">
        <v>18</v>
      </c>
    </row>
    <row r="5915" spans="1:11" x14ac:dyDescent="0.35">
      <c r="A5915" s="17">
        <v>42667</v>
      </c>
      <c r="B5915" s="18">
        <f t="shared" si="184"/>
        <v>2016</v>
      </c>
      <c r="C5915" s="18">
        <f t="shared" si="185"/>
        <v>10</v>
      </c>
      <c r="D5915" s="19" t="s">
        <v>1067</v>
      </c>
      <c r="E5915" s="19" t="s">
        <v>27</v>
      </c>
      <c r="F5915" s="19" t="s">
        <v>39</v>
      </c>
      <c r="G5915" s="19" t="s">
        <v>52</v>
      </c>
      <c r="H5915" s="19" t="s">
        <v>2125</v>
      </c>
      <c r="I5915" s="20">
        <v>199.99</v>
      </c>
      <c r="J5915" s="18">
        <v>1</v>
      </c>
      <c r="K5915" s="21">
        <v>86</v>
      </c>
    </row>
    <row r="5916" spans="1:11" x14ac:dyDescent="0.35">
      <c r="A5916" s="14">
        <v>42667</v>
      </c>
      <c r="B5916" s="7">
        <f t="shared" si="184"/>
        <v>2016</v>
      </c>
      <c r="C5916" s="7">
        <f t="shared" si="185"/>
        <v>10</v>
      </c>
      <c r="D5916" s="8" t="s">
        <v>1161</v>
      </c>
      <c r="E5916" s="8" t="s">
        <v>10</v>
      </c>
      <c r="F5916" s="8" t="s">
        <v>11</v>
      </c>
      <c r="G5916" s="8" t="s">
        <v>12</v>
      </c>
      <c r="H5916" s="8" t="s">
        <v>134</v>
      </c>
      <c r="I5916" s="15">
        <v>15.55</v>
      </c>
      <c r="J5916" s="7">
        <v>3</v>
      </c>
      <c r="K5916" s="16">
        <v>5.44</v>
      </c>
    </row>
    <row r="5917" spans="1:11" x14ac:dyDescent="0.35">
      <c r="A5917" s="17">
        <v>42667</v>
      </c>
      <c r="B5917" s="18">
        <f t="shared" si="184"/>
        <v>2016</v>
      </c>
      <c r="C5917" s="18">
        <f t="shared" si="185"/>
        <v>10</v>
      </c>
      <c r="D5917" s="19" t="s">
        <v>1097</v>
      </c>
      <c r="E5917" s="19" t="s">
        <v>27</v>
      </c>
      <c r="F5917" s="19" t="s">
        <v>39</v>
      </c>
      <c r="G5917" s="19" t="s">
        <v>52</v>
      </c>
      <c r="H5917" s="19" t="s">
        <v>1559</v>
      </c>
      <c r="I5917" s="20">
        <v>450</v>
      </c>
      <c r="J5917" s="18">
        <v>5</v>
      </c>
      <c r="K5917" s="21">
        <v>162</v>
      </c>
    </row>
    <row r="5918" spans="1:11" x14ac:dyDescent="0.35">
      <c r="A5918" s="14">
        <v>42668</v>
      </c>
      <c r="B5918" s="7">
        <f t="shared" si="184"/>
        <v>2016</v>
      </c>
      <c r="C5918" s="7">
        <f t="shared" si="185"/>
        <v>10</v>
      </c>
      <c r="D5918" s="8" t="s">
        <v>249</v>
      </c>
      <c r="E5918" s="8" t="s">
        <v>123</v>
      </c>
      <c r="F5918" s="8" t="s">
        <v>39</v>
      </c>
      <c r="G5918" s="8" t="s">
        <v>40</v>
      </c>
      <c r="H5918" s="8" t="s">
        <v>287</v>
      </c>
      <c r="I5918" s="15">
        <v>783.96</v>
      </c>
      <c r="J5918" s="7">
        <v>5</v>
      </c>
      <c r="K5918" s="16">
        <v>78.400000000000006</v>
      </c>
    </row>
    <row r="5919" spans="1:11" x14ac:dyDescent="0.35">
      <c r="A5919" s="17">
        <v>42670</v>
      </c>
      <c r="B5919" s="18">
        <f t="shared" si="184"/>
        <v>2016</v>
      </c>
      <c r="C5919" s="18">
        <f t="shared" si="185"/>
        <v>10</v>
      </c>
      <c r="D5919" s="19" t="s">
        <v>1951</v>
      </c>
      <c r="E5919" s="19" t="s">
        <v>149</v>
      </c>
      <c r="F5919" s="19" t="s">
        <v>34</v>
      </c>
      <c r="G5919" s="19" t="s">
        <v>47</v>
      </c>
      <c r="H5919" s="19" t="s">
        <v>2062</v>
      </c>
      <c r="I5919" s="20">
        <v>40.200000000000003</v>
      </c>
      <c r="J5919" s="18">
        <v>3</v>
      </c>
      <c r="K5919" s="21">
        <v>19.3</v>
      </c>
    </row>
    <row r="5920" spans="1:11" x14ac:dyDescent="0.35">
      <c r="A5920" s="14">
        <v>42670</v>
      </c>
      <c r="B5920" s="7">
        <f t="shared" si="184"/>
        <v>2016</v>
      </c>
      <c r="C5920" s="7">
        <f t="shared" si="185"/>
        <v>10</v>
      </c>
      <c r="D5920" s="8" t="s">
        <v>788</v>
      </c>
      <c r="E5920" s="8" t="s">
        <v>27</v>
      </c>
      <c r="F5920" s="8" t="s">
        <v>11</v>
      </c>
      <c r="G5920" s="8" t="s">
        <v>92</v>
      </c>
      <c r="H5920" s="8" t="s">
        <v>658</v>
      </c>
      <c r="I5920" s="15">
        <v>43.92</v>
      </c>
      <c r="J5920" s="7">
        <v>4</v>
      </c>
      <c r="K5920" s="16">
        <v>11.86</v>
      </c>
    </row>
    <row r="5921" spans="1:11" x14ac:dyDescent="0.35">
      <c r="A5921" s="17">
        <v>42670</v>
      </c>
      <c r="B5921" s="18">
        <f t="shared" si="184"/>
        <v>2016</v>
      </c>
      <c r="C5921" s="18">
        <f t="shared" si="185"/>
        <v>10</v>
      </c>
      <c r="D5921" s="19" t="s">
        <v>788</v>
      </c>
      <c r="E5921" s="19" t="s">
        <v>27</v>
      </c>
      <c r="F5921" s="19" t="s">
        <v>11</v>
      </c>
      <c r="G5921" s="19" t="s">
        <v>20</v>
      </c>
      <c r="H5921" s="19" t="s">
        <v>579</v>
      </c>
      <c r="I5921" s="20">
        <v>25.03</v>
      </c>
      <c r="J5921" s="18">
        <v>3</v>
      </c>
      <c r="K5921" s="21">
        <v>7.82</v>
      </c>
    </row>
    <row r="5922" spans="1:11" x14ac:dyDescent="0.35">
      <c r="A5922" s="14">
        <v>42670</v>
      </c>
      <c r="B5922" s="7">
        <f t="shared" si="184"/>
        <v>2016</v>
      </c>
      <c r="C5922" s="7">
        <f t="shared" si="185"/>
        <v>10</v>
      </c>
      <c r="D5922" s="8" t="s">
        <v>1113</v>
      </c>
      <c r="E5922" s="8" t="s">
        <v>55</v>
      </c>
      <c r="F5922" s="8" t="s">
        <v>34</v>
      </c>
      <c r="G5922" s="8" t="s">
        <v>35</v>
      </c>
      <c r="H5922" s="8" t="s">
        <v>1692</v>
      </c>
      <c r="I5922" s="15">
        <v>290.98</v>
      </c>
      <c r="J5922" s="7">
        <v>1</v>
      </c>
      <c r="K5922" s="16">
        <v>75.650000000000006</v>
      </c>
    </row>
    <row r="5923" spans="1:11" x14ac:dyDescent="0.35">
      <c r="A5923" s="17">
        <v>42670</v>
      </c>
      <c r="B5923" s="18">
        <f t="shared" si="184"/>
        <v>2016</v>
      </c>
      <c r="C5923" s="18">
        <f t="shared" si="185"/>
        <v>10</v>
      </c>
      <c r="D5923" s="19" t="s">
        <v>674</v>
      </c>
      <c r="E5923" s="19" t="s">
        <v>27</v>
      </c>
      <c r="F5923" s="19" t="s">
        <v>11</v>
      </c>
      <c r="G5923" s="19" t="s">
        <v>20</v>
      </c>
      <c r="H5923" s="19" t="s">
        <v>1232</v>
      </c>
      <c r="I5923" s="20">
        <v>67.14</v>
      </c>
      <c r="J5923" s="18">
        <v>4</v>
      </c>
      <c r="K5923" s="21">
        <v>25.18</v>
      </c>
    </row>
    <row r="5924" spans="1:11" x14ac:dyDescent="0.35">
      <c r="A5924" s="14">
        <v>42670</v>
      </c>
      <c r="B5924" s="7">
        <f t="shared" si="184"/>
        <v>2016</v>
      </c>
      <c r="C5924" s="7">
        <f t="shared" si="185"/>
        <v>10</v>
      </c>
      <c r="D5924" s="8" t="s">
        <v>1113</v>
      </c>
      <c r="E5924" s="8" t="s">
        <v>149</v>
      </c>
      <c r="F5924" s="8" t="s">
        <v>34</v>
      </c>
      <c r="G5924" s="8" t="s">
        <v>35</v>
      </c>
      <c r="H5924" s="8" t="s">
        <v>1024</v>
      </c>
      <c r="I5924" s="15">
        <v>427.64</v>
      </c>
      <c r="J5924" s="7">
        <v>14</v>
      </c>
      <c r="K5924" s="16">
        <v>80.78</v>
      </c>
    </row>
    <row r="5925" spans="1:11" x14ac:dyDescent="0.35">
      <c r="A5925" s="17">
        <v>42670</v>
      </c>
      <c r="B5925" s="18">
        <f t="shared" si="184"/>
        <v>2016</v>
      </c>
      <c r="C5925" s="18">
        <f t="shared" si="185"/>
        <v>10</v>
      </c>
      <c r="D5925" s="19" t="s">
        <v>1113</v>
      </c>
      <c r="E5925" s="19" t="s">
        <v>149</v>
      </c>
      <c r="F5925" s="19" t="s">
        <v>11</v>
      </c>
      <c r="G5925" s="19" t="s">
        <v>43</v>
      </c>
      <c r="H5925" s="19" t="s">
        <v>540</v>
      </c>
      <c r="I5925" s="20">
        <v>40.67</v>
      </c>
      <c r="J5925" s="18">
        <v>7</v>
      </c>
      <c r="K5925" s="21">
        <v>12.61</v>
      </c>
    </row>
    <row r="5926" spans="1:11" x14ac:dyDescent="0.35">
      <c r="A5926" s="14">
        <v>42670</v>
      </c>
      <c r="B5926" s="7">
        <f t="shared" si="184"/>
        <v>2016</v>
      </c>
      <c r="C5926" s="7">
        <f t="shared" si="185"/>
        <v>10</v>
      </c>
      <c r="D5926" s="8" t="s">
        <v>1113</v>
      </c>
      <c r="E5926" s="8" t="s">
        <v>149</v>
      </c>
      <c r="F5926" s="8" t="s">
        <v>11</v>
      </c>
      <c r="G5926" s="8" t="s">
        <v>18</v>
      </c>
      <c r="H5926" s="8" t="s">
        <v>435</v>
      </c>
      <c r="I5926" s="15">
        <v>33.479999999999997</v>
      </c>
      <c r="J5926" s="7">
        <v>2</v>
      </c>
      <c r="K5926" s="16">
        <v>1.34</v>
      </c>
    </row>
    <row r="5927" spans="1:11" x14ac:dyDescent="0.35">
      <c r="A5927" s="17">
        <v>42670</v>
      </c>
      <c r="B5927" s="18">
        <f t="shared" si="184"/>
        <v>2016</v>
      </c>
      <c r="C5927" s="18">
        <f t="shared" si="185"/>
        <v>10</v>
      </c>
      <c r="D5927" s="19" t="s">
        <v>1113</v>
      </c>
      <c r="E5927" s="19" t="s">
        <v>149</v>
      </c>
      <c r="F5927" s="19" t="s">
        <v>11</v>
      </c>
      <c r="G5927" s="19" t="s">
        <v>20</v>
      </c>
      <c r="H5927" s="19" t="s">
        <v>1202</v>
      </c>
      <c r="I5927" s="20">
        <v>9.73</v>
      </c>
      <c r="J5927" s="18">
        <v>2</v>
      </c>
      <c r="K5927" s="21">
        <v>3.28</v>
      </c>
    </row>
    <row r="5928" spans="1:11" x14ac:dyDescent="0.35">
      <c r="A5928" s="14">
        <v>42671</v>
      </c>
      <c r="B5928" s="7">
        <f t="shared" si="184"/>
        <v>2016</v>
      </c>
      <c r="C5928" s="7">
        <f t="shared" si="185"/>
        <v>10</v>
      </c>
      <c r="D5928" s="8" t="s">
        <v>2112</v>
      </c>
      <c r="E5928" s="8" t="s">
        <v>27</v>
      </c>
      <c r="F5928" s="8" t="s">
        <v>11</v>
      </c>
      <c r="G5928" s="8" t="s">
        <v>18</v>
      </c>
      <c r="H5928" s="8" t="s">
        <v>1611</v>
      </c>
      <c r="I5928" s="15">
        <v>93.06</v>
      </c>
      <c r="J5928" s="7">
        <v>6</v>
      </c>
      <c r="K5928" s="16">
        <v>26.06</v>
      </c>
    </row>
    <row r="5929" spans="1:11" x14ac:dyDescent="0.35">
      <c r="A5929" s="17">
        <v>42671</v>
      </c>
      <c r="B5929" s="18">
        <f t="shared" si="184"/>
        <v>2016</v>
      </c>
      <c r="C5929" s="18">
        <f t="shared" si="185"/>
        <v>10</v>
      </c>
      <c r="D5929" s="19" t="s">
        <v>2112</v>
      </c>
      <c r="E5929" s="19" t="s">
        <v>27</v>
      </c>
      <c r="F5929" s="19" t="s">
        <v>39</v>
      </c>
      <c r="G5929" s="19" t="s">
        <v>40</v>
      </c>
      <c r="H5929" s="19" t="s">
        <v>762</v>
      </c>
      <c r="I5929" s="20">
        <v>302.38</v>
      </c>
      <c r="J5929" s="18">
        <v>3</v>
      </c>
      <c r="K5929" s="21">
        <v>22.68</v>
      </c>
    </row>
    <row r="5930" spans="1:11" x14ac:dyDescent="0.35">
      <c r="A5930" s="14">
        <v>42671</v>
      </c>
      <c r="B5930" s="7">
        <f t="shared" si="184"/>
        <v>2016</v>
      </c>
      <c r="C5930" s="7">
        <f t="shared" si="185"/>
        <v>10</v>
      </c>
      <c r="D5930" s="8" t="s">
        <v>387</v>
      </c>
      <c r="E5930" s="8" t="s">
        <v>177</v>
      </c>
      <c r="F5930" s="8" t="s">
        <v>11</v>
      </c>
      <c r="G5930" s="8" t="s">
        <v>12</v>
      </c>
      <c r="H5930" s="8" t="s">
        <v>1398</v>
      </c>
      <c r="I5930" s="15">
        <v>32.4</v>
      </c>
      <c r="J5930" s="7">
        <v>5</v>
      </c>
      <c r="K5930" s="16">
        <v>15.55</v>
      </c>
    </row>
    <row r="5931" spans="1:11" x14ac:dyDescent="0.35">
      <c r="A5931" s="17">
        <v>42671</v>
      </c>
      <c r="B5931" s="18">
        <f t="shared" si="184"/>
        <v>2016</v>
      </c>
      <c r="C5931" s="18">
        <f t="shared" si="185"/>
        <v>10</v>
      </c>
      <c r="D5931" s="19" t="s">
        <v>387</v>
      </c>
      <c r="E5931" s="19" t="s">
        <v>177</v>
      </c>
      <c r="F5931" s="19" t="s">
        <v>11</v>
      </c>
      <c r="G5931" s="19" t="s">
        <v>18</v>
      </c>
      <c r="H5931" s="19" t="s">
        <v>2031</v>
      </c>
      <c r="I5931" s="20">
        <v>1082.48</v>
      </c>
      <c r="J5931" s="18">
        <v>8</v>
      </c>
      <c r="K5931" s="21">
        <v>10.82</v>
      </c>
    </row>
    <row r="5932" spans="1:11" x14ac:dyDescent="0.35">
      <c r="A5932" s="14">
        <v>42671</v>
      </c>
      <c r="B5932" s="7">
        <f t="shared" si="184"/>
        <v>2016</v>
      </c>
      <c r="C5932" s="7">
        <f t="shared" si="185"/>
        <v>10</v>
      </c>
      <c r="D5932" s="8" t="s">
        <v>387</v>
      </c>
      <c r="E5932" s="8" t="s">
        <v>177</v>
      </c>
      <c r="F5932" s="8" t="s">
        <v>11</v>
      </c>
      <c r="G5932" s="8" t="s">
        <v>12</v>
      </c>
      <c r="H5932" s="8" t="s">
        <v>2477</v>
      </c>
      <c r="I5932" s="15">
        <v>56.91</v>
      </c>
      <c r="J5932" s="7">
        <v>3</v>
      </c>
      <c r="K5932" s="16">
        <v>27.32</v>
      </c>
    </row>
    <row r="5933" spans="1:11" x14ac:dyDescent="0.35">
      <c r="A5933" s="17">
        <v>42671</v>
      </c>
      <c r="B5933" s="18">
        <f t="shared" si="184"/>
        <v>2016</v>
      </c>
      <c r="C5933" s="18">
        <f t="shared" si="185"/>
        <v>10</v>
      </c>
      <c r="D5933" s="19" t="s">
        <v>387</v>
      </c>
      <c r="E5933" s="19" t="s">
        <v>177</v>
      </c>
      <c r="F5933" s="19" t="s">
        <v>34</v>
      </c>
      <c r="G5933" s="19" t="s">
        <v>47</v>
      </c>
      <c r="H5933" s="19" t="s">
        <v>1728</v>
      </c>
      <c r="I5933" s="20">
        <v>77.599999999999994</v>
      </c>
      <c r="J5933" s="18">
        <v>4</v>
      </c>
      <c r="K5933" s="21">
        <v>38.020000000000003</v>
      </c>
    </row>
    <row r="5934" spans="1:11" x14ac:dyDescent="0.35">
      <c r="A5934" s="14">
        <v>42671</v>
      </c>
      <c r="B5934" s="7">
        <f t="shared" si="184"/>
        <v>2016</v>
      </c>
      <c r="C5934" s="7">
        <f t="shared" si="185"/>
        <v>10</v>
      </c>
      <c r="D5934" s="8" t="s">
        <v>387</v>
      </c>
      <c r="E5934" s="8" t="s">
        <v>177</v>
      </c>
      <c r="F5934" s="8" t="s">
        <v>11</v>
      </c>
      <c r="G5934" s="8" t="s">
        <v>20</v>
      </c>
      <c r="H5934" s="8" t="s">
        <v>819</v>
      </c>
      <c r="I5934" s="15">
        <v>14.28</v>
      </c>
      <c r="J5934" s="7">
        <v>1</v>
      </c>
      <c r="K5934" s="16">
        <v>6.57</v>
      </c>
    </row>
    <row r="5935" spans="1:11" x14ac:dyDescent="0.35">
      <c r="A5935" s="17">
        <v>42671</v>
      </c>
      <c r="B5935" s="18">
        <f t="shared" si="184"/>
        <v>2016</v>
      </c>
      <c r="C5935" s="18">
        <f t="shared" si="185"/>
        <v>10</v>
      </c>
      <c r="D5935" s="19" t="s">
        <v>2526</v>
      </c>
      <c r="E5935" s="19" t="s">
        <v>27</v>
      </c>
      <c r="F5935" s="19" t="s">
        <v>11</v>
      </c>
      <c r="G5935" s="19" t="s">
        <v>12</v>
      </c>
      <c r="H5935" s="19" t="s">
        <v>903</v>
      </c>
      <c r="I5935" s="20">
        <v>50.96</v>
      </c>
      <c r="J5935" s="18">
        <v>7</v>
      </c>
      <c r="K5935" s="21">
        <v>25.48</v>
      </c>
    </row>
    <row r="5936" spans="1:11" x14ac:dyDescent="0.35">
      <c r="A5936" s="14">
        <v>42671</v>
      </c>
      <c r="B5936" s="7">
        <f t="shared" si="184"/>
        <v>2016</v>
      </c>
      <c r="C5936" s="7">
        <f t="shared" si="185"/>
        <v>10</v>
      </c>
      <c r="D5936" s="8" t="s">
        <v>2526</v>
      </c>
      <c r="E5936" s="8" t="s">
        <v>27</v>
      </c>
      <c r="F5936" s="8" t="s">
        <v>11</v>
      </c>
      <c r="G5936" s="8" t="s">
        <v>20</v>
      </c>
      <c r="H5936" s="8" t="s">
        <v>1175</v>
      </c>
      <c r="I5936" s="15">
        <v>49.54</v>
      </c>
      <c r="J5936" s="7">
        <v>3</v>
      </c>
      <c r="K5936" s="16">
        <v>17.34</v>
      </c>
    </row>
    <row r="5937" spans="1:11" x14ac:dyDescent="0.35">
      <c r="A5937" s="17">
        <v>42671</v>
      </c>
      <c r="B5937" s="18">
        <f t="shared" si="184"/>
        <v>2016</v>
      </c>
      <c r="C5937" s="18">
        <f t="shared" si="185"/>
        <v>10</v>
      </c>
      <c r="D5937" s="19" t="s">
        <v>635</v>
      </c>
      <c r="E5937" s="19" t="s">
        <v>123</v>
      </c>
      <c r="F5937" s="19" t="s">
        <v>34</v>
      </c>
      <c r="G5937" s="19" t="s">
        <v>47</v>
      </c>
      <c r="H5937" s="19" t="s">
        <v>688</v>
      </c>
      <c r="I5937" s="20">
        <v>47.95</v>
      </c>
      <c r="J5937" s="18">
        <v>3</v>
      </c>
      <c r="K5937" s="21">
        <v>13.79</v>
      </c>
    </row>
    <row r="5938" spans="1:11" x14ac:dyDescent="0.35">
      <c r="A5938" s="14">
        <v>42671</v>
      </c>
      <c r="B5938" s="7">
        <f t="shared" si="184"/>
        <v>2016</v>
      </c>
      <c r="C5938" s="7">
        <f t="shared" si="185"/>
        <v>10</v>
      </c>
      <c r="D5938" s="8" t="s">
        <v>635</v>
      </c>
      <c r="E5938" s="8" t="s">
        <v>123</v>
      </c>
      <c r="F5938" s="8" t="s">
        <v>11</v>
      </c>
      <c r="G5938" s="8" t="s">
        <v>20</v>
      </c>
      <c r="H5938" s="8" t="s">
        <v>471</v>
      </c>
      <c r="I5938" s="15">
        <v>37.43</v>
      </c>
      <c r="J5938" s="7">
        <v>5</v>
      </c>
      <c r="K5938" s="16">
        <v>-29.94</v>
      </c>
    </row>
    <row r="5939" spans="1:11" x14ac:dyDescent="0.35">
      <c r="A5939" s="17">
        <v>42671</v>
      </c>
      <c r="B5939" s="18">
        <f t="shared" si="184"/>
        <v>2016</v>
      </c>
      <c r="C5939" s="18">
        <f t="shared" si="185"/>
        <v>10</v>
      </c>
      <c r="D5939" s="19" t="s">
        <v>635</v>
      </c>
      <c r="E5939" s="19" t="s">
        <v>123</v>
      </c>
      <c r="F5939" s="19" t="s">
        <v>34</v>
      </c>
      <c r="G5939" s="19" t="s">
        <v>47</v>
      </c>
      <c r="H5939" s="19" t="s">
        <v>1711</v>
      </c>
      <c r="I5939" s="20">
        <v>63.97</v>
      </c>
      <c r="J5939" s="18">
        <v>2</v>
      </c>
      <c r="K5939" s="21">
        <v>0</v>
      </c>
    </row>
    <row r="5940" spans="1:11" x14ac:dyDescent="0.35">
      <c r="A5940" s="14">
        <v>42671</v>
      </c>
      <c r="B5940" s="7">
        <f t="shared" si="184"/>
        <v>2016</v>
      </c>
      <c r="C5940" s="7">
        <f t="shared" si="185"/>
        <v>10</v>
      </c>
      <c r="D5940" s="8" t="s">
        <v>635</v>
      </c>
      <c r="E5940" s="8" t="s">
        <v>123</v>
      </c>
      <c r="F5940" s="8" t="s">
        <v>34</v>
      </c>
      <c r="G5940" s="8" t="s">
        <v>47</v>
      </c>
      <c r="H5940" s="8" t="s">
        <v>1658</v>
      </c>
      <c r="I5940" s="15">
        <v>165.05</v>
      </c>
      <c r="J5940" s="7">
        <v>3</v>
      </c>
      <c r="K5940" s="16">
        <v>41.26</v>
      </c>
    </row>
    <row r="5941" spans="1:11" x14ac:dyDescent="0.35">
      <c r="A5941" s="17">
        <v>42671</v>
      </c>
      <c r="B5941" s="18">
        <f t="shared" si="184"/>
        <v>2016</v>
      </c>
      <c r="C5941" s="18">
        <f t="shared" si="185"/>
        <v>10</v>
      </c>
      <c r="D5941" s="19" t="s">
        <v>1401</v>
      </c>
      <c r="E5941" s="19" t="s">
        <v>245</v>
      </c>
      <c r="F5941" s="19" t="s">
        <v>11</v>
      </c>
      <c r="G5941" s="19" t="s">
        <v>20</v>
      </c>
      <c r="H5941" s="19" t="s">
        <v>1927</v>
      </c>
      <c r="I5941" s="20">
        <v>17.62</v>
      </c>
      <c r="J5941" s="18">
        <v>4</v>
      </c>
      <c r="K5941" s="21">
        <v>-14.09</v>
      </c>
    </row>
    <row r="5942" spans="1:11" x14ac:dyDescent="0.35">
      <c r="A5942" s="14">
        <v>42671</v>
      </c>
      <c r="B5942" s="7">
        <f t="shared" si="184"/>
        <v>2016</v>
      </c>
      <c r="C5942" s="7">
        <f t="shared" si="185"/>
        <v>10</v>
      </c>
      <c r="D5942" s="8" t="s">
        <v>915</v>
      </c>
      <c r="E5942" s="8" t="s">
        <v>123</v>
      </c>
      <c r="F5942" s="8" t="s">
        <v>11</v>
      </c>
      <c r="G5942" s="8" t="s">
        <v>20</v>
      </c>
      <c r="H5942" s="8" t="s">
        <v>1804</v>
      </c>
      <c r="I5942" s="15">
        <v>38.19</v>
      </c>
      <c r="J5942" s="7">
        <v>5</v>
      </c>
      <c r="K5942" s="16">
        <v>-26.73</v>
      </c>
    </row>
    <row r="5943" spans="1:11" x14ac:dyDescent="0.35">
      <c r="A5943" s="17">
        <v>42671</v>
      </c>
      <c r="B5943" s="18">
        <f t="shared" si="184"/>
        <v>2016</v>
      </c>
      <c r="C5943" s="18">
        <f t="shared" si="185"/>
        <v>10</v>
      </c>
      <c r="D5943" s="19" t="s">
        <v>868</v>
      </c>
      <c r="E5943" s="19" t="s">
        <v>149</v>
      </c>
      <c r="F5943" s="19" t="s">
        <v>11</v>
      </c>
      <c r="G5943" s="19" t="s">
        <v>24</v>
      </c>
      <c r="H5943" s="19" t="s">
        <v>1235</v>
      </c>
      <c r="I5943" s="20">
        <v>12.42</v>
      </c>
      <c r="J5943" s="18">
        <v>3</v>
      </c>
      <c r="K5943" s="21">
        <v>5.22</v>
      </c>
    </row>
    <row r="5944" spans="1:11" x14ac:dyDescent="0.35">
      <c r="A5944" s="14">
        <v>42671</v>
      </c>
      <c r="B5944" s="7">
        <f t="shared" si="184"/>
        <v>2016</v>
      </c>
      <c r="C5944" s="7">
        <f t="shared" si="185"/>
        <v>10</v>
      </c>
      <c r="D5944" s="8" t="s">
        <v>2162</v>
      </c>
      <c r="E5944" s="8" t="s">
        <v>149</v>
      </c>
      <c r="F5944" s="8" t="s">
        <v>34</v>
      </c>
      <c r="G5944" s="8" t="s">
        <v>47</v>
      </c>
      <c r="H5944" s="8" t="s">
        <v>2574</v>
      </c>
      <c r="I5944" s="15">
        <v>756.8</v>
      </c>
      <c r="J5944" s="7">
        <v>5</v>
      </c>
      <c r="K5944" s="16">
        <v>75.680000000000007</v>
      </c>
    </row>
    <row r="5945" spans="1:11" x14ac:dyDescent="0.35">
      <c r="A5945" s="17">
        <v>42672</v>
      </c>
      <c r="B5945" s="18">
        <f t="shared" si="184"/>
        <v>2016</v>
      </c>
      <c r="C5945" s="18">
        <f t="shared" si="185"/>
        <v>10</v>
      </c>
      <c r="D5945" s="19" t="s">
        <v>495</v>
      </c>
      <c r="E5945" s="19" t="s">
        <v>177</v>
      </c>
      <c r="F5945" s="19" t="s">
        <v>11</v>
      </c>
      <c r="G5945" s="19" t="s">
        <v>18</v>
      </c>
      <c r="H5945" s="19" t="s">
        <v>1810</v>
      </c>
      <c r="I5945" s="20">
        <v>40.74</v>
      </c>
      <c r="J5945" s="18">
        <v>3</v>
      </c>
      <c r="K5945" s="21">
        <v>0.41</v>
      </c>
    </row>
    <row r="5946" spans="1:11" x14ac:dyDescent="0.35">
      <c r="A5946" s="14">
        <v>42672</v>
      </c>
      <c r="B5946" s="7">
        <f t="shared" si="184"/>
        <v>2016</v>
      </c>
      <c r="C5946" s="7">
        <f t="shared" si="185"/>
        <v>10</v>
      </c>
      <c r="D5946" s="8" t="s">
        <v>495</v>
      </c>
      <c r="E5946" s="8" t="s">
        <v>177</v>
      </c>
      <c r="F5946" s="8" t="s">
        <v>11</v>
      </c>
      <c r="G5946" s="8" t="s">
        <v>92</v>
      </c>
      <c r="H5946" s="8" t="s">
        <v>776</v>
      </c>
      <c r="I5946" s="15">
        <v>11.67</v>
      </c>
      <c r="J5946" s="7">
        <v>3</v>
      </c>
      <c r="K5946" s="16">
        <v>3.03</v>
      </c>
    </row>
    <row r="5947" spans="1:11" x14ac:dyDescent="0.35">
      <c r="A5947" s="17">
        <v>42672</v>
      </c>
      <c r="B5947" s="18">
        <f t="shared" si="184"/>
        <v>2016</v>
      </c>
      <c r="C5947" s="18">
        <f t="shared" si="185"/>
        <v>10</v>
      </c>
      <c r="D5947" s="19" t="s">
        <v>2212</v>
      </c>
      <c r="E5947" s="19" t="s">
        <v>110</v>
      </c>
      <c r="F5947" s="19" t="s">
        <v>34</v>
      </c>
      <c r="G5947" s="19" t="s">
        <v>47</v>
      </c>
      <c r="H5947" s="19" t="s">
        <v>2062</v>
      </c>
      <c r="I5947" s="20">
        <v>67</v>
      </c>
      <c r="J5947" s="18">
        <v>5</v>
      </c>
      <c r="K5947" s="21">
        <v>32.159999999999997</v>
      </c>
    </row>
    <row r="5948" spans="1:11" x14ac:dyDescent="0.35">
      <c r="A5948" s="14">
        <v>42672</v>
      </c>
      <c r="B5948" s="7">
        <f t="shared" si="184"/>
        <v>2016</v>
      </c>
      <c r="C5948" s="7">
        <f t="shared" si="185"/>
        <v>10</v>
      </c>
      <c r="D5948" s="8" t="s">
        <v>1778</v>
      </c>
      <c r="E5948" s="8" t="s">
        <v>27</v>
      </c>
      <c r="F5948" s="8" t="s">
        <v>11</v>
      </c>
      <c r="G5948" s="8" t="s">
        <v>20</v>
      </c>
      <c r="H5948" s="8" t="s">
        <v>1927</v>
      </c>
      <c r="I5948" s="15">
        <v>11.74</v>
      </c>
      <c r="J5948" s="7">
        <v>1</v>
      </c>
      <c r="K5948" s="16">
        <v>3.82</v>
      </c>
    </row>
    <row r="5949" spans="1:11" x14ac:dyDescent="0.35">
      <c r="A5949" s="17">
        <v>42673</v>
      </c>
      <c r="B5949" s="18">
        <f t="shared" si="184"/>
        <v>2016</v>
      </c>
      <c r="C5949" s="18">
        <f t="shared" si="185"/>
        <v>10</v>
      </c>
      <c r="D5949" s="19" t="s">
        <v>295</v>
      </c>
      <c r="E5949" s="19" t="s">
        <v>110</v>
      </c>
      <c r="F5949" s="19" t="s">
        <v>11</v>
      </c>
      <c r="G5949" s="19" t="s">
        <v>24</v>
      </c>
      <c r="H5949" s="19" t="s">
        <v>51</v>
      </c>
      <c r="I5949" s="20">
        <v>11.68</v>
      </c>
      <c r="J5949" s="18">
        <v>2</v>
      </c>
      <c r="K5949" s="21">
        <v>3.5</v>
      </c>
    </row>
    <row r="5950" spans="1:11" x14ac:dyDescent="0.35">
      <c r="A5950" s="14">
        <v>42673</v>
      </c>
      <c r="B5950" s="7">
        <f t="shared" si="184"/>
        <v>2016</v>
      </c>
      <c r="C5950" s="7">
        <f t="shared" si="185"/>
        <v>10</v>
      </c>
      <c r="D5950" s="8" t="s">
        <v>525</v>
      </c>
      <c r="E5950" s="8" t="s">
        <v>149</v>
      </c>
      <c r="F5950" s="8" t="s">
        <v>11</v>
      </c>
      <c r="G5950" s="8" t="s">
        <v>20</v>
      </c>
      <c r="H5950" s="8" t="s">
        <v>511</v>
      </c>
      <c r="I5950" s="15">
        <v>28.75</v>
      </c>
      <c r="J5950" s="7">
        <v>3</v>
      </c>
      <c r="K5950" s="16">
        <v>10.06</v>
      </c>
    </row>
    <row r="5951" spans="1:11" x14ac:dyDescent="0.35">
      <c r="A5951" s="17">
        <v>42673</v>
      </c>
      <c r="B5951" s="18">
        <f t="shared" si="184"/>
        <v>2016</v>
      </c>
      <c r="C5951" s="18">
        <f t="shared" si="185"/>
        <v>10</v>
      </c>
      <c r="D5951" s="19" t="s">
        <v>525</v>
      </c>
      <c r="E5951" s="19" t="s">
        <v>149</v>
      </c>
      <c r="F5951" s="19" t="s">
        <v>11</v>
      </c>
      <c r="G5951" s="19" t="s">
        <v>24</v>
      </c>
      <c r="H5951" s="19" t="s">
        <v>1069</v>
      </c>
      <c r="I5951" s="20">
        <v>114.95</v>
      </c>
      <c r="J5951" s="18">
        <v>5</v>
      </c>
      <c r="K5951" s="21">
        <v>32.19</v>
      </c>
    </row>
    <row r="5952" spans="1:11" x14ac:dyDescent="0.35">
      <c r="A5952" s="14">
        <v>42673</v>
      </c>
      <c r="B5952" s="7">
        <f t="shared" si="184"/>
        <v>2016</v>
      </c>
      <c r="C5952" s="7">
        <f t="shared" si="185"/>
        <v>10</v>
      </c>
      <c r="D5952" s="8" t="s">
        <v>1677</v>
      </c>
      <c r="E5952" s="8" t="s">
        <v>27</v>
      </c>
      <c r="F5952" s="8" t="s">
        <v>11</v>
      </c>
      <c r="G5952" s="8" t="s">
        <v>43</v>
      </c>
      <c r="H5952" s="8" t="s">
        <v>1784</v>
      </c>
      <c r="I5952" s="15">
        <v>3.62</v>
      </c>
      <c r="J5952" s="7">
        <v>2</v>
      </c>
      <c r="K5952" s="16">
        <v>1.19</v>
      </c>
    </row>
    <row r="5953" spans="1:11" x14ac:dyDescent="0.35">
      <c r="A5953" s="17">
        <v>42674</v>
      </c>
      <c r="B5953" s="18">
        <f t="shared" si="184"/>
        <v>2016</v>
      </c>
      <c r="C5953" s="18">
        <f t="shared" si="185"/>
        <v>10</v>
      </c>
      <c r="D5953" s="19" t="s">
        <v>2094</v>
      </c>
      <c r="E5953" s="19" t="s">
        <v>23</v>
      </c>
      <c r="F5953" s="19" t="s">
        <v>34</v>
      </c>
      <c r="G5953" s="19" t="s">
        <v>35</v>
      </c>
      <c r="H5953" s="19" t="s">
        <v>723</v>
      </c>
      <c r="I5953" s="20">
        <v>492.84</v>
      </c>
      <c r="J5953" s="18">
        <v>5</v>
      </c>
      <c r="K5953" s="21">
        <v>-14.08</v>
      </c>
    </row>
    <row r="5954" spans="1:11" x14ac:dyDescent="0.35">
      <c r="A5954" s="14">
        <v>42674</v>
      </c>
      <c r="B5954" s="7">
        <f t="shared" ref="B5954:B6017" si="186">YEAR(A5954)</f>
        <v>2016</v>
      </c>
      <c r="C5954" s="7">
        <f t="shared" ref="C5954:C6017" si="187">MONTH(A5954)</f>
        <v>10</v>
      </c>
      <c r="D5954" s="8" t="s">
        <v>387</v>
      </c>
      <c r="E5954" s="8" t="s">
        <v>27</v>
      </c>
      <c r="F5954" s="8" t="s">
        <v>11</v>
      </c>
      <c r="G5954" s="8" t="s">
        <v>18</v>
      </c>
      <c r="H5954" s="8" t="s">
        <v>1384</v>
      </c>
      <c r="I5954" s="15">
        <v>1085.42</v>
      </c>
      <c r="J5954" s="7">
        <v>7</v>
      </c>
      <c r="K5954" s="16">
        <v>282.20999999999998</v>
      </c>
    </row>
    <row r="5955" spans="1:11" x14ac:dyDescent="0.35">
      <c r="A5955" s="17">
        <v>42674</v>
      </c>
      <c r="B5955" s="18">
        <f t="shared" si="186"/>
        <v>2016</v>
      </c>
      <c r="C5955" s="18">
        <f t="shared" si="187"/>
        <v>10</v>
      </c>
      <c r="D5955" s="19" t="s">
        <v>809</v>
      </c>
      <c r="E5955" s="19" t="s">
        <v>123</v>
      </c>
      <c r="F5955" s="19" t="s">
        <v>11</v>
      </c>
      <c r="G5955" s="19" t="s">
        <v>12</v>
      </c>
      <c r="H5955" s="19" t="s">
        <v>441</v>
      </c>
      <c r="I5955" s="20">
        <v>32.06</v>
      </c>
      <c r="J5955" s="18">
        <v>6</v>
      </c>
      <c r="K5955" s="21">
        <v>11.22</v>
      </c>
    </row>
    <row r="5956" spans="1:11" x14ac:dyDescent="0.35">
      <c r="A5956" s="14">
        <v>42674</v>
      </c>
      <c r="B5956" s="7">
        <f t="shared" si="186"/>
        <v>2016</v>
      </c>
      <c r="C5956" s="7">
        <f t="shared" si="187"/>
        <v>10</v>
      </c>
      <c r="D5956" s="8" t="s">
        <v>2271</v>
      </c>
      <c r="E5956" s="8" t="s">
        <v>840</v>
      </c>
      <c r="F5956" s="8" t="s">
        <v>11</v>
      </c>
      <c r="G5956" s="8" t="s">
        <v>200</v>
      </c>
      <c r="H5956" s="8" t="s">
        <v>2215</v>
      </c>
      <c r="I5956" s="15">
        <v>21.96</v>
      </c>
      <c r="J5956" s="7">
        <v>2</v>
      </c>
      <c r="K5956" s="16">
        <v>6.15</v>
      </c>
    </row>
    <row r="5957" spans="1:11" x14ac:dyDescent="0.35">
      <c r="A5957" s="17">
        <v>42674</v>
      </c>
      <c r="B5957" s="18">
        <f t="shared" si="186"/>
        <v>2016</v>
      </c>
      <c r="C5957" s="18">
        <f t="shared" si="187"/>
        <v>10</v>
      </c>
      <c r="D5957" s="19" t="s">
        <v>2271</v>
      </c>
      <c r="E5957" s="19" t="s">
        <v>840</v>
      </c>
      <c r="F5957" s="19" t="s">
        <v>34</v>
      </c>
      <c r="G5957" s="19" t="s">
        <v>35</v>
      </c>
      <c r="H5957" s="19" t="s">
        <v>1942</v>
      </c>
      <c r="I5957" s="20">
        <v>368.97</v>
      </c>
      <c r="J5957" s="18">
        <v>3</v>
      </c>
      <c r="K5957" s="21">
        <v>81.17</v>
      </c>
    </row>
    <row r="5958" spans="1:11" x14ac:dyDescent="0.35">
      <c r="A5958" s="14">
        <v>42674</v>
      </c>
      <c r="B5958" s="7">
        <f t="shared" si="186"/>
        <v>2016</v>
      </c>
      <c r="C5958" s="7">
        <f t="shared" si="187"/>
        <v>10</v>
      </c>
      <c r="D5958" s="8" t="s">
        <v>2271</v>
      </c>
      <c r="E5958" s="8" t="s">
        <v>840</v>
      </c>
      <c r="F5958" s="8" t="s">
        <v>11</v>
      </c>
      <c r="G5958" s="8" t="s">
        <v>24</v>
      </c>
      <c r="H5958" s="8" t="s">
        <v>1815</v>
      </c>
      <c r="I5958" s="15">
        <v>12.39</v>
      </c>
      <c r="J5958" s="7">
        <v>3</v>
      </c>
      <c r="K5958" s="16">
        <v>3.47</v>
      </c>
    </row>
    <row r="5959" spans="1:11" x14ac:dyDescent="0.35">
      <c r="A5959" s="17">
        <v>42674</v>
      </c>
      <c r="B5959" s="18">
        <f t="shared" si="186"/>
        <v>2016</v>
      </c>
      <c r="C5959" s="18">
        <f t="shared" si="187"/>
        <v>10</v>
      </c>
      <c r="D5959" s="19" t="s">
        <v>2271</v>
      </c>
      <c r="E5959" s="19" t="s">
        <v>840</v>
      </c>
      <c r="F5959" s="19" t="s">
        <v>11</v>
      </c>
      <c r="G5959" s="19" t="s">
        <v>18</v>
      </c>
      <c r="H5959" s="19" t="s">
        <v>586</v>
      </c>
      <c r="I5959" s="20">
        <v>332.94</v>
      </c>
      <c r="J5959" s="18">
        <v>3</v>
      </c>
      <c r="K5959" s="21">
        <v>9.99</v>
      </c>
    </row>
    <row r="5960" spans="1:11" x14ac:dyDescent="0.35">
      <c r="A5960" s="14">
        <v>42674</v>
      </c>
      <c r="B5960" s="7">
        <f t="shared" si="186"/>
        <v>2016</v>
      </c>
      <c r="C5960" s="7">
        <f t="shared" si="187"/>
        <v>10</v>
      </c>
      <c r="D5960" s="8" t="s">
        <v>1502</v>
      </c>
      <c r="E5960" s="8" t="s">
        <v>27</v>
      </c>
      <c r="F5960" s="8" t="s">
        <v>34</v>
      </c>
      <c r="G5960" s="8" t="s">
        <v>35</v>
      </c>
      <c r="H5960" s="8" t="s">
        <v>1726</v>
      </c>
      <c r="I5960" s="15">
        <v>1403.92</v>
      </c>
      <c r="J5960" s="7">
        <v>5</v>
      </c>
      <c r="K5960" s="16">
        <v>70.2</v>
      </c>
    </row>
    <row r="5961" spans="1:11" x14ac:dyDescent="0.35">
      <c r="A5961" s="17">
        <v>42675</v>
      </c>
      <c r="B5961" s="18">
        <f t="shared" si="186"/>
        <v>2016</v>
      </c>
      <c r="C5961" s="18">
        <f t="shared" si="187"/>
        <v>11</v>
      </c>
      <c r="D5961" s="19" t="s">
        <v>973</v>
      </c>
      <c r="E5961" s="19" t="s">
        <v>55</v>
      </c>
      <c r="F5961" s="19" t="s">
        <v>39</v>
      </c>
      <c r="G5961" s="19" t="s">
        <v>40</v>
      </c>
      <c r="H5961" s="19" t="s">
        <v>642</v>
      </c>
      <c r="I5961" s="20">
        <v>21.8</v>
      </c>
      <c r="J5961" s="18">
        <v>2</v>
      </c>
      <c r="K5961" s="21">
        <v>6.1</v>
      </c>
    </row>
    <row r="5962" spans="1:11" x14ac:dyDescent="0.35">
      <c r="A5962" s="14">
        <v>42675</v>
      </c>
      <c r="B5962" s="7">
        <f t="shared" si="186"/>
        <v>2016</v>
      </c>
      <c r="C5962" s="7">
        <f t="shared" si="187"/>
        <v>11</v>
      </c>
      <c r="D5962" s="8" t="s">
        <v>973</v>
      </c>
      <c r="E5962" s="8" t="s">
        <v>55</v>
      </c>
      <c r="F5962" s="8" t="s">
        <v>11</v>
      </c>
      <c r="G5962" s="8" t="s">
        <v>63</v>
      </c>
      <c r="H5962" s="8" t="s">
        <v>414</v>
      </c>
      <c r="I5962" s="15">
        <v>251.79</v>
      </c>
      <c r="J5962" s="7">
        <v>3</v>
      </c>
      <c r="K5962" s="16">
        <v>118.34</v>
      </c>
    </row>
    <row r="5963" spans="1:11" x14ac:dyDescent="0.35">
      <c r="A5963" s="17">
        <v>42675</v>
      </c>
      <c r="B5963" s="18">
        <f t="shared" si="186"/>
        <v>2016</v>
      </c>
      <c r="C5963" s="18">
        <f t="shared" si="187"/>
        <v>11</v>
      </c>
      <c r="D5963" s="19" t="s">
        <v>1892</v>
      </c>
      <c r="E5963" s="19" t="s">
        <v>10</v>
      </c>
      <c r="F5963" s="19" t="s">
        <v>11</v>
      </c>
      <c r="G5963" s="19" t="s">
        <v>18</v>
      </c>
      <c r="H5963" s="19" t="s">
        <v>2422</v>
      </c>
      <c r="I5963" s="20">
        <v>111.67</v>
      </c>
      <c r="J5963" s="18">
        <v>9</v>
      </c>
      <c r="K5963" s="21">
        <v>6.98</v>
      </c>
    </row>
    <row r="5964" spans="1:11" x14ac:dyDescent="0.35">
      <c r="A5964" s="14">
        <v>42675</v>
      </c>
      <c r="B5964" s="7">
        <f t="shared" si="186"/>
        <v>2016</v>
      </c>
      <c r="C5964" s="7">
        <f t="shared" si="187"/>
        <v>11</v>
      </c>
      <c r="D5964" s="8" t="s">
        <v>109</v>
      </c>
      <c r="E5964" s="8" t="s">
        <v>15</v>
      </c>
      <c r="F5964" s="8" t="s">
        <v>39</v>
      </c>
      <c r="G5964" s="8" t="s">
        <v>52</v>
      </c>
      <c r="H5964" s="8" t="s">
        <v>1063</v>
      </c>
      <c r="I5964" s="15">
        <v>68.11</v>
      </c>
      <c r="J5964" s="7">
        <v>3</v>
      </c>
      <c r="K5964" s="16">
        <v>17.88</v>
      </c>
    </row>
    <row r="5965" spans="1:11" x14ac:dyDescent="0.35">
      <c r="A5965" s="17">
        <v>42677</v>
      </c>
      <c r="B5965" s="18">
        <f t="shared" si="186"/>
        <v>2016</v>
      </c>
      <c r="C5965" s="18">
        <f t="shared" si="187"/>
        <v>11</v>
      </c>
      <c r="D5965" s="19" t="s">
        <v>256</v>
      </c>
      <c r="E5965" s="19" t="s">
        <v>395</v>
      </c>
      <c r="F5965" s="19" t="s">
        <v>11</v>
      </c>
      <c r="G5965" s="19" t="s">
        <v>24</v>
      </c>
      <c r="H5965" s="19" t="s">
        <v>1253</v>
      </c>
      <c r="I5965" s="20">
        <v>75.959999999999994</v>
      </c>
      <c r="J5965" s="18">
        <v>2</v>
      </c>
      <c r="K5965" s="21">
        <v>22.79</v>
      </c>
    </row>
    <row r="5966" spans="1:11" x14ac:dyDescent="0.35">
      <c r="A5966" s="14">
        <v>42677</v>
      </c>
      <c r="B5966" s="7">
        <f t="shared" si="186"/>
        <v>2016</v>
      </c>
      <c r="C5966" s="7">
        <f t="shared" si="187"/>
        <v>11</v>
      </c>
      <c r="D5966" s="8" t="s">
        <v>256</v>
      </c>
      <c r="E5966" s="8" t="s">
        <v>395</v>
      </c>
      <c r="F5966" s="8" t="s">
        <v>11</v>
      </c>
      <c r="G5966" s="8" t="s">
        <v>20</v>
      </c>
      <c r="H5966" s="8" t="s">
        <v>609</v>
      </c>
      <c r="I5966" s="15">
        <v>27.24</v>
      </c>
      <c r="J5966" s="7">
        <v>6</v>
      </c>
      <c r="K5966" s="16">
        <v>13.35</v>
      </c>
    </row>
    <row r="5967" spans="1:11" x14ac:dyDescent="0.35">
      <c r="A5967" s="17">
        <v>42677</v>
      </c>
      <c r="B5967" s="18">
        <f t="shared" si="186"/>
        <v>2016</v>
      </c>
      <c r="C5967" s="18">
        <f t="shared" si="187"/>
        <v>11</v>
      </c>
      <c r="D5967" s="19" t="s">
        <v>1828</v>
      </c>
      <c r="E5967" s="19" t="s">
        <v>164</v>
      </c>
      <c r="F5967" s="19" t="s">
        <v>11</v>
      </c>
      <c r="G5967" s="19" t="s">
        <v>24</v>
      </c>
      <c r="H5967" s="19" t="s">
        <v>1823</v>
      </c>
      <c r="I5967" s="20">
        <v>8.82</v>
      </c>
      <c r="J5967" s="18">
        <v>3</v>
      </c>
      <c r="K5967" s="21">
        <v>2.38</v>
      </c>
    </row>
    <row r="5968" spans="1:11" x14ac:dyDescent="0.35">
      <c r="A5968" s="14">
        <v>42677</v>
      </c>
      <c r="B5968" s="7">
        <f t="shared" si="186"/>
        <v>2016</v>
      </c>
      <c r="C5968" s="7">
        <f t="shared" si="187"/>
        <v>11</v>
      </c>
      <c r="D5968" s="8" t="s">
        <v>2558</v>
      </c>
      <c r="E5968" s="8" t="s">
        <v>27</v>
      </c>
      <c r="F5968" s="8" t="s">
        <v>34</v>
      </c>
      <c r="G5968" s="8" t="s">
        <v>35</v>
      </c>
      <c r="H5968" s="8" t="s">
        <v>2438</v>
      </c>
      <c r="I5968" s="15">
        <v>217.58</v>
      </c>
      <c r="J5968" s="7">
        <v>2</v>
      </c>
      <c r="K5968" s="16">
        <v>-29.92</v>
      </c>
    </row>
    <row r="5969" spans="1:11" x14ac:dyDescent="0.35">
      <c r="A5969" s="17">
        <v>42677</v>
      </c>
      <c r="B5969" s="18">
        <f t="shared" si="186"/>
        <v>2016</v>
      </c>
      <c r="C5969" s="18">
        <f t="shared" si="187"/>
        <v>11</v>
      </c>
      <c r="D5969" s="19" t="s">
        <v>2558</v>
      </c>
      <c r="E5969" s="19" t="s">
        <v>27</v>
      </c>
      <c r="F5969" s="19" t="s">
        <v>39</v>
      </c>
      <c r="G5969" s="19" t="s">
        <v>52</v>
      </c>
      <c r="H5969" s="19" t="s">
        <v>2255</v>
      </c>
      <c r="I5969" s="20">
        <v>82.95</v>
      </c>
      <c r="J5969" s="18">
        <v>5</v>
      </c>
      <c r="K5969" s="21">
        <v>29.03</v>
      </c>
    </row>
    <row r="5970" spans="1:11" x14ac:dyDescent="0.35">
      <c r="A5970" s="14">
        <v>42677</v>
      </c>
      <c r="B5970" s="7">
        <f t="shared" si="186"/>
        <v>2016</v>
      </c>
      <c r="C5970" s="7">
        <f t="shared" si="187"/>
        <v>11</v>
      </c>
      <c r="D5970" s="8" t="s">
        <v>2558</v>
      </c>
      <c r="E5970" s="8" t="s">
        <v>27</v>
      </c>
      <c r="F5970" s="8" t="s">
        <v>11</v>
      </c>
      <c r="G5970" s="8" t="s">
        <v>16</v>
      </c>
      <c r="H5970" s="8" t="s">
        <v>2181</v>
      </c>
      <c r="I5970" s="15">
        <v>87.71</v>
      </c>
      <c r="J5970" s="7">
        <v>7</v>
      </c>
      <c r="K5970" s="16">
        <v>41.22</v>
      </c>
    </row>
    <row r="5971" spans="1:11" x14ac:dyDescent="0.35">
      <c r="A5971" s="17">
        <v>42677</v>
      </c>
      <c r="B5971" s="18">
        <f t="shared" si="186"/>
        <v>2016</v>
      </c>
      <c r="C5971" s="18">
        <f t="shared" si="187"/>
        <v>11</v>
      </c>
      <c r="D5971" s="19" t="s">
        <v>2558</v>
      </c>
      <c r="E5971" s="19" t="s">
        <v>27</v>
      </c>
      <c r="F5971" s="19" t="s">
        <v>11</v>
      </c>
      <c r="G5971" s="19" t="s">
        <v>92</v>
      </c>
      <c r="H5971" s="19" t="s">
        <v>2336</v>
      </c>
      <c r="I5971" s="20">
        <v>1101.48</v>
      </c>
      <c r="J5971" s="18">
        <v>4</v>
      </c>
      <c r="K5971" s="21">
        <v>429.58</v>
      </c>
    </row>
    <row r="5972" spans="1:11" x14ac:dyDescent="0.35">
      <c r="A5972" s="14">
        <v>42677</v>
      </c>
      <c r="B5972" s="7">
        <f t="shared" si="186"/>
        <v>2016</v>
      </c>
      <c r="C5972" s="7">
        <f t="shared" si="187"/>
        <v>11</v>
      </c>
      <c r="D5972" s="8" t="s">
        <v>1152</v>
      </c>
      <c r="E5972" s="8" t="s">
        <v>33</v>
      </c>
      <c r="F5972" s="8" t="s">
        <v>11</v>
      </c>
      <c r="G5972" s="8" t="s">
        <v>43</v>
      </c>
      <c r="H5972" s="8" t="s">
        <v>1247</v>
      </c>
      <c r="I5972" s="15">
        <v>20</v>
      </c>
      <c r="J5972" s="7">
        <v>4</v>
      </c>
      <c r="K5972" s="16">
        <v>9.6</v>
      </c>
    </row>
    <row r="5973" spans="1:11" x14ac:dyDescent="0.35">
      <c r="A5973" s="17">
        <v>42677</v>
      </c>
      <c r="B5973" s="18">
        <f t="shared" si="186"/>
        <v>2016</v>
      </c>
      <c r="C5973" s="18">
        <f t="shared" si="187"/>
        <v>11</v>
      </c>
      <c r="D5973" s="19" t="s">
        <v>1152</v>
      </c>
      <c r="E5973" s="19" t="s">
        <v>33</v>
      </c>
      <c r="F5973" s="19" t="s">
        <v>11</v>
      </c>
      <c r="G5973" s="19" t="s">
        <v>24</v>
      </c>
      <c r="H5973" s="19" t="s">
        <v>290</v>
      </c>
      <c r="I5973" s="20">
        <v>7.98</v>
      </c>
      <c r="J5973" s="18">
        <v>3</v>
      </c>
      <c r="K5973" s="21">
        <v>2.0699999999999998</v>
      </c>
    </row>
    <row r="5974" spans="1:11" x14ac:dyDescent="0.35">
      <c r="A5974" s="14">
        <v>42677</v>
      </c>
      <c r="B5974" s="7">
        <f t="shared" si="186"/>
        <v>2016</v>
      </c>
      <c r="C5974" s="7">
        <f t="shared" si="187"/>
        <v>11</v>
      </c>
      <c r="D5974" s="8" t="s">
        <v>1152</v>
      </c>
      <c r="E5974" s="8" t="s">
        <v>33</v>
      </c>
      <c r="F5974" s="8" t="s">
        <v>34</v>
      </c>
      <c r="G5974" s="8" t="s">
        <v>47</v>
      </c>
      <c r="H5974" s="8" t="s">
        <v>2302</v>
      </c>
      <c r="I5974" s="15">
        <v>24.1</v>
      </c>
      <c r="J5974" s="7">
        <v>5</v>
      </c>
      <c r="K5974" s="16">
        <v>9.16</v>
      </c>
    </row>
    <row r="5975" spans="1:11" x14ac:dyDescent="0.35">
      <c r="A5975" s="17">
        <v>42677</v>
      </c>
      <c r="B5975" s="18">
        <f t="shared" si="186"/>
        <v>2016</v>
      </c>
      <c r="C5975" s="18">
        <f t="shared" si="187"/>
        <v>11</v>
      </c>
      <c r="D5975" s="19" t="s">
        <v>1152</v>
      </c>
      <c r="E5975" s="19" t="s">
        <v>33</v>
      </c>
      <c r="F5975" s="19" t="s">
        <v>11</v>
      </c>
      <c r="G5975" s="19" t="s">
        <v>24</v>
      </c>
      <c r="H5975" s="19" t="s">
        <v>823</v>
      </c>
      <c r="I5975" s="20">
        <v>8.75</v>
      </c>
      <c r="J5975" s="18">
        <v>1</v>
      </c>
      <c r="K5975" s="21">
        <v>2.63</v>
      </c>
    </row>
    <row r="5976" spans="1:11" x14ac:dyDescent="0.35">
      <c r="A5976" s="14">
        <v>42677</v>
      </c>
      <c r="B5976" s="7">
        <f t="shared" si="186"/>
        <v>2016</v>
      </c>
      <c r="C5976" s="7">
        <f t="shared" si="187"/>
        <v>11</v>
      </c>
      <c r="D5976" s="8" t="s">
        <v>1152</v>
      </c>
      <c r="E5976" s="8" t="s">
        <v>33</v>
      </c>
      <c r="F5976" s="8" t="s">
        <v>34</v>
      </c>
      <c r="G5976" s="8" t="s">
        <v>145</v>
      </c>
      <c r="H5976" s="8" t="s">
        <v>2511</v>
      </c>
      <c r="I5976" s="15">
        <v>842.94</v>
      </c>
      <c r="J5976" s="7">
        <v>3</v>
      </c>
      <c r="K5976" s="16">
        <v>160.16</v>
      </c>
    </row>
    <row r="5977" spans="1:11" x14ac:dyDescent="0.35">
      <c r="A5977" s="17">
        <v>42677</v>
      </c>
      <c r="B5977" s="18">
        <f t="shared" si="186"/>
        <v>2016</v>
      </c>
      <c r="C5977" s="18">
        <f t="shared" si="187"/>
        <v>11</v>
      </c>
      <c r="D5977" s="19" t="s">
        <v>109</v>
      </c>
      <c r="E5977" s="19" t="s">
        <v>27</v>
      </c>
      <c r="F5977" s="19" t="s">
        <v>11</v>
      </c>
      <c r="G5977" s="19" t="s">
        <v>43</v>
      </c>
      <c r="H5977" s="19" t="s">
        <v>282</v>
      </c>
      <c r="I5977" s="20">
        <v>15.26</v>
      </c>
      <c r="J5977" s="18">
        <v>7</v>
      </c>
      <c r="K5977" s="21">
        <v>5.04</v>
      </c>
    </row>
    <row r="5978" spans="1:11" x14ac:dyDescent="0.35">
      <c r="A5978" s="14">
        <v>42677</v>
      </c>
      <c r="B5978" s="7">
        <f t="shared" si="186"/>
        <v>2016</v>
      </c>
      <c r="C5978" s="7">
        <f t="shared" si="187"/>
        <v>11</v>
      </c>
      <c r="D5978" s="8" t="s">
        <v>109</v>
      </c>
      <c r="E5978" s="8" t="s">
        <v>27</v>
      </c>
      <c r="F5978" s="8" t="s">
        <v>11</v>
      </c>
      <c r="G5978" s="8" t="s">
        <v>92</v>
      </c>
      <c r="H5978" s="8" t="s">
        <v>1843</v>
      </c>
      <c r="I5978" s="15">
        <v>43.32</v>
      </c>
      <c r="J5978" s="7">
        <v>2</v>
      </c>
      <c r="K5978" s="16">
        <v>14.3</v>
      </c>
    </row>
    <row r="5979" spans="1:11" x14ac:dyDescent="0.35">
      <c r="A5979" s="17">
        <v>42677</v>
      </c>
      <c r="B5979" s="18">
        <f t="shared" si="186"/>
        <v>2016</v>
      </c>
      <c r="C5979" s="18">
        <f t="shared" si="187"/>
        <v>11</v>
      </c>
      <c r="D5979" s="19" t="s">
        <v>109</v>
      </c>
      <c r="E5979" s="19" t="s">
        <v>27</v>
      </c>
      <c r="F5979" s="19" t="s">
        <v>11</v>
      </c>
      <c r="G5979" s="19" t="s">
        <v>20</v>
      </c>
      <c r="H5979" s="19" t="s">
        <v>609</v>
      </c>
      <c r="I5979" s="20">
        <v>43.58</v>
      </c>
      <c r="J5979" s="18">
        <v>12</v>
      </c>
      <c r="K5979" s="21">
        <v>15.8</v>
      </c>
    </row>
    <row r="5980" spans="1:11" x14ac:dyDescent="0.35">
      <c r="A5980" s="14">
        <v>42677</v>
      </c>
      <c r="B5980" s="7">
        <f t="shared" si="186"/>
        <v>2016</v>
      </c>
      <c r="C5980" s="7">
        <f t="shared" si="187"/>
        <v>11</v>
      </c>
      <c r="D5980" s="8" t="s">
        <v>109</v>
      </c>
      <c r="E5980" s="8" t="s">
        <v>27</v>
      </c>
      <c r="F5980" s="8" t="s">
        <v>11</v>
      </c>
      <c r="G5980" s="8" t="s">
        <v>12</v>
      </c>
      <c r="H5980" s="8" t="s">
        <v>830</v>
      </c>
      <c r="I5980" s="15">
        <v>116.28</v>
      </c>
      <c r="J5980" s="7">
        <v>3</v>
      </c>
      <c r="K5980" s="16">
        <v>56.98</v>
      </c>
    </row>
    <row r="5981" spans="1:11" x14ac:dyDescent="0.35">
      <c r="A5981" s="17">
        <v>42677</v>
      </c>
      <c r="B5981" s="18">
        <f t="shared" si="186"/>
        <v>2016</v>
      </c>
      <c r="C5981" s="18">
        <f t="shared" si="187"/>
        <v>11</v>
      </c>
      <c r="D5981" s="19" t="s">
        <v>109</v>
      </c>
      <c r="E5981" s="19" t="s">
        <v>27</v>
      </c>
      <c r="F5981" s="19" t="s">
        <v>11</v>
      </c>
      <c r="G5981" s="19" t="s">
        <v>20</v>
      </c>
      <c r="H5981" s="19" t="s">
        <v>425</v>
      </c>
      <c r="I5981" s="20">
        <v>9.3000000000000007</v>
      </c>
      <c r="J5981" s="18">
        <v>2</v>
      </c>
      <c r="K5981" s="21">
        <v>3.02</v>
      </c>
    </row>
    <row r="5982" spans="1:11" x14ac:dyDescent="0.35">
      <c r="A5982" s="14">
        <v>42677</v>
      </c>
      <c r="B5982" s="7">
        <f t="shared" si="186"/>
        <v>2016</v>
      </c>
      <c r="C5982" s="7">
        <f t="shared" si="187"/>
        <v>11</v>
      </c>
      <c r="D5982" s="8" t="s">
        <v>109</v>
      </c>
      <c r="E5982" s="8" t="s">
        <v>27</v>
      </c>
      <c r="F5982" s="8" t="s">
        <v>11</v>
      </c>
      <c r="G5982" s="8" t="s">
        <v>12</v>
      </c>
      <c r="H5982" s="8" t="s">
        <v>1919</v>
      </c>
      <c r="I5982" s="15">
        <v>19.440000000000001</v>
      </c>
      <c r="J5982" s="7">
        <v>3</v>
      </c>
      <c r="K5982" s="16">
        <v>9.33</v>
      </c>
    </row>
    <row r="5983" spans="1:11" x14ac:dyDescent="0.35">
      <c r="A5983" s="17">
        <v>42677</v>
      </c>
      <c r="B5983" s="18">
        <f t="shared" si="186"/>
        <v>2016</v>
      </c>
      <c r="C5983" s="18">
        <f t="shared" si="187"/>
        <v>11</v>
      </c>
      <c r="D5983" s="19" t="s">
        <v>109</v>
      </c>
      <c r="E5983" s="19" t="s">
        <v>27</v>
      </c>
      <c r="F5983" s="19" t="s">
        <v>11</v>
      </c>
      <c r="G5983" s="19" t="s">
        <v>12</v>
      </c>
      <c r="H5983" s="19" t="s">
        <v>1670</v>
      </c>
      <c r="I5983" s="20">
        <v>314.55</v>
      </c>
      <c r="J5983" s="18">
        <v>3</v>
      </c>
      <c r="K5983" s="21">
        <v>150.97999999999999</v>
      </c>
    </row>
    <row r="5984" spans="1:11" x14ac:dyDescent="0.35">
      <c r="A5984" s="14">
        <v>42677</v>
      </c>
      <c r="B5984" s="7">
        <f t="shared" si="186"/>
        <v>2016</v>
      </c>
      <c r="C5984" s="7">
        <f t="shared" si="187"/>
        <v>11</v>
      </c>
      <c r="D5984" s="8" t="s">
        <v>734</v>
      </c>
      <c r="E5984" s="8" t="s">
        <v>10</v>
      </c>
      <c r="F5984" s="8" t="s">
        <v>11</v>
      </c>
      <c r="G5984" s="8" t="s">
        <v>12</v>
      </c>
      <c r="H5984" s="8" t="s">
        <v>1179</v>
      </c>
      <c r="I5984" s="15">
        <v>9.25</v>
      </c>
      <c r="J5984" s="7">
        <v>2</v>
      </c>
      <c r="K5984" s="16">
        <v>3.35</v>
      </c>
    </row>
    <row r="5985" spans="1:11" x14ac:dyDescent="0.35">
      <c r="A5985" s="17">
        <v>42677</v>
      </c>
      <c r="B5985" s="18">
        <f t="shared" si="186"/>
        <v>2016</v>
      </c>
      <c r="C5985" s="18">
        <f t="shared" si="187"/>
        <v>11</v>
      </c>
      <c r="D5985" s="19" t="s">
        <v>848</v>
      </c>
      <c r="E5985" s="19" t="s">
        <v>91</v>
      </c>
      <c r="F5985" s="19" t="s">
        <v>11</v>
      </c>
      <c r="G5985" s="19" t="s">
        <v>20</v>
      </c>
      <c r="H5985" s="19" t="s">
        <v>2287</v>
      </c>
      <c r="I5985" s="20">
        <v>4.16</v>
      </c>
      <c r="J5985" s="18">
        <v>7</v>
      </c>
      <c r="K5985" s="21">
        <v>-3.47</v>
      </c>
    </row>
    <row r="5986" spans="1:11" x14ac:dyDescent="0.35">
      <c r="A5986" s="14">
        <v>42677</v>
      </c>
      <c r="B5986" s="7">
        <f t="shared" si="186"/>
        <v>2016</v>
      </c>
      <c r="C5986" s="7">
        <f t="shared" si="187"/>
        <v>11</v>
      </c>
      <c r="D5986" s="8" t="s">
        <v>848</v>
      </c>
      <c r="E5986" s="8" t="s">
        <v>91</v>
      </c>
      <c r="F5986" s="8" t="s">
        <v>39</v>
      </c>
      <c r="G5986" s="8" t="s">
        <v>302</v>
      </c>
      <c r="H5986" s="8" t="s">
        <v>2616</v>
      </c>
      <c r="I5986" s="15">
        <v>179.99</v>
      </c>
      <c r="J5986" s="7">
        <v>3</v>
      </c>
      <c r="K5986" s="16">
        <v>-251.99</v>
      </c>
    </row>
    <row r="5987" spans="1:11" x14ac:dyDescent="0.35">
      <c r="A5987" s="17">
        <v>42677</v>
      </c>
      <c r="B5987" s="18">
        <f t="shared" si="186"/>
        <v>2016</v>
      </c>
      <c r="C5987" s="18">
        <f t="shared" si="187"/>
        <v>11</v>
      </c>
      <c r="D5987" s="19" t="s">
        <v>1369</v>
      </c>
      <c r="E5987" s="19" t="s">
        <v>23</v>
      </c>
      <c r="F5987" s="19" t="s">
        <v>39</v>
      </c>
      <c r="G5987" s="19" t="s">
        <v>52</v>
      </c>
      <c r="H5987" s="19" t="s">
        <v>1559</v>
      </c>
      <c r="I5987" s="20">
        <v>72</v>
      </c>
      <c r="J5987" s="18">
        <v>1</v>
      </c>
      <c r="K5987" s="21">
        <v>14.4</v>
      </c>
    </row>
    <row r="5988" spans="1:11" x14ac:dyDescent="0.35">
      <c r="A5988" s="14">
        <v>42677</v>
      </c>
      <c r="B5988" s="7">
        <f t="shared" si="186"/>
        <v>2016</v>
      </c>
      <c r="C5988" s="7">
        <f t="shared" si="187"/>
        <v>11</v>
      </c>
      <c r="D5988" s="8" t="s">
        <v>1369</v>
      </c>
      <c r="E5988" s="8" t="s">
        <v>23</v>
      </c>
      <c r="F5988" s="8" t="s">
        <v>34</v>
      </c>
      <c r="G5988" s="8" t="s">
        <v>35</v>
      </c>
      <c r="H5988" s="8" t="s">
        <v>574</v>
      </c>
      <c r="I5988" s="15">
        <v>470.16</v>
      </c>
      <c r="J5988" s="7">
        <v>7</v>
      </c>
      <c r="K5988" s="16">
        <v>-13.43</v>
      </c>
    </row>
    <row r="5989" spans="1:11" x14ac:dyDescent="0.35">
      <c r="A5989" s="17">
        <v>42678</v>
      </c>
      <c r="B5989" s="18">
        <f t="shared" si="186"/>
        <v>2016</v>
      </c>
      <c r="C5989" s="18">
        <f t="shared" si="187"/>
        <v>11</v>
      </c>
      <c r="D5989" s="19" t="s">
        <v>1747</v>
      </c>
      <c r="E5989" s="19" t="s">
        <v>33</v>
      </c>
      <c r="F5989" s="19" t="s">
        <v>11</v>
      </c>
      <c r="G5989" s="19" t="s">
        <v>43</v>
      </c>
      <c r="H5989" s="19" t="s">
        <v>1036</v>
      </c>
      <c r="I5989" s="20">
        <v>10.74</v>
      </c>
      <c r="J5989" s="18">
        <v>3</v>
      </c>
      <c r="K5989" s="21">
        <v>5.26</v>
      </c>
    </row>
    <row r="5990" spans="1:11" x14ac:dyDescent="0.35">
      <c r="A5990" s="14">
        <v>42678</v>
      </c>
      <c r="B5990" s="7">
        <f t="shared" si="186"/>
        <v>2016</v>
      </c>
      <c r="C5990" s="7">
        <f t="shared" si="187"/>
        <v>11</v>
      </c>
      <c r="D5990" s="8" t="s">
        <v>2526</v>
      </c>
      <c r="E5990" s="8" t="s">
        <v>164</v>
      </c>
      <c r="F5990" s="8" t="s">
        <v>34</v>
      </c>
      <c r="G5990" s="8" t="s">
        <v>47</v>
      </c>
      <c r="H5990" s="8" t="s">
        <v>2040</v>
      </c>
      <c r="I5990" s="15">
        <v>209.88</v>
      </c>
      <c r="J5990" s="7">
        <v>3</v>
      </c>
      <c r="K5990" s="16">
        <v>35.68</v>
      </c>
    </row>
    <row r="5991" spans="1:11" x14ac:dyDescent="0.35">
      <c r="A5991" s="17">
        <v>42678</v>
      </c>
      <c r="B5991" s="18">
        <f t="shared" si="186"/>
        <v>2016</v>
      </c>
      <c r="C5991" s="18">
        <f t="shared" si="187"/>
        <v>11</v>
      </c>
      <c r="D5991" s="19" t="s">
        <v>1241</v>
      </c>
      <c r="E5991" s="19" t="s">
        <v>27</v>
      </c>
      <c r="F5991" s="19" t="s">
        <v>34</v>
      </c>
      <c r="G5991" s="19" t="s">
        <v>47</v>
      </c>
      <c r="H5991" s="19" t="s">
        <v>448</v>
      </c>
      <c r="I5991" s="20">
        <v>38.29</v>
      </c>
      <c r="J5991" s="18">
        <v>7</v>
      </c>
      <c r="K5991" s="21">
        <v>16.46</v>
      </c>
    </row>
    <row r="5992" spans="1:11" x14ac:dyDescent="0.35">
      <c r="A5992" s="14">
        <v>42678</v>
      </c>
      <c r="B5992" s="7">
        <f t="shared" si="186"/>
        <v>2016</v>
      </c>
      <c r="C5992" s="7">
        <f t="shared" si="187"/>
        <v>11</v>
      </c>
      <c r="D5992" s="8" t="s">
        <v>1371</v>
      </c>
      <c r="E5992" s="8" t="s">
        <v>27</v>
      </c>
      <c r="F5992" s="8" t="s">
        <v>11</v>
      </c>
      <c r="G5992" s="8" t="s">
        <v>24</v>
      </c>
      <c r="H5992" s="8" t="s">
        <v>759</v>
      </c>
      <c r="I5992" s="15">
        <v>192.8</v>
      </c>
      <c r="J5992" s="7">
        <v>4</v>
      </c>
      <c r="K5992" s="16">
        <v>55.91</v>
      </c>
    </row>
    <row r="5993" spans="1:11" x14ac:dyDescent="0.35">
      <c r="A5993" s="17">
        <v>42678</v>
      </c>
      <c r="B5993" s="18">
        <f t="shared" si="186"/>
        <v>2016</v>
      </c>
      <c r="C5993" s="18">
        <f t="shared" si="187"/>
        <v>11</v>
      </c>
      <c r="D5993" s="19" t="s">
        <v>1931</v>
      </c>
      <c r="E5993" s="19" t="s">
        <v>91</v>
      </c>
      <c r="F5993" s="19" t="s">
        <v>11</v>
      </c>
      <c r="G5993" s="19" t="s">
        <v>200</v>
      </c>
      <c r="H5993" s="19" t="s">
        <v>1515</v>
      </c>
      <c r="I5993" s="20">
        <v>17.579999999999998</v>
      </c>
      <c r="J5993" s="18">
        <v>7</v>
      </c>
      <c r="K5993" s="21">
        <v>-4.18</v>
      </c>
    </row>
    <row r="5994" spans="1:11" x14ac:dyDescent="0.35">
      <c r="A5994" s="14">
        <v>42678</v>
      </c>
      <c r="B5994" s="7">
        <f t="shared" si="186"/>
        <v>2016</v>
      </c>
      <c r="C5994" s="7">
        <f t="shared" si="187"/>
        <v>11</v>
      </c>
      <c r="D5994" s="8" t="s">
        <v>1931</v>
      </c>
      <c r="E5994" s="8" t="s">
        <v>91</v>
      </c>
      <c r="F5994" s="8" t="s">
        <v>34</v>
      </c>
      <c r="G5994" s="8" t="s">
        <v>35</v>
      </c>
      <c r="H5994" s="8" t="s">
        <v>1435</v>
      </c>
      <c r="I5994" s="15">
        <v>104.78</v>
      </c>
      <c r="J5994" s="7">
        <v>1</v>
      </c>
      <c r="K5994" s="16">
        <v>-14.41</v>
      </c>
    </row>
    <row r="5995" spans="1:11" x14ac:dyDescent="0.35">
      <c r="A5995" s="17">
        <v>42678</v>
      </c>
      <c r="B5995" s="18">
        <f t="shared" si="186"/>
        <v>2016</v>
      </c>
      <c r="C5995" s="18">
        <f t="shared" si="187"/>
        <v>11</v>
      </c>
      <c r="D5995" s="19" t="s">
        <v>1931</v>
      </c>
      <c r="E5995" s="19" t="s">
        <v>91</v>
      </c>
      <c r="F5995" s="19" t="s">
        <v>11</v>
      </c>
      <c r="G5995" s="19" t="s">
        <v>12</v>
      </c>
      <c r="H5995" s="19" t="s">
        <v>647</v>
      </c>
      <c r="I5995" s="20">
        <v>47.95</v>
      </c>
      <c r="J5995" s="18">
        <v>3</v>
      </c>
      <c r="K5995" s="21">
        <v>16.78</v>
      </c>
    </row>
    <row r="5996" spans="1:11" x14ac:dyDescent="0.35">
      <c r="A5996" s="14">
        <v>42678</v>
      </c>
      <c r="B5996" s="7">
        <f t="shared" si="186"/>
        <v>2016</v>
      </c>
      <c r="C5996" s="7">
        <f t="shared" si="187"/>
        <v>11</v>
      </c>
      <c r="D5996" s="8" t="s">
        <v>1931</v>
      </c>
      <c r="E5996" s="8" t="s">
        <v>91</v>
      </c>
      <c r="F5996" s="8" t="s">
        <v>34</v>
      </c>
      <c r="G5996" s="8" t="s">
        <v>35</v>
      </c>
      <c r="H5996" s="8" t="s">
        <v>1454</v>
      </c>
      <c r="I5996" s="15">
        <v>650.35</v>
      </c>
      <c r="J5996" s="7">
        <v>3</v>
      </c>
      <c r="K5996" s="16">
        <v>-97.55</v>
      </c>
    </row>
    <row r="5997" spans="1:11" x14ac:dyDescent="0.35">
      <c r="A5997" s="17">
        <v>42678</v>
      </c>
      <c r="B5997" s="18">
        <f t="shared" si="186"/>
        <v>2016</v>
      </c>
      <c r="C5997" s="18">
        <f t="shared" si="187"/>
        <v>11</v>
      </c>
      <c r="D5997" s="19" t="s">
        <v>1931</v>
      </c>
      <c r="E5997" s="19" t="s">
        <v>91</v>
      </c>
      <c r="F5997" s="19" t="s">
        <v>11</v>
      </c>
      <c r="G5997" s="19" t="s">
        <v>16</v>
      </c>
      <c r="H5997" s="19" t="s">
        <v>814</v>
      </c>
      <c r="I5997" s="20">
        <v>629.17999999999995</v>
      </c>
      <c r="J5997" s="18">
        <v>8</v>
      </c>
      <c r="K5997" s="21">
        <v>228.08</v>
      </c>
    </row>
    <row r="5998" spans="1:11" x14ac:dyDescent="0.35">
      <c r="A5998" s="14">
        <v>42678</v>
      </c>
      <c r="B5998" s="7">
        <f t="shared" si="186"/>
        <v>2016</v>
      </c>
      <c r="C5998" s="7">
        <f t="shared" si="187"/>
        <v>11</v>
      </c>
      <c r="D5998" s="8" t="s">
        <v>1931</v>
      </c>
      <c r="E5998" s="8" t="s">
        <v>91</v>
      </c>
      <c r="F5998" s="8" t="s">
        <v>11</v>
      </c>
      <c r="G5998" s="8" t="s">
        <v>12</v>
      </c>
      <c r="H5998" s="8" t="s">
        <v>306</v>
      </c>
      <c r="I5998" s="15">
        <v>15.18</v>
      </c>
      <c r="J5998" s="7">
        <v>1</v>
      </c>
      <c r="K5998" s="16">
        <v>5.31</v>
      </c>
    </row>
    <row r="5999" spans="1:11" x14ac:dyDescent="0.35">
      <c r="A5999" s="17">
        <v>42678</v>
      </c>
      <c r="B5999" s="18">
        <f t="shared" si="186"/>
        <v>2016</v>
      </c>
      <c r="C5999" s="18">
        <f t="shared" si="187"/>
        <v>11</v>
      </c>
      <c r="D5999" s="19" t="s">
        <v>1867</v>
      </c>
      <c r="E5999" s="19" t="s">
        <v>123</v>
      </c>
      <c r="F5999" s="19" t="s">
        <v>34</v>
      </c>
      <c r="G5999" s="19" t="s">
        <v>47</v>
      </c>
      <c r="H5999" s="19" t="s">
        <v>124</v>
      </c>
      <c r="I5999" s="20">
        <v>50.5</v>
      </c>
      <c r="J5999" s="18">
        <v>6</v>
      </c>
      <c r="K5999" s="21">
        <v>8.2100000000000009</v>
      </c>
    </row>
    <row r="6000" spans="1:11" x14ac:dyDescent="0.35">
      <c r="A6000" s="14">
        <v>42678</v>
      </c>
      <c r="B6000" s="7">
        <f t="shared" si="186"/>
        <v>2016</v>
      </c>
      <c r="C6000" s="7">
        <f t="shared" si="187"/>
        <v>11</v>
      </c>
      <c r="D6000" s="8" t="s">
        <v>803</v>
      </c>
      <c r="E6000" s="8" t="s">
        <v>27</v>
      </c>
      <c r="F6000" s="8" t="s">
        <v>11</v>
      </c>
      <c r="G6000" s="8" t="s">
        <v>20</v>
      </c>
      <c r="H6000" s="8" t="s">
        <v>941</v>
      </c>
      <c r="I6000" s="15">
        <v>7.71</v>
      </c>
      <c r="J6000" s="7">
        <v>2</v>
      </c>
      <c r="K6000" s="16">
        <v>2.8</v>
      </c>
    </row>
    <row r="6001" spans="1:11" x14ac:dyDescent="0.35">
      <c r="A6001" s="17">
        <v>42678</v>
      </c>
      <c r="B6001" s="18">
        <f t="shared" si="186"/>
        <v>2016</v>
      </c>
      <c r="C6001" s="18">
        <f t="shared" si="187"/>
        <v>11</v>
      </c>
      <c r="D6001" s="19" t="s">
        <v>803</v>
      </c>
      <c r="E6001" s="19" t="s">
        <v>27</v>
      </c>
      <c r="F6001" s="19" t="s">
        <v>11</v>
      </c>
      <c r="G6001" s="19" t="s">
        <v>20</v>
      </c>
      <c r="H6001" s="19" t="s">
        <v>995</v>
      </c>
      <c r="I6001" s="20">
        <v>4.18</v>
      </c>
      <c r="J6001" s="18">
        <v>1</v>
      </c>
      <c r="K6001" s="21">
        <v>1.31</v>
      </c>
    </row>
    <row r="6002" spans="1:11" x14ac:dyDescent="0.35">
      <c r="A6002" s="14">
        <v>42678</v>
      </c>
      <c r="B6002" s="7">
        <f t="shared" si="186"/>
        <v>2016</v>
      </c>
      <c r="C6002" s="7">
        <f t="shared" si="187"/>
        <v>11</v>
      </c>
      <c r="D6002" s="8" t="s">
        <v>803</v>
      </c>
      <c r="E6002" s="8" t="s">
        <v>27</v>
      </c>
      <c r="F6002" s="8" t="s">
        <v>11</v>
      </c>
      <c r="G6002" s="8" t="s">
        <v>12</v>
      </c>
      <c r="H6002" s="8" t="s">
        <v>1116</v>
      </c>
      <c r="I6002" s="15">
        <v>38.880000000000003</v>
      </c>
      <c r="J6002" s="7">
        <v>6</v>
      </c>
      <c r="K6002" s="16">
        <v>18.66</v>
      </c>
    </row>
    <row r="6003" spans="1:11" x14ac:dyDescent="0.35">
      <c r="A6003" s="17">
        <v>42678</v>
      </c>
      <c r="B6003" s="18">
        <f t="shared" si="186"/>
        <v>2016</v>
      </c>
      <c r="C6003" s="18">
        <f t="shared" si="187"/>
        <v>11</v>
      </c>
      <c r="D6003" s="19" t="s">
        <v>2407</v>
      </c>
      <c r="E6003" s="19" t="s">
        <v>245</v>
      </c>
      <c r="F6003" s="19" t="s">
        <v>11</v>
      </c>
      <c r="G6003" s="19" t="s">
        <v>18</v>
      </c>
      <c r="H6003" s="19" t="s">
        <v>623</v>
      </c>
      <c r="I6003" s="20">
        <v>45.25</v>
      </c>
      <c r="J6003" s="18">
        <v>2</v>
      </c>
      <c r="K6003" s="21">
        <v>3.96</v>
      </c>
    </row>
    <row r="6004" spans="1:11" x14ac:dyDescent="0.35">
      <c r="A6004" s="14">
        <v>42678</v>
      </c>
      <c r="B6004" s="7">
        <f t="shared" si="186"/>
        <v>2016</v>
      </c>
      <c r="C6004" s="7">
        <f t="shared" si="187"/>
        <v>11</v>
      </c>
      <c r="D6004" s="8" t="s">
        <v>2407</v>
      </c>
      <c r="E6004" s="8" t="s">
        <v>245</v>
      </c>
      <c r="F6004" s="8" t="s">
        <v>34</v>
      </c>
      <c r="G6004" s="8" t="s">
        <v>145</v>
      </c>
      <c r="H6004" s="8" t="s">
        <v>1653</v>
      </c>
      <c r="I6004" s="15">
        <v>876.3</v>
      </c>
      <c r="J6004" s="7">
        <v>10</v>
      </c>
      <c r="K6004" s="16">
        <v>-292.10000000000002</v>
      </c>
    </row>
    <row r="6005" spans="1:11" x14ac:dyDescent="0.35">
      <c r="A6005" s="17">
        <v>42678</v>
      </c>
      <c r="B6005" s="18">
        <f t="shared" si="186"/>
        <v>2016</v>
      </c>
      <c r="C6005" s="18">
        <f t="shared" si="187"/>
        <v>11</v>
      </c>
      <c r="D6005" s="19" t="s">
        <v>2407</v>
      </c>
      <c r="E6005" s="19" t="s">
        <v>245</v>
      </c>
      <c r="F6005" s="19" t="s">
        <v>11</v>
      </c>
      <c r="G6005" s="19" t="s">
        <v>200</v>
      </c>
      <c r="H6005" s="19" t="s">
        <v>2497</v>
      </c>
      <c r="I6005" s="20">
        <v>185.38</v>
      </c>
      <c r="J6005" s="18">
        <v>2</v>
      </c>
      <c r="K6005" s="21">
        <v>-34.76</v>
      </c>
    </row>
    <row r="6006" spans="1:11" x14ac:dyDescent="0.35">
      <c r="A6006" s="14">
        <v>42678</v>
      </c>
      <c r="B6006" s="7">
        <f t="shared" si="186"/>
        <v>2016</v>
      </c>
      <c r="C6006" s="7">
        <f t="shared" si="187"/>
        <v>11</v>
      </c>
      <c r="D6006" s="8" t="s">
        <v>672</v>
      </c>
      <c r="E6006" s="8" t="s">
        <v>27</v>
      </c>
      <c r="F6006" s="8" t="s">
        <v>39</v>
      </c>
      <c r="G6006" s="8" t="s">
        <v>302</v>
      </c>
      <c r="H6006" s="8" t="s">
        <v>2617</v>
      </c>
      <c r="I6006" s="15">
        <v>686.4</v>
      </c>
      <c r="J6006" s="7">
        <v>2</v>
      </c>
      <c r="K6006" s="16">
        <v>77.22</v>
      </c>
    </row>
    <row r="6007" spans="1:11" x14ac:dyDescent="0.35">
      <c r="A6007" s="17">
        <v>42678</v>
      </c>
      <c r="B6007" s="18">
        <f t="shared" si="186"/>
        <v>2016</v>
      </c>
      <c r="C6007" s="18">
        <f t="shared" si="187"/>
        <v>11</v>
      </c>
      <c r="D6007" s="19" t="s">
        <v>1684</v>
      </c>
      <c r="E6007" s="19" t="s">
        <v>10</v>
      </c>
      <c r="F6007" s="19" t="s">
        <v>34</v>
      </c>
      <c r="G6007" s="19" t="s">
        <v>47</v>
      </c>
      <c r="H6007" s="19" t="s">
        <v>2049</v>
      </c>
      <c r="I6007" s="20">
        <v>11.38</v>
      </c>
      <c r="J6007" s="18">
        <v>3</v>
      </c>
      <c r="K6007" s="21">
        <v>-5.69</v>
      </c>
    </row>
    <row r="6008" spans="1:11" x14ac:dyDescent="0.35">
      <c r="A6008" s="14">
        <v>42678</v>
      </c>
      <c r="B6008" s="7">
        <f t="shared" si="186"/>
        <v>2016</v>
      </c>
      <c r="C6008" s="7">
        <f t="shared" si="187"/>
        <v>11</v>
      </c>
      <c r="D6008" s="8" t="s">
        <v>1684</v>
      </c>
      <c r="E6008" s="8" t="s">
        <v>10</v>
      </c>
      <c r="F6008" s="8" t="s">
        <v>34</v>
      </c>
      <c r="G6008" s="8" t="s">
        <v>47</v>
      </c>
      <c r="H6008" s="8" t="s">
        <v>654</v>
      </c>
      <c r="I6008" s="15">
        <v>66.11</v>
      </c>
      <c r="J6008" s="7">
        <v>4</v>
      </c>
      <c r="K6008" s="16">
        <v>-84.29</v>
      </c>
    </row>
    <row r="6009" spans="1:11" x14ac:dyDescent="0.35">
      <c r="A6009" s="17">
        <v>42679</v>
      </c>
      <c r="B6009" s="18">
        <f t="shared" si="186"/>
        <v>2016</v>
      </c>
      <c r="C6009" s="18">
        <f t="shared" si="187"/>
        <v>11</v>
      </c>
      <c r="D6009" s="19" t="s">
        <v>1383</v>
      </c>
      <c r="E6009" s="19" t="s">
        <v>27</v>
      </c>
      <c r="F6009" s="19" t="s">
        <v>11</v>
      </c>
      <c r="G6009" s="19" t="s">
        <v>20</v>
      </c>
      <c r="H6009" s="19" t="s">
        <v>2339</v>
      </c>
      <c r="I6009" s="20">
        <v>29.12</v>
      </c>
      <c r="J6009" s="18">
        <v>5</v>
      </c>
      <c r="K6009" s="21">
        <v>9.83</v>
      </c>
    </row>
    <row r="6010" spans="1:11" x14ac:dyDescent="0.35">
      <c r="A6010" s="14">
        <v>42679</v>
      </c>
      <c r="B6010" s="7">
        <f t="shared" si="186"/>
        <v>2016</v>
      </c>
      <c r="C6010" s="7">
        <f t="shared" si="187"/>
        <v>11</v>
      </c>
      <c r="D6010" s="8" t="s">
        <v>2526</v>
      </c>
      <c r="E6010" s="8" t="s">
        <v>23</v>
      </c>
      <c r="F6010" s="8" t="s">
        <v>39</v>
      </c>
      <c r="G6010" s="8" t="s">
        <v>40</v>
      </c>
      <c r="H6010" s="8" t="s">
        <v>2245</v>
      </c>
      <c r="I6010" s="15">
        <v>23.99</v>
      </c>
      <c r="J6010" s="7">
        <v>2</v>
      </c>
      <c r="K6010" s="16">
        <v>-15.99</v>
      </c>
    </row>
    <row r="6011" spans="1:11" x14ac:dyDescent="0.35">
      <c r="A6011" s="17">
        <v>42679</v>
      </c>
      <c r="B6011" s="18">
        <f t="shared" si="186"/>
        <v>2016</v>
      </c>
      <c r="C6011" s="18">
        <f t="shared" si="187"/>
        <v>11</v>
      </c>
      <c r="D6011" s="19" t="s">
        <v>915</v>
      </c>
      <c r="E6011" s="19" t="s">
        <v>10</v>
      </c>
      <c r="F6011" s="19" t="s">
        <v>34</v>
      </c>
      <c r="G6011" s="19" t="s">
        <v>145</v>
      </c>
      <c r="H6011" s="19" t="s">
        <v>2003</v>
      </c>
      <c r="I6011" s="20">
        <v>863.13</v>
      </c>
      <c r="J6011" s="18">
        <v>8</v>
      </c>
      <c r="K6011" s="21">
        <v>-160.30000000000001</v>
      </c>
    </row>
    <row r="6012" spans="1:11" x14ac:dyDescent="0.35">
      <c r="A6012" s="14">
        <v>42679</v>
      </c>
      <c r="B6012" s="7">
        <f t="shared" si="186"/>
        <v>2016</v>
      </c>
      <c r="C6012" s="7">
        <f t="shared" si="187"/>
        <v>11</v>
      </c>
      <c r="D6012" s="8" t="s">
        <v>915</v>
      </c>
      <c r="E6012" s="8" t="s">
        <v>10</v>
      </c>
      <c r="F6012" s="8" t="s">
        <v>11</v>
      </c>
      <c r="G6012" s="8" t="s">
        <v>20</v>
      </c>
      <c r="H6012" s="8" t="s">
        <v>118</v>
      </c>
      <c r="I6012" s="15">
        <v>3.56</v>
      </c>
      <c r="J6012" s="7">
        <v>3</v>
      </c>
      <c r="K6012" s="16">
        <v>-6.24</v>
      </c>
    </row>
    <row r="6013" spans="1:11" x14ac:dyDescent="0.35">
      <c r="A6013" s="17">
        <v>42679</v>
      </c>
      <c r="B6013" s="18">
        <f t="shared" si="186"/>
        <v>2016</v>
      </c>
      <c r="C6013" s="18">
        <f t="shared" si="187"/>
        <v>11</v>
      </c>
      <c r="D6013" s="19" t="s">
        <v>915</v>
      </c>
      <c r="E6013" s="19" t="s">
        <v>10</v>
      </c>
      <c r="F6013" s="19" t="s">
        <v>34</v>
      </c>
      <c r="G6013" s="19" t="s">
        <v>74</v>
      </c>
      <c r="H6013" s="19" t="s">
        <v>2198</v>
      </c>
      <c r="I6013" s="20">
        <v>956.66</v>
      </c>
      <c r="J6013" s="18">
        <v>7</v>
      </c>
      <c r="K6013" s="21">
        <v>-225.1</v>
      </c>
    </row>
    <row r="6014" spans="1:11" x14ac:dyDescent="0.35">
      <c r="A6014" s="14">
        <v>42679</v>
      </c>
      <c r="B6014" s="7">
        <f t="shared" si="186"/>
        <v>2016</v>
      </c>
      <c r="C6014" s="7">
        <f t="shared" si="187"/>
        <v>11</v>
      </c>
      <c r="D6014" s="8" t="s">
        <v>915</v>
      </c>
      <c r="E6014" s="8" t="s">
        <v>10</v>
      </c>
      <c r="F6014" s="8" t="s">
        <v>11</v>
      </c>
      <c r="G6014" s="8" t="s">
        <v>20</v>
      </c>
      <c r="H6014" s="8" t="s">
        <v>1123</v>
      </c>
      <c r="I6014" s="15">
        <v>12.59</v>
      </c>
      <c r="J6014" s="7">
        <v>3</v>
      </c>
      <c r="K6014" s="16">
        <v>-20.14</v>
      </c>
    </row>
    <row r="6015" spans="1:11" x14ac:dyDescent="0.35">
      <c r="A6015" s="17">
        <v>42679</v>
      </c>
      <c r="B6015" s="18">
        <f t="shared" si="186"/>
        <v>2016</v>
      </c>
      <c r="C6015" s="18">
        <f t="shared" si="187"/>
        <v>11</v>
      </c>
      <c r="D6015" s="19" t="s">
        <v>915</v>
      </c>
      <c r="E6015" s="19" t="s">
        <v>10</v>
      </c>
      <c r="F6015" s="19" t="s">
        <v>39</v>
      </c>
      <c r="G6015" s="19" t="s">
        <v>52</v>
      </c>
      <c r="H6015" s="19" t="s">
        <v>2618</v>
      </c>
      <c r="I6015" s="20">
        <v>171.96</v>
      </c>
      <c r="J6015" s="18">
        <v>5</v>
      </c>
      <c r="K6015" s="21">
        <v>45.14</v>
      </c>
    </row>
    <row r="6016" spans="1:11" x14ac:dyDescent="0.35">
      <c r="A6016" s="14">
        <v>42679</v>
      </c>
      <c r="B6016" s="7">
        <f t="shared" si="186"/>
        <v>2016</v>
      </c>
      <c r="C6016" s="7">
        <f t="shared" si="187"/>
        <v>11</v>
      </c>
      <c r="D6016" s="8" t="s">
        <v>1338</v>
      </c>
      <c r="E6016" s="8" t="s">
        <v>129</v>
      </c>
      <c r="F6016" s="8" t="s">
        <v>11</v>
      </c>
      <c r="G6016" s="8" t="s">
        <v>20</v>
      </c>
      <c r="H6016" s="8" t="s">
        <v>1123</v>
      </c>
      <c r="I6016" s="15">
        <v>104.9</v>
      </c>
      <c r="J6016" s="7">
        <v>5</v>
      </c>
      <c r="K6016" s="16">
        <v>50.35</v>
      </c>
    </row>
    <row r="6017" spans="1:11" x14ac:dyDescent="0.35">
      <c r="A6017" s="17">
        <v>42679</v>
      </c>
      <c r="B6017" s="18">
        <f t="shared" si="186"/>
        <v>2016</v>
      </c>
      <c r="C6017" s="18">
        <f t="shared" si="187"/>
        <v>11</v>
      </c>
      <c r="D6017" s="19" t="s">
        <v>1338</v>
      </c>
      <c r="E6017" s="19" t="s">
        <v>129</v>
      </c>
      <c r="F6017" s="19" t="s">
        <v>11</v>
      </c>
      <c r="G6017" s="19" t="s">
        <v>24</v>
      </c>
      <c r="H6017" s="19" t="s">
        <v>526</v>
      </c>
      <c r="I6017" s="20">
        <v>39.68</v>
      </c>
      <c r="J6017" s="18">
        <v>2</v>
      </c>
      <c r="K6017" s="21">
        <v>16.27</v>
      </c>
    </row>
    <row r="6018" spans="1:11" x14ac:dyDescent="0.35">
      <c r="A6018" s="14">
        <v>42679</v>
      </c>
      <c r="B6018" s="7">
        <f t="shared" ref="B6018:B6081" si="188">YEAR(A6018)</f>
        <v>2016</v>
      </c>
      <c r="C6018" s="7">
        <f t="shared" ref="C6018:C6081" si="189">MONTH(A6018)</f>
        <v>11</v>
      </c>
      <c r="D6018" s="8" t="s">
        <v>1338</v>
      </c>
      <c r="E6018" s="8" t="s">
        <v>129</v>
      </c>
      <c r="F6018" s="8" t="s">
        <v>11</v>
      </c>
      <c r="G6018" s="8" t="s">
        <v>16</v>
      </c>
      <c r="H6018" s="8" t="s">
        <v>2237</v>
      </c>
      <c r="I6018" s="15">
        <v>51.75</v>
      </c>
      <c r="J6018" s="7">
        <v>5</v>
      </c>
      <c r="K6018" s="16">
        <v>24.84</v>
      </c>
    </row>
    <row r="6019" spans="1:11" x14ac:dyDescent="0.35">
      <c r="A6019" s="17">
        <v>42679</v>
      </c>
      <c r="B6019" s="18">
        <f t="shared" si="188"/>
        <v>2016</v>
      </c>
      <c r="C6019" s="18">
        <f t="shared" si="189"/>
        <v>11</v>
      </c>
      <c r="D6019" s="19" t="s">
        <v>1102</v>
      </c>
      <c r="E6019" s="19" t="s">
        <v>27</v>
      </c>
      <c r="F6019" s="19" t="s">
        <v>11</v>
      </c>
      <c r="G6019" s="19" t="s">
        <v>20</v>
      </c>
      <c r="H6019" s="19" t="s">
        <v>2075</v>
      </c>
      <c r="I6019" s="20">
        <v>53.25</v>
      </c>
      <c r="J6019" s="18">
        <v>2</v>
      </c>
      <c r="K6019" s="21">
        <v>19.97</v>
      </c>
    </row>
    <row r="6020" spans="1:11" x14ac:dyDescent="0.35">
      <c r="A6020" s="14">
        <v>42679</v>
      </c>
      <c r="B6020" s="7">
        <f t="shared" si="188"/>
        <v>2016</v>
      </c>
      <c r="C6020" s="7">
        <f t="shared" si="189"/>
        <v>11</v>
      </c>
      <c r="D6020" s="8" t="s">
        <v>1408</v>
      </c>
      <c r="E6020" s="8" t="s">
        <v>10</v>
      </c>
      <c r="F6020" s="8" t="s">
        <v>11</v>
      </c>
      <c r="G6020" s="8" t="s">
        <v>16</v>
      </c>
      <c r="H6020" s="8" t="s">
        <v>409</v>
      </c>
      <c r="I6020" s="15">
        <v>11.84</v>
      </c>
      <c r="J6020" s="7">
        <v>1</v>
      </c>
      <c r="K6020" s="16">
        <v>4.4400000000000004</v>
      </c>
    </row>
    <row r="6021" spans="1:11" x14ac:dyDescent="0.35">
      <c r="A6021" s="17">
        <v>42679</v>
      </c>
      <c r="B6021" s="18">
        <f t="shared" si="188"/>
        <v>2016</v>
      </c>
      <c r="C6021" s="18">
        <f t="shared" si="189"/>
        <v>11</v>
      </c>
      <c r="D6021" s="19" t="s">
        <v>1211</v>
      </c>
      <c r="E6021" s="19" t="s">
        <v>164</v>
      </c>
      <c r="F6021" s="19" t="s">
        <v>39</v>
      </c>
      <c r="G6021" s="19" t="s">
        <v>52</v>
      </c>
      <c r="H6021" s="19" t="s">
        <v>2619</v>
      </c>
      <c r="I6021" s="20">
        <v>479.72</v>
      </c>
      <c r="J6021" s="18">
        <v>4</v>
      </c>
      <c r="K6021" s="21">
        <v>52.77</v>
      </c>
    </row>
    <row r="6022" spans="1:11" x14ac:dyDescent="0.35">
      <c r="A6022" s="14">
        <v>42679</v>
      </c>
      <c r="B6022" s="7">
        <f t="shared" si="188"/>
        <v>2016</v>
      </c>
      <c r="C6022" s="7">
        <f t="shared" si="189"/>
        <v>11</v>
      </c>
      <c r="D6022" s="8" t="s">
        <v>1778</v>
      </c>
      <c r="E6022" s="8" t="s">
        <v>27</v>
      </c>
      <c r="F6022" s="8" t="s">
        <v>39</v>
      </c>
      <c r="G6022" s="8" t="s">
        <v>52</v>
      </c>
      <c r="H6022" s="8" t="s">
        <v>2229</v>
      </c>
      <c r="I6022" s="15">
        <v>72</v>
      </c>
      <c r="J6022" s="7">
        <v>4</v>
      </c>
      <c r="K6022" s="16">
        <v>12.96</v>
      </c>
    </row>
    <row r="6023" spans="1:11" x14ac:dyDescent="0.35">
      <c r="A6023" s="17">
        <v>42679</v>
      </c>
      <c r="B6023" s="18">
        <f t="shared" si="188"/>
        <v>2016</v>
      </c>
      <c r="C6023" s="18">
        <f t="shared" si="189"/>
        <v>11</v>
      </c>
      <c r="D6023" s="19" t="s">
        <v>1778</v>
      </c>
      <c r="E6023" s="19" t="s">
        <v>27</v>
      </c>
      <c r="F6023" s="19" t="s">
        <v>34</v>
      </c>
      <c r="G6023" s="19" t="s">
        <v>35</v>
      </c>
      <c r="H6023" s="19" t="s">
        <v>1821</v>
      </c>
      <c r="I6023" s="20">
        <v>113.89</v>
      </c>
      <c r="J6023" s="18">
        <v>2</v>
      </c>
      <c r="K6023" s="21">
        <v>9.9700000000000006</v>
      </c>
    </row>
    <row r="6024" spans="1:11" x14ac:dyDescent="0.35">
      <c r="A6024" s="14">
        <v>42679</v>
      </c>
      <c r="B6024" s="7">
        <f t="shared" si="188"/>
        <v>2016</v>
      </c>
      <c r="C6024" s="7">
        <f t="shared" si="189"/>
        <v>11</v>
      </c>
      <c r="D6024" s="8" t="s">
        <v>1778</v>
      </c>
      <c r="E6024" s="8" t="s">
        <v>27</v>
      </c>
      <c r="F6024" s="8" t="s">
        <v>11</v>
      </c>
      <c r="G6024" s="8" t="s">
        <v>63</v>
      </c>
      <c r="H6024" s="8" t="s">
        <v>641</v>
      </c>
      <c r="I6024" s="15">
        <v>158.13</v>
      </c>
      <c r="J6024" s="7">
        <v>3</v>
      </c>
      <c r="K6024" s="16">
        <v>77.48</v>
      </c>
    </row>
    <row r="6025" spans="1:11" x14ac:dyDescent="0.35">
      <c r="A6025" s="17">
        <v>42679</v>
      </c>
      <c r="B6025" s="18">
        <f t="shared" si="188"/>
        <v>2016</v>
      </c>
      <c r="C6025" s="18">
        <f t="shared" si="189"/>
        <v>11</v>
      </c>
      <c r="D6025" s="19" t="s">
        <v>1275</v>
      </c>
      <c r="E6025" s="19" t="s">
        <v>55</v>
      </c>
      <c r="F6025" s="19" t="s">
        <v>34</v>
      </c>
      <c r="G6025" s="19" t="s">
        <v>47</v>
      </c>
      <c r="H6025" s="19" t="s">
        <v>1220</v>
      </c>
      <c r="I6025" s="20">
        <v>273.95999999999998</v>
      </c>
      <c r="J6025" s="18">
        <v>2</v>
      </c>
      <c r="K6025" s="21">
        <v>71.23</v>
      </c>
    </row>
    <row r="6026" spans="1:11" x14ac:dyDescent="0.35">
      <c r="A6026" s="14">
        <v>42679</v>
      </c>
      <c r="B6026" s="7">
        <f t="shared" si="188"/>
        <v>2016</v>
      </c>
      <c r="C6026" s="7">
        <f t="shared" si="189"/>
        <v>11</v>
      </c>
      <c r="D6026" s="8" t="s">
        <v>1275</v>
      </c>
      <c r="E6026" s="8" t="s">
        <v>55</v>
      </c>
      <c r="F6026" s="8" t="s">
        <v>39</v>
      </c>
      <c r="G6026" s="8" t="s">
        <v>52</v>
      </c>
      <c r="H6026" s="8" t="s">
        <v>2278</v>
      </c>
      <c r="I6026" s="15">
        <v>89.97</v>
      </c>
      <c r="J6026" s="7">
        <v>3</v>
      </c>
      <c r="K6026" s="16">
        <v>18.89</v>
      </c>
    </row>
    <row r="6027" spans="1:11" x14ac:dyDescent="0.35">
      <c r="A6027" s="17">
        <v>42679</v>
      </c>
      <c r="B6027" s="18">
        <f t="shared" si="188"/>
        <v>2016</v>
      </c>
      <c r="C6027" s="18">
        <f t="shared" si="189"/>
        <v>11</v>
      </c>
      <c r="D6027" s="19" t="s">
        <v>1275</v>
      </c>
      <c r="E6027" s="19" t="s">
        <v>55</v>
      </c>
      <c r="F6027" s="19" t="s">
        <v>34</v>
      </c>
      <c r="G6027" s="19" t="s">
        <v>47</v>
      </c>
      <c r="H6027" s="19" t="s">
        <v>2574</v>
      </c>
      <c r="I6027" s="20">
        <v>756.8</v>
      </c>
      <c r="J6027" s="18">
        <v>5</v>
      </c>
      <c r="K6027" s="21">
        <v>75.680000000000007</v>
      </c>
    </row>
    <row r="6028" spans="1:11" x14ac:dyDescent="0.35">
      <c r="A6028" s="14">
        <v>42680</v>
      </c>
      <c r="B6028" s="7">
        <f t="shared" si="188"/>
        <v>2016</v>
      </c>
      <c r="C6028" s="7">
        <f t="shared" si="189"/>
        <v>11</v>
      </c>
      <c r="D6028" s="8" t="s">
        <v>1497</v>
      </c>
      <c r="E6028" s="8" t="s">
        <v>27</v>
      </c>
      <c r="F6028" s="8" t="s">
        <v>34</v>
      </c>
      <c r="G6028" s="8" t="s">
        <v>35</v>
      </c>
      <c r="H6028" s="8" t="s">
        <v>2596</v>
      </c>
      <c r="I6028" s="15">
        <v>81.42</v>
      </c>
      <c r="J6028" s="7">
        <v>2</v>
      </c>
      <c r="K6028" s="16">
        <v>-9.16</v>
      </c>
    </row>
    <row r="6029" spans="1:11" x14ac:dyDescent="0.35">
      <c r="A6029" s="17">
        <v>42680</v>
      </c>
      <c r="B6029" s="18">
        <f t="shared" si="188"/>
        <v>2016</v>
      </c>
      <c r="C6029" s="18">
        <f t="shared" si="189"/>
        <v>11</v>
      </c>
      <c r="D6029" s="19" t="s">
        <v>1497</v>
      </c>
      <c r="E6029" s="19" t="s">
        <v>27</v>
      </c>
      <c r="F6029" s="19" t="s">
        <v>34</v>
      </c>
      <c r="G6029" s="19" t="s">
        <v>47</v>
      </c>
      <c r="H6029" s="19" t="s">
        <v>1715</v>
      </c>
      <c r="I6029" s="20">
        <v>238.56</v>
      </c>
      <c r="J6029" s="18">
        <v>3</v>
      </c>
      <c r="K6029" s="21">
        <v>26.24</v>
      </c>
    </row>
    <row r="6030" spans="1:11" x14ac:dyDescent="0.35">
      <c r="A6030" s="14">
        <v>42680</v>
      </c>
      <c r="B6030" s="7">
        <f t="shared" si="188"/>
        <v>2016</v>
      </c>
      <c r="C6030" s="7">
        <f t="shared" si="189"/>
        <v>11</v>
      </c>
      <c r="D6030" s="8" t="s">
        <v>817</v>
      </c>
      <c r="E6030" s="8" t="s">
        <v>123</v>
      </c>
      <c r="F6030" s="8" t="s">
        <v>34</v>
      </c>
      <c r="G6030" s="8" t="s">
        <v>35</v>
      </c>
      <c r="H6030" s="8" t="s">
        <v>1805</v>
      </c>
      <c r="I6030" s="15">
        <v>207.98</v>
      </c>
      <c r="J6030" s="7">
        <v>2</v>
      </c>
      <c r="K6030" s="16">
        <v>-28.6</v>
      </c>
    </row>
    <row r="6031" spans="1:11" x14ac:dyDescent="0.35">
      <c r="A6031" s="17">
        <v>42680</v>
      </c>
      <c r="B6031" s="18">
        <f t="shared" si="188"/>
        <v>2016</v>
      </c>
      <c r="C6031" s="18">
        <f t="shared" si="189"/>
        <v>11</v>
      </c>
      <c r="D6031" s="19" t="s">
        <v>817</v>
      </c>
      <c r="E6031" s="19" t="s">
        <v>123</v>
      </c>
      <c r="F6031" s="19" t="s">
        <v>11</v>
      </c>
      <c r="G6031" s="19" t="s">
        <v>12</v>
      </c>
      <c r="H6031" s="19" t="s">
        <v>2500</v>
      </c>
      <c r="I6031" s="20">
        <v>36.11</v>
      </c>
      <c r="J6031" s="18">
        <v>2</v>
      </c>
      <c r="K6031" s="21">
        <v>12.64</v>
      </c>
    </row>
    <row r="6032" spans="1:11" x14ac:dyDescent="0.35">
      <c r="A6032" s="14">
        <v>42680</v>
      </c>
      <c r="B6032" s="7">
        <f t="shared" si="188"/>
        <v>2016</v>
      </c>
      <c r="C6032" s="7">
        <f t="shared" si="189"/>
        <v>11</v>
      </c>
      <c r="D6032" s="8" t="s">
        <v>817</v>
      </c>
      <c r="E6032" s="8" t="s">
        <v>123</v>
      </c>
      <c r="F6032" s="8" t="s">
        <v>34</v>
      </c>
      <c r="G6032" s="8" t="s">
        <v>47</v>
      </c>
      <c r="H6032" s="8" t="s">
        <v>1794</v>
      </c>
      <c r="I6032" s="15">
        <v>35.57</v>
      </c>
      <c r="J6032" s="7">
        <v>2</v>
      </c>
      <c r="K6032" s="16">
        <v>5.78</v>
      </c>
    </row>
    <row r="6033" spans="1:11" x14ac:dyDescent="0.35">
      <c r="A6033" s="17">
        <v>42680</v>
      </c>
      <c r="B6033" s="18">
        <f t="shared" si="188"/>
        <v>2016</v>
      </c>
      <c r="C6033" s="18">
        <f t="shared" si="189"/>
        <v>11</v>
      </c>
      <c r="D6033" s="19" t="s">
        <v>817</v>
      </c>
      <c r="E6033" s="19" t="s">
        <v>123</v>
      </c>
      <c r="F6033" s="19" t="s">
        <v>11</v>
      </c>
      <c r="G6033" s="19" t="s">
        <v>12</v>
      </c>
      <c r="H6033" s="19" t="s">
        <v>457</v>
      </c>
      <c r="I6033" s="20">
        <v>88.77</v>
      </c>
      <c r="J6033" s="18">
        <v>2</v>
      </c>
      <c r="K6033" s="21">
        <v>31.07</v>
      </c>
    </row>
    <row r="6034" spans="1:11" x14ac:dyDescent="0.35">
      <c r="A6034" s="14">
        <v>42680</v>
      </c>
      <c r="B6034" s="7">
        <f t="shared" si="188"/>
        <v>2016</v>
      </c>
      <c r="C6034" s="7">
        <f t="shared" si="189"/>
        <v>11</v>
      </c>
      <c r="D6034" s="8" t="s">
        <v>1803</v>
      </c>
      <c r="E6034" s="8" t="s">
        <v>27</v>
      </c>
      <c r="F6034" s="8" t="s">
        <v>11</v>
      </c>
      <c r="G6034" s="8" t="s">
        <v>18</v>
      </c>
      <c r="H6034" s="8" t="s">
        <v>623</v>
      </c>
      <c r="I6034" s="15">
        <v>84.84</v>
      </c>
      <c r="J6034" s="7">
        <v>3</v>
      </c>
      <c r="K6034" s="16">
        <v>22.91</v>
      </c>
    </row>
    <row r="6035" spans="1:11" x14ac:dyDescent="0.35">
      <c r="A6035" s="17">
        <v>42681</v>
      </c>
      <c r="B6035" s="18">
        <f t="shared" si="188"/>
        <v>2016</v>
      </c>
      <c r="C6035" s="18">
        <f t="shared" si="189"/>
        <v>11</v>
      </c>
      <c r="D6035" s="19" t="s">
        <v>2107</v>
      </c>
      <c r="E6035" s="19" t="s">
        <v>164</v>
      </c>
      <c r="F6035" s="19" t="s">
        <v>11</v>
      </c>
      <c r="G6035" s="19" t="s">
        <v>20</v>
      </c>
      <c r="H6035" s="19" t="s">
        <v>2119</v>
      </c>
      <c r="I6035" s="20">
        <v>27.68</v>
      </c>
      <c r="J6035" s="18">
        <v>2</v>
      </c>
      <c r="K6035" s="21">
        <v>9.69</v>
      </c>
    </row>
    <row r="6036" spans="1:11" x14ac:dyDescent="0.35">
      <c r="A6036" s="14">
        <v>42681</v>
      </c>
      <c r="B6036" s="7">
        <f t="shared" si="188"/>
        <v>2016</v>
      </c>
      <c r="C6036" s="7">
        <f t="shared" si="189"/>
        <v>11</v>
      </c>
      <c r="D6036" s="8" t="s">
        <v>2179</v>
      </c>
      <c r="E6036" s="8" t="s">
        <v>27</v>
      </c>
      <c r="F6036" s="8" t="s">
        <v>11</v>
      </c>
      <c r="G6036" s="8" t="s">
        <v>20</v>
      </c>
      <c r="H6036" s="8" t="s">
        <v>611</v>
      </c>
      <c r="I6036" s="15">
        <v>37.44</v>
      </c>
      <c r="J6036" s="7">
        <v>4</v>
      </c>
      <c r="K6036" s="16">
        <v>11.7</v>
      </c>
    </row>
    <row r="6037" spans="1:11" x14ac:dyDescent="0.35">
      <c r="A6037" s="17">
        <v>42681</v>
      </c>
      <c r="B6037" s="18">
        <f t="shared" si="188"/>
        <v>2016</v>
      </c>
      <c r="C6037" s="18">
        <f t="shared" si="189"/>
        <v>11</v>
      </c>
      <c r="D6037" s="19" t="s">
        <v>2179</v>
      </c>
      <c r="E6037" s="19" t="s">
        <v>27</v>
      </c>
      <c r="F6037" s="19" t="s">
        <v>11</v>
      </c>
      <c r="G6037" s="19" t="s">
        <v>20</v>
      </c>
      <c r="H6037" s="19" t="s">
        <v>431</v>
      </c>
      <c r="I6037" s="20">
        <v>26.98</v>
      </c>
      <c r="J6037" s="18">
        <v>4</v>
      </c>
      <c r="K6037" s="21">
        <v>8.77</v>
      </c>
    </row>
    <row r="6038" spans="1:11" x14ac:dyDescent="0.35">
      <c r="A6038" s="14">
        <v>42681</v>
      </c>
      <c r="B6038" s="7">
        <f t="shared" si="188"/>
        <v>2016</v>
      </c>
      <c r="C6038" s="7">
        <f t="shared" si="189"/>
        <v>11</v>
      </c>
      <c r="D6038" s="8" t="s">
        <v>2179</v>
      </c>
      <c r="E6038" s="8" t="s">
        <v>27</v>
      </c>
      <c r="F6038" s="8" t="s">
        <v>11</v>
      </c>
      <c r="G6038" s="8" t="s">
        <v>200</v>
      </c>
      <c r="H6038" s="8" t="s">
        <v>2593</v>
      </c>
      <c r="I6038" s="15">
        <v>11.36</v>
      </c>
      <c r="J6038" s="7">
        <v>2</v>
      </c>
      <c r="K6038" s="16">
        <v>3.29</v>
      </c>
    </row>
    <row r="6039" spans="1:11" x14ac:dyDescent="0.35">
      <c r="A6039" s="17">
        <v>42681</v>
      </c>
      <c r="B6039" s="18">
        <f t="shared" si="188"/>
        <v>2016</v>
      </c>
      <c r="C6039" s="18">
        <f t="shared" si="189"/>
        <v>11</v>
      </c>
      <c r="D6039" s="19" t="s">
        <v>2179</v>
      </c>
      <c r="E6039" s="19" t="s">
        <v>27</v>
      </c>
      <c r="F6039" s="19" t="s">
        <v>11</v>
      </c>
      <c r="G6039" s="19" t="s">
        <v>16</v>
      </c>
      <c r="H6039" s="19" t="s">
        <v>2030</v>
      </c>
      <c r="I6039" s="20">
        <v>14.62</v>
      </c>
      <c r="J6039" s="18">
        <v>2</v>
      </c>
      <c r="K6039" s="21">
        <v>6.87</v>
      </c>
    </row>
    <row r="6040" spans="1:11" x14ac:dyDescent="0.35">
      <c r="A6040" s="14">
        <v>42681</v>
      </c>
      <c r="B6040" s="7">
        <f t="shared" si="188"/>
        <v>2016</v>
      </c>
      <c r="C6040" s="7">
        <f t="shared" si="189"/>
        <v>11</v>
      </c>
      <c r="D6040" s="8" t="s">
        <v>1883</v>
      </c>
      <c r="E6040" s="8" t="s">
        <v>27</v>
      </c>
      <c r="F6040" s="8" t="s">
        <v>34</v>
      </c>
      <c r="G6040" s="8" t="s">
        <v>47</v>
      </c>
      <c r="H6040" s="8" t="s">
        <v>2480</v>
      </c>
      <c r="I6040" s="15">
        <v>14.82</v>
      </c>
      <c r="J6040" s="7">
        <v>3</v>
      </c>
      <c r="K6040" s="16">
        <v>6.22</v>
      </c>
    </row>
    <row r="6041" spans="1:11" x14ac:dyDescent="0.35">
      <c r="A6041" s="17">
        <v>42681</v>
      </c>
      <c r="B6041" s="18">
        <f t="shared" si="188"/>
        <v>2016</v>
      </c>
      <c r="C6041" s="18">
        <f t="shared" si="189"/>
        <v>11</v>
      </c>
      <c r="D6041" s="19" t="s">
        <v>1555</v>
      </c>
      <c r="E6041" s="19" t="s">
        <v>78</v>
      </c>
      <c r="F6041" s="19" t="s">
        <v>39</v>
      </c>
      <c r="G6041" s="19" t="s">
        <v>52</v>
      </c>
      <c r="H6041" s="19" t="s">
        <v>668</v>
      </c>
      <c r="I6041" s="20">
        <v>119.98</v>
      </c>
      <c r="J6041" s="18">
        <v>3</v>
      </c>
      <c r="K6041" s="21">
        <v>22.5</v>
      </c>
    </row>
    <row r="6042" spans="1:11" x14ac:dyDescent="0.35">
      <c r="A6042" s="14">
        <v>42681</v>
      </c>
      <c r="B6042" s="7">
        <f t="shared" si="188"/>
        <v>2016</v>
      </c>
      <c r="C6042" s="7">
        <f t="shared" si="189"/>
        <v>11</v>
      </c>
      <c r="D6042" s="8" t="s">
        <v>672</v>
      </c>
      <c r="E6042" s="8" t="s">
        <v>177</v>
      </c>
      <c r="F6042" s="8" t="s">
        <v>11</v>
      </c>
      <c r="G6042" s="8" t="s">
        <v>43</v>
      </c>
      <c r="H6042" s="8" t="s">
        <v>2320</v>
      </c>
      <c r="I6042" s="15">
        <v>14.96</v>
      </c>
      <c r="J6042" s="7">
        <v>4</v>
      </c>
      <c r="K6042" s="16">
        <v>0.3</v>
      </c>
    </row>
    <row r="6043" spans="1:11" x14ac:dyDescent="0.35">
      <c r="A6043" s="17">
        <v>42681</v>
      </c>
      <c r="B6043" s="18">
        <f t="shared" si="188"/>
        <v>2016</v>
      </c>
      <c r="C6043" s="18">
        <f t="shared" si="189"/>
        <v>11</v>
      </c>
      <c r="D6043" s="19" t="s">
        <v>1811</v>
      </c>
      <c r="E6043" s="19" t="s">
        <v>27</v>
      </c>
      <c r="F6043" s="19" t="s">
        <v>11</v>
      </c>
      <c r="G6043" s="19" t="s">
        <v>12</v>
      </c>
      <c r="H6043" s="19" t="s">
        <v>1353</v>
      </c>
      <c r="I6043" s="20">
        <v>12.9</v>
      </c>
      <c r="J6043" s="18">
        <v>2</v>
      </c>
      <c r="K6043" s="21">
        <v>6.32</v>
      </c>
    </row>
    <row r="6044" spans="1:11" x14ac:dyDescent="0.35">
      <c r="A6044" s="14">
        <v>42681</v>
      </c>
      <c r="B6044" s="7">
        <f t="shared" si="188"/>
        <v>2016</v>
      </c>
      <c r="C6044" s="7">
        <f t="shared" si="189"/>
        <v>11</v>
      </c>
      <c r="D6044" s="8" t="s">
        <v>1338</v>
      </c>
      <c r="E6044" s="8" t="s">
        <v>2620</v>
      </c>
      <c r="F6044" s="8" t="s">
        <v>34</v>
      </c>
      <c r="G6044" s="8" t="s">
        <v>35</v>
      </c>
      <c r="H6044" s="8" t="s">
        <v>991</v>
      </c>
      <c r="I6044" s="15">
        <v>1603.14</v>
      </c>
      <c r="J6044" s="7">
        <v>4</v>
      </c>
      <c r="K6044" s="16">
        <v>100.2</v>
      </c>
    </row>
    <row r="6045" spans="1:11" x14ac:dyDescent="0.35">
      <c r="A6045" s="17">
        <v>42681</v>
      </c>
      <c r="B6045" s="18">
        <f t="shared" si="188"/>
        <v>2016</v>
      </c>
      <c r="C6045" s="18">
        <f t="shared" si="189"/>
        <v>11</v>
      </c>
      <c r="D6045" s="19" t="s">
        <v>1286</v>
      </c>
      <c r="E6045" s="19" t="s">
        <v>149</v>
      </c>
      <c r="F6045" s="19" t="s">
        <v>39</v>
      </c>
      <c r="G6045" s="19" t="s">
        <v>40</v>
      </c>
      <c r="H6045" s="19" t="s">
        <v>517</v>
      </c>
      <c r="I6045" s="20">
        <v>263.95999999999998</v>
      </c>
      <c r="J6045" s="18">
        <v>4</v>
      </c>
      <c r="K6045" s="21">
        <v>71.27</v>
      </c>
    </row>
    <row r="6046" spans="1:11" x14ac:dyDescent="0.35">
      <c r="A6046" s="14">
        <v>42681</v>
      </c>
      <c r="B6046" s="7">
        <f t="shared" si="188"/>
        <v>2016</v>
      </c>
      <c r="C6046" s="7">
        <f t="shared" si="189"/>
        <v>11</v>
      </c>
      <c r="D6046" s="8" t="s">
        <v>1286</v>
      </c>
      <c r="E6046" s="8" t="s">
        <v>149</v>
      </c>
      <c r="F6046" s="8" t="s">
        <v>39</v>
      </c>
      <c r="G6046" s="8" t="s">
        <v>40</v>
      </c>
      <c r="H6046" s="8" t="s">
        <v>1743</v>
      </c>
      <c r="I6046" s="15">
        <v>359.97</v>
      </c>
      <c r="J6046" s="7">
        <v>3</v>
      </c>
      <c r="K6046" s="16">
        <v>100.79</v>
      </c>
    </row>
    <row r="6047" spans="1:11" x14ac:dyDescent="0.35">
      <c r="A6047" s="17">
        <v>42681</v>
      </c>
      <c r="B6047" s="18">
        <f t="shared" si="188"/>
        <v>2016</v>
      </c>
      <c r="C6047" s="18">
        <f t="shared" si="189"/>
        <v>11</v>
      </c>
      <c r="D6047" s="19" t="s">
        <v>1286</v>
      </c>
      <c r="E6047" s="19" t="s">
        <v>149</v>
      </c>
      <c r="F6047" s="19" t="s">
        <v>11</v>
      </c>
      <c r="G6047" s="19" t="s">
        <v>12</v>
      </c>
      <c r="H6047" s="19" t="s">
        <v>1170</v>
      </c>
      <c r="I6047" s="20">
        <v>12.96</v>
      </c>
      <c r="J6047" s="18">
        <v>2</v>
      </c>
      <c r="K6047" s="21">
        <v>6.22</v>
      </c>
    </row>
    <row r="6048" spans="1:11" x14ac:dyDescent="0.35">
      <c r="A6048" s="14">
        <v>42681</v>
      </c>
      <c r="B6048" s="7">
        <f t="shared" si="188"/>
        <v>2016</v>
      </c>
      <c r="C6048" s="7">
        <f t="shared" si="189"/>
        <v>11</v>
      </c>
      <c r="D6048" s="8" t="s">
        <v>1286</v>
      </c>
      <c r="E6048" s="8" t="s">
        <v>149</v>
      </c>
      <c r="F6048" s="8" t="s">
        <v>11</v>
      </c>
      <c r="G6048" s="8" t="s">
        <v>18</v>
      </c>
      <c r="H6048" s="8" t="s">
        <v>1482</v>
      </c>
      <c r="I6048" s="15">
        <v>116.82</v>
      </c>
      <c r="J6048" s="7">
        <v>3</v>
      </c>
      <c r="K6048" s="16">
        <v>5.84</v>
      </c>
    </row>
    <row r="6049" spans="1:11" x14ac:dyDescent="0.35">
      <c r="A6049" s="17">
        <v>42681</v>
      </c>
      <c r="B6049" s="18">
        <f t="shared" si="188"/>
        <v>2016</v>
      </c>
      <c r="C6049" s="18">
        <f t="shared" si="189"/>
        <v>11</v>
      </c>
      <c r="D6049" s="19" t="s">
        <v>1286</v>
      </c>
      <c r="E6049" s="19" t="s">
        <v>149</v>
      </c>
      <c r="F6049" s="19" t="s">
        <v>11</v>
      </c>
      <c r="G6049" s="19" t="s">
        <v>20</v>
      </c>
      <c r="H6049" s="19" t="s">
        <v>2461</v>
      </c>
      <c r="I6049" s="20">
        <v>276.77999999999997</v>
      </c>
      <c r="J6049" s="18">
        <v>2</v>
      </c>
      <c r="K6049" s="21">
        <v>89.95</v>
      </c>
    </row>
    <row r="6050" spans="1:11" x14ac:dyDescent="0.35">
      <c r="A6050" s="14">
        <v>42681</v>
      </c>
      <c r="B6050" s="7">
        <f t="shared" si="188"/>
        <v>2016</v>
      </c>
      <c r="C6050" s="7">
        <f t="shared" si="189"/>
        <v>11</v>
      </c>
      <c r="D6050" s="8" t="s">
        <v>904</v>
      </c>
      <c r="E6050" s="8" t="s">
        <v>10</v>
      </c>
      <c r="F6050" s="8" t="s">
        <v>34</v>
      </c>
      <c r="G6050" s="8" t="s">
        <v>47</v>
      </c>
      <c r="H6050" s="8" t="s">
        <v>2420</v>
      </c>
      <c r="I6050" s="15">
        <v>44.46</v>
      </c>
      <c r="J6050" s="7">
        <v>5</v>
      </c>
      <c r="K6050" s="16">
        <v>-17.78</v>
      </c>
    </row>
    <row r="6051" spans="1:11" x14ac:dyDescent="0.35">
      <c r="A6051" s="17">
        <v>42681</v>
      </c>
      <c r="B6051" s="18">
        <f t="shared" si="188"/>
        <v>2016</v>
      </c>
      <c r="C6051" s="18">
        <f t="shared" si="189"/>
        <v>11</v>
      </c>
      <c r="D6051" s="19" t="s">
        <v>904</v>
      </c>
      <c r="E6051" s="19" t="s">
        <v>10</v>
      </c>
      <c r="F6051" s="19" t="s">
        <v>11</v>
      </c>
      <c r="G6051" s="19" t="s">
        <v>18</v>
      </c>
      <c r="H6051" s="19" t="s">
        <v>2368</v>
      </c>
      <c r="I6051" s="20">
        <v>314.08999999999997</v>
      </c>
      <c r="J6051" s="18">
        <v>3</v>
      </c>
      <c r="K6051" s="21">
        <v>19.63</v>
      </c>
    </row>
    <row r="6052" spans="1:11" x14ac:dyDescent="0.35">
      <c r="A6052" s="14">
        <v>42681</v>
      </c>
      <c r="B6052" s="7">
        <f t="shared" si="188"/>
        <v>2016</v>
      </c>
      <c r="C6052" s="7">
        <f t="shared" si="189"/>
        <v>11</v>
      </c>
      <c r="D6052" s="8" t="s">
        <v>197</v>
      </c>
      <c r="E6052" s="8" t="s">
        <v>27</v>
      </c>
      <c r="F6052" s="8" t="s">
        <v>39</v>
      </c>
      <c r="G6052" s="8" t="s">
        <v>52</v>
      </c>
      <c r="H6052" s="8" t="s">
        <v>905</v>
      </c>
      <c r="I6052" s="15">
        <v>479.97</v>
      </c>
      <c r="J6052" s="7">
        <v>3</v>
      </c>
      <c r="K6052" s="16">
        <v>163.19</v>
      </c>
    </row>
    <row r="6053" spans="1:11" x14ac:dyDescent="0.35">
      <c r="A6053" s="17">
        <v>42681</v>
      </c>
      <c r="B6053" s="18">
        <f t="shared" si="188"/>
        <v>2016</v>
      </c>
      <c r="C6053" s="18">
        <f t="shared" si="189"/>
        <v>11</v>
      </c>
      <c r="D6053" s="19" t="s">
        <v>1405</v>
      </c>
      <c r="E6053" s="19" t="s">
        <v>27</v>
      </c>
      <c r="F6053" s="19" t="s">
        <v>11</v>
      </c>
      <c r="G6053" s="19" t="s">
        <v>20</v>
      </c>
      <c r="H6053" s="19" t="s">
        <v>311</v>
      </c>
      <c r="I6053" s="20">
        <v>57.58</v>
      </c>
      <c r="J6053" s="18">
        <v>2</v>
      </c>
      <c r="K6053" s="21">
        <v>20.149999999999999</v>
      </c>
    </row>
    <row r="6054" spans="1:11" x14ac:dyDescent="0.35">
      <c r="A6054" s="14">
        <v>42682</v>
      </c>
      <c r="B6054" s="7">
        <f t="shared" si="188"/>
        <v>2016</v>
      </c>
      <c r="C6054" s="7">
        <f t="shared" si="189"/>
        <v>11</v>
      </c>
      <c r="D6054" s="8" t="s">
        <v>2286</v>
      </c>
      <c r="E6054" s="8" t="s">
        <v>33</v>
      </c>
      <c r="F6054" s="8" t="s">
        <v>34</v>
      </c>
      <c r="G6054" s="8" t="s">
        <v>74</v>
      </c>
      <c r="H6054" s="8" t="s">
        <v>2484</v>
      </c>
      <c r="I6054" s="15">
        <v>261.95999999999998</v>
      </c>
      <c r="J6054" s="7">
        <v>2</v>
      </c>
      <c r="K6054" s="16">
        <v>41.91</v>
      </c>
    </row>
    <row r="6055" spans="1:11" x14ac:dyDescent="0.35">
      <c r="A6055" s="17">
        <v>42682</v>
      </c>
      <c r="B6055" s="18">
        <f t="shared" si="188"/>
        <v>2016</v>
      </c>
      <c r="C6055" s="18">
        <f t="shared" si="189"/>
        <v>11</v>
      </c>
      <c r="D6055" s="19" t="s">
        <v>2286</v>
      </c>
      <c r="E6055" s="19" t="s">
        <v>33</v>
      </c>
      <c r="F6055" s="19" t="s">
        <v>34</v>
      </c>
      <c r="G6055" s="19" t="s">
        <v>35</v>
      </c>
      <c r="H6055" s="19" t="s">
        <v>864</v>
      </c>
      <c r="I6055" s="20">
        <v>731.94</v>
      </c>
      <c r="J6055" s="18">
        <v>3</v>
      </c>
      <c r="K6055" s="21">
        <v>219.58</v>
      </c>
    </row>
    <row r="6056" spans="1:11" x14ac:dyDescent="0.35">
      <c r="A6056" s="14">
        <v>42683</v>
      </c>
      <c r="B6056" s="7">
        <f t="shared" si="188"/>
        <v>2016</v>
      </c>
      <c r="C6056" s="7">
        <f t="shared" si="189"/>
        <v>11</v>
      </c>
      <c r="D6056" s="8" t="s">
        <v>1334</v>
      </c>
      <c r="E6056" s="8" t="s">
        <v>27</v>
      </c>
      <c r="F6056" s="8" t="s">
        <v>39</v>
      </c>
      <c r="G6056" s="8" t="s">
        <v>52</v>
      </c>
      <c r="H6056" s="8" t="s">
        <v>261</v>
      </c>
      <c r="I6056" s="15">
        <v>479.97</v>
      </c>
      <c r="J6056" s="7">
        <v>3</v>
      </c>
      <c r="K6056" s="16">
        <v>177.59</v>
      </c>
    </row>
    <row r="6057" spans="1:11" x14ac:dyDescent="0.35">
      <c r="A6057" s="17">
        <v>42684</v>
      </c>
      <c r="B6057" s="18">
        <f t="shared" si="188"/>
        <v>2016</v>
      </c>
      <c r="C6057" s="18">
        <f t="shared" si="189"/>
        <v>11</v>
      </c>
      <c r="D6057" s="19" t="s">
        <v>1871</v>
      </c>
      <c r="E6057" s="19" t="s">
        <v>27</v>
      </c>
      <c r="F6057" s="19" t="s">
        <v>11</v>
      </c>
      <c r="G6057" s="19" t="s">
        <v>18</v>
      </c>
      <c r="H6057" s="19" t="s">
        <v>1753</v>
      </c>
      <c r="I6057" s="20">
        <v>155.82</v>
      </c>
      <c r="J6057" s="18">
        <v>7</v>
      </c>
      <c r="K6057" s="21">
        <v>42.07</v>
      </c>
    </row>
    <row r="6058" spans="1:11" x14ac:dyDescent="0.35">
      <c r="A6058" s="14">
        <v>42684</v>
      </c>
      <c r="B6058" s="7">
        <f t="shared" si="188"/>
        <v>2016</v>
      </c>
      <c r="C6058" s="7">
        <f t="shared" si="189"/>
        <v>11</v>
      </c>
      <c r="D6058" s="8" t="s">
        <v>1871</v>
      </c>
      <c r="E6058" s="8" t="s">
        <v>27</v>
      </c>
      <c r="F6058" s="8" t="s">
        <v>11</v>
      </c>
      <c r="G6058" s="8" t="s">
        <v>20</v>
      </c>
      <c r="H6058" s="8" t="s">
        <v>1896</v>
      </c>
      <c r="I6058" s="15">
        <v>70.010000000000005</v>
      </c>
      <c r="J6058" s="7">
        <v>3</v>
      </c>
      <c r="K6058" s="16">
        <v>24.5</v>
      </c>
    </row>
    <row r="6059" spans="1:11" x14ac:dyDescent="0.35">
      <c r="A6059" s="17">
        <v>42684</v>
      </c>
      <c r="B6059" s="18">
        <f t="shared" si="188"/>
        <v>2016</v>
      </c>
      <c r="C6059" s="18">
        <f t="shared" si="189"/>
        <v>11</v>
      </c>
      <c r="D6059" s="19" t="s">
        <v>2225</v>
      </c>
      <c r="E6059" s="19" t="s">
        <v>27</v>
      </c>
      <c r="F6059" s="19" t="s">
        <v>11</v>
      </c>
      <c r="G6059" s="19" t="s">
        <v>20</v>
      </c>
      <c r="H6059" s="19" t="s">
        <v>559</v>
      </c>
      <c r="I6059" s="20">
        <v>13.22</v>
      </c>
      <c r="J6059" s="18">
        <v>4</v>
      </c>
      <c r="K6059" s="21">
        <v>4.46</v>
      </c>
    </row>
    <row r="6060" spans="1:11" x14ac:dyDescent="0.35">
      <c r="A6060" s="14">
        <v>42684</v>
      </c>
      <c r="B6060" s="7">
        <f t="shared" si="188"/>
        <v>2016</v>
      </c>
      <c r="C6060" s="7">
        <f t="shared" si="189"/>
        <v>11</v>
      </c>
      <c r="D6060" s="8" t="s">
        <v>2225</v>
      </c>
      <c r="E6060" s="8" t="s">
        <v>27</v>
      </c>
      <c r="F6060" s="8" t="s">
        <v>11</v>
      </c>
      <c r="G6060" s="8" t="s">
        <v>12</v>
      </c>
      <c r="H6060" s="8" t="s">
        <v>2272</v>
      </c>
      <c r="I6060" s="15">
        <v>32.4</v>
      </c>
      <c r="J6060" s="7">
        <v>5</v>
      </c>
      <c r="K6060" s="16">
        <v>15.55</v>
      </c>
    </row>
    <row r="6061" spans="1:11" x14ac:dyDescent="0.35">
      <c r="A6061" s="17">
        <v>42684</v>
      </c>
      <c r="B6061" s="18">
        <f t="shared" si="188"/>
        <v>2016</v>
      </c>
      <c r="C6061" s="18">
        <f t="shared" si="189"/>
        <v>11</v>
      </c>
      <c r="D6061" s="19" t="s">
        <v>1856</v>
      </c>
      <c r="E6061" s="19" t="s">
        <v>30</v>
      </c>
      <c r="F6061" s="19" t="s">
        <v>11</v>
      </c>
      <c r="G6061" s="19" t="s">
        <v>24</v>
      </c>
      <c r="H6061" s="19" t="s">
        <v>960</v>
      </c>
      <c r="I6061" s="20">
        <v>41.86</v>
      </c>
      <c r="J6061" s="18">
        <v>7</v>
      </c>
      <c r="K6061" s="21">
        <v>10.47</v>
      </c>
    </row>
    <row r="6062" spans="1:11" x14ac:dyDescent="0.35">
      <c r="A6062" s="14">
        <v>42684</v>
      </c>
      <c r="B6062" s="7">
        <f t="shared" si="188"/>
        <v>2016</v>
      </c>
      <c r="C6062" s="7">
        <f t="shared" si="189"/>
        <v>11</v>
      </c>
      <c r="D6062" s="8" t="s">
        <v>643</v>
      </c>
      <c r="E6062" s="8" t="s">
        <v>78</v>
      </c>
      <c r="F6062" s="8" t="s">
        <v>11</v>
      </c>
      <c r="G6062" s="8" t="s">
        <v>200</v>
      </c>
      <c r="H6062" s="8" t="s">
        <v>807</v>
      </c>
      <c r="I6062" s="15">
        <v>14.72</v>
      </c>
      <c r="J6062" s="7">
        <v>5</v>
      </c>
      <c r="K6062" s="16">
        <v>-3.31</v>
      </c>
    </row>
    <row r="6063" spans="1:11" x14ac:dyDescent="0.35">
      <c r="A6063" s="17">
        <v>42684</v>
      </c>
      <c r="B6063" s="18">
        <f t="shared" si="188"/>
        <v>2016</v>
      </c>
      <c r="C6063" s="18">
        <f t="shared" si="189"/>
        <v>11</v>
      </c>
      <c r="D6063" s="19" t="s">
        <v>643</v>
      </c>
      <c r="E6063" s="19" t="s">
        <v>78</v>
      </c>
      <c r="F6063" s="19" t="s">
        <v>11</v>
      </c>
      <c r="G6063" s="19" t="s">
        <v>18</v>
      </c>
      <c r="H6063" s="19" t="s">
        <v>179</v>
      </c>
      <c r="I6063" s="20">
        <v>38.979999999999997</v>
      </c>
      <c r="J6063" s="18">
        <v>3</v>
      </c>
      <c r="K6063" s="21">
        <v>-2.44</v>
      </c>
    </row>
    <row r="6064" spans="1:11" x14ac:dyDescent="0.35">
      <c r="A6064" s="14">
        <v>42684</v>
      </c>
      <c r="B6064" s="7">
        <f t="shared" si="188"/>
        <v>2016</v>
      </c>
      <c r="C6064" s="7">
        <f t="shared" si="189"/>
        <v>11</v>
      </c>
      <c r="D6064" s="8" t="s">
        <v>1181</v>
      </c>
      <c r="E6064" s="8" t="s">
        <v>78</v>
      </c>
      <c r="F6064" s="8" t="s">
        <v>11</v>
      </c>
      <c r="G6064" s="8" t="s">
        <v>16</v>
      </c>
      <c r="H6064" s="8" t="s">
        <v>584</v>
      </c>
      <c r="I6064" s="15">
        <v>9.2200000000000006</v>
      </c>
      <c r="J6064" s="7">
        <v>4</v>
      </c>
      <c r="K6064" s="16">
        <v>3.34</v>
      </c>
    </row>
    <row r="6065" spans="1:11" x14ac:dyDescent="0.35">
      <c r="A6065" s="17">
        <v>42684</v>
      </c>
      <c r="B6065" s="18">
        <f t="shared" si="188"/>
        <v>2016</v>
      </c>
      <c r="C6065" s="18">
        <f t="shared" si="189"/>
        <v>11</v>
      </c>
      <c r="D6065" s="19" t="s">
        <v>1181</v>
      </c>
      <c r="E6065" s="19" t="s">
        <v>78</v>
      </c>
      <c r="F6065" s="19" t="s">
        <v>39</v>
      </c>
      <c r="G6065" s="19" t="s">
        <v>40</v>
      </c>
      <c r="H6065" s="19" t="s">
        <v>597</v>
      </c>
      <c r="I6065" s="20">
        <v>41.96</v>
      </c>
      <c r="J6065" s="18">
        <v>7</v>
      </c>
      <c r="K6065" s="21">
        <v>-9.7899999999999991</v>
      </c>
    </row>
    <row r="6066" spans="1:11" x14ac:dyDescent="0.35">
      <c r="A6066" s="14">
        <v>42684</v>
      </c>
      <c r="B6066" s="7">
        <f t="shared" si="188"/>
        <v>2016</v>
      </c>
      <c r="C6066" s="7">
        <f t="shared" si="189"/>
        <v>11</v>
      </c>
      <c r="D6066" s="8" t="s">
        <v>1181</v>
      </c>
      <c r="E6066" s="8" t="s">
        <v>78</v>
      </c>
      <c r="F6066" s="8" t="s">
        <v>11</v>
      </c>
      <c r="G6066" s="8" t="s">
        <v>12</v>
      </c>
      <c r="H6066" s="8" t="s">
        <v>1609</v>
      </c>
      <c r="I6066" s="15">
        <v>89.57</v>
      </c>
      <c r="J6066" s="7">
        <v>2</v>
      </c>
      <c r="K6066" s="16">
        <v>32.47</v>
      </c>
    </row>
    <row r="6067" spans="1:11" x14ac:dyDescent="0.35">
      <c r="A6067" s="17">
        <v>42684</v>
      </c>
      <c r="B6067" s="18">
        <f t="shared" si="188"/>
        <v>2016</v>
      </c>
      <c r="C6067" s="18">
        <f t="shared" si="189"/>
        <v>11</v>
      </c>
      <c r="D6067" s="19" t="s">
        <v>1181</v>
      </c>
      <c r="E6067" s="19" t="s">
        <v>78</v>
      </c>
      <c r="F6067" s="19" t="s">
        <v>11</v>
      </c>
      <c r="G6067" s="19" t="s">
        <v>12</v>
      </c>
      <c r="H6067" s="19" t="s">
        <v>1608</v>
      </c>
      <c r="I6067" s="20">
        <v>22.25</v>
      </c>
      <c r="J6067" s="18">
        <v>3</v>
      </c>
      <c r="K6067" s="21">
        <v>7.51</v>
      </c>
    </row>
    <row r="6068" spans="1:11" x14ac:dyDescent="0.35">
      <c r="A6068" s="14">
        <v>42684</v>
      </c>
      <c r="B6068" s="7">
        <f t="shared" si="188"/>
        <v>2016</v>
      </c>
      <c r="C6068" s="7">
        <f t="shared" si="189"/>
        <v>11</v>
      </c>
      <c r="D6068" s="8" t="s">
        <v>1181</v>
      </c>
      <c r="E6068" s="8" t="s">
        <v>78</v>
      </c>
      <c r="F6068" s="8" t="s">
        <v>11</v>
      </c>
      <c r="G6068" s="8" t="s">
        <v>92</v>
      </c>
      <c r="H6068" s="8" t="s">
        <v>2340</v>
      </c>
      <c r="I6068" s="15">
        <v>334.88</v>
      </c>
      <c r="J6068" s="7">
        <v>4</v>
      </c>
      <c r="K6068" s="16">
        <v>29.3</v>
      </c>
    </row>
    <row r="6069" spans="1:11" x14ac:dyDescent="0.35">
      <c r="A6069" s="17">
        <v>42684</v>
      </c>
      <c r="B6069" s="18">
        <f t="shared" si="188"/>
        <v>2016</v>
      </c>
      <c r="C6069" s="18">
        <f t="shared" si="189"/>
        <v>11</v>
      </c>
      <c r="D6069" s="19" t="s">
        <v>1181</v>
      </c>
      <c r="E6069" s="19" t="s">
        <v>78</v>
      </c>
      <c r="F6069" s="19" t="s">
        <v>34</v>
      </c>
      <c r="G6069" s="19" t="s">
        <v>47</v>
      </c>
      <c r="H6069" s="19" t="s">
        <v>1216</v>
      </c>
      <c r="I6069" s="20">
        <v>148.29</v>
      </c>
      <c r="J6069" s="18">
        <v>7</v>
      </c>
      <c r="K6069" s="21">
        <v>29.66</v>
      </c>
    </row>
    <row r="6070" spans="1:11" x14ac:dyDescent="0.35">
      <c r="A6070" s="14">
        <v>42684</v>
      </c>
      <c r="B6070" s="7">
        <f t="shared" si="188"/>
        <v>2016</v>
      </c>
      <c r="C6070" s="7">
        <f t="shared" si="189"/>
        <v>11</v>
      </c>
      <c r="D6070" s="8" t="s">
        <v>1181</v>
      </c>
      <c r="E6070" s="8" t="s">
        <v>78</v>
      </c>
      <c r="F6070" s="8" t="s">
        <v>11</v>
      </c>
      <c r="G6070" s="8" t="s">
        <v>12</v>
      </c>
      <c r="H6070" s="8" t="s">
        <v>1315</v>
      </c>
      <c r="I6070" s="15">
        <v>4.62</v>
      </c>
      <c r="J6070" s="7">
        <v>1</v>
      </c>
      <c r="K6070" s="16">
        <v>1.68</v>
      </c>
    </row>
    <row r="6071" spans="1:11" x14ac:dyDescent="0.35">
      <c r="A6071" s="17">
        <v>42684</v>
      </c>
      <c r="B6071" s="18">
        <f t="shared" si="188"/>
        <v>2016</v>
      </c>
      <c r="C6071" s="18">
        <f t="shared" si="189"/>
        <v>11</v>
      </c>
      <c r="D6071" s="19" t="s">
        <v>1181</v>
      </c>
      <c r="E6071" s="19" t="s">
        <v>78</v>
      </c>
      <c r="F6071" s="19" t="s">
        <v>39</v>
      </c>
      <c r="G6071" s="19" t="s">
        <v>52</v>
      </c>
      <c r="H6071" s="19" t="s">
        <v>1725</v>
      </c>
      <c r="I6071" s="20">
        <v>178.92</v>
      </c>
      <c r="J6071" s="18">
        <v>7</v>
      </c>
      <c r="K6071" s="21">
        <v>-29.07</v>
      </c>
    </row>
    <row r="6072" spans="1:11" x14ac:dyDescent="0.35">
      <c r="A6072" s="14">
        <v>42684</v>
      </c>
      <c r="B6072" s="7">
        <f t="shared" si="188"/>
        <v>2016</v>
      </c>
      <c r="C6072" s="7">
        <f t="shared" si="189"/>
        <v>11</v>
      </c>
      <c r="D6072" s="8" t="s">
        <v>1181</v>
      </c>
      <c r="E6072" s="8" t="s">
        <v>78</v>
      </c>
      <c r="F6072" s="8" t="s">
        <v>11</v>
      </c>
      <c r="G6072" s="8" t="s">
        <v>20</v>
      </c>
      <c r="H6072" s="8" t="s">
        <v>2075</v>
      </c>
      <c r="I6072" s="15">
        <v>69.89</v>
      </c>
      <c r="J6072" s="7">
        <v>7</v>
      </c>
      <c r="K6072" s="16">
        <v>-46.59</v>
      </c>
    </row>
    <row r="6073" spans="1:11" x14ac:dyDescent="0.35">
      <c r="A6073" s="17">
        <v>42684</v>
      </c>
      <c r="B6073" s="18">
        <f t="shared" si="188"/>
        <v>2016</v>
      </c>
      <c r="C6073" s="18">
        <f t="shared" si="189"/>
        <v>11</v>
      </c>
      <c r="D6073" s="19" t="s">
        <v>902</v>
      </c>
      <c r="E6073" s="19" t="s">
        <v>10</v>
      </c>
      <c r="F6073" s="19" t="s">
        <v>39</v>
      </c>
      <c r="G6073" s="19" t="s">
        <v>52</v>
      </c>
      <c r="H6073" s="19" t="s">
        <v>426</v>
      </c>
      <c r="I6073" s="20">
        <v>279.94</v>
      </c>
      <c r="J6073" s="18">
        <v>7</v>
      </c>
      <c r="K6073" s="21">
        <v>48.99</v>
      </c>
    </row>
    <row r="6074" spans="1:11" x14ac:dyDescent="0.35">
      <c r="A6074" s="14">
        <v>42684</v>
      </c>
      <c r="B6074" s="7">
        <f t="shared" si="188"/>
        <v>2016</v>
      </c>
      <c r="C6074" s="7">
        <f t="shared" si="189"/>
        <v>11</v>
      </c>
      <c r="D6074" s="8" t="s">
        <v>2147</v>
      </c>
      <c r="E6074" s="8" t="s">
        <v>186</v>
      </c>
      <c r="F6074" s="8" t="s">
        <v>34</v>
      </c>
      <c r="G6074" s="8" t="s">
        <v>47</v>
      </c>
      <c r="H6074" s="8" t="s">
        <v>1990</v>
      </c>
      <c r="I6074" s="15">
        <v>37.299999999999997</v>
      </c>
      <c r="J6074" s="7">
        <v>2</v>
      </c>
      <c r="K6074" s="16">
        <v>17.16</v>
      </c>
    </row>
    <row r="6075" spans="1:11" x14ac:dyDescent="0.35">
      <c r="A6075" s="17">
        <v>42684</v>
      </c>
      <c r="B6075" s="18">
        <f t="shared" si="188"/>
        <v>2016</v>
      </c>
      <c r="C6075" s="18">
        <f t="shared" si="189"/>
        <v>11</v>
      </c>
      <c r="D6075" s="19" t="s">
        <v>2147</v>
      </c>
      <c r="E6075" s="19" t="s">
        <v>186</v>
      </c>
      <c r="F6075" s="19" t="s">
        <v>11</v>
      </c>
      <c r="G6075" s="19" t="s">
        <v>20</v>
      </c>
      <c r="H6075" s="19" t="s">
        <v>362</v>
      </c>
      <c r="I6075" s="20">
        <v>81.96</v>
      </c>
      <c r="J6075" s="18">
        <v>2</v>
      </c>
      <c r="K6075" s="21">
        <v>39.340000000000003</v>
      </c>
    </row>
    <row r="6076" spans="1:11" x14ac:dyDescent="0.35">
      <c r="A6076" s="14">
        <v>42684</v>
      </c>
      <c r="B6076" s="7">
        <f t="shared" si="188"/>
        <v>2016</v>
      </c>
      <c r="C6076" s="7">
        <f t="shared" si="189"/>
        <v>11</v>
      </c>
      <c r="D6076" s="8" t="s">
        <v>1771</v>
      </c>
      <c r="E6076" s="8" t="s">
        <v>149</v>
      </c>
      <c r="F6076" s="8" t="s">
        <v>11</v>
      </c>
      <c r="G6076" s="8" t="s">
        <v>20</v>
      </c>
      <c r="H6076" s="8" t="s">
        <v>1804</v>
      </c>
      <c r="I6076" s="15">
        <v>20.37</v>
      </c>
      <c r="J6076" s="7">
        <v>1</v>
      </c>
      <c r="K6076" s="16">
        <v>7.38</v>
      </c>
    </row>
    <row r="6077" spans="1:11" x14ac:dyDescent="0.35">
      <c r="A6077" s="17">
        <v>42684</v>
      </c>
      <c r="B6077" s="18">
        <f t="shared" si="188"/>
        <v>2016</v>
      </c>
      <c r="C6077" s="18">
        <f t="shared" si="189"/>
        <v>11</v>
      </c>
      <c r="D6077" s="19" t="s">
        <v>1771</v>
      </c>
      <c r="E6077" s="19" t="s">
        <v>149</v>
      </c>
      <c r="F6077" s="19" t="s">
        <v>11</v>
      </c>
      <c r="G6077" s="19" t="s">
        <v>20</v>
      </c>
      <c r="H6077" s="19" t="s">
        <v>781</v>
      </c>
      <c r="I6077" s="20">
        <v>49.85</v>
      </c>
      <c r="J6077" s="18">
        <v>3</v>
      </c>
      <c r="K6077" s="21">
        <v>16.82</v>
      </c>
    </row>
    <row r="6078" spans="1:11" x14ac:dyDescent="0.35">
      <c r="A6078" s="14">
        <v>42684</v>
      </c>
      <c r="B6078" s="7">
        <f t="shared" si="188"/>
        <v>2016</v>
      </c>
      <c r="C6078" s="7">
        <f t="shared" si="189"/>
        <v>11</v>
      </c>
      <c r="D6078" s="8" t="s">
        <v>587</v>
      </c>
      <c r="E6078" s="8" t="s">
        <v>27</v>
      </c>
      <c r="F6078" s="8" t="s">
        <v>11</v>
      </c>
      <c r="G6078" s="8" t="s">
        <v>12</v>
      </c>
      <c r="H6078" s="8" t="s">
        <v>2500</v>
      </c>
      <c r="I6078" s="15">
        <v>67.709999999999994</v>
      </c>
      <c r="J6078" s="7">
        <v>3</v>
      </c>
      <c r="K6078" s="16">
        <v>32.5</v>
      </c>
    </row>
    <row r="6079" spans="1:11" x14ac:dyDescent="0.35">
      <c r="A6079" s="17">
        <v>42684</v>
      </c>
      <c r="B6079" s="18">
        <f t="shared" si="188"/>
        <v>2016</v>
      </c>
      <c r="C6079" s="18">
        <f t="shared" si="189"/>
        <v>11</v>
      </c>
      <c r="D6079" s="19" t="s">
        <v>587</v>
      </c>
      <c r="E6079" s="19" t="s">
        <v>27</v>
      </c>
      <c r="F6079" s="19" t="s">
        <v>11</v>
      </c>
      <c r="G6079" s="19" t="s">
        <v>92</v>
      </c>
      <c r="H6079" s="19" t="s">
        <v>2621</v>
      </c>
      <c r="I6079" s="20">
        <v>129.91999999999999</v>
      </c>
      <c r="J6079" s="18">
        <v>4</v>
      </c>
      <c r="K6079" s="21">
        <v>38.979999999999997</v>
      </c>
    </row>
    <row r="6080" spans="1:11" x14ac:dyDescent="0.35">
      <c r="A6080" s="14">
        <v>42684</v>
      </c>
      <c r="B6080" s="7">
        <f t="shared" si="188"/>
        <v>2016</v>
      </c>
      <c r="C6080" s="7">
        <f t="shared" si="189"/>
        <v>11</v>
      </c>
      <c r="D6080" s="8" t="s">
        <v>587</v>
      </c>
      <c r="E6080" s="8" t="s">
        <v>27</v>
      </c>
      <c r="F6080" s="8" t="s">
        <v>34</v>
      </c>
      <c r="G6080" s="8" t="s">
        <v>47</v>
      </c>
      <c r="H6080" s="8" t="s">
        <v>57</v>
      </c>
      <c r="I6080" s="15">
        <v>467.46</v>
      </c>
      <c r="J6080" s="7">
        <v>9</v>
      </c>
      <c r="K6080" s="16">
        <v>191.66</v>
      </c>
    </row>
    <row r="6081" spans="1:11" x14ac:dyDescent="0.35">
      <c r="A6081" s="17">
        <v>42684</v>
      </c>
      <c r="B6081" s="18">
        <f t="shared" si="188"/>
        <v>2016</v>
      </c>
      <c r="C6081" s="18">
        <f t="shared" si="189"/>
        <v>11</v>
      </c>
      <c r="D6081" s="19" t="s">
        <v>587</v>
      </c>
      <c r="E6081" s="19" t="s">
        <v>27</v>
      </c>
      <c r="F6081" s="19" t="s">
        <v>11</v>
      </c>
      <c r="G6081" s="19" t="s">
        <v>12</v>
      </c>
      <c r="H6081" s="19" t="s">
        <v>621</v>
      </c>
      <c r="I6081" s="20">
        <v>61.4</v>
      </c>
      <c r="J6081" s="18">
        <v>5</v>
      </c>
      <c r="K6081" s="21">
        <v>28.86</v>
      </c>
    </row>
    <row r="6082" spans="1:11" x14ac:dyDescent="0.35">
      <c r="A6082" s="14">
        <v>42684</v>
      </c>
      <c r="B6082" s="7">
        <f t="shared" ref="B6082:B6145" si="190">YEAR(A6082)</f>
        <v>2016</v>
      </c>
      <c r="C6082" s="7">
        <f t="shared" ref="C6082:C6145" si="191">MONTH(A6082)</f>
        <v>11</v>
      </c>
      <c r="D6082" s="8" t="s">
        <v>587</v>
      </c>
      <c r="E6082" s="8" t="s">
        <v>27</v>
      </c>
      <c r="F6082" s="8" t="s">
        <v>11</v>
      </c>
      <c r="G6082" s="8" t="s">
        <v>18</v>
      </c>
      <c r="H6082" s="8" t="s">
        <v>1757</v>
      </c>
      <c r="I6082" s="15">
        <v>720.76</v>
      </c>
      <c r="J6082" s="7">
        <v>4</v>
      </c>
      <c r="K6082" s="16">
        <v>187.4</v>
      </c>
    </row>
    <row r="6083" spans="1:11" x14ac:dyDescent="0.35">
      <c r="A6083" s="17">
        <v>42684</v>
      </c>
      <c r="B6083" s="18">
        <f t="shared" si="190"/>
        <v>2016</v>
      </c>
      <c r="C6083" s="18">
        <f t="shared" si="191"/>
        <v>11</v>
      </c>
      <c r="D6083" s="19" t="s">
        <v>587</v>
      </c>
      <c r="E6083" s="19" t="s">
        <v>27</v>
      </c>
      <c r="F6083" s="19" t="s">
        <v>11</v>
      </c>
      <c r="G6083" s="19" t="s">
        <v>20</v>
      </c>
      <c r="H6083" s="19" t="s">
        <v>1647</v>
      </c>
      <c r="I6083" s="20">
        <v>5.18</v>
      </c>
      <c r="J6083" s="18">
        <v>3</v>
      </c>
      <c r="K6083" s="21">
        <v>1.81</v>
      </c>
    </row>
    <row r="6084" spans="1:11" x14ac:dyDescent="0.35">
      <c r="A6084" s="14">
        <v>42684</v>
      </c>
      <c r="B6084" s="7">
        <f t="shared" si="190"/>
        <v>2016</v>
      </c>
      <c r="C6084" s="7">
        <f t="shared" si="191"/>
        <v>11</v>
      </c>
      <c r="D6084" s="8" t="s">
        <v>587</v>
      </c>
      <c r="E6084" s="8" t="s">
        <v>27</v>
      </c>
      <c r="F6084" s="8" t="s">
        <v>11</v>
      </c>
      <c r="G6084" s="8" t="s">
        <v>24</v>
      </c>
      <c r="H6084" s="8" t="s">
        <v>2622</v>
      </c>
      <c r="I6084" s="15">
        <v>14.7</v>
      </c>
      <c r="J6084" s="7">
        <v>5</v>
      </c>
      <c r="K6084" s="16">
        <v>3.97</v>
      </c>
    </row>
    <row r="6085" spans="1:11" x14ac:dyDescent="0.35">
      <c r="A6085" s="17">
        <v>42684</v>
      </c>
      <c r="B6085" s="18">
        <f t="shared" si="190"/>
        <v>2016</v>
      </c>
      <c r="C6085" s="18">
        <f t="shared" si="191"/>
        <v>11</v>
      </c>
      <c r="D6085" s="19" t="s">
        <v>530</v>
      </c>
      <c r="E6085" s="19" t="s">
        <v>27</v>
      </c>
      <c r="F6085" s="19" t="s">
        <v>34</v>
      </c>
      <c r="G6085" s="19" t="s">
        <v>47</v>
      </c>
      <c r="H6085" s="19" t="s">
        <v>2471</v>
      </c>
      <c r="I6085" s="20">
        <v>9.98</v>
      </c>
      <c r="J6085" s="18">
        <v>1</v>
      </c>
      <c r="K6085" s="21">
        <v>2.79</v>
      </c>
    </row>
    <row r="6086" spans="1:11" x14ac:dyDescent="0.35">
      <c r="A6086" s="14">
        <v>42684</v>
      </c>
      <c r="B6086" s="7">
        <f t="shared" si="190"/>
        <v>2016</v>
      </c>
      <c r="C6086" s="7">
        <f t="shared" si="191"/>
        <v>11</v>
      </c>
      <c r="D6086" s="8" t="s">
        <v>2071</v>
      </c>
      <c r="E6086" s="8" t="s">
        <v>27</v>
      </c>
      <c r="F6086" s="8" t="s">
        <v>11</v>
      </c>
      <c r="G6086" s="8" t="s">
        <v>18</v>
      </c>
      <c r="H6086" s="8" t="s">
        <v>2598</v>
      </c>
      <c r="I6086" s="15">
        <v>29.74</v>
      </c>
      <c r="J6086" s="7">
        <v>1</v>
      </c>
      <c r="K6086" s="16">
        <v>4.46</v>
      </c>
    </row>
    <row r="6087" spans="1:11" x14ac:dyDescent="0.35">
      <c r="A6087" s="17">
        <v>42684</v>
      </c>
      <c r="B6087" s="18">
        <f t="shared" si="190"/>
        <v>2016</v>
      </c>
      <c r="C6087" s="18">
        <f t="shared" si="191"/>
        <v>11</v>
      </c>
      <c r="D6087" s="19" t="s">
        <v>58</v>
      </c>
      <c r="E6087" s="19" t="s">
        <v>78</v>
      </c>
      <c r="F6087" s="19" t="s">
        <v>11</v>
      </c>
      <c r="G6087" s="19" t="s">
        <v>12</v>
      </c>
      <c r="H6087" s="19" t="s">
        <v>2195</v>
      </c>
      <c r="I6087" s="20">
        <v>31.1</v>
      </c>
      <c r="J6087" s="18">
        <v>6</v>
      </c>
      <c r="K6087" s="21">
        <v>10.89</v>
      </c>
    </row>
    <row r="6088" spans="1:11" x14ac:dyDescent="0.35">
      <c r="A6088" s="14">
        <v>42684</v>
      </c>
      <c r="B6088" s="7">
        <f t="shared" si="190"/>
        <v>2016</v>
      </c>
      <c r="C6088" s="7">
        <f t="shared" si="191"/>
        <v>11</v>
      </c>
      <c r="D6088" s="8" t="s">
        <v>210</v>
      </c>
      <c r="E6088" s="8" t="s">
        <v>840</v>
      </c>
      <c r="F6088" s="8" t="s">
        <v>39</v>
      </c>
      <c r="G6088" s="8" t="s">
        <v>40</v>
      </c>
      <c r="H6088" s="8" t="s">
        <v>1934</v>
      </c>
      <c r="I6088" s="15">
        <v>221.98</v>
      </c>
      <c r="J6088" s="7">
        <v>2</v>
      </c>
      <c r="K6088" s="16">
        <v>62.15</v>
      </c>
    </row>
    <row r="6089" spans="1:11" x14ac:dyDescent="0.35">
      <c r="A6089" s="17">
        <v>42684</v>
      </c>
      <c r="B6089" s="18">
        <f t="shared" si="190"/>
        <v>2016</v>
      </c>
      <c r="C6089" s="18">
        <f t="shared" si="191"/>
        <v>11</v>
      </c>
      <c r="D6089" s="19" t="s">
        <v>210</v>
      </c>
      <c r="E6089" s="19" t="s">
        <v>840</v>
      </c>
      <c r="F6089" s="19" t="s">
        <v>34</v>
      </c>
      <c r="G6089" s="19" t="s">
        <v>74</v>
      </c>
      <c r="H6089" s="19" t="s">
        <v>155</v>
      </c>
      <c r="I6089" s="20">
        <v>341.96</v>
      </c>
      <c r="J6089" s="18">
        <v>2</v>
      </c>
      <c r="K6089" s="21">
        <v>54.71</v>
      </c>
    </row>
    <row r="6090" spans="1:11" x14ac:dyDescent="0.35">
      <c r="A6090" s="14">
        <v>42684</v>
      </c>
      <c r="B6090" s="7">
        <f t="shared" si="190"/>
        <v>2016</v>
      </c>
      <c r="C6090" s="7">
        <f t="shared" si="191"/>
        <v>11</v>
      </c>
      <c r="D6090" s="8" t="s">
        <v>275</v>
      </c>
      <c r="E6090" s="8" t="s">
        <v>149</v>
      </c>
      <c r="F6090" s="8" t="s">
        <v>11</v>
      </c>
      <c r="G6090" s="8" t="s">
        <v>20</v>
      </c>
      <c r="H6090" s="8" t="s">
        <v>787</v>
      </c>
      <c r="I6090" s="15">
        <v>3.64</v>
      </c>
      <c r="J6090" s="7">
        <v>1</v>
      </c>
      <c r="K6090" s="16">
        <v>1.37</v>
      </c>
    </row>
    <row r="6091" spans="1:11" x14ac:dyDescent="0.35">
      <c r="A6091" s="17">
        <v>42684</v>
      </c>
      <c r="B6091" s="18">
        <f t="shared" si="190"/>
        <v>2016</v>
      </c>
      <c r="C6091" s="18">
        <f t="shared" si="191"/>
        <v>11</v>
      </c>
      <c r="D6091" s="19" t="s">
        <v>275</v>
      </c>
      <c r="E6091" s="19" t="s">
        <v>149</v>
      </c>
      <c r="F6091" s="19" t="s">
        <v>39</v>
      </c>
      <c r="G6091" s="19" t="s">
        <v>40</v>
      </c>
      <c r="H6091" s="19" t="s">
        <v>1114</v>
      </c>
      <c r="I6091" s="20">
        <v>881.93</v>
      </c>
      <c r="J6091" s="18">
        <v>7</v>
      </c>
      <c r="K6091" s="21">
        <v>220.48</v>
      </c>
    </row>
    <row r="6092" spans="1:11" x14ac:dyDescent="0.35">
      <c r="A6092" s="14">
        <v>42685</v>
      </c>
      <c r="B6092" s="7">
        <f t="shared" si="190"/>
        <v>2016</v>
      </c>
      <c r="C6092" s="7">
        <f t="shared" si="191"/>
        <v>11</v>
      </c>
      <c r="D6092" s="8" t="s">
        <v>2456</v>
      </c>
      <c r="E6092" s="8" t="s">
        <v>149</v>
      </c>
      <c r="F6092" s="8" t="s">
        <v>39</v>
      </c>
      <c r="G6092" s="8" t="s">
        <v>52</v>
      </c>
      <c r="H6092" s="8" t="s">
        <v>1718</v>
      </c>
      <c r="I6092" s="15">
        <v>59.97</v>
      </c>
      <c r="J6092" s="7">
        <v>3</v>
      </c>
      <c r="K6092" s="16">
        <v>14.99</v>
      </c>
    </row>
    <row r="6093" spans="1:11" x14ac:dyDescent="0.35">
      <c r="A6093" s="17">
        <v>42685</v>
      </c>
      <c r="B6093" s="18">
        <f t="shared" si="190"/>
        <v>2016</v>
      </c>
      <c r="C6093" s="18">
        <f t="shared" si="191"/>
        <v>11</v>
      </c>
      <c r="D6093" s="19" t="s">
        <v>2456</v>
      </c>
      <c r="E6093" s="19" t="s">
        <v>149</v>
      </c>
      <c r="F6093" s="19" t="s">
        <v>11</v>
      </c>
      <c r="G6093" s="19" t="s">
        <v>18</v>
      </c>
      <c r="H6093" s="19" t="s">
        <v>753</v>
      </c>
      <c r="I6093" s="20">
        <v>83.36</v>
      </c>
      <c r="J6093" s="18">
        <v>1</v>
      </c>
      <c r="K6093" s="21">
        <v>20.84</v>
      </c>
    </row>
    <row r="6094" spans="1:11" x14ac:dyDescent="0.35">
      <c r="A6094" s="14">
        <v>42685</v>
      </c>
      <c r="B6094" s="7">
        <f t="shared" si="190"/>
        <v>2016</v>
      </c>
      <c r="C6094" s="7">
        <f t="shared" si="191"/>
        <v>11</v>
      </c>
      <c r="D6094" s="8" t="s">
        <v>2103</v>
      </c>
      <c r="E6094" s="8" t="s">
        <v>15</v>
      </c>
      <c r="F6094" s="8" t="s">
        <v>39</v>
      </c>
      <c r="G6094" s="8" t="s">
        <v>52</v>
      </c>
      <c r="H6094" s="8" t="s">
        <v>1556</v>
      </c>
      <c r="I6094" s="15">
        <v>95.97</v>
      </c>
      <c r="J6094" s="7">
        <v>4</v>
      </c>
      <c r="K6094" s="16">
        <v>1.2</v>
      </c>
    </row>
    <row r="6095" spans="1:11" x14ac:dyDescent="0.35">
      <c r="A6095" s="17">
        <v>42685</v>
      </c>
      <c r="B6095" s="18">
        <f t="shared" si="190"/>
        <v>2016</v>
      </c>
      <c r="C6095" s="18">
        <f t="shared" si="191"/>
        <v>11</v>
      </c>
      <c r="D6095" s="19" t="s">
        <v>2103</v>
      </c>
      <c r="E6095" s="19" t="s">
        <v>15</v>
      </c>
      <c r="F6095" s="19" t="s">
        <v>34</v>
      </c>
      <c r="G6095" s="19" t="s">
        <v>35</v>
      </c>
      <c r="H6095" s="19" t="s">
        <v>2068</v>
      </c>
      <c r="I6095" s="20">
        <v>47.99</v>
      </c>
      <c r="J6095" s="18">
        <v>2</v>
      </c>
      <c r="K6095" s="21">
        <v>-2.06</v>
      </c>
    </row>
    <row r="6096" spans="1:11" x14ac:dyDescent="0.35">
      <c r="A6096" s="14">
        <v>42685</v>
      </c>
      <c r="B6096" s="7">
        <f t="shared" si="190"/>
        <v>2016</v>
      </c>
      <c r="C6096" s="7">
        <f t="shared" si="191"/>
        <v>11</v>
      </c>
      <c r="D6096" s="8" t="s">
        <v>1405</v>
      </c>
      <c r="E6096" s="8" t="s">
        <v>110</v>
      </c>
      <c r="F6096" s="8" t="s">
        <v>39</v>
      </c>
      <c r="G6096" s="8" t="s">
        <v>40</v>
      </c>
      <c r="H6096" s="8" t="s">
        <v>1518</v>
      </c>
      <c r="I6096" s="15">
        <v>257.98</v>
      </c>
      <c r="J6096" s="7">
        <v>2</v>
      </c>
      <c r="K6096" s="16">
        <v>74.81</v>
      </c>
    </row>
    <row r="6097" spans="1:11" x14ac:dyDescent="0.35">
      <c r="A6097" s="17">
        <v>42685</v>
      </c>
      <c r="B6097" s="18">
        <f t="shared" si="190"/>
        <v>2016</v>
      </c>
      <c r="C6097" s="18">
        <f t="shared" si="191"/>
        <v>11</v>
      </c>
      <c r="D6097" s="19" t="s">
        <v>1051</v>
      </c>
      <c r="E6097" s="19" t="s">
        <v>27</v>
      </c>
      <c r="F6097" s="19" t="s">
        <v>34</v>
      </c>
      <c r="G6097" s="19" t="s">
        <v>47</v>
      </c>
      <c r="H6097" s="19" t="s">
        <v>616</v>
      </c>
      <c r="I6097" s="20">
        <v>6.96</v>
      </c>
      <c r="J6097" s="18">
        <v>4</v>
      </c>
      <c r="K6097" s="21">
        <v>2.23</v>
      </c>
    </row>
    <row r="6098" spans="1:11" x14ac:dyDescent="0.35">
      <c r="A6098" s="14">
        <v>42685</v>
      </c>
      <c r="B6098" s="7">
        <f t="shared" si="190"/>
        <v>2016</v>
      </c>
      <c r="C6098" s="7">
        <f t="shared" si="191"/>
        <v>11</v>
      </c>
      <c r="D6098" s="8" t="s">
        <v>562</v>
      </c>
      <c r="E6098" s="8" t="s">
        <v>123</v>
      </c>
      <c r="F6098" s="8" t="s">
        <v>11</v>
      </c>
      <c r="G6098" s="8" t="s">
        <v>20</v>
      </c>
      <c r="H6098" s="8" t="s">
        <v>469</v>
      </c>
      <c r="I6098" s="15">
        <v>9.89</v>
      </c>
      <c r="J6098" s="7">
        <v>2</v>
      </c>
      <c r="K6098" s="16">
        <v>-6.92</v>
      </c>
    </row>
    <row r="6099" spans="1:11" x14ac:dyDescent="0.35">
      <c r="A6099" s="17">
        <v>42685</v>
      </c>
      <c r="B6099" s="18">
        <f t="shared" si="190"/>
        <v>2016</v>
      </c>
      <c r="C6099" s="18">
        <f t="shared" si="191"/>
        <v>11</v>
      </c>
      <c r="D6099" s="19" t="s">
        <v>562</v>
      </c>
      <c r="E6099" s="19" t="s">
        <v>123</v>
      </c>
      <c r="F6099" s="19" t="s">
        <v>11</v>
      </c>
      <c r="G6099" s="19" t="s">
        <v>92</v>
      </c>
      <c r="H6099" s="19" t="s">
        <v>2552</v>
      </c>
      <c r="I6099" s="20">
        <v>671.54</v>
      </c>
      <c r="J6099" s="18">
        <v>3</v>
      </c>
      <c r="K6099" s="21">
        <v>50.37</v>
      </c>
    </row>
    <row r="6100" spans="1:11" x14ac:dyDescent="0.35">
      <c r="A6100" s="14">
        <v>42685</v>
      </c>
      <c r="B6100" s="7">
        <f t="shared" si="190"/>
        <v>2016</v>
      </c>
      <c r="C6100" s="7">
        <f t="shared" si="191"/>
        <v>11</v>
      </c>
      <c r="D6100" s="8" t="s">
        <v>1946</v>
      </c>
      <c r="E6100" s="8" t="s">
        <v>149</v>
      </c>
      <c r="F6100" s="8" t="s">
        <v>11</v>
      </c>
      <c r="G6100" s="8" t="s">
        <v>18</v>
      </c>
      <c r="H6100" s="8" t="s">
        <v>299</v>
      </c>
      <c r="I6100" s="15">
        <v>28.14</v>
      </c>
      <c r="J6100" s="7">
        <v>3</v>
      </c>
      <c r="K6100" s="16">
        <v>7.88</v>
      </c>
    </row>
    <row r="6101" spans="1:11" x14ac:dyDescent="0.35">
      <c r="A6101" s="17">
        <v>42685</v>
      </c>
      <c r="B6101" s="18">
        <f t="shared" si="190"/>
        <v>2016</v>
      </c>
      <c r="C6101" s="18">
        <f t="shared" si="191"/>
        <v>11</v>
      </c>
      <c r="D6101" s="19" t="s">
        <v>1946</v>
      </c>
      <c r="E6101" s="19" t="s">
        <v>149</v>
      </c>
      <c r="F6101" s="19" t="s">
        <v>39</v>
      </c>
      <c r="G6101" s="19" t="s">
        <v>52</v>
      </c>
      <c r="H6101" s="19" t="s">
        <v>2229</v>
      </c>
      <c r="I6101" s="20">
        <v>36</v>
      </c>
      <c r="J6101" s="18">
        <v>2</v>
      </c>
      <c r="K6101" s="21">
        <v>6.48</v>
      </c>
    </row>
    <row r="6102" spans="1:11" x14ac:dyDescent="0.35">
      <c r="A6102" s="14">
        <v>42685</v>
      </c>
      <c r="B6102" s="7">
        <f t="shared" si="190"/>
        <v>2016</v>
      </c>
      <c r="C6102" s="7">
        <f t="shared" si="191"/>
        <v>11</v>
      </c>
      <c r="D6102" s="8" t="s">
        <v>1946</v>
      </c>
      <c r="E6102" s="8" t="s">
        <v>149</v>
      </c>
      <c r="F6102" s="8" t="s">
        <v>11</v>
      </c>
      <c r="G6102" s="8" t="s">
        <v>24</v>
      </c>
      <c r="H6102" s="8" t="s">
        <v>1852</v>
      </c>
      <c r="I6102" s="15">
        <v>92.94</v>
      </c>
      <c r="J6102" s="7">
        <v>3</v>
      </c>
      <c r="K6102" s="16">
        <v>25.09</v>
      </c>
    </row>
    <row r="6103" spans="1:11" x14ac:dyDescent="0.35">
      <c r="A6103" s="17">
        <v>42685</v>
      </c>
      <c r="B6103" s="18">
        <f t="shared" si="190"/>
        <v>2016</v>
      </c>
      <c r="C6103" s="18">
        <f t="shared" si="191"/>
        <v>11</v>
      </c>
      <c r="D6103" s="19" t="s">
        <v>1946</v>
      </c>
      <c r="E6103" s="19" t="s">
        <v>149</v>
      </c>
      <c r="F6103" s="19" t="s">
        <v>34</v>
      </c>
      <c r="G6103" s="19" t="s">
        <v>35</v>
      </c>
      <c r="H6103" s="19" t="s">
        <v>1480</v>
      </c>
      <c r="I6103" s="20">
        <v>245.65</v>
      </c>
      <c r="J6103" s="18">
        <v>3</v>
      </c>
      <c r="K6103" s="21">
        <v>8.19</v>
      </c>
    </row>
    <row r="6104" spans="1:11" x14ac:dyDescent="0.35">
      <c r="A6104" s="14">
        <v>42685</v>
      </c>
      <c r="B6104" s="7">
        <f t="shared" si="190"/>
        <v>2016</v>
      </c>
      <c r="C6104" s="7">
        <f t="shared" si="191"/>
        <v>11</v>
      </c>
      <c r="D6104" s="8" t="s">
        <v>1946</v>
      </c>
      <c r="E6104" s="8" t="s">
        <v>149</v>
      </c>
      <c r="F6104" s="8" t="s">
        <v>11</v>
      </c>
      <c r="G6104" s="8" t="s">
        <v>20</v>
      </c>
      <c r="H6104" s="8" t="s">
        <v>2218</v>
      </c>
      <c r="I6104" s="15">
        <v>55.01</v>
      </c>
      <c r="J6104" s="7">
        <v>3</v>
      </c>
      <c r="K6104" s="16">
        <v>17.190000000000001</v>
      </c>
    </row>
    <row r="6105" spans="1:11" x14ac:dyDescent="0.35">
      <c r="A6105" s="17">
        <v>42685</v>
      </c>
      <c r="B6105" s="18">
        <f t="shared" si="190"/>
        <v>2016</v>
      </c>
      <c r="C6105" s="18">
        <f t="shared" si="191"/>
        <v>11</v>
      </c>
      <c r="D6105" s="19" t="s">
        <v>1946</v>
      </c>
      <c r="E6105" s="19" t="s">
        <v>149</v>
      </c>
      <c r="F6105" s="19" t="s">
        <v>11</v>
      </c>
      <c r="G6105" s="19" t="s">
        <v>20</v>
      </c>
      <c r="H6105" s="19" t="s">
        <v>1927</v>
      </c>
      <c r="I6105" s="20">
        <v>35.229999999999997</v>
      </c>
      <c r="J6105" s="18">
        <v>3</v>
      </c>
      <c r="K6105" s="21">
        <v>11.45</v>
      </c>
    </row>
    <row r="6106" spans="1:11" x14ac:dyDescent="0.35">
      <c r="A6106" s="14">
        <v>42685</v>
      </c>
      <c r="B6106" s="7">
        <f t="shared" si="190"/>
        <v>2016</v>
      </c>
      <c r="C6106" s="7">
        <f t="shared" si="191"/>
        <v>11</v>
      </c>
      <c r="D6106" s="8" t="s">
        <v>871</v>
      </c>
      <c r="E6106" s="8" t="s">
        <v>27</v>
      </c>
      <c r="F6106" s="8" t="s">
        <v>34</v>
      </c>
      <c r="G6106" s="8" t="s">
        <v>47</v>
      </c>
      <c r="H6106" s="8" t="s">
        <v>2623</v>
      </c>
      <c r="I6106" s="15">
        <v>41.96</v>
      </c>
      <c r="J6106" s="7">
        <v>2</v>
      </c>
      <c r="K6106" s="16">
        <v>10.91</v>
      </c>
    </row>
    <row r="6107" spans="1:11" x14ac:dyDescent="0.35">
      <c r="A6107" s="17">
        <v>42685</v>
      </c>
      <c r="B6107" s="18">
        <f t="shared" si="190"/>
        <v>2016</v>
      </c>
      <c r="C6107" s="18">
        <f t="shared" si="191"/>
        <v>11</v>
      </c>
      <c r="D6107" s="19" t="s">
        <v>871</v>
      </c>
      <c r="E6107" s="19" t="s">
        <v>27</v>
      </c>
      <c r="F6107" s="19" t="s">
        <v>34</v>
      </c>
      <c r="G6107" s="19" t="s">
        <v>35</v>
      </c>
      <c r="H6107" s="19" t="s">
        <v>994</v>
      </c>
      <c r="I6107" s="20">
        <v>451.15</v>
      </c>
      <c r="J6107" s="18">
        <v>3</v>
      </c>
      <c r="K6107" s="21">
        <v>0</v>
      </c>
    </row>
    <row r="6108" spans="1:11" x14ac:dyDescent="0.35">
      <c r="A6108" s="14">
        <v>42685</v>
      </c>
      <c r="B6108" s="7">
        <f t="shared" si="190"/>
        <v>2016</v>
      </c>
      <c r="C6108" s="7">
        <f t="shared" si="191"/>
        <v>11</v>
      </c>
      <c r="D6108" s="8" t="s">
        <v>871</v>
      </c>
      <c r="E6108" s="8" t="s">
        <v>27</v>
      </c>
      <c r="F6108" s="8" t="s">
        <v>11</v>
      </c>
      <c r="G6108" s="8" t="s">
        <v>20</v>
      </c>
      <c r="H6108" s="8" t="s">
        <v>1302</v>
      </c>
      <c r="I6108" s="15">
        <v>31.5</v>
      </c>
      <c r="J6108" s="7">
        <v>11</v>
      </c>
      <c r="K6108" s="16">
        <v>11.03</v>
      </c>
    </row>
    <row r="6109" spans="1:11" x14ac:dyDescent="0.35">
      <c r="A6109" s="17">
        <v>42685</v>
      </c>
      <c r="B6109" s="18">
        <f t="shared" si="190"/>
        <v>2016</v>
      </c>
      <c r="C6109" s="18">
        <f t="shared" si="191"/>
        <v>11</v>
      </c>
      <c r="D6109" s="19" t="s">
        <v>2526</v>
      </c>
      <c r="E6109" s="19" t="s">
        <v>129</v>
      </c>
      <c r="F6109" s="19" t="s">
        <v>34</v>
      </c>
      <c r="G6109" s="19" t="s">
        <v>145</v>
      </c>
      <c r="H6109" s="19" t="s">
        <v>321</v>
      </c>
      <c r="I6109" s="20">
        <v>2678.94</v>
      </c>
      <c r="J6109" s="18">
        <v>6</v>
      </c>
      <c r="K6109" s="21">
        <v>241.1</v>
      </c>
    </row>
    <row r="6110" spans="1:11" x14ac:dyDescent="0.35">
      <c r="A6110" s="14">
        <v>42685</v>
      </c>
      <c r="B6110" s="7">
        <f t="shared" si="190"/>
        <v>2016</v>
      </c>
      <c r="C6110" s="7">
        <f t="shared" si="191"/>
        <v>11</v>
      </c>
      <c r="D6110" s="8" t="s">
        <v>2624</v>
      </c>
      <c r="E6110" s="8" t="s">
        <v>15</v>
      </c>
      <c r="F6110" s="8" t="s">
        <v>11</v>
      </c>
      <c r="G6110" s="8" t="s">
        <v>24</v>
      </c>
      <c r="H6110" s="8" t="s">
        <v>1823</v>
      </c>
      <c r="I6110" s="15">
        <v>14.11</v>
      </c>
      <c r="J6110" s="7">
        <v>6</v>
      </c>
      <c r="K6110" s="16">
        <v>1.23</v>
      </c>
    </row>
    <row r="6111" spans="1:11" x14ac:dyDescent="0.35">
      <c r="A6111" s="17">
        <v>42686</v>
      </c>
      <c r="B6111" s="18">
        <f t="shared" si="190"/>
        <v>2016</v>
      </c>
      <c r="C6111" s="18">
        <f t="shared" si="191"/>
        <v>11</v>
      </c>
      <c r="D6111" s="19" t="s">
        <v>380</v>
      </c>
      <c r="E6111" s="19" t="s">
        <v>95</v>
      </c>
      <c r="F6111" s="19" t="s">
        <v>11</v>
      </c>
      <c r="G6111" s="19" t="s">
        <v>20</v>
      </c>
      <c r="H6111" s="19" t="s">
        <v>1491</v>
      </c>
      <c r="I6111" s="20">
        <v>6.27</v>
      </c>
      <c r="J6111" s="18">
        <v>5</v>
      </c>
      <c r="K6111" s="21">
        <v>-4.5999999999999996</v>
      </c>
    </row>
    <row r="6112" spans="1:11" x14ac:dyDescent="0.35">
      <c r="A6112" s="14">
        <v>42686</v>
      </c>
      <c r="B6112" s="7">
        <f t="shared" si="190"/>
        <v>2016</v>
      </c>
      <c r="C6112" s="7">
        <f t="shared" si="191"/>
        <v>11</v>
      </c>
      <c r="D6112" s="8" t="s">
        <v>380</v>
      </c>
      <c r="E6112" s="8" t="s">
        <v>95</v>
      </c>
      <c r="F6112" s="8" t="s">
        <v>11</v>
      </c>
      <c r="G6112" s="8" t="s">
        <v>20</v>
      </c>
      <c r="H6112" s="8" t="s">
        <v>2267</v>
      </c>
      <c r="I6112" s="15">
        <v>4.37</v>
      </c>
      <c r="J6112" s="7">
        <v>7</v>
      </c>
      <c r="K6112" s="16">
        <v>-3.35</v>
      </c>
    </row>
    <row r="6113" spans="1:11" x14ac:dyDescent="0.35">
      <c r="A6113" s="17">
        <v>42686</v>
      </c>
      <c r="B6113" s="18">
        <f t="shared" si="190"/>
        <v>2016</v>
      </c>
      <c r="C6113" s="18">
        <f t="shared" si="191"/>
        <v>11</v>
      </c>
      <c r="D6113" s="19" t="s">
        <v>380</v>
      </c>
      <c r="E6113" s="19" t="s">
        <v>95</v>
      </c>
      <c r="F6113" s="19" t="s">
        <v>39</v>
      </c>
      <c r="G6113" s="19" t="s">
        <v>52</v>
      </c>
      <c r="H6113" s="19" t="s">
        <v>1718</v>
      </c>
      <c r="I6113" s="20">
        <v>31.98</v>
      </c>
      <c r="J6113" s="18">
        <v>2</v>
      </c>
      <c r="K6113" s="21">
        <v>2</v>
      </c>
    </row>
    <row r="6114" spans="1:11" x14ac:dyDescent="0.35">
      <c r="A6114" s="14">
        <v>42686</v>
      </c>
      <c r="B6114" s="7">
        <f t="shared" si="190"/>
        <v>2016</v>
      </c>
      <c r="C6114" s="7">
        <f t="shared" si="191"/>
        <v>11</v>
      </c>
      <c r="D6114" s="8" t="s">
        <v>483</v>
      </c>
      <c r="E6114" s="8" t="s">
        <v>129</v>
      </c>
      <c r="F6114" s="8" t="s">
        <v>11</v>
      </c>
      <c r="G6114" s="8" t="s">
        <v>63</v>
      </c>
      <c r="H6114" s="8" t="s">
        <v>2370</v>
      </c>
      <c r="I6114" s="15">
        <v>287.52</v>
      </c>
      <c r="J6114" s="7">
        <v>8</v>
      </c>
      <c r="K6114" s="16">
        <v>129.38</v>
      </c>
    </row>
    <row r="6115" spans="1:11" x14ac:dyDescent="0.35">
      <c r="A6115" s="17">
        <v>42686</v>
      </c>
      <c r="B6115" s="18">
        <f t="shared" si="190"/>
        <v>2016</v>
      </c>
      <c r="C6115" s="18">
        <f t="shared" si="191"/>
        <v>11</v>
      </c>
      <c r="D6115" s="19" t="s">
        <v>483</v>
      </c>
      <c r="E6115" s="19" t="s">
        <v>129</v>
      </c>
      <c r="F6115" s="19" t="s">
        <v>11</v>
      </c>
      <c r="G6115" s="19" t="s">
        <v>92</v>
      </c>
      <c r="H6115" s="19" t="s">
        <v>1829</v>
      </c>
      <c r="I6115" s="20">
        <v>37.68</v>
      </c>
      <c r="J6115" s="18">
        <v>2</v>
      </c>
      <c r="K6115" s="21">
        <v>10.55</v>
      </c>
    </row>
    <row r="6116" spans="1:11" x14ac:dyDescent="0.35">
      <c r="A6116" s="14">
        <v>42686</v>
      </c>
      <c r="B6116" s="7">
        <f t="shared" si="190"/>
        <v>2016</v>
      </c>
      <c r="C6116" s="7">
        <f t="shared" si="191"/>
        <v>11</v>
      </c>
      <c r="D6116" s="8" t="s">
        <v>483</v>
      </c>
      <c r="E6116" s="8" t="s">
        <v>129</v>
      </c>
      <c r="F6116" s="8" t="s">
        <v>11</v>
      </c>
      <c r="G6116" s="8" t="s">
        <v>12</v>
      </c>
      <c r="H6116" s="8" t="s">
        <v>2154</v>
      </c>
      <c r="I6116" s="15">
        <v>19.98</v>
      </c>
      <c r="J6116" s="7">
        <v>2</v>
      </c>
      <c r="K6116" s="16">
        <v>8.99</v>
      </c>
    </row>
    <row r="6117" spans="1:11" x14ac:dyDescent="0.35">
      <c r="A6117" s="17">
        <v>42686</v>
      </c>
      <c r="B6117" s="18">
        <f t="shared" si="190"/>
        <v>2016</v>
      </c>
      <c r="C6117" s="18">
        <f t="shared" si="191"/>
        <v>11</v>
      </c>
      <c r="D6117" s="19" t="s">
        <v>483</v>
      </c>
      <c r="E6117" s="19" t="s">
        <v>129</v>
      </c>
      <c r="F6117" s="19" t="s">
        <v>11</v>
      </c>
      <c r="G6117" s="19" t="s">
        <v>24</v>
      </c>
      <c r="H6117" s="19" t="s">
        <v>1823</v>
      </c>
      <c r="I6117" s="20">
        <v>20.58</v>
      </c>
      <c r="J6117" s="18">
        <v>7</v>
      </c>
      <c r="K6117" s="21">
        <v>5.56</v>
      </c>
    </row>
    <row r="6118" spans="1:11" x14ac:dyDescent="0.35">
      <c r="A6118" s="14">
        <v>42686</v>
      </c>
      <c r="B6118" s="7">
        <f t="shared" si="190"/>
        <v>2016</v>
      </c>
      <c r="C6118" s="7">
        <f t="shared" si="191"/>
        <v>11</v>
      </c>
      <c r="D6118" s="8" t="s">
        <v>483</v>
      </c>
      <c r="E6118" s="8" t="s">
        <v>129</v>
      </c>
      <c r="F6118" s="8" t="s">
        <v>11</v>
      </c>
      <c r="G6118" s="8" t="s">
        <v>20</v>
      </c>
      <c r="H6118" s="8" t="s">
        <v>1998</v>
      </c>
      <c r="I6118" s="15">
        <v>17.38</v>
      </c>
      <c r="J6118" s="7">
        <v>2</v>
      </c>
      <c r="K6118" s="16">
        <v>8.69</v>
      </c>
    </row>
    <row r="6119" spans="1:11" x14ac:dyDescent="0.35">
      <c r="A6119" s="17">
        <v>42686</v>
      </c>
      <c r="B6119" s="18">
        <f t="shared" si="190"/>
        <v>2016</v>
      </c>
      <c r="C6119" s="18">
        <f t="shared" si="191"/>
        <v>11</v>
      </c>
      <c r="D6119" s="19" t="s">
        <v>1677</v>
      </c>
      <c r="E6119" s="19" t="s">
        <v>78</v>
      </c>
      <c r="F6119" s="19" t="s">
        <v>34</v>
      </c>
      <c r="G6119" s="19" t="s">
        <v>35</v>
      </c>
      <c r="H6119" s="19" t="s">
        <v>274</v>
      </c>
      <c r="I6119" s="20">
        <v>1474.8</v>
      </c>
      <c r="J6119" s="18">
        <v>7</v>
      </c>
      <c r="K6119" s="21">
        <v>-21.07</v>
      </c>
    </row>
    <row r="6120" spans="1:11" x14ac:dyDescent="0.35">
      <c r="A6120" s="14">
        <v>42686</v>
      </c>
      <c r="B6120" s="7">
        <f t="shared" si="190"/>
        <v>2016</v>
      </c>
      <c r="C6120" s="7">
        <f t="shared" si="191"/>
        <v>11</v>
      </c>
      <c r="D6120" s="8" t="s">
        <v>1677</v>
      </c>
      <c r="E6120" s="8" t="s">
        <v>78</v>
      </c>
      <c r="F6120" s="8" t="s">
        <v>11</v>
      </c>
      <c r="G6120" s="8" t="s">
        <v>92</v>
      </c>
      <c r="H6120" s="8" t="s">
        <v>114</v>
      </c>
      <c r="I6120" s="15">
        <v>110.1</v>
      </c>
      <c r="J6120" s="7">
        <v>2</v>
      </c>
      <c r="K6120" s="16">
        <v>33.03</v>
      </c>
    </row>
    <row r="6121" spans="1:11" x14ac:dyDescent="0.35">
      <c r="A6121" s="17">
        <v>42686</v>
      </c>
      <c r="B6121" s="18">
        <f t="shared" si="190"/>
        <v>2016</v>
      </c>
      <c r="C6121" s="18">
        <f t="shared" si="191"/>
        <v>11</v>
      </c>
      <c r="D6121" s="19" t="s">
        <v>1677</v>
      </c>
      <c r="E6121" s="19" t="s">
        <v>78</v>
      </c>
      <c r="F6121" s="19" t="s">
        <v>11</v>
      </c>
      <c r="G6121" s="19" t="s">
        <v>43</v>
      </c>
      <c r="H6121" s="19" t="s">
        <v>1561</v>
      </c>
      <c r="I6121" s="20">
        <v>16.75</v>
      </c>
      <c r="J6121" s="18">
        <v>6</v>
      </c>
      <c r="K6121" s="21">
        <v>5.44</v>
      </c>
    </row>
    <row r="6122" spans="1:11" x14ac:dyDescent="0.35">
      <c r="A6122" s="14">
        <v>42686</v>
      </c>
      <c r="B6122" s="7">
        <f t="shared" si="190"/>
        <v>2016</v>
      </c>
      <c r="C6122" s="7">
        <f t="shared" si="191"/>
        <v>11</v>
      </c>
      <c r="D6122" s="8" t="s">
        <v>1677</v>
      </c>
      <c r="E6122" s="8" t="s">
        <v>78</v>
      </c>
      <c r="F6122" s="8" t="s">
        <v>34</v>
      </c>
      <c r="G6122" s="8" t="s">
        <v>35</v>
      </c>
      <c r="H6122" s="8" t="s">
        <v>864</v>
      </c>
      <c r="I6122" s="15">
        <v>1537.07</v>
      </c>
      <c r="J6122" s="7">
        <v>9</v>
      </c>
      <c r="K6122" s="16">
        <v>0</v>
      </c>
    </row>
    <row r="6123" spans="1:11" x14ac:dyDescent="0.35">
      <c r="A6123" s="17">
        <v>42686</v>
      </c>
      <c r="B6123" s="18">
        <f t="shared" si="190"/>
        <v>2016</v>
      </c>
      <c r="C6123" s="18">
        <f t="shared" si="191"/>
        <v>11</v>
      </c>
      <c r="D6123" s="19" t="s">
        <v>1677</v>
      </c>
      <c r="E6123" s="19" t="s">
        <v>78</v>
      </c>
      <c r="F6123" s="19" t="s">
        <v>34</v>
      </c>
      <c r="G6123" s="19" t="s">
        <v>35</v>
      </c>
      <c r="H6123" s="19" t="s">
        <v>1731</v>
      </c>
      <c r="I6123" s="20">
        <v>449.37</v>
      </c>
      <c r="J6123" s="18">
        <v>2</v>
      </c>
      <c r="K6123" s="21">
        <v>-12.84</v>
      </c>
    </row>
    <row r="6124" spans="1:11" x14ac:dyDescent="0.35">
      <c r="A6124" s="14">
        <v>42686</v>
      </c>
      <c r="B6124" s="7">
        <f t="shared" si="190"/>
        <v>2016</v>
      </c>
      <c r="C6124" s="7">
        <f t="shared" si="191"/>
        <v>11</v>
      </c>
      <c r="D6124" s="8" t="s">
        <v>752</v>
      </c>
      <c r="E6124" s="8" t="s">
        <v>27</v>
      </c>
      <c r="F6124" s="8" t="s">
        <v>39</v>
      </c>
      <c r="G6124" s="8" t="s">
        <v>40</v>
      </c>
      <c r="H6124" s="8" t="s">
        <v>1878</v>
      </c>
      <c r="I6124" s="15">
        <v>203.98</v>
      </c>
      <c r="J6124" s="7">
        <v>3</v>
      </c>
      <c r="K6124" s="16">
        <v>25.5</v>
      </c>
    </row>
    <row r="6125" spans="1:11" x14ac:dyDescent="0.35">
      <c r="A6125" s="17">
        <v>42686</v>
      </c>
      <c r="B6125" s="18">
        <f t="shared" si="190"/>
        <v>2016</v>
      </c>
      <c r="C6125" s="18">
        <f t="shared" si="191"/>
        <v>11</v>
      </c>
      <c r="D6125" s="19" t="s">
        <v>752</v>
      </c>
      <c r="E6125" s="19" t="s">
        <v>27</v>
      </c>
      <c r="F6125" s="19" t="s">
        <v>34</v>
      </c>
      <c r="G6125" s="19" t="s">
        <v>145</v>
      </c>
      <c r="H6125" s="19" t="s">
        <v>2511</v>
      </c>
      <c r="I6125" s="20">
        <v>674.35</v>
      </c>
      <c r="J6125" s="18">
        <v>3</v>
      </c>
      <c r="K6125" s="21">
        <v>-8.43</v>
      </c>
    </row>
    <row r="6126" spans="1:11" x14ac:dyDescent="0.35">
      <c r="A6126" s="14">
        <v>42686</v>
      </c>
      <c r="B6126" s="7">
        <f t="shared" si="190"/>
        <v>2016</v>
      </c>
      <c r="C6126" s="7">
        <f t="shared" si="191"/>
        <v>11</v>
      </c>
      <c r="D6126" s="8" t="s">
        <v>536</v>
      </c>
      <c r="E6126" s="8" t="s">
        <v>15</v>
      </c>
      <c r="F6126" s="8" t="s">
        <v>34</v>
      </c>
      <c r="G6126" s="8" t="s">
        <v>47</v>
      </c>
      <c r="H6126" s="8" t="s">
        <v>2000</v>
      </c>
      <c r="I6126" s="15">
        <v>22.75</v>
      </c>
      <c r="J6126" s="7">
        <v>6</v>
      </c>
      <c r="K6126" s="16">
        <v>-8.5299999999999994</v>
      </c>
    </row>
    <row r="6127" spans="1:11" x14ac:dyDescent="0.35">
      <c r="A6127" s="17">
        <v>42687</v>
      </c>
      <c r="B6127" s="18">
        <f t="shared" si="190"/>
        <v>2016</v>
      </c>
      <c r="C6127" s="18">
        <f t="shared" si="191"/>
        <v>11</v>
      </c>
      <c r="D6127" s="19" t="s">
        <v>1177</v>
      </c>
      <c r="E6127" s="19" t="s">
        <v>164</v>
      </c>
      <c r="F6127" s="19" t="s">
        <v>11</v>
      </c>
      <c r="G6127" s="19" t="s">
        <v>24</v>
      </c>
      <c r="H6127" s="19" t="s">
        <v>1358</v>
      </c>
      <c r="I6127" s="20">
        <v>44.02</v>
      </c>
      <c r="J6127" s="18">
        <v>2</v>
      </c>
      <c r="K6127" s="21">
        <v>11.45</v>
      </c>
    </row>
    <row r="6128" spans="1:11" x14ac:dyDescent="0.35">
      <c r="A6128" s="14">
        <v>42687</v>
      </c>
      <c r="B6128" s="7">
        <f t="shared" si="190"/>
        <v>2016</v>
      </c>
      <c r="C6128" s="7">
        <f t="shared" si="191"/>
        <v>11</v>
      </c>
      <c r="D6128" s="8" t="s">
        <v>392</v>
      </c>
      <c r="E6128" s="8" t="s">
        <v>245</v>
      </c>
      <c r="F6128" s="8" t="s">
        <v>11</v>
      </c>
      <c r="G6128" s="8" t="s">
        <v>200</v>
      </c>
      <c r="H6128" s="8" t="s">
        <v>262</v>
      </c>
      <c r="I6128" s="15">
        <v>52.14</v>
      </c>
      <c r="J6128" s="7">
        <v>7</v>
      </c>
      <c r="K6128" s="16">
        <v>5.87</v>
      </c>
    </row>
    <row r="6129" spans="1:11" x14ac:dyDescent="0.35">
      <c r="A6129" s="17">
        <v>42687</v>
      </c>
      <c r="B6129" s="18">
        <f t="shared" si="190"/>
        <v>2016</v>
      </c>
      <c r="C6129" s="18">
        <f t="shared" si="191"/>
        <v>11</v>
      </c>
      <c r="D6129" s="19" t="s">
        <v>2625</v>
      </c>
      <c r="E6129" s="19" t="s">
        <v>164</v>
      </c>
      <c r="F6129" s="19" t="s">
        <v>34</v>
      </c>
      <c r="G6129" s="19" t="s">
        <v>47</v>
      </c>
      <c r="H6129" s="19" t="s">
        <v>1779</v>
      </c>
      <c r="I6129" s="20">
        <v>4.18</v>
      </c>
      <c r="J6129" s="18">
        <v>1</v>
      </c>
      <c r="K6129" s="21">
        <v>1.5</v>
      </c>
    </row>
    <row r="6130" spans="1:11" x14ac:dyDescent="0.35">
      <c r="A6130" s="14">
        <v>42687</v>
      </c>
      <c r="B6130" s="7">
        <f t="shared" si="190"/>
        <v>2016</v>
      </c>
      <c r="C6130" s="7">
        <f t="shared" si="191"/>
        <v>11</v>
      </c>
      <c r="D6130" s="8" t="s">
        <v>2225</v>
      </c>
      <c r="E6130" s="8" t="s">
        <v>23</v>
      </c>
      <c r="F6130" s="8" t="s">
        <v>11</v>
      </c>
      <c r="G6130" s="8" t="s">
        <v>12</v>
      </c>
      <c r="H6130" s="8" t="s">
        <v>1054</v>
      </c>
      <c r="I6130" s="15">
        <v>217.06</v>
      </c>
      <c r="J6130" s="7">
        <v>7</v>
      </c>
      <c r="K6130" s="16">
        <v>78.680000000000007</v>
      </c>
    </row>
    <row r="6131" spans="1:11" x14ac:dyDescent="0.35">
      <c r="A6131" s="17">
        <v>42687</v>
      </c>
      <c r="B6131" s="18">
        <f t="shared" si="190"/>
        <v>2016</v>
      </c>
      <c r="C6131" s="18">
        <f t="shared" si="191"/>
        <v>11</v>
      </c>
      <c r="D6131" s="19" t="s">
        <v>562</v>
      </c>
      <c r="E6131" s="19" t="s">
        <v>15</v>
      </c>
      <c r="F6131" s="19" t="s">
        <v>11</v>
      </c>
      <c r="G6131" s="19" t="s">
        <v>20</v>
      </c>
      <c r="H6131" s="19" t="s">
        <v>1970</v>
      </c>
      <c r="I6131" s="20">
        <v>3.14</v>
      </c>
      <c r="J6131" s="18">
        <v>2</v>
      </c>
      <c r="K6131" s="21">
        <v>-4.7</v>
      </c>
    </row>
    <row r="6132" spans="1:11" x14ac:dyDescent="0.35">
      <c r="A6132" s="14">
        <v>42687</v>
      </c>
      <c r="B6132" s="7">
        <f t="shared" si="190"/>
        <v>2016</v>
      </c>
      <c r="C6132" s="7">
        <f t="shared" si="191"/>
        <v>11</v>
      </c>
      <c r="D6132" s="8" t="s">
        <v>176</v>
      </c>
      <c r="E6132" s="8" t="s">
        <v>149</v>
      </c>
      <c r="F6132" s="8" t="s">
        <v>11</v>
      </c>
      <c r="G6132" s="8" t="s">
        <v>18</v>
      </c>
      <c r="H6132" s="8" t="s">
        <v>463</v>
      </c>
      <c r="I6132" s="15">
        <v>77.55</v>
      </c>
      <c r="J6132" s="7">
        <v>5</v>
      </c>
      <c r="K6132" s="16">
        <v>20.16</v>
      </c>
    </row>
    <row r="6133" spans="1:11" x14ac:dyDescent="0.35">
      <c r="A6133" s="17">
        <v>42687</v>
      </c>
      <c r="B6133" s="18">
        <f t="shared" si="190"/>
        <v>2016</v>
      </c>
      <c r="C6133" s="18">
        <f t="shared" si="191"/>
        <v>11</v>
      </c>
      <c r="D6133" s="19" t="s">
        <v>176</v>
      </c>
      <c r="E6133" s="19" t="s">
        <v>149</v>
      </c>
      <c r="F6133" s="19" t="s">
        <v>11</v>
      </c>
      <c r="G6133" s="19" t="s">
        <v>18</v>
      </c>
      <c r="H6133" s="19" t="s">
        <v>516</v>
      </c>
      <c r="I6133" s="20">
        <v>24.88</v>
      </c>
      <c r="J6133" s="18">
        <v>2</v>
      </c>
      <c r="K6133" s="21">
        <v>6.97</v>
      </c>
    </row>
    <row r="6134" spans="1:11" x14ac:dyDescent="0.35">
      <c r="A6134" s="14">
        <v>42687</v>
      </c>
      <c r="B6134" s="7">
        <f t="shared" si="190"/>
        <v>2016</v>
      </c>
      <c r="C6134" s="7">
        <f t="shared" si="191"/>
        <v>11</v>
      </c>
      <c r="D6134" s="8" t="s">
        <v>176</v>
      </c>
      <c r="E6134" s="8" t="s">
        <v>149</v>
      </c>
      <c r="F6134" s="8" t="s">
        <v>11</v>
      </c>
      <c r="G6134" s="8" t="s">
        <v>24</v>
      </c>
      <c r="H6134" s="8" t="s">
        <v>1600</v>
      </c>
      <c r="I6134" s="15">
        <v>140.75</v>
      </c>
      <c r="J6134" s="7">
        <v>5</v>
      </c>
      <c r="K6134" s="16">
        <v>39.409999999999997</v>
      </c>
    </row>
    <row r="6135" spans="1:11" x14ac:dyDescent="0.35">
      <c r="A6135" s="17">
        <v>42687</v>
      </c>
      <c r="B6135" s="18">
        <f t="shared" si="190"/>
        <v>2016</v>
      </c>
      <c r="C6135" s="18">
        <f t="shared" si="191"/>
        <v>11</v>
      </c>
      <c r="D6135" s="19" t="s">
        <v>176</v>
      </c>
      <c r="E6135" s="19" t="s">
        <v>149</v>
      </c>
      <c r="F6135" s="19" t="s">
        <v>11</v>
      </c>
      <c r="G6135" s="19" t="s">
        <v>18</v>
      </c>
      <c r="H6135" s="19" t="s">
        <v>1171</v>
      </c>
      <c r="I6135" s="20">
        <v>36.630000000000003</v>
      </c>
      <c r="J6135" s="18">
        <v>3</v>
      </c>
      <c r="K6135" s="21">
        <v>9.89</v>
      </c>
    </row>
    <row r="6136" spans="1:11" x14ac:dyDescent="0.35">
      <c r="A6136" s="14">
        <v>42687</v>
      </c>
      <c r="B6136" s="7">
        <f t="shared" si="190"/>
        <v>2016</v>
      </c>
      <c r="C6136" s="7">
        <f t="shared" si="191"/>
        <v>11</v>
      </c>
      <c r="D6136" s="8" t="s">
        <v>1038</v>
      </c>
      <c r="E6136" s="8" t="s">
        <v>840</v>
      </c>
      <c r="F6136" s="8" t="s">
        <v>34</v>
      </c>
      <c r="G6136" s="8" t="s">
        <v>47</v>
      </c>
      <c r="H6136" s="8" t="s">
        <v>1833</v>
      </c>
      <c r="I6136" s="15">
        <v>30.36</v>
      </c>
      <c r="J6136" s="7">
        <v>4</v>
      </c>
      <c r="K6136" s="16">
        <v>13.05</v>
      </c>
    </row>
    <row r="6137" spans="1:11" x14ac:dyDescent="0.35">
      <c r="A6137" s="17">
        <v>42687</v>
      </c>
      <c r="B6137" s="18">
        <f t="shared" si="190"/>
        <v>2016</v>
      </c>
      <c r="C6137" s="18">
        <f t="shared" si="191"/>
        <v>11</v>
      </c>
      <c r="D6137" s="19" t="s">
        <v>1962</v>
      </c>
      <c r="E6137" s="19" t="s">
        <v>149</v>
      </c>
      <c r="F6137" s="19" t="s">
        <v>39</v>
      </c>
      <c r="G6137" s="19" t="s">
        <v>40</v>
      </c>
      <c r="H6137" s="19" t="s">
        <v>2626</v>
      </c>
      <c r="I6137" s="20">
        <v>2279.96</v>
      </c>
      <c r="J6137" s="18">
        <v>4</v>
      </c>
      <c r="K6137" s="21">
        <v>592.79</v>
      </c>
    </row>
    <row r="6138" spans="1:11" x14ac:dyDescent="0.35">
      <c r="A6138" s="14">
        <v>42687</v>
      </c>
      <c r="B6138" s="7">
        <f t="shared" si="190"/>
        <v>2016</v>
      </c>
      <c r="C6138" s="7">
        <f t="shared" si="191"/>
        <v>11</v>
      </c>
      <c r="D6138" s="8" t="s">
        <v>1962</v>
      </c>
      <c r="E6138" s="8" t="s">
        <v>149</v>
      </c>
      <c r="F6138" s="8" t="s">
        <v>11</v>
      </c>
      <c r="G6138" s="8" t="s">
        <v>16</v>
      </c>
      <c r="H6138" s="8" t="s">
        <v>1336</v>
      </c>
      <c r="I6138" s="15">
        <v>14.94</v>
      </c>
      <c r="J6138" s="7">
        <v>3</v>
      </c>
      <c r="K6138" s="16">
        <v>6.87</v>
      </c>
    </row>
    <row r="6139" spans="1:11" x14ac:dyDescent="0.35">
      <c r="A6139" s="17">
        <v>42687</v>
      </c>
      <c r="B6139" s="18">
        <f t="shared" si="190"/>
        <v>2016</v>
      </c>
      <c r="C6139" s="18">
        <f t="shared" si="191"/>
        <v>11</v>
      </c>
      <c r="D6139" s="19" t="s">
        <v>2188</v>
      </c>
      <c r="E6139" s="19" t="s">
        <v>164</v>
      </c>
      <c r="F6139" s="19" t="s">
        <v>34</v>
      </c>
      <c r="G6139" s="19" t="s">
        <v>47</v>
      </c>
      <c r="H6139" s="19" t="s">
        <v>2513</v>
      </c>
      <c r="I6139" s="20">
        <v>19.54</v>
      </c>
      <c r="J6139" s="18">
        <v>2</v>
      </c>
      <c r="K6139" s="21">
        <v>7.23</v>
      </c>
    </row>
    <row r="6140" spans="1:11" x14ac:dyDescent="0.35">
      <c r="A6140" s="14">
        <v>42688</v>
      </c>
      <c r="B6140" s="7">
        <f t="shared" si="190"/>
        <v>2016</v>
      </c>
      <c r="C6140" s="7">
        <f t="shared" si="191"/>
        <v>11</v>
      </c>
      <c r="D6140" s="8" t="s">
        <v>554</v>
      </c>
      <c r="E6140" s="8" t="s">
        <v>30</v>
      </c>
      <c r="F6140" s="8" t="s">
        <v>39</v>
      </c>
      <c r="G6140" s="8" t="s">
        <v>52</v>
      </c>
      <c r="H6140" s="8" t="s">
        <v>2341</v>
      </c>
      <c r="I6140" s="15">
        <v>499.98</v>
      </c>
      <c r="J6140" s="7">
        <v>2</v>
      </c>
      <c r="K6140" s="16">
        <v>115</v>
      </c>
    </row>
    <row r="6141" spans="1:11" x14ac:dyDescent="0.35">
      <c r="A6141" s="17">
        <v>42688</v>
      </c>
      <c r="B6141" s="18">
        <f t="shared" si="190"/>
        <v>2016</v>
      </c>
      <c r="C6141" s="18">
        <f t="shared" si="191"/>
        <v>11</v>
      </c>
      <c r="D6141" s="19" t="s">
        <v>554</v>
      </c>
      <c r="E6141" s="19" t="s">
        <v>30</v>
      </c>
      <c r="F6141" s="19" t="s">
        <v>11</v>
      </c>
      <c r="G6141" s="19" t="s">
        <v>12</v>
      </c>
      <c r="H6141" s="19" t="s">
        <v>1591</v>
      </c>
      <c r="I6141" s="20">
        <v>5.28</v>
      </c>
      <c r="J6141" s="18">
        <v>1</v>
      </c>
      <c r="K6141" s="21">
        <v>2.38</v>
      </c>
    </row>
    <row r="6142" spans="1:11" x14ac:dyDescent="0.35">
      <c r="A6142" s="14">
        <v>42688</v>
      </c>
      <c r="B6142" s="7">
        <f t="shared" si="190"/>
        <v>2016</v>
      </c>
      <c r="C6142" s="7">
        <f t="shared" si="191"/>
        <v>11</v>
      </c>
      <c r="D6142" s="8" t="s">
        <v>554</v>
      </c>
      <c r="E6142" s="8" t="s">
        <v>30</v>
      </c>
      <c r="F6142" s="8" t="s">
        <v>11</v>
      </c>
      <c r="G6142" s="8" t="s">
        <v>20</v>
      </c>
      <c r="H6142" s="8" t="s">
        <v>559</v>
      </c>
      <c r="I6142" s="15">
        <v>8.26</v>
      </c>
      <c r="J6142" s="7">
        <v>2</v>
      </c>
      <c r="K6142" s="16">
        <v>3.88</v>
      </c>
    </row>
    <row r="6143" spans="1:11" x14ac:dyDescent="0.35">
      <c r="A6143" s="17">
        <v>42688</v>
      </c>
      <c r="B6143" s="18">
        <f t="shared" si="190"/>
        <v>2016</v>
      </c>
      <c r="C6143" s="18">
        <f t="shared" si="191"/>
        <v>11</v>
      </c>
      <c r="D6143" s="19" t="s">
        <v>2627</v>
      </c>
      <c r="E6143" s="19" t="s">
        <v>27</v>
      </c>
      <c r="F6143" s="19" t="s">
        <v>11</v>
      </c>
      <c r="G6143" s="19" t="s">
        <v>16</v>
      </c>
      <c r="H6143" s="19" t="s">
        <v>1704</v>
      </c>
      <c r="I6143" s="20">
        <v>7.38</v>
      </c>
      <c r="J6143" s="18">
        <v>2</v>
      </c>
      <c r="K6143" s="21">
        <v>3.47</v>
      </c>
    </row>
    <row r="6144" spans="1:11" x14ac:dyDescent="0.35">
      <c r="A6144" s="14">
        <v>42688</v>
      </c>
      <c r="B6144" s="7">
        <f t="shared" si="190"/>
        <v>2016</v>
      </c>
      <c r="C6144" s="7">
        <f t="shared" si="191"/>
        <v>11</v>
      </c>
      <c r="D6144" s="8" t="s">
        <v>2308</v>
      </c>
      <c r="E6144" s="8" t="s">
        <v>10</v>
      </c>
      <c r="F6144" s="8" t="s">
        <v>11</v>
      </c>
      <c r="G6144" s="8" t="s">
        <v>20</v>
      </c>
      <c r="H6144" s="8" t="s">
        <v>2329</v>
      </c>
      <c r="I6144" s="15">
        <v>2.2999999999999998</v>
      </c>
      <c r="J6144" s="7">
        <v>2</v>
      </c>
      <c r="K6144" s="16">
        <v>-3.9</v>
      </c>
    </row>
    <row r="6145" spans="1:11" x14ac:dyDescent="0.35">
      <c r="A6145" s="17">
        <v>42688</v>
      </c>
      <c r="B6145" s="18">
        <f t="shared" si="190"/>
        <v>2016</v>
      </c>
      <c r="C6145" s="18">
        <f t="shared" si="191"/>
        <v>11</v>
      </c>
      <c r="D6145" s="19" t="s">
        <v>1084</v>
      </c>
      <c r="E6145" s="19" t="s">
        <v>149</v>
      </c>
      <c r="F6145" s="19" t="s">
        <v>34</v>
      </c>
      <c r="G6145" s="19" t="s">
        <v>35</v>
      </c>
      <c r="H6145" s="19" t="s">
        <v>1072</v>
      </c>
      <c r="I6145" s="20">
        <v>408.01</v>
      </c>
      <c r="J6145" s="18">
        <v>2</v>
      </c>
      <c r="K6145" s="21">
        <v>72.53</v>
      </c>
    </row>
    <row r="6146" spans="1:11" x14ac:dyDescent="0.35">
      <c r="A6146" s="14">
        <v>42688</v>
      </c>
      <c r="B6146" s="7">
        <f t="shared" ref="B6146:B6209" si="192">YEAR(A6146)</f>
        <v>2016</v>
      </c>
      <c r="C6146" s="7">
        <f t="shared" ref="C6146:C6209" si="193">MONTH(A6146)</f>
        <v>11</v>
      </c>
      <c r="D6146" s="8" t="s">
        <v>1084</v>
      </c>
      <c r="E6146" s="8" t="s">
        <v>149</v>
      </c>
      <c r="F6146" s="8" t="s">
        <v>11</v>
      </c>
      <c r="G6146" s="8" t="s">
        <v>18</v>
      </c>
      <c r="H6146" s="8" t="s">
        <v>2092</v>
      </c>
      <c r="I6146" s="15">
        <v>40.44</v>
      </c>
      <c r="J6146" s="7">
        <v>3</v>
      </c>
      <c r="K6146" s="16">
        <v>10.51</v>
      </c>
    </row>
    <row r="6147" spans="1:11" x14ac:dyDescent="0.35">
      <c r="A6147" s="17">
        <v>42688</v>
      </c>
      <c r="B6147" s="18">
        <f t="shared" si="192"/>
        <v>2016</v>
      </c>
      <c r="C6147" s="18">
        <f t="shared" si="193"/>
        <v>11</v>
      </c>
      <c r="D6147" s="19" t="s">
        <v>2017</v>
      </c>
      <c r="E6147" s="19" t="s">
        <v>23</v>
      </c>
      <c r="F6147" s="19" t="s">
        <v>34</v>
      </c>
      <c r="G6147" s="19" t="s">
        <v>35</v>
      </c>
      <c r="H6147" s="19" t="s">
        <v>2182</v>
      </c>
      <c r="I6147" s="20">
        <v>380.06</v>
      </c>
      <c r="J6147" s="18">
        <v>3</v>
      </c>
      <c r="K6147" s="21">
        <v>-21.72</v>
      </c>
    </row>
    <row r="6148" spans="1:11" x14ac:dyDescent="0.35">
      <c r="A6148" s="14">
        <v>42688</v>
      </c>
      <c r="B6148" s="7">
        <f t="shared" si="192"/>
        <v>2016</v>
      </c>
      <c r="C6148" s="7">
        <f t="shared" si="193"/>
        <v>11</v>
      </c>
      <c r="D6148" s="8" t="s">
        <v>2017</v>
      </c>
      <c r="E6148" s="8" t="s">
        <v>23</v>
      </c>
      <c r="F6148" s="8" t="s">
        <v>39</v>
      </c>
      <c r="G6148" s="8" t="s">
        <v>603</v>
      </c>
      <c r="H6148" s="8" t="s">
        <v>1081</v>
      </c>
      <c r="I6148" s="15">
        <v>1199.98</v>
      </c>
      <c r="J6148" s="7">
        <v>4</v>
      </c>
      <c r="K6148" s="16">
        <v>180</v>
      </c>
    </row>
    <row r="6149" spans="1:11" x14ac:dyDescent="0.35">
      <c r="A6149" s="17">
        <v>42688</v>
      </c>
      <c r="B6149" s="18">
        <f t="shared" si="192"/>
        <v>2016</v>
      </c>
      <c r="C6149" s="18">
        <f t="shared" si="193"/>
        <v>11</v>
      </c>
      <c r="D6149" s="19" t="s">
        <v>2017</v>
      </c>
      <c r="E6149" s="19" t="s">
        <v>23</v>
      </c>
      <c r="F6149" s="19" t="s">
        <v>34</v>
      </c>
      <c r="G6149" s="19" t="s">
        <v>47</v>
      </c>
      <c r="H6149" s="19" t="s">
        <v>381</v>
      </c>
      <c r="I6149" s="20">
        <v>48.58</v>
      </c>
      <c r="J6149" s="18">
        <v>3</v>
      </c>
      <c r="K6149" s="21">
        <v>9.7200000000000006</v>
      </c>
    </row>
    <row r="6150" spans="1:11" x14ac:dyDescent="0.35">
      <c r="A6150" s="14">
        <v>42688</v>
      </c>
      <c r="B6150" s="7">
        <f t="shared" si="192"/>
        <v>2016</v>
      </c>
      <c r="C6150" s="7">
        <f t="shared" si="193"/>
        <v>11</v>
      </c>
      <c r="D6150" s="8" t="s">
        <v>1762</v>
      </c>
      <c r="E6150" s="8" t="s">
        <v>27</v>
      </c>
      <c r="F6150" s="8" t="s">
        <v>11</v>
      </c>
      <c r="G6150" s="8" t="s">
        <v>24</v>
      </c>
      <c r="H6150" s="8" t="s">
        <v>317</v>
      </c>
      <c r="I6150" s="15">
        <v>9.84</v>
      </c>
      <c r="J6150" s="7">
        <v>3</v>
      </c>
      <c r="K6150" s="16">
        <v>2.85</v>
      </c>
    </row>
    <row r="6151" spans="1:11" x14ac:dyDescent="0.35">
      <c r="A6151" s="17">
        <v>42688</v>
      </c>
      <c r="B6151" s="18">
        <f t="shared" si="192"/>
        <v>2016</v>
      </c>
      <c r="C6151" s="18">
        <f t="shared" si="193"/>
        <v>11</v>
      </c>
      <c r="D6151" s="19" t="s">
        <v>599</v>
      </c>
      <c r="E6151" s="19" t="s">
        <v>59</v>
      </c>
      <c r="F6151" s="19" t="s">
        <v>11</v>
      </c>
      <c r="G6151" s="19" t="s">
        <v>12</v>
      </c>
      <c r="H6151" s="19" t="s">
        <v>1673</v>
      </c>
      <c r="I6151" s="20">
        <v>16.45</v>
      </c>
      <c r="J6151" s="18">
        <v>5</v>
      </c>
      <c r="K6151" s="21">
        <v>7.57</v>
      </c>
    </row>
    <row r="6152" spans="1:11" x14ac:dyDescent="0.35">
      <c r="A6152" s="14">
        <v>42688</v>
      </c>
      <c r="B6152" s="7">
        <f t="shared" si="192"/>
        <v>2016</v>
      </c>
      <c r="C6152" s="7">
        <f t="shared" si="193"/>
        <v>11</v>
      </c>
      <c r="D6152" s="8" t="s">
        <v>599</v>
      </c>
      <c r="E6152" s="8" t="s">
        <v>59</v>
      </c>
      <c r="F6152" s="8" t="s">
        <v>34</v>
      </c>
      <c r="G6152" s="8" t="s">
        <v>47</v>
      </c>
      <c r="H6152" s="8" t="s">
        <v>849</v>
      </c>
      <c r="I6152" s="15">
        <v>19.920000000000002</v>
      </c>
      <c r="J6152" s="7">
        <v>4</v>
      </c>
      <c r="K6152" s="16">
        <v>6.57</v>
      </c>
    </row>
    <row r="6153" spans="1:11" x14ac:dyDescent="0.35">
      <c r="A6153" s="17">
        <v>42688</v>
      </c>
      <c r="B6153" s="18">
        <f t="shared" si="192"/>
        <v>2016</v>
      </c>
      <c r="C6153" s="18">
        <f t="shared" si="193"/>
        <v>11</v>
      </c>
      <c r="D6153" s="19" t="s">
        <v>1164</v>
      </c>
      <c r="E6153" s="19" t="s">
        <v>531</v>
      </c>
      <c r="F6153" s="19" t="s">
        <v>39</v>
      </c>
      <c r="G6153" s="19" t="s">
        <v>40</v>
      </c>
      <c r="H6153" s="19" t="s">
        <v>1729</v>
      </c>
      <c r="I6153" s="20">
        <v>89.97</v>
      </c>
      <c r="J6153" s="18">
        <v>3</v>
      </c>
      <c r="K6153" s="21">
        <v>25.19</v>
      </c>
    </row>
    <row r="6154" spans="1:11" x14ac:dyDescent="0.35">
      <c r="A6154" s="14">
        <v>42688</v>
      </c>
      <c r="B6154" s="7">
        <f t="shared" si="192"/>
        <v>2016</v>
      </c>
      <c r="C6154" s="7">
        <f t="shared" si="193"/>
        <v>11</v>
      </c>
      <c r="D6154" s="8" t="s">
        <v>9</v>
      </c>
      <c r="E6154" s="8" t="s">
        <v>149</v>
      </c>
      <c r="F6154" s="8" t="s">
        <v>39</v>
      </c>
      <c r="G6154" s="8" t="s">
        <v>40</v>
      </c>
      <c r="H6154" s="8" t="s">
        <v>1947</v>
      </c>
      <c r="I6154" s="15">
        <v>13.98</v>
      </c>
      <c r="J6154" s="7">
        <v>2</v>
      </c>
      <c r="K6154" s="16">
        <v>3.91</v>
      </c>
    </row>
    <row r="6155" spans="1:11" x14ac:dyDescent="0.35">
      <c r="A6155" s="17">
        <v>42688</v>
      </c>
      <c r="B6155" s="18">
        <f t="shared" si="192"/>
        <v>2016</v>
      </c>
      <c r="C6155" s="18">
        <f t="shared" si="193"/>
        <v>11</v>
      </c>
      <c r="D6155" s="19" t="s">
        <v>9</v>
      </c>
      <c r="E6155" s="19" t="s">
        <v>149</v>
      </c>
      <c r="F6155" s="19" t="s">
        <v>11</v>
      </c>
      <c r="G6155" s="19" t="s">
        <v>24</v>
      </c>
      <c r="H6155" s="19" t="s">
        <v>484</v>
      </c>
      <c r="I6155" s="20">
        <v>23.65</v>
      </c>
      <c r="J6155" s="18">
        <v>1</v>
      </c>
      <c r="K6155" s="21">
        <v>6.15</v>
      </c>
    </row>
    <row r="6156" spans="1:11" x14ac:dyDescent="0.35">
      <c r="A6156" s="14">
        <v>42689</v>
      </c>
      <c r="B6156" s="7">
        <f t="shared" si="192"/>
        <v>2016</v>
      </c>
      <c r="C6156" s="7">
        <f t="shared" si="193"/>
        <v>11</v>
      </c>
      <c r="D6156" s="8" t="s">
        <v>2124</v>
      </c>
      <c r="E6156" s="8" t="s">
        <v>27</v>
      </c>
      <c r="F6156" s="8" t="s">
        <v>39</v>
      </c>
      <c r="G6156" s="8" t="s">
        <v>52</v>
      </c>
      <c r="H6156" s="8" t="s">
        <v>1615</v>
      </c>
      <c r="I6156" s="15">
        <v>99.39</v>
      </c>
      <c r="J6156" s="7">
        <v>3</v>
      </c>
      <c r="K6156" s="16">
        <v>40.75</v>
      </c>
    </row>
    <row r="6157" spans="1:11" x14ac:dyDescent="0.35">
      <c r="A6157" s="17">
        <v>42689</v>
      </c>
      <c r="B6157" s="18">
        <f t="shared" si="192"/>
        <v>2016</v>
      </c>
      <c r="C6157" s="18">
        <f t="shared" si="193"/>
        <v>11</v>
      </c>
      <c r="D6157" s="19" t="s">
        <v>1945</v>
      </c>
      <c r="E6157" s="19" t="s">
        <v>27</v>
      </c>
      <c r="F6157" s="19" t="s">
        <v>11</v>
      </c>
      <c r="G6157" s="19" t="s">
        <v>20</v>
      </c>
      <c r="H6157" s="19" t="s">
        <v>1606</v>
      </c>
      <c r="I6157" s="20">
        <v>1016.79</v>
      </c>
      <c r="J6157" s="18">
        <v>1</v>
      </c>
      <c r="K6157" s="21">
        <v>381.3</v>
      </c>
    </row>
    <row r="6158" spans="1:11" x14ac:dyDescent="0.35">
      <c r="A6158" s="14">
        <v>42689</v>
      </c>
      <c r="B6158" s="7">
        <f t="shared" si="192"/>
        <v>2016</v>
      </c>
      <c r="C6158" s="7">
        <f t="shared" si="193"/>
        <v>11</v>
      </c>
      <c r="D6158" s="8" t="s">
        <v>1945</v>
      </c>
      <c r="E6158" s="8" t="s">
        <v>27</v>
      </c>
      <c r="F6158" s="8" t="s">
        <v>11</v>
      </c>
      <c r="G6158" s="8" t="s">
        <v>20</v>
      </c>
      <c r="H6158" s="8" t="s">
        <v>1377</v>
      </c>
      <c r="I6158" s="15">
        <v>38.14</v>
      </c>
      <c r="J6158" s="7">
        <v>7</v>
      </c>
      <c r="K6158" s="16">
        <v>13.35</v>
      </c>
    </row>
    <row r="6159" spans="1:11" x14ac:dyDescent="0.35">
      <c r="A6159" s="17">
        <v>42689</v>
      </c>
      <c r="B6159" s="18">
        <f t="shared" si="192"/>
        <v>2016</v>
      </c>
      <c r="C6159" s="18">
        <f t="shared" si="193"/>
        <v>11</v>
      </c>
      <c r="D6159" s="19" t="s">
        <v>443</v>
      </c>
      <c r="E6159" s="19" t="s">
        <v>27</v>
      </c>
      <c r="F6159" s="19" t="s">
        <v>39</v>
      </c>
      <c r="G6159" s="19" t="s">
        <v>40</v>
      </c>
      <c r="H6159" s="19" t="s">
        <v>1266</v>
      </c>
      <c r="I6159" s="20">
        <v>361.38</v>
      </c>
      <c r="J6159" s="18">
        <v>2</v>
      </c>
      <c r="K6159" s="21">
        <v>27.1</v>
      </c>
    </row>
    <row r="6160" spans="1:11" x14ac:dyDescent="0.35">
      <c r="A6160" s="14">
        <v>42689</v>
      </c>
      <c r="B6160" s="7">
        <f t="shared" si="192"/>
        <v>2016</v>
      </c>
      <c r="C6160" s="7">
        <f t="shared" si="193"/>
        <v>11</v>
      </c>
      <c r="D6160" s="8" t="s">
        <v>1289</v>
      </c>
      <c r="E6160" s="8" t="s">
        <v>245</v>
      </c>
      <c r="F6160" s="8" t="s">
        <v>34</v>
      </c>
      <c r="G6160" s="8" t="s">
        <v>145</v>
      </c>
      <c r="H6160" s="8" t="s">
        <v>1553</v>
      </c>
      <c r="I6160" s="15">
        <v>630.02</v>
      </c>
      <c r="J6160" s="7">
        <v>4</v>
      </c>
      <c r="K6160" s="16">
        <v>-199.51</v>
      </c>
    </row>
    <row r="6161" spans="1:11" x14ac:dyDescent="0.35">
      <c r="A6161" s="17">
        <v>42690</v>
      </c>
      <c r="B6161" s="18">
        <f t="shared" si="192"/>
        <v>2016</v>
      </c>
      <c r="C6161" s="18">
        <f t="shared" si="193"/>
        <v>11</v>
      </c>
      <c r="D6161" s="19" t="s">
        <v>465</v>
      </c>
      <c r="E6161" s="19" t="s">
        <v>399</v>
      </c>
      <c r="F6161" s="19" t="s">
        <v>11</v>
      </c>
      <c r="G6161" s="19" t="s">
        <v>63</v>
      </c>
      <c r="H6161" s="19" t="s">
        <v>64</v>
      </c>
      <c r="I6161" s="20">
        <v>28.4</v>
      </c>
      <c r="J6161" s="18">
        <v>5</v>
      </c>
      <c r="K6161" s="21">
        <v>13.35</v>
      </c>
    </row>
    <row r="6162" spans="1:11" x14ac:dyDescent="0.35">
      <c r="A6162" s="14">
        <v>42690</v>
      </c>
      <c r="B6162" s="7">
        <f t="shared" si="192"/>
        <v>2016</v>
      </c>
      <c r="C6162" s="7">
        <f t="shared" si="193"/>
        <v>11</v>
      </c>
      <c r="D6162" s="8" t="s">
        <v>125</v>
      </c>
      <c r="E6162" s="8" t="s">
        <v>27</v>
      </c>
      <c r="F6162" s="8" t="s">
        <v>11</v>
      </c>
      <c r="G6162" s="8" t="s">
        <v>20</v>
      </c>
      <c r="H6162" s="8" t="s">
        <v>2267</v>
      </c>
      <c r="I6162" s="15">
        <v>8.32</v>
      </c>
      <c r="J6162" s="7">
        <v>5</v>
      </c>
      <c r="K6162" s="16">
        <v>2.81</v>
      </c>
    </row>
    <row r="6163" spans="1:11" x14ac:dyDescent="0.35">
      <c r="A6163" s="17">
        <v>42691</v>
      </c>
      <c r="B6163" s="18">
        <f t="shared" si="192"/>
        <v>2016</v>
      </c>
      <c r="C6163" s="18">
        <f t="shared" si="193"/>
        <v>11</v>
      </c>
      <c r="D6163" s="19" t="s">
        <v>1258</v>
      </c>
      <c r="E6163" s="19" t="s">
        <v>399</v>
      </c>
      <c r="F6163" s="19" t="s">
        <v>11</v>
      </c>
      <c r="G6163" s="19" t="s">
        <v>20</v>
      </c>
      <c r="H6163" s="19" t="s">
        <v>451</v>
      </c>
      <c r="I6163" s="20">
        <v>10.78</v>
      </c>
      <c r="J6163" s="18">
        <v>3</v>
      </c>
      <c r="K6163" s="21">
        <v>3.37</v>
      </c>
    </row>
    <row r="6164" spans="1:11" x14ac:dyDescent="0.35">
      <c r="A6164" s="14">
        <v>42691</v>
      </c>
      <c r="B6164" s="7">
        <f t="shared" si="192"/>
        <v>2016</v>
      </c>
      <c r="C6164" s="7">
        <f t="shared" si="193"/>
        <v>11</v>
      </c>
      <c r="D6164" s="8" t="s">
        <v>1574</v>
      </c>
      <c r="E6164" s="8" t="s">
        <v>10</v>
      </c>
      <c r="F6164" s="8" t="s">
        <v>39</v>
      </c>
      <c r="G6164" s="8" t="s">
        <v>40</v>
      </c>
      <c r="H6164" s="8" t="s">
        <v>2362</v>
      </c>
      <c r="I6164" s="15">
        <v>67.180000000000007</v>
      </c>
      <c r="J6164" s="7">
        <v>3</v>
      </c>
      <c r="K6164" s="16">
        <v>6.72</v>
      </c>
    </row>
    <row r="6165" spans="1:11" x14ac:dyDescent="0.35">
      <c r="A6165" s="17">
        <v>42691</v>
      </c>
      <c r="B6165" s="18">
        <f t="shared" si="192"/>
        <v>2016</v>
      </c>
      <c r="C6165" s="18">
        <f t="shared" si="193"/>
        <v>11</v>
      </c>
      <c r="D6165" s="19" t="s">
        <v>1574</v>
      </c>
      <c r="E6165" s="19" t="s">
        <v>10</v>
      </c>
      <c r="F6165" s="19" t="s">
        <v>11</v>
      </c>
      <c r="G6165" s="19" t="s">
        <v>12</v>
      </c>
      <c r="H6165" s="19" t="s">
        <v>2523</v>
      </c>
      <c r="I6165" s="20">
        <v>15.23</v>
      </c>
      <c r="J6165" s="18">
        <v>4</v>
      </c>
      <c r="K6165" s="21">
        <v>5.52</v>
      </c>
    </row>
    <row r="6166" spans="1:11" x14ac:dyDescent="0.35">
      <c r="A6166" s="14">
        <v>42691</v>
      </c>
      <c r="B6166" s="7">
        <f t="shared" si="192"/>
        <v>2016</v>
      </c>
      <c r="C6166" s="7">
        <f t="shared" si="193"/>
        <v>11</v>
      </c>
      <c r="D6166" s="8" t="s">
        <v>2013</v>
      </c>
      <c r="E6166" s="8" t="s">
        <v>27</v>
      </c>
      <c r="F6166" s="8" t="s">
        <v>11</v>
      </c>
      <c r="G6166" s="8" t="s">
        <v>200</v>
      </c>
      <c r="H6166" s="8" t="s">
        <v>2207</v>
      </c>
      <c r="I6166" s="15">
        <v>49.5</v>
      </c>
      <c r="J6166" s="7">
        <v>5</v>
      </c>
      <c r="K6166" s="16">
        <v>13.37</v>
      </c>
    </row>
    <row r="6167" spans="1:11" x14ac:dyDescent="0.35">
      <c r="A6167" s="17">
        <v>42692</v>
      </c>
      <c r="B6167" s="18">
        <f t="shared" si="192"/>
        <v>2016</v>
      </c>
      <c r="C6167" s="18">
        <f t="shared" si="193"/>
        <v>11</v>
      </c>
      <c r="D6167" s="19" t="s">
        <v>951</v>
      </c>
      <c r="E6167" s="19" t="s">
        <v>840</v>
      </c>
      <c r="F6167" s="19" t="s">
        <v>11</v>
      </c>
      <c r="G6167" s="19" t="s">
        <v>18</v>
      </c>
      <c r="H6167" s="19" t="s">
        <v>795</v>
      </c>
      <c r="I6167" s="20">
        <v>1117.92</v>
      </c>
      <c r="J6167" s="18">
        <v>4</v>
      </c>
      <c r="K6167" s="21">
        <v>55.9</v>
      </c>
    </row>
    <row r="6168" spans="1:11" x14ac:dyDescent="0.35">
      <c r="A6168" s="14">
        <v>42692</v>
      </c>
      <c r="B6168" s="7">
        <f t="shared" si="192"/>
        <v>2016</v>
      </c>
      <c r="C6168" s="7">
        <f t="shared" si="193"/>
        <v>11</v>
      </c>
      <c r="D6168" s="8" t="s">
        <v>628</v>
      </c>
      <c r="E6168" s="8" t="s">
        <v>10</v>
      </c>
      <c r="F6168" s="8" t="s">
        <v>11</v>
      </c>
      <c r="G6168" s="8" t="s">
        <v>24</v>
      </c>
      <c r="H6168" s="8" t="s">
        <v>76</v>
      </c>
      <c r="I6168" s="15">
        <v>6.37</v>
      </c>
      <c r="J6168" s="7">
        <v>2</v>
      </c>
      <c r="K6168" s="16">
        <v>1.03</v>
      </c>
    </row>
    <row r="6169" spans="1:11" x14ac:dyDescent="0.35">
      <c r="A6169" s="17">
        <v>42692</v>
      </c>
      <c r="B6169" s="18">
        <f t="shared" si="192"/>
        <v>2016</v>
      </c>
      <c r="C6169" s="18">
        <f t="shared" si="193"/>
        <v>11</v>
      </c>
      <c r="D6169" s="19" t="s">
        <v>628</v>
      </c>
      <c r="E6169" s="19" t="s">
        <v>10</v>
      </c>
      <c r="F6169" s="19" t="s">
        <v>11</v>
      </c>
      <c r="G6169" s="19" t="s">
        <v>16</v>
      </c>
      <c r="H6169" s="19" t="s">
        <v>1500</v>
      </c>
      <c r="I6169" s="20">
        <v>48.85</v>
      </c>
      <c r="J6169" s="18">
        <v>2</v>
      </c>
      <c r="K6169" s="21">
        <v>15.88</v>
      </c>
    </row>
    <row r="6170" spans="1:11" x14ac:dyDescent="0.35">
      <c r="A6170" s="14">
        <v>42692</v>
      </c>
      <c r="B6170" s="7">
        <f t="shared" si="192"/>
        <v>2016</v>
      </c>
      <c r="C6170" s="7">
        <f t="shared" si="193"/>
        <v>11</v>
      </c>
      <c r="D6170" s="8" t="s">
        <v>628</v>
      </c>
      <c r="E6170" s="8" t="s">
        <v>10</v>
      </c>
      <c r="F6170" s="8" t="s">
        <v>11</v>
      </c>
      <c r="G6170" s="8" t="s">
        <v>12</v>
      </c>
      <c r="H6170" s="8" t="s">
        <v>936</v>
      </c>
      <c r="I6170" s="15">
        <v>19.649999999999999</v>
      </c>
      <c r="J6170" s="7">
        <v>2</v>
      </c>
      <c r="K6170" s="16">
        <v>6.63</v>
      </c>
    </row>
    <row r="6171" spans="1:11" x14ac:dyDescent="0.35">
      <c r="A6171" s="17">
        <v>42692</v>
      </c>
      <c r="B6171" s="18">
        <f t="shared" si="192"/>
        <v>2016</v>
      </c>
      <c r="C6171" s="18">
        <f t="shared" si="193"/>
        <v>11</v>
      </c>
      <c r="D6171" s="19" t="s">
        <v>628</v>
      </c>
      <c r="E6171" s="19" t="s">
        <v>10</v>
      </c>
      <c r="F6171" s="19" t="s">
        <v>34</v>
      </c>
      <c r="G6171" s="19" t="s">
        <v>35</v>
      </c>
      <c r="H6171" s="19" t="s">
        <v>1066</v>
      </c>
      <c r="I6171" s="20">
        <v>255.11</v>
      </c>
      <c r="J6171" s="18">
        <v>6</v>
      </c>
      <c r="K6171" s="21">
        <v>-18.22</v>
      </c>
    </row>
    <row r="6172" spans="1:11" x14ac:dyDescent="0.35">
      <c r="A6172" s="14">
        <v>42692</v>
      </c>
      <c r="B6172" s="7">
        <f t="shared" si="192"/>
        <v>2016</v>
      </c>
      <c r="C6172" s="7">
        <f t="shared" si="193"/>
        <v>11</v>
      </c>
      <c r="D6172" s="8" t="s">
        <v>637</v>
      </c>
      <c r="E6172" s="8" t="s">
        <v>78</v>
      </c>
      <c r="F6172" s="8" t="s">
        <v>11</v>
      </c>
      <c r="G6172" s="8" t="s">
        <v>92</v>
      </c>
      <c r="H6172" s="8" t="s">
        <v>1843</v>
      </c>
      <c r="I6172" s="15">
        <v>103.97</v>
      </c>
      <c r="J6172" s="7">
        <v>6</v>
      </c>
      <c r="K6172" s="16">
        <v>16.89</v>
      </c>
    </row>
    <row r="6173" spans="1:11" x14ac:dyDescent="0.35">
      <c r="A6173" s="17">
        <v>42692</v>
      </c>
      <c r="B6173" s="18">
        <f t="shared" si="192"/>
        <v>2016</v>
      </c>
      <c r="C6173" s="18">
        <f t="shared" si="193"/>
        <v>11</v>
      </c>
      <c r="D6173" s="19" t="s">
        <v>1557</v>
      </c>
      <c r="E6173" s="19" t="s">
        <v>27</v>
      </c>
      <c r="F6173" s="19" t="s">
        <v>39</v>
      </c>
      <c r="G6173" s="19" t="s">
        <v>40</v>
      </c>
      <c r="H6173" s="19" t="s">
        <v>2035</v>
      </c>
      <c r="I6173" s="20">
        <v>61.19</v>
      </c>
      <c r="J6173" s="18">
        <v>1</v>
      </c>
      <c r="K6173" s="21">
        <v>6.12</v>
      </c>
    </row>
    <row r="6174" spans="1:11" x14ac:dyDescent="0.35">
      <c r="A6174" s="14">
        <v>42692</v>
      </c>
      <c r="B6174" s="7">
        <f t="shared" si="192"/>
        <v>2016</v>
      </c>
      <c r="C6174" s="7">
        <f t="shared" si="193"/>
        <v>11</v>
      </c>
      <c r="D6174" s="8" t="s">
        <v>1557</v>
      </c>
      <c r="E6174" s="8" t="s">
        <v>27</v>
      </c>
      <c r="F6174" s="8" t="s">
        <v>11</v>
      </c>
      <c r="G6174" s="8" t="s">
        <v>92</v>
      </c>
      <c r="H6174" s="8" t="s">
        <v>2354</v>
      </c>
      <c r="I6174" s="15">
        <v>67.84</v>
      </c>
      <c r="J6174" s="7">
        <v>1</v>
      </c>
      <c r="K6174" s="16">
        <v>18.32</v>
      </c>
    </row>
    <row r="6175" spans="1:11" x14ac:dyDescent="0.35">
      <c r="A6175" s="17">
        <v>42692</v>
      </c>
      <c r="B6175" s="18">
        <f t="shared" si="192"/>
        <v>2016</v>
      </c>
      <c r="C6175" s="18">
        <f t="shared" si="193"/>
        <v>11</v>
      </c>
      <c r="D6175" s="19" t="s">
        <v>244</v>
      </c>
      <c r="E6175" s="19" t="s">
        <v>110</v>
      </c>
      <c r="F6175" s="19" t="s">
        <v>34</v>
      </c>
      <c r="G6175" s="19" t="s">
        <v>35</v>
      </c>
      <c r="H6175" s="19" t="s">
        <v>231</v>
      </c>
      <c r="I6175" s="20">
        <v>301.95999999999998</v>
      </c>
      <c r="J6175" s="18">
        <v>2</v>
      </c>
      <c r="K6175" s="21">
        <v>33.22</v>
      </c>
    </row>
    <row r="6176" spans="1:11" x14ac:dyDescent="0.35">
      <c r="A6176" s="14">
        <v>42692</v>
      </c>
      <c r="B6176" s="7">
        <f t="shared" si="192"/>
        <v>2016</v>
      </c>
      <c r="C6176" s="7">
        <f t="shared" si="193"/>
        <v>11</v>
      </c>
      <c r="D6176" s="8" t="s">
        <v>1242</v>
      </c>
      <c r="E6176" s="8" t="s">
        <v>488</v>
      </c>
      <c r="F6176" s="8" t="s">
        <v>39</v>
      </c>
      <c r="G6176" s="8" t="s">
        <v>52</v>
      </c>
      <c r="H6176" s="8" t="s">
        <v>2102</v>
      </c>
      <c r="I6176" s="15">
        <v>1319.96</v>
      </c>
      <c r="J6176" s="7">
        <v>4</v>
      </c>
      <c r="K6176" s="16">
        <v>527.98</v>
      </c>
    </row>
    <row r="6177" spans="1:11" x14ac:dyDescent="0.35">
      <c r="A6177" s="17">
        <v>42692</v>
      </c>
      <c r="B6177" s="18">
        <f t="shared" si="192"/>
        <v>2016</v>
      </c>
      <c r="C6177" s="18">
        <f t="shared" si="193"/>
        <v>11</v>
      </c>
      <c r="D6177" s="19" t="s">
        <v>635</v>
      </c>
      <c r="E6177" s="19" t="s">
        <v>27</v>
      </c>
      <c r="F6177" s="19" t="s">
        <v>39</v>
      </c>
      <c r="G6177" s="19" t="s">
        <v>52</v>
      </c>
      <c r="H6177" s="19" t="s">
        <v>1032</v>
      </c>
      <c r="I6177" s="20">
        <v>595</v>
      </c>
      <c r="J6177" s="18">
        <v>5</v>
      </c>
      <c r="K6177" s="21">
        <v>95.2</v>
      </c>
    </row>
    <row r="6178" spans="1:11" x14ac:dyDescent="0.35">
      <c r="A6178" s="14">
        <v>42692</v>
      </c>
      <c r="B6178" s="7">
        <f t="shared" si="192"/>
        <v>2016</v>
      </c>
      <c r="C6178" s="7">
        <f t="shared" si="193"/>
        <v>11</v>
      </c>
      <c r="D6178" s="8" t="s">
        <v>2444</v>
      </c>
      <c r="E6178" s="8" t="s">
        <v>27</v>
      </c>
      <c r="F6178" s="8" t="s">
        <v>11</v>
      </c>
      <c r="G6178" s="8" t="s">
        <v>20</v>
      </c>
      <c r="H6178" s="8" t="s">
        <v>2257</v>
      </c>
      <c r="I6178" s="15">
        <v>61.12</v>
      </c>
      <c r="J6178" s="7">
        <v>5</v>
      </c>
      <c r="K6178" s="16">
        <v>22.16</v>
      </c>
    </row>
    <row r="6179" spans="1:11" x14ac:dyDescent="0.35">
      <c r="A6179" s="17">
        <v>42693</v>
      </c>
      <c r="B6179" s="18">
        <f t="shared" si="192"/>
        <v>2016</v>
      </c>
      <c r="C6179" s="18">
        <f t="shared" si="193"/>
        <v>11</v>
      </c>
      <c r="D6179" s="19" t="s">
        <v>2396</v>
      </c>
      <c r="E6179" s="19" t="s">
        <v>149</v>
      </c>
      <c r="F6179" s="19" t="s">
        <v>11</v>
      </c>
      <c r="G6179" s="19" t="s">
        <v>20</v>
      </c>
      <c r="H6179" s="19" t="s">
        <v>1859</v>
      </c>
      <c r="I6179" s="20">
        <v>14.35</v>
      </c>
      <c r="J6179" s="18">
        <v>3</v>
      </c>
      <c r="K6179" s="21">
        <v>4.66</v>
      </c>
    </row>
    <row r="6180" spans="1:11" x14ac:dyDescent="0.35">
      <c r="A6180" s="14">
        <v>42693</v>
      </c>
      <c r="B6180" s="7">
        <f t="shared" si="192"/>
        <v>2016</v>
      </c>
      <c r="C6180" s="7">
        <f t="shared" si="193"/>
        <v>11</v>
      </c>
      <c r="D6180" s="8" t="s">
        <v>2396</v>
      </c>
      <c r="E6180" s="8" t="s">
        <v>149</v>
      </c>
      <c r="F6180" s="8" t="s">
        <v>11</v>
      </c>
      <c r="G6180" s="8" t="s">
        <v>18</v>
      </c>
      <c r="H6180" s="8" t="s">
        <v>192</v>
      </c>
      <c r="I6180" s="15">
        <v>64.959999999999994</v>
      </c>
      <c r="J6180" s="7">
        <v>2</v>
      </c>
      <c r="K6180" s="16">
        <v>2.6</v>
      </c>
    </row>
    <row r="6181" spans="1:11" x14ac:dyDescent="0.35">
      <c r="A6181" s="17">
        <v>42693</v>
      </c>
      <c r="B6181" s="18">
        <f t="shared" si="192"/>
        <v>2016</v>
      </c>
      <c r="C6181" s="18">
        <f t="shared" si="193"/>
        <v>11</v>
      </c>
      <c r="D6181" s="19" t="s">
        <v>2396</v>
      </c>
      <c r="E6181" s="19" t="s">
        <v>149</v>
      </c>
      <c r="F6181" s="19" t="s">
        <v>11</v>
      </c>
      <c r="G6181" s="19" t="s">
        <v>18</v>
      </c>
      <c r="H6181" s="19" t="s">
        <v>1847</v>
      </c>
      <c r="I6181" s="20">
        <v>68.599999999999994</v>
      </c>
      <c r="J6181" s="18">
        <v>4</v>
      </c>
      <c r="K6181" s="21">
        <v>18.52</v>
      </c>
    </row>
    <row r="6182" spans="1:11" x14ac:dyDescent="0.35">
      <c r="A6182" s="14">
        <v>42693</v>
      </c>
      <c r="B6182" s="7">
        <f t="shared" si="192"/>
        <v>2016</v>
      </c>
      <c r="C6182" s="7">
        <f t="shared" si="193"/>
        <v>11</v>
      </c>
      <c r="D6182" s="8" t="s">
        <v>900</v>
      </c>
      <c r="E6182" s="8" t="s">
        <v>10</v>
      </c>
      <c r="F6182" s="8" t="s">
        <v>11</v>
      </c>
      <c r="G6182" s="8" t="s">
        <v>18</v>
      </c>
      <c r="H6182" s="8" t="s">
        <v>1439</v>
      </c>
      <c r="I6182" s="15">
        <v>100.7</v>
      </c>
      <c r="J6182" s="7">
        <v>6</v>
      </c>
      <c r="K6182" s="16">
        <v>-16.36</v>
      </c>
    </row>
    <row r="6183" spans="1:11" x14ac:dyDescent="0.35">
      <c r="A6183" s="17">
        <v>42693</v>
      </c>
      <c r="B6183" s="18">
        <f t="shared" si="192"/>
        <v>2016</v>
      </c>
      <c r="C6183" s="18">
        <f t="shared" si="193"/>
        <v>11</v>
      </c>
      <c r="D6183" s="19" t="s">
        <v>900</v>
      </c>
      <c r="E6183" s="19" t="s">
        <v>10</v>
      </c>
      <c r="F6183" s="19" t="s">
        <v>34</v>
      </c>
      <c r="G6183" s="19" t="s">
        <v>47</v>
      </c>
      <c r="H6183" s="19" t="s">
        <v>2493</v>
      </c>
      <c r="I6183" s="20">
        <v>2.33</v>
      </c>
      <c r="J6183" s="18">
        <v>2</v>
      </c>
      <c r="K6183" s="21">
        <v>-0.76</v>
      </c>
    </row>
    <row r="6184" spans="1:11" x14ac:dyDescent="0.35">
      <c r="A6184" s="14">
        <v>42693</v>
      </c>
      <c r="B6184" s="7">
        <f t="shared" si="192"/>
        <v>2016</v>
      </c>
      <c r="C6184" s="7">
        <f t="shared" si="193"/>
        <v>11</v>
      </c>
      <c r="D6184" s="8" t="s">
        <v>900</v>
      </c>
      <c r="E6184" s="8" t="s">
        <v>10</v>
      </c>
      <c r="F6184" s="8" t="s">
        <v>11</v>
      </c>
      <c r="G6184" s="8" t="s">
        <v>20</v>
      </c>
      <c r="H6184" s="8" t="s">
        <v>96</v>
      </c>
      <c r="I6184" s="15">
        <v>10.78</v>
      </c>
      <c r="J6184" s="7">
        <v>5</v>
      </c>
      <c r="K6184" s="16">
        <v>-17.25</v>
      </c>
    </row>
    <row r="6185" spans="1:11" x14ac:dyDescent="0.35">
      <c r="A6185" s="17">
        <v>42693</v>
      </c>
      <c r="B6185" s="18">
        <f t="shared" si="192"/>
        <v>2016</v>
      </c>
      <c r="C6185" s="18">
        <f t="shared" si="193"/>
        <v>11</v>
      </c>
      <c r="D6185" s="19" t="s">
        <v>900</v>
      </c>
      <c r="E6185" s="19" t="s">
        <v>10</v>
      </c>
      <c r="F6185" s="19" t="s">
        <v>11</v>
      </c>
      <c r="G6185" s="19" t="s">
        <v>43</v>
      </c>
      <c r="H6185" s="19" t="s">
        <v>160</v>
      </c>
      <c r="I6185" s="20">
        <v>58.37</v>
      </c>
      <c r="J6185" s="18">
        <v>12</v>
      </c>
      <c r="K6185" s="21">
        <v>21.89</v>
      </c>
    </row>
    <row r="6186" spans="1:11" x14ac:dyDescent="0.35">
      <c r="A6186" s="14">
        <v>42693</v>
      </c>
      <c r="B6186" s="7">
        <f t="shared" si="192"/>
        <v>2016</v>
      </c>
      <c r="C6186" s="7">
        <f t="shared" si="193"/>
        <v>11</v>
      </c>
      <c r="D6186" s="8" t="s">
        <v>900</v>
      </c>
      <c r="E6186" s="8" t="s">
        <v>10</v>
      </c>
      <c r="F6186" s="8" t="s">
        <v>11</v>
      </c>
      <c r="G6186" s="8" t="s">
        <v>63</v>
      </c>
      <c r="H6186" s="8" t="s">
        <v>2409</v>
      </c>
      <c r="I6186" s="15">
        <v>40.97</v>
      </c>
      <c r="J6186" s="7">
        <v>3</v>
      </c>
      <c r="K6186" s="16">
        <v>13.83</v>
      </c>
    </row>
    <row r="6187" spans="1:11" x14ac:dyDescent="0.35">
      <c r="A6187" s="17">
        <v>42693</v>
      </c>
      <c r="B6187" s="18">
        <f t="shared" si="192"/>
        <v>2016</v>
      </c>
      <c r="C6187" s="18">
        <f t="shared" si="193"/>
        <v>11</v>
      </c>
      <c r="D6187" s="19" t="s">
        <v>900</v>
      </c>
      <c r="E6187" s="19" t="s">
        <v>10</v>
      </c>
      <c r="F6187" s="19" t="s">
        <v>39</v>
      </c>
      <c r="G6187" s="19" t="s">
        <v>40</v>
      </c>
      <c r="H6187" s="19" t="s">
        <v>1215</v>
      </c>
      <c r="I6187" s="20">
        <v>71.959999999999994</v>
      </c>
      <c r="J6187" s="18">
        <v>5</v>
      </c>
      <c r="K6187" s="21">
        <v>25.19</v>
      </c>
    </row>
    <row r="6188" spans="1:11" x14ac:dyDescent="0.35">
      <c r="A6188" s="14">
        <v>42693</v>
      </c>
      <c r="B6188" s="7">
        <f t="shared" si="192"/>
        <v>2016</v>
      </c>
      <c r="C6188" s="7">
        <f t="shared" si="193"/>
        <v>11</v>
      </c>
      <c r="D6188" s="8" t="s">
        <v>900</v>
      </c>
      <c r="E6188" s="8" t="s">
        <v>10</v>
      </c>
      <c r="F6188" s="8" t="s">
        <v>11</v>
      </c>
      <c r="G6188" s="8" t="s">
        <v>12</v>
      </c>
      <c r="H6188" s="8" t="s">
        <v>2605</v>
      </c>
      <c r="I6188" s="15">
        <v>10.37</v>
      </c>
      <c r="J6188" s="7">
        <v>2</v>
      </c>
      <c r="K6188" s="16">
        <v>3.63</v>
      </c>
    </row>
    <row r="6189" spans="1:11" x14ac:dyDescent="0.35">
      <c r="A6189" s="17">
        <v>42693</v>
      </c>
      <c r="B6189" s="18">
        <f t="shared" si="192"/>
        <v>2016</v>
      </c>
      <c r="C6189" s="18">
        <f t="shared" si="193"/>
        <v>11</v>
      </c>
      <c r="D6189" s="19" t="s">
        <v>900</v>
      </c>
      <c r="E6189" s="19" t="s">
        <v>10</v>
      </c>
      <c r="F6189" s="19" t="s">
        <v>11</v>
      </c>
      <c r="G6189" s="19" t="s">
        <v>20</v>
      </c>
      <c r="H6189" s="19" t="s">
        <v>929</v>
      </c>
      <c r="I6189" s="20">
        <v>1.19</v>
      </c>
      <c r="J6189" s="18">
        <v>2</v>
      </c>
      <c r="K6189" s="21">
        <v>-2.0299999999999998</v>
      </c>
    </row>
    <row r="6190" spans="1:11" x14ac:dyDescent="0.35">
      <c r="A6190" s="14">
        <v>42693</v>
      </c>
      <c r="B6190" s="7">
        <f t="shared" si="192"/>
        <v>2016</v>
      </c>
      <c r="C6190" s="7">
        <f t="shared" si="193"/>
        <v>11</v>
      </c>
      <c r="D6190" s="8" t="s">
        <v>268</v>
      </c>
      <c r="E6190" s="8" t="s">
        <v>149</v>
      </c>
      <c r="F6190" s="8" t="s">
        <v>11</v>
      </c>
      <c r="G6190" s="8" t="s">
        <v>24</v>
      </c>
      <c r="H6190" s="8" t="s">
        <v>1182</v>
      </c>
      <c r="I6190" s="15">
        <v>17.28</v>
      </c>
      <c r="J6190" s="7">
        <v>6</v>
      </c>
      <c r="K6190" s="16">
        <v>5.01</v>
      </c>
    </row>
    <row r="6191" spans="1:11" x14ac:dyDescent="0.35">
      <c r="A6191" s="17">
        <v>42693</v>
      </c>
      <c r="B6191" s="18">
        <f t="shared" si="192"/>
        <v>2016</v>
      </c>
      <c r="C6191" s="18">
        <f t="shared" si="193"/>
        <v>11</v>
      </c>
      <c r="D6191" s="19" t="s">
        <v>268</v>
      </c>
      <c r="E6191" s="19" t="s">
        <v>149</v>
      </c>
      <c r="F6191" s="19" t="s">
        <v>11</v>
      </c>
      <c r="G6191" s="19" t="s">
        <v>20</v>
      </c>
      <c r="H6191" s="19" t="s">
        <v>222</v>
      </c>
      <c r="I6191" s="20">
        <v>17.71</v>
      </c>
      <c r="J6191" s="18">
        <v>3</v>
      </c>
      <c r="K6191" s="21">
        <v>6.42</v>
      </c>
    </row>
    <row r="6192" spans="1:11" x14ac:dyDescent="0.35">
      <c r="A6192" s="14">
        <v>42693</v>
      </c>
      <c r="B6192" s="7">
        <f t="shared" si="192"/>
        <v>2016</v>
      </c>
      <c r="C6192" s="7">
        <f t="shared" si="193"/>
        <v>11</v>
      </c>
      <c r="D6192" s="8" t="s">
        <v>2190</v>
      </c>
      <c r="E6192" s="8" t="s">
        <v>129</v>
      </c>
      <c r="F6192" s="8" t="s">
        <v>11</v>
      </c>
      <c r="G6192" s="8" t="s">
        <v>92</v>
      </c>
      <c r="H6192" s="8" t="s">
        <v>1983</v>
      </c>
      <c r="I6192" s="15">
        <v>54.96</v>
      </c>
      <c r="J6192" s="7">
        <v>3</v>
      </c>
      <c r="K6192" s="16">
        <v>15.94</v>
      </c>
    </row>
    <row r="6193" spans="1:11" x14ac:dyDescent="0.35">
      <c r="A6193" s="17">
        <v>42693</v>
      </c>
      <c r="B6193" s="18">
        <f t="shared" si="192"/>
        <v>2016</v>
      </c>
      <c r="C6193" s="18">
        <f t="shared" si="193"/>
        <v>11</v>
      </c>
      <c r="D6193" s="19" t="s">
        <v>760</v>
      </c>
      <c r="E6193" s="19" t="s">
        <v>245</v>
      </c>
      <c r="F6193" s="19" t="s">
        <v>11</v>
      </c>
      <c r="G6193" s="19" t="s">
        <v>24</v>
      </c>
      <c r="H6193" s="19" t="s">
        <v>808</v>
      </c>
      <c r="I6193" s="20">
        <v>18.48</v>
      </c>
      <c r="J6193" s="18">
        <v>2</v>
      </c>
      <c r="K6193" s="21">
        <v>6.01</v>
      </c>
    </row>
    <row r="6194" spans="1:11" x14ac:dyDescent="0.35">
      <c r="A6194" s="14">
        <v>42693</v>
      </c>
      <c r="B6194" s="7">
        <f t="shared" si="192"/>
        <v>2016</v>
      </c>
      <c r="C6194" s="7">
        <f t="shared" si="193"/>
        <v>11</v>
      </c>
      <c r="D6194" s="8" t="s">
        <v>69</v>
      </c>
      <c r="E6194" s="8" t="s">
        <v>149</v>
      </c>
      <c r="F6194" s="8" t="s">
        <v>11</v>
      </c>
      <c r="G6194" s="8" t="s">
        <v>92</v>
      </c>
      <c r="H6194" s="8" t="s">
        <v>1979</v>
      </c>
      <c r="I6194" s="15">
        <v>8.74</v>
      </c>
      <c r="J6194" s="7">
        <v>2</v>
      </c>
      <c r="K6194" s="16">
        <v>2.27</v>
      </c>
    </row>
    <row r="6195" spans="1:11" x14ac:dyDescent="0.35">
      <c r="A6195" s="17">
        <v>42693</v>
      </c>
      <c r="B6195" s="18">
        <f t="shared" si="192"/>
        <v>2016</v>
      </c>
      <c r="C6195" s="18">
        <f t="shared" si="193"/>
        <v>11</v>
      </c>
      <c r="D6195" s="19" t="s">
        <v>69</v>
      </c>
      <c r="E6195" s="19" t="s">
        <v>149</v>
      </c>
      <c r="F6195" s="19" t="s">
        <v>11</v>
      </c>
      <c r="G6195" s="19" t="s">
        <v>12</v>
      </c>
      <c r="H6195" s="19" t="s">
        <v>1582</v>
      </c>
      <c r="I6195" s="20">
        <v>44.75</v>
      </c>
      <c r="J6195" s="18">
        <v>5</v>
      </c>
      <c r="K6195" s="21">
        <v>20.59</v>
      </c>
    </row>
    <row r="6196" spans="1:11" x14ac:dyDescent="0.35">
      <c r="A6196" s="14">
        <v>42693</v>
      </c>
      <c r="B6196" s="7">
        <f t="shared" si="192"/>
        <v>2016</v>
      </c>
      <c r="C6196" s="7">
        <f t="shared" si="193"/>
        <v>11</v>
      </c>
      <c r="D6196" s="8" t="s">
        <v>1167</v>
      </c>
      <c r="E6196" s="8" t="s">
        <v>164</v>
      </c>
      <c r="F6196" s="8" t="s">
        <v>34</v>
      </c>
      <c r="G6196" s="8" t="s">
        <v>47</v>
      </c>
      <c r="H6196" s="8" t="s">
        <v>1512</v>
      </c>
      <c r="I6196" s="15">
        <v>31.96</v>
      </c>
      <c r="J6196" s="7">
        <v>2</v>
      </c>
      <c r="K6196" s="16">
        <v>1.6</v>
      </c>
    </row>
    <row r="6197" spans="1:11" x14ac:dyDescent="0.35">
      <c r="A6197" s="17">
        <v>42694</v>
      </c>
      <c r="B6197" s="18">
        <f t="shared" si="192"/>
        <v>2016</v>
      </c>
      <c r="C6197" s="18">
        <f t="shared" si="193"/>
        <v>11</v>
      </c>
      <c r="D6197" s="19" t="s">
        <v>1926</v>
      </c>
      <c r="E6197" s="19" t="s">
        <v>840</v>
      </c>
      <c r="F6197" s="19" t="s">
        <v>11</v>
      </c>
      <c r="G6197" s="19" t="s">
        <v>16</v>
      </c>
      <c r="H6197" s="19" t="s">
        <v>1434</v>
      </c>
      <c r="I6197" s="20">
        <v>14.62</v>
      </c>
      <c r="J6197" s="18">
        <v>2</v>
      </c>
      <c r="K6197" s="21">
        <v>6.87</v>
      </c>
    </row>
    <row r="6198" spans="1:11" x14ac:dyDescent="0.35">
      <c r="A6198" s="14">
        <v>42694</v>
      </c>
      <c r="B6198" s="7">
        <f t="shared" si="192"/>
        <v>2016</v>
      </c>
      <c r="C6198" s="7">
        <f t="shared" si="193"/>
        <v>11</v>
      </c>
      <c r="D6198" s="8" t="s">
        <v>1926</v>
      </c>
      <c r="E6198" s="8" t="s">
        <v>840</v>
      </c>
      <c r="F6198" s="8" t="s">
        <v>39</v>
      </c>
      <c r="G6198" s="8" t="s">
        <v>40</v>
      </c>
      <c r="H6198" s="8" t="s">
        <v>2628</v>
      </c>
      <c r="I6198" s="15">
        <v>944.93</v>
      </c>
      <c r="J6198" s="7">
        <v>7</v>
      </c>
      <c r="K6198" s="16">
        <v>236.23</v>
      </c>
    </row>
    <row r="6199" spans="1:11" x14ac:dyDescent="0.35">
      <c r="A6199" s="17">
        <v>42694</v>
      </c>
      <c r="B6199" s="18">
        <f t="shared" si="192"/>
        <v>2016</v>
      </c>
      <c r="C6199" s="18">
        <f t="shared" si="193"/>
        <v>11</v>
      </c>
      <c r="D6199" s="19" t="s">
        <v>1046</v>
      </c>
      <c r="E6199" s="19" t="s">
        <v>78</v>
      </c>
      <c r="F6199" s="19" t="s">
        <v>11</v>
      </c>
      <c r="G6199" s="19" t="s">
        <v>43</v>
      </c>
      <c r="H6199" s="19" t="s">
        <v>2587</v>
      </c>
      <c r="I6199" s="20">
        <v>19.100000000000001</v>
      </c>
      <c r="J6199" s="18">
        <v>7</v>
      </c>
      <c r="K6199" s="21">
        <v>6.68</v>
      </c>
    </row>
    <row r="6200" spans="1:11" x14ac:dyDescent="0.35">
      <c r="A6200" s="14">
        <v>42694</v>
      </c>
      <c r="B6200" s="7">
        <f t="shared" si="192"/>
        <v>2016</v>
      </c>
      <c r="C6200" s="7">
        <f t="shared" si="193"/>
        <v>11</v>
      </c>
      <c r="D6200" s="8" t="s">
        <v>1046</v>
      </c>
      <c r="E6200" s="8" t="s">
        <v>78</v>
      </c>
      <c r="F6200" s="8" t="s">
        <v>11</v>
      </c>
      <c r="G6200" s="8" t="s">
        <v>16</v>
      </c>
      <c r="H6200" s="8" t="s">
        <v>1432</v>
      </c>
      <c r="I6200" s="15">
        <v>18.5</v>
      </c>
      <c r="J6200" s="7">
        <v>8</v>
      </c>
      <c r="K6200" s="16">
        <v>6.24</v>
      </c>
    </row>
    <row r="6201" spans="1:11" x14ac:dyDescent="0.35">
      <c r="A6201" s="17">
        <v>42694</v>
      </c>
      <c r="B6201" s="18">
        <f t="shared" si="192"/>
        <v>2016</v>
      </c>
      <c r="C6201" s="18">
        <f t="shared" si="193"/>
        <v>11</v>
      </c>
      <c r="D6201" s="19" t="s">
        <v>1046</v>
      </c>
      <c r="E6201" s="19" t="s">
        <v>78</v>
      </c>
      <c r="F6201" s="19" t="s">
        <v>39</v>
      </c>
      <c r="G6201" s="19" t="s">
        <v>52</v>
      </c>
      <c r="H6201" s="19" t="s">
        <v>261</v>
      </c>
      <c r="I6201" s="20">
        <v>255.98</v>
      </c>
      <c r="J6201" s="18">
        <v>2</v>
      </c>
      <c r="K6201" s="21">
        <v>54.4</v>
      </c>
    </row>
    <row r="6202" spans="1:11" x14ac:dyDescent="0.35">
      <c r="A6202" s="14">
        <v>42694</v>
      </c>
      <c r="B6202" s="7">
        <f t="shared" si="192"/>
        <v>2016</v>
      </c>
      <c r="C6202" s="7">
        <f t="shared" si="193"/>
        <v>11</v>
      </c>
      <c r="D6202" s="8" t="s">
        <v>1046</v>
      </c>
      <c r="E6202" s="8" t="s">
        <v>78</v>
      </c>
      <c r="F6202" s="8" t="s">
        <v>34</v>
      </c>
      <c r="G6202" s="8" t="s">
        <v>74</v>
      </c>
      <c r="H6202" s="8" t="s">
        <v>2161</v>
      </c>
      <c r="I6202" s="15">
        <v>86.97</v>
      </c>
      <c r="J6202" s="7">
        <v>3</v>
      </c>
      <c r="K6202" s="16">
        <v>-48.7</v>
      </c>
    </row>
    <row r="6203" spans="1:11" x14ac:dyDescent="0.35">
      <c r="A6203" s="17">
        <v>42694</v>
      </c>
      <c r="B6203" s="18">
        <f t="shared" si="192"/>
        <v>2016</v>
      </c>
      <c r="C6203" s="18">
        <f t="shared" si="193"/>
        <v>11</v>
      </c>
      <c r="D6203" s="19" t="s">
        <v>547</v>
      </c>
      <c r="E6203" s="19" t="s">
        <v>78</v>
      </c>
      <c r="F6203" s="19" t="s">
        <v>11</v>
      </c>
      <c r="G6203" s="19" t="s">
        <v>12</v>
      </c>
      <c r="H6203" s="19" t="s">
        <v>45</v>
      </c>
      <c r="I6203" s="20">
        <v>15.7</v>
      </c>
      <c r="J6203" s="18">
        <v>3</v>
      </c>
      <c r="K6203" s="21">
        <v>5.0999999999999996</v>
      </c>
    </row>
    <row r="6204" spans="1:11" x14ac:dyDescent="0.35">
      <c r="A6204" s="14">
        <v>42694</v>
      </c>
      <c r="B6204" s="7">
        <f t="shared" si="192"/>
        <v>2016</v>
      </c>
      <c r="C6204" s="7">
        <f t="shared" si="193"/>
        <v>11</v>
      </c>
      <c r="D6204" s="8" t="s">
        <v>547</v>
      </c>
      <c r="E6204" s="8" t="s">
        <v>78</v>
      </c>
      <c r="F6204" s="8" t="s">
        <v>11</v>
      </c>
      <c r="G6204" s="8" t="s">
        <v>20</v>
      </c>
      <c r="H6204" s="8" t="s">
        <v>1380</v>
      </c>
      <c r="I6204" s="15">
        <v>2.63</v>
      </c>
      <c r="J6204" s="7">
        <v>2</v>
      </c>
      <c r="K6204" s="16">
        <v>-1.93</v>
      </c>
    </row>
    <row r="6205" spans="1:11" x14ac:dyDescent="0.35">
      <c r="A6205" s="17">
        <v>42694</v>
      </c>
      <c r="B6205" s="18">
        <f t="shared" si="192"/>
        <v>2016</v>
      </c>
      <c r="C6205" s="18">
        <f t="shared" si="193"/>
        <v>11</v>
      </c>
      <c r="D6205" s="19" t="s">
        <v>547</v>
      </c>
      <c r="E6205" s="19" t="s">
        <v>78</v>
      </c>
      <c r="F6205" s="19" t="s">
        <v>11</v>
      </c>
      <c r="G6205" s="19" t="s">
        <v>20</v>
      </c>
      <c r="H6205" s="19" t="s">
        <v>1228</v>
      </c>
      <c r="I6205" s="20">
        <v>14.43</v>
      </c>
      <c r="J6205" s="18">
        <v>3</v>
      </c>
      <c r="K6205" s="21">
        <v>-10.58</v>
      </c>
    </row>
    <row r="6206" spans="1:11" x14ac:dyDescent="0.35">
      <c r="A6206" s="14">
        <v>42694</v>
      </c>
      <c r="B6206" s="7">
        <f t="shared" si="192"/>
        <v>2016</v>
      </c>
      <c r="C6206" s="7">
        <f t="shared" si="193"/>
        <v>11</v>
      </c>
      <c r="D6206" s="8" t="s">
        <v>90</v>
      </c>
      <c r="E6206" s="8" t="s">
        <v>10</v>
      </c>
      <c r="F6206" s="8" t="s">
        <v>34</v>
      </c>
      <c r="G6206" s="8" t="s">
        <v>35</v>
      </c>
      <c r="H6206" s="8" t="s">
        <v>1480</v>
      </c>
      <c r="I6206" s="15">
        <v>318.43</v>
      </c>
      <c r="J6206" s="7">
        <v>5</v>
      </c>
      <c r="K6206" s="16">
        <v>-77.33</v>
      </c>
    </row>
    <row r="6207" spans="1:11" x14ac:dyDescent="0.35">
      <c r="A6207" s="17">
        <v>42694</v>
      </c>
      <c r="B6207" s="18">
        <f t="shared" si="192"/>
        <v>2016</v>
      </c>
      <c r="C6207" s="18">
        <f t="shared" si="193"/>
        <v>11</v>
      </c>
      <c r="D6207" s="19" t="s">
        <v>90</v>
      </c>
      <c r="E6207" s="19" t="s">
        <v>10</v>
      </c>
      <c r="F6207" s="19" t="s">
        <v>39</v>
      </c>
      <c r="G6207" s="19" t="s">
        <v>40</v>
      </c>
      <c r="H6207" s="19" t="s">
        <v>1764</v>
      </c>
      <c r="I6207" s="20">
        <v>122.92</v>
      </c>
      <c r="J6207" s="18">
        <v>7</v>
      </c>
      <c r="K6207" s="21">
        <v>46.1</v>
      </c>
    </row>
    <row r="6208" spans="1:11" x14ac:dyDescent="0.35">
      <c r="A6208" s="14">
        <v>42694</v>
      </c>
      <c r="B6208" s="7">
        <f t="shared" si="192"/>
        <v>2016</v>
      </c>
      <c r="C6208" s="7">
        <f t="shared" si="193"/>
        <v>11</v>
      </c>
      <c r="D6208" s="8" t="s">
        <v>90</v>
      </c>
      <c r="E6208" s="8" t="s">
        <v>10</v>
      </c>
      <c r="F6208" s="8" t="s">
        <v>34</v>
      </c>
      <c r="G6208" s="8" t="s">
        <v>47</v>
      </c>
      <c r="H6208" s="8" t="s">
        <v>281</v>
      </c>
      <c r="I6208" s="15">
        <v>7.07</v>
      </c>
      <c r="J6208" s="7">
        <v>3</v>
      </c>
      <c r="K6208" s="16">
        <v>-2.83</v>
      </c>
    </row>
    <row r="6209" spans="1:11" x14ac:dyDescent="0.35">
      <c r="A6209" s="17">
        <v>42694</v>
      </c>
      <c r="B6209" s="18">
        <f t="shared" si="192"/>
        <v>2016</v>
      </c>
      <c r="C6209" s="18">
        <f t="shared" si="193"/>
        <v>11</v>
      </c>
      <c r="D6209" s="19" t="s">
        <v>959</v>
      </c>
      <c r="E6209" s="19" t="s">
        <v>129</v>
      </c>
      <c r="F6209" s="19" t="s">
        <v>11</v>
      </c>
      <c r="G6209" s="19" t="s">
        <v>12</v>
      </c>
      <c r="H6209" s="19" t="s">
        <v>739</v>
      </c>
      <c r="I6209" s="20">
        <v>9.08</v>
      </c>
      <c r="J6209" s="18">
        <v>2</v>
      </c>
      <c r="K6209" s="21">
        <v>4.09</v>
      </c>
    </row>
    <row r="6210" spans="1:11" x14ac:dyDescent="0.35">
      <c r="A6210" s="14">
        <v>42694</v>
      </c>
      <c r="B6210" s="7">
        <f t="shared" ref="B6210:B6273" si="194">YEAR(A6210)</f>
        <v>2016</v>
      </c>
      <c r="C6210" s="7">
        <f t="shared" ref="C6210:C6273" si="195">MONTH(A6210)</f>
        <v>11</v>
      </c>
      <c r="D6210" s="8" t="s">
        <v>959</v>
      </c>
      <c r="E6210" s="8" t="s">
        <v>129</v>
      </c>
      <c r="F6210" s="8" t="s">
        <v>11</v>
      </c>
      <c r="G6210" s="8" t="s">
        <v>12</v>
      </c>
      <c r="H6210" s="8" t="s">
        <v>979</v>
      </c>
      <c r="I6210" s="15">
        <v>314.55</v>
      </c>
      <c r="J6210" s="7">
        <v>3</v>
      </c>
      <c r="K6210" s="16">
        <v>150.97999999999999</v>
      </c>
    </row>
    <row r="6211" spans="1:11" x14ac:dyDescent="0.35">
      <c r="A6211" s="17">
        <v>42694</v>
      </c>
      <c r="B6211" s="18">
        <f t="shared" si="194"/>
        <v>2016</v>
      </c>
      <c r="C6211" s="18">
        <f t="shared" si="195"/>
        <v>11</v>
      </c>
      <c r="D6211" s="19" t="s">
        <v>959</v>
      </c>
      <c r="E6211" s="19" t="s">
        <v>129</v>
      </c>
      <c r="F6211" s="19" t="s">
        <v>11</v>
      </c>
      <c r="G6211" s="19" t="s">
        <v>20</v>
      </c>
      <c r="H6211" s="19" t="s">
        <v>150</v>
      </c>
      <c r="I6211" s="20">
        <v>4.91</v>
      </c>
      <c r="J6211" s="18">
        <v>1</v>
      </c>
      <c r="K6211" s="21">
        <v>2.31</v>
      </c>
    </row>
    <row r="6212" spans="1:11" x14ac:dyDescent="0.35">
      <c r="A6212" s="14">
        <v>42694</v>
      </c>
      <c r="B6212" s="7">
        <f t="shared" si="194"/>
        <v>2016</v>
      </c>
      <c r="C6212" s="7">
        <f t="shared" si="195"/>
        <v>11</v>
      </c>
      <c r="D6212" s="8" t="s">
        <v>83</v>
      </c>
      <c r="E6212" s="8" t="s">
        <v>10</v>
      </c>
      <c r="F6212" s="8" t="s">
        <v>39</v>
      </c>
      <c r="G6212" s="8" t="s">
        <v>40</v>
      </c>
      <c r="H6212" s="8" t="s">
        <v>42</v>
      </c>
      <c r="I6212" s="15">
        <v>151.19</v>
      </c>
      <c r="J6212" s="7">
        <v>1</v>
      </c>
      <c r="K6212" s="16">
        <v>13.23</v>
      </c>
    </row>
    <row r="6213" spans="1:11" x14ac:dyDescent="0.35">
      <c r="A6213" s="17">
        <v>42694</v>
      </c>
      <c r="B6213" s="18">
        <f t="shared" si="194"/>
        <v>2016</v>
      </c>
      <c r="C6213" s="18">
        <f t="shared" si="195"/>
        <v>11</v>
      </c>
      <c r="D6213" s="19" t="s">
        <v>346</v>
      </c>
      <c r="E6213" s="19" t="s">
        <v>27</v>
      </c>
      <c r="F6213" s="19" t="s">
        <v>11</v>
      </c>
      <c r="G6213" s="19" t="s">
        <v>92</v>
      </c>
      <c r="H6213" s="19" t="s">
        <v>1050</v>
      </c>
      <c r="I6213" s="20">
        <v>39</v>
      </c>
      <c r="J6213" s="18">
        <v>12</v>
      </c>
      <c r="K6213" s="21">
        <v>11.31</v>
      </c>
    </row>
    <row r="6214" spans="1:11" x14ac:dyDescent="0.35">
      <c r="A6214" s="14">
        <v>42694</v>
      </c>
      <c r="B6214" s="7">
        <f t="shared" si="194"/>
        <v>2016</v>
      </c>
      <c r="C6214" s="7">
        <f t="shared" si="195"/>
        <v>11</v>
      </c>
      <c r="D6214" s="8" t="s">
        <v>1198</v>
      </c>
      <c r="E6214" s="8" t="s">
        <v>59</v>
      </c>
      <c r="F6214" s="8" t="s">
        <v>11</v>
      </c>
      <c r="G6214" s="8" t="s">
        <v>20</v>
      </c>
      <c r="H6214" s="8" t="s">
        <v>1174</v>
      </c>
      <c r="I6214" s="15">
        <v>128.4</v>
      </c>
      <c r="J6214" s="7">
        <v>3</v>
      </c>
      <c r="K6214" s="16">
        <v>62.92</v>
      </c>
    </row>
    <row r="6215" spans="1:11" x14ac:dyDescent="0.35">
      <c r="A6215" s="17">
        <v>42694</v>
      </c>
      <c r="B6215" s="18">
        <f t="shared" si="194"/>
        <v>2016</v>
      </c>
      <c r="C6215" s="18">
        <f t="shared" si="195"/>
        <v>11</v>
      </c>
      <c r="D6215" s="19" t="s">
        <v>1327</v>
      </c>
      <c r="E6215" s="19" t="s">
        <v>123</v>
      </c>
      <c r="F6215" s="19" t="s">
        <v>34</v>
      </c>
      <c r="G6215" s="19" t="s">
        <v>74</v>
      </c>
      <c r="H6215" s="19" t="s">
        <v>1880</v>
      </c>
      <c r="I6215" s="20">
        <v>289.57</v>
      </c>
      <c r="J6215" s="18">
        <v>2</v>
      </c>
      <c r="K6215" s="21">
        <v>10.86</v>
      </c>
    </row>
    <row r="6216" spans="1:11" x14ac:dyDescent="0.35">
      <c r="A6216" s="14">
        <v>42694</v>
      </c>
      <c r="B6216" s="7">
        <f t="shared" si="194"/>
        <v>2016</v>
      </c>
      <c r="C6216" s="7">
        <f t="shared" si="195"/>
        <v>11</v>
      </c>
      <c r="D6216" s="8" t="s">
        <v>1327</v>
      </c>
      <c r="E6216" s="8" t="s">
        <v>123</v>
      </c>
      <c r="F6216" s="8" t="s">
        <v>11</v>
      </c>
      <c r="G6216" s="8" t="s">
        <v>18</v>
      </c>
      <c r="H6216" s="8" t="s">
        <v>1229</v>
      </c>
      <c r="I6216" s="15">
        <v>39.72</v>
      </c>
      <c r="J6216" s="7">
        <v>5</v>
      </c>
      <c r="K6216" s="16">
        <v>4.47</v>
      </c>
    </row>
    <row r="6217" spans="1:11" x14ac:dyDescent="0.35">
      <c r="A6217" s="17">
        <v>42694</v>
      </c>
      <c r="B6217" s="18">
        <f t="shared" si="194"/>
        <v>2016</v>
      </c>
      <c r="C6217" s="18">
        <f t="shared" si="195"/>
        <v>11</v>
      </c>
      <c r="D6217" s="19" t="s">
        <v>1327</v>
      </c>
      <c r="E6217" s="19" t="s">
        <v>123</v>
      </c>
      <c r="F6217" s="19" t="s">
        <v>39</v>
      </c>
      <c r="G6217" s="19" t="s">
        <v>40</v>
      </c>
      <c r="H6217" s="19" t="s">
        <v>2035</v>
      </c>
      <c r="I6217" s="20">
        <v>244.77</v>
      </c>
      <c r="J6217" s="18">
        <v>4</v>
      </c>
      <c r="K6217" s="21">
        <v>24.48</v>
      </c>
    </row>
    <row r="6218" spans="1:11" x14ac:dyDescent="0.35">
      <c r="A6218" s="14">
        <v>42694</v>
      </c>
      <c r="B6218" s="7">
        <f t="shared" si="194"/>
        <v>2016</v>
      </c>
      <c r="C6218" s="7">
        <f t="shared" si="195"/>
        <v>11</v>
      </c>
      <c r="D6218" s="8" t="s">
        <v>2244</v>
      </c>
      <c r="E6218" s="8" t="s">
        <v>27</v>
      </c>
      <c r="F6218" s="8" t="s">
        <v>39</v>
      </c>
      <c r="G6218" s="8" t="s">
        <v>52</v>
      </c>
      <c r="H6218" s="8" t="s">
        <v>2579</v>
      </c>
      <c r="I6218" s="15">
        <v>27.88</v>
      </c>
      <c r="J6218" s="7">
        <v>2</v>
      </c>
      <c r="K6218" s="16">
        <v>3.9</v>
      </c>
    </row>
    <row r="6219" spans="1:11" x14ac:dyDescent="0.35">
      <c r="A6219" s="17">
        <v>42695</v>
      </c>
      <c r="B6219" s="18">
        <f t="shared" si="194"/>
        <v>2016</v>
      </c>
      <c r="C6219" s="18">
        <f t="shared" si="195"/>
        <v>11</v>
      </c>
      <c r="D6219" s="19" t="s">
        <v>2079</v>
      </c>
      <c r="E6219" s="19" t="s">
        <v>91</v>
      </c>
      <c r="F6219" s="19" t="s">
        <v>34</v>
      </c>
      <c r="G6219" s="19" t="s">
        <v>35</v>
      </c>
      <c r="H6219" s="19" t="s">
        <v>1128</v>
      </c>
      <c r="I6219" s="20">
        <v>195.14</v>
      </c>
      <c r="J6219" s="18">
        <v>4</v>
      </c>
      <c r="K6219" s="21">
        <v>-12.2</v>
      </c>
    </row>
    <row r="6220" spans="1:11" x14ac:dyDescent="0.35">
      <c r="A6220" s="14">
        <v>42695</v>
      </c>
      <c r="B6220" s="7">
        <f t="shared" si="194"/>
        <v>2016</v>
      </c>
      <c r="C6220" s="7">
        <f t="shared" si="195"/>
        <v>11</v>
      </c>
      <c r="D6220" s="8" t="s">
        <v>1555</v>
      </c>
      <c r="E6220" s="8" t="s">
        <v>395</v>
      </c>
      <c r="F6220" s="8" t="s">
        <v>11</v>
      </c>
      <c r="G6220" s="8" t="s">
        <v>12</v>
      </c>
      <c r="H6220" s="8" t="s">
        <v>1767</v>
      </c>
      <c r="I6220" s="15">
        <v>40.46</v>
      </c>
      <c r="J6220" s="7">
        <v>7</v>
      </c>
      <c r="K6220" s="16">
        <v>19.829999999999998</v>
      </c>
    </row>
    <row r="6221" spans="1:11" x14ac:dyDescent="0.35">
      <c r="A6221" s="17">
        <v>42695</v>
      </c>
      <c r="B6221" s="18">
        <f t="shared" si="194"/>
        <v>2016</v>
      </c>
      <c r="C6221" s="18">
        <f t="shared" si="195"/>
        <v>11</v>
      </c>
      <c r="D6221" s="19" t="s">
        <v>1555</v>
      </c>
      <c r="E6221" s="19" t="s">
        <v>395</v>
      </c>
      <c r="F6221" s="19" t="s">
        <v>39</v>
      </c>
      <c r="G6221" s="19" t="s">
        <v>40</v>
      </c>
      <c r="H6221" s="19" t="s">
        <v>1707</v>
      </c>
      <c r="I6221" s="20">
        <v>404.94</v>
      </c>
      <c r="J6221" s="18">
        <v>3</v>
      </c>
      <c r="K6221" s="21">
        <v>109.33</v>
      </c>
    </row>
    <row r="6222" spans="1:11" x14ac:dyDescent="0.35">
      <c r="A6222" s="14">
        <v>42695</v>
      </c>
      <c r="B6222" s="7">
        <f t="shared" si="194"/>
        <v>2016</v>
      </c>
      <c r="C6222" s="7">
        <f t="shared" si="195"/>
        <v>11</v>
      </c>
      <c r="D6222" s="8" t="s">
        <v>280</v>
      </c>
      <c r="E6222" s="8" t="s">
        <v>78</v>
      </c>
      <c r="F6222" s="8" t="s">
        <v>39</v>
      </c>
      <c r="G6222" s="8" t="s">
        <v>302</v>
      </c>
      <c r="H6222" s="8" t="s">
        <v>2629</v>
      </c>
      <c r="I6222" s="15">
        <v>30.35</v>
      </c>
      <c r="J6222" s="7">
        <v>7</v>
      </c>
      <c r="K6222" s="16">
        <v>-24.28</v>
      </c>
    </row>
    <row r="6223" spans="1:11" x14ac:dyDescent="0.35">
      <c r="A6223" s="17">
        <v>42695</v>
      </c>
      <c r="B6223" s="18">
        <f t="shared" si="194"/>
        <v>2016</v>
      </c>
      <c r="C6223" s="18">
        <f t="shared" si="195"/>
        <v>11</v>
      </c>
      <c r="D6223" s="19" t="s">
        <v>280</v>
      </c>
      <c r="E6223" s="19" t="s">
        <v>78</v>
      </c>
      <c r="F6223" s="19" t="s">
        <v>34</v>
      </c>
      <c r="G6223" s="19" t="s">
        <v>35</v>
      </c>
      <c r="H6223" s="19" t="s">
        <v>1066</v>
      </c>
      <c r="I6223" s="20">
        <v>127.55</v>
      </c>
      <c r="J6223" s="18">
        <v>3</v>
      </c>
      <c r="K6223" s="21">
        <v>-9.11</v>
      </c>
    </row>
    <row r="6224" spans="1:11" x14ac:dyDescent="0.35">
      <c r="A6224" s="14">
        <v>42695</v>
      </c>
      <c r="B6224" s="7">
        <f t="shared" si="194"/>
        <v>2016</v>
      </c>
      <c r="C6224" s="7">
        <f t="shared" si="195"/>
        <v>11</v>
      </c>
      <c r="D6224" s="8" t="s">
        <v>280</v>
      </c>
      <c r="E6224" s="8" t="s">
        <v>78</v>
      </c>
      <c r="F6224" s="8" t="s">
        <v>34</v>
      </c>
      <c r="G6224" s="8" t="s">
        <v>47</v>
      </c>
      <c r="H6224" s="8" t="s">
        <v>1362</v>
      </c>
      <c r="I6224" s="15">
        <v>77.95</v>
      </c>
      <c r="J6224" s="7">
        <v>3</v>
      </c>
      <c r="K6224" s="16">
        <v>15.59</v>
      </c>
    </row>
    <row r="6225" spans="1:11" x14ac:dyDescent="0.35">
      <c r="A6225" s="17">
        <v>42695</v>
      </c>
      <c r="B6225" s="18">
        <f t="shared" si="194"/>
        <v>2016</v>
      </c>
      <c r="C6225" s="18">
        <f t="shared" si="195"/>
        <v>11</v>
      </c>
      <c r="D6225" s="19" t="s">
        <v>983</v>
      </c>
      <c r="E6225" s="19" t="s">
        <v>15</v>
      </c>
      <c r="F6225" s="19" t="s">
        <v>11</v>
      </c>
      <c r="G6225" s="19" t="s">
        <v>12</v>
      </c>
      <c r="H6225" s="19" t="s">
        <v>2333</v>
      </c>
      <c r="I6225" s="20">
        <v>38.43</v>
      </c>
      <c r="J6225" s="18">
        <v>1</v>
      </c>
      <c r="K6225" s="21">
        <v>13.45</v>
      </c>
    </row>
    <row r="6226" spans="1:11" x14ac:dyDescent="0.35">
      <c r="A6226" s="14">
        <v>42695</v>
      </c>
      <c r="B6226" s="7">
        <f t="shared" si="194"/>
        <v>2016</v>
      </c>
      <c r="C6226" s="7">
        <f t="shared" si="195"/>
        <v>11</v>
      </c>
      <c r="D6226" s="8" t="s">
        <v>983</v>
      </c>
      <c r="E6226" s="8" t="s">
        <v>15</v>
      </c>
      <c r="F6226" s="8" t="s">
        <v>11</v>
      </c>
      <c r="G6226" s="8" t="s">
        <v>18</v>
      </c>
      <c r="H6226" s="8" t="s">
        <v>2092</v>
      </c>
      <c r="I6226" s="15">
        <v>21.57</v>
      </c>
      <c r="J6226" s="7">
        <v>2</v>
      </c>
      <c r="K6226" s="16">
        <v>1.62</v>
      </c>
    </row>
    <row r="6227" spans="1:11" x14ac:dyDescent="0.35">
      <c r="A6227" s="17">
        <v>42695</v>
      </c>
      <c r="B6227" s="18">
        <f t="shared" si="194"/>
        <v>2016</v>
      </c>
      <c r="C6227" s="18">
        <f t="shared" si="195"/>
        <v>11</v>
      </c>
      <c r="D6227" s="19" t="s">
        <v>983</v>
      </c>
      <c r="E6227" s="19" t="s">
        <v>15</v>
      </c>
      <c r="F6227" s="19" t="s">
        <v>39</v>
      </c>
      <c r="G6227" s="19" t="s">
        <v>52</v>
      </c>
      <c r="H6227" s="19" t="s">
        <v>2113</v>
      </c>
      <c r="I6227" s="20">
        <v>81.58</v>
      </c>
      <c r="J6227" s="18">
        <v>3</v>
      </c>
      <c r="K6227" s="21">
        <v>2.04</v>
      </c>
    </row>
    <row r="6228" spans="1:11" x14ac:dyDescent="0.35">
      <c r="A6228" s="14">
        <v>42695</v>
      </c>
      <c r="B6228" s="7">
        <f t="shared" si="194"/>
        <v>2016</v>
      </c>
      <c r="C6228" s="7">
        <f t="shared" si="195"/>
        <v>11</v>
      </c>
      <c r="D6228" s="8" t="s">
        <v>151</v>
      </c>
      <c r="E6228" s="8" t="s">
        <v>149</v>
      </c>
      <c r="F6228" s="8" t="s">
        <v>11</v>
      </c>
      <c r="G6228" s="8" t="s">
        <v>12</v>
      </c>
      <c r="H6228" s="8" t="s">
        <v>2547</v>
      </c>
      <c r="I6228" s="15">
        <v>12.96</v>
      </c>
      <c r="J6228" s="7">
        <v>2</v>
      </c>
      <c r="K6228" s="16">
        <v>6.35</v>
      </c>
    </row>
    <row r="6229" spans="1:11" x14ac:dyDescent="0.35">
      <c r="A6229" s="17">
        <v>42695</v>
      </c>
      <c r="B6229" s="18">
        <f t="shared" si="194"/>
        <v>2016</v>
      </c>
      <c r="C6229" s="18">
        <f t="shared" si="195"/>
        <v>11</v>
      </c>
      <c r="D6229" s="19" t="s">
        <v>1547</v>
      </c>
      <c r="E6229" s="19" t="s">
        <v>149</v>
      </c>
      <c r="F6229" s="19" t="s">
        <v>34</v>
      </c>
      <c r="G6229" s="19" t="s">
        <v>74</v>
      </c>
      <c r="H6229" s="19" t="s">
        <v>1909</v>
      </c>
      <c r="I6229" s="20">
        <v>113.57</v>
      </c>
      <c r="J6229" s="18">
        <v>2</v>
      </c>
      <c r="K6229" s="21">
        <v>12.78</v>
      </c>
    </row>
    <row r="6230" spans="1:11" x14ac:dyDescent="0.35">
      <c r="A6230" s="14">
        <v>42695</v>
      </c>
      <c r="B6230" s="7">
        <f t="shared" si="194"/>
        <v>2016</v>
      </c>
      <c r="C6230" s="7">
        <f t="shared" si="195"/>
        <v>11</v>
      </c>
      <c r="D6230" s="8" t="s">
        <v>1568</v>
      </c>
      <c r="E6230" s="8" t="s">
        <v>27</v>
      </c>
      <c r="F6230" s="8" t="s">
        <v>11</v>
      </c>
      <c r="G6230" s="8" t="s">
        <v>12</v>
      </c>
      <c r="H6230" s="8" t="s">
        <v>2108</v>
      </c>
      <c r="I6230" s="15">
        <v>32.4</v>
      </c>
      <c r="J6230" s="7">
        <v>5</v>
      </c>
      <c r="K6230" s="16">
        <v>15.55</v>
      </c>
    </row>
    <row r="6231" spans="1:11" x14ac:dyDescent="0.35">
      <c r="A6231" s="17">
        <v>42696</v>
      </c>
      <c r="B6231" s="18">
        <f t="shared" si="194"/>
        <v>2016</v>
      </c>
      <c r="C6231" s="18">
        <f t="shared" si="195"/>
        <v>11</v>
      </c>
      <c r="D6231" s="19" t="s">
        <v>2435</v>
      </c>
      <c r="E6231" s="19" t="s">
        <v>149</v>
      </c>
      <c r="F6231" s="19" t="s">
        <v>34</v>
      </c>
      <c r="G6231" s="19" t="s">
        <v>47</v>
      </c>
      <c r="H6231" s="19" t="s">
        <v>1586</v>
      </c>
      <c r="I6231" s="20">
        <v>39.880000000000003</v>
      </c>
      <c r="J6231" s="18">
        <v>2</v>
      </c>
      <c r="K6231" s="21">
        <v>11.17</v>
      </c>
    </row>
    <row r="6232" spans="1:11" x14ac:dyDescent="0.35">
      <c r="A6232" s="14">
        <v>42696</v>
      </c>
      <c r="B6232" s="7">
        <f t="shared" si="194"/>
        <v>2016</v>
      </c>
      <c r="C6232" s="7">
        <f t="shared" si="195"/>
        <v>11</v>
      </c>
      <c r="D6232" s="8" t="s">
        <v>2435</v>
      </c>
      <c r="E6232" s="8" t="s">
        <v>149</v>
      </c>
      <c r="F6232" s="8" t="s">
        <v>11</v>
      </c>
      <c r="G6232" s="8" t="s">
        <v>20</v>
      </c>
      <c r="H6232" s="8" t="s">
        <v>113</v>
      </c>
      <c r="I6232" s="15">
        <v>12.19</v>
      </c>
      <c r="J6232" s="7">
        <v>4</v>
      </c>
      <c r="K6232" s="16">
        <v>4.1100000000000003</v>
      </c>
    </row>
    <row r="6233" spans="1:11" x14ac:dyDescent="0.35">
      <c r="A6233" s="17">
        <v>42696</v>
      </c>
      <c r="B6233" s="18">
        <f t="shared" si="194"/>
        <v>2016</v>
      </c>
      <c r="C6233" s="18">
        <f t="shared" si="195"/>
        <v>11</v>
      </c>
      <c r="D6233" s="19" t="s">
        <v>2435</v>
      </c>
      <c r="E6233" s="19" t="s">
        <v>149</v>
      </c>
      <c r="F6233" s="19" t="s">
        <v>11</v>
      </c>
      <c r="G6233" s="19" t="s">
        <v>24</v>
      </c>
      <c r="H6233" s="19" t="s">
        <v>2530</v>
      </c>
      <c r="I6233" s="20">
        <v>20.82</v>
      </c>
      <c r="J6233" s="18">
        <v>3</v>
      </c>
      <c r="K6233" s="21">
        <v>7.5</v>
      </c>
    </row>
    <row r="6234" spans="1:11" x14ac:dyDescent="0.35">
      <c r="A6234" s="14">
        <v>42696</v>
      </c>
      <c r="B6234" s="7">
        <f t="shared" si="194"/>
        <v>2016</v>
      </c>
      <c r="C6234" s="7">
        <f t="shared" si="195"/>
        <v>11</v>
      </c>
      <c r="D6234" s="8" t="s">
        <v>437</v>
      </c>
      <c r="E6234" s="8" t="s">
        <v>110</v>
      </c>
      <c r="F6234" s="8" t="s">
        <v>11</v>
      </c>
      <c r="G6234" s="8" t="s">
        <v>20</v>
      </c>
      <c r="H6234" s="8" t="s">
        <v>469</v>
      </c>
      <c r="I6234" s="15">
        <v>49.44</v>
      </c>
      <c r="J6234" s="7">
        <v>3</v>
      </c>
      <c r="K6234" s="16">
        <v>24.23</v>
      </c>
    </row>
    <row r="6235" spans="1:11" x14ac:dyDescent="0.35">
      <c r="A6235" s="17">
        <v>42696</v>
      </c>
      <c r="B6235" s="18">
        <f t="shared" si="194"/>
        <v>2016</v>
      </c>
      <c r="C6235" s="18">
        <f t="shared" si="195"/>
        <v>11</v>
      </c>
      <c r="D6235" s="19" t="s">
        <v>1951</v>
      </c>
      <c r="E6235" s="19" t="s">
        <v>10</v>
      </c>
      <c r="F6235" s="19" t="s">
        <v>11</v>
      </c>
      <c r="G6235" s="19" t="s">
        <v>20</v>
      </c>
      <c r="H6235" s="19" t="s">
        <v>1280</v>
      </c>
      <c r="I6235" s="20">
        <v>6.22</v>
      </c>
      <c r="J6235" s="18">
        <v>6</v>
      </c>
      <c r="K6235" s="21">
        <v>-9.6300000000000008</v>
      </c>
    </row>
    <row r="6236" spans="1:11" x14ac:dyDescent="0.35">
      <c r="A6236" s="14">
        <v>42696</v>
      </c>
      <c r="B6236" s="7">
        <f t="shared" si="194"/>
        <v>2016</v>
      </c>
      <c r="C6236" s="7">
        <f t="shared" si="195"/>
        <v>11</v>
      </c>
      <c r="D6236" s="8" t="s">
        <v>1951</v>
      </c>
      <c r="E6236" s="8" t="s">
        <v>10</v>
      </c>
      <c r="F6236" s="8" t="s">
        <v>11</v>
      </c>
      <c r="G6236" s="8" t="s">
        <v>24</v>
      </c>
      <c r="H6236" s="8" t="s">
        <v>988</v>
      </c>
      <c r="I6236" s="15">
        <v>23.62</v>
      </c>
      <c r="J6236" s="7">
        <v>9</v>
      </c>
      <c r="K6236" s="16">
        <v>2.66</v>
      </c>
    </row>
    <row r="6237" spans="1:11" x14ac:dyDescent="0.35">
      <c r="A6237" s="17">
        <v>42696</v>
      </c>
      <c r="B6237" s="18">
        <f t="shared" si="194"/>
        <v>2016</v>
      </c>
      <c r="C6237" s="18">
        <f t="shared" si="195"/>
        <v>11</v>
      </c>
      <c r="D6237" s="19" t="s">
        <v>1951</v>
      </c>
      <c r="E6237" s="19" t="s">
        <v>10</v>
      </c>
      <c r="F6237" s="19" t="s">
        <v>39</v>
      </c>
      <c r="G6237" s="19" t="s">
        <v>52</v>
      </c>
      <c r="H6237" s="19" t="s">
        <v>1955</v>
      </c>
      <c r="I6237" s="20">
        <v>24.03</v>
      </c>
      <c r="J6237" s="18">
        <v>2</v>
      </c>
      <c r="K6237" s="21">
        <v>-0.6</v>
      </c>
    </row>
    <row r="6238" spans="1:11" x14ac:dyDescent="0.35">
      <c r="A6238" s="14">
        <v>42696</v>
      </c>
      <c r="B6238" s="7">
        <f t="shared" si="194"/>
        <v>2016</v>
      </c>
      <c r="C6238" s="7">
        <f t="shared" si="195"/>
        <v>11</v>
      </c>
      <c r="D6238" s="8" t="s">
        <v>1951</v>
      </c>
      <c r="E6238" s="8" t="s">
        <v>10</v>
      </c>
      <c r="F6238" s="8" t="s">
        <v>11</v>
      </c>
      <c r="G6238" s="8" t="s">
        <v>16</v>
      </c>
      <c r="H6238" s="8" t="s">
        <v>1098</v>
      </c>
      <c r="I6238" s="15">
        <v>2.09</v>
      </c>
      <c r="J6238" s="7">
        <v>1</v>
      </c>
      <c r="K6238" s="16">
        <v>0.68</v>
      </c>
    </row>
    <row r="6239" spans="1:11" x14ac:dyDescent="0.35">
      <c r="A6239" s="17">
        <v>42696</v>
      </c>
      <c r="B6239" s="18">
        <f t="shared" si="194"/>
        <v>2016</v>
      </c>
      <c r="C6239" s="18">
        <f t="shared" si="195"/>
        <v>11</v>
      </c>
      <c r="D6239" s="19" t="s">
        <v>1951</v>
      </c>
      <c r="E6239" s="19" t="s">
        <v>10</v>
      </c>
      <c r="F6239" s="19" t="s">
        <v>11</v>
      </c>
      <c r="G6239" s="19" t="s">
        <v>20</v>
      </c>
      <c r="H6239" s="19" t="s">
        <v>1490</v>
      </c>
      <c r="I6239" s="20">
        <v>4.49</v>
      </c>
      <c r="J6239" s="18">
        <v>6</v>
      </c>
      <c r="K6239" s="21">
        <v>-6.73</v>
      </c>
    </row>
    <row r="6240" spans="1:11" x14ac:dyDescent="0.35">
      <c r="A6240" s="14">
        <v>42696</v>
      </c>
      <c r="B6240" s="7">
        <f t="shared" si="194"/>
        <v>2016</v>
      </c>
      <c r="C6240" s="7">
        <f t="shared" si="195"/>
        <v>11</v>
      </c>
      <c r="D6240" s="8" t="s">
        <v>2222</v>
      </c>
      <c r="E6240" s="8" t="s">
        <v>149</v>
      </c>
      <c r="F6240" s="8" t="s">
        <v>11</v>
      </c>
      <c r="G6240" s="8" t="s">
        <v>20</v>
      </c>
      <c r="H6240" s="8" t="s">
        <v>1029</v>
      </c>
      <c r="I6240" s="15">
        <v>134.27000000000001</v>
      </c>
      <c r="J6240" s="7">
        <v>8</v>
      </c>
      <c r="K6240" s="16">
        <v>47</v>
      </c>
    </row>
    <row r="6241" spans="1:11" x14ac:dyDescent="0.35">
      <c r="A6241" s="17">
        <v>42697</v>
      </c>
      <c r="B6241" s="18">
        <f t="shared" si="194"/>
        <v>2016</v>
      </c>
      <c r="C6241" s="18">
        <f t="shared" si="195"/>
        <v>11</v>
      </c>
      <c r="D6241" s="19" t="s">
        <v>1483</v>
      </c>
      <c r="E6241" s="19" t="s">
        <v>23</v>
      </c>
      <c r="F6241" s="19" t="s">
        <v>11</v>
      </c>
      <c r="G6241" s="19" t="s">
        <v>43</v>
      </c>
      <c r="H6241" s="19" t="s">
        <v>1508</v>
      </c>
      <c r="I6241" s="20">
        <v>15.8</v>
      </c>
      <c r="J6241" s="18">
        <v>5</v>
      </c>
      <c r="K6241" s="21">
        <v>2.37</v>
      </c>
    </row>
    <row r="6242" spans="1:11" x14ac:dyDescent="0.35">
      <c r="A6242" s="14">
        <v>42697</v>
      </c>
      <c r="B6242" s="7">
        <f t="shared" si="194"/>
        <v>2016</v>
      </c>
      <c r="C6242" s="7">
        <f t="shared" si="195"/>
        <v>11</v>
      </c>
      <c r="D6242" s="8" t="s">
        <v>1483</v>
      </c>
      <c r="E6242" s="8" t="s">
        <v>23</v>
      </c>
      <c r="F6242" s="8" t="s">
        <v>34</v>
      </c>
      <c r="G6242" s="8" t="s">
        <v>47</v>
      </c>
      <c r="H6242" s="8" t="s">
        <v>1092</v>
      </c>
      <c r="I6242" s="15">
        <v>14.37</v>
      </c>
      <c r="J6242" s="7">
        <v>2</v>
      </c>
      <c r="K6242" s="16">
        <v>3.95</v>
      </c>
    </row>
    <row r="6243" spans="1:11" x14ac:dyDescent="0.35">
      <c r="A6243" s="17">
        <v>42697</v>
      </c>
      <c r="B6243" s="18">
        <f t="shared" si="194"/>
        <v>2016</v>
      </c>
      <c r="C6243" s="18">
        <f t="shared" si="195"/>
        <v>11</v>
      </c>
      <c r="D6243" s="19" t="s">
        <v>1483</v>
      </c>
      <c r="E6243" s="19" t="s">
        <v>23</v>
      </c>
      <c r="F6243" s="19" t="s">
        <v>34</v>
      </c>
      <c r="G6243" s="19" t="s">
        <v>47</v>
      </c>
      <c r="H6243" s="19" t="s">
        <v>2557</v>
      </c>
      <c r="I6243" s="20">
        <v>70.45</v>
      </c>
      <c r="J6243" s="18">
        <v>7</v>
      </c>
      <c r="K6243" s="21">
        <v>12.33</v>
      </c>
    </row>
    <row r="6244" spans="1:11" x14ac:dyDescent="0.35">
      <c r="A6244" s="14">
        <v>42698</v>
      </c>
      <c r="B6244" s="7">
        <f t="shared" si="194"/>
        <v>2016</v>
      </c>
      <c r="C6244" s="7">
        <f t="shared" si="195"/>
        <v>11</v>
      </c>
      <c r="D6244" s="8" t="s">
        <v>1099</v>
      </c>
      <c r="E6244" s="8" t="s">
        <v>23</v>
      </c>
      <c r="F6244" s="8" t="s">
        <v>11</v>
      </c>
      <c r="G6244" s="8" t="s">
        <v>43</v>
      </c>
      <c r="H6244" s="8" t="s">
        <v>2630</v>
      </c>
      <c r="I6244" s="15">
        <v>4.42</v>
      </c>
      <c r="J6244" s="7">
        <v>3</v>
      </c>
      <c r="K6244" s="16">
        <v>1.6</v>
      </c>
    </row>
    <row r="6245" spans="1:11" x14ac:dyDescent="0.35">
      <c r="A6245" s="17">
        <v>42698</v>
      </c>
      <c r="B6245" s="18">
        <f t="shared" si="194"/>
        <v>2016</v>
      </c>
      <c r="C6245" s="18">
        <f t="shared" si="195"/>
        <v>11</v>
      </c>
      <c r="D6245" s="19" t="s">
        <v>417</v>
      </c>
      <c r="E6245" s="19" t="s">
        <v>149</v>
      </c>
      <c r="F6245" s="19" t="s">
        <v>11</v>
      </c>
      <c r="G6245" s="19" t="s">
        <v>20</v>
      </c>
      <c r="H6245" s="19" t="s">
        <v>1257</v>
      </c>
      <c r="I6245" s="20">
        <v>17.22</v>
      </c>
      <c r="J6245" s="18">
        <v>4</v>
      </c>
      <c r="K6245" s="21">
        <v>6.03</v>
      </c>
    </row>
    <row r="6246" spans="1:11" x14ac:dyDescent="0.35">
      <c r="A6246" s="14">
        <v>42698</v>
      </c>
      <c r="B6246" s="7">
        <f t="shared" si="194"/>
        <v>2016</v>
      </c>
      <c r="C6246" s="7">
        <f t="shared" si="195"/>
        <v>11</v>
      </c>
      <c r="D6246" s="8" t="s">
        <v>417</v>
      </c>
      <c r="E6246" s="8" t="s">
        <v>149</v>
      </c>
      <c r="F6246" s="8" t="s">
        <v>11</v>
      </c>
      <c r="G6246" s="8" t="s">
        <v>12</v>
      </c>
      <c r="H6246" s="8" t="s">
        <v>2295</v>
      </c>
      <c r="I6246" s="15">
        <v>11.56</v>
      </c>
      <c r="J6246" s="7">
        <v>2</v>
      </c>
      <c r="K6246" s="16">
        <v>5.66</v>
      </c>
    </row>
    <row r="6247" spans="1:11" x14ac:dyDescent="0.35">
      <c r="A6247" s="17">
        <v>42698</v>
      </c>
      <c r="B6247" s="18">
        <f t="shared" si="194"/>
        <v>2016</v>
      </c>
      <c r="C6247" s="18">
        <f t="shared" si="195"/>
        <v>11</v>
      </c>
      <c r="D6247" s="19" t="s">
        <v>417</v>
      </c>
      <c r="E6247" s="19" t="s">
        <v>149</v>
      </c>
      <c r="F6247" s="19" t="s">
        <v>39</v>
      </c>
      <c r="G6247" s="19" t="s">
        <v>52</v>
      </c>
      <c r="H6247" s="19" t="s">
        <v>388</v>
      </c>
      <c r="I6247" s="20">
        <v>88.4</v>
      </c>
      <c r="J6247" s="18">
        <v>4</v>
      </c>
      <c r="K6247" s="21">
        <v>11.49</v>
      </c>
    </row>
    <row r="6248" spans="1:11" x14ac:dyDescent="0.35">
      <c r="A6248" s="14">
        <v>42698</v>
      </c>
      <c r="B6248" s="7">
        <f t="shared" si="194"/>
        <v>2016</v>
      </c>
      <c r="C6248" s="7">
        <f t="shared" si="195"/>
        <v>11</v>
      </c>
      <c r="D6248" s="8" t="s">
        <v>417</v>
      </c>
      <c r="E6248" s="8" t="s">
        <v>149</v>
      </c>
      <c r="F6248" s="8" t="s">
        <v>11</v>
      </c>
      <c r="G6248" s="8" t="s">
        <v>12</v>
      </c>
      <c r="H6248" s="8" t="s">
        <v>1365</v>
      </c>
      <c r="I6248" s="15">
        <v>6.48</v>
      </c>
      <c r="J6248" s="7">
        <v>1</v>
      </c>
      <c r="K6248" s="16">
        <v>3.11</v>
      </c>
    </row>
    <row r="6249" spans="1:11" x14ac:dyDescent="0.35">
      <c r="A6249" s="17">
        <v>42698</v>
      </c>
      <c r="B6249" s="18">
        <f t="shared" si="194"/>
        <v>2016</v>
      </c>
      <c r="C6249" s="18">
        <f t="shared" si="195"/>
        <v>11</v>
      </c>
      <c r="D6249" s="19" t="s">
        <v>1699</v>
      </c>
      <c r="E6249" s="19" t="s">
        <v>27</v>
      </c>
      <c r="F6249" s="19" t="s">
        <v>39</v>
      </c>
      <c r="G6249" s="19" t="s">
        <v>40</v>
      </c>
      <c r="H6249" s="19" t="s">
        <v>2050</v>
      </c>
      <c r="I6249" s="20">
        <v>33.520000000000003</v>
      </c>
      <c r="J6249" s="18">
        <v>2</v>
      </c>
      <c r="K6249" s="21">
        <v>3.35</v>
      </c>
    </row>
    <row r="6250" spans="1:11" x14ac:dyDescent="0.35">
      <c r="A6250" s="14">
        <v>42698</v>
      </c>
      <c r="B6250" s="7">
        <f t="shared" si="194"/>
        <v>2016</v>
      </c>
      <c r="C6250" s="7">
        <f t="shared" si="195"/>
        <v>11</v>
      </c>
      <c r="D6250" s="8" t="s">
        <v>1699</v>
      </c>
      <c r="E6250" s="8" t="s">
        <v>27</v>
      </c>
      <c r="F6250" s="8" t="s">
        <v>34</v>
      </c>
      <c r="G6250" s="8" t="s">
        <v>47</v>
      </c>
      <c r="H6250" s="8" t="s">
        <v>60</v>
      </c>
      <c r="I6250" s="15">
        <v>9.94</v>
      </c>
      <c r="J6250" s="7">
        <v>2</v>
      </c>
      <c r="K6250" s="16">
        <v>3.08</v>
      </c>
    </row>
    <row r="6251" spans="1:11" x14ac:dyDescent="0.35">
      <c r="A6251" s="17">
        <v>42698</v>
      </c>
      <c r="B6251" s="18">
        <f t="shared" si="194"/>
        <v>2016</v>
      </c>
      <c r="C6251" s="18">
        <f t="shared" si="195"/>
        <v>11</v>
      </c>
      <c r="D6251" s="19" t="s">
        <v>2631</v>
      </c>
      <c r="E6251" s="19" t="s">
        <v>10</v>
      </c>
      <c r="F6251" s="19" t="s">
        <v>11</v>
      </c>
      <c r="G6251" s="19" t="s">
        <v>18</v>
      </c>
      <c r="H6251" s="19" t="s">
        <v>2219</v>
      </c>
      <c r="I6251" s="20">
        <v>41.92</v>
      </c>
      <c r="J6251" s="18">
        <v>5</v>
      </c>
      <c r="K6251" s="21">
        <v>3.67</v>
      </c>
    </row>
    <row r="6252" spans="1:11" x14ac:dyDescent="0.35">
      <c r="A6252" s="14">
        <v>42698</v>
      </c>
      <c r="B6252" s="7">
        <f t="shared" si="194"/>
        <v>2016</v>
      </c>
      <c r="C6252" s="7">
        <f t="shared" si="195"/>
        <v>11</v>
      </c>
      <c r="D6252" s="8" t="s">
        <v>2631</v>
      </c>
      <c r="E6252" s="8" t="s">
        <v>10</v>
      </c>
      <c r="F6252" s="8" t="s">
        <v>39</v>
      </c>
      <c r="G6252" s="8" t="s">
        <v>52</v>
      </c>
      <c r="H6252" s="8" t="s">
        <v>2221</v>
      </c>
      <c r="I6252" s="15">
        <v>297.58</v>
      </c>
      <c r="J6252" s="7">
        <v>3</v>
      </c>
      <c r="K6252" s="16">
        <v>-7.44</v>
      </c>
    </row>
    <row r="6253" spans="1:11" x14ac:dyDescent="0.35">
      <c r="A6253" s="17">
        <v>42698</v>
      </c>
      <c r="B6253" s="18">
        <f t="shared" si="194"/>
        <v>2016</v>
      </c>
      <c r="C6253" s="18">
        <f t="shared" si="195"/>
        <v>11</v>
      </c>
      <c r="D6253" s="19" t="s">
        <v>2631</v>
      </c>
      <c r="E6253" s="19" t="s">
        <v>10</v>
      </c>
      <c r="F6253" s="19" t="s">
        <v>11</v>
      </c>
      <c r="G6253" s="19" t="s">
        <v>43</v>
      </c>
      <c r="H6253" s="19" t="s">
        <v>1133</v>
      </c>
      <c r="I6253" s="20">
        <v>4.34</v>
      </c>
      <c r="J6253" s="18">
        <v>3</v>
      </c>
      <c r="K6253" s="21">
        <v>0.87</v>
      </c>
    </row>
    <row r="6254" spans="1:11" x14ac:dyDescent="0.35">
      <c r="A6254" s="14">
        <v>42698</v>
      </c>
      <c r="B6254" s="7">
        <f t="shared" si="194"/>
        <v>2016</v>
      </c>
      <c r="C6254" s="7">
        <f t="shared" si="195"/>
        <v>11</v>
      </c>
      <c r="D6254" s="8" t="s">
        <v>2631</v>
      </c>
      <c r="E6254" s="8" t="s">
        <v>10</v>
      </c>
      <c r="F6254" s="8" t="s">
        <v>39</v>
      </c>
      <c r="G6254" s="8" t="s">
        <v>52</v>
      </c>
      <c r="H6254" s="8" t="s">
        <v>1428</v>
      </c>
      <c r="I6254" s="15">
        <v>94.99</v>
      </c>
      <c r="J6254" s="7">
        <v>2</v>
      </c>
      <c r="K6254" s="16">
        <v>-2.37</v>
      </c>
    </row>
    <row r="6255" spans="1:11" x14ac:dyDescent="0.35">
      <c r="A6255" s="17">
        <v>42698</v>
      </c>
      <c r="B6255" s="18">
        <f t="shared" si="194"/>
        <v>2016</v>
      </c>
      <c r="C6255" s="18">
        <f t="shared" si="195"/>
        <v>11</v>
      </c>
      <c r="D6255" s="19" t="s">
        <v>2631</v>
      </c>
      <c r="E6255" s="19" t="s">
        <v>10</v>
      </c>
      <c r="F6255" s="19" t="s">
        <v>11</v>
      </c>
      <c r="G6255" s="19" t="s">
        <v>12</v>
      </c>
      <c r="H6255" s="19" t="s">
        <v>1126</v>
      </c>
      <c r="I6255" s="20">
        <v>74.349999999999994</v>
      </c>
      <c r="J6255" s="18">
        <v>3</v>
      </c>
      <c r="K6255" s="21">
        <v>23.24</v>
      </c>
    </row>
    <row r="6256" spans="1:11" x14ac:dyDescent="0.35">
      <c r="A6256" s="14">
        <v>42698</v>
      </c>
      <c r="B6256" s="7">
        <f t="shared" si="194"/>
        <v>2016</v>
      </c>
      <c r="C6256" s="7">
        <f t="shared" si="195"/>
        <v>11</v>
      </c>
      <c r="D6256" s="8" t="s">
        <v>2631</v>
      </c>
      <c r="E6256" s="8" t="s">
        <v>10</v>
      </c>
      <c r="F6256" s="8" t="s">
        <v>11</v>
      </c>
      <c r="G6256" s="8" t="s">
        <v>24</v>
      </c>
      <c r="H6256" s="8" t="s">
        <v>885</v>
      </c>
      <c r="I6256" s="15">
        <v>14.04</v>
      </c>
      <c r="J6256" s="7">
        <v>3</v>
      </c>
      <c r="K6256" s="16">
        <v>1.58</v>
      </c>
    </row>
    <row r="6257" spans="1:11" x14ac:dyDescent="0.35">
      <c r="A6257" s="17">
        <v>42698</v>
      </c>
      <c r="B6257" s="18">
        <f t="shared" si="194"/>
        <v>2016</v>
      </c>
      <c r="C6257" s="18">
        <f t="shared" si="195"/>
        <v>11</v>
      </c>
      <c r="D6257" s="19" t="s">
        <v>2632</v>
      </c>
      <c r="E6257" s="19" t="s">
        <v>91</v>
      </c>
      <c r="F6257" s="19" t="s">
        <v>11</v>
      </c>
      <c r="G6257" s="19" t="s">
        <v>12</v>
      </c>
      <c r="H6257" s="19" t="s">
        <v>2546</v>
      </c>
      <c r="I6257" s="20">
        <v>24.78</v>
      </c>
      <c r="J6257" s="18">
        <v>1</v>
      </c>
      <c r="K6257" s="21">
        <v>7.75</v>
      </c>
    </row>
    <row r="6258" spans="1:11" x14ac:dyDescent="0.35">
      <c r="A6258" s="14">
        <v>42698</v>
      </c>
      <c r="B6258" s="7">
        <f t="shared" si="194"/>
        <v>2016</v>
      </c>
      <c r="C6258" s="7">
        <f t="shared" si="195"/>
        <v>11</v>
      </c>
      <c r="D6258" s="8" t="s">
        <v>680</v>
      </c>
      <c r="E6258" s="8" t="s">
        <v>10</v>
      </c>
      <c r="F6258" s="8" t="s">
        <v>39</v>
      </c>
      <c r="G6258" s="8" t="s">
        <v>40</v>
      </c>
      <c r="H6258" s="8" t="s">
        <v>2261</v>
      </c>
      <c r="I6258" s="15">
        <v>657.55</v>
      </c>
      <c r="J6258" s="7">
        <v>6</v>
      </c>
      <c r="K6258" s="16">
        <v>49.32</v>
      </c>
    </row>
    <row r="6259" spans="1:11" x14ac:dyDescent="0.35">
      <c r="A6259" s="17">
        <v>42698</v>
      </c>
      <c r="B6259" s="18">
        <f t="shared" si="194"/>
        <v>2016</v>
      </c>
      <c r="C6259" s="18">
        <f t="shared" si="195"/>
        <v>11</v>
      </c>
      <c r="D6259" s="19" t="s">
        <v>1791</v>
      </c>
      <c r="E6259" s="19" t="s">
        <v>27</v>
      </c>
      <c r="F6259" s="19" t="s">
        <v>39</v>
      </c>
      <c r="G6259" s="19" t="s">
        <v>52</v>
      </c>
      <c r="H6259" s="19" t="s">
        <v>1787</v>
      </c>
      <c r="I6259" s="20">
        <v>659.9</v>
      </c>
      <c r="J6259" s="18">
        <v>2</v>
      </c>
      <c r="K6259" s="21">
        <v>217.77</v>
      </c>
    </row>
    <row r="6260" spans="1:11" x14ac:dyDescent="0.35">
      <c r="A6260" s="14">
        <v>42698</v>
      </c>
      <c r="B6260" s="7">
        <f t="shared" si="194"/>
        <v>2016</v>
      </c>
      <c r="C6260" s="7">
        <f t="shared" si="195"/>
        <v>11</v>
      </c>
      <c r="D6260" s="8" t="s">
        <v>1791</v>
      </c>
      <c r="E6260" s="8" t="s">
        <v>27</v>
      </c>
      <c r="F6260" s="8" t="s">
        <v>34</v>
      </c>
      <c r="G6260" s="8" t="s">
        <v>35</v>
      </c>
      <c r="H6260" s="8" t="s">
        <v>594</v>
      </c>
      <c r="I6260" s="15">
        <v>1684.75</v>
      </c>
      <c r="J6260" s="7">
        <v>6</v>
      </c>
      <c r="K6260" s="16">
        <v>210.59</v>
      </c>
    </row>
    <row r="6261" spans="1:11" x14ac:dyDescent="0.35">
      <c r="A6261" s="17">
        <v>42698</v>
      </c>
      <c r="B6261" s="18">
        <f t="shared" si="194"/>
        <v>2016</v>
      </c>
      <c r="C6261" s="18">
        <f t="shared" si="195"/>
        <v>11</v>
      </c>
      <c r="D6261" s="19" t="s">
        <v>1791</v>
      </c>
      <c r="E6261" s="19" t="s">
        <v>27</v>
      </c>
      <c r="F6261" s="19" t="s">
        <v>39</v>
      </c>
      <c r="G6261" s="19" t="s">
        <v>52</v>
      </c>
      <c r="H6261" s="19" t="s">
        <v>2428</v>
      </c>
      <c r="I6261" s="20">
        <v>559.91999999999996</v>
      </c>
      <c r="J6261" s="18">
        <v>8</v>
      </c>
      <c r="K6261" s="21">
        <v>190.37</v>
      </c>
    </row>
    <row r="6262" spans="1:11" x14ac:dyDescent="0.35">
      <c r="A6262" s="14">
        <v>42698</v>
      </c>
      <c r="B6262" s="7">
        <f t="shared" si="194"/>
        <v>2016</v>
      </c>
      <c r="C6262" s="7">
        <f t="shared" si="195"/>
        <v>11</v>
      </c>
      <c r="D6262" s="8" t="s">
        <v>1534</v>
      </c>
      <c r="E6262" s="8" t="s">
        <v>164</v>
      </c>
      <c r="F6262" s="8" t="s">
        <v>11</v>
      </c>
      <c r="G6262" s="8" t="s">
        <v>20</v>
      </c>
      <c r="H6262" s="8" t="s">
        <v>37</v>
      </c>
      <c r="I6262" s="15">
        <v>1219.96</v>
      </c>
      <c r="J6262" s="7">
        <v>5</v>
      </c>
      <c r="K6262" s="16">
        <v>381.24</v>
      </c>
    </row>
    <row r="6263" spans="1:11" x14ac:dyDescent="0.35">
      <c r="A6263" s="17">
        <v>42698</v>
      </c>
      <c r="B6263" s="18">
        <f t="shared" si="194"/>
        <v>2016</v>
      </c>
      <c r="C6263" s="18">
        <f t="shared" si="195"/>
        <v>11</v>
      </c>
      <c r="D6263" s="19" t="s">
        <v>593</v>
      </c>
      <c r="E6263" s="19" t="s">
        <v>531</v>
      </c>
      <c r="F6263" s="19" t="s">
        <v>34</v>
      </c>
      <c r="G6263" s="19" t="s">
        <v>47</v>
      </c>
      <c r="H6263" s="19" t="s">
        <v>57</v>
      </c>
      <c r="I6263" s="20">
        <v>207.76</v>
      </c>
      <c r="J6263" s="18">
        <v>4</v>
      </c>
      <c r="K6263" s="21">
        <v>85.18</v>
      </c>
    </row>
    <row r="6264" spans="1:11" x14ac:dyDescent="0.35">
      <c r="A6264" s="14">
        <v>42698</v>
      </c>
      <c r="B6264" s="7">
        <f t="shared" si="194"/>
        <v>2016</v>
      </c>
      <c r="C6264" s="7">
        <f t="shared" si="195"/>
        <v>11</v>
      </c>
      <c r="D6264" s="8" t="s">
        <v>2222</v>
      </c>
      <c r="E6264" s="8" t="s">
        <v>78</v>
      </c>
      <c r="F6264" s="8" t="s">
        <v>11</v>
      </c>
      <c r="G6264" s="8" t="s">
        <v>63</v>
      </c>
      <c r="H6264" s="8" t="s">
        <v>65</v>
      </c>
      <c r="I6264" s="15">
        <v>40.75</v>
      </c>
      <c r="J6264" s="7">
        <v>3</v>
      </c>
      <c r="K6264" s="16">
        <v>15.28</v>
      </c>
    </row>
    <row r="6265" spans="1:11" x14ac:dyDescent="0.35">
      <c r="A6265" s="17">
        <v>42698</v>
      </c>
      <c r="B6265" s="18">
        <f t="shared" si="194"/>
        <v>2016</v>
      </c>
      <c r="C6265" s="18">
        <f t="shared" si="195"/>
        <v>11</v>
      </c>
      <c r="D6265" s="19" t="s">
        <v>2222</v>
      </c>
      <c r="E6265" s="19" t="s">
        <v>78</v>
      </c>
      <c r="F6265" s="19" t="s">
        <v>39</v>
      </c>
      <c r="G6265" s="19" t="s">
        <v>52</v>
      </c>
      <c r="H6265" s="19" t="s">
        <v>2464</v>
      </c>
      <c r="I6265" s="20">
        <v>139.96</v>
      </c>
      <c r="J6265" s="18">
        <v>5</v>
      </c>
      <c r="K6265" s="21">
        <v>-22.74</v>
      </c>
    </row>
    <row r="6266" spans="1:11" x14ac:dyDescent="0.35">
      <c r="A6266" s="14">
        <v>42698</v>
      </c>
      <c r="B6266" s="7">
        <f t="shared" si="194"/>
        <v>2016</v>
      </c>
      <c r="C6266" s="7">
        <f t="shared" si="195"/>
        <v>11</v>
      </c>
      <c r="D6266" s="8" t="s">
        <v>2496</v>
      </c>
      <c r="E6266" s="8" t="s">
        <v>164</v>
      </c>
      <c r="F6266" s="8" t="s">
        <v>11</v>
      </c>
      <c r="G6266" s="8" t="s">
        <v>200</v>
      </c>
      <c r="H6266" s="8" t="s">
        <v>2251</v>
      </c>
      <c r="I6266" s="15">
        <v>25.35</v>
      </c>
      <c r="J6266" s="7">
        <v>3</v>
      </c>
      <c r="K6266" s="16">
        <v>7.61</v>
      </c>
    </row>
    <row r="6267" spans="1:11" x14ac:dyDescent="0.35">
      <c r="A6267" s="17">
        <v>42698</v>
      </c>
      <c r="B6267" s="18">
        <f t="shared" si="194"/>
        <v>2016</v>
      </c>
      <c r="C6267" s="18">
        <f t="shared" si="195"/>
        <v>11</v>
      </c>
      <c r="D6267" s="19" t="s">
        <v>1672</v>
      </c>
      <c r="E6267" s="19" t="s">
        <v>164</v>
      </c>
      <c r="F6267" s="19" t="s">
        <v>34</v>
      </c>
      <c r="G6267" s="19" t="s">
        <v>47</v>
      </c>
      <c r="H6267" s="19" t="s">
        <v>2249</v>
      </c>
      <c r="I6267" s="20">
        <v>82.26</v>
      </c>
      <c r="J6267" s="18">
        <v>3</v>
      </c>
      <c r="K6267" s="21">
        <v>33.729999999999997</v>
      </c>
    </row>
    <row r="6268" spans="1:11" x14ac:dyDescent="0.35">
      <c r="A6268" s="14">
        <v>42698</v>
      </c>
      <c r="B6268" s="7">
        <f t="shared" si="194"/>
        <v>2016</v>
      </c>
      <c r="C6268" s="7">
        <f t="shared" si="195"/>
        <v>11</v>
      </c>
      <c r="D6268" s="8" t="s">
        <v>343</v>
      </c>
      <c r="E6268" s="8" t="s">
        <v>123</v>
      </c>
      <c r="F6268" s="8" t="s">
        <v>34</v>
      </c>
      <c r="G6268" s="8" t="s">
        <v>74</v>
      </c>
      <c r="H6268" s="8" t="s">
        <v>2633</v>
      </c>
      <c r="I6268" s="15">
        <v>339.92</v>
      </c>
      <c r="J6268" s="7">
        <v>5</v>
      </c>
      <c r="K6268" s="16">
        <v>8.5</v>
      </c>
    </row>
    <row r="6269" spans="1:11" x14ac:dyDescent="0.35">
      <c r="A6269" s="17">
        <v>42698</v>
      </c>
      <c r="B6269" s="18">
        <f t="shared" si="194"/>
        <v>2016</v>
      </c>
      <c r="C6269" s="18">
        <f t="shared" si="195"/>
        <v>11</v>
      </c>
      <c r="D6269" s="19" t="s">
        <v>343</v>
      </c>
      <c r="E6269" s="19" t="s">
        <v>123</v>
      </c>
      <c r="F6269" s="19" t="s">
        <v>11</v>
      </c>
      <c r="G6269" s="19" t="s">
        <v>12</v>
      </c>
      <c r="H6269" s="19" t="s">
        <v>1673</v>
      </c>
      <c r="I6269" s="20">
        <v>10.53</v>
      </c>
      <c r="J6269" s="18">
        <v>4</v>
      </c>
      <c r="K6269" s="21">
        <v>3.42</v>
      </c>
    </row>
    <row r="6270" spans="1:11" x14ac:dyDescent="0.35">
      <c r="A6270" s="14">
        <v>42698</v>
      </c>
      <c r="B6270" s="7">
        <f t="shared" si="194"/>
        <v>2016</v>
      </c>
      <c r="C6270" s="7">
        <f t="shared" si="195"/>
        <v>11</v>
      </c>
      <c r="D6270" s="8" t="s">
        <v>343</v>
      </c>
      <c r="E6270" s="8" t="s">
        <v>123</v>
      </c>
      <c r="F6270" s="8" t="s">
        <v>11</v>
      </c>
      <c r="G6270" s="8" t="s">
        <v>92</v>
      </c>
      <c r="H6270" s="8" t="s">
        <v>421</v>
      </c>
      <c r="I6270" s="15">
        <v>42.38</v>
      </c>
      <c r="J6270" s="7">
        <v>2</v>
      </c>
      <c r="K6270" s="16">
        <v>4.24</v>
      </c>
    </row>
    <row r="6271" spans="1:11" x14ac:dyDescent="0.35">
      <c r="A6271" s="17">
        <v>42699</v>
      </c>
      <c r="B6271" s="18">
        <f t="shared" si="194"/>
        <v>2016</v>
      </c>
      <c r="C6271" s="18">
        <f t="shared" si="195"/>
        <v>11</v>
      </c>
      <c r="D6271" s="19" t="s">
        <v>2013</v>
      </c>
      <c r="E6271" s="19" t="s">
        <v>123</v>
      </c>
      <c r="F6271" s="19" t="s">
        <v>11</v>
      </c>
      <c r="G6271" s="19" t="s">
        <v>12</v>
      </c>
      <c r="H6271" s="19" t="s">
        <v>2533</v>
      </c>
      <c r="I6271" s="20">
        <v>5.08</v>
      </c>
      <c r="J6271" s="18">
        <v>1</v>
      </c>
      <c r="K6271" s="21">
        <v>1.65</v>
      </c>
    </row>
    <row r="6272" spans="1:11" x14ac:dyDescent="0.35">
      <c r="A6272" s="14">
        <v>42699</v>
      </c>
      <c r="B6272" s="7">
        <f t="shared" si="194"/>
        <v>2016</v>
      </c>
      <c r="C6272" s="7">
        <f t="shared" si="195"/>
        <v>11</v>
      </c>
      <c r="D6272" s="8" t="s">
        <v>1457</v>
      </c>
      <c r="E6272" s="8" t="s">
        <v>177</v>
      </c>
      <c r="F6272" s="8" t="s">
        <v>11</v>
      </c>
      <c r="G6272" s="8" t="s">
        <v>18</v>
      </c>
      <c r="H6272" s="8" t="s">
        <v>1854</v>
      </c>
      <c r="I6272" s="15">
        <v>563.4</v>
      </c>
      <c r="J6272" s="7">
        <v>4</v>
      </c>
      <c r="K6272" s="16">
        <v>67.61</v>
      </c>
    </row>
    <row r="6273" spans="1:11" x14ac:dyDescent="0.35">
      <c r="A6273" s="17">
        <v>42699</v>
      </c>
      <c r="B6273" s="18">
        <f t="shared" si="194"/>
        <v>2016</v>
      </c>
      <c r="C6273" s="18">
        <f t="shared" si="195"/>
        <v>11</v>
      </c>
      <c r="D6273" s="19" t="s">
        <v>1457</v>
      </c>
      <c r="E6273" s="19" t="s">
        <v>177</v>
      </c>
      <c r="F6273" s="19" t="s">
        <v>39</v>
      </c>
      <c r="G6273" s="19" t="s">
        <v>302</v>
      </c>
      <c r="H6273" s="19" t="s">
        <v>2634</v>
      </c>
      <c r="I6273" s="20">
        <v>319.92</v>
      </c>
      <c r="J6273" s="18">
        <v>8</v>
      </c>
      <c r="K6273" s="21">
        <v>118.37</v>
      </c>
    </row>
    <row r="6274" spans="1:11" x14ac:dyDescent="0.35">
      <c r="A6274" s="14">
        <v>42699</v>
      </c>
      <c r="B6274" s="7">
        <f t="shared" ref="B6274:B6337" si="196">YEAR(A6274)</f>
        <v>2016</v>
      </c>
      <c r="C6274" s="7">
        <f t="shared" ref="C6274:C6337" si="197">MONTH(A6274)</f>
        <v>11</v>
      </c>
      <c r="D6274" s="8" t="s">
        <v>915</v>
      </c>
      <c r="E6274" s="8" t="s">
        <v>101</v>
      </c>
      <c r="F6274" s="8" t="s">
        <v>39</v>
      </c>
      <c r="G6274" s="8" t="s">
        <v>40</v>
      </c>
      <c r="H6274" s="8" t="s">
        <v>2290</v>
      </c>
      <c r="I6274" s="15">
        <v>59.98</v>
      </c>
      <c r="J6274" s="7">
        <v>2</v>
      </c>
      <c r="K6274" s="16">
        <v>17.989999999999998</v>
      </c>
    </row>
    <row r="6275" spans="1:11" x14ac:dyDescent="0.35">
      <c r="A6275" s="17">
        <v>42699</v>
      </c>
      <c r="B6275" s="18">
        <f t="shared" si="196"/>
        <v>2016</v>
      </c>
      <c r="C6275" s="18">
        <f t="shared" si="197"/>
        <v>11</v>
      </c>
      <c r="D6275" s="19" t="s">
        <v>2103</v>
      </c>
      <c r="E6275" s="19" t="s">
        <v>110</v>
      </c>
      <c r="F6275" s="19" t="s">
        <v>34</v>
      </c>
      <c r="G6275" s="19" t="s">
        <v>145</v>
      </c>
      <c r="H6275" s="19" t="s">
        <v>2066</v>
      </c>
      <c r="I6275" s="20">
        <v>1568.61</v>
      </c>
      <c r="J6275" s="18">
        <v>9</v>
      </c>
      <c r="K6275" s="21">
        <v>329.41</v>
      </c>
    </row>
    <row r="6276" spans="1:11" x14ac:dyDescent="0.35">
      <c r="A6276" s="14">
        <v>42699</v>
      </c>
      <c r="B6276" s="7">
        <f t="shared" si="196"/>
        <v>2016</v>
      </c>
      <c r="C6276" s="7">
        <f t="shared" si="197"/>
        <v>11</v>
      </c>
      <c r="D6276" s="8" t="s">
        <v>2103</v>
      </c>
      <c r="E6276" s="8" t="s">
        <v>110</v>
      </c>
      <c r="F6276" s="8" t="s">
        <v>11</v>
      </c>
      <c r="G6276" s="8" t="s">
        <v>20</v>
      </c>
      <c r="H6276" s="8" t="s">
        <v>2119</v>
      </c>
      <c r="I6276" s="15">
        <v>17.3</v>
      </c>
      <c r="J6276" s="7">
        <v>1</v>
      </c>
      <c r="K6276" s="16">
        <v>8.3000000000000007</v>
      </c>
    </row>
    <row r="6277" spans="1:11" x14ac:dyDescent="0.35">
      <c r="A6277" s="17">
        <v>42699</v>
      </c>
      <c r="B6277" s="18">
        <f t="shared" si="196"/>
        <v>2016</v>
      </c>
      <c r="C6277" s="18">
        <f t="shared" si="197"/>
        <v>11</v>
      </c>
      <c r="D6277" s="19" t="s">
        <v>2103</v>
      </c>
      <c r="E6277" s="19" t="s">
        <v>110</v>
      </c>
      <c r="F6277" s="19" t="s">
        <v>39</v>
      </c>
      <c r="G6277" s="19" t="s">
        <v>52</v>
      </c>
      <c r="H6277" s="19" t="s">
        <v>2522</v>
      </c>
      <c r="I6277" s="20">
        <v>160</v>
      </c>
      <c r="J6277" s="18">
        <v>8</v>
      </c>
      <c r="K6277" s="21">
        <v>62.4</v>
      </c>
    </row>
    <row r="6278" spans="1:11" x14ac:dyDescent="0.35">
      <c r="A6278" s="14">
        <v>42699</v>
      </c>
      <c r="B6278" s="7">
        <f t="shared" si="196"/>
        <v>2016</v>
      </c>
      <c r="C6278" s="7">
        <f t="shared" si="197"/>
        <v>11</v>
      </c>
      <c r="D6278" s="8" t="s">
        <v>392</v>
      </c>
      <c r="E6278" s="8" t="s">
        <v>78</v>
      </c>
      <c r="F6278" s="8" t="s">
        <v>11</v>
      </c>
      <c r="G6278" s="8" t="s">
        <v>20</v>
      </c>
      <c r="H6278" s="8" t="s">
        <v>2127</v>
      </c>
      <c r="I6278" s="15">
        <v>456.59</v>
      </c>
      <c r="J6278" s="7">
        <v>2</v>
      </c>
      <c r="K6278" s="16">
        <v>-304.39</v>
      </c>
    </row>
    <row r="6279" spans="1:11" x14ac:dyDescent="0.35">
      <c r="A6279" s="17">
        <v>42699</v>
      </c>
      <c r="B6279" s="18">
        <f t="shared" si="196"/>
        <v>2016</v>
      </c>
      <c r="C6279" s="18">
        <f t="shared" si="197"/>
        <v>11</v>
      </c>
      <c r="D6279" s="19" t="s">
        <v>392</v>
      </c>
      <c r="E6279" s="19" t="s">
        <v>78</v>
      </c>
      <c r="F6279" s="19" t="s">
        <v>39</v>
      </c>
      <c r="G6279" s="19" t="s">
        <v>302</v>
      </c>
      <c r="H6279" s="19" t="s">
        <v>2402</v>
      </c>
      <c r="I6279" s="20">
        <v>4499.99</v>
      </c>
      <c r="J6279" s="18">
        <v>5</v>
      </c>
      <c r="K6279" s="21">
        <v>-6599.98</v>
      </c>
    </row>
    <row r="6280" spans="1:11" x14ac:dyDescent="0.35">
      <c r="A6280" s="14">
        <v>42699</v>
      </c>
      <c r="B6280" s="7">
        <f t="shared" si="196"/>
        <v>2016</v>
      </c>
      <c r="C6280" s="7">
        <f t="shared" si="197"/>
        <v>11</v>
      </c>
      <c r="D6280" s="8" t="s">
        <v>392</v>
      </c>
      <c r="E6280" s="8" t="s">
        <v>78</v>
      </c>
      <c r="F6280" s="8" t="s">
        <v>39</v>
      </c>
      <c r="G6280" s="8" t="s">
        <v>52</v>
      </c>
      <c r="H6280" s="8" t="s">
        <v>2635</v>
      </c>
      <c r="I6280" s="15">
        <v>59.98</v>
      </c>
      <c r="J6280" s="7">
        <v>3</v>
      </c>
      <c r="K6280" s="16">
        <v>12</v>
      </c>
    </row>
    <row r="6281" spans="1:11" x14ac:dyDescent="0.35">
      <c r="A6281" s="17">
        <v>42699</v>
      </c>
      <c r="B6281" s="18">
        <f t="shared" si="196"/>
        <v>2016</v>
      </c>
      <c r="C6281" s="18">
        <f t="shared" si="197"/>
        <v>11</v>
      </c>
      <c r="D6281" s="19" t="s">
        <v>505</v>
      </c>
      <c r="E6281" s="19" t="s">
        <v>488</v>
      </c>
      <c r="F6281" s="19" t="s">
        <v>11</v>
      </c>
      <c r="G6281" s="19" t="s">
        <v>18</v>
      </c>
      <c r="H6281" s="19" t="s">
        <v>2219</v>
      </c>
      <c r="I6281" s="20">
        <v>73.36</v>
      </c>
      <c r="J6281" s="18">
        <v>7</v>
      </c>
      <c r="K6281" s="21">
        <v>19.809999999999999</v>
      </c>
    </row>
    <row r="6282" spans="1:11" x14ac:dyDescent="0.35">
      <c r="A6282" s="14">
        <v>42699</v>
      </c>
      <c r="B6282" s="7">
        <f t="shared" si="196"/>
        <v>2016</v>
      </c>
      <c r="C6282" s="7">
        <f t="shared" si="197"/>
        <v>11</v>
      </c>
      <c r="D6282" s="8" t="s">
        <v>935</v>
      </c>
      <c r="E6282" s="8" t="s">
        <v>27</v>
      </c>
      <c r="F6282" s="8" t="s">
        <v>34</v>
      </c>
      <c r="G6282" s="8" t="s">
        <v>35</v>
      </c>
      <c r="H6282" s="8" t="s">
        <v>862</v>
      </c>
      <c r="I6282" s="15">
        <v>194.35</v>
      </c>
      <c r="J6282" s="7">
        <v>3</v>
      </c>
      <c r="K6282" s="16">
        <v>19.440000000000001</v>
      </c>
    </row>
    <row r="6283" spans="1:11" x14ac:dyDescent="0.35">
      <c r="A6283" s="17">
        <v>42700</v>
      </c>
      <c r="B6283" s="18">
        <f t="shared" si="196"/>
        <v>2016</v>
      </c>
      <c r="C6283" s="18">
        <f t="shared" si="197"/>
        <v>11</v>
      </c>
      <c r="D6283" s="19" t="s">
        <v>748</v>
      </c>
      <c r="E6283" s="19" t="s">
        <v>488</v>
      </c>
      <c r="F6283" s="19" t="s">
        <v>11</v>
      </c>
      <c r="G6283" s="19" t="s">
        <v>12</v>
      </c>
      <c r="H6283" s="19" t="s">
        <v>625</v>
      </c>
      <c r="I6283" s="20">
        <v>70.98</v>
      </c>
      <c r="J6283" s="18">
        <v>7</v>
      </c>
      <c r="K6283" s="21">
        <v>34.78</v>
      </c>
    </row>
    <row r="6284" spans="1:11" x14ac:dyDescent="0.35">
      <c r="A6284" s="14">
        <v>42700</v>
      </c>
      <c r="B6284" s="7">
        <f t="shared" si="196"/>
        <v>2016</v>
      </c>
      <c r="C6284" s="7">
        <f t="shared" si="197"/>
        <v>11</v>
      </c>
      <c r="D6284" s="8" t="s">
        <v>748</v>
      </c>
      <c r="E6284" s="8" t="s">
        <v>488</v>
      </c>
      <c r="F6284" s="8" t="s">
        <v>11</v>
      </c>
      <c r="G6284" s="8" t="s">
        <v>20</v>
      </c>
      <c r="H6284" s="8" t="s">
        <v>162</v>
      </c>
      <c r="I6284" s="15">
        <v>91.68</v>
      </c>
      <c r="J6284" s="7">
        <v>3</v>
      </c>
      <c r="K6284" s="16">
        <v>45.84</v>
      </c>
    </row>
    <row r="6285" spans="1:11" x14ac:dyDescent="0.35">
      <c r="A6285" s="17">
        <v>42700</v>
      </c>
      <c r="B6285" s="18">
        <f t="shared" si="196"/>
        <v>2016</v>
      </c>
      <c r="C6285" s="18">
        <f t="shared" si="197"/>
        <v>11</v>
      </c>
      <c r="D6285" s="19" t="s">
        <v>748</v>
      </c>
      <c r="E6285" s="19" t="s">
        <v>488</v>
      </c>
      <c r="F6285" s="19" t="s">
        <v>11</v>
      </c>
      <c r="G6285" s="19" t="s">
        <v>20</v>
      </c>
      <c r="H6285" s="19" t="s">
        <v>2165</v>
      </c>
      <c r="I6285" s="20">
        <v>33.75</v>
      </c>
      <c r="J6285" s="18">
        <v>5</v>
      </c>
      <c r="K6285" s="21">
        <v>16.88</v>
      </c>
    </row>
    <row r="6286" spans="1:11" x14ac:dyDescent="0.35">
      <c r="A6286" s="14">
        <v>42700</v>
      </c>
      <c r="B6286" s="7">
        <f t="shared" si="196"/>
        <v>2016</v>
      </c>
      <c r="C6286" s="7">
        <f t="shared" si="197"/>
        <v>11</v>
      </c>
      <c r="D6286" s="8" t="s">
        <v>748</v>
      </c>
      <c r="E6286" s="8" t="s">
        <v>488</v>
      </c>
      <c r="F6286" s="8" t="s">
        <v>39</v>
      </c>
      <c r="G6286" s="8" t="s">
        <v>302</v>
      </c>
      <c r="H6286" s="8" t="s">
        <v>2636</v>
      </c>
      <c r="I6286" s="15">
        <v>3040</v>
      </c>
      <c r="J6286" s="7">
        <v>8</v>
      </c>
      <c r="K6286" s="16">
        <v>1459.2</v>
      </c>
    </row>
    <row r="6287" spans="1:11" x14ac:dyDescent="0.35">
      <c r="A6287" s="17">
        <v>42700</v>
      </c>
      <c r="B6287" s="18">
        <f t="shared" si="196"/>
        <v>2016</v>
      </c>
      <c r="C6287" s="18">
        <f t="shared" si="197"/>
        <v>11</v>
      </c>
      <c r="D6287" s="19" t="s">
        <v>1576</v>
      </c>
      <c r="E6287" s="19" t="s">
        <v>164</v>
      </c>
      <c r="F6287" s="19" t="s">
        <v>11</v>
      </c>
      <c r="G6287" s="19" t="s">
        <v>20</v>
      </c>
      <c r="H6287" s="19" t="s">
        <v>937</v>
      </c>
      <c r="I6287" s="20">
        <v>7.31</v>
      </c>
      <c r="J6287" s="18">
        <v>2</v>
      </c>
      <c r="K6287" s="21">
        <v>2.56</v>
      </c>
    </row>
    <row r="6288" spans="1:11" x14ac:dyDescent="0.35">
      <c r="A6288" s="14">
        <v>42700</v>
      </c>
      <c r="B6288" s="7">
        <f t="shared" si="196"/>
        <v>2016</v>
      </c>
      <c r="C6288" s="7">
        <f t="shared" si="197"/>
        <v>11</v>
      </c>
      <c r="D6288" s="8" t="s">
        <v>630</v>
      </c>
      <c r="E6288" s="8" t="s">
        <v>23</v>
      </c>
      <c r="F6288" s="8" t="s">
        <v>39</v>
      </c>
      <c r="G6288" s="8" t="s">
        <v>40</v>
      </c>
      <c r="H6288" s="8" t="s">
        <v>2143</v>
      </c>
      <c r="I6288" s="15">
        <v>494.98</v>
      </c>
      <c r="J6288" s="7">
        <v>3</v>
      </c>
      <c r="K6288" s="16">
        <v>-115.5</v>
      </c>
    </row>
    <row r="6289" spans="1:11" x14ac:dyDescent="0.35">
      <c r="A6289" s="17">
        <v>42700</v>
      </c>
      <c r="B6289" s="18">
        <f t="shared" si="196"/>
        <v>2016</v>
      </c>
      <c r="C6289" s="18">
        <f t="shared" si="197"/>
        <v>11</v>
      </c>
      <c r="D6289" s="19" t="s">
        <v>674</v>
      </c>
      <c r="E6289" s="19" t="s">
        <v>123</v>
      </c>
      <c r="F6289" s="19" t="s">
        <v>11</v>
      </c>
      <c r="G6289" s="19" t="s">
        <v>20</v>
      </c>
      <c r="H6289" s="19" t="s">
        <v>436</v>
      </c>
      <c r="I6289" s="20">
        <v>3.74</v>
      </c>
      <c r="J6289" s="18">
        <v>4</v>
      </c>
      <c r="K6289" s="21">
        <v>-2.62</v>
      </c>
    </row>
    <row r="6290" spans="1:11" x14ac:dyDescent="0.35">
      <c r="A6290" s="14">
        <v>42700</v>
      </c>
      <c r="B6290" s="7">
        <f t="shared" si="196"/>
        <v>2016</v>
      </c>
      <c r="C6290" s="7">
        <f t="shared" si="197"/>
        <v>11</v>
      </c>
      <c r="D6290" s="8" t="s">
        <v>291</v>
      </c>
      <c r="E6290" s="8" t="s">
        <v>149</v>
      </c>
      <c r="F6290" s="8" t="s">
        <v>34</v>
      </c>
      <c r="G6290" s="8" t="s">
        <v>145</v>
      </c>
      <c r="H6290" s="8" t="s">
        <v>255</v>
      </c>
      <c r="I6290" s="15">
        <v>313.18</v>
      </c>
      <c r="J6290" s="7">
        <v>2</v>
      </c>
      <c r="K6290" s="16">
        <v>-120.05</v>
      </c>
    </row>
    <row r="6291" spans="1:11" x14ac:dyDescent="0.35">
      <c r="A6291" s="17">
        <v>42700</v>
      </c>
      <c r="B6291" s="18">
        <f t="shared" si="196"/>
        <v>2016</v>
      </c>
      <c r="C6291" s="18">
        <f t="shared" si="197"/>
        <v>11</v>
      </c>
      <c r="D6291" s="19" t="s">
        <v>680</v>
      </c>
      <c r="E6291" s="19" t="s">
        <v>10</v>
      </c>
      <c r="F6291" s="19" t="s">
        <v>11</v>
      </c>
      <c r="G6291" s="19" t="s">
        <v>24</v>
      </c>
      <c r="H6291" s="19" t="s">
        <v>645</v>
      </c>
      <c r="I6291" s="20">
        <v>17.86</v>
      </c>
      <c r="J6291" s="18">
        <v>4</v>
      </c>
      <c r="K6291" s="21">
        <v>4.24</v>
      </c>
    </row>
    <row r="6292" spans="1:11" x14ac:dyDescent="0.35">
      <c r="A6292" s="14">
        <v>42700</v>
      </c>
      <c r="B6292" s="7">
        <f t="shared" si="196"/>
        <v>2016</v>
      </c>
      <c r="C6292" s="7">
        <f t="shared" si="197"/>
        <v>11</v>
      </c>
      <c r="D6292" s="8" t="s">
        <v>159</v>
      </c>
      <c r="E6292" s="8" t="s">
        <v>613</v>
      </c>
      <c r="F6292" s="8" t="s">
        <v>39</v>
      </c>
      <c r="G6292" s="8" t="s">
        <v>52</v>
      </c>
      <c r="H6292" s="8" t="s">
        <v>1718</v>
      </c>
      <c r="I6292" s="15">
        <v>59.97</v>
      </c>
      <c r="J6292" s="7">
        <v>3</v>
      </c>
      <c r="K6292" s="16">
        <v>14.99</v>
      </c>
    </row>
    <row r="6293" spans="1:11" x14ac:dyDescent="0.35">
      <c r="A6293" s="17">
        <v>42700</v>
      </c>
      <c r="B6293" s="18">
        <f t="shared" si="196"/>
        <v>2016</v>
      </c>
      <c r="C6293" s="18">
        <f t="shared" si="197"/>
        <v>11</v>
      </c>
      <c r="D6293" s="19" t="s">
        <v>159</v>
      </c>
      <c r="E6293" s="19" t="s">
        <v>613</v>
      </c>
      <c r="F6293" s="19" t="s">
        <v>11</v>
      </c>
      <c r="G6293" s="19" t="s">
        <v>12</v>
      </c>
      <c r="H6293" s="19" t="s">
        <v>1884</v>
      </c>
      <c r="I6293" s="20">
        <v>13.36</v>
      </c>
      <c r="J6293" s="18">
        <v>2</v>
      </c>
      <c r="K6293" s="21">
        <v>6.41</v>
      </c>
    </row>
    <row r="6294" spans="1:11" x14ac:dyDescent="0.35">
      <c r="A6294" s="14">
        <v>42700</v>
      </c>
      <c r="B6294" s="7">
        <f t="shared" si="196"/>
        <v>2016</v>
      </c>
      <c r="C6294" s="7">
        <f t="shared" si="197"/>
        <v>11</v>
      </c>
      <c r="D6294" s="8" t="s">
        <v>900</v>
      </c>
      <c r="E6294" s="8" t="s">
        <v>23</v>
      </c>
      <c r="F6294" s="8" t="s">
        <v>11</v>
      </c>
      <c r="G6294" s="8" t="s">
        <v>20</v>
      </c>
      <c r="H6294" s="8" t="s">
        <v>1896</v>
      </c>
      <c r="I6294" s="15">
        <v>78.760000000000005</v>
      </c>
      <c r="J6294" s="7">
        <v>9</v>
      </c>
      <c r="K6294" s="16">
        <v>-57.76</v>
      </c>
    </row>
    <row r="6295" spans="1:11" x14ac:dyDescent="0.35">
      <c r="A6295" s="17">
        <v>42700</v>
      </c>
      <c r="B6295" s="18">
        <f t="shared" si="196"/>
        <v>2016</v>
      </c>
      <c r="C6295" s="18">
        <f t="shared" si="197"/>
        <v>11</v>
      </c>
      <c r="D6295" s="19" t="s">
        <v>1258</v>
      </c>
      <c r="E6295" s="19" t="s">
        <v>27</v>
      </c>
      <c r="F6295" s="19" t="s">
        <v>34</v>
      </c>
      <c r="G6295" s="19" t="s">
        <v>74</v>
      </c>
      <c r="H6295" s="19" t="s">
        <v>1344</v>
      </c>
      <c r="I6295" s="20">
        <v>3406.66</v>
      </c>
      <c r="J6295" s="18">
        <v>8</v>
      </c>
      <c r="K6295" s="21">
        <v>160.31</v>
      </c>
    </row>
    <row r="6296" spans="1:11" x14ac:dyDescent="0.35">
      <c r="A6296" s="14">
        <v>42700</v>
      </c>
      <c r="B6296" s="7">
        <f t="shared" si="196"/>
        <v>2016</v>
      </c>
      <c r="C6296" s="7">
        <f t="shared" si="197"/>
        <v>11</v>
      </c>
      <c r="D6296" s="8" t="s">
        <v>1258</v>
      </c>
      <c r="E6296" s="8" t="s">
        <v>27</v>
      </c>
      <c r="F6296" s="8" t="s">
        <v>11</v>
      </c>
      <c r="G6296" s="8" t="s">
        <v>24</v>
      </c>
      <c r="H6296" s="8" t="s">
        <v>1815</v>
      </c>
      <c r="I6296" s="15">
        <v>37.17</v>
      </c>
      <c r="J6296" s="7">
        <v>9</v>
      </c>
      <c r="K6296" s="16">
        <v>10.41</v>
      </c>
    </row>
    <row r="6297" spans="1:11" x14ac:dyDescent="0.35">
      <c r="A6297" s="17">
        <v>42700</v>
      </c>
      <c r="B6297" s="18">
        <f t="shared" si="196"/>
        <v>2016</v>
      </c>
      <c r="C6297" s="18">
        <f t="shared" si="197"/>
        <v>11</v>
      </c>
      <c r="D6297" s="19" t="s">
        <v>1258</v>
      </c>
      <c r="E6297" s="19" t="s">
        <v>27</v>
      </c>
      <c r="F6297" s="19" t="s">
        <v>11</v>
      </c>
      <c r="G6297" s="19" t="s">
        <v>92</v>
      </c>
      <c r="H6297" s="19" t="s">
        <v>2621</v>
      </c>
      <c r="I6297" s="20">
        <v>64.959999999999994</v>
      </c>
      <c r="J6297" s="18">
        <v>2</v>
      </c>
      <c r="K6297" s="21">
        <v>19.489999999999998</v>
      </c>
    </row>
    <row r="6298" spans="1:11" x14ac:dyDescent="0.35">
      <c r="A6298" s="14">
        <v>42700</v>
      </c>
      <c r="B6298" s="7">
        <f t="shared" si="196"/>
        <v>2016</v>
      </c>
      <c r="C6298" s="7">
        <f t="shared" si="197"/>
        <v>11</v>
      </c>
      <c r="D6298" s="8" t="s">
        <v>1258</v>
      </c>
      <c r="E6298" s="8" t="s">
        <v>27</v>
      </c>
      <c r="F6298" s="8" t="s">
        <v>34</v>
      </c>
      <c r="G6298" s="8" t="s">
        <v>47</v>
      </c>
      <c r="H6298" s="8" t="s">
        <v>2036</v>
      </c>
      <c r="I6298" s="15">
        <v>595.38</v>
      </c>
      <c r="J6298" s="7">
        <v>6</v>
      </c>
      <c r="K6298" s="16">
        <v>297.69</v>
      </c>
    </row>
    <row r="6299" spans="1:11" x14ac:dyDescent="0.35">
      <c r="A6299" s="17">
        <v>42701</v>
      </c>
      <c r="B6299" s="18">
        <f t="shared" si="196"/>
        <v>2016</v>
      </c>
      <c r="C6299" s="18">
        <f t="shared" si="197"/>
        <v>11</v>
      </c>
      <c r="D6299" s="19" t="s">
        <v>1521</v>
      </c>
      <c r="E6299" s="19" t="s">
        <v>15</v>
      </c>
      <c r="F6299" s="19" t="s">
        <v>11</v>
      </c>
      <c r="G6299" s="19" t="s">
        <v>18</v>
      </c>
      <c r="H6299" s="19" t="s">
        <v>133</v>
      </c>
      <c r="I6299" s="20">
        <v>97.98</v>
      </c>
      <c r="J6299" s="18">
        <v>2</v>
      </c>
      <c r="K6299" s="21">
        <v>-24.5</v>
      </c>
    </row>
    <row r="6300" spans="1:11" x14ac:dyDescent="0.35">
      <c r="A6300" s="14">
        <v>42701</v>
      </c>
      <c r="B6300" s="7">
        <f t="shared" si="196"/>
        <v>2016</v>
      </c>
      <c r="C6300" s="7">
        <f t="shared" si="197"/>
        <v>11</v>
      </c>
      <c r="D6300" s="8" t="s">
        <v>1521</v>
      </c>
      <c r="E6300" s="8" t="s">
        <v>15</v>
      </c>
      <c r="F6300" s="8" t="s">
        <v>39</v>
      </c>
      <c r="G6300" s="8" t="s">
        <v>52</v>
      </c>
      <c r="H6300" s="8" t="s">
        <v>53</v>
      </c>
      <c r="I6300" s="15">
        <v>62.4</v>
      </c>
      <c r="J6300" s="7">
        <v>6</v>
      </c>
      <c r="K6300" s="16">
        <v>19.5</v>
      </c>
    </row>
    <row r="6301" spans="1:11" x14ac:dyDescent="0.35">
      <c r="A6301" s="17">
        <v>42701</v>
      </c>
      <c r="B6301" s="18">
        <f t="shared" si="196"/>
        <v>2016</v>
      </c>
      <c r="C6301" s="18">
        <f t="shared" si="197"/>
        <v>11</v>
      </c>
      <c r="D6301" s="19" t="s">
        <v>1831</v>
      </c>
      <c r="E6301" s="19" t="s">
        <v>95</v>
      </c>
      <c r="F6301" s="19" t="s">
        <v>39</v>
      </c>
      <c r="G6301" s="19" t="s">
        <v>40</v>
      </c>
      <c r="H6301" s="19" t="s">
        <v>2637</v>
      </c>
      <c r="I6301" s="20">
        <v>271.99</v>
      </c>
      <c r="J6301" s="18">
        <v>1</v>
      </c>
      <c r="K6301" s="21">
        <v>23.8</v>
      </c>
    </row>
    <row r="6302" spans="1:11" x14ac:dyDescent="0.35">
      <c r="A6302" s="14">
        <v>42701</v>
      </c>
      <c r="B6302" s="7">
        <f t="shared" si="196"/>
        <v>2016</v>
      </c>
      <c r="C6302" s="7">
        <f t="shared" si="197"/>
        <v>11</v>
      </c>
      <c r="D6302" s="8" t="s">
        <v>2162</v>
      </c>
      <c r="E6302" s="8" t="s">
        <v>110</v>
      </c>
      <c r="F6302" s="8" t="s">
        <v>11</v>
      </c>
      <c r="G6302" s="8" t="s">
        <v>92</v>
      </c>
      <c r="H6302" s="8" t="s">
        <v>440</v>
      </c>
      <c r="I6302" s="15">
        <v>167.29</v>
      </c>
      <c r="J6302" s="7">
        <v>6</v>
      </c>
      <c r="K6302" s="16">
        <v>29.74</v>
      </c>
    </row>
    <row r="6303" spans="1:11" x14ac:dyDescent="0.35">
      <c r="A6303" s="17">
        <v>42701</v>
      </c>
      <c r="B6303" s="18">
        <f t="shared" si="196"/>
        <v>2016</v>
      </c>
      <c r="C6303" s="18">
        <f t="shared" si="197"/>
        <v>11</v>
      </c>
      <c r="D6303" s="19" t="s">
        <v>883</v>
      </c>
      <c r="E6303" s="19" t="s">
        <v>1283</v>
      </c>
      <c r="F6303" s="19" t="s">
        <v>39</v>
      </c>
      <c r="G6303" s="19" t="s">
        <v>52</v>
      </c>
      <c r="H6303" s="19" t="s">
        <v>1325</v>
      </c>
      <c r="I6303" s="20">
        <v>34.950000000000003</v>
      </c>
      <c r="J6303" s="18">
        <v>5</v>
      </c>
      <c r="K6303" s="21">
        <v>15.38</v>
      </c>
    </row>
    <row r="6304" spans="1:11" x14ac:dyDescent="0.35">
      <c r="A6304" s="14">
        <v>42701</v>
      </c>
      <c r="B6304" s="7">
        <f t="shared" si="196"/>
        <v>2016</v>
      </c>
      <c r="C6304" s="7">
        <f t="shared" si="197"/>
        <v>11</v>
      </c>
      <c r="D6304" s="8" t="s">
        <v>883</v>
      </c>
      <c r="E6304" s="8" t="s">
        <v>1283</v>
      </c>
      <c r="F6304" s="8" t="s">
        <v>11</v>
      </c>
      <c r="G6304" s="8" t="s">
        <v>20</v>
      </c>
      <c r="H6304" s="8" t="s">
        <v>701</v>
      </c>
      <c r="I6304" s="15">
        <v>152</v>
      </c>
      <c r="J6304" s="7">
        <v>5</v>
      </c>
      <c r="K6304" s="16">
        <v>69.92</v>
      </c>
    </row>
    <row r="6305" spans="1:11" x14ac:dyDescent="0.35">
      <c r="A6305" s="17">
        <v>42701</v>
      </c>
      <c r="B6305" s="18">
        <f t="shared" si="196"/>
        <v>2016</v>
      </c>
      <c r="C6305" s="18">
        <f t="shared" si="197"/>
        <v>11</v>
      </c>
      <c r="D6305" s="19" t="s">
        <v>1871</v>
      </c>
      <c r="E6305" s="19" t="s">
        <v>177</v>
      </c>
      <c r="F6305" s="19" t="s">
        <v>34</v>
      </c>
      <c r="G6305" s="19" t="s">
        <v>47</v>
      </c>
      <c r="H6305" s="19" t="s">
        <v>124</v>
      </c>
      <c r="I6305" s="20">
        <v>31.56</v>
      </c>
      <c r="J6305" s="18">
        <v>3</v>
      </c>
      <c r="K6305" s="21">
        <v>10.41</v>
      </c>
    </row>
    <row r="6306" spans="1:11" x14ac:dyDescent="0.35">
      <c r="A6306" s="14">
        <v>42701</v>
      </c>
      <c r="B6306" s="7">
        <f t="shared" si="196"/>
        <v>2016</v>
      </c>
      <c r="C6306" s="7">
        <f t="shared" si="197"/>
        <v>11</v>
      </c>
      <c r="D6306" s="8" t="s">
        <v>722</v>
      </c>
      <c r="E6306" s="8" t="s">
        <v>123</v>
      </c>
      <c r="F6306" s="8" t="s">
        <v>39</v>
      </c>
      <c r="G6306" s="8" t="s">
        <v>40</v>
      </c>
      <c r="H6306" s="8" t="s">
        <v>1807</v>
      </c>
      <c r="I6306" s="15">
        <v>116.76</v>
      </c>
      <c r="J6306" s="7">
        <v>1</v>
      </c>
      <c r="K6306" s="16">
        <v>14.6</v>
      </c>
    </row>
    <row r="6307" spans="1:11" x14ac:dyDescent="0.35">
      <c r="A6307" s="17">
        <v>42701</v>
      </c>
      <c r="B6307" s="18">
        <f t="shared" si="196"/>
        <v>2016</v>
      </c>
      <c r="C6307" s="18">
        <f t="shared" si="197"/>
        <v>11</v>
      </c>
      <c r="D6307" s="19" t="s">
        <v>722</v>
      </c>
      <c r="E6307" s="19" t="s">
        <v>123</v>
      </c>
      <c r="F6307" s="19" t="s">
        <v>34</v>
      </c>
      <c r="G6307" s="19" t="s">
        <v>145</v>
      </c>
      <c r="H6307" s="19" t="s">
        <v>473</v>
      </c>
      <c r="I6307" s="20">
        <v>331.02</v>
      </c>
      <c r="J6307" s="18">
        <v>7</v>
      </c>
      <c r="K6307" s="21">
        <v>-114.35</v>
      </c>
    </row>
    <row r="6308" spans="1:11" x14ac:dyDescent="0.35">
      <c r="A6308" s="14">
        <v>42701</v>
      </c>
      <c r="B6308" s="7">
        <f t="shared" si="196"/>
        <v>2016</v>
      </c>
      <c r="C6308" s="7">
        <f t="shared" si="197"/>
        <v>11</v>
      </c>
      <c r="D6308" s="8" t="s">
        <v>2504</v>
      </c>
      <c r="E6308" s="8" t="s">
        <v>95</v>
      </c>
      <c r="F6308" s="8" t="s">
        <v>11</v>
      </c>
      <c r="G6308" s="8" t="s">
        <v>18</v>
      </c>
      <c r="H6308" s="8" t="s">
        <v>516</v>
      </c>
      <c r="I6308" s="15">
        <v>39.81</v>
      </c>
      <c r="J6308" s="7">
        <v>4</v>
      </c>
      <c r="K6308" s="16">
        <v>3.98</v>
      </c>
    </row>
    <row r="6309" spans="1:11" x14ac:dyDescent="0.35">
      <c r="A6309" s="17">
        <v>42701</v>
      </c>
      <c r="B6309" s="18">
        <f t="shared" si="196"/>
        <v>2016</v>
      </c>
      <c r="C6309" s="18">
        <f t="shared" si="197"/>
        <v>11</v>
      </c>
      <c r="D6309" s="19" t="s">
        <v>352</v>
      </c>
      <c r="E6309" s="19" t="s">
        <v>177</v>
      </c>
      <c r="F6309" s="19" t="s">
        <v>11</v>
      </c>
      <c r="G6309" s="19" t="s">
        <v>12</v>
      </c>
      <c r="H6309" s="19" t="s">
        <v>2638</v>
      </c>
      <c r="I6309" s="20">
        <v>25.92</v>
      </c>
      <c r="J6309" s="18">
        <v>4</v>
      </c>
      <c r="K6309" s="21">
        <v>12.44</v>
      </c>
    </row>
    <row r="6310" spans="1:11" x14ac:dyDescent="0.35">
      <c r="A6310" s="14">
        <v>42701</v>
      </c>
      <c r="B6310" s="7">
        <f t="shared" si="196"/>
        <v>2016</v>
      </c>
      <c r="C6310" s="7">
        <f t="shared" si="197"/>
        <v>11</v>
      </c>
      <c r="D6310" s="8" t="s">
        <v>352</v>
      </c>
      <c r="E6310" s="8" t="s">
        <v>177</v>
      </c>
      <c r="F6310" s="8" t="s">
        <v>11</v>
      </c>
      <c r="G6310" s="8" t="s">
        <v>24</v>
      </c>
      <c r="H6310" s="8" t="s">
        <v>1006</v>
      </c>
      <c r="I6310" s="15">
        <v>34.65</v>
      </c>
      <c r="J6310" s="7">
        <v>3</v>
      </c>
      <c r="K6310" s="16">
        <v>9.6999999999999993</v>
      </c>
    </row>
    <row r="6311" spans="1:11" x14ac:dyDescent="0.35">
      <c r="A6311" s="17">
        <v>42701</v>
      </c>
      <c r="B6311" s="18">
        <f t="shared" si="196"/>
        <v>2016</v>
      </c>
      <c r="C6311" s="18">
        <f t="shared" si="197"/>
        <v>11</v>
      </c>
      <c r="D6311" s="19" t="s">
        <v>352</v>
      </c>
      <c r="E6311" s="19" t="s">
        <v>177</v>
      </c>
      <c r="F6311" s="19" t="s">
        <v>11</v>
      </c>
      <c r="G6311" s="19" t="s">
        <v>12</v>
      </c>
      <c r="H6311" s="19" t="s">
        <v>491</v>
      </c>
      <c r="I6311" s="20">
        <v>204.95</v>
      </c>
      <c r="J6311" s="18">
        <v>5</v>
      </c>
      <c r="K6311" s="21">
        <v>100.43</v>
      </c>
    </row>
    <row r="6312" spans="1:11" x14ac:dyDescent="0.35">
      <c r="A6312" s="14">
        <v>42701</v>
      </c>
      <c r="B6312" s="7">
        <f t="shared" si="196"/>
        <v>2016</v>
      </c>
      <c r="C6312" s="7">
        <f t="shared" si="197"/>
        <v>11</v>
      </c>
      <c r="D6312" s="8" t="s">
        <v>352</v>
      </c>
      <c r="E6312" s="8" t="s">
        <v>177</v>
      </c>
      <c r="F6312" s="8" t="s">
        <v>11</v>
      </c>
      <c r="G6312" s="8" t="s">
        <v>20</v>
      </c>
      <c r="H6312" s="8" t="s">
        <v>744</v>
      </c>
      <c r="I6312" s="15">
        <v>79.95</v>
      </c>
      <c r="J6312" s="7">
        <v>5</v>
      </c>
      <c r="K6312" s="16">
        <v>38.380000000000003</v>
      </c>
    </row>
    <row r="6313" spans="1:11" x14ac:dyDescent="0.35">
      <c r="A6313" s="17">
        <v>42702</v>
      </c>
      <c r="B6313" s="18">
        <f t="shared" si="196"/>
        <v>2016</v>
      </c>
      <c r="C6313" s="18">
        <f t="shared" si="197"/>
        <v>11</v>
      </c>
      <c r="D6313" s="19" t="s">
        <v>2639</v>
      </c>
      <c r="E6313" s="19" t="s">
        <v>613</v>
      </c>
      <c r="F6313" s="19" t="s">
        <v>11</v>
      </c>
      <c r="G6313" s="19" t="s">
        <v>20</v>
      </c>
      <c r="H6313" s="19" t="s">
        <v>1302</v>
      </c>
      <c r="I6313" s="20">
        <v>7.16</v>
      </c>
      <c r="J6313" s="18">
        <v>2</v>
      </c>
      <c r="K6313" s="21">
        <v>3.44</v>
      </c>
    </row>
    <row r="6314" spans="1:11" x14ac:dyDescent="0.35">
      <c r="A6314" s="14">
        <v>42702</v>
      </c>
      <c r="B6314" s="7">
        <f t="shared" si="196"/>
        <v>2016</v>
      </c>
      <c r="C6314" s="7">
        <f t="shared" si="197"/>
        <v>11</v>
      </c>
      <c r="D6314" s="8" t="s">
        <v>54</v>
      </c>
      <c r="E6314" s="8" t="s">
        <v>123</v>
      </c>
      <c r="F6314" s="8" t="s">
        <v>11</v>
      </c>
      <c r="G6314" s="8" t="s">
        <v>20</v>
      </c>
      <c r="H6314" s="8" t="s">
        <v>555</v>
      </c>
      <c r="I6314" s="15">
        <v>7.43</v>
      </c>
      <c r="J6314" s="7">
        <v>6</v>
      </c>
      <c r="K6314" s="16">
        <v>-5.7</v>
      </c>
    </row>
    <row r="6315" spans="1:11" x14ac:dyDescent="0.35">
      <c r="A6315" s="17">
        <v>42702</v>
      </c>
      <c r="B6315" s="18">
        <f t="shared" si="196"/>
        <v>2016</v>
      </c>
      <c r="C6315" s="18">
        <f t="shared" si="197"/>
        <v>11</v>
      </c>
      <c r="D6315" s="19" t="s">
        <v>684</v>
      </c>
      <c r="E6315" s="19" t="s">
        <v>30</v>
      </c>
      <c r="F6315" s="19" t="s">
        <v>34</v>
      </c>
      <c r="G6315" s="19" t="s">
        <v>35</v>
      </c>
      <c r="H6315" s="19" t="s">
        <v>265</v>
      </c>
      <c r="I6315" s="20">
        <v>182.67</v>
      </c>
      <c r="J6315" s="18">
        <v>3</v>
      </c>
      <c r="K6315" s="21">
        <v>52.97</v>
      </c>
    </row>
    <row r="6316" spans="1:11" x14ac:dyDescent="0.35">
      <c r="A6316" s="14">
        <v>42702</v>
      </c>
      <c r="B6316" s="7">
        <f t="shared" si="196"/>
        <v>2016</v>
      </c>
      <c r="C6316" s="7">
        <f t="shared" si="197"/>
        <v>11</v>
      </c>
      <c r="D6316" s="8" t="s">
        <v>684</v>
      </c>
      <c r="E6316" s="8" t="s">
        <v>30</v>
      </c>
      <c r="F6316" s="8" t="s">
        <v>39</v>
      </c>
      <c r="G6316" s="8" t="s">
        <v>52</v>
      </c>
      <c r="H6316" s="8" t="s">
        <v>477</v>
      </c>
      <c r="I6316" s="15">
        <v>101.7</v>
      </c>
      <c r="J6316" s="7">
        <v>6</v>
      </c>
      <c r="K6316" s="16">
        <v>6.1</v>
      </c>
    </row>
    <row r="6317" spans="1:11" x14ac:dyDescent="0.35">
      <c r="A6317" s="17">
        <v>42702</v>
      </c>
      <c r="B6317" s="18">
        <f t="shared" si="196"/>
        <v>2016</v>
      </c>
      <c r="C6317" s="18">
        <f t="shared" si="197"/>
        <v>11</v>
      </c>
      <c r="D6317" s="19" t="s">
        <v>684</v>
      </c>
      <c r="E6317" s="19" t="s">
        <v>30</v>
      </c>
      <c r="F6317" s="19" t="s">
        <v>11</v>
      </c>
      <c r="G6317" s="19" t="s">
        <v>18</v>
      </c>
      <c r="H6317" s="19" t="s">
        <v>1110</v>
      </c>
      <c r="I6317" s="20">
        <v>1126.02</v>
      </c>
      <c r="J6317" s="18">
        <v>3</v>
      </c>
      <c r="K6317" s="21">
        <v>56.3</v>
      </c>
    </row>
    <row r="6318" spans="1:11" x14ac:dyDescent="0.35">
      <c r="A6318" s="14">
        <v>42702</v>
      </c>
      <c r="B6318" s="7">
        <f t="shared" si="196"/>
        <v>2016</v>
      </c>
      <c r="C6318" s="7">
        <f t="shared" si="197"/>
        <v>11</v>
      </c>
      <c r="D6318" s="8" t="s">
        <v>684</v>
      </c>
      <c r="E6318" s="8" t="s">
        <v>30</v>
      </c>
      <c r="F6318" s="8" t="s">
        <v>11</v>
      </c>
      <c r="G6318" s="8" t="s">
        <v>18</v>
      </c>
      <c r="H6318" s="8" t="s">
        <v>1498</v>
      </c>
      <c r="I6318" s="15">
        <v>1263.3</v>
      </c>
      <c r="J6318" s="7">
        <v>6</v>
      </c>
      <c r="K6318" s="16">
        <v>315.83</v>
      </c>
    </row>
    <row r="6319" spans="1:11" x14ac:dyDescent="0.35">
      <c r="A6319" s="17">
        <v>42702</v>
      </c>
      <c r="B6319" s="18">
        <f t="shared" si="196"/>
        <v>2016</v>
      </c>
      <c r="C6319" s="18">
        <f t="shared" si="197"/>
        <v>11</v>
      </c>
      <c r="D6319" s="19" t="s">
        <v>589</v>
      </c>
      <c r="E6319" s="19" t="s">
        <v>23</v>
      </c>
      <c r="F6319" s="19" t="s">
        <v>39</v>
      </c>
      <c r="G6319" s="19" t="s">
        <v>40</v>
      </c>
      <c r="H6319" s="19" t="s">
        <v>42</v>
      </c>
      <c r="I6319" s="20">
        <v>340.18</v>
      </c>
      <c r="J6319" s="18">
        <v>3</v>
      </c>
      <c r="K6319" s="21">
        <v>-73.709999999999994</v>
      </c>
    </row>
    <row r="6320" spans="1:11" x14ac:dyDescent="0.35">
      <c r="A6320" s="14">
        <v>42702</v>
      </c>
      <c r="B6320" s="7">
        <f t="shared" si="196"/>
        <v>2016</v>
      </c>
      <c r="C6320" s="7">
        <f t="shared" si="197"/>
        <v>11</v>
      </c>
      <c r="D6320" s="8" t="s">
        <v>589</v>
      </c>
      <c r="E6320" s="8" t="s">
        <v>23</v>
      </c>
      <c r="F6320" s="8" t="s">
        <v>11</v>
      </c>
      <c r="G6320" s="8" t="s">
        <v>43</v>
      </c>
      <c r="H6320" s="8" t="s">
        <v>2553</v>
      </c>
      <c r="I6320" s="15">
        <v>12.67</v>
      </c>
      <c r="J6320" s="7">
        <v>8</v>
      </c>
      <c r="K6320" s="16">
        <v>2.69</v>
      </c>
    </row>
    <row r="6321" spans="1:11" x14ac:dyDescent="0.35">
      <c r="A6321" s="17">
        <v>42702</v>
      </c>
      <c r="B6321" s="18">
        <f t="shared" si="196"/>
        <v>2016</v>
      </c>
      <c r="C6321" s="18">
        <f t="shared" si="197"/>
        <v>11</v>
      </c>
      <c r="D6321" s="19" t="s">
        <v>589</v>
      </c>
      <c r="E6321" s="19" t="s">
        <v>23</v>
      </c>
      <c r="F6321" s="19" t="s">
        <v>11</v>
      </c>
      <c r="G6321" s="19" t="s">
        <v>20</v>
      </c>
      <c r="H6321" s="19" t="s">
        <v>2226</v>
      </c>
      <c r="I6321" s="20">
        <v>6.89</v>
      </c>
      <c r="J6321" s="18">
        <v>2</v>
      </c>
      <c r="K6321" s="21">
        <v>-5.05</v>
      </c>
    </row>
    <row r="6322" spans="1:11" x14ac:dyDescent="0.35">
      <c r="A6322" s="14">
        <v>42702</v>
      </c>
      <c r="B6322" s="7">
        <f t="shared" si="196"/>
        <v>2016</v>
      </c>
      <c r="C6322" s="7">
        <f t="shared" si="197"/>
        <v>11</v>
      </c>
      <c r="D6322" s="8" t="s">
        <v>589</v>
      </c>
      <c r="E6322" s="8" t="s">
        <v>23</v>
      </c>
      <c r="F6322" s="8" t="s">
        <v>11</v>
      </c>
      <c r="G6322" s="8" t="s">
        <v>18</v>
      </c>
      <c r="H6322" s="8" t="s">
        <v>356</v>
      </c>
      <c r="I6322" s="15">
        <v>32.54</v>
      </c>
      <c r="J6322" s="7">
        <v>2</v>
      </c>
      <c r="K6322" s="16">
        <v>-7.73</v>
      </c>
    </row>
    <row r="6323" spans="1:11" x14ac:dyDescent="0.35">
      <c r="A6323" s="17">
        <v>42702</v>
      </c>
      <c r="B6323" s="18">
        <f t="shared" si="196"/>
        <v>2016</v>
      </c>
      <c r="C6323" s="18">
        <f t="shared" si="197"/>
        <v>11</v>
      </c>
      <c r="D6323" s="19" t="s">
        <v>589</v>
      </c>
      <c r="E6323" s="19" t="s">
        <v>23</v>
      </c>
      <c r="F6323" s="19" t="s">
        <v>34</v>
      </c>
      <c r="G6323" s="19" t="s">
        <v>35</v>
      </c>
      <c r="H6323" s="19" t="s">
        <v>793</v>
      </c>
      <c r="I6323" s="20">
        <v>347.8</v>
      </c>
      <c r="J6323" s="18">
        <v>7</v>
      </c>
      <c r="K6323" s="21">
        <v>-24.84</v>
      </c>
    </row>
    <row r="6324" spans="1:11" x14ac:dyDescent="0.35">
      <c r="A6324" s="14">
        <v>42703</v>
      </c>
      <c r="B6324" s="7">
        <f t="shared" si="196"/>
        <v>2016</v>
      </c>
      <c r="C6324" s="7">
        <f t="shared" si="197"/>
        <v>11</v>
      </c>
      <c r="D6324" s="8" t="s">
        <v>1009</v>
      </c>
      <c r="E6324" s="8" t="s">
        <v>10</v>
      </c>
      <c r="F6324" s="8" t="s">
        <v>39</v>
      </c>
      <c r="G6324" s="8" t="s">
        <v>52</v>
      </c>
      <c r="H6324" s="8" t="s">
        <v>1573</v>
      </c>
      <c r="I6324" s="15">
        <v>58.42</v>
      </c>
      <c r="J6324" s="7">
        <v>2</v>
      </c>
      <c r="K6324" s="16">
        <v>16.79</v>
      </c>
    </row>
    <row r="6325" spans="1:11" x14ac:dyDescent="0.35">
      <c r="A6325" s="17">
        <v>42703</v>
      </c>
      <c r="B6325" s="18">
        <f t="shared" si="196"/>
        <v>2016</v>
      </c>
      <c r="C6325" s="18">
        <f t="shared" si="197"/>
        <v>11</v>
      </c>
      <c r="D6325" s="19" t="s">
        <v>398</v>
      </c>
      <c r="E6325" s="19" t="s">
        <v>15</v>
      </c>
      <c r="F6325" s="19" t="s">
        <v>34</v>
      </c>
      <c r="G6325" s="19" t="s">
        <v>47</v>
      </c>
      <c r="H6325" s="19" t="s">
        <v>2574</v>
      </c>
      <c r="I6325" s="20">
        <v>242.18</v>
      </c>
      <c r="J6325" s="18">
        <v>4</v>
      </c>
      <c r="K6325" s="21">
        <v>-302.72000000000003</v>
      </c>
    </row>
    <row r="6326" spans="1:11" x14ac:dyDescent="0.35">
      <c r="A6326" s="14">
        <v>42704</v>
      </c>
      <c r="B6326" s="7">
        <f t="shared" si="196"/>
        <v>2016</v>
      </c>
      <c r="C6326" s="7">
        <f t="shared" si="197"/>
        <v>11</v>
      </c>
      <c r="D6326" s="8" t="s">
        <v>1968</v>
      </c>
      <c r="E6326" s="8" t="s">
        <v>245</v>
      </c>
      <c r="F6326" s="8" t="s">
        <v>39</v>
      </c>
      <c r="G6326" s="8" t="s">
        <v>40</v>
      </c>
      <c r="H6326" s="8" t="s">
        <v>163</v>
      </c>
      <c r="I6326" s="15">
        <v>36.19</v>
      </c>
      <c r="J6326" s="7">
        <v>1</v>
      </c>
      <c r="K6326" s="16">
        <v>2.71</v>
      </c>
    </row>
    <row r="6327" spans="1:11" x14ac:dyDescent="0.35">
      <c r="A6327" s="17">
        <v>42704</v>
      </c>
      <c r="B6327" s="18">
        <f t="shared" si="196"/>
        <v>2016</v>
      </c>
      <c r="C6327" s="18">
        <f t="shared" si="197"/>
        <v>11</v>
      </c>
      <c r="D6327" s="19" t="s">
        <v>675</v>
      </c>
      <c r="E6327" s="19" t="s">
        <v>110</v>
      </c>
      <c r="F6327" s="19" t="s">
        <v>11</v>
      </c>
      <c r="G6327" s="19" t="s">
        <v>12</v>
      </c>
      <c r="H6327" s="19" t="s">
        <v>135</v>
      </c>
      <c r="I6327" s="20">
        <v>33.36</v>
      </c>
      <c r="J6327" s="18">
        <v>4</v>
      </c>
      <c r="K6327" s="21">
        <v>16.68</v>
      </c>
    </row>
    <row r="6328" spans="1:11" x14ac:dyDescent="0.35">
      <c r="A6328" s="14">
        <v>42704</v>
      </c>
      <c r="B6328" s="7">
        <f t="shared" si="196"/>
        <v>2016</v>
      </c>
      <c r="C6328" s="7">
        <f t="shared" si="197"/>
        <v>11</v>
      </c>
      <c r="D6328" s="8" t="s">
        <v>675</v>
      </c>
      <c r="E6328" s="8" t="s">
        <v>110</v>
      </c>
      <c r="F6328" s="8" t="s">
        <v>11</v>
      </c>
      <c r="G6328" s="8" t="s">
        <v>12</v>
      </c>
      <c r="H6328" s="8" t="s">
        <v>2387</v>
      </c>
      <c r="I6328" s="15">
        <v>13.76</v>
      </c>
      <c r="J6328" s="7">
        <v>2</v>
      </c>
      <c r="K6328" s="16">
        <v>6.33</v>
      </c>
    </row>
    <row r="6329" spans="1:11" x14ac:dyDescent="0.35">
      <c r="A6329" s="17">
        <v>42704</v>
      </c>
      <c r="B6329" s="18">
        <f t="shared" si="196"/>
        <v>2016</v>
      </c>
      <c r="C6329" s="18">
        <f t="shared" si="197"/>
        <v>11</v>
      </c>
      <c r="D6329" s="19" t="s">
        <v>675</v>
      </c>
      <c r="E6329" s="19" t="s">
        <v>110</v>
      </c>
      <c r="F6329" s="19" t="s">
        <v>11</v>
      </c>
      <c r="G6329" s="19" t="s">
        <v>18</v>
      </c>
      <c r="H6329" s="19" t="s">
        <v>257</v>
      </c>
      <c r="I6329" s="20">
        <v>496.86</v>
      </c>
      <c r="J6329" s="18">
        <v>7</v>
      </c>
      <c r="K6329" s="21">
        <v>24.84</v>
      </c>
    </row>
    <row r="6330" spans="1:11" x14ac:dyDescent="0.35">
      <c r="A6330" s="14">
        <v>42704</v>
      </c>
      <c r="B6330" s="7">
        <f t="shared" si="196"/>
        <v>2016</v>
      </c>
      <c r="C6330" s="7">
        <f t="shared" si="197"/>
        <v>11</v>
      </c>
      <c r="D6330" s="8" t="s">
        <v>675</v>
      </c>
      <c r="E6330" s="8" t="s">
        <v>110</v>
      </c>
      <c r="F6330" s="8" t="s">
        <v>34</v>
      </c>
      <c r="G6330" s="8" t="s">
        <v>35</v>
      </c>
      <c r="H6330" s="8" t="s">
        <v>1805</v>
      </c>
      <c r="I6330" s="15">
        <v>389.97</v>
      </c>
      <c r="J6330" s="7">
        <v>3</v>
      </c>
      <c r="K6330" s="16">
        <v>35.1</v>
      </c>
    </row>
    <row r="6331" spans="1:11" x14ac:dyDescent="0.35">
      <c r="A6331" s="17">
        <v>42705</v>
      </c>
      <c r="B6331" s="18">
        <f t="shared" si="196"/>
        <v>2016</v>
      </c>
      <c r="C6331" s="18">
        <f t="shared" si="197"/>
        <v>12</v>
      </c>
      <c r="D6331" s="19" t="s">
        <v>1074</v>
      </c>
      <c r="E6331" s="19" t="s">
        <v>315</v>
      </c>
      <c r="F6331" s="19" t="s">
        <v>11</v>
      </c>
      <c r="G6331" s="19" t="s">
        <v>12</v>
      </c>
      <c r="H6331" s="19" t="s">
        <v>2133</v>
      </c>
      <c r="I6331" s="20">
        <v>23.92</v>
      </c>
      <c r="J6331" s="18">
        <v>4</v>
      </c>
      <c r="K6331" s="21">
        <v>11.72</v>
      </c>
    </row>
    <row r="6332" spans="1:11" x14ac:dyDescent="0.35">
      <c r="A6332" s="14">
        <v>42705</v>
      </c>
      <c r="B6332" s="7">
        <f t="shared" si="196"/>
        <v>2016</v>
      </c>
      <c r="C6332" s="7">
        <f t="shared" si="197"/>
        <v>12</v>
      </c>
      <c r="D6332" s="8" t="s">
        <v>857</v>
      </c>
      <c r="E6332" s="8" t="s">
        <v>531</v>
      </c>
      <c r="F6332" s="8" t="s">
        <v>34</v>
      </c>
      <c r="G6332" s="8" t="s">
        <v>35</v>
      </c>
      <c r="H6332" s="8" t="s">
        <v>235</v>
      </c>
      <c r="I6332" s="15">
        <v>172.5</v>
      </c>
      <c r="J6332" s="7">
        <v>2</v>
      </c>
      <c r="K6332" s="16">
        <v>51.75</v>
      </c>
    </row>
    <row r="6333" spans="1:11" x14ac:dyDescent="0.35">
      <c r="A6333" s="17">
        <v>42705</v>
      </c>
      <c r="B6333" s="18">
        <f t="shared" si="196"/>
        <v>2016</v>
      </c>
      <c r="C6333" s="18">
        <f t="shared" si="197"/>
        <v>12</v>
      </c>
      <c r="D6333" s="19" t="s">
        <v>857</v>
      </c>
      <c r="E6333" s="19" t="s">
        <v>531</v>
      </c>
      <c r="F6333" s="19" t="s">
        <v>39</v>
      </c>
      <c r="G6333" s="19" t="s">
        <v>40</v>
      </c>
      <c r="H6333" s="19" t="s">
        <v>1239</v>
      </c>
      <c r="I6333" s="20">
        <v>179.97</v>
      </c>
      <c r="J6333" s="18">
        <v>3</v>
      </c>
      <c r="K6333" s="21">
        <v>44.99</v>
      </c>
    </row>
    <row r="6334" spans="1:11" x14ac:dyDescent="0.35">
      <c r="A6334" s="14">
        <v>42705</v>
      </c>
      <c r="B6334" s="7">
        <f t="shared" si="196"/>
        <v>2016</v>
      </c>
      <c r="C6334" s="7">
        <f t="shared" si="197"/>
        <v>12</v>
      </c>
      <c r="D6334" s="8" t="s">
        <v>794</v>
      </c>
      <c r="E6334" s="8" t="s">
        <v>129</v>
      </c>
      <c r="F6334" s="8" t="s">
        <v>34</v>
      </c>
      <c r="G6334" s="8" t="s">
        <v>47</v>
      </c>
      <c r="H6334" s="8" t="s">
        <v>1450</v>
      </c>
      <c r="I6334" s="15">
        <v>17.309999999999999</v>
      </c>
      <c r="J6334" s="7">
        <v>3</v>
      </c>
      <c r="K6334" s="16">
        <v>5.19</v>
      </c>
    </row>
    <row r="6335" spans="1:11" x14ac:dyDescent="0.35">
      <c r="A6335" s="17">
        <v>42705</v>
      </c>
      <c r="B6335" s="18">
        <f t="shared" si="196"/>
        <v>2016</v>
      </c>
      <c r="C6335" s="18">
        <f t="shared" si="197"/>
        <v>12</v>
      </c>
      <c r="D6335" s="19" t="s">
        <v>547</v>
      </c>
      <c r="E6335" s="19" t="s">
        <v>120</v>
      </c>
      <c r="F6335" s="19" t="s">
        <v>11</v>
      </c>
      <c r="G6335" s="19" t="s">
        <v>24</v>
      </c>
      <c r="H6335" s="19" t="s">
        <v>1569</v>
      </c>
      <c r="I6335" s="20">
        <v>4.7</v>
      </c>
      <c r="J6335" s="18">
        <v>2</v>
      </c>
      <c r="K6335" s="21">
        <v>0.41</v>
      </c>
    </row>
    <row r="6336" spans="1:11" x14ac:dyDescent="0.35">
      <c r="A6336" s="14">
        <v>42705</v>
      </c>
      <c r="B6336" s="7">
        <f t="shared" si="196"/>
        <v>2016</v>
      </c>
      <c r="C6336" s="7">
        <f t="shared" si="197"/>
        <v>12</v>
      </c>
      <c r="D6336" s="8" t="s">
        <v>1016</v>
      </c>
      <c r="E6336" s="8" t="s">
        <v>27</v>
      </c>
      <c r="F6336" s="8" t="s">
        <v>34</v>
      </c>
      <c r="G6336" s="8" t="s">
        <v>47</v>
      </c>
      <c r="H6336" s="8" t="s">
        <v>975</v>
      </c>
      <c r="I6336" s="15">
        <v>16.739999999999998</v>
      </c>
      <c r="J6336" s="7">
        <v>2</v>
      </c>
      <c r="K6336" s="16">
        <v>4.3499999999999996</v>
      </c>
    </row>
    <row r="6337" spans="1:11" x14ac:dyDescent="0.35">
      <c r="A6337" s="17">
        <v>42705</v>
      </c>
      <c r="B6337" s="18">
        <f t="shared" si="196"/>
        <v>2016</v>
      </c>
      <c r="C6337" s="18">
        <f t="shared" si="197"/>
        <v>12</v>
      </c>
      <c r="D6337" s="19" t="s">
        <v>1198</v>
      </c>
      <c r="E6337" s="19" t="s">
        <v>613</v>
      </c>
      <c r="F6337" s="19" t="s">
        <v>11</v>
      </c>
      <c r="G6337" s="19" t="s">
        <v>20</v>
      </c>
      <c r="H6337" s="19" t="s">
        <v>1927</v>
      </c>
      <c r="I6337" s="20">
        <v>88.08</v>
      </c>
      <c r="J6337" s="18">
        <v>6</v>
      </c>
      <c r="K6337" s="21">
        <v>40.520000000000003</v>
      </c>
    </row>
    <row r="6338" spans="1:11" x14ac:dyDescent="0.35">
      <c r="A6338" s="14">
        <v>42705</v>
      </c>
      <c r="B6338" s="7">
        <f t="shared" ref="B6338:B6401" si="198">YEAR(A6338)</f>
        <v>2016</v>
      </c>
      <c r="C6338" s="7">
        <f t="shared" ref="C6338:C6401" si="199">MONTH(A6338)</f>
        <v>12</v>
      </c>
      <c r="D6338" s="8" t="s">
        <v>1198</v>
      </c>
      <c r="E6338" s="8" t="s">
        <v>613</v>
      </c>
      <c r="F6338" s="8" t="s">
        <v>34</v>
      </c>
      <c r="G6338" s="8" t="s">
        <v>35</v>
      </c>
      <c r="H6338" s="8" t="s">
        <v>994</v>
      </c>
      <c r="I6338" s="15">
        <v>751.92</v>
      </c>
      <c r="J6338" s="7">
        <v>4</v>
      </c>
      <c r="K6338" s="16">
        <v>150.38</v>
      </c>
    </row>
    <row r="6339" spans="1:11" x14ac:dyDescent="0.35">
      <c r="A6339" s="17">
        <v>42705</v>
      </c>
      <c r="B6339" s="18">
        <f t="shared" si="198"/>
        <v>2016</v>
      </c>
      <c r="C6339" s="18">
        <f t="shared" si="199"/>
        <v>12</v>
      </c>
      <c r="D6339" s="19" t="s">
        <v>151</v>
      </c>
      <c r="E6339" s="19" t="s">
        <v>245</v>
      </c>
      <c r="F6339" s="19" t="s">
        <v>39</v>
      </c>
      <c r="G6339" s="19" t="s">
        <v>40</v>
      </c>
      <c r="H6339" s="19" t="s">
        <v>1743</v>
      </c>
      <c r="I6339" s="20">
        <v>863.93</v>
      </c>
      <c r="J6339" s="18">
        <v>9</v>
      </c>
      <c r="K6339" s="21">
        <v>86.39</v>
      </c>
    </row>
    <row r="6340" spans="1:11" x14ac:dyDescent="0.35">
      <c r="A6340" s="14">
        <v>42705</v>
      </c>
      <c r="B6340" s="7">
        <f t="shared" si="198"/>
        <v>2016</v>
      </c>
      <c r="C6340" s="7">
        <f t="shared" si="199"/>
        <v>12</v>
      </c>
      <c r="D6340" s="8" t="s">
        <v>1661</v>
      </c>
      <c r="E6340" s="8" t="s">
        <v>10</v>
      </c>
      <c r="F6340" s="8" t="s">
        <v>34</v>
      </c>
      <c r="G6340" s="8" t="s">
        <v>35</v>
      </c>
      <c r="H6340" s="8" t="s">
        <v>793</v>
      </c>
      <c r="I6340" s="15">
        <v>248.43</v>
      </c>
      <c r="J6340" s="7">
        <v>5</v>
      </c>
      <c r="K6340" s="16">
        <v>-17.75</v>
      </c>
    </row>
    <row r="6341" spans="1:11" x14ac:dyDescent="0.35">
      <c r="A6341" s="17">
        <v>42705</v>
      </c>
      <c r="B6341" s="18">
        <f t="shared" si="198"/>
        <v>2016</v>
      </c>
      <c r="C6341" s="18">
        <f t="shared" si="199"/>
        <v>12</v>
      </c>
      <c r="D6341" s="19" t="s">
        <v>1661</v>
      </c>
      <c r="E6341" s="19" t="s">
        <v>10</v>
      </c>
      <c r="F6341" s="19" t="s">
        <v>11</v>
      </c>
      <c r="G6341" s="19" t="s">
        <v>92</v>
      </c>
      <c r="H6341" s="19" t="s">
        <v>764</v>
      </c>
      <c r="I6341" s="20">
        <v>11.65</v>
      </c>
      <c r="J6341" s="18">
        <v>4</v>
      </c>
      <c r="K6341" s="21">
        <v>-30.87</v>
      </c>
    </row>
    <row r="6342" spans="1:11" x14ac:dyDescent="0.35">
      <c r="A6342" s="14">
        <v>42705</v>
      </c>
      <c r="B6342" s="7">
        <f t="shared" si="198"/>
        <v>2016</v>
      </c>
      <c r="C6342" s="7">
        <f t="shared" si="199"/>
        <v>12</v>
      </c>
      <c r="D6342" s="8" t="s">
        <v>1661</v>
      </c>
      <c r="E6342" s="8" t="s">
        <v>10</v>
      </c>
      <c r="F6342" s="8" t="s">
        <v>34</v>
      </c>
      <c r="G6342" s="8" t="s">
        <v>35</v>
      </c>
      <c r="H6342" s="8" t="s">
        <v>265</v>
      </c>
      <c r="I6342" s="15">
        <v>85.25</v>
      </c>
      <c r="J6342" s="7">
        <v>2</v>
      </c>
      <c r="K6342" s="16">
        <v>-1.22</v>
      </c>
    </row>
    <row r="6343" spans="1:11" x14ac:dyDescent="0.35">
      <c r="A6343" s="17">
        <v>42705</v>
      </c>
      <c r="B6343" s="18">
        <f t="shared" si="198"/>
        <v>2016</v>
      </c>
      <c r="C6343" s="18">
        <f t="shared" si="199"/>
        <v>12</v>
      </c>
      <c r="D6343" s="19" t="s">
        <v>254</v>
      </c>
      <c r="E6343" s="19" t="s">
        <v>434</v>
      </c>
      <c r="F6343" s="19" t="s">
        <v>39</v>
      </c>
      <c r="G6343" s="19" t="s">
        <v>40</v>
      </c>
      <c r="H6343" s="19" t="s">
        <v>2379</v>
      </c>
      <c r="I6343" s="20">
        <v>137.94</v>
      </c>
      <c r="J6343" s="18">
        <v>3</v>
      </c>
      <c r="K6343" s="21">
        <v>35.86</v>
      </c>
    </row>
    <row r="6344" spans="1:11" x14ac:dyDescent="0.35">
      <c r="A6344" s="14">
        <v>42705</v>
      </c>
      <c r="B6344" s="7">
        <f t="shared" si="198"/>
        <v>2016</v>
      </c>
      <c r="C6344" s="7">
        <f t="shared" si="199"/>
        <v>12</v>
      </c>
      <c r="D6344" s="8" t="s">
        <v>254</v>
      </c>
      <c r="E6344" s="8" t="s">
        <v>434</v>
      </c>
      <c r="F6344" s="8" t="s">
        <v>34</v>
      </c>
      <c r="G6344" s="8" t="s">
        <v>47</v>
      </c>
      <c r="H6344" s="8" t="s">
        <v>1698</v>
      </c>
      <c r="I6344" s="15">
        <v>111.15</v>
      </c>
      <c r="J6344" s="7">
        <v>5</v>
      </c>
      <c r="K6344" s="16">
        <v>48.91</v>
      </c>
    </row>
    <row r="6345" spans="1:11" x14ac:dyDescent="0.35">
      <c r="A6345" s="17">
        <v>42705</v>
      </c>
      <c r="B6345" s="18">
        <f t="shared" si="198"/>
        <v>2016</v>
      </c>
      <c r="C6345" s="18">
        <f t="shared" si="199"/>
        <v>12</v>
      </c>
      <c r="D6345" s="19" t="s">
        <v>254</v>
      </c>
      <c r="E6345" s="19" t="s">
        <v>434</v>
      </c>
      <c r="F6345" s="19" t="s">
        <v>11</v>
      </c>
      <c r="G6345" s="19" t="s">
        <v>92</v>
      </c>
      <c r="H6345" s="19" t="s">
        <v>755</v>
      </c>
      <c r="I6345" s="20">
        <v>901.95</v>
      </c>
      <c r="J6345" s="18">
        <v>3</v>
      </c>
      <c r="K6345" s="21">
        <v>297.64</v>
      </c>
    </row>
    <row r="6346" spans="1:11" x14ac:dyDescent="0.35">
      <c r="A6346" s="14">
        <v>42705</v>
      </c>
      <c r="B6346" s="7">
        <f t="shared" si="198"/>
        <v>2016</v>
      </c>
      <c r="C6346" s="7">
        <f t="shared" si="199"/>
        <v>12</v>
      </c>
      <c r="D6346" s="8" t="s">
        <v>254</v>
      </c>
      <c r="E6346" s="8" t="s">
        <v>434</v>
      </c>
      <c r="F6346" s="8" t="s">
        <v>34</v>
      </c>
      <c r="G6346" s="8" t="s">
        <v>145</v>
      </c>
      <c r="H6346" s="8" t="s">
        <v>2066</v>
      </c>
      <c r="I6346" s="15">
        <v>366.01</v>
      </c>
      <c r="J6346" s="7">
        <v>3</v>
      </c>
      <c r="K6346" s="16">
        <v>-47.06</v>
      </c>
    </row>
    <row r="6347" spans="1:11" x14ac:dyDescent="0.35">
      <c r="A6347" s="17">
        <v>42705</v>
      </c>
      <c r="B6347" s="18">
        <f t="shared" si="198"/>
        <v>2016</v>
      </c>
      <c r="C6347" s="18">
        <f t="shared" si="199"/>
        <v>12</v>
      </c>
      <c r="D6347" s="19" t="s">
        <v>387</v>
      </c>
      <c r="E6347" s="19" t="s">
        <v>55</v>
      </c>
      <c r="F6347" s="19" t="s">
        <v>11</v>
      </c>
      <c r="G6347" s="19" t="s">
        <v>92</v>
      </c>
      <c r="H6347" s="19" t="s">
        <v>755</v>
      </c>
      <c r="I6347" s="20">
        <v>2104.5500000000002</v>
      </c>
      <c r="J6347" s="18">
        <v>7</v>
      </c>
      <c r="K6347" s="21">
        <v>694.5</v>
      </c>
    </row>
    <row r="6348" spans="1:11" x14ac:dyDescent="0.35">
      <c r="A6348" s="14">
        <v>42705</v>
      </c>
      <c r="B6348" s="7">
        <f t="shared" si="198"/>
        <v>2016</v>
      </c>
      <c r="C6348" s="7">
        <f t="shared" si="199"/>
        <v>12</v>
      </c>
      <c r="D6348" s="8" t="s">
        <v>387</v>
      </c>
      <c r="E6348" s="8" t="s">
        <v>55</v>
      </c>
      <c r="F6348" s="8" t="s">
        <v>11</v>
      </c>
      <c r="G6348" s="8" t="s">
        <v>200</v>
      </c>
      <c r="H6348" s="8" t="s">
        <v>1010</v>
      </c>
      <c r="I6348" s="15">
        <v>40.700000000000003</v>
      </c>
      <c r="J6348" s="7">
        <v>5</v>
      </c>
      <c r="K6348" s="16">
        <v>11.8</v>
      </c>
    </row>
    <row r="6349" spans="1:11" x14ac:dyDescent="0.35">
      <c r="A6349" s="17">
        <v>42705</v>
      </c>
      <c r="B6349" s="18">
        <f t="shared" si="198"/>
        <v>2016</v>
      </c>
      <c r="C6349" s="18">
        <f t="shared" si="199"/>
        <v>12</v>
      </c>
      <c r="D6349" s="19" t="s">
        <v>562</v>
      </c>
      <c r="E6349" s="19" t="s">
        <v>27</v>
      </c>
      <c r="F6349" s="19" t="s">
        <v>34</v>
      </c>
      <c r="G6349" s="19" t="s">
        <v>47</v>
      </c>
      <c r="H6349" s="19" t="s">
        <v>1512</v>
      </c>
      <c r="I6349" s="20">
        <v>31.96</v>
      </c>
      <c r="J6349" s="18">
        <v>2</v>
      </c>
      <c r="K6349" s="21">
        <v>1.6</v>
      </c>
    </row>
    <row r="6350" spans="1:11" x14ac:dyDescent="0.35">
      <c r="A6350" s="14">
        <v>42705</v>
      </c>
      <c r="B6350" s="7">
        <f t="shared" si="198"/>
        <v>2016</v>
      </c>
      <c r="C6350" s="7">
        <f t="shared" si="199"/>
        <v>12</v>
      </c>
      <c r="D6350" s="8" t="s">
        <v>562</v>
      </c>
      <c r="E6350" s="8" t="s">
        <v>27</v>
      </c>
      <c r="F6350" s="8" t="s">
        <v>11</v>
      </c>
      <c r="G6350" s="8" t="s">
        <v>12</v>
      </c>
      <c r="H6350" s="8" t="s">
        <v>2186</v>
      </c>
      <c r="I6350" s="15">
        <v>47.9</v>
      </c>
      <c r="J6350" s="7">
        <v>1</v>
      </c>
      <c r="K6350" s="16">
        <v>22.99</v>
      </c>
    </row>
    <row r="6351" spans="1:11" x14ac:dyDescent="0.35">
      <c r="A6351" s="17">
        <v>42705</v>
      </c>
      <c r="B6351" s="18">
        <f t="shared" si="198"/>
        <v>2016</v>
      </c>
      <c r="C6351" s="18">
        <f t="shared" si="199"/>
        <v>12</v>
      </c>
      <c r="D6351" s="19" t="s">
        <v>562</v>
      </c>
      <c r="E6351" s="19" t="s">
        <v>27</v>
      </c>
      <c r="F6351" s="19" t="s">
        <v>11</v>
      </c>
      <c r="G6351" s="19" t="s">
        <v>18</v>
      </c>
      <c r="H6351" s="19" t="s">
        <v>2569</v>
      </c>
      <c r="I6351" s="20">
        <v>1112.94</v>
      </c>
      <c r="J6351" s="18">
        <v>3</v>
      </c>
      <c r="K6351" s="21">
        <v>222.59</v>
      </c>
    </row>
    <row r="6352" spans="1:11" x14ac:dyDescent="0.35">
      <c r="A6352" s="14">
        <v>42705</v>
      </c>
      <c r="B6352" s="7">
        <f t="shared" si="198"/>
        <v>2016</v>
      </c>
      <c r="C6352" s="7">
        <f t="shared" si="199"/>
        <v>12</v>
      </c>
      <c r="D6352" s="8" t="s">
        <v>562</v>
      </c>
      <c r="E6352" s="8" t="s">
        <v>27</v>
      </c>
      <c r="F6352" s="8" t="s">
        <v>11</v>
      </c>
      <c r="G6352" s="8" t="s">
        <v>63</v>
      </c>
      <c r="H6352" s="8" t="s">
        <v>1444</v>
      </c>
      <c r="I6352" s="15">
        <v>22.92</v>
      </c>
      <c r="J6352" s="7">
        <v>3</v>
      </c>
      <c r="K6352" s="16">
        <v>11.23</v>
      </c>
    </row>
    <row r="6353" spans="1:11" x14ac:dyDescent="0.35">
      <c r="A6353" s="17">
        <v>42705</v>
      </c>
      <c r="B6353" s="18">
        <f t="shared" si="198"/>
        <v>2016</v>
      </c>
      <c r="C6353" s="18">
        <f t="shared" si="199"/>
        <v>12</v>
      </c>
      <c r="D6353" s="19" t="s">
        <v>1495</v>
      </c>
      <c r="E6353" s="19" t="s">
        <v>27</v>
      </c>
      <c r="F6353" s="19" t="s">
        <v>11</v>
      </c>
      <c r="G6353" s="19" t="s">
        <v>24</v>
      </c>
      <c r="H6353" s="19" t="s">
        <v>1915</v>
      </c>
      <c r="I6353" s="20">
        <v>23.04</v>
      </c>
      <c r="J6353" s="18">
        <v>8</v>
      </c>
      <c r="K6353" s="21">
        <v>6.91</v>
      </c>
    </row>
    <row r="6354" spans="1:11" x14ac:dyDescent="0.35">
      <c r="A6354" s="14">
        <v>42706</v>
      </c>
      <c r="B6354" s="7">
        <f t="shared" si="198"/>
        <v>2016</v>
      </c>
      <c r="C6354" s="7">
        <f t="shared" si="199"/>
        <v>12</v>
      </c>
      <c r="D6354" s="8" t="s">
        <v>1801</v>
      </c>
      <c r="E6354" s="8" t="s">
        <v>27</v>
      </c>
      <c r="F6354" s="8" t="s">
        <v>11</v>
      </c>
      <c r="G6354" s="8" t="s">
        <v>12</v>
      </c>
      <c r="H6354" s="8" t="s">
        <v>1622</v>
      </c>
      <c r="I6354" s="15">
        <v>25.92</v>
      </c>
      <c r="J6354" s="7">
        <v>4</v>
      </c>
      <c r="K6354" s="16">
        <v>12.44</v>
      </c>
    </row>
    <row r="6355" spans="1:11" x14ac:dyDescent="0.35">
      <c r="A6355" s="17">
        <v>42706</v>
      </c>
      <c r="B6355" s="18">
        <f t="shared" si="198"/>
        <v>2016</v>
      </c>
      <c r="C6355" s="18">
        <f t="shared" si="199"/>
        <v>12</v>
      </c>
      <c r="D6355" s="19" t="s">
        <v>1801</v>
      </c>
      <c r="E6355" s="19" t="s">
        <v>27</v>
      </c>
      <c r="F6355" s="19" t="s">
        <v>11</v>
      </c>
      <c r="G6355" s="19" t="s">
        <v>12</v>
      </c>
      <c r="H6355" s="19" t="s">
        <v>2240</v>
      </c>
      <c r="I6355" s="20">
        <v>40.46</v>
      </c>
      <c r="J6355" s="18">
        <v>7</v>
      </c>
      <c r="K6355" s="21">
        <v>19.829999999999998</v>
      </c>
    </row>
    <row r="6356" spans="1:11" x14ac:dyDescent="0.35">
      <c r="A6356" s="14">
        <v>42706</v>
      </c>
      <c r="B6356" s="7">
        <f t="shared" si="198"/>
        <v>2016</v>
      </c>
      <c r="C6356" s="7">
        <f t="shared" si="199"/>
        <v>12</v>
      </c>
      <c r="D6356" s="8" t="s">
        <v>1801</v>
      </c>
      <c r="E6356" s="8" t="s">
        <v>27</v>
      </c>
      <c r="F6356" s="8" t="s">
        <v>11</v>
      </c>
      <c r="G6356" s="8" t="s">
        <v>18</v>
      </c>
      <c r="H6356" s="8" t="s">
        <v>585</v>
      </c>
      <c r="I6356" s="15">
        <v>33.869999999999997</v>
      </c>
      <c r="J6356" s="7">
        <v>3</v>
      </c>
      <c r="K6356" s="16">
        <v>8.81</v>
      </c>
    </row>
    <row r="6357" spans="1:11" x14ac:dyDescent="0.35">
      <c r="A6357" s="17">
        <v>42706</v>
      </c>
      <c r="B6357" s="18">
        <f t="shared" si="198"/>
        <v>2016</v>
      </c>
      <c r="C6357" s="18">
        <f t="shared" si="199"/>
        <v>12</v>
      </c>
      <c r="D6357" s="19" t="s">
        <v>1394</v>
      </c>
      <c r="E6357" s="19" t="s">
        <v>27</v>
      </c>
      <c r="F6357" s="19" t="s">
        <v>11</v>
      </c>
      <c r="G6357" s="19" t="s">
        <v>20</v>
      </c>
      <c r="H6357" s="19" t="s">
        <v>1509</v>
      </c>
      <c r="I6357" s="20">
        <v>24.7</v>
      </c>
      <c r="J6357" s="18">
        <v>2</v>
      </c>
      <c r="K6357" s="21">
        <v>9.26</v>
      </c>
    </row>
    <row r="6358" spans="1:11" x14ac:dyDescent="0.35">
      <c r="A6358" s="14">
        <v>42706</v>
      </c>
      <c r="B6358" s="7">
        <f t="shared" si="198"/>
        <v>2016</v>
      </c>
      <c r="C6358" s="7">
        <f t="shared" si="199"/>
        <v>12</v>
      </c>
      <c r="D6358" s="8" t="s">
        <v>1394</v>
      </c>
      <c r="E6358" s="8" t="s">
        <v>27</v>
      </c>
      <c r="F6358" s="8" t="s">
        <v>11</v>
      </c>
      <c r="G6358" s="8" t="s">
        <v>92</v>
      </c>
      <c r="H6358" s="8" t="s">
        <v>206</v>
      </c>
      <c r="I6358" s="15">
        <v>59.7</v>
      </c>
      <c r="J6358" s="7">
        <v>3</v>
      </c>
      <c r="K6358" s="16">
        <v>26.87</v>
      </c>
    </row>
    <row r="6359" spans="1:11" x14ac:dyDescent="0.35">
      <c r="A6359" s="17">
        <v>42706</v>
      </c>
      <c r="B6359" s="18">
        <f t="shared" si="198"/>
        <v>2016</v>
      </c>
      <c r="C6359" s="18">
        <f t="shared" si="199"/>
        <v>12</v>
      </c>
      <c r="D6359" s="19" t="s">
        <v>1394</v>
      </c>
      <c r="E6359" s="19" t="s">
        <v>27</v>
      </c>
      <c r="F6359" s="19" t="s">
        <v>34</v>
      </c>
      <c r="G6359" s="19" t="s">
        <v>47</v>
      </c>
      <c r="H6359" s="19" t="s">
        <v>2303</v>
      </c>
      <c r="I6359" s="20">
        <v>14.52</v>
      </c>
      <c r="J6359" s="18">
        <v>3</v>
      </c>
      <c r="K6359" s="21">
        <v>5.66</v>
      </c>
    </row>
    <row r="6360" spans="1:11" x14ac:dyDescent="0.35">
      <c r="A6360" s="14">
        <v>42706</v>
      </c>
      <c r="B6360" s="7">
        <f t="shared" si="198"/>
        <v>2016</v>
      </c>
      <c r="C6360" s="7">
        <f t="shared" si="199"/>
        <v>12</v>
      </c>
      <c r="D6360" s="8" t="s">
        <v>1394</v>
      </c>
      <c r="E6360" s="8" t="s">
        <v>27</v>
      </c>
      <c r="F6360" s="8" t="s">
        <v>11</v>
      </c>
      <c r="G6360" s="8" t="s">
        <v>20</v>
      </c>
      <c r="H6360" s="8" t="s">
        <v>1139</v>
      </c>
      <c r="I6360" s="15">
        <v>104.18</v>
      </c>
      <c r="J6360" s="7">
        <v>3</v>
      </c>
      <c r="K6360" s="16">
        <v>33.86</v>
      </c>
    </row>
    <row r="6361" spans="1:11" x14ac:dyDescent="0.35">
      <c r="A6361" s="17">
        <v>42706</v>
      </c>
      <c r="B6361" s="18">
        <f t="shared" si="198"/>
        <v>2016</v>
      </c>
      <c r="C6361" s="18">
        <f t="shared" si="199"/>
        <v>12</v>
      </c>
      <c r="D6361" s="19" t="s">
        <v>167</v>
      </c>
      <c r="E6361" s="19" t="s">
        <v>1529</v>
      </c>
      <c r="F6361" s="19" t="s">
        <v>11</v>
      </c>
      <c r="G6361" s="19" t="s">
        <v>18</v>
      </c>
      <c r="H6361" s="19" t="s">
        <v>1958</v>
      </c>
      <c r="I6361" s="20">
        <v>2079.4</v>
      </c>
      <c r="J6361" s="18">
        <v>5</v>
      </c>
      <c r="K6361" s="21">
        <v>582.23</v>
      </c>
    </row>
    <row r="6362" spans="1:11" x14ac:dyDescent="0.35">
      <c r="A6362" s="14">
        <v>42706</v>
      </c>
      <c r="B6362" s="7">
        <f t="shared" si="198"/>
        <v>2016</v>
      </c>
      <c r="C6362" s="7">
        <f t="shared" si="199"/>
        <v>12</v>
      </c>
      <c r="D6362" s="8" t="s">
        <v>167</v>
      </c>
      <c r="E6362" s="8" t="s">
        <v>1529</v>
      </c>
      <c r="F6362" s="8" t="s">
        <v>39</v>
      </c>
      <c r="G6362" s="8" t="s">
        <v>40</v>
      </c>
      <c r="H6362" s="8" t="s">
        <v>720</v>
      </c>
      <c r="I6362" s="15">
        <v>629.95000000000005</v>
      </c>
      <c r="J6362" s="7">
        <v>5</v>
      </c>
      <c r="K6362" s="16">
        <v>176.39</v>
      </c>
    </row>
    <row r="6363" spans="1:11" x14ac:dyDescent="0.35">
      <c r="A6363" s="17">
        <v>42706</v>
      </c>
      <c r="B6363" s="18">
        <f t="shared" si="198"/>
        <v>2016</v>
      </c>
      <c r="C6363" s="18">
        <f t="shared" si="199"/>
        <v>12</v>
      </c>
      <c r="D6363" s="19" t="s">
        <v>167</v>
      </c>
      <c r="E6363" s="19" t="s">
        <v>1529</v>
      </c>
      <c r="F6363" s="19" t="s">
        <v>34</v>
      </c>
      <c r="G6363" s="19" t="s">
        <v>47</v>
      </c>
      <c r="H6363" s="19" t="s">
        <v>2576</v>
      </c>
      <c r="I6363" s="20">
        <v>72.42</v>
      </c>
      <c r="J6363" s="18">
        <v>6</v>
      </c>
      <c r="K6363" s="21">
        <v>23.9</v>
      </c>
    </row>
    <row r="6364" spans="1:11" x14ac:dyDescent="0.35">
      <c r="A6364" s="14">
        <v>42706</v>
      </c>
      <c r="B6364" s="7">
        <f t="shared" si="198"/>
        <v>2016</v>
      </c>
      <c r="C6364" s="7">
        <f t="shared" si="199"/>
        <v>12</v>
      </c>
      <c r="D6364" s="8" t="s">
        <v>1623</v>
      </c>
      <c r="E6364" s="8" t="s">
        <v>149</v>
      </c>
      <c r="F6364" s="8" t="s">
        <v>11</v>
      </c>
      <c r="G6364" s="8" t="s">
        <v>20</v>
      </c>
      <c r="H6364" s="8" t="s">
        <v>2461</v>
      </c>
      <c r="I6364" s="15">
        <v>415.18</v>
      </c>
      <c r="J6364" s="7">
        <v>3</v>
      </c>
      <c r="K6364" s="16">
        <v>134.93</v>
      </c>
    </row>
    <row r="6365" spans="1:11" x14ac:dyDescent="0.35">
      <c r="A6365" s="17">
        <v>42706</v>
      </c>
      <c r="B6365" s="18">
        <f t="shared" si="198"/>
        <v>2016</v>
      </c>
      <c r="C6365" s="18">
        <f t="shared" si="199"/>
        <v>12</v>
      </c>
      <c r="D6365" s="19" t="s">
        <v>1623</v>
      </c>
      <c r="E6365" s="19" t="s">
        <v>149</v>
      </c>
      <c r="F6365" s="19" t="s">
        <v>11</v>
      </c>
      <c r="G6365" s="19" t="s">
        <v>20</v>
      </c>
      <c r="H6365" s="19" t="s">
        <v>1927</v>
      </c>
      <c r="I6365" s="20">
        <v>35.229999999999997</v>
      </c>
      <c r="J6365" s="18">
        <v>3</v>
      </c>
      <c r="K6365" s="21">
        <v>11.45</v>
      </c>
    </row>
    <row r="6366" spans="1:11" x14ac:dyDescent="0.35">
      <c r="A6366" s="14">
        <v>42706</v>
      </c>
      <c r="B6366" s="7">
        <f t="shared" si="198"/>
        <v>2016</v>
      </c>
      <c r="C6366" s="7">
        <f t="shared" si="199"/>
        <v>12</v>
      </c>
      <c r="D6366" s="8" t="s">
        <v>1623</v>
      </c>
      <c r="E6366" s="8" t="s">
        <v>149</v>
      </c>
      <c r="F6366" s="8" t="s">
        <v>11</v>
      </c>
      <c r="G6366" s="8" t="s">
        <v>12</v>
      </c>
      <c r="H6366" s="8" t="s">
        <v>1759</v>
      </c>
      <c r="I6366" s="15">
        <v>54.96</v>
      </c>
      <c r="J6366" s="7">
        <v>1</v>
      </c>
      <c r="K6366" s="16">
        <v>26.93</v>
      </c>
    </row>
    <row r="6367" spans="1:11" x14ac:dyDescent="0.35">
      <c r="A6367" s="17">
        <v>42706</v>
      </c>
      <c r="B6367" s="18">
        <f t="shared" si="198"/>
        <v>2016</v>
      </c>
      <c r="C6367" s="18">
        <f t="shared" si="199"/>
        <v>12</v>
      </c>
      <c r="D6367" s="19" t="s">
        <v>1478</v>
      </c>
      <c r="E6367" s="19" t="s">
        <v>278</v>
      </c>
      <c r="F6367" s="19" t="s">
        <v>39</v>
      </c>
      <c r="G6367" s="19" t="s">
        <v>52</v>
      </c>
      <c r="H6367" s="19" t="s">
        <v>1451</v>
      </c>
      <c r="I6367" s="20">
        <v>165.6</v>
      </c>
      <c r="J6367" s="18">
        <v>3</v>
      </c>
      <c r="K6367" s="21">
        <v>-6.21</v>
      </c>
    </row>
    <row r="6368" spans="1:11" x14ac:dyDescent="0.35">
      <c r="A6368" s="14">
        <v>42706</v>
      </c>
      <c r="B6368" s="7">
        <f t="shared" si="198"/>
        <v>2016</v>
      </c>
      <c r="C6368" s="7">
        <f t="shared" si="199"/>
        <v>12</v>
      </c>
      <c r="D6368" s="8" t="s">
        <v>671</v>
      </c>
      <c r="E6368" s="8" t="s">
        <v>395</v>
      </c>
      <c r="F6368" s="8" t="s">
        <v>11</v>
      </c>
      <c r="G6368" s="8" t="s">
        <v>20</v>
      </c>
      <c r="H6368" s="8" t="s">
        <v>1649</v>
      </c>
      <c r="I6368" s="15">
        <v>115.84</v>
      </c>
      <c r="J6368" s="7">
        <v>8</v>
      </c>
      <c r="K6368" s="16">
        <v>54.44</v>
      </c>
    </row>
    <row r="6369" spans="1:11" x14ac:dyDescent="0.35">
      <c r="A6369" s="17">
        <v>42706</v>
      </c>
      <c r="B6369" s="18">
        <f t="shared" si="198"/>
        <v>2016</v>
      </c>
      <c r="C6369" s="18">
        <f t="shared" si="199"/>
        <v>12</v>
      </c>
      <c r="D6369" s="19" t="s">
        <v>578</v>
      </c>
      <c r="E6369" s="19" t="s">
        <v>10</v>
      </c>
      <c r="F6369" s="19" t="s">
        <v>34</v>
      </c>
      <c r="G6369" s="19" t="s">
        <v>74</v>
      </c>
      <c r="H6369" s="19" t="s">
        <v>2203</v>
      </c>
      <c r="I6369" s="20">
        <v>781.86</v>
      </c>
      <c r="J6369" s="18">
        <v>10</v>
      </c>
      <c r="K6369" s="21">
        <v>-137.97999999999999</v>
      </c>
    </row>
    <row r="6370" spans="1:11" x14ac:dyDescent="0.35">
      <c r="A6370" s="14">
        <v>42706</v>
      </c>
      <c r="B6370" s="7">
        <f t="shared" si="198"/>
        <v>2016</v>
      </c>
      <c r="C6370" s="7">
        <f t="shared" si="199"/>
        <v>12</v>
      </c>
      <c r="D6370" s="8" t="s">
        <v>578</v>
      </c>
      <c r="E6370" s="8" t="s">
        <v>10</v>
      </c>
      <c r="F6370" s="8" t="s">
        <v>11</v>
      </c>
      <c r="G6370" s="8" t="s">
        <v>12</v>
      </c>
      <c r="H6370" s="8" t="s">
        <v>2069</v>
      </c>
      <c r="I6370" s="15">
        <v>30.82</v>
      </c>
      <c r="J6370" s="7">
        <v>9</v>
      </c>
      <c r="K6370" s="16">
        <v>9.6300000000000008</v>
      </c>
    </row>
    <row r="6371" spans="1:11" x14ac:dyDescent="0.35">
      <c r="A6371" s="17">
        <v>42707</v>
      </c>
      <c r="B6371" s="18">
        <f t="shared" si="198"/>
        <v>2016</v>
      </c>
      <c r="C6371" s="18">
        <f t="shared" si="199"/>
        <v>12</v>
      </c>
      <c r="D6371" s="19" t="s">
        <v>2313</v>
      </c>
      <c r="E6371" s="19" t="s">
        <v>149</v>
      </c>
      <c r="F6371" s="19" t="s">
        <v>11</v>
      </c>
      <c r="G6371" s="19" t="s">
        <v>12</v>
      </c>
      <c r="H6371" s="19" t="s">
        <v>1765</v>
      </c>
      <c r="I6371" s="20">
        <v>182.72</v>
      </c>
      <c r="J6371" s="18">
        <v>8</v>
      </c>
      <c r="K6371" s="21">
        <v>84.05</v>
      </c>
    </row>
    <row r="6372" spans="1:11" x14ac:dyDescent="0.35">
      <c r="A6372" s="14">
        <v>42707</v>
      </c>
      <c r="B6372" s="7">
        <f t="shared" si="198"/>
        <v>2016</v>
      </c>
      <c r="C6372" s="7">
        <f t="shared" si="199"/>
        <v>12</v>
      </c>
      <c r="D6372" s="8" t="s">
        <v>2313</v>
      </c>
      <c r="E6372" s="8" t="s">
        <v>149</v>
      </c>
      <c r="F6372" s="8" t="s">
        <v>34</v>
      </c>
      <c r="G6372" s="8" t="s">
        <v>145</v>
      </c>
      <c r="H6372" s="8" t="s">
        <v>663</v>
      </c>
      <c r="I6372" s="15">
        <v>400.03</v>
      </c>
      <c r="J6372" s="7">
        <v>2</v>
      </c>
      <c r="K6372" s="16">
        <v>-153.35</v>
      </c>
    </row>
    <row r="6373" spans="1:11" x14ac:dyDescent="0.35">
      <c r="A6373" s="17">
        <v>42707</v>
      </c>
      <c r="B6373" s="18">
        <f t="shared" si="198"/>
        <v>2016</v>
      </c>
      <c r="C6373" s="18">
        <f t="shared" si="199"/>
        <v>12</v>
      </c>
      <c r="D6373" s="19" t="s">
        <v>2313</v>
      </c>
      <c r="E6373" s="19" t="s">
        <v>149</v>
      </c>
      <c r="F6373" s="19" t="s">
        <v>11</v>
      </c>
      <c r="G6373" s="19" t="s">
        <v>18</v>
      </c>
      <c r="H6373" s="19" t="s">
        <v>551</v>
      </c>
      <c r="I6373" s="20">
        <v>33.630000000000003</v>
      </c>
      <c r="J6373" s="18">
        <v>3</v>
      </c>
      <c r="K6373" s="21">
        <v>10.09</v>
      </c>
    </row>
    <row r="6374" spans="1:11" x14ac:dyDescent="0.35">
      <c r="A6374" s="14">
        <v>42707</v>
      </c>
      <c r="B6374" s="7">
        <f t="shared" si="198"/>
        <v>2016</v>
      </c>
      <c r="C6374" s="7">
        <f t="shared" si="199"/>
        <v>12</v>
      </c>
      <c r="D6374" s="8" t="s">
        <v>2313</v>
      </c>
      <c r="E6374" s="8" t="s">
        <v>149</v>
      </c>
      <c r="F6374" s="8" t="s">
        <v>34</v>
      </c>
      <c r="G6374" s="8" t="s">
        <v>35</v>
      </c>
      <c r="H6374" s="8" t="s">
        <v>430</v>
      </c>
      <c r="I6374" s="15">
        <v>542.65</v>
      </c>
      <c r="J6374" s="7">
        <v>3</v>
      </c>
      <c r="K6374" s="16">
        <v>102.5</v>
      </c>
    </row>
    <row r="6375" spans="1:11" x14ac:dyDescent="0.35">
      <c r="A6375" s="17">
        <v>42707</v>
      </c>
      <c r="B6375" s="18">
        <f t="shared" si="198"/>
        <v>2016</v>
      </c>
      <c r="C6375" s="18">
        <f t="shared" si="199"/>
        <v>12</v>
      </c>
      <c r="D6375" s="19" t="s">
        <v>2313</v>
      </c>
      <c r="E6375" s="19" t="s">
        <v>149</v>
      </c>
      <c r="F6375" s="19" t="s">
        <v>11</v>
      </c>
      <c r="G6375" s="19" t="s">
        <v>16</v>
      </c>
      <c r="H6375" s="19" t="s">
        <v>1702</v>
      </c>
      <c r="I6375" s="20">
        <v>6.3</v>
      </c>
      <c r="J6375" s="18">
        <v>2</v>
      </c>
      <c r="K6375" s="21">
        <v>3.02</v>
      </c>
    </row>
    <row r="6376" spans="1:11" x14ac:dyDescent="0.35">
      <c r="A6376" s="14">
        <v>42707</v>
      </c>
      <c r="B6376" s="7">
        <f t="shared" si="198"/>
        <v>2016</v>
      </c>
      <c r="C6376" s="7">
        <f t="shared" si="199"/>
        <v>12</v>
      </c>
      <c r="D6376" s="8" t="s">
        <v>2455</v>
      </c>
      <c r="E6376" s="8" t="s">
        <v>23</v>
      </c>
      <c r="F6376" s="8" t="s">
        <v>11</v>
      </c>
      <c r="G6376" s="8" t="s">
        <v>92</v>
      </c>
      <c r="H6376" s="8" t="s">
        <v>2004</v>
      </c>
      <c r="I6376" s="15">
        <v>394.82</v>
      </c>
      <c r="J6376" s="7">
        <v>4</v>
      </c>
      <c r="K6376" s="16">
        <v>93.77</v>
      </c>
    </row>
    <row r="6377" spans="1:11" x14ac:dyDescent="0.35">
      <c r="A6377" s="17">
        <v>42707</v>
      </c>
      <c r="B6377" s="18">
        <f t="shared" si="198"/>
        <v>2016</v>
      </c>
      <c r="C6377" s="18">
        <f t="shared" si="199"/>
        <v>12</v>
      </c>
      <c r="D6377" s="19" t="s">
        <v>2455</v>
      </c>
      <c r="E6377" s="19" t="s">
        <v>23</v>
      </c>
      <c r="F6377" s="19" t="s">
        <v>11</v>
      </c>
      <c r="G6377" s="19" t="s">
        <v>20</v>
      </c>
      <c r="H6377" s="19" t="s">
        <v>758</v>
      </c>
      <c r="I6377" s="20">
        <v>18.190000000000001</v>
      </c>
      <c r="J6377" s="18">
        <v>4</v>
      </c>
      <c r="K6377" s="21">
        <v>-14.55</v>
      </c>
    </row>
    <row r="6378" spans="1:11" x14ac:dyDescent="0.35">
      <c r="A6378" s="14">
        <v>42707</v>
      </c>
      <c r="B6378" s="7">
        <f t="shared" si="198"/>
        <v>2016</v>
      </c>
      <c r="C6378" s="7">
        <f t="shared" si="199"/>
        <v>12</v>
      </c>
      <c r="D6378" s="8" t="s">
        <v>2230</v>
      </c>
      <c r="E6378" s="8" t="s">
        <v>27</v>
      </c>
      <c r="F6378" s="8" t="s">
        <v>39</v>
      </c>
      <c r="G6378" s="8" t="s">
        <v>52</v>
      </c>
      <c r="H6378" s="8" t="s">
        <v>2102</v>
      </c>
      <c r="I6378" s="15">
        <v>1649.95</v>
      </c>
      <c r="J6378" s="7">
        <v>5</v>
      </c>
      <c r="K6378" s="16">
        <v>659.98</v>
      </c>
    </row>
    <row r="6379" spans="1:11" x14ac:dyDescent="0.35">
      <c r="A6379" s="17">
        <v>42707</v>
      </c>
      <c r="B6379" s="18">
        <f t="shared" si="198"/>
        <v>2016</v>
      </c>
      <c r="C6379" s="18">
        <f t="shared" si="199"/>
        <v>12</v>
      </c>
      <c r="D6379" s="19" t="s">
        <v>2230</v>
      </c>
      <c r="E6379" s="19" t="s">
        <v>27</v>
      </c>
      <c r="F6379" s="19" t="s">
        <v>34</v>
      </c>
      <c r="G6379" s="19" t="s">
        <v>47</v>
      </c>
      <c r="H6379" s="19" t="s">
        <v>1990</v>
      </c>
      <c r="I6379" s="20">
        <v>111.9</v>
      </c>
      <c r="J6379" s="18">
        <v>6</v>
      </c>
      <c r="K6379" s="21">
        <v>51.47</v>
      </c>
    </row>
    <row r="6380" spans="1:11" x14ac:dyDescent="0.35">
      <c r="A6380" s="14">
        <v>42707</v>
      </c>
      <c r="B6380" s="7">
        <f t="shared" si="198"/>
        <v>2016</v>
      </c>
      <c r="C6380" s="7">
        <f t="shared" si="199"/>
        <v>12</v>
      </c>
      <c r="D6380" s="8" t="s">
        <v>77</v>
      </c>
      <c r="E6380" s="8" t="s">
        <v>129</v>
      </c>
      <c r="F6380" s="8" t="s">
        <v>34</v>
      </c>
      <c r="G6380" s="8" t="s">
        <v>145</v>
      </c>
      <c r="H6380" s="8" t="s">
        <v>942</v>
      </c>
      <c r="I6380" s="15">
        <v>581.96</v>
      </c>
      <c r="J6380" s="7">
        <v>2</v>
      </c>
      <c r="K6380" s="16">
        <v>104.75</v>
      </c>
    </row>
    <row r="6381" spans="1:11" x14ac:dyDescent="0.35">
      <c r="A6381" s="17">
        <v>42707</v>
      </c>
      <c r="B6381" s="18">
        <f t="shared" si="198"/>
        <v>2016</v>
      </c>
      <c r="C6381" s="18">
        <f t="shared" si="199"/>
        <v>12</v>
      </c>
      <c r="D6381" s="19" t="s">
        <v>77</v>
      </c>
      <c r="E6381" s="19" t="s">
        <v>129</v>
      </c>
      <c r="F6381" s="19" t="s">
        <v>34</v>
      </c>
      <c r="G6381" s="19" t="s">
        <v>35</v>
      </c>
      <c r="H6381" s="19" t="s">
        <v>1575</v>
      </c>
      <c r="I6381" s="20">
        <v>29.98</v>
      </c>
      <c r="J6381" s="18">
        <v>1</v>
      </c>
      <c r="K6381" s="21">
        <v>8.09</v>
      </c>
    </row>
    <row r="6382" spans="1:11" x14ac:dyDescent="0.35">
      <c r="A6382" s="14">
        <v>42707</v>
      </c>
      <c r="B6382" s="7">
        <f t="shared" si="198"/>
        <v>2016</v>
      </c>
      <c r="C6382" s="7">
        <f t="shared" si="199"/>
        <v>12</v>
      </c>
      <c r="D6382" s="8" t="s">
        <v>363</v>
      </c>
      <c r="E6382" s="8" t="s">
        <v>27</v>
      </c>
      <c r="F6382" s="8" t="s">
        <v>11</v>
      </c>
      <c r="G6382" s="8" t="s">
        <v>18</v>
      </c>
      <c r="H6382" s="8" t="s">
        <v>1440</v>
      </c>
      <c r="I6382" s="15">
        <v>772.68</v>
      </c>
      <c r="J6382" s="7">
        <v>4</v>
      </c>
      <c r="K6382" s="16">
        <v>108.18</v>
      </c>
    </row>
    <row r="6383" spans="1:11" x14ac:dyDescent="0.35">
      <c r="A6383" s="17">
        <v>42707</v>
      </c>
      <c r="B6383" s="18">
        <f t="shared" si="198"/>
        <v>2016</v>
      </c>
      <c r="C6383" s="18">
        <f t="shared" si="199"/>
        <v>12</v>
      </c>
      <c r="D6383" s="19" t="s">
        <v>983</v>
      </c>
      <c r="E6383" s="19" t="s">
        <v>27</v>
      </c>
      <c r="F6383" s="19" t="s">
        <v>34</v>
      </c>
      <c r="G6383" s="19" t="s">
        <v>145</v>
      </c>
      <c r="H6383" s="19" t="s">
        <v>874</v>
      </c>
      <c r="I6383" s="20">
        <v>268.7</v>
      </c>
      <c r="J6383" s="18">
        <v>3</v>
      </c>
      <c r="K6383" s="21">
        <v>6.72</v>
      </c>
    </row>
    <row r="6384" spans="1:11" x14ac:dyDescent="0.35">
      <c r="A6384" s="14">
        <v>42707</v>
      </c>
      <c r="B6384" s="7">
        <f t="shared" si="198"/>
        <v>2016</v>
      </c>
      <c r="C6384" s="7">
        <f t="shared" si="199"/>
        <v>12</v>
      </c>
      <c r="D6384" s="8" t="s">
        <v>983</v>
      </c>
      <c r="E6384" s="8" t="s">
        <v>27</v>
      </c>
      <c r="F6384" s="8" t="s">
        <v>11</v>
      </c>
      <c r="G6384" s="8" t="s">
        <v>24</v>
      </c>
      <c r="H6384" s="8" t="s">
        <v>38</v>
      </c>
      <c r="I6384" s="15">
        <v>21.92</v>
      </c>
      <c r="J6384" s="7">
        <v>8</v>
      </c>
      <c r="K6384" s="16">
        <v>5.92</v>
      </c>
    </row>
    <row r="6385" spans="1:11" x14ac:dyDescent="0.35">
      <c r="A6385" s="17">
        <v>42707</v>
      </c>
      <c r="B6385" s="18">
        <f t="shared" si="198"/>
        <v>2016</v>
      </c>
      <c r="C6385" s="18">
        <f t="shared" si="199"/>
        <v>12</v>
      </c>
      <c r="D6385" s="19" t="s">
        <v>983</v>
      </c>
      <c r="E6385" s="19" t="s">
        <v>27</v>
      </c>
      <c r="F6385" s="19" t="s">
        <v>11</v>
      </c>
      <c r="G6385" s="19" t="s">
        <v>18</v>
      </c>
      <c r="H6385" s="19" t="s">
        <v>179</v>
      </c>
      <c r="I6385" s="20">
        <v>48.72</v>
      </c>
      <c r="J6385" s="18">
        <v>3</v>
      </c>
      <c r="K6385" s="21">
        <v>7.31</v>
      </c>
    </row>
    <row r="6386" spans="1:11" x14ac:dyDescent="0.35">
      <c r="A6386" s="14">
        <v>42707</v>
      </c>
      <c r="B6386" s="7">
        <f t="shared" si="198"/>
        <v>2016</v>
      </c>
      <c r="C6386" s="7">
        <f t="shared" si="199"/>
        <v>12</v>
      </c>
      <c r="D6386" s="8" t="s">
        <v>983</v>
      </c>
      <c r="E6386" s="8" t="s">
        <v>27</v>
      </c>
      <c r="F6386" s="8" t="s">
        <v>34</v>
      </c>
      <c r="G6386" s="8" t="s">
        <v>74</v>
      </c>
      <c r="H6386" s="8" t="s">
        <v>412</v>
      </c>
      <c r="I6386" s="15">
        <v>205.67</v>
      </c>
      <c r="J6386" s="7">
        <v>2</v>
      </c>
      <c r="K6386" s="16">
        <v>-12.1</v>
      </c>
    </row>
    <row r="6387" spans="1:11" x14ac:dyDescent="0.35">
      <c r="A6387" s="17">
        <v>42708</v>
      </c>
      <c r="B6387" s="18">
        <f t="shared" si="198"/>
        <v>2016</v>
      </c>
      <c r="C6387" s="18">
        <f t="shared" si="199"/>
        <v>12</v>
      </c>
      <c r="D6387" s="19" t="s">
        <v>1234</v>
      </c>
      <c r="E6387" s="19" t="s">
        <v>149</v>
      </c>
      <c r="F6387" s="19" t="s">
        <v>34</v>
      </c>
      <c r="G6387" s="19" t="s">
        <v>47</v>
      </c>
      <c r="H6387" s="19" t="s">
        <v>1085</v>
      </c>
      <c r="I6387" s="20">
        <v>113.79</v>
      </c>
      <c r="J6387" s="18">
        <v>3</v>
      </c>
      <c r="K6387" s="21">
        <v>20.48</v>
      </c>
    </row>
    <row r="6388" spans="1:11" x14ac:dyDescent="0.35">
      <c r="A6388" s="14">
        <v>42708</v>
      </c>
      <c r="B6388" s="7">
        <f t="shared" si="198"/>
        <v>2016</v>
      </c>
      <c r="C6388" s="7">
        <f t="shared" si="199"/>
        <v>12</v>
      </c>
      <c r="D6388" s="8" t="s">
        <v>1234</v>
      </c>
      <c r="E6388" s="8" t="s">
        <v>149</v>
      </c>
      <c r="F6388" s="8" t="s">
        <v>39</v>
      </c>
      <c r="G6388" s="8" t="s">
        <v>52</v>
      </c>
      <c r="H6388" s="8" t="s">
        <v>158</v>
      </c>
      <c r="I6388" s="15">
        <v>78.150000000000006</v>
      </c>
      <c r="J6388" s="7">
        <v>1</v>
      </c>
      <c r="K6388" s="16">
        <v>34.39</v>
      </c>
    </row>
    <row r="6389" spans="1:11" x14ac:dyDescent="0.35">
      <c r="A6389" s="17">
        <v>42708</v>
      </c>
      <c r="B6389" s="18">
        <f t="shared" si="198"/>
        <v>2016</v>
      </c>
      <c r="C6389" s="18">
        <f t="shared" si="199"/>
        <v>12</v>
      </c>
      <c r="D6389" s="19" t="s">
        <v>1234</v>
      </c>
      <c r="E6389" s="19" t="s">
        <v>149</v>
      </c>
      <c r="F6389" s="19" t="s">
        <v>11</v>
      </c>
      <c r="G6389" s="19" t="s">
        <v>20</v>
      </c>
      <c r="H6389" s="19" t="s">
        <v>1647</v>
      </c>
      <c r="I6389" s="20">
        <v>1.73</v>
      </c>
      <c r="J6389" s="18">
        <v>1</v>
      </c>
      <c r="K6389" s="21">
        <v>0.6</v>
      </c>
    </row>
    <row r="6390" spans="1:11" x14ac:dyDescent="0.35">
      <c r="A6390" s="14">
        <v>42708</v>
      </c>
      <c r="B6390" s="7">
        <f t="shared" si="198"/>
        <v>2016</v>
      </c>
      <c r="C6390" s="7">
        <f t="shared" si="199"/>
        <v>12</v>
      </c>
      <c r="D6390" s="8" t="s">
        <v>1234</v>
      </c>
      <c r="E6390" s="8" t="s">
        <v>149</v>
      </c>
      <c r="F6390" s="8" t="s">
        <v>11</v>
      </c>
      <c r="G6390" s="8" t="s">
        <v>12</v>
      </c>
      <c r="H6390" s="8" t="s">
        <v>625</v>
      </c>
      <c r="I6390" s="15">
        <v>40.56</v>
      </c>
      <c r="J6390" s="7">
        <v>4</v>
      </c>
      <c r="K6390" s="16">
        <v>19.87</v>
      </c>
    </row>
    <row r="6391" spans="1:11" x14ac:dyDescent="0.35">
      <c r="A6391" s="17">
        <v>42708</v>
      </c>
      <c r="B6391" s="18">
        <f t="shared" si="198"/>
        <v>2016</v>
      </c>
      <c r="C6391" s="18">
        <f t="shared" si="199"/>
        <v>12</v>
      </c>
      <c r="D6391" s="19" t="s">
        <v>1234</v>
      </c>
      <c r="E6391" s="19" t="s">
        <v>149</v>
      </c>
      <c r="F6391" s="19" t="s">
        <v>11</v>
      </c>
      <c r="G6391" s="19" t="s">
        <v>18</v>
      </c>
      <c r="H6391" s="19" t="s">
        <v>2344</v>
      </c>
      <c r="I6391" s="20">
        <v>182.94</v>
      </c>
      <c r="J6391" s="18">
        <v>3</v>
      </c>
      <c r="K6391" s="21">
        <v>3.66</v>
      </c>
    </row>
    <row r="6392" spans="1:11" x14ac:dyDescent="0.35">
      <c r="A6392" s="14">
        <v>42708</v>
      </c>
      <c r="B6392" s="7">
        <f t="shared" si="198"/>
        <v>2016</v>
      </c>
      <c r="C6392" s="7">
        <f t="shared" si="199"/>
        <v>12</v>
      </c>
      <c r="D6392" s="8" t="s">
        <v>1234</v>
      </c>
      <c r="E6392" s="8" t="s">
        <v>149</v>
      </c>
      <c r="F6392" s="8" t="s">
        <v>11</v>
      </c>
      <c r="G6392" s="8" t="s">
        <v>18</v>
      </c>
      <c r="H6392" s="8" t="s">
        <v>2610</v>
      </c>
      <c r="I6392" s="15">
        <v>193.86</v>
      </c>
      <c r="J6392" s="7">
        <v>2</v>
      </c>
      <c r="K6392" s="16">
        <v>11.63</v>
      </c>
    </row>
    <row r="6393" spans="1:11" x14ac:dyDescent="0.35">
      <c r="A6393" s="17">
        <v>42708</v>
      </c>
      <c r="B6393" s="18">
        <f t="shared" si="198"/>
        <v>2016</v>
      </c>
      <c r="C6393" s="18">
        <f t="shared" si="199"/>
        <v>12</v>
      </c>
      <c r="D6393" s="19" t="s">
        <v>738</v>
      </c>
      <c r="E6393" s="19" t="s">
        <v>149</v>
      </c>
      <c r="F6393" s="19" t="s">
        <v>11</v>
      </c>
      <c r="G6393" s="19" t="s">
        <v>18</v>
      </c>
      <c r="H6393" s="19" t="s">
        <v>2640</v>
      </c>
      <c r="I6393" s="20">
        <v>212.88</v>
      </c>
      <c r="J6393" s="18">
        <v>6</v>
      </c>
      <c r="K6393" s="21">
        <v>0</v>
      </c>
    </row>
    <row r="6394" spans="1:11" x14ac:dyDescent="0.35">
      <c r="A6394" s="14">
        <v>42708</v>
      </c>
      <c r="B6394" s="7">
        <f t="shared" si="198"/>
        <v>2016</v>
      </c>
      <c r="C6394" s="7">
        <f t="shared" si="199"/>
        <v>12</v>
      </c>
      <c r="D6394" s="8" t="s">
        <v>878</v>
      </c>
      <c r="E6394" s="8" t="s">
        <v>149</v>
      </c>
      <c r="F6394" s="8" t="s">
        <v>11</v>
      </c>
      <c r="G6394" s="8" t="s">
        <v>20</v>
      </c>
      <c r="H6394" s="8" t="s">
        <v>1367</v>
      </c>
      <c r="I6394" s="15">
        <v>15.53</v>
      </c>
      <c r="J6394" s="7">
        <v>3</v>
      </c>
      <c r="K6394" s="16">
        <v>5.82</v>
      </c>
    </row>
    <row r="6395" spans="1:11" x14ac:dyDescent="0.35">
      <c r="A6395" s="17">
        <v>42708</v>
      </c>
      <c r="B6395" s="18">
        <f t="shared" si="198"/>
        <v>2016</v>
      </c>
      <c r="C6395" s="18">
        <f t="shared" si="199"/>
        <v>12</v>
      </c>
      <c r="D6395" s="19" t="s">
        <v>1254</v>
      </c>
      <c r="E6395" s="19" t="s">
        <v>27</v>
      </c>
      <c r="F6395" s="19" t="s">
        <v>11</v>
      </c>
      <c r="G6395" s="19" t="s">
        <v>12</v>
      </c>
      <c r="H6395" s="19" t="s">
        <v>2243</v>
      </c>
      <c r="I6395" s="20">
        <v>104.85</v>
      </c>
      <c r="J6395" s="18">
        <v>1</v>
      </c>
      <c r="K6395" s="21">
        <v>50.33</v>
      </c>
    </row>
    <row r="6396" spans="1:11" x14ac:dyDescent="0.35">
      <c r="A6396" s="14">
        <v>42709</v>
      </c>
      <c r="B6396" s="7">
        <f t="shared" si="198"/>
        <v>2016</v>
      </c>
      <c r="C6396" s="7">
        <f t="shared" si="199"/>
        <v>12</v>
      </c>
      <c r="D6396" s="8" t="s">
        <v>1803</v>
      </c>
      <c r="E6396" s="8" t="s">
        <v>164</v>
      </c>
      <c r="F6396" s="8" t="s">
        <v>11</v>
      </c>
      <c r="G6396" s="8" t="s">
        <v>20</v>
      </c>
      <c r="H6396" s="8" t="s">
        <v>528</v>
      </c>
      <c r="I6396" s="15">
        <v>407.98</v>
      </c>
      <c r="J6396" s="7">
        <v>3</v>
      </c>
      <c r="K6396" s="16">
        <v>132.59</v>
      </c>
    </row>
    <row r="6397" spans="1:11" x14ac:dyDescent="0.35">
      <c r="A6397" s="17">
        <v>42709</v>
      </c>
      <c r="B6397" s="18">
        <f t="shared" si="198"/>
        <v>2016</v>
      </c>
      <c r="C6397" s="18">
        <f t="shared" si="199"/>
        <v>12</v>
      </c>
      <c r="D6397" s="19" t="s">
        <v>2641</v>
      </c>
      <c r="E6397" s="19" t="s">
        <v>157</v>
      </c>
      <c r="F6397" s="19" t="s">
        <v>39</v>
      </c>
      <c r="G6397" s="19" t="s">
        <v>40</v>
      </c>
      <c r="H6397" s="19" t="s">
        <v>832</v>
      </c>
      <c r="I6397" s="20">
        <v>384.45</v>
      </c>
      <c r="J6397" s="18">
        <v>11</v>
      </c>
      <c r="K6397" s="21">
        <v>103.8</v>
      </c>
    </row>
    <row r="6398" spans="1:11" x14ac:dyDescent="0.35">
      <c r="A6398" s="14">
        <v>42709</v>
      </c>
      <c r="B6398" s="7">
        <f t="shared" si="198"/>
        <v>2016</v>
      </c>
      <c r="C6398" s="7">
        <f t="shared" si="199"/>
        <v>12</v>
      </c>
      <c r="D6398" s="8" t="s">
        <v>2641</v>
      </c>
      <c r="E6398" s="8" t="s">
        <v>157</v>
      </c>
      <c r="F6398" s="8" t="s">
        <v>39</v>
      </c>
      <c r="G6398" s="8" t="s">
        <v>40</v>
      </c>
      <c r="H6398" s="8" t="s">
        <v>2443</v>
      </c>
      <c r="I6398" s="15">
        <v>149.97</v>
      </c>
      <c r="J6398" s="7">
        <v>3</v>
      </c>
      <c r="K6398" s="16">
        <v>6</v>
      </c>
    </row>
    <row r="6399" spans="1:11" x14ac:dyDescent="0.35">
      <c r="A6399" s="17">
        <v>42709</v>
      </c>
      <c r="B6399" s="18">
        <f t="shared" si="198"/>
        <v>2016</v>
      </c>
      <c r="C6399" s="18">
        <f t="shared" si="199"/>
        <v>12</v>
      </c>
      <c r="D6399" s="19" t="s">
        <v>2641</v>
      </c>
      <c r="E6399" s="19" t="s">
        <v>157</v>
      </c>
      <c r="F6399" s="19" t="s">
        <v>34</v>
      </c>
      <c r="G6399" s="19" t="s">
        <v>35</v>
      </c>
      <c r="H6399" s="19" t="s">
        <v>864</v>
      </c>
      <c r="I6399" s="20">
        <v>1951.84</v>
      </c>
      <c r="J6399" s="18">
        <v>8</v>
      </c>
      <c r="K6399" s="21">
        <v>585.54999999999995</v>
      </c>
    </row>
    <row r="6400" spans="1:11" x14ac:dyDescent="0.35">
      <c r="A6400" s="14">
        <v>42709</v>
      </c>
      <c r="B6400" s="7">
        <f t="shared" si="198"/>
        <v>2016</v>
      </c>
      <c r="C6400" s="7">
        <f t="shared" si="199"/>
        <v>12</v>
      </c>
      <c r="D6400" s="8" t="s">
        <v>2641</v>
      </c>
      <c r="E6400" s="8" t="s">
        <v>157</v>
      </c>
      <c r="F6400" s="8" t="s">
        <v>11</v>
      </c>
      <c r="G6400" s="8" t="s">
        <v>20</v>
      </c>
      <c r="H6400" s="8" t="s">
        <v>368</v>
      </c>
      <c r="I6400" s="15">
        <v>171.55</v>
      </c>
      <c r="J6400" s="7">
        <v>5</v>
      </c>
      <c r="K6400" s="16">
        <v>80.63</v>
      </c>
    </row>
    <row r="6401" spans="1:11" x14ac:dyDescent="0.35">
      <c r="A6401" s="17">
        <v>42709</v>
      </c>
      <c r="B6401" s="18">
        <f t="shared" si="198"/>
        <v>2016</v>
      </c>
      <c r="C6401" s="18">
        <f t="shared" si="199"/>
        <v>12</v>
      </c>
      <c r="D6401" s="19" t="s">
        <v>742</v>
      </c>
      <c r="E6401" s="19" t="s">
        <v>33</v>
      </c>
      <c r="F6401" s="19" t="s">
        <v>34</v>
      </c>
      <c r="G6401" s="19" t="s">
        <v>47</v>
      </c>
      <c r="H6401" s="19" t="s">
        <v>2224</v>
      </c>
      <c r="I6401" s="20">
        <v>191.82</v>
      </c>
      <c r="J6401" s="18">
        <v>3</v>
      </c>
      <c r="K6401" s="21">
        <v>74.81</v>
      </c>
    </row>
    <row r="6402" spans="1:11" x14ac:dyDescent="0.35">
      <c r="A6402" s="14">
        <v>42709</v>
      </c>
      <c r="B6402" s="7">
        <f t="shared" ref="B6402:B6465" si="200">YEAR(A6402)</f>
        <v>2016</v>
      </c>
      <c r="C6402" s="7">
        <f t="shared" ref="C6402:C6465" si="201">MONTH(A6402)</f>
        <v>12</v>
      </c>
      <c r="D6402" s="8" t="s">
        <v>742</v>
      </c>
      <c r="E6402" s="8" t="s">
        <v>149</v>
      </c>
      <c r="F6402" s="8" t="s">
        <v>11</v>
      </c>
      <c r="G6402" s="8" t="s">
        <v>18</v>
      </c>
      <c r="H6402" s="8" t="s">
        <v>1384</v>
      </c>
      <c r="I6402" s="15">
        <v>465.18</v>
      </c>
      <c r="J6402" s="7">
        <v>3</v>
      </c>
      <c r="K6402" s="16">
        <v>120.95</v>
      </c>
    </row>
    <row r="6403" spans="1:11" x14ac:dyDescent="0.35">
      <c r="A6403" s="17">
        <v>42709</v>
      </c>
      <c r="B6403" s="18">
        <f t="shared" si="200"/>
        <v>2016</v>
      </c>
      <c r="C6403" s="18">
        <f t="shared" si="201"/>
        <v>12</v>
      </c>
      <c r="D6403" s="19" t="s">
        <v>573</v>
      </c>
      <c r="E6403" s="19" t="s">
        <v>434</v>
      </c>
      <c r="F6403" s="19" t="s">
        <v>34</v>
      </c>
      <c r="G6403" s="19" t="s">
        <v>74</v>
      </c>
      <c r="H6403" s="19" t="s">
        <v>2421</v>
      </c>
      <c r="I6403" s="20">
        <v>81.94</v>
      </c>
      <c r="J6403" s="18">
        <v>1</v>
      </c>
      <c r="K6403" s="21">
        <v>20.49</v>
      </c>
    </row>
    <row r="6404" spans="1:11" x14ac:dyDescent="0.35">
      <c r="A6404" s="14">
        <v>42709</v>
      </c>
      <c r="B6404" s="7">
        <f t="shared" si="200"/>
        <v>2016</v>
      </c>
      <c r="C6404" s="7">
        <f t="shared" si="201"/>
        <v>12</v>
      </c>
      <c r="D6404" s="8" t="s">
        <v>1676</v>
      </c>
      <c r="E6404" s="8" t="s">
        <v>2044</v>
      </c>
      <c r="F6404" s="8" t="s">
        <v>11</v>
      </c>
      <c r="G6404" s="8" t="s">
        <v>24</v>
      </c>
      <c r="H6404" s="8" t="s">
        <v>386</v>
      </c>
      <c r="I6404" s="15">
        <v>33.92</v>
      </c>
      <c r="J6404" s="7">
        <v>8</v>
      </c>
      <c r="K6404" s="16">
        <v>13.23</v>
      </c>
    </row>
    <row r="6405" spans="1:11" x14ac:dyDescent="0.35">
      <c r="A6405" s="17">
        <v>42709</v>
      </c>
      <c r="B6405" s="18">
        <f t="shared" si="200"/>
        <v>2016</v>
      </c>
      <c r="C6405" s="18">
        <f t="shared" si="201"/>
        <v>12</v>
      </c>
      <c r="D6405" s="19" t="s">
        <v>2021</v>
      </c>
      <c r="E6405" s="19" t="s">
        <v>33</v>
      </c>
      <c r="F6405" s="19" t="s">
        <v>39</v>
      </c>
      <c r="G6405" s="19" t="s">
        <v>40</v>
      </c>
      <c r="H6405" s="19" t="s">
        <v>1596</v>
      </c>
      <c r="I6405" s="20">
        <v>699.98</v>
      </c>
      <c r="J6405" s="18">
        <v>2</v>
      </c>
      <c r="K6405" s="21">
        <v>195.99</v>
      </c>
    </row>
    <row r="6406" spans="1:11" x14ac:dyDescent="0.35">
      <c r="A6406" s="14">
        <v>42709</v>
      </c>
      <c r="B6406" s="7">
        <f t="shared" si="200"/>
        <v>2016</v>
      </c>
      <c r="C6406" s="7">
        <f t="shared" si="201"/>
        <v>12</v>
      </c>
      <c r="D6406" s="8" t="s">
        <v>2021</v>
      </c>
      <c r="E6406" s="8" t="s">
        <v>33</v>
      </c>
      <c r="F6406" s="8" t="s">
        <v>11</v>
      </c>
      <c r="G6406" s="8" t="s">
        <v>18</v>
      </c>
      <c r="H6406" s="8" t="s">
        <v>2359</v>
      </c>
      <c r="I6406" s="15">
        <v>584.82000000000005</v>
      </c>
      <c r="J6406" s="7">
        <v>9</v>
      </c>
      <c r="K6406" s="16">
        <v>70.180000000000007</v>
      </c>
    </row>
    <row r="6407" spans="1:11" x14ac:dyDescent="0.35">
      <c r="A6407" s="17">
        <v>42709</v>
      </c>
      <c r="B6407" s="18">
        <f t="shared" si="200"/>
        <v>2016</v>
      </c>
      <c r="C6407" s="18">
        <f t="shared" si="201"/>
        <v>12</v>
      </c>
      <c r="D6407" s="19" t="s">
        <v>684</v>
      </c>
      <c r="E6407" s="19" t="s">
        <v>15</v>
      </c>
      <c r="F6407" s="19" t="s">
        <v>11</v>
      </c>
      <c r="G6407" s="19" t="s">
        <v>16</v>
      </c>
      <c r="H6407" s="19" t="s">
        <v>188</v>
      </c>
      <c r="I6407" s="20">
        <v>11.95</v>
      </c>
      <c r="J6407" s="18">
        <v>3</v>
      </c>
      <c r="K6407" s="21">
        <v>3.88</v>
      </c>
    </row>
    <row r="6408" spans="1:11" x14ac:dyDescent="0.35">
      <c r="A6408" s="14">
        <v>42709</v>
      </c>
      <c r="B6408" s="7">
        <f t="shared" si="200"/>
        <v>2016</v>
      </c>
      <c r="C6408" s="7">
        <f t="shared" si="201"/>
        <v>12</v>
      </c>
      <c r="D6408" s="8" t="s">
        <v>401</v>
      </c>
      <c r="E6408" s="8" t="s">
        <v>15</v>
      </c>
      <c r="F6408" s="8" t="s">
        <v>11</v>
      </c>
      <c r="G6408" s="8" t="s">
        <v>24</v>
      </c>
      <c r="H6408" s="8" t="s">
        <v>2084</v>
      </c>
      <c r="I6408" s="15">
        <v>3.54</v>
      </c>
      <c r="J6408" s="7">
        <v>2</v>
      </c>
      <c r="K6408" s="16">
        <v>0.31</v>
      </c>
    </row>
    <row r="6409" spans="1:11" x14ac:dyDescent="0.35">
      <c r="A6409" s="17">
        <v>42709</v>
      </c>
      <c r="B6409" s="18">
        <f t="shared" si="200"/>
        <v>2016</v>
      </c>
      <c r="C6409" s="18">
        <f t="shared" si="201"/>
        <v>12</v>
      </c>
      <c r="D6409" s="19" t="s">
        <v>2439</v>
      </c>
      <c r="E6409" s="19" t="s">
        <v>59</v>
      </c>
      <c r="F6409" s="19" t="s">
        <v>34</v>
      </c>
      <c r="G6409" s="19" t="s">
        <v>47</v>
      </c>
      <c r="H6409" s="19" t="s">
        <v>2062</v>
      </c>
      <c r="I6409" s="20">
        <v>13.4</v>
      </c>
      <c r="J6409" s="18">
        <v>1</v>
      </c>
      <c r="K6409" s="21">
        <v>6.43</v>
      </c>
    </row>
    <row r="6410" spans="1:11" x14ac:dyDescent="0.35">
      <c r="A6410" s="14">
        <v>42709</v>
      </c>
      <c r="B6410" s="7">
        <f t="shared" si="200"/>
        <v>2016</v>
      </c>
      <c r="C6410" s="7">
        <f t="shared" si="201"/>
        <v>12</v>
      </c>
      <c r="D6410" s="8" t="s">
        <v>2439</v>
      </c>
      <c r="E6410" s="8" t="s">
        <v>59</v>
      </c>
      <c r="F6410" s="8" t="s">
        <v>11</v>
      </c>
      <c r="G6410" s="8" t="s">
        <v>12</v>
      </c>
      <c r="H6410" s="8" t="s">
        <v>625</v>
      </c>
      <c r="I6410" s="15">
        <v>4.9800000000000004</v>
      </c>
      <c r="J6410" s="7">
        <v>1</v>
      </c>
      <c r="K6410" s="16">
        <v>2.34</v>
      </c>
    </row>
    <row r="6411" spans="1:11" x14ac:dyDescent="0.35">
      <c r="A6411" s="17">
        <v>42709</v>
      </c>
      <c r="B6411" s="18">
        <f t="shared" si="200"/>
        <v>2016</v>
      </c>
      <c r="C6411" s="18">
        <f t="shared" si="201"/>
        <v>12</v>
      </c>
      <c r="D6411" s="19" t="s">
        <v>2439</v>
      </c>
      <c r="E6411" s="19" t="s">
        <v>59</v>
      </c>
      <c r="F6411" s="19" t="s">
        <v>11</v>
      </c>
      <c r="G6411" s="19" t="s">
        <v>63</v>
      </c>
      <c r="H6411" s="19" t="s">
        <v>1350</v>
      </c>
      <c r="I6411" s="20">
        <v>109.69</v>
      </c>
      <c r="J6411" s="18">
        <v>7</v>
      </c>
      <c r="K6411" s="21">
        <v>51.55</v>
      </c>
    </row>
    <row r="6412" spans="1:11" x14ac:dyDescent="0.35">
      <c r="A6412" s="14">
        <v>42710</v>
      </c>
      <c r="B6412" s="7">
        <f t="shared" si="200"/>
        <v>2016</v>
      </c>
      <c r="C6412" s="7">
        <f t="shared" si="201"/>
        <v>12</v>
      </c>
      <c r="D6412" s="8" t="s">
        <v>1521</v>
      </c>
      <c r="E6412" s="8" t="s">
        <v>27</v>
      </c>
      <c r="F6412" s="8" t="s">
        <v>11</v>
      </c>
      <c r="G6412" s="8" t="s">
        <v>12</v>
      </c>
      <c r="H6412" s="8" t="s">
        <v>1203</v>
      </c>
      <c r="I6412" s="15">
        <v>19.440000000000001</v>
      </c>
      <c r="J6412" s="7">
        <v>3</v>
      </c>
      <c r="K6412" s="16">
        <v>9.33</v>
      </c>
    </row>
    <row r="6413" spans="1:11" x14ac:dyDescent="0.35">
      <c r="A6413" s="17">
        <v>42710</v>
      </c>
      <c r="B6413" s="18">
        <f t="shared" si="200"/>
        <v>2016</v>
      </c>
      <c r="C6413" s="18">
        <f t="shared" si="201"/>
        <v>12</v>
      </c>
      <c r="D6413" s="19" t="s">
        <v>709</v>
      </c>
      <c r="E6413" s="19" t="s">
        <v>164</v>
      </c>
      <c r="F6413" s="19" t="s">
        <v>39</v>
      </c>
      <c r="G6413" s="19" t="s">
        <v>40</v>
      </c>
      <c r="H6413" s="19" t="s">
        <v>2026</v>
      </c>
      <c r="I6413" s="20">
        <v>156.79</v>
      </c>
      <c r="J6413" s="18">
        <v>1</v>
      </c>
      <c r="K6413" s="21">
        <v>13.72</v>
      </c>
    </row>
    <row r="6414" spans="1:11" x14ac:dyDescent="0.35">
      <c r="A6414" s="14">
        <v>42710</v>
      </c>
      <c r="B6414" s="7">
        <f t="shared" si="200"/>
        <v>2016</v>
      </c>
      <c r="C6414" s="7">
        <f t="shared" si="201"/>
        <v>12</v>
      </c>
      <c r="D6414" s="8" t="s">
        <v>709</v>
      </c>
      <c r="E6414" s="8" t="s">
        <v>164</v>
      </c>
      <c r="F6414" s="8" t="s">
        <v>39</v>
      </c>
      <c r="G6414" s="8" t="s">
        <v>40</v>
      </c>
      <c r="H6414" s="8" t="s">
        <v>1917</v>
      </c>
      <c r="I6414" s="15">
        <v>431.98</v>
      </c>
      <c r="J6414" s="7">
        <v>3</v>
      </c>
      <c r="K6414" s="16">
        <v>27</v>
      </c>
    </row>
    <row r="6415" spans="1:11" x14ac:dyDescent="0.35">
      <c r="A6415" s="17">
        <v>42710</v>
      </c>
      <c r="B6415" s="18">
        <f t="shared" si="200"/>
        <v>2016</v>
      </c>
      <c r="C6415" s="18">
        <f t="shared" si="201"/>
        <v>12</v>
      </c>
      <c r="D6415" s="19" t="s">
        <v>709</v>
      </c>
      <c r="E6415" s="19" t="s">
        <v>164</v>
      </c>
      <c r="F6415" s="19" t="s">
        <v>11</v>
      </c>
      <c r="G6415" s="19" t="s">
        <v>63</v>
      </c>
      <c r="H6415" s="19" t="s">
        <v>2072</v>
      </c>
      <c r="I6415" s="20">
        <v>35.89</v>
      </c>
      <c r="J6415" s="18">
        <v>1</v>
      </c>
      <c r="K6415" s="21">
        <v>16.149999999999999</v>
      </c>
    </row>
    <row r="6416" spans="1:11" x14ac:dyDescent="0.35">
      <c r="A6416" s="14">
        <v>42710</v>
      </c>
      <c r="B6416" s="7">
        <f t="shared" si="200"/>
        <v>2016</v>
      </c>
      <c r="C6416" s="7">
        <f t="shared" si="201"/>
        <v>12</v>
      </c>
      <c r="D6416" s="8" t="s">
        <v>709</v>
      </c>
      <c r="E6416" s="8" t="s">
        <v>164</v>
      </c>
      <c r="F6416" s="8" t="s">
        <v>11</v>
      </c>
      <c r="G6416" s="8" t="s">
        <v>20</v>
      </c>
      <c r="H6416" s="8" t="s">
        <v>431</v>
      </c>
      <c r="I6416" s="15">
        <v>47.21</v>
      </c>
      <c r="J6416" s="7">
        <v>7</v>
      </c>
      <c r="K6416" s="16">
        <v>15.34</v>
      </c>
    </row>
    <row r="6417" spans="1:11" x14ac:dyDescent="0.35">
      <c r="A6417" s="17">
        <v>42710</v>
      </c>
      <c r="B6417" s="18">
        <f t="shared" si="200"/>
        <v>2016</v>
      </c>
      <c r="C6417" s="18">
        <f t="shared" si="201"/>
        <v>12</v>
      </c>
      <c r="D6417" s="19" t="s">
        <v>709</v>
      </c>
      <c r="E6417" s="19" t="s">
        <v>164</v>
      </c>
      <c r="F6417" s="19" t="s">
        <v>11</v>
      </c>
      <c r="G6417" s="19" t="s">
        <v>12</v>
      </c>
      <c r="H6417" s="19" t="s">
        <v>1984</v>
      </c>
      <c r="I6417" s="20">
        <v>248.08</v>
      </c>
      <c r="J6417" s="18">
        <v>7</v>
      </c>
      <c r="K6417" s="21">
        <v>116.6</v>
      </c>
    </row>
    <row r="6418" spans="1:11" x14ac:dyDescent="0.35">
      <c r="A6418" s="14">
        <v>42710</v>
      </c>
      <c r="B6418" s="7">
        <f t="shared" si="200"/>
        <v>2016</v>
      </c>
      <c r="C6418" s="7">
        <f t="shared" si="201"/>
        <v>12</v>
      </c>
      <c r="D6418" s="8" t="s">
        <v>709</v>
      </c>
      <c r="E6418" s="8" t="s">
        <v>164</v>
      </c>
      <c r="F6418" s="8" t="s">
        <v>11</v>
      </c>
      <c r="G6418" s="8" t="s">
        <v>12</v>
      </c>
      <c r="H6418" s="8" t="s">
        <v>1255</v>
      </c>
      <c r="I6418" s="15">
        <v>189.7</v>
      </c>
      <c r="J6418" s="7">
        <v>5</v>
      </c>
      <c r="K6418" s="16">
        <v>89.16</v>
      </c>
    </row>
    <row r="6419" spans="1:11" x14ac:dyDescent="0.35">
      <c r="A6419" s="17">
        <v>42710</v>
      </c>
      <c r="B6419" s="18">
        <f t="shared" si="200"/>
        <v>2016</v>
      </c>
      <c r="C6419" s="18">
        <f t="shared" si="201"/>
        <v>12</v>
      </c>
      <c r="D6419" s="19" t="s">
        <v>709</v>
      </c>
      <c r="E6419" s="19" t="s">
        <v>164</v>
      </c>
      <c r="F6419" s="19" t="s">
        <v>11</v>
      </c>
      <c r="G6419" s="19" t="s">
        <v>20</v>
      </c>
      <c r="H6419" s="19" t="s">
        <v>765</v>
      </c>
      <c r="I6419" s="20">
        <v>59.81</v>
      </c>
      <c r="J6419" s="18">
        <v>3</v>
      </c>
      <c r="K6419" s="21">
        <v>19.440000000000001</v>
      </c>
    </row>
    <row r="6420" spans="1:11" x14ac:dyDescent="0.35">
      <c r="A6420" s="14">
        <v>42710</v>
      </c>
      <c r="B6420" s="7">
        <f t="shared" si="200"/>
        <v>2016</v>
      </c>
      <c r="C6420" s="7">
        <f t="shared" si="201"/>
        <v>12</v>
      </c>
      <c r="D6420" s="8" t="s">
        <v>2205</v>
      </c>
      <c r="E6420" s="8" t="s">
        <v>149</v>
      </c>
      <c r="F6420" s="8" t="s">
        <v>11</v>
      </c>
      <c r="G6420" s="8" t="s">
        <v>20</v>
      </c>
      <c r="H6420" s="8" t="s">
        <v>2461</v>
      </c>
      <c r="I6420" s="15">
        <v>968.74</v>
      </c>
      <c r="J6420" s="7">
        <v>7</v>
      </c>
      <c r="K6420" s="16">
        <v>314.83999999999997</v>
      </c>
    </row>
    <row r="6421" spans="1:11" x14ac:dyDescent="0.35">
      <c r="A6421" s="17">
        <v>42710</v>
      </c>
      <c r="B6421" s="18">
        <f t="shared" si="200"/>
        <v>2016</v>
      </c>
      <c r="C6421" s="18">
        <f t="shared" si="201"/>
        <v>12</v>
      </c>
      <c r="D6421" s="19" t="s">
        <v>2205</v>
      </c>
      <c r="E6421" s="19" t="s">
        <v>149</v>
      </c>
      <c r="F6421" s="19" t="s">
        <v>11</v>
      </c>
      <c r="G6421" s="19" t="s">
        <v>20</v>
      </c>
      <c r="H6421" s="19" t="s">
        <v>1309</v>
      </c>
      <c r="I6421" s="20">
        <v>222.35</v>
      </c>
      <c r="J6421" s="18">
        <v>13</v>
      </c>
      <c r="K6421" s="21">
        <v>77.819999999999993</v>
      </c>
    </row>
    <row r="6422" spans="1:11" x14ac:dyDescent="0.35">
      <c r="A6422" s="14">
        <v>42710</v>
      </c>
      <c r="B6422" s="7">
        <f t="shared" si="200"/>
        <v>2016</v>
      </c>
      <c r="C6422" s="7">
        <f t="shared" si="201"/>
        <v>12</v>
      </c>
      <c r="D6422" s="8" t="s">
        <v>2205</v>
      </c>
      <c r="E6422" s="8" t="s">
        <v>149</v>
      </c>
      <c r="F6422" s="8" t="s">
        <v>39</v>
      </c>
      <c r="G6422" s="8" t="s">
        <v>603</v>
      </c>
      <c r="H6422" s="8" t="s">
        <v>604</v>
      </c>
      <c r="I6422" s="15">
        <v>479.98</v>
      </c>
      <c r="J6422" s="7">
        <v>2</v>
      </c>
      <c r="K6422" s="16">
        <v>90</v>
      </c>
    </row>
    <row r="6423" spans="1:11" x14ac:dyDescent="0.35">
      <c r="A6423" s="17">
        <v>42710</v>
      </c>
      <c r="B6423" s="18">
        <f t="shared" si="200"/>
        <v>2016</v>
      </c>
      <c r="C6423" s="18">
        <f t="shared" si="201"/>
        <v>12</v>
      </c>
      <c r="D6423" s="19" t="s">
        <v>246</v>
      </c>
      <c r="E6423" s="19" t="s">
        <v>27</v>
      </c>
      <c r="F6423" s="19" t="s">
        <v>39</v>
      </c>
      <c r="G6423" s="19" t="s">
        <v>40</v>
      </c>
      <c r="H6423" s="19" t="s">
        <v>2427</v>
      </c>
      <c r="I6423" s="20">
        <v>271.95999999999998</v>
      </c>
      <c r="J6423" s="18">
        <v>5</v>
      </c>
      <c r="K6423" s="21">
        <v>27.2</v>
      </c>
    </row>
    <row r="6424" spans="1:11" x14ac:dyDescent="0.35">
      <c r="A6424" s="14">
        <v>42710</v>
      </c>
      <c r="B6424" s="7">
        <f t="shared" si="200"/>
        <v>2016</v>
      </c>
      <c r="C6424" s="7">
        <f t="shared" si="201"/>
        <v>12</v>
      </c>
      <c r="D6424" s="8" t="s">
        <v>246</v>
      </c>
      <c r="E6424" s="8" t="s">
        <v>27</v>
      </c>
      <c r="F6424" s="8" t="s">
        <v>11</v>
      </c>
      <c r="G6424" s="8" t="s">
        <v>24</v>
      </c>
      <c r="H6424" s="8" t="s">
        <v>581</v>
      </c>
      <c r="I6424" s="15">
        <v>18.690000000000001</v>
      </c>
      <c r="J6424" s="7">
        <v>7</v>
      </c>
      <c r="K6424" s="16">
        <v>5.23</v>
      </c>
    </row>
    <row r="6425" spans="1:11" x14ac:dyDescent="0.35">
      <c r="A6425" s="17">
        <v>42710</v>
      </c>
      <c r="B6425" s="18">
        <f t="shared" si="200"/>
        <v>2016</v>
      </c>
      <c r="C6425" s="18">
        <f t="shared" si="201"/>
        <v>12</v>
      </c>
      <c r="D6425" s="19" t="s">
        <v>246</v>
      </c>
      <c r="E6425" s="19" t="s">
        <v>27</v>
      </c>
      <c r="F6425" s="19" t="s">
        <v>11</v>
      </c>
      <c r="G6425" s="19" t="s">
        <v>12</v>
      </c>
      <c r="H6425" s="19" t="s">
        <v>1981</v>
      </c>
      <c r="I6425" s="20">
        <v>13.36</v>
      </c>
      <c r="J6425" s="18">
        <v>2</v>
      </c>
      <c r="K6425" s="21">
        <v>6.41</v>
      </c>
    </row>
    <row r="6426" spans="1:11" x14ac:dyDescent="0.35">
      <c r="A6426" s="14">
        <v>42710</v>
      </c>
      <c r="B6426" s="7">
        <f t="shared" si="200"/>
        <v>2016</v>
      </c>
      <c r="C6426" s="7">
        <f t="shared" si="201"/>
        <v>12</v>
      </c>
      <c r="D6426" s="8" t="s">
        <v>246</v>
      </c>
      <c r="E6426" s="8" t="s">
        <v>27</v>
      </c>
      <c r="F6426" s="8" t="s">
        <v>39</v>
      </c>
      <c r="G6426" s="8" t="s">
        <v>40</v>
      </c>
      <c r="H6426" s="8" t="s">
        <v>2109</v>
      </c>
      <c r="I6426" s="15">
        <v>249.58</v>
      </c>
      <c r="J6426" s="7">
        <v>2</v>
      </c>
      <c r="K6426" s="16">
        <v>31.2</v>
      </c>
    </row>
    <row r="6427" spans="1:11" x14ac:dyDescent="0.35">
      <c r="A6427" s="17">
        <v>42710</v>
      </c>
      <c r="B6427" s="18">
        <f t="shared" si="200"/>
        <v>2016</v>
      </c>
      <c r="C6427" s="18">
        <f t="shared" si="201"/>
        <v>12</v>
      </c>
      <c r="D6427" s="19" t="s">
        <v>246</v>
      </c>
      <c r="E6427" s="19" t="s">
        <v>27</v>
      </c>
      <c r="F6427" s="19" t="s">
        <v>11</v>
      </c>
      <c r="G6427" s="19" t="s">
        <v>43</v>
      </c>
      <c r="H6427" s="19" t="s">
        <v>130</v>
      </c>
      <c r="I6427" s="20">
        <v>13.86</v>
      </c>
      <c r="J6427" s="18">
        <v>7</v>
      </c>
      <c r="K6427" s="21">
        <v>0</v>
      </c>
    </row>
    <row r="6428" spans="1:11" x14ac:dyDescent="0.35">
      <c r="A6428" s="14">
        <v>42710</v>
      </c>
      <c r="B6428" s="7">
        <f t="shared" si="200"/>
        <v>2016</v>
      </c>
      <c r="C6428" s="7">
        <f t="shared" si="201"/>
        <v>12</v>
      </c>
      <c r="D6428" s="8" t="s">
        <v>246</v>
      </c>
      <c r="E6428" s="8" t="s">
        <v>27</v>
      </c>
      <c r="F6428" s="8" t="s">
        <v>11</v>
      </c>
      <c r="G6428" s="8" t="s">
        <v>20</v>
      </c>
      <c r="H6428" s="8" t="s">
        <v>1491</v>
      </c>
      <c r="I6428" s="15">
        <v>13.38</v>
      </c>
      <c r="J6428" s="7">
        <v>4</v>
      </c>
      <c r="K6428" s="16">
        <v>4.68</v>
      </c>
    </row>
    <row r="6429" spans="1:11" x14ac:dyDescent="0.35">
      <c r="A6429" s="17">
        <v>42710</v>
      </c>
      <c r="B6429" s="18">
        <f t="shared" si="200"/>
        <v>2016</v>
      </c>
      <c r="C6429" s="18">
        <f t="shared" si="201"/>
        <v>12</v>
      </c>
      <c r="D6429" s="19" t="s">
        <v>246</v>
      </c>
      <c r="E6429" s="19" t="s">
        <v>27</v>
      </c>
      <c r="F6429" s="19" t="s">
        <v>11</v>
      </c>
      <c r="G6429" s="19" t="s">
        <v>20</v>
      </c>
      <c r="H6429" s="19" t="s">
        <v>2061</v>
      </c>
      <c r="I6429" s="20">
        <v>437.47</v>
      </c>
      <c r="J6429" s="18">
        <v>14</v>
      </c>
      <c r="K6429" s="21">
        <v>153.12</v>
      </c>
    </row>
    <row r="6430" spans="1:11" x14ac:dyDescent="0.35">
      <c r="A6430" s="14">
        <v>42712</v>
      </c>
      <c r="B6430" s="7">
        <f t="shared" si="200"/>
        <v>2016</v>
      </c>
      <c r="C6430" s="7">
        <f t="shared" si="201"/>
        <v>12</v>
      </c>
      <c r="D6430" s="8" t="s">
        <v>2282</v>
      </c>
      <c r="E6430" s="8" t="s">
        <v>10</v>
      </c>
      <c r="F6430" s="8" t="s">
        <v>39</v>
      </c>
      <c r="G6430" s="8" t="s">
        <v>40</v>
      </c>
      <c r="H6430" s="8" t="s">
        <v>41</v>
      </c>
      <c r="I6430" s="15">
        <v>1097.54</v>
      </c>
      <c r="J6430" s="7">
        <v>7</v>
      </c>
      <c r="K6430" s="16">
        <v>123.47</v>
      </c>
    </row>
    <row r="6431" spans="1:11" x14ac:dyDescent="0.35">
      <c r="A6431" s="17">
        <v>42712</v>
      </c>
      <c r="B6431" s="18">
        <f t="shared" si="200"/>
        <v>2016</v>
      </c>
      <c r="C6431" s="18">
        <f t="shared" si="201"/>
        <v>12</v>
      </c>
      <c r="D6431" s="19" t="s">
        <v>2282</v>
      </c>
      <c r="E6431" s="19" t="s">
        <v>10</v>
      </c>
      <c r="F6431" s="19" t="s">
        <v>34</v>
      </c>
      <c r="G6431" s="19" t="s">
        <v>47</v>
      </c>
      <c r="H6431" s="19" t="s">
        <v>2599</v>
      </c>
      <c r="I6431" s="20">
        <v>190.92</v>
      </c>
      <c r="J6431" s="18">
        <v>5</v>
      </c>
      <c r="K6431" s="21">
        <v>-147.96</v>
      </c>
    </row>
    <row r="6432" spans="1:11" x14ac:dyDescent="0.35">
      <c r="A6432" s="14">
        <v>42712</v>
      </c>
      <c r="B6432" s="7">
        <f t="shared" si="200"/>
        <v>2016</v>
      </c>
      <c r="C6432" s="7">
        <f t="shared" si="201"/>
        <v>12</v>
      </c>
      <c r="D6432" s="8" t="s">
        <v>334</v>
      </c>
      <c r="E6432" s="8" t="s">
        <v>315</v>
      </c>
      <c r="F6432" s="8" t="s">
        <v>39</v>
      </c>
      <c r="G6432" s="8" t="s">
        <v>40</v>
      </c>
      <c r="H6432" s="8" t="s">
        <v>2275</v>
      </c>
      <c r="I6432" s="15">
        <v>114.95</v>
      </c>
      <c r="J6432" s="7">
        <v>5</v>
      </c>
      <c r="K6432" s="16">
        <v>2.2999999999999998</v>
      </c>
    </row>
    <row r="6433" spans="1:11" x14ac:dyDescent="0.35">
      <c r="A6433" s="17">
        <v>42712</v>
      </c>
      <c r="B6433" s="18">
        <f t="shared" si="200"/>
        <v>2016</v>
      </c>
      <c r="C6433" s="18">
        <f t="shared" si="201"/>
        <v>12</v>
      </c>
      <c r="D6433" s="19" t="s">
        <v>1369</v>
      </c>
      <c r="E6433" s="19" t="s">
        <v>78</v>
      </c>
      <c r="F6433" s="19" t="s">
        <v>11</v>
      </c>
      <c r="G6433" s="19" t="s">
        <v>20</v>
      </c>
      <c r="H6433" s="19" t="s">
        <v>1599</v>
      </c>
      <c r="I6433" s="20">
        <v>12.96</v>
      </c>
      <c r="J6433" s="18">
        <v>7</v>
      </c>
      <c r="K6433" s="21">
        <v>-9.5</v>
      </c>
    </row>
    <row r="6434" spans="1:11" x14ac:dyDescent="0.35">
      <c r="A6434" s="14">
        <v>42712</v>
      </c>
      <c r="B6434" s="7">
        <f t="shared" si="200"/>
        <v>2016</v>
      </c>
      <c r="C6434" s="7">
        <f t="shared" si="201"/>
        <v>12</v>
      </c>
      <c r="D6434" s="8" t="s">
        <v>1249</v>
      </c>
      <c r="E6434" s="8" t="s">
        <v>27</v>
      </c>
      <c r="F6434" s="8" t="s">
        <v>11</v>
      </c>
      <c r="G6434" s="8" t="s">
        <v>24</v>
      </c>
      <c r="H6434" s="8" t="s">
        <v>845</v>
      </c>
      <c r="I6434" s="15">
        <v>8.56</v>
      </c>
      <c r="J6434" s="7">
        <v>2</v>
      </c>
      <c r="K6434" s="16">
        <v>2.48</v>
      </c>
    </row>
    <row r="6435" spans="1:11" x14ac:dyDescent="0.35">
      <c r="A6435" s="17">
        <v>42712</v>
      </c>
      <c r="B6435" s="18">
        <f t="shared" si="200"/>
        <v>2016</v>
      </c>
      <c r="C6435" s="18">
        <f t="shared" si="201"/>
        <v>12</v>
      </c>
      <c r="D6435" s="19" t="s">
        <v>1249</v>
      </c>
      <c r="E6435" s="19" t="s">
        <v>27</v>
      </c>
      <c r="F6435" s="19" t="s">
        <v>11</v>
      </c>
      <c r="G6435" s="19" t="s">
        <v>12</v>
      </c>
      <c r="H6435" s="19" t="s">
        <v>216</v>
      </c>
      <c r="I6435" s="20">
        <v>45.36</v>
      </c>
      <c r="J6435" s="18">
        <v>7</v>
      </c>
      <c r="K6435" s="21">
        <v>21.77</v>
      </c>
    </row>
    <row r="6436" spans="1:11" x14ac:dyDescent="0.35">
      <c r="A6436" s="14">
        <v>42712</v>
      </c>
      <c r="B6436" s="7">
        <f t="shared" si="200"/>
        <v>2016</v>
      </c>
      <c r="C6436" s="7">
        <f t="shared" si="201"/>
        <v>12</v>
      </c>
      <c r="D6436" s="8" t="s">
        <v>1249</v>
      </c>
      <c r="E6436" s="8" t="s">
        <v>27</v>
      </c>
      <c r="F6436" s="8" t="s">
        <v>34</v>
      </c>
      <c r="G6436" s="8" t="s">
        <v>145</v>
      </c>
      <c r="H6436" s="8" t="s">
        <v>397</v>
      </c>
      <c r="I6436" s="15">
        <v>1421.66</v>
      </c>
      <c r="J6436" s="7">
        <v>6</v>
      </c>
      <c r="K6436" s="16">
        <v>-195.48</v>
      </c>
    </row>
    <row r="6437" spans="1:11" x14ac:dyDescent="0.35">
      <c r="A6437" s="17">
        <v>42712</v>
      </c>
      <c r="B6437" s="18">
        <f t="shared" si="200"/>
        <v>2016</v>
      </c>
      <c r="C6437" s="18">
        <f t="shared" si="201"/>
        <v>12</v>
      </c>
      <c r="D6437" s="19" t="s">
        <v>1413</v>
      </c>
      <c r="E6437" s="19" t="s">
        <v>27</v>
      </c>
      <c r="F6437" s="19" t="s">
        <v>11</v>
      </c>
      <c r="G6437" s="19" t="s">
        <v>18</v>
      </c>
      <c r="H6437" s="19" t="s">
        <v>1472</v>
      </c>
      <c r="I6437" s="20">
        <v>34.049999999999997</v>
      </c>
      <c r="J6437" s="18">
        <v>3</v>
      </c>
      <c r="K6437" s="21">
        <v>9.5299999999999994</v>
      </c>
    </row>
    <row r="6438" spans="1:11" x14ac:dyDescent="0.35">
      <c r="A6438" s="14">
        <v>42712</v>
      </c>
      <c r="B6438" s="7">
        <f t="shared" si="200"/>
        <v>2016</v>
      </c>
      <c r="C6438" s="7">
        <f t="shared" si="201"/>
        <v>12</v>
      </c>
      <c r="D6438" s="8" t="s">
        <v>1413</v>
      </c>
      <c r="E6438" s="8" t="s">
        <v>27</v>
      </c>
      <c r="F6438" s="8" t="s">
        <v>11</v>
      </c>
      <c r="G6438" s="8" t="s">
        <v>18</v>
      </c>
      <c r="H6438" s="8" t="s">
        <v>1449</v>
      </c>
      <c r="I6438" s="15">
        <v>352.38</v>
      </c>
      <c r="J6438" s="7">
        <v>2</v>
      </c>
      <c r="K6438" s="16">
        <v>81.05</v>
      </c>
    </row>
    <row r="6439" spans="1:11" x14ac:dyDescent="0.35">
      <c r="A6439" s="17">
        <v>42712</v>
      </c>
      <c r="B6439" s="18">
        <f t="shared" si="200"/>
        <v>2016</v>
      </c>
      <c r="C6439" s="18">
        <f t="shared" si="201"/>
        <v>12</v>
      </c>
      <c r="D6439" s="19" t="s">
        <v>1138</v>
      </c>
      <c r="E6439" s="19" t="s">
        <v>245</v>
      </c>
      <c r="F6439" s="19" t="s">
        <v>39</v>
      </c>
      <c r="G6439" s="19" t="s">
        <v>40</v>
      </c>
      <c r="H6439" s="19" t="s">
        <v>2109</v>
      </c>
      <c r="I6439" s="20">
        <v>249.58</v>
      </c>
      <c r="J6439" s="18">
        <v>2</v>
      </c>
      <c r="K6439" s="21">
        <v>31.2</v>
      </c>
    </row>
    <row r="6440" spans="1:11" x14ac:dyDescent="0.35">
      <c r="A6440" s="14">
        <v>42712</v>
      </c>
      <c r="B6440" s="7">
        <f t="shared" si="200"/>
        <v>2016</v>
      </c>
      <c r="C6440" s="7">
        <f t="shared" si="201"/>
        <v>12</v>
      </c>
      <c r="D6440" s="8" t="s">
        <v>1138</v>
      </c>
      <c r="E6440" s="8" t="s">
        <v>245</v>
      </c>
      <c r="F6440" s="8" t="s">
        <v>39</v>
      </c>
      <c r="G6440" s="8" t="s">
        <v>52</v>
      </c>
      <c r="H6440" s="8" t="s">
        <v>1063</v>
      </c>
      <c r="I6440" s="15">
        <v>68.11</v>
      </c>
      <c r="J6440" s="7">
        <v>3</v>
      </c>
      <c r="K6440" s="16">
        <v>17.88</v>
      </c>
    </row>
    <row r="6441" spans="1:11" x14ac:dyDescent="0.35">
      <c r="A6441" s="17">
        <v>42712</v>
      </c>
      <c r="B6441" s="18">
        <f t="shared" si="200"/>
        <v>2016</v>
      </c>
      <c r="C6441" s="18">
        <f t="shared" si="201"/>
        <v>12</v>
      </c>
      <c r="D6441" s="19" t="s">
        <v>1138</v>
      </c>
      <c r="E6441" s="19" t="s">
        <v>245</v>
      </c>
      <c r="F6441" s="19" t="s">
        <v>39</v>
      </c>
      <c r="G6441" s="19" t="s">
        <v>52</v>
      </c>
      <c r="H6441" s="19" t="s">
        <v>298</v>
      </c>
      <c r="I6441" s="20">
        <v>16.559999999999999</v>
      </c>
      <c r="J6441" s="18">
        <v>3</v>
      </c>
      <c r="K6441" s="21">
        <v>-2.48</v>
      </c>
    </row>
    <row r="6442" spans="1:11" x14ac:dyDescent="0.35">
      <c r="A6442" s="14">
        <v>42712</v>
      </c>
      <c r="B6442" s="7">
        <f t="shared" si="200"/>
        <v>2016</v>
      </c>
      <c r="C6442" s="7">
        <f t="shared" si="201"/>
        <v>12</v>
      </c>
      <c r="D6442" s="8" t="s">
        <v>2057</v>
      </c>
      <c r="E6442" s="8" t="s">
        <v>78</v>
      </c>
      <c r="F6442" s="8" t="s">
        <v>11</v>
      </c>
      <c r="G6442" s="8" t="s">
        <v>12</v>
      </c>
      <c r="H6442" s="8" t="s">
        <v>1987</v>
      </c>
      <c r="I6442" s="15">
        <v>10.58</v>
      </c>
      <c r="J6442" s="7">
        <v>3</v>
      </c>
      <c r="K6442" s="16">
        <v>3.44</v>
      </c>
    </row>
    <row r="6443" spans="1:11" x14ac:dyDescent="0.35">
      <c r="A6443" s="17">
        <v>42712</v>
      </c>
      <c r="B6443" s="18">
        <f t="shared" si="200"/>
        <v>2016</v>
      </c>
      <c r="C6443" s="18">
        <f t="shared" si="201"/>
        <v>12</v>
      </c>
      <c r="D6443" s="19" t="s">
        <v>1005</v>
      </c>
      <c r="E6443" s="19" t="s">
        <v>157</v>
      </c>
      <c r="F6443" s="19" t="s">
        <v>34</v>
      </c>
      <c r="G6443" s="19" t="s">
        <v>74</v>
      </c>
      <c r="H6443" s="19" t="s">
        <v>2389</v>
      </c>
      <c r="I6443" s="20">
        <v>405.86</v>
      </c>
      <c r="J6443" s="18">
        <v>7</v>
      </c>
      <c r="K6443" s="21">
        <v>32.47</v>
      </c>
    </row>
    <row r="6444" spans="1:11" x14ac:dyDescent="0.35">
      <c r="A6444" s="14">
        <v>42712</v>
      </c>
      <c r="B6444" s="7">
        <f t="shared" si="200"/>
        <v>2016</v>
      </c>
      <c r="C6444" s="7">
        <f t="shared" si="201"/>
        <v>12</v>
      </c>
      <c r="D6444" s="8" t="s">
        <v>1005</v>
      </c>
      <c r="E6444" s="8" t="s">
        <v>157</v>
      </c>
      <c r="F6444" s="8" t="s">
        <v>34</v>
      </c>
      <c r="G6444" s="8" t="s">
        <v>35</v>
      </c>
      <c r="H6444" s="8" t="s">
        <v>1072</v>
      </c>
      <c r="I6444" s="15">
        <v>680.01</v>
      </c>
      <c r="J6444" s="7">
        <v>3</v>
      </c>
      <c r="K6444" s="16">
        <v>176.8</v>
      </c>
    </row>
    <row r="6445" spans="1:11" x14ac:dyDescent="0.35">
      <c r="A6445" s="17">
        <v>42713</v>
      </c>
      <c r="B6445" s="18">
        <f t="shared" si="200"/>
        <v>2016</v>
      </c>
      <c r="C6445" s="18">
        <f t="shared" si="201"/>
        <v>12</v>
      </c>
      <c r="D6445" s="19" t="s">
        <v>452</v>
      </c>
      <c r="E6445" s="19" t="s">
        <v>996</v>
      </c>
      <c r="F6445" s="19" t="s">
        <v>11</v>
      </c>
      <c r="G6445" s="19" t="s">
        <v>24</v>
      </c>
      <c r="H6445" s="19" t="s">
        <v>2642</v>
      </c>
      <c r="I6445" s="20">
        <v>19.46</v>
      </c>
      <c r="J6445" s="18">
        <v>7</v>
      </c>
      <c r="K6445" s="21">
        <v>5.0599999999999996</v>
      </c>
    </row>
    <row r="6446" spans="1:11" x14ac:dyDescent="0.35">
      <c r="A6446" s="14">
        <v>42713</v>
      </c>
      <c r="B6446" s="7">
        <f t="shared" si="200"/>
        <v>2016</v>
      </c>
      <c r="C6446" s="7">
        <f t="shared" si="201"/>
        <v>12</v>
      </c>
      <c r="D6446" s="8" t="s">
        <v>452</v>
      </c>
      <c r="E6446" s="8" t="s">
        <v>996</v>
      </c>
      <c r="F6446" s="8" t="s">
        <v>11</v>
      </c>
      <c r="G6446" s="8" t="s">
        <v>92</v>
      </c>
      <c r="H6446" s="8" t="s">
        <v>1387</v>
      </c>
      <c r="I6446" s="15">
        <v>60.34</v>
      </c>
      <c r="J6446" s="7">
        <v>7</v>
      </c>
      <c r="K6446" s="16">
        <v>15.69</v>
      </c>
    </row>
    <row r="6447" spans="1:11" x14ac:dyDescent="0.35">
      <c r="A6447" s="17">
        <v>42713</v>
      </c>
      <c r="B6447" s="18">
        <f t="shared" si="200"/>
        <v>2016</v>
      </c>
      <c r="C6447" s="18">
        <f t="shared" si="201"/>
        <v>12</v>
      </c>
      <c r="D6447" s="19" t="s">
        <v>2156</v>
      </c>
      <c r="E6447" s="19" t="s">
        <v>434</v>
      </c>
      <c r="F6447" s="19" t="s">
        <v>11</v>
      </c>
      <c r="G6447" s="19" t="s">
        <v>16</v>
      </c>
      <c r="H6447" s="19" t="s">
        <v>2643</v>
      </c>
      <c r="I6447" s="20">
        <v>3.69</v>
      </c>
      <c r="J6447" s="18">
        <v>1</v>
      </c>
      <c r="K6447" s="21">
        <v>1.73</v>
      </c>
    </row>
    <row r="6448" spans="1:11" x14ac:dyDescent="0.35">
      <c r="A6448" s="14">
        <v>42713</v>
      </c>
      <c r="B6448" s="7">
        <f t="shared" si="200"/>
        <v>2016</v>
      </c>
      <c r="C6448" s="7">
        <f t="shared" si="201"/>
        <v>12</v>
      </c>
      <c r="D6448" s="8" t="s">
        <v>2156</v>
      </c>
      <c r="E6448" s="8" t="s">
        <v>434</v>
      </c>
      <c r="F6448" s="8" t="s">
        <v>11</v>
      </c>
      <c r="G6448" s="8" t="s">
        <v>16</v>
      </c>
      <c r="H6448" s="8" t="s">
        <v>1860</v>
      </c>
      <c r="I6448" s="15">
        <v>122.12</v>
      </c>
      <c r="J6448" s="7">
        <v>4</v>
      </c>
      <c r="K6448" s="16">
        <v>56.18</v>
      </c>
    </row>
    <row r="6449" spans="1:11" x14ac:dyDescent="0.35">
      <c r="A6449" s="17">
        <v>42713</v>
      </c>
      <c r="B6449" s="18">
        <f t="shared" si="200"/>
        <v>2016</v>
      </c>
      <c r="C6449" s="18">
        <f t="shared" si="201"/>
        <v>12</v>
      </c>
      <c r="D6449" s="19" t="s">
        <v>583</v>
      </c>
      <c r="E6449" s="19" t="s">
        <v>10</v>
      </c>
      <c r="F6449" s="19" t="s">
        <v>11</v>
      </c>
      <c r="G6449" s="19" t="s">
        <v>12</v>
      </c>
      <c r="H6449" s="19" t="s">
        <v>2076</v>
      </c>
      <c r="I6449" s="20">
        <v>9.39</v>
      </c>
      <c r="J6449" s="18">
        <v>2</v>
      </c>
      <c r="K6449" s="21">
        <v>3.29</v>
      </c>
    </row>
    <row r="6450" spans="1:11" x14ac:dyDescent="0.35">
      <c r="A6450" s="14">
        <v>42713</v>
      </c>
      <c r="B6450" s="7">
        <f t="shared" si="200"/>
        <v>2016</v>
      </c>
      <c r="C6450" s="7">
        <f t="shared" si="201"/>
        <v>12</v>
      </c>
      <c r="D6450" s="8" t="s">
        <v>583</v>
      </c>
      <c r="E6450" s="8" t="s">
        <v>10</v>
      </c>
      <c r="F6450" s="8" t="s">
        <v>11</v>
      </c>
      <c r="G6450" s="8" t="s">
        <v>24</v>
      </c>
      <c r="H6450" s="8" t="s">
        <v>877</v>
      </c>
      <c r="I6450" s="15">
        <v>9.33</v>
      </c>
      <c r="J6450" s="7">
        <v>1</v>
      </c>
      <c r="K6450" s="16">
        <v>0.82</v>
      </c>
    </row>
    <row r="6451" spans="1:11" x14ac:dyDescent="0.35">
      <c r="A6451" s="17">
        <v>42713</v>
      </c>
      <c r="B6451" s="18">
        <f t="shared" si="200"/>
        <v>2016</v>
      </c>
      <c r="C6451" s="18">
        <f t="shared" si="201"/>
        <v>12</v>
      </c>
      <c r="D6451" s="19" t="s">
        <v>389</v>
      </c>
      <c r="E6451" s="19" t="s">
        <v>120</v>
      </c>
      <c r="F6451" s="19" t="s">
        <v>34</v>
      </c>
      <c r="G6451" s="19" t="s">
        <v>145</v>
      </c>
      <c r="H6451" s="19" t="s">
        <v>1830</v>
      </c>
      <c r="I6451" s="20">
        <v>79.97</v>
      </c>
      <c r="J6451" s="18">
        <v>3</v>
      </c>
      <c r="K6451" s="21">
        <v>-29.32</v>
      </c>
    </row>
    <row r="6452" spans="1:11" x14ac:dyDescent="0.35">
      <c r="A6452" s="14">
        <v>42713</v>
      </c>
      <c r="B6452" s="7">
        <f t="shared" si="200"/>
        <v>2016</v>
      </c>
      <c r="C6452" s="7">
        <f t="shared" si="201"/>
        <v>12</v>
      </c>
      <c r="D6452" s="8" t="s">
        <v>389</v>
      </c>
      <c r="E6452" s="8" t="s">
        <v>120</v>
      </c>
      <c r="F6452" s="8" t="s">
        <v>11</v>
      </c>
      <c r="G6452" s="8" t="s">
        <v>20</v>
      </c>
      <c r="H6452" s="8" t="s">
        <v>1313</v>
      </c>
      <c r="I6452" s="15">
        <v>2.95</v>
      </c>
      <c r="J6452" s="7">
        <v>2</v>
      </c>
      <c r="K6452" s="16">
        <v>-2.06</v>
      </c>
    </row>
    <row r="6453" spans="1:11" x14ac:dyDescent="0.35">
      <c r="A6453" s="17">
        <v>42713</v>
      </c>
      <c r="B6453" s="18">
        <f t="shared" si="200"/>
        <v>2016</v>
      </c>
      <c r="C6453" s="18">
        <f t="shared" si="201"/>
        <v>12</v>
      </c>
      <c r="D6453" s="19" t="s">
        <v>1778</v>
      </c>
      <c r="E6453" s="19" t="s">
        <v>110</v>
      </c>
      <c r="F6453" s="19" t="s">
        <v>39</v>
      </c>
      <c r="G6453" s="19" t="s">
        <v>40</v>
      </c>
      <c r="H6453" s="19" t="s">
        <v>642</v>
      </c>
      <c r="I6453" s="20">
        <v>10.9</v>
      </c>
      <c r="J6453" s="18">
        <v>1</v>
      </c>
      <c r="K6453" s="21">
        <v>3.05</v>
      </c>
    </row>
    <row r="6454" spans="1:11" x14ac:dyDescent="0.35">
      <c r="A6454" s="14">
        <v>42713</v>
      </c>
      <c r="B6454" s="7">
        <f t="shared" si="200"/>
        <v>2016</v>
      </c>
      <c r="C6454" s="7">
        <f t="shared" si="201"/>
        <v>12</v>
      </c>
      <c r="D6454" s="8" t="s">
        <v>1778</v>
      </c>
      <c r="E6454" s="8" t="s">
        <v>110</v>
      </c>
      <c r="F6454" s="8" t="s">
        <v>39</v>
      </c>
      <c r="G6454" s="8" t="s">
        <v>52</v>
      </c>
      <c r="H6454" s="8" t="s">
        <v>1314</v>
      </c>
      <c r="I6454" s="15">
        <v>59.98</v>
      </c>
      <c r="J6454" s="7">
        <v>2</v>
      </c>
      <c r="K6454" s="16">
        <v>25.19</v>
      </c>
    </row>
    <row r="6455" spans="1:11" x14ac:dyDescent="0.35">
      <c r="A6455" s="17">
        <v>42713</v>
      </c>
      <c r="B6455" s="18">
        <f t="shared" si="200"/>
        <v>2016</v>
      </c>
      <c r="C6455" s="18">
        <f t="shared" si="201"/>
        <v>12</v>
      </c>
      <c r="D6455" s="19" t="s">
        <v>1778</v>
      </c>
      <c r="E6455" s="19" t="s">
        <v>110</v>
      </c>
      <c r="F6455" s="19" t="s">
        <v>11</v>
      </c>
      <c r="G6455" s="19" t="s">
        <v>92</v>
      </c>
      <c r="H6455" s="19" t="s">
        <v>114</v>
      </c>
      <c r="I6455" s="20">
        <v>61.93</v>
      </c>
      <c r="J6455" s="18">
        <v>1</v>
      </c>
      <c r="K6455" s="21">
        <v>23.4</v>
      </c>
    </row>
    <row r="6456" spans="1:11" x14ac:dyDescent="0.35">
      <c r="A6456" s="14">
        <v>42713</v>
      </c>
      <c r="B6456" s="7">
        <f t="shared" si="200"/>
        <v>2016</v>
      </c>
      <c r="C6456" s="7">
        <f t="shared" si="201"/>
        <v>12</v>
      </c>
      <c r="D6456" s="8" t="s">
        <v>622</v>
      </c>
      <c r="E6456" s="8" t="s">
        <v>120</v>
      </c>
      <c r="F6456" s="8" t="s">
        <v>39</v>
      </c>
      <c r="G6456" s="8" t="s">
        <v>40</v>
      </c>
      <c r="H6456" s="8" t="s">
        <v>1789</v>
      </c>
      <c r="I6456" s="15">
        <v>40.68</v>
      </c>
      <c r="J6456" s="7">
        <v>3</v>
      </c>
      <c r="K6456" s="16">
        <v>-9.15</v>
      </c>
    </row>
    <row r="6457" spans="1:11" x14ac:dyDescent="0.35">
      <c r="A6457" s="17">
        <v>42713</v>
      </c>
      <c r="B6457" s="18">
        <f t="shared" si="200"/>
        <v>2016</v>
      </c>
      <c r="C6457" s="18">
        <f t="shared" si="201"/>
        <v>12</v>
      </c>
      <c r="D6457" s="19" t="s">
        <v>883</v>
      </c>
      <c r="E6457" s="19" t="s">
        <v>15</v>
      </c>
      <c r="F6457" s="19" t="s">
        <v>11</v>
      </c>
      <c r="G6457" s="19" t="s">
        <v>200</v>
      </c>
      <c r="H6457" s="19" t="s">
        <v>782</v>
      </c>
      <c r="I6457" s="20">
        <v>20.57</v>
      </c>
      <c r="J6457" s="18">
        <v>3</v>
      </c>
      <c r="K6457" s="21">
        <v>1.54</v>
      </c>
    </row>
    <row r="6458" spans="1:11" x14ac:dyDescent="0.35">
      <c r="A6458" s="14">
        <v>42713</v>
      </c>
      <c r="B6458" s="7">
        <f t="shared" si="200"/>
        <v>2016</v>
      </c>
      <c r="C6458" s="7">
        <f t="shared" si="201"/>
        <v>12</v>
      </c>
      <c r="D6458" s="8" t="s">
        <v>883</v>
      </c>
      <c r="E6458" s="8" t="s">
        <v>15</v>
      </c>
      <c r="F6458" s="8" t="s">
        <v>11</v>
      </c>
      <c r="G6458" s="8" t="s">
        <v>92</v>
      </c>
      <c r="H6458" s="8" t="s">
        <v>333</v>
      </c>
      <c r="I6458" s="15">
        <v>4.3600000000000003</v>
      </c>
      <c r="J6458" s="7">
        <v>2</v>
      </c>
      <c r="K6458" s="16">
        <v>-11.76</v>
      </c>
    </row>
    <row r="6459" spans="1:11" x14ac:dyDescent="0.35">
      <c r="A6459" s="17">
        <v>42713</v>
      </c>
      <c r="B6459" s="18">
        <f t="shared" si="200"/>
        <v>2016</v>
      </c>
      <c r="C6459" s="18">
        <f t="shared" si="201"/>
        <v>12</v>
      </c>
      <c r="D6459" s="19" t="s">
        <v>883</v>
      </c>
      <c r="E6459" s="19" t="s">
        <v>15</v>
      </c>
      <c r="F6459" s="19" t="s">
        <v>39</v>
      </c>
      <c r="G6459" s="19" t="s">
        <v>52</v>
      </c>
      <c r="H6459" s="19" t="s">
        <v>1742</v>
      </c>
      <c r="I6459" s="20">
        <v>19.04</v>
      </c>
      <c r="J6459" s="18">
        <v>4</v>
      </c>
      <c r="K6459" s="21">
        <v>-1.43</v>
      </c>
    </row>
    <row r="6460" spans="1:11" x14ac:dyDescent="0.35">
      <c r="A6460" s="14">
        <v>42713</v>
      </c>
      <c r="B6460" s="7">
        <f t="shared" si="200"/>
        <v>2016</v>
      </c>
      <c r="C6460" s="7">
        <f t="shared" si="201"/>
        <v>12</v>
      </c>
      <c r="D6460" s="8" t="s">
        <v>536</v>
      </c>
      <c r="E6460" s="8" t="s">
        <v>27</v>
      </c>
      <c r="F6460" s="8" t="s">
        <v>11</v>
      </c>
      <c r="G6460" s="8" t="s">
        <v>20</v>
      </c>
      <c r="H6460" s="8" t="s">
        <v>1174</v>
      </c>
      <c r="I6460" s="15">
        <v>273.92</v>
      </c>
      <c r="J6460" s="7">
        <v>8</v>
      </c>
      <c r="K6460" s="16">
        <v>99.3</v>
      </c>
    </row>
    <row r="6461" spans="1:11" x14ac:dyDescent="0.35">
      <c r="A6461" s="17">
        <v>42713</v>
      </c>
      <c r="B6461" s="18">
        <f t="shared" si="200"/>
        <v>2016</v>
      </c>
      <c r="C6461" s="18">
        <f t="shared" si="201"/>
        <v>12</v>
      </c>
      <c r="D6461" s="19" t="s">
        <v>610</v>
      </c>
      <c r="E6461" s="19" t="s">
        <v>55</v>
      </c>
      <c r="F6461" s="19" t="s">
        <v>34</v>
      </c>
      <c r="G6461" s="19" t="s">
        <v>145</v>
      </c>
      <c r="H6461" s="19" t="s">
        <v>2018</v>
      </c>
      <c r="I6461" s="20">
        <v>1056.8599999999999</v>
      </c>
      <c r="J6461" s="18">
        <v>7</v>
      </c>
      <c r="K6461" s="21">
        <v>158.53</v>
      </c>
    </row>
    <row r="6462" spans="1:11" x14ac:dyDescent="0.35">
      <c r="A6462" s="14">
        <v>42714</v>
      </c>
      <c r="B6462" s="7">
        <f t="shared" si="200"/>
        <v>2016</v>
      </c>
      <c r="C6462" s="7">
        <f t="shared" si="201"/>
        <v>12</v>
      </c>
      <c r="D6462" s="8" t="s">
        <v>1778</v>
      </c>
      <c r="E6462" s="8" t="s">
        <v>27</v>
      </c>
      <c r="F6462" s="8" t="s">
        <v>34</v>
      </c>
      <c r="G6462" s="8" t="s">
        <v>35</v>
      </c>
      <c r="H6462" s="8" t="s">
        <v>430</v>
      </c>
      <c r="I6462" s="15">
        <v>321.57</v>
      </c>
      <c r="J6462" s="7">
        <v>2</v>
      </c>
      <c r="K6462" s="16">
        <v>28.14</v>
      </c>
    </row>
    <row r="6463" spans="1:11" x14ac:dyDescent="0.35">
      <c r="A6463" s="17">
        <v>42714</v>
      </c>
      <c r="B6463" s="18">
        <f t="shared" si="200"/>
        <v>2016</v>
      </c>
      <c r="C6463" s="18">
        <f t="shared" si="201"/>
        <v>12</v>
      </c>
      <c r="D6463" s="19" t="s">
        <v>85</v>
      </c>
      <c r="E6463" s="19" t="s">
        <v>149</v>
      </c>
      <c r="F6463" s="19" t="s">
        <v>11</v>
      </c>
      <c r="G6463" s="19" t="s">
        <v>18</v>
      </c>
      <c r="H6463" s="19" t="s">
        <v>1013</v>
      </c>
      <c r="I6463" s="20">
        <v>80.58</v>
      </c>
      <c r="J6463" s="18">
        <v>6</v>
      </c>
      <c r="K6463" s="21">
        <v>22.56</v>
      </c>
    </row>
    <row r="6464" spans="1:11" x14ac:dyDescent="0.35">
      <c r="A6464" s="14">
        <v>42714</v>
      </c>
      <c r="B6464" s="7">
        <f t="shared" si="200"/>
        <v>2016</v>
      </c>
      <c r="C6464" s="7">
        <f t="shared" si="201"/>
        <v>12</v>
      </c>
      <c r="D6464" s="8" t="s">
        <v>85</v>
      </c>
      <c r="E6464" s="8" t="s">
        <v>149</v>
      </c>
      <c r="F6464" s="8" t="s">
        <v>11</v>
      </c>
      <c r="G6464" s="8" t="s">
        <v>63</v>
      </c>
      <c r="H6464" s="8" t="s">
        <v>2038</v>
      </c>
      <c r="I6464" s="15">
        <v>361.92</v>
      </c>
      <c r="J6464" s="7">
        <v>4</v>
      </c>
      <c r="K6464" s="16">
        <v>162.86000000000001</v>
      </c>
    </row>
    <row r="6465" spans="1:11" x14ac:dyDescent="0.35">
      <c r="A6465" s="17">
        <v>42714</v>
      </c>
      <c r="B6465" s="18">
        <f t="shared" si="200"/>
        <v>2016</v>
      </c>
      <c r="C6465" s="18">
        <f t="shared" si="201"/>
        <v>12</v>
      </c>
      <c r="D6465" s="19" t="s">
        <v>1152</v>
      </c>
      <c r="E6465" s="19" t="s">
        <v>164</v>
      </c>
      <c r="F6465" s="19" t="s">
        <v>11</v>
      </c>
      <c r="G6465" s="19" t="s">
        <v>20</v>
      </c>
      <c r="H6465" s="19" t="s">
        <v>1136</v>
      </c>
      <c r="I6465" s="20">
        <v>153.55000000000001</v>
      </c>
      <c r="J6465" s="18">
        <v>3</v>
      </c>
      <c r="K6465" s="21">
        <v>51.82</v>
      </c>
    </row>
    <row r="6466" spans="1:11" x14ac:dyDescent="0.35">
      <c r="A6466" s="14">
        <v>42714</v>
      </c>
      <c r="B6466" s="7">
        <f t="shared" ref="B6466:B6529" si="202">YEAR(A6466)</f>
        <v>2016</v>
      </c>
      <c r="C6466" s="7">
        <f t="shared" ref="C6466:C6529" si="203">MONTH(A6466)</f>
        <v>12</v>
      </c>
      <c r="D6466" s="8" t="s">
        <v>1152</v>
      </c>
      <c r="E6466" s="8" t="s">
        <v>164</v>
      </c>
      <c r="F6466" s="8" t="s">
        <v>11</v>
      </c>
      <c r="G6466" s="8" t="s">
        <v>92</v>
      </c>
      <c r="H6466" s="8" t="s">
        <v>2273</v>
      </c>
      <c r="I6466" s="15">
        <v>65.34</v>
      </c>
      <c r="J6466" s="7">
        <v>3</v>
      </c>
      <c r="K6466" s="16">
        <v>22.87</v>
      </c>
    </row>
    <row r="6467" spans="1:11" x14ac:dyDescent="0.35">
      <c r="A6467" s="17">
        <v>42714</v>
      </c>
      <c r="B6467" s="18">
        <f t="shared" si="202"/>
        <v>2016</v>
      </c>
      <c r="C6467" s="18">
        <f t="shared" si="203"/>
        <v>12</v>
      </c>
      <c r="D6467" s="19" t="s">
        <v>1152</v>
      </c>
      <c r="E6467" s="19" t="s">
        <v>164</v>
      </c>
      <c r="F6467" s="19" t="s">
        <v>11</v>
      </c>
      <c r="G6467" s="19" t="s">
        <v>12</v>
      </c>
      <c r="H6467" s="19" t="s">
        <v>1158</v>
      </c>
      <c r="I6467" s="20">
        <v>123.92</v>
      </c>
      <c r="J6467" s="18">
        <v>4</v>
      </c>
      <c r="K6467" s="21">
        <v>55.76</v>
      </c>
    </row>
    <row r="6468" spans="1:11" x14ac:dyDescent="0.35">
      <c r="A6468" s="14">
        <v>42714</v>
      </c>
      <c r="B6468" s="7">
        <f t="shared" si="202"/>
        <v>2016</v>
      </c>
      <c r="C6468" s="7">
        <f t="shared" si="203"/>
        <v>12</v>
      </c>
      <c r="D6468" s="8" t="s">
        <v>1152</v>
      </c>
      <c r="E6468" s="8" t="s">
        <v>164</v>
      </c>
      <c r="F6468" s="8" t="s">
        <v>11</v>
      </c>
      <c r="G6468" s="8" t="s">
        <v>92</v>
      </c>
      <c r="H6468" s="8" t="s">
        <v>2644</v>
      </c>
      <c r="I6468" s="15">
        <v>35.1</v>
      </c>
      <c r="J6468" s="7">
        <v>3</v>
      </c>
      <c r="K6468" s="16">
        <v>12.29</v>
      </c>
    </row>
    <row r="6469" spans="1:11" x14ac:dyDescent="0.35">
      <c r="A6469" s="17">
        <v>42714</v>
      </c>
      <c r="B6469" s="18">
        <f t="shared" si="202"/>
        <v>2016</v>
      </c>
      <c r="C6469" s="18">
        <f t="shared" si="203"/>
        <v>12</v>
      </c>
      <c r="D6469" s="19" t="s">
        <v>1152</v>
      </c>
      <c r="E6469" s="19" t="s">
        <v>164</v>
      </c>
      <c r="F6469" s="19" t="s">
        <v>39</v>
      </c>
      <c r="G6469" s="19" t="s">
        <v>52</v>
      </c>
      <c r="H6469" s="19" t="s">
        <v>1422</v>
      </c>
      <c r="I6469" s="20">
        <v>44.75</v>
      </c>
      <c r="J6469" s="18">
        <v>5</v>
      </c>
      <c r="K6469" s="21">
        <v>8.5</v>
      </c>
    </row>
    <row r="6470" spans="1:11" x14ac:dyDescent="0.35">
      <c r="A6470" s="14">
        <v>42714</v>
      </c>
      <c r="B6470" s="7">
        <f t="shared" si="202"/>
        <v>2016</v>
      </c>
      <c r="C6470" s="7">
        <f t="shared" si="203"/>
        <v>12</v>
      </c>
      <c r="D6470" s="8" t="s">
        <v>935</v>
      </c>
      <c r="E6470" s="8" t="s">
        <v>129</v>
      </c>
      <c r="F6470" s="8" t="s">
        <v>34</v>
      </c>
      <c r="G6470" s="8" t="s">
        <v>35</v>
      </c>
      <c r="H6470" s="8" t="s">
        <v>294</v>
      </c>
      <c r="I6470" s="15">
        <v>1424.9</v>
      </c>
      <c r="J6470" s="7">
        <v>5</v>
      </c>
      <c r="K6470" s="16">
        <v>356.23</v>
      </c>
    </row>
    <row r="6471" spans="1:11" x14ac:dyDescent="0.35">
      <c r="A6471" s="17">
        <v>42714</v>
      </c>
      <c r="B6471" s="18">
        <f t="shared" si="202"/>
        <v>2016</v>
      </c>
      <c r="C6471" s="18">
        <f t="shared" si="203"/>
        <v>12</v>
      </c>
      <c r="D6471" s="19" t="s">
        <v>2259</v>
      </c>
      <c r="E6471" s="19" t="s">
        <v>27</v>
      </c>
      <c r="F6471" s="19" t="s">
        <v>11</v>
      </c>
      <c r="G6471" s="19" t="s">
        <v>12</v>
      </c>
      <c r="H6471" s="19" t="s">
        <v>1701</v>
      </c>
      <c r="I6471" s="20">
        <v>80.28</v>
      </c>
      <c r="J6471" s="18">
        <v>12</v>
      </c>
      <c r="K6471" s="21">
        <v>36.93</v>
      </c>
    </row>
    <row r="6472" spans="1:11" x14ac:dyDescent="0.35">
      <c r="A6472" s="14">
        <v>42714</v>
      </c>
      <c r="B6472" s="7">
        <f t="shared" si="202"/>
        <v>2016</v>
      </c>
      <c r="C6472" s="7">
        <f t="shared" si="203"/>
        <v>12</v>
      </c>
      <c r="D6472" s="8" t="s">
        <v>2504</v>
      </c>
      <c r="E6472" s="8" t="s">
        <v>149</v>
      </c>
      <c r="F6472" s="8" t="s">
        <v>11</v>
      </c>
      <c r="G6472" s="8" t="s">
        <v>12</v>
      </c>
      <c r="H6472" s="8" t="s">
        <v>1608</v>
      </c>
      <c r="I6472" s="15">
        <v>18.54</v>
      </c>
      <c r="J6472" s="7">
        <v>2</v>
      </c>
      <c r="K6472" s="16">
        <v>8.7100000000000009</v>
      </c>
    </row>
    <row r="6473" spans="1:11" x14ac:dyDescent="0.35">
      <c r="A6473" s="17">
        <v>42714</v>
      </c>
      <c r="B6473" s="18">
        <f t="shared" si="202"/>
        <v>2016</v>
      </c>
      <c r="C6473" s="18">
        <f t="shared" si="203"/>
        <v>12</v>
      </c>
      <c r="D6473" s="19" t="s">
        <v>2504</v>
      </c>
      <c r="E6473" s="19" t="s">
        <v>149</v>
      </c>
      <c r="F6473" s="19" t="s">
        <v>11</v>
      </c>
      <c r="G6473" s="19" t="s">
        <v>20</v>
      </c>
      <c r="H6473" s="19" t="s">
        <v>528</v>
      </c>
      <c r="I6473" s="20">
        <v>679.96</v>
      </c>
      <c r="J6473" s="18">
        <v>5</v>
      </c>
      <c r="K6473" s="21">
        <v>220.99</v>
      </c>
    </row>
    <row r="6474" spans="1:11" x14ac:dyDescent="0.35">
      <c r="A6474" s="14">
        <v>42714</v>
      </c>
      <c r="B6474" s="7">
        <f t="shared" si="202"/>
        <v>2016</v>
      </c>
      <c r="C6474" s="7">
        <f t="shared" si="203"/>
        <v>12</v>
      </c>
      <c r="D6474" s="8" t="s">
        <v>1963</v>
      </c>
      <c r="E6474" s="8" t="s">
        <v>149</v>
      </c>
      <c r="F6474" s="8" t="s">
        <v>11</v>
      </c>
      <c r="G6474" s="8" t="s">
        <v>12</v>
      </c>
      <c r="H6474" s="8" t="s">
        <v>1065</v>
      </c>
      <c r="I6474" s="15">
        <v>62.82</v>
      </c>
      <c r="J6474" s="7">
        <v>9</v>
      </c>
      <c r="K6474" s="16">
        <v>29.53</v>
      </c>
    </row>
    <row r="6475" spans="1:11" x14ac:dyDescent="0.35">
      <c r="A6475" s="17">
        <v>42714</v>
      </c>
      <c r="B6475" s="18">
        <f t="shared" si="202"/>
        <v>2016</v>
      </c>
      <c r="C6475" s="18">
        <f t="shared" si="203"/>
        <v>12</v>
      </c>
      <c r="D6475" s="19" t="s">
        <v>1357</v>
      </c>
      <c r="E6475" s="19" t="s">
        <v>149</v>
      </c>
      <c r="F6475" s="19" t="s">
        <v>11</v>
      </c>
      <c r="G6475" s="19" t="s">
        <v>12</v>
      </c>
      <c r="H6475" s="19" t="s">
        <v>1619</v>
      </c>
      <c r="I6475" s="20">
        <v>6.48</v>
      </c>
      <c r="J6475" s="18">
        <v>1</v>
      </c>
      <c r="K6475" s="21">
        <v>3.11</v>
      </c>
    </row>
    <row r="6476" spans="1:11" x14ac:dyDescent="0.35">
      <c r="A6476" s="14">
        <v>42715</v>
      </c>
      <c r="B6476" s="7">
        <f t="shared" si="202"/>
        <v>2016</v>
      </c>
      <c r="C6476" s="7">
        <f t="shared" si="203"/>
        <v>12</v>
      </c>
      <c r="D6476" s="8" t="s">
        <v>1167</v>
      </c>
      <c r="E6476" s="8" t="s">
        <v>149</v>
      </c>
      <c r="F6476" s="8" t="s">
        <v>11</v>
      </c>
      <c r="G6476" s="8" t="s">
        <v>43</v>
      </c>
      <c r="H6476" s="8" t="s">
        <v>962</v>
      </c>
      <c r="I6476" s="15">
        <v>15.26</v>
      </c>
      <c r="J6476" s="7">
        <v>7</v>
      </c>
      <c r="K6476" s="16">
        <v>6.26</v>
      </c>
    </row>
    <row r="6477" spans="1:11" x14ac:dyDescent="0.35">
      <c r="A6477" s="17">
        <v>42715</v>
      </c>
      <c r="B6477" s="18">
        <f t="shared" si="202"/>
        <v>2016</v>
      </c>
      <c r="C6477" s="18">
        <f t="shared" si="203"/>
        <v>12</v>
      </c>
      <c r="D6477" s="19" t="s">
        <v>1167</v>
      </c>
      <c r="E6477" s="19" t="s">
        <v>149</v>
      </c>
      <c r="F6477" s="19" t="s">
        <v>39</v>
      </c>
      <c r="G6477" s="19" t="s">
        <v>40</v>
      </c>
      <c r="H6477" s="19" t="s">
        <v>2597</v>
      </c>
      <c r="I6477" s="20">
        <v>1029.95</v>
      </c>
      <c r="J6477" s="18">
        <v>5</v>
      </c>
      <c r="K6477" s="21">
        <v>298.69</v>
      </c>
    </row>
    <row r="6478" spans="1:11" x14ac:dyDescent="0.35">
      <c r="A6478" s="14">
        <v>42715</v>
      </c>
      <c r="B6478" s="7">
        <f t="shared" si="202"/>
        <v>2016</v>
      </c>
      <c r="C6478" s="7">
        <f t="shared" si="203"/>
        <v>12</v>
      </c>
      <c r="D6478" s="8" t="s">
        <v>2156</v>
      </c>
      <c r="E6478" s="8" t="s">
        <v>278</v>
      </c>
      <c r="F6478" s="8" t="s">
        <v>11</v>
      </c>
      <c r="G6478" s="8" t="s">
        <v>18</v>
      </c>
      <c r="H6478" s="8" t="s">
        <v>1525</v>
      </c>
      <c r="I6478" s="15">
        <v>243.38</v>
      </c>
      <c r="J6478" s="7">
        <v>3</v>
      </c>
      <c r="K6478" s="16">
        <v>-51.72</v>
      </c>
    </row>
    <row r="6479" spans="1:11" x14ac:dyDescent="0.35">
      <c r="A6479" s="17">
        <v>42715</v>
      </c>
      <c r="B6479" s="18">
        <f t="shared" si="202"/>
        <v>2016</v>
      </c>
      <c r="C6479" s="18">
        <f t="shared" si="203"/>
        <v>12</v>
      </c>
      <c r="D6479" s="19" t="s">
        <v>2156</v>
      </c>
      <c r="E6479" s="19" t="s">
        <v>278</v>
      </c>
      <c r="F6479" s="19" t="s">
        <v>39</v>
      </c>
      <c r="G6479" s="19" t="s">
        <v>52</v>
      </c>
      <c r="H6479" s="19" t="s">
        <v>1737</v>
      </c>
      <c r="I6479" s="20">
        <v>119.8</v>
      </c>
      <c r="J6479" s="18">
        <v>5</v>
      </c>
      <c r="K6479" s="21">
        <v>29.95</v>
      </c>
    </row>
    <row r="6480" spans="1:11" x14ac:dyDescent="0.35">
      <c r="A6480" s="14">
        <v>42715</v>
      </c>
      <c r="B6480" s="7">
        <f t="shared" si="202"/>
        <v>2016</v>
      </c>
      <c r="C6480" s="7">
        <f t="shared" si="203"/>
        <v>12</v>
      </c>
      <c r="D6480" s="8" t="s">
        <v>2156</v>
      </c>
      <c r="E6480" s="8" t="s">
        <v>278</v>
      </c>
      <c r="F6480" s="8" t="s">
        <v>39</v>
      </c>
      <c r="G6480" s="8" t="s">
        <v>40</v>
      </c>
      <c r="H6480" s="8" t="s">
        <v>138</v>
      </c>
      <c r="I6480" s="15">
        <v>300.77</v>
      </c>
      <c r="J6480" s="7">
        <v>4</v>
      </c>
      <c r="K6480" s="16">
        <v>30.08</v>
      </c>
    </row>
    <row r="6481" spans="1:11" x14ac:dyDescent="0.35">
      <c r="A6481" s="17">
        <v>42715</v>
      </c>
      <c r="B6481" s="18">
        <f t="shared" si="202"/>
        <v>2016</v>
      </c>
      <c r="C6481" s="18">
        <f t="shared" si="203"/>
        <v>12</v>
      </c>
      <c r="D6481" s="19" t="s">
        <v>891</v>
      </c>
      <c r="E6481" s="19" t="s">
        <v>164</v>
      </c>
      <c r="F6481" s="19" t="s">
        <v>34</v>
      </c>
      <c r="G6481" s="19" t="s">
        <v>47</v>
      </c>
      <c r="H6481" s="19" t="s">
        <v>761</v>
      </c>
      <c r="I6481" s="20">
        <v>14.8</v>
      </c>
      <c r="J6481" s="18">
        <v>4</v>
      </c>
      <c r="K6481" s="21">
        <v>6.07</v>
      </c>
    </row>
    <row r="6482" spans="1:11" x14ac:dyDescent="0.35">
      <c r="A6482" s="14">
        <v>42715</v>
      </c>
      <c r="B6482" s="7">
        <f t="shared" si="202"/>
        <v>2016</v>
      </c>
      <c r="C6482" s="7">
        <f t="shared" si="203"/>
        <v>12</v>
      </c>
      <c r="D6482" s="8" t="s">
        <v>891</v>
      </c>
      <c r="E6482" s="8" t="s">
        <v>164</v>
      </c>
      <c r="F6482" s="8" t="s">
        <v>39</v>
      </c>
      <c r="G6482" s="8" t="s">
        <v>40</v>
      </c>
      <c r="H6482" s="8" t="s">
        <v>400</v>
      </c>
      <c r="I6482" s="15">
        <v>302.38</v>
      </c>
      <c r="J6482" s="7">
        <v>3</v>
      </c>
      <c r="K6482" s="16">
        <v>22.68</v>
      </c>
    </row>
    <row r="6483" spans="1:11" x14ac:dyDescent="0.35">
      <c r="A6483" s="17">
        <v>42715</v>
      </c>
      <c r="B6483" s="18">
        <f t="shared" si="202"/>
        <v>2016</v>
      </c>
      <c r="C6483" s="18">
        <f t="shared" si="203"/>
        <v>12</v>
      </c>
      <c r="D6483" s="19" t="s">
        <v>891</v>
      </c>
      <c r="E6483" s="19" t="s">
        <v>164</v>
      </c>
      <c r="F6483" s="19" t="s">
        <v>39</v>
      </c>
      <c r="G6483" s="19" t="s">
        <v>52</v>
      </c>
      <c r="H6483" s="19" t="s">
        <v>1795</v>
      </c>
      <c r="I6483" s="20">
        <v>316</v>
      </c>
      <c r="J6483" s="18">
        <v>4</v>
      </c>
      <c r="K6483" s="21">
        <v>31.6</v>
      </c>
    </row>
    <row r="6484" spans="1:11" x14ac:dyDescent="0.35">
      <c r="A6484" s="14">
        <v>42715</v>
      </c>
      <c r="B6484" s="7">
        <f t="shared" si="202"/>
        <v>2016</v>
      </c>
      <c r="C6484" s="7">
        <f t="shared" si="203"/>
        <v>12</v>
      </c>
      <c r="D6484" s="8" t="s">
        <v>1079</v>
      </c>
      <c r="E6484" s="8" t="s">
        <v>123</v>
      </c>
      <c r="F6484" s="8" t="s">
        <v>11</v>
      </c>
      <c r="G6484" s="8" t="s">
        <v>18</v>
      </c>
      <c r="H6484" s="8" t="s">
        <v>2005</v>
      </c>
      <c r="I6484" s="15">
        <v>85.22</v>
      </c>
      <c r="J6484" s="7">
        <v>3</v>
      </c>
      <c r="K6484" s="16">
        <v>7.46</v>
      </c>
    </row>
    <row r="6485" spans="1:11" x14ac:dyDescent="0.35">
      <c r="A6485" s="17">
        <v>42715</v>
      </c>
      <c r="B6485" s="18">
        <f t="shared" si="202"/>
        <v>2016</v>
      </c>
      <c r="C6485" s="18">
        <f t="shared" si="203"/>
        <v>12</v>
      </c>
      <c r="D6485" s="19" t="s">
        <v>879</v>
      </c>
      <c r="E6485" s="19" t="s">
        <v>120</v>
      </c>
      <c r="F6485" s="19" t="s">
        <v>11</v>
      </c>
      <c r="G6485" s="19" t="s">
        <v>24</v>
      </c>
      <c r="H6485" s="19" t="s">
        <v>869</v>
      </c>
      <c r="I6485" s="20">
        <v>6.67</v>
      </c>
      <c r="J6485" s="18">
        <v>3</v>
      </c>
      <c r="K6485" s="21">
        <v>1.67</v>
      </c>
    </row>
    <row r="6486" spans="1:11" x14ac:dyDescent="0.35">
      <c r="A6486" s="14">
        <v>42715</v>
      </c>
      <c r="B6486" s="7">
        <f t="shared" si="202"/>
        <v>2016</v>
      </c>
      <c r="C6486" s="7">
        <f t="shared" si="203"/>
        <v>12</v>
      </c>
      <c r="D6486" s="8" t="s">
        <v>873</v>
      </c>
      <c r="E6486" s="8" t="s">
        <v>78</v>
      </c>
      <c r="F6486" s="8" t="s">
        <v>11</v>
      </c>
      <c r="G6486" s="8" t="s">
        <v>18</v>
      </c>
      <c r="H6486" s="8" t="s">
        <v>179</v>
      </c>
      <c r="I6486" s="15">
        <v>64.959999999999994</v>
      </c>
      <c r="J6486" s="7">
        <v>5</v>
      </c>
      <c r="K6486" s="16">
        <v>-4.0599999999999996</v>
      </c>
    </row>
    <row r="6487" spans="1:11" x14ac:dyDescent="0.35">
      <c r="A6487" s="17">
        <v>42715</v>
      </c>
      <c r="B6487" s="18">
        <f t="shared" si="202"/>
        <v>2016</v>
      </c>
      <c r="C6487" s="18">
        <f t="shared" si="203"/>
        <v>12</v>
      </c>
      <c r="D6487" s="19" t="s">
        <v>873</v>
      </c>
      <c r="E6487" s="19" t="s">
        <v>78</v>
      </c>
      <c r="F6487" s="19" t="s">
        <v>11</v>
      </c>
      <c r="G6487" s="19" t="s">
        <v>200</v>
      </c>
      <c r="H6487" s="19" t="s">
        <v>2251</v>
      </c>
      <c r="I6487" s="20">
        <v>13.52</v>
      </c>
      <c r="J6487" s="18">
        <v>2</v>
      </c>
      <c r="K6487" s="21">
        <v>1.69</v>
      </c>
    </row>
    <row r="6488" spans="1:11" x14ac:dyDescent="0.35">
      <c r="A6488" s="14">
        <v>42715</v>
      </c>
      <c r="B6488" s="7">
        <f t="shared" si="202"/>
        <v>2016</v>
      </c>
      <c r="C6488" s="7">
        <f t="shared" si="203"/>
        <v>12</v>
      </c>
      <c r="D6488" s="8" t="s">
        <v>873</v>
      </c>
      <c r="E6488" s="8" t="s">
        <v>78</v>
      </c>
      <c r="F6488" s="8" t="s">
        <v>34</v>
      </c>
      <c r="G6488" s="8" t="s">
        <v>35</v>
      </c>
      <c r="H6488" s="8" t="s">
        <v>1435</v>
      </c>
      <c r="I6488" s="15">
        <v>458.43</v>
      </c>
      <c r="J6488" s="7">
        <v>5</v>
      </c>
      <c r="K6488" s="16">
        <v>-137.53</v>
      </c>
    </row>
    <row r="6489" spans="1:11" x14ac:dyDescent="0.35">
      <c r="A6489" s="17">
        <v>42715</v>
      </c>
      <c r="B6489" s="18">
        <f t="shared" si="202"/>
        <v>2016</v>
      </c>
      <c r="C6489" s="18">
        <f t="shared" si="203"/>
        <v>12</v>
      </c>
      <c r="D6489" s="19" t="s">
        <v>873</v>
      </c>
      <c r="E6489" s="19" t="s">
        <v>78</v>
      </c>
      <c r="F6489" s="19" t="s">
        <v>11</v>
      </c>
      <c r="G6489" s="19" t="s">
        <v>92</v>
      </c>
      <c r="H6489" s="19" t="s">
        <v>2316</v>
      </c>
      <c r="I6489" s="20">
        <v>387.14</v>
      </c>
      <c r="J6489" s="18">
        <v>4</v>
      </c>
      <c r="K6489" s="21">
        <v>24.2</v>
      </c>
    </row>
    <row r="6490" spans="1:11" x14ac:dyDescent="0.35">
      <c r="A6490" s="14">
        <v>42715</v>
      </c>
      <c r="B6490" s="7">
        <f t="shared" si="202"/>
        <v>2016</v>
      </c>
      <c r="C6490" s="7">
        <f t="shared" si="203"/>
        <v>12</v>
      </c>
      <c r="D6490" s="8" t="s">
        <v>873</v>
      </c>
      <c r="E6490" s="8" t="s">
        <v>78</v>
      </c>
      <c r="F6490" s="8" t="s">
        <v>34</v>
      </c>
      <c r="G6490" s="8" t="s">
        <v>145</v>
      </c>
      <c r="H6490" s="8" t="s">
        <v>1496</v>
      </c>
      <c r="I6490" s="15">
        <v>328.59</v>
      </c>
      <c r="J6490" s="7">
        <v>3</v>
      </c>
      <c r="K6490" s="16">
        <v>-147.87</v>
      </c>
    </row>
    <row r="6491" spans="1:11" x14ac:dyDescent="0.35">
      <c r="A6491" s="17">
        <v>42715</v>
      </c>
      <c r="B6491" s="18">
        <f t="shared" si="202"/>
        <v>2016</v>
      </c>
      <c r="C6491" s="18">
        <f t="shared" si="203"/>
        <v>12</v>
      </c>
      <c r="D6491" s="19" t="s">
        <v>167</v>
      </c>
      <c r="E6491" s="19" t="s">
        <v>91</v>
      </c>
      <c r="F6491" s="19" t="s">
        <v>34</v>
      </c>
      <c r="G6491" s="19" t="s">
        <v>35</v>
      </c>
      <c r="H6491" s="19" t="s">
        <v>1876</v>
      </c>
      <c r="I6491" s="20">
        <v>403.92</v>
      </c>
      <c r="J6491" s="18">
        <v>5</v>
      </c>
      <c r="K6491" s="21">
        <v>25.25</v>
      </c>
    </row>
    <row r="6492" spans="1:11" x14ac:dyDescent="0.35">
      <c r="A6492" s="14">
        <v>42715</v>
      </c>
      <c r="B6492" s="7">
        <f t="shared" si="202"/>
        <v>2016</v>
      </c>
      <c r="C6492" s="7">
        <f t="shared" si="203"/>
        <v>12</v>
      </c>
      <c r="D6492" s="8" t="s">
        <v>1563</v>
      </c>
      <c r="E6492" s="8" t="s">
        <v>27</v>
      </c>
      <c r="F6492" s="8" t="s">
        <v>11</v>
      </c>
      <c r="G6492" s="8" t="s">
        <v>20</v>
      </c>
      <c r="H6492" s="8" t="s">
        <v>165</v>
      </c>
      <c r="I6492" s="15">
        <v>209.6</v>
      </c>
      <c r="J6492" s="7">
        <v>5</v>
      </c>
      <c r="K6492" s="16">
        <v>68.12</v>
      </c>
    </row>
    <row r="6493" spans="1:11" x14ac:dyDescent="0.35">
      <c r="A6493" s="17">
        <v>42715</v>
      </c>
      <c r="B6493" s="18">
        <f t="shared" si="202"/>
        <v>2016</v>
      </c>
      <c r="C6493" s="18">
        <f t="shared" si="203"/>
        <v>12</v>
      </c>
      <c r="D6493" s="19" t="s">
        <v>1563</v>
      </c>
      <c r="E6493" s="19" t="s">
        <v>27</v>
      </c>
      <c r="F6493" s="19" t="s">
        <v>11</v>
      </c>
      <c r="G6493" s="19" t="s">
        <v>24</v>
      </c>
      <c r="H6493" s="19" t="s">
        <v>2571</v>
      </c>
      <c r="I6493" s="20">
        <v>23.32</v>
      </c>
      <c r="J6493" s="18">
        <v>2</v>
      </c>
      <c r="K6493" s="21">
        <v>6.06</v>
      </c>
    </row>
    <row r="6494" spans="1:11" x14ac:dyDescent="0.35">
      <c r="A6494" s="14">
        <v>42715</v>
      </c>
      <c r="B6494" s="7">
        <f t="shared" si="202"/>
        <v>2016</v>
      </c>
      <c r="C6494" s="7">
        <f t="shared" si="203"/>
        <v>12</v>
      </c>
      <c r="D6494" s="8" t="s">
        <v>1563</v>
      </c>
      <c r="E6494" s="8" t="s">
        <v>27</v>
      </c>
      <c r="F6494" s="8" t="s">
        <v>11</v>
      </c>
      <c r="G6494" s="8" t="s">
        <v>12</v>
      </c>
      <c r="H6494" s="8" t="s">
        <v>2546</v>
      </c>
      <c r="I6494" s="15">
        <v>30.98</v>
      </c>
      <c r="J6494" s="7">
        <v>1</v>
      </c>
      <c r="K6494" s="16">
        <v>13.94</v>
      </c>
    </row>
    <row r="6495" spans="1:11" x14ac:dyDescent="0.35">
      <c r="A6495" s="17">
        <v>42715</v>
      </c>
      <c r="B6495" s="18">
        <f t="shared" si="202"/>
        <v>2016</v>
      </c>
      <c r="C6495" s="18">
        <f t="shared" si="203"/>
        <v>12</v>
      </c>
      <c r="D6495" s="19" t="s">
        <v>1563</v>
      </c>
      <c r="E6495" s="19" t="s">
        <v>27</v>
      </c>
      <c r="F6495" s="19" t="s">
        <v>39</v>
      </c>
      <c r="G6495" s="19" t="s">
        <v>52</v>
      </c>
      <c r="H6495" s="19" t="s">
        <v>2278</v>
      </c>
      <c r="I6495" s="20">
        <v>119.96</v>
      </c>
      <c r="J6495" s="18">
        <v>4</v>
      </c>
      <c r="K6495" s="21">
        <v>25.19</v>
      </c>
    </row>
    <row r="6496" spans="1:11" x14ac:dyDescent="0.35">
      <c r="A6496" s="14">
        <v>42715</v>
      </c>
      <c r="B6496" s="7">
        <f t="shared" si="202"/>
        <v>2016</v>
      </c>
      <c r="C6496" s="7">
        <f t="shared" si="203"/>
        <v>12</v>
      </c>
      <c r="D6496" s="8" t="s">
        <v>1563</v>
      </c>
      <c r="E6496" s="8" t="s">
        <v>27</v>
      </c>
      <c r="F6496" s="8" t="s">
        <v>34</v>
      </c>
      <c r="G6496" s="8" t="s">
        <v>35</v>
      </c>
      <c r="H6496" s="8" t="s">
        <v>1480</v>
      </c>
      <c r="I6496" s="15">
        <v>363.92</v>
      </c>
      <c r="J6496" s="7">
        <v>5</v>
      </c>
      <c r="K6496" s="16">
        <v>-31.84</v>
      </c>
    </row>
    <row r="6497" spans="1:11" x14ac:dyDescent="0.35">
      <c r="A6497" s="17">
        <v>42715</v>
      </c>
      <c r="B6497" s="18">
        <f t="shared" si="202"/>
        <v>2016</v>
      </c>
      <c r="C6497" s="18">
        <f t="shared" si="203"/>
        <v>12</v>
      </c>
      <c r="D6497" s="19" t="s">
        <v>1563</v>
      </c>
      <c r="E6497" s="19" t="s">
        <v>27</v>
      </c>
      <c r="F6497" s="19" t="s">
        <v>11</v>
      </c>
      <c r="G6497" s="19" t="s">
        <v>20</v>
      </c>
      <c r="H6497" s="19" t="s">
        <v>1825</v>
      </c>
      <c r="I6497" s="20">
        <v>35.81</v>
      </c>
      <c r="J6497" s="18">
        <v>3</v>
      </c>
      <c r="K6497" s="21">
        <v>11.19</v>
      </c>
    </row>
    <row r="6498" spans="1:11" x14ac:dyDescent="0.35">
      <c r="A6498" s="14">
        <v>42715</v>
      </c>
      <c r="B6498" s="7">
        <f t="shared" si="202"/>
        <v>2016</v>
      </c>
      <c r="C6498" s="7">
        <f t="shared" si="203"/>
        <v>12</v>
      </c>
      <c r="D6498" s="8" t="s">
        <v>1563</v>
      </c>
      <c r="E6498" s="8" t="s">
        <v>27</v>
      </c>
      <c r="F6498" s="8" t="s">
        <v>11</v>
      </c>
      <c r="G6498" s="8" t="s">
        <v>20</v>
      </c>
      <c r="H6498" s="8" t="s">
        <v>1533</v>
      </c>
      <c r="I6498" s="15">
        <v>122.69</v>
      </c>
      <c r="J6498" s="7">
        <v>9</v>
      </c>
      <c r="K6498" s="16">
        <v>39.869999999999997</v>
      </c>
    </row>
    <row r="6499" spans="1:11" x14ac:dyDescent="0.35">
      <c r="A6499" s="17">
        <v>42715</v>
      </c>
      <c r="B6499" s="18">
        <f t="shared" si="202"/>
        <v>2016</v>
      </c>
      <c r="C6499" s="18">
        <f t="shared" si="203"/>
        <v>12</v>
      </c>
      <c r="D6499" s="19" t="s">
        <v>1563</v>
      </c>
      <c r="E6499" s="19" t="s">
        <v>27</v>
      </c>
      <c r="F6499" s="19" t="s">
        <v>34</v>
      </c>
      <c r="G6499" s="19" t="s">
        <v>145</v>
      </c>
      <c r="H6499" s="19" t="s">
        <v>1774</v>
      </c>
      <c r="I6499" s="20">
        <v>892.14</v>
      </c>
      <c r="J6499" s="18">
        <v>7</v>
      </c>
      <c r="K6499" s="21">
        <v>111.52</v>
      </c>
    </row>
    <row r="6500" spans="1:11" x14ac:dyDescent="0.35">
      <c r="A6500" s="14">
        <v>42715</v>
      </c>
      <c r="B6500" s="7">
        <f t="shared" si="202"/>
        <v>2016</v>
      </c>
      <c r="C6500" s="7">
        <f t="shared" si="203"/>
        <v>12</v>
      </c>
      <c r="D6500" s="8" t="s">
        <v>1563</v>
      </c>
      <c r="E6500" s="8" t="s">
        <v>27</v>
      </c>
      <c r="F6500" s="8" t="s">
        <v>11</v>
      </c>
      <c r="G6500" s="8" t="s">
        <v>18</v>
      </c>
      <c r="H6500" s="8" t="s">
        <v>435</v>
      </c>
      <c r="I6500" s="15">
        <v>50.22</v>
      </c>
      <c r="J6500" s="7">
        <v>3</v>
      </c>
      <c r="K6500" s="16">
        <v>2.0099999999999998</v>
      </c>
    </row>
    <row r="6501" spans="1:11" x14ac:dyDescent="0.35">
      <c r="A6501" s="17">
        <v>42715</v>
      </c>
      <c r="B6501" s="18">
        <f t="shared" si="202"/>
        <v>2016</v>
      </c>
      <c r="C6501" s="18">
        <f t="shared" si="203"/>
        <v>12</v>
      </c>
      <c r="D6501" s="19" t="s">
        <v>1563</v>
      </c>
      <c r="E6501" s="19" t="s">
        <v>27</v>
      </c>
      <c r="F6501" s="19" t="s">
        <v>11</v>
      </c>
      <c r="G6501" s="19" t="s">
        <v>92</v>
      </c>
      <c r="H6501" s="19" t="s">
        <v>1278</v>
      </c>
      <c r="I6501" s="20">
        <v>83.42</v>
      </c>
      <c r="J6501" s="18">
        <v>2</v>
      </c>
      <c r="K6501" s="21">
        <v>24.19</v>
      </c>
    </row>
    <row r="6502" spans="1:11" x14ac:dyDescent="0.35">
      <c r="A6502" s="14">
        <v>42715</v>
      </c>
      <c r="B6502" s="7">
        <f t="shared" si="202"/>
        <v>2016</v>
      </c>
      <c r="C6502" s="7">
        <f t="shared" si="203"/>
        <v>12</v>
      </c>
      <c r="D6502" s="8" t="s">
        <v>1563</v>
      </c>
      <c r="E6502" s="8" t="s">
        <v>27</v>
      </c>
      <c r="F6502" s="8" t="s">
        <v>11</v>
      </c>
      <c r="G6502" s="8" t="s">
        <v>20</v>
      </c>
      <c r="H6502" s="8" t="s">
        <v>1918</v>
      </c>
      <c r="I6502" s="15">
        <v>5.87</v>
      </c>
      <c r="J6502" s="7">
        <v>2</v>
      </c>
      <c r="K6502" s="16">
        <v>2.13</v>
      </c>
    </row>
    <row r="6503" spans="1:11" x14ac:dyDescent="0.35">
      <c r="A6503" s="17">
        <v>42715</v>
      </c>
      <c r="B6503" s="18">
        <f t="shared" si="202"/>
        <v>2016</v>
      </c>
      <c r="C6503" s="18">
        <f t="shared" si="203"/>
        <v>12</v>
      </c>
      <c r="D6503" s="19" t="s">
        <v>1797</v>
      </c>
      <c r="E6503" s="19" t="s">
        <v>78</v>
      </c>
      <c r="F6503" s="19" t="s">
        <v>11</v>
      </c>
      <c r="G6503" s="19" t="s">
        <v>92</v>
      </c>
      <c r="H6503" s="19" t="s">
        <v>801</v>
      </c>
      <c r="I6503" s="20">
        <v>73.540000000000006</v>
      </c>
      <c r="J6503" s="18">
        <v>4</v>
      </c>
      <c r="K6503" s="21">
        <v>9.19</v>
      </c>
    </row>
    <row r="6504" spans="1:11" x14ac:dyDescent="0.35">
      <c r="A6504" s="14">
        <v>42716</v>
      </c>
      <c r="B6504" s="7">
        <f t="shared" si="202"/>
        <v>2016</v>
      </c>
      <c r="C6504" s="7">
        <f t="shared" si="203"/>
        <v>12</v>
      </c>
      <c r="D6504" s="8" t="s">
        <v>495</v>
      </c>
      <c r="E6504" s="8" t="s">
        <v>78</v>
      </c>
      <c r="F6504" s="8" t="s">
        <v>11</v>
      </c>
      <c r="G6504" s="8" t="s">
        <v>20</v>
      </c>
      <c r="H6504" s="8" t="s">
        <v>781</v>
      </c>
      <c r="I6504" s="15">
        <v>18.690000000000001</v>
      </c>
      <c r="J6504" s="7">
        <v>3</v>
      </c>
      <c r="K6504" s="16">
        <v>-14.33</v>
      </c>
    </row>
    <row r="6505" spans="1:11" x14ac:dyDescent="0.35">
      <c r="A6505" s="17">
        <v>42716</v>
      </c>
      <c r="B6505" s="18">
        <f t="shared" si="202"/>
        <v>2016</v>
      </c>
      <c r="C6505" s="18">
        <f t="shared" si="203"/>
        <v>12</v>
      </c>
      <c r="D6505" s="19" t="s">
        <v>495</v>
      </c>
      <c r="E6505" s="19" t="s">
        <v>78</v>
      </c>
      <c r="F6505" s="19" t="s">
        <v>39</v>
      </c>
      <c r="G6505" s="19" t="s">
        <v>52</v>
      </c>
      <c r="H6505" s="19" t="s">
        <v>999</v>
      </c>
      <c r="I6505" s="20">
        <v>383.95</v>
      </c>
      <c r="J6505" s="18">
        <v>6</v>
      </c>
      <c r="K6505" s="21">
        <v>76.790000000000006</v>
      </c>
    </row>
    <row r="6506" spans="1:11" x14ac:dyDescent="0.35">
      <c r="A6506" s="14">
        <v>42716</v>
      </c>
      <c r="B6506" s="7">
        <f t="shared" si="202"/>
        <v>2016</v>
      </c>
      <c r="C6506" s="7">
        <f t="shared" si="203"/>
        <v>12</v>
      </c>
      <c r="D6506" s="8" t="s">
        <v>1099</v>
      </c>
      <c r="E6506" s="8" t="s">
        <v>110</v>
      </c>
      <c r="F6506" s="8" t="s">
        <v>39</v>
      </c>
      <c r="G6506" s="8" t="s">
        <v>40</v>
      </c>
      <c r="H6506" s="8" t="s">
        <v>138</v>
      </c>
      <c r="I6506" s="15">
        <v>657.93</v>
      </c>
      <c r="J6506" s="7">
        <v>7</v>
      </c>
      <c r="K6506" s="16">
        <v>184.22</v>
      </c>
    </row>
    <row r="6507" spans="1:11" x14ac:dyDescent="0.35">
      <c r="A6507" s="17">
        <v>42716</v>
      </c>
      <c r="B6507" s="18">
        <f t="shared" si="202"/>
        <v>2016</v>
      </c>
      <c r="C6507" s="18">
        <f t="shared" si="203"/>
        <v>12</v>
      </c>
      <c r="D6507" s="19" t="s">
        <v>1099</v>
      </c>
      <c r="E6507" s="19" t="s">
        <v>110</v>
      </c>
      <c r="F6507" s="19" t="s">
        <v>34</v>
      </c>
      <c r="G6507" s="19" t="s">
        <v>47</v>
      </c>
      <c r="H6507" s="19" t="s">
        <v>975</v>
      </c>
      <c r="I6507" s="20">
        <v>33.479999999999997</v>
      </c>
      <c r="J6507" s="18">
        <v>4</v>
      </c>
      <c r="K6507" s="21">
        <v>8.6999999999999993</v>
      </c>
    </row>
    <row r="6508" spans="1:11" x14ac:dyDescent="0.35">
      <c r="A6508" s="14">
        <v>42716</v>
      </c>
      <c r="B6508" s="7">
        <f t="shared" si="202"/>
        <v>2016</v>
      </c>
      <c r="C6508" s="7">
        <f t="shared" si="203"/>
        <v>12</v>
      </c>
      <c r="D6508" s="8" t="s">
        <v>1099</v>
      </c>
      <c r="E6508" s="8" t="s">
        <v>110</v>
      </c>
      <c r="F6508" s="8" t="s">
        <v>11</v>
      </c>
      <c r="G6508" s="8" t="s">
        <v>24</v>
      </c>
      <c r="H6508" s="8" t="s">
        <v>326</v>
      </c>
      <c r="I6508" s="15">
        <v>13.9</v>
      </c>
      <c r="J6508" s="7">
        <v>5</v>
      </c>
      <c r="K6508" s="16">
        <v>3.61</v>
      </c>
    </row>
    <row r="6509" spans="1:11" x14ac:dyDescent="0.35">
      <c r="A6509" s="17">
        <v>42716</v>
      </c>
      <c r="B6509" s="18">
        <f t="shared" si="202"/>
        <v>2016</v>
      </c>
      <c r="C6509" s="18">
        <f t="shared" si="203"/>
        <v>12</v>
      </c>
      <c r="D6509" s="19" t="s">
        <v>1099</v>
      </c>
      <c r="E6509" s="19" t="s">
        <v>110</v>
      </c>
      <c r="F6509" s="19" t="s">
        <v>11</v>
      </c>
      <c r="G6509" s="19" t="s">
        <v>18</v>
      </c>
      <c r="H6509" s="19" t="s">
        <v>1656</v>
      </c>
      <c r="I6509" s="20">
        <v>26.86</v>
      </c>
      <c r="J6509" s="18">
        <v>2</v>
      </c>
      <c r="K6509" s="21">
        <v>6.72</v>
      </c>
    </row>
    <row r="6510" spans="1:11" x14ac:dyDescent="0.35">
      <c r="A6510" s="14">
        <v>42716</v>
      </c>
      <c r="B6510" s="7">
        <f t="shared" si="202"/>
        <v>2016</v>
      </c>
      <c r="C6510" s="7">
        <f t="shared" si="203"/>
        <v>12</v>
      </c>
      <c r="D6510" s="8" t="s">
        <v>1800</v>
      </c>
      <c r="E6510" s="8" t="s">
        <v>30</v>
      </c>
      <c r="F6510" s="8" t="s">
        <v>39</v>
      </c>
      <c r="G6510" s="8" t="s">
        <v>52</v>
      </c>
      <c r="H6510" s="8" t="s">
        <v>1008</v>
      </c>
      <c r="I6510" s="15">
        <v>249.95</v>
      </c>
      <c r="J6510" s="7">
        <v>5</v>
      </c>
      <c r="K6510" s="16">
        <v>20</v>
      </c>
    </row>
    <row r="6511" spans="1:11" x14ac:dyDescent="0.35">
      <c r="A6511" s="17">
        <v>42716</v>
      </c>
      <c r="B6511" s="18">
        <f t="shared" si="202"/>
        <v>2016</v>
      </c>
      <c r="C6511" s="18">
        <f t="shared" si="203"/>
        <v>12</v>
      </c>
      <c r="D6511" s="19" t="s">
        <v>1800</v>
      </c>
      <c r="E6511" s="19" t="s">
        <v>30</v>
      </c>
      <c r="F6511" s="19" t="s">
        <v>11</v>
      </c>
      <c r="G6511" s="19" t="s">
        <v>12</v>
      </c>
      <c r="H6511" s="19" t="s">
        <v>2645</v>
      </c>
      <c r="I6511" s="20">
        <v>49.12</v>
      </c>
      <c r="J6511" s="18">
        <v>4</v>
      </c>
      <c r="K6511" s="21">
        <v>23.09</v>
      </c>
    </row>
    <row r="6512" spans="1:11" x14ac:dyDescent="0.35">
      <c r="A6512" s="14">
        <v>42716</v>
      </c>
      <c r="B6512" s="7">
        <f t="shared" si="202"/>
        <v>2016</v>
      </c>
      <c r="C6512" s="7">
        <f t="shared" si="203"/>
        <v>12</v>
      </c>
      <c r="D6512" s="8" t="s">
        <v>1610</v>
      </c>
      <c r="E6512" s="8" t="s">
        <v>27</v>
      </c>
      <c r="F6512" s="8" t="s">
        <v>34</v>
      </c>
      <c r="G6512" s="8" t="s">
        <v>47</v>
      </c>
      <c r="H6512" s="8" t="s">
        <v>48</v>
      </c>
      <c r="I6512" s="15">
        <v>383.64</v>
      </c>
      <c r="J6512" s="7">
        <v>6</v>
      </c>
      <c r="K6512" s="16">
        <v>122.76</v>
      </c>
    </row>
    <row r="6513" spans="1:11" x14ac:dyDescent="0.35">
      <c r="A6513" s="17">
        <v>42716</v>
      </c>
      <c r="B6513" s="18">
        <f t="shared" si="202"/>
        <v>2016</v>
      </c>
      <c r="C6513" s="18">
        <f t="shared" si="203"/>
        <v>12</v>
      </c>
      <c r="D6513" s="19" t="s">
        <v>1610</v>
      </c>
      <c r="E6513" s="19" t="s">
        <v>27</v>
      </c>
      <c r="F6513" s="19" t="s">
        <v>11</v>
      </c>
      <c r="G6513" s="19" t="s">
        <v>92</v>
      </c>
      <c r="H6513" s="19" t="s">
        <v>1829</v>
      </c>
      <c r="I6513" s="20">
        <v>56.52</v>
      </c>
      <c r="J6513" s="18">
        <v>3</v>
      </c>
      <c r="K6513" s="21">
        <v>15.83</v>
      </c>
    </row>
    <row r="6514" spans="1:11" x14ac:dyDescent="0.35">
      <c r="A6514" s="14">
        <v>42716</v>
      </c>
      <c r="B6514" s="7">
        <f t="shared" si="202"/>
        <v>2016</v>
      </c>
      <c r="C6514" s="7">
        <f t="shared" si="203"/>
        <v>12</v>
      </c>
      <c r="D6514" s="8" t="s">
        <v>873</v>
      </c>
      <c r="E6514" s="8" t="s">
        <v>149</v>
      </c>
      <c r="F6514" s="8" t="s">
        <v>34</v>
      </c>
      <c r="G6514" s="8" t="s">
        <v>47</v>
      </c>
      <c r="H6514" s="8" t="s">
        <v>2576</v>
      </c>
      <c r="I6514" s="15">
        <v>60.35</v>
      </c>
      <c r="J6514" s="7">
        <v>5</v>
      </c>
      <c r="K6514" s="16">
        <v>19.920000000000002</v>
      </c>
    </row>
    <row r="6515" spans="1:11" x14ac:dyDescent="0.35">
      <c r="A6515" s="17">
        <v>42716</v>
      </c>
      <c r="B6515" s="18">
        <f t="shared" si="202"/>
        <v>2016</v>
      </c>
      <c r="C6515" s="18">
        <f t="shared" si="203"/>
        <v>12</v>
      </c>
      <c r="D6515" s="19" t="s">
        <v>873</v>
      </c>
      <c r="E6515" s="19" t="s">
        <v>149</v>
      </c>
      <c r="F6515" s="19" t="s">
        <v>11</v>
      </c>
      <c r="G6515" s="19" t="s">
        <v>200</v>
      </c>
      <c r="H6515" s="19" t="s">
        <v>2565</v>
      </c>
      <c r="I6515" s="20">
        <v>35.520000000000003</v>
      </c>
      <c r="J6515" s="18">
        <v>4</v>
      </c>
      <c r="K6515" s="21">
        <v>9.9499999999999993</v>
      </c>
    </row>
    <row r="6516" spans="1:11" x14ac:dyDescent="0.35">
      <c r="A6516" s="14">
        <v>42716</v>
      </c>
      <c r="B6516" s="7">
        <f t="shared" si="202"/>
        <v>2016</v>
      </c>
      <c r="C6516" s="7">
        <f t="shared" si="203"/>
        <v>12</v>
      </c>
      <c r="D6516" s="8" t="s">
        <v>873</v>
      </c>
      <c r="E6516" s="8" t="s">
        <v>149</v>
      </c>
      <c r="F6516" s="8" t="s">
        <v>11</v>
      </c>
      <c r="G6516" s="8" t="s">
        <v>24</v>
      </c>
      <c r="H6516" s="8" t="s">
        <v>2516</v>
      </c>
      <c r="I6516" s="15">
        <v>11.2</v>
      </c>
      <c r="J6516" s="7">
        <v>7</v>
      </c>
      <c r="K6516" s="16">
        <v>4.82</v>
      </c>
    </row>
    <row r="6517" spans="1:11" x14ac:dyDescent="0.35">
      <c r="A6517" s="17">
        <v>42717</v>
      </c>
      <c r="B6517" s="18">
        <f t="shared" si="202"/>
        <v>2016</v>
      </c>
      <c r="C6517" s="18">
        <f t="shared" si="203"/>
        <v>12</v>
      </c>
      <c r="D6517" s="19" t="s">
        <v>1538</v>
      </c>
      <c r="E6517" s="19" t="s">
        <v>840</v>
      </c>
      <c r="F6517" s="19" t="s">
        <v>39</v>
      </c>
      <c r="G6517" s="19" t="s">
        <v>52</v>
      </c>
      <c r="H6517" s="19" t="s">
        <v>1690</v>
      </c>
      <c r="I6517" s="20">
        <v>63.88</v>
      </c>
      <c r="J6517" s="18">
        <v>4</v>
      </c>
      <c r="K6517" s="21">
        <v>24.91</v>
      </c>
    </row>
    <row r="6518" spans="1:11" x14ac:dyDescent="0.35">
      <c r="A6518" s="14">
        <v>42717</v>
      </c>
      <c r="B6518" s="7">
        <f t="shared" si="202"/>
        <v>2016</v>
      </c>
      <c r="C6518" s="7">
        <f t="shared" si="203"/>
        <v>12</v>
      </c>
      <c r="D6518" s="8" t="s">
        <v>883</v>
      </c>
      <c r="E6518" s="8" t="s">
        <v>27</v>
      </c>
      <c r="F6518" s="8" t="s">
        <v>11</v>
      </c>
      <c r="G6518" s="8" t="s">
        <v>20</v>
      </c>
      <c r="H6518" s="8" t="s">
        <v>972</v>
      </c>
      <c r="I6518" s="15">
        <v>6.1</v>
      </c>
      <c r="J6518" s="7">
        <v>2</v>
      </c>
      <c r="K6518" s="16">
        <v>2.21</v>
      </c>
    </row>
    <row r="6519" spans="1:11" x14ac:dyDescent="0.35">
      <c r="A6519" s="17">
        <v>42717</v>
      </c>
      <c r="B6519" s="18">
        <f t="shared" si="202"/>
        <v>2016</v>
      </c>
      <c r="C6519" s="18">
        <f t="shared" si="203"/>
        <v>12</v>
      </c>
      <c r="D6519" s="19" t="s">
        <v>883</v>
      </c>
      <c r="E6519" s="19" t="s">
        <v>27</v>
      </c>
      <c r="F6519" s="19" t="s">
        <v>34</v>
      </c>
      <c r="G6519" s="19" t="s">
        <v>145</v>
      </c>
      <c r="H6519" s="19" t="s">
        <v>1703</v>
      </c>
      <c r="I6519" s="20">
        <v>1114.27</v>
      </c>
      <c r="J6519" s="18">
        <v>4</v>
      </c>
      <c r="K6519" s="21">
        <v>41.79</v>
      </c>
    </row>
    <row r="6520" spans="1:11" x14ac:dyDescent="0.35">
      <c r="A6520" s="14">
        <v>42717</v>
      </c>
      <c r="B6520" s="7">
        <f t="shared" si="202"/>
        <v>2016</v>
      </c>
      <c r="C6520" s="7">
        <f t="shared" si="203"/>
        <v>12</v>
      </c>
      <c r="D6520" s="8" t="s">
        <v>148</v>
      </c>
      <c r="E6520" s="8" t="s">
        <v>27</v>
      </c>
      <c r="F6520" s="8" t="s">
        <v>11</v>
      </c>
      <c r="G6520" s="8" t="s">
        <v>24</v>
      </c>
      <c r="H6520" s="8" t="s">
        <v>459</v>
      </c>
      <c r="I6520" s="15">
        <v>9.84</v>
      </c>
      <c r="J6520" s="7">
        <v>3</v>
      </c>
      <c r="K6520" s="16">
        <v>3.25</v>
      </c>
    </row>
    <row r="6521" spans="1:11" x14ac:dyDescent="0.35">
      <c r="A6521" s="17">
        <v>42718</v>
      </c>
      <c r="B6521" s="18">
        <f t="shared" si="202"/>
        <v>2016</v>
      </c>
      <c r="C6521" s="18">
        <f t="shared" si="203"/>
        <v>12</v>
      </c>
      <c r="D6521" s="19" t="s">
        <v>904</v>
      </c>
      <c r="E6521" s="19" t="s">
        <v>329</v>
      </c>
      <c r="F6521" s="19" t="s">
        <v>34</v>
      </c>
      <c r="G6521" s="19" t="s">
        <v>47</v>
      </c>
      <c r="H6521" s="19" t="s">
        <v>1698</v>
      </c>
      <c r="I6521" s="20">
        <v>133.38</v>
      </c>
      <c r="J6521" s="18">
        <v>6</v>
      </c>
      <c r="K6521" s="21">
        <v>58.69</v>
      </c>
    </row>
    <row r="6522" spans="1:11" x14ac:dyDescent="0.35">
      <c r="A6522" s="14">
        <v>42718</v>
      </c>
      <c r="B6522" s="7">
        <f t="shared" si="202"/>
        <v>2016</v>
      </c>
      <c r="C6522" s="7">
        <f t="shared" si="203"/>
        <v>12</v>
      </c>
      <c r="D6522" s="8" t="s">
        <v>1593</v>
      </c>
      <c r="E6522" s="8" t="s">
        <v>149</v>
      </c>
      <c r="F6522" s="8" t="s">
        <v>11</v>
      </c>
      <c r="G6522" s="8" t="s">
        <v>12</v>
      </c>
      <c r="H6522" s="8" t="s">
        <v>718</v>
      </c>
      <c r="I6522" s="15">
        <v>14.62</v>
      </c>
      <c r="J6522" s="7">
        <v>2</v>
      </c>
      <c r="K6522" s="16">
        <v>6.73</v>
      </c>
    </row>
    <row r="6523" spans="1:11" x14ac:dyDescent="0.35">
      <c r="A6523" s="17">
        <v>42718</v>
      </c>
      <c r="B6523" s="18">
        <f t="shared" si="202"/>
        <v>2016</v>
      </c>
      <c r="C6523" s="18">
        <f t="shared" si="203"/>
        <v>12</v>
      </c>
      <c r="D6523" s="19" t="s">
        <v>1593</v>
      </c>
      <c r="E6523" s="19" t="s">
        <v>149</v>
      </c>
      <c r="F6523" s="19" t="s">
        <v>11</v>
      </c>
      <c r="G6523" s="19" t="s">
        <v>16</v>
      </c>
      <c r="H6523" s="19" t="s">
        <v>2210</v>
      </c>
      <c r="I6523" s="20">
        <v>5.76</v>
      </c>
      <c r="J6523" s="18">
        <v>2</v>
      </c>
      <c r="K6523" s="21">
        <v>2.82</v>
      </c>
    </row>
    <row r="6524" spans="1:11" x14ac:dyDescent="0.35">
      <c r="A6524" s="14">
        <v>42718</v>
      </c>
      <c r="B6524" s="7">
        <f t="shared" si="202"/>
        <v>2016</v>
      </c>
      <c r="C6524" s="7">
        <f t="shared" si="203"/>
        <v>12</v>
      </c>
      <c r="D6524" s="8" t="s">
        <v>1593</v>
      </c>
      <c r="E6524" s="8" t="s">
        <v>149</v>
      </c>
      <c r="F6524" s="8" t="s">
        <v>11</v>
      </c>
      <c r="G6524" s="8" t="s">
        <v>43</v>
      </c>
      <c r="H6524" s="8" t="s">
        <v>1036</v>
      </c>
      <c r="I6524" s="15">
        <v>21.48</v>
      </c>
      <c r="J6524" s="7">
        <v>6</v>
      </c>
      <c r="K6524" s="16">
        <v>10.53</v>
      </c>
    </row>
    <row r="6525" spans="1:11" x14ac:dyDescent="0.35">
      <c r="A6525" s="17">
        <v>42718</v>
      </c>
      <c r="B6525" s="18">
        <f t="shared" si="202"/>
        <v>2016</v>
      </c>
      <c r="C6525" s="18">
        <f t="shared" si="203"/>
        <v>12</v>
      </c>
      <c r="D6525" s="19" t="s">
        <v>1593</v>
      </c>
      <c r="E6525" s="19" t="s">
        <v>149</v>
      </c>
      <c r="F6525" s="19" t="s">
        <v>34</v>
      </c>
      <c r="G6525" s="19" t="s">
        <v>47</v>
      </c>
      <c r="H6525" s="19" t="s">
        <v>2036</v>
      </c>
      <c r="I6525" s="20">
        <v>396.92</v>
      </c>
      <c r="J6525" s="18">
        <v>4</v>
      </c>
      <c r="K6525" s="21">
        <v>198.46</v>
      </c>
    </row>
    <row r="6526" spans="1:11" x14ac:dyDescent="0.35">
      <c r="A6526" s="14">
        <v>42718</v>
      </c>
      <c r="B6526" s="7">
        <f t="shared" si="202"/>
        <v>2016</v>
      </c>
      <c r="C6526" s="7">
        <f t="shared" si="203"/>
        <v>12</v>
      </c>
      <c r="D6526" s="8" t="s">
        <v>1593</v>
      </c>
      <c r="E6526" s="8" t="s">
        <v>149</v>
      </c>
      <c r="F6526" s="8" t="s">
        <v>11</v>
      </c>
      <c r="G6526" s="8" t="s">
        <v>18</v>
      </c>
      <c r="H6526" s="8" t="s">
        <v>1847</v>
      </c>
      <c r="I6526" s="15">
        <v>17.149999999999999</v>
      </c>
      <c r="J6526" s="7">
        <v>1</v>
      </c>
      <c r="K6526" s="16">
        <v>4.63</v>
      </c>
    </row>
    <row r="6527" spans="1:11" x14ac:dyDescent="0.35">
      <c r="A6527" s="17">
        <v>42718</v>
      </c>
      <c r="B6527" s="18">
        <f t="shared" si="202"/>
        <v>2016</v>
      </c>
      <c r="C6527" s="18">
        <f t="shared" si="203"/>
        <v>12</v>
      </c>
      <c r="D6527" s="19" t="s">
        <v>1593</v>
      </c>
      <c r="E6527" s="19" t="s">
        <v>149</v>
      </c>
      <c r="F6527" s="19" t="s">
        <v>11</v>
      </c>
      <c r="G6527" s="19" t="s">
        <v>20</v>
      </c>
      <c r="H6527" s="19" t="s">
        <v>2524</v>
      </c>
      <c r="I6527" s="20">
        <v>23.12</v>
      </c>
      <c r="J6527" s="18">
        <v>2</v>
      </c>
      <c r="K6527" s="21">
        <v>7.8</v>
      </c>
    </row>
    <row r="6528" spans="1:11" x14ac:dyDescent="0.35">
      <c r="A6528" s="14">
        <v>42718</v>
      </c>
      <c r="B6528" s="7">
        <f t="shared" si="202"/>
        <v>2016</v>
      </c>
      <c r="C6528" s="7">
        <f t="shared" si="203"/>
        <v>12</v>
      </c>
      <c r="D6528" s="8" t="s">
        <v>589</v>
      </c>
      <c r="E6528" s="8" t="s">
        <v>27</v>
      </c>
      <c r="F6528" s="8" t="s">
        <v>34</v>
      </c>
      <c r="G6528" s="8" t="s">
        <v>35</v>
      </c>
      <c r="H6528" s="8" t="s">
        <v>2596</v>
      </c>
      <c r="I6528" s="15">
        <v>81.42</v>
      </c>
      <c r="J6528" s="7">
        <v>2</v>
      </c>
      <c r="K6528" s="16">
        <v>-9.16</v>
      </c>
    </row>
    <row r="6529" spans="1:11" x14ac:dyDescent="0.35">
      <c r="A6529" s="17">
        <v>42718</v>
      </c>
      <c r="B6529" s="18">
        <f t="shared" si="202"/>
        <v>2016</v>
      </c>
      <c r="C6529" s="18">
        <f t="shared" si="203"/>
        <v>12</v>
      </c>
      <c r="D6529" s="19" t="s">
        <v>589</v>
      </c>
      <c r="E6529" s="19" t="s">
        <v>27</v>
      </c>
      <c r="F6529" s="19" t="s">
        <v>11</v>
      </c>
      <c r="G6529" s="19" t="s">
        <v>18</v>
      </c>
      <c r="H6529" s="19" t="s">
        <v>2092</v>
      </c>
      <c r="I6529" s="20">
        <v>134.80000000000001</v>
      </c>
      <c r="J6529" s="18">
        <v>10</v>
      </c>
      <c r="K6529" s="21">
        <v>35.049999999999997</v>
      </c>
    </row>
    <row r="6530" spans="1:11" x14ac:dyDescent="0.35">
      <c r="A6530" s="14">
        <v>42719</v>
      </c>
      <c r="B6530" s="7">
        <f t="shared" ref="B6530:B6593" si="204">YEAR(A6530)</f>
        <v>2016</v>
      </c>
      <c r="C6530" s="7">
        <f t="shared" ref="C6530:C6593" si="205">MONTH(A6530)</f>
        <v>12</v>
      </c>
      <c r="D6530" s="8" t="s">
        <v>2033</v>
      </c>
      <c r="E6530" s="8" t="s">
        <v>110</v>
      </c>
      <c r="F6530" s="8" t="s">
        <v>34</v>
      </c>
      <c r="G6530" s="8" t="s">
        <v>145</v>
      </c>
      <c r="H6530" s="8" t="s">
        <v>402</v>
      </c>
      <c r="I6530" s="15">
        <v>1652.94</v>
      </c>
      <c r="J6530" s="7">
        <v>3</v>
      </c>
      <c r="K6530" s="16">
        <v>231.41</v>
      </c>
    </row>
    <row r="6531" spans="1:11" x14ac:dyDescent="0.35">
      <c r="A6531" s="17">
        <v>42719</v>
      </c>
      <c r="B6531" s="18">
        <f t="shared" si="204"/>
        <v>2016</v>
      </c>
      <c r="C6531" s="18">
        <f t="shared" si="205"/>
        <v>12</v>
      </c>
      <c r="D6531" s="19" t="s">
        <v>2033</v>
      </c>
      <c r="E6531" s="19" t="s">
        <v>110</v>
      </c>
      <c r="F6531" s="19" t="s">
        <v>11</v>
      </c>
      <c r="G6531" s="19" t="s">
        <v>18</v>
      </c>
      <c r="H6531" s="19" t="s">
        <v>1689</v>
      </c>
      <c r="I6531" s="20">
        <v>296.37</v>
      </c>
      <c r="J6531" s="18">
        <v>3</v>
      </c>
      <c r="K6531" s="21">
        <v>80.02</v>
      </c>
    </row>
    <row r="6532" spans="1:11" x14ac:dyDescent="0.35">
      <c r="A6532" s="14">
        <v>42719</v>
      </c>
      <c r="B6532" s="7">
        <f t="shared" si="204"/>
        <v>2016</v>
      </c>
      <c r="C6532" s="7">
        <f t="shared" si="205"/>
        <v>12</v>
      </c>
      <c r="D6532" s="8" t="s">
        <v>552</v>
      </c>
      <c r="E6532" s="8" t="s">
        <v>27</v>
      </c>
      <c r="F6532" s="8" t="s">
        <v>34</v>
      </c>
      <c r="G6532" s="8" t="s">
        <v>47</v>
      </c>
      <c r="H6532" s="8" t="s">
        <v>1532</v>
      </c>
      <c r="I6532" s="15">
        <v>14.76</v>
      </c>
      <c r="J6532" s="7">
        <v>2</v>
      </c>
      <c r="K6532" s="16">
        <v>4.28</v>
      </c>
    </row>
    <row r="6533" spans="1:11" x14ac:dyDescent="0.35">
      <c r="A6533" s="17">
        <v>42719</v>
      </c>
      <c r="B6533" s="18">
        <f t="shared" si="204"/>
        <v>2016</v>
      </c>
      <c r="C6533" s="18">
        <f t="shared" si="205"/>
        <v>12</v>
      </c>
      <c r="D6533" s="19" t="s">
        <v>401</v>
      </c>
      <c r="E6533" s="19" t="s">
        <v>91</v>
      </c>
      <c r="F6533" s="19" t="s">
        <v>34</v>
      </c>
      <c r="G6533" s="19" t="s">
        <v>145</v>
      </c>
      <c r="H6533" s="19" t="s">
        <v>320</v>
      </c>
      <c r="I6533" s="20">
        <v>564.20000000000005</v>
      </c>
      <c r="J6533" s="18">
        <v>3</v>
      </c>
      <c r="K6533" s="21">
        <v>-304.67</v>
      </c>
    </row>
    <row r="6534" spans="1:11" x14ac:dyDescent="0.35">
      <c r="A6534" s="14">
        <v>42719</v>
      </c>
      <c r="B6534" s="7">
        <f t="shared" si="204"/>
        <v>2016</v>
      </c>
      <c r="C6534" s="7">
        <f t="shared" si="205"/>
        <v>12</v>
      </c>
      <c r="D6534" s="8" t="s">
        <v>401</v>
      </c>
      <c r="E6534" s="8" t="s">
        <v>91</v>
      </c>
      <c r="F6534" s="8" t="s">
        <v>11</v>
      </c>
      <c r="G6534" s="8" t="s">
        <v>92</v>
      </c>
      <c r="H6534" s="8" t="s">
        <v>1888</v>
      </c>
      <c r="I6534" s="15">
        <v>87.17</v>
      </c>
      <c r="J6534" s="7">
        <v>2</v>
      </c>
      <c r="K6534" s="16">
        <v>8.7200000000000006</v>
      </c>
    </row>
    <row r="6535" spans="1:11" x14ac:dyDescent="0.35">
      <c r="A6535" s="17">
        <v>42719</v>
      </c>
      <c r="B6535" s="18">
        <f t="shared" si="204"/>
        <v>2016</v>
      </c>
      <c r="C6535" s="18">
        <f t="shared" si="205"/>
        <v>12</v>
      </c>
      <c r="D6535" s="19" t="s">
        <v>1548</v>
      </c>
      <c r="E6535" s="19" t="s">
        <v>78</v>
      </c>
      <c r="F6535" s="19" t="s">
        <v>11</v>
      </c>
      <c r="G6535" s="19" t="s">
        <v>20</v>
      </c>
      <c r="H6535" s="19" t="s">
        <v>1577</v>
      </c>
      <c r="I6535" s="20">
        <v>2.21</v>
      </c>
      <c r="J6535" s="18">
        <v>3</v>
      </c>
      <c r="K6535" s="21">
        <v>-1.48</v>
      </c>
    </row>
    <row r="6536" spans="1:11" x14ac:dyDescent="0.35">
      <c r="A6536" s="14">
        <v>42719</v>
      </c>
      <c r="B6536" s="7">
        <f t="shared" si="204"/>
        <v>2016</v>
      </c>
      <c r="C6536" s="7">
        <f t="shared" si="205"/>
        <v>12</v>
      </c>
      <c r="D6536" s="8" t="s">
        <v>1676</v>
      </c>
      <c r="E6536" s="8" t="s">
        <v>101</v>
      </c>
      <c r="F6536" s="8" t="s">
        <v>11</v>
      </c>
      <c r="G6536" s="8" t="s">
        <v>12</v>
      </c>
      <c r="H6536" s="8" t="s">
        <v>2646</v>
      </c>
      <c r="I6536" s="15">
        <v>19.440000000000001</v>
      </c>
      <c r="J6536" s="7">
        <v>3</v>
      </c>
      <c r="K6536" s="16">
        <v>9.33</v>
      </c>
    </row>
    <row r="6537" spans="1:11" x14ac:dyDescent="0.35">
      <c r="A6537" s="17">
        <v>42720</v>
      </c>
      <c r="B6537" s="18">
        <f t="shared" si="204"/>
        <v>2016</v>
      </c>
      <c r="C6537" s="18">
        <f t="shared" si="205"/>
        <v>12</v>
      </c>
      <c r="D6537" s="19" t="s">
        <v>1831</v>
      </c>
      <c r="E6537" s="19" t="s">
        <v>15</v>
      </c>
      <c r="F6537" s="19" t="s">
        <v>11</v>
      </c>
      <c r="G6537" s="19" t="s">
        <v>20</v>
      </c>
      <c r="H6537" s="19" t="s">
        <v>2177</v>
      </c>
      <c r="I6537" s="20">
        <v>4.79</v>
      </c>
      <c r="J6537" s="18">
        <v>3</v>
      </c>
      <c r="K6537" s="21">
        <v>-7.9</v>
      </c>
    </row>
    <row r="6538" spans="1:11" x14ac:dyDescent="0.35">
      <c r="A6538" s="14">
        <v>42720</v>
      </c>
      <c r="B6538" s="7">
        <f t="shared" si="204"/>
        <v>2016</v>
      </c>
      <c r="C6538" s="7">
        <f t="shared" si="205"/>
        <v>12</v>
      </c>
      <c r="D6538" s="8" t="s">
        <v>1394</v>
      </c>
      <c r="E6538" s="8" t="s">
        <v>149</v>
      </c>
      <c r="F6538" s="8" t="s">
        <v>11</v>
      </c>
      <c r="G6538" s="8" t="s">
        <v>43</v>
      </c>
      <c r="H6538" s="8" t="s">
        <v>2630</v>
      </c>
      <c r="I6538" s="15">
        <v>3.68</v>
      </c>
      <c r="J6538" s="7">
        <v>2</v>
      </c>
      <c r="K6538" s="16">
        <v>1.8</v>
      </c>
    </row>
    <row r="6539" spans="1:11" x14ac:dyDescent="0.35">
      <c r="A6539" s="17">
        <v>42720</v>
      </c>
      <c r="B6539" s="18">
        <f t="shared" si="204"/>
        <v>2016</v>
      </c>
      <c r="C6539" s="18">
        <f t="shared" si="205"/>
        <v>12</v>
      </c>
      <c r="D6539" s="19" t="s">
        <v>1593</v>
      </c>
      <c r="E6539" s="19" t="s">
        <v>27</v>
      </c>
      <c r="F6539" s="19" t="s">
        <v>34</v>
      </c>
      <c r="G6539" s="19" t="s">
        <v>35</v>
      </c>
      <c r="H6539" s="19" t="s">
        <v>1772</v>
      </c>
      <c r="I6539" s="20">
        <v>563.91999999999996</v>
      </c>
      <c r="J6539" s="18">
        <v>5</v>
      </c>
      <c r="K6539" s="21">
        <v>7.05</v>
      </c>
    </row>
    <row r="6540" spans="1:11" x14ac:dyDescent="0.35">
      <c r="A6540" s="14">
        <v>42720</v>
      </c>
      <c r="B6540" s="7">
        <f t="shared" si="204"/>
        <v>2016</v>
      </c>
      <c r="C6540" s="7">
        <f t="shared" si="205"/>
        <v>12</v>
      </c>
      <c r="D6540" s="8" t="s">
        <v>1273</v>
      </c>
      <c r="E6540" s="8" t="s">
        <v>245</v>
      </c>
      <c r="F6540" s="8" t="s">
        <v>11</v>
      </c>
      <c r="G6540" s="8" t="s">
        <v>92</v>
      </c>
      <c r="H6540" s="8" t="s">
        <v>764</v>
      </c>
      <c r="I6540" s="15">
        <v>34.94</v>
      </c>
      <c r="J6540" s="7">
        <v>3</v>
      </c>
      <c r="K6540" s="16">
        <v>3.06</v>
      </c>
    </row>
    <row r="6541" spans="1:11" x14ac:dyDescent="0.35">
      <c r="A6541" s="17">
        <v>42720</v>
      </c>
      <c r="B6541" s="18">
        <f t="shared" si="204"/>
        <v>2016</v>
      </c>
      <c r="C6541" s="18">
        <f t="shared" si="205"/>
        <v>12</v>
      </c>
      <c r="D6541" s="19" t="s">
        <v>1443</v>
      </c>
      <c r="E6541" s="19" t="s">
        <v>27</v>
      </c>
      <c r="F6541" s="19" t="s">
        <v>39</v>
      </c>
      <c r="G6541" s="19" t="s">
        <v>52</v>
      </c>
      <c r="H6541" s="19" t="s">
        <v>1437</v>
      </c>
      <c r="I6541" s="20">
        <v>21.21</v>
      </c>
      <c r="J6541" s="18">
        <v>7</v>
      </c>
      <c r="K6541" s="21">
        <v>4.45</v>
      </c>
    </row>
    <row r="6542" spans="1:11" x14ac:dyDescent="0.35">
      <c r="A6542" s="14">
        <v>42721</v>
      </c>
      <c r="B6542" s="7">
        <f t="shared" si="204"/>
        <v>2016</v>
      </c>
      <c r="C6542" s="7">
        <f t="shared" si="205"/>
        <v>12</v>
      </c>
      <c r="D6542" s="8" t="s">
        <v>2614</v>
      </c>
      <c r="E6542" s="8" t="s">
        <v>27</v>
      </c>
      <c r="F6542" s="8" t="s">
        <v>34</v>
      </c>
      <c r="G6542" s="8" t="s">
        <v>145</v>
      </c>
      <c r="H6542" s="8" t="s">
        <v>2441</v>
      </c>
      <c r="I6542" s="15">
        <v>2003.52</v>
      </c>
      <c r="J6542" s="7">
        <v>6</v>
      </c>
      <c r="K6542" s="16">
        <v>-325.57</v>
      </c>
    </row>
    <row r="6543" spans="1:11" x14ac:dyDescent="0.35">
      <c r="A6543" s="17">
        <v>42721</v>
      </c>
      <c r="B6543" s="18">
        <f t="shared" si="204"/>
        <v>2016</v>
      </c>
      <c r="C6543" s="18">
        <f t="shared" si="205"/>
        <v>12</v>
      </c>
      <c r="D6543" s="19" t="s">
        <v>1672</v>
      </c>
      <c r="E6543" s="19" t="s">
        <v>164</v>
      </c>
      <c r="F6543" s="19" t="s">
        <v>11</v>
      </c>
      <c r="G6543" s="19" t="s">
        <v>18</v>
      </c>
      <c r="H6543" s="19" t="s">
        <v>1611</v>
      </c>
      <c r="I6543" s="20">
        <v>46.53</v>
      </c>
      <c r="J6543" s="18">
        <v>3</v>
      </c>
      <c r="K6543" s="21">
        <v>13.03</v>
      </c>
    </row>
    <row r="6544" spans="1:11" x14ac:dyDescent="0.35">
      <c r="A6544" s="14">
        <v>42721</v>
      </c>
      <c r="B6544" s="7">
        <f t="shared" si="204"/>
        <v>2016</v>
      </c>
      <c r="C6544" s="7">
        <f t="shared" si="205"/>
        <v>12</v>
      </c>
      <c r="D6544" s="8" t="s">
        <v>1631</v>
      </c>
      <c r="E6544" s="8" t="s">
        <v>10</v>
      </c>
      <c r="F6544" s="8" t="s">
        <v>11</v>
      </c>
      <c r="G6544" s="8" t="s">
        <v>12</v>
      </c>
      <c r="H6544" s="8" t="s">
        <v>1730</v>
      </c>
      <c r="I6544" s="15">
        <v>51.84</v>
      </c>
      <c r="J6544" s="7">
        <v>10</v>
      </c>
      <c r="K6544" s="16">
        <v>18.14</v>
      </c>
    </row>
    <row r="6545" spans="1:11" x14ac:dyDescent="0.35">
      <c r="A6545" s="17">
        <v>42721</v>
      </c>
      <c r="B6545" s="18">
        <f t="shared" si="204"/>
        <v>2016</v>
      </c>
      <c r="C6545" s="18">
        <f t="shared" si="205"/>
        <v>12</v>
      </c>
      <c r="D6545" s="19" t="s">
        <v>1631</v>
      </c>
      <c r="E6545" s="19" t="s">
        <v>10</v>
      </c>
      <c r="F6545" s="19" t="s">
        <v>39</v>
      </c>
      <c r="G6545" s="19" t="s">
        <v>52</v>
      </c>
      <c r="H6545" s="19" t="s">
        <v>1451</v>
      </c>
      <c r="I6545" s="20">
        <v>165.6</v>
      </c>
      <c r="J6545" s="18">
        <v>3</v>
      </c>
      <c r="K6545" s="21">
        <v>-6.21</v>
      </c>
    </row>
    <row r="6546" spans="1:11" x14ac:dyDescent="0.35">
      <c r="A6546" s="14">
        <v>42721</v>
      </c>
      <c r="B6546" s="7">
        <f t="shared" si="204"/>
        <v>2016</v>
      </c>
      <c r="C6546" s="7">
        <f t="shared" si="205"/>
        <v>12</v>
      </c>
      <c r="D6546" s="8" t="s">
        <v>873</v>
      </c>
      <c r="E6546" s="8" t="s">
        <v>399</v>
      </c>
      <c r="F6546" s="8" t="s">
        <v>11</v>
      </c>
      <c r="G6546" s="8" t="s">
        <v>20</v>
      </c>
      <c r="H6546" s="8" t="s">
        <v>431</v>
      </c>
      <c r="I6546" s="15">
        <v>13.49</v>
      </c>
      <c r="J6546" s="7">
        <v>2</v>
      </c>
      <c r="K6546" s="16">
        <v>4.38</v>
      </c>
    </row>
    <row r="6547" spans="1:11" x14ac:dyDescent="0.35">
      <c r="A6547" s="17">
        <v>42721</v>
      </c>
      <c r="B6547" s="18">
        <f t="shared" si="204"/>
        <v>2016</v>
      </c>
      <c r="C6547" s="18">
        <f t="shared" si="205"/>
        <v>12</v>
      </c>
      <c r="D6547" s="19" t="s">
        <v>873</v>
      </c>
      <c r="E6547" s="19" t="s">
        <v>399</v>
      </c>
      <c r="F6547" s="19" t="s">
        <v>11</v>
      </c>
      <c r="G6547" s="19" t="s">
        <v>20</v>
      </c>
      <c r="H6547" s="19" t="s">
        <v>1218</v>
      </c>
      <c r="I6547" s="20">
        <v>11.42</v>
      </c>
      <c r="J6547" s="18">
        <v>1</v>
      </c>
      <c r="K6547" s="21">
        <v>3.85</v>
      </c>
    </row>
    <row r="6548" spans="1:11" x14ac:dyDescent="0.35">
      <c r="A6548" s="14">
        <v>42721</v>
      </c>
      <c r="B6548" s="7">
        <f t="shared" si="204"/>
        <v>2016</v>
      </c>
      <c r="C6548" s="7">
        <f t="shared" si="205"/>
        <v>12</v>
      </c>
      <c r="D6548" s="8" t="s">
        <v>1817</v>
      </c>
      <c r="E6548" s="8" t="s">
        <v>110</v>
      </c>
      <c r="F6548" s="8" t="s">
        <v>11</v>
      </c>
      <c r="G6548" s="8" t="s">
        <v>20</v>
      </c>
      <c r="H6548" s="8" t="s">
        <v>2127</v>
      </c>
      <c r="I6548" s="15">
        <v>9892.74</v>
      </c>
      <c r="J6548" s="7">
        <v>13</v>
      </c>
      <c r="K6548" s="16">
        <v>4946.37</v>
      </c>
    </row>
    <row r="6549" spans="1:11" x14ac:dyDescent="0.35">
      <c r="A6549" s="17">
        <v>42722</v>
      </c>
      <c r="B6549" s="18">
        <f t="shared" si="204"/>
        <v>2016</v>
      </c>
      <c r="C6549" s="18">
        <f t="shared" si="205"/>
        <v>12</v>
      </c>
      <c r="D6549" s="19" t="s">
        <v>1935</v>
      </c>
      <c r="E6549" s="19" t="s">
        <v>123</v>
      </c>
      <c r="F6549" s="19" t="s">
        <v>11</v>
      </c>
      <c r="G6549" s="19" t="s">
        <v>20</v>
      </c>
      <c r="H6549" s="19" t="s">
        <v>2269</v>
      </c>
      <c r="I6549" s="20">
        <v>254.06</v>
      </c>
      <c r="J6549" s="18">
        <v>7</v>
      </c>
      <c r="K6549" s="21">
        <v>-169.37</v>
      </c>
    </row>
    <row r="6550" spans="1:11" x14ac:dyDescent="0.35">
      <c r="A6550" s="14">
        <v>42722</v>
      </c>
      <c r="B6550" s="7">
        <f t="shared" si="204"/>
        <v>2016</v>
      </c>
      <c r="C6550" s="7">
        <f t="shared" si="205"/>
        <v>12</v>
      </c>
      <c r="D6550" s="8" t="s">
        <v>1935</v>
      </c>
      <c r="E6550" s="8" t="s">
        <v>123</v>
      </c>
      <c r="F6550" s="8" t="s">
        <v>11</v>
      </c>
      <c r="G6550" s="8" t="s">
        <v>92</v>
      </c>
      <c r="H6550" s="8" t="s">
        <v>2152</v>
      </c>
      <c r="I6550" s="15">
        <v>194.53</v>
      </c>
      <c r="J6550" s="7">
        <v>2</v>
      </c>
      <c r="K6550" s="16">
        <v>24.32</v>
      </c>
    </row>
    <row r="6551" spans="1:11" x14ac:dyDescent="0.35">
      <c r="A6551" s="17">
        <v>42722</v>
      </c>
      <c r="B6551" s="18">
        <f t="shared" si="204"/>
        <v>2016</v>
      </c>
      <c r="C6551" s="18">
        <f t="shared" si="205"/>
        <v>12</v>
      </c>
      <c r="D6551" s="19" t="s">
        <v>1935</v>
      </c>
      <c r="E6551" s="19" t="s">
        <v>123</v>
      </c>
      <c r="F6551" s="19" t="s">
        <v>11</v>
      </c>
      <c r="G6551" s="19" t="s">
        <v>200</v>
      </c>
      <c r="H6551" s="19" t="s">
        <v>1516</v>
      </c>
      <c r="I6551" s="20">
        <v>961.48</v>
      </c>
      <c r="J6551" s="18">
        <v>5</v>
      </c>
      <c r="K6551" s="21">
        <v>-204.31</v>
      </c>
    </row>
    <row r="6552" spans="1:11" x14ac:dyDescent="0.35">
      <c r="A6552" s="14">
        <v>42722</v>
      </c>
      <c r="B6552" s="7">
        <f t="shared" si="204"/>
        <v>2016</v>
      </c>
      <c r="C6552" s="7">
        <f t="shared" si="205"/>
        <v>12</v>
      </c>
      <c r="D6552" s="8" t="s">
        <v>1635</v>
      </c>
      <c r="E6552" s="8" t="s">
        <v>315</v>
      </c>
      <c r="F6552" s="8" t="s">
        <v>34</v>
      </c>
      <c r="G6552" s="8" t="s">
        <v>47</v>
      </c>
      <c r="H6552" s="8" t="s">
        <v>2121</v>
      </c>
      <c r="I6552" s="15">
        <v>18.84</v>
      </c>
      <c r="J6552" s="7">
        <v>3</v>
      </c>
      <c r="K6552" s="16">
        <v>6.03</v>
      </c>
    </row>
    <row r="6553" spans="1:11" x14ac:dyDescent="0.35">
      <c r="A6553" s="17">
        <v>42722</v>
      </c>
      <c r="B6553" s="18">
        <f t="shared" si="204"/>
        <v>2016</v>
      </c>
      <c r="C6553" s="18">
        <f t="shared" si="205"/>
        <v>12</v>
      </c>
      <c r="D6553" s="19" t="s">
        <v>1343</v>
      </c>
      <c r="E6553" s="19" t="s">
        <v>27</v>
      </c>
      <c r="F6553" s="19" t="s">
        <v>11</v>
      </c>
      <c r="G6553" s="19" t="s">
        <v>12</v>
      </c>
      <c r="H6553" s="19" t="s">
        <v>134</v>
      </c>
      <c r="I6553" s="20">
        <v>38.880000000000003</v>
      </c>
      <c r="J6553" s="18">
        <v>6</v>
      </c>
      <c r="K6553" s="21">
        <v>18.66</v>
      </c>
    </row>
    <row r="6554" spans="1:11" x14ac:dyDescent="0.35">
      <c r="A6554" s="14">
        <v>42722</v>
      </c>
      <c r="B6554" s="7">
        <f t="shared" si="204"/>
        <v>2016</v>
      </c>
      <c r="C6554" s="7">
        <f t="shared" si="205"/>
        <v>12</v>
      </c>
      <c r="D6554" s="8" t="s">
        <v>1343</v>
      </c>
      <c r="E6554" s="8" t="s">
        <v>27</v>
      </c>
      <c r="F6554" s="8" t="s">
        <v>34</v>
      </c>
      <c r="G6554" s="8" t="s">
        <v>47</v>
      </c>
      <c r="H6554" s="8" t="s">
        <v>2647</v>
      </c>
      <c r="I6554" s="15">
        <v>183.84</v>
      </c>
      <c r="J6554" s="7">
        <v>8</v>
      </c>
      <c r="K6554" s="16">
        <v>62.51</v>
      </c>
    </row>
    <row r="6555" spans="1:11" x14ac:dyDescent="0.35">
      <c r="A6555" s="17">
        <v>42722</v>
      </c>
      <c r="B6555" s="18">
        <f t="shared" si="204"/>
        <v>2016</v>
      </c>
      <c r="C6555" s="18">
        <f t="shared" si="205"/>
        <v>12</v>
      </c>
      <c r="D6555" s="19" t="s">
        <v>1343</v>
      </c>
      <c r="E6555" s="19" t="s">
        <v>27</v>
      </c>
      <c r="F6555" s="19" t="s">
        <v>11</v>
      </c>
      <c r="G6555" s="19" t="s">
        <v>200</v>
      </c>
      <c r="H6555" s="19" t="s">
        <v>2497</v>
      </c>
      <c r="I6555" s="20">
        <v>579.29999999999995</v>
      </c>
      <c r="J6555" s="18">
        <v>5</v>
      </c>
      <c r="K6555" s="21">
        <v>28.97</v>
      </c>
    </row>
    <row r="6556" spans="1:11" x14ac:dyDescent="0.35">
      <c r="A6556" s="14">
        <v>42722</v>
      </c>
      <c r="B6556" s="7">
        <f t="shared" si="204"/>
        <v>2016</v>
      </c>
      <c r="C6556" s="7">
        <f t="shared" si="205"/>
        <v>12</v>
      </c>
      <c r="D6556" s="8" t="s">
        <v>1547</v>
      </c>
      <c r="E6556" s="8" t="s">
        <v>149</v>
      </c>
      <c r="F6556" s="8" t="s">
        <v>11</v>
      </c>
      <c r="G6556" s="8" t="s">
        <v>18</v>
      </c>
      <c r="H6556" s="8" t="s">
        <v>1572</v>
      </c>
      <c r="I6556" s="15">
        <v>900.08</v>
      </c>
      <c r="J6556" s="7">
        <v>4</v>
      </c>
      <c r="K6556" s="16">
        <v>117.01</v>
      </c>
    </row>
    <row r="6557" spans="1:11" x14ac:dyDescent="0.35">
      <c r="A6557" s="17">
        <v>42722</v>
      </c>
      <c r="B6557" s="18">
        <f t="shared" si="204"/>
        <v>2016</v>
      </c>
      <c r="C6557" s="18">
        <f t="shared" si="205"/>
        <v>12</v>
      </c>
      <c r="D6557" s="19" t="s">
        <v>875</v>
      </c>
      <c r="E6557" s="19" t="s">
        <v>177</v>
      </c>
      <c r="F6557" s="19" t="s">
        <v>11</v>
      </c>
      <c r="G6557" s="19" t="s">
        <v>20</v>
      </c>
      <c r="H6557" s="19" t="s">
        <v>1142</v>
      </c>
      <c r="I6557" s="20">
        <v>1793.98</v>
      </c>
      <c r="J6557" s="18">
        <v>2</v>
      </c>
      <c r="K6557" s="21">
        <v>843.17</v>
      </c>
    </row>
    <row r="6558" spans="1:11" x14ac:dyDescent="0.35">
      <c r="A6558" s="14">
        <v>42722</v>
      </c>
      <c r="B6558" s="7">
        <f t="shared" si="204"/>
        <v>2016</v>
      </c>
      <c r="C6558" s="7">
        <f t="shared" si="205"/>
        <v>12</v>
      </c>
      <c r="D6558" s="8" t="s">
        <v>1951</v>
      </c>
      <c r="E6558" s="8" t="s">
        <v>27</v>
      </c>
      <c r="F6558" s="8" t="s">
        <v>39</v>
      </c>
      <c r="G6558" s="8" t="s">
        <v>52</v>
      </c>
      <c r="H6558" s="8" t="s">
        <v>652</v>
      </c>
      <c r="I6558" s="15">
        <v>72.64</v>
      </c>
      <c r="J6558" s="7">
        <v>2</v>
      </c>
      <c r="K6558" s="16">
        <v>21.79</v>
      </c>
    </row>
    <row r="6559" spans="1:11" x14ac:dyDescent="0.35">
      <c r="A6559" s="17">
        <v>42722</v>
      </c>
      <c r="B6559" s="18">
        <f t="shared" si="204"/>
        <v>2016</v>
      </c>
      <c r="C6559" s="18">
        <f t="shared" si="205"/>
        <v>12</v>
      </c>
      <c r="D6559" s="19" t="s">
        <v>1951</v>
      </c>
      <c r="E6559" s="19" t="s">
        <v>27</v>
      </c>
      <c r="F6559" s="19" t="s">
        <v>39</v>
      </c>
      <c r="G6559" s="19" t="s">
        <v>52</v>
      </c>
      <c r="H6559" s="19" t="s">
        <v>1628</v>
      </c>
      <c r="I6559" s="20">
        <v>772.47</v>
      </c>
      <c r="J6559" s="18">
        <v>3</v>
      </c>
      <c r="K6559" s="21">
        <v>146.77000000000001</v>
      </c>
    </row>
    <row r="6560" spans="1:11" x14ac:dyDescent="0.35">
      <c r="A6560" s="14">
        <v>42722</v>
      </c>
      <c r="B6560" s="7">
        <f t="shared" si="204"/>
        <v>2016</v>
      </c>
      <c r="C6560" s="7">
        <f t="shared" si="205"/>
        <v>12</v>
      </c>
      <c r="D6560" s="8" t="s">
        <v>1951</v>
      </c>
      <c r="E6560" s="8" t="s">
        <v>27</v>
      </c>
      <c r="F6560" s="8" t="s">
        <v>34</v>
      </c>
      <c r="G6560" s="8" t="s">
        <v>47</v>
      </c>
      <c r="H6560" s="8" t="s">
        <v>2471</v>
      </c>
      <c r="I6560" s="15">
        <v>39.92</v>
      </c>
      <c r="J6560" s="7">
        <v>4</v>
      </c>
      <c r="K6560" s="16">
        <v>11.18</v>
      </c>
    </row>
    <row r="6561" spans="1:11" x14ac:dyDescent="0.35">
      <c r="A6561" s="17">
        <v>42722</v>
      </c>
      <c r="B6561" s="18">
        <f t="shared" si="204"/>
        <v>2016</v>
      </c>
      <c r="C6561" s="18">
        <f t="shared" si="205"/>
        <v>12</v>
      </c>
      <c r="D6561" s="19" t="s">
        <v>963</v>
      </c>
      <c r="E6561" s="19" t="s">
        <v>91</v>
      </c>
      <c r="F6561" s="19" t="s">
        <v>11</v>
      </c>
      <c r="G6561" s="19" t="s">
        <v>20</v>
      </c>
      <c r="H6561" s="19" t="s">
        <v>911</v>
      </c>
      <c r="I6561" s="20">
        <v>45.24</v>
      </c>
      <c r="J6561" s="18">
        <v>4</v>
      </c>
      <c r="K6561" s="21">
        <v>-30.16</v>
      </c>
    </row>
    <row r="6562" spans="1:11" x14ac:dyDescent="0.35">
      <c r="A6562" s="14">
        <v>42722</v>
      </c>
      <c r="B6562" s="7">
        <f t="shared" si="204"/>
        <v>2016</v>
      </c>
      <c r="C6562" s="7">
        <f t="shared" si="205"/>
        <v>12</v>
      </c>
      <c r="D6562" s="8" t="s">
        <v>963</v>
      </c>
      <c r="E6562" s="8" t="s">
        <v>91</v>
      </c>
      <c r="F6562" s="8" t="s">
        <v>11</v>
      </c>
      <c r="G6562" s="8" t="s">
        <v>24</v>
      </c>
      <c r="H6562" s="8" t="s">
        <v>51</v>
      </c>
      <c r="I6562" s="15">
        <v>18.690000000000001</v>
      </c>
      <c r="J6562" s="7">
        <v>4</v>
      </c>
      <c r="K6562" s="16">
        <v>2.34</v>
      </c>
    </row>
    <row r="6563" spans="1:11" x14ac:dyDescent="0.35">
      <c r="A6563" s="17">
        <v>42722</v>
      </c>
      <c r="B6563" s="18">
        <f t="shared" si="204"/>
        <v>2016</v>
      </c>
      <c r="C6563" s="18">
        <f t="shared" si="205"/>
        <v>12</v>
      </c>
      <c r="D6563" s="19" t="s">
        <v>963</v>
      </c>
      <c r="E6563" s="19" t="s">
        <v>91</v>
      </c>
      <c r="F6563" s="19" t="s">
        <v>11</v>
      </c>
      <c r="G6563" s="19" t="s">
        <v>12</v>
      </c>
      <c r="H6563" s="19" t="s">
        <v>232</v>
      </c>
      <c r="I6563" s="20">
        <v>11.65</v>
      </c>
      <c r="J6563" s="18">
        <v>2</v>
      </c>
      <c r="K6563" s="21">
        <v>3.79</v>
      </c>
    </row>
    <row r="6564" spans="1:11" x14ac:dyDescent="0.35">
      <c r="A6564" s="14">
        <v>42722</v>
      </c>
      <c r="B6564" s="7">
        <f t="shared" si="204"/>
        <v>2016</v>
      </c>
      <c r="C6564" s="7">
        <f t="shared" si="205"/>
        <v>12</v>
      </c>
      <c r="D6564" s="8" t="s">
        <v>963</v>
      </c>
      <c r="E6564" s="8" t="s">
        <v>91</v>
      </c>
      <c r="F6564" s="8" t="s">
        <v>39</v>
      </c>
      <c r="G6564" s="8" t="s">
        <v>52</v>
      </c>
      <c r="H6564" s="8" t="s">
        <v>2515</v>
      </c>
      <c r="I6564" s="15">
        <v>112.78</v>
      </c>
      <c r="J6564" s="7">
        <v>3</v>
      </c>
      <c r="K6564" s="16">
        <v>-8.4600000000000009</v>
      </c>
    </row>
    <row r="6565" spans="1:11" x14ac:dyDescent="0.35">
      <c r="A6565" s="17">
        <v>42722</v>
      </c>
      <c r="B6565" s="18">
        <f t="shared" si="204"/>
        <v>2016</v>
      </c>
      <c r="C6565" s="18">
        <f t="shared" si="205"/>
        <v>12</v>
      </c>
      <c r="D6565" s="19" t="s">
        <v>963</v>
      </c>
      <c r="E6565" s="19" t="s">
        <v>91</v>
      </c>
      <c r="F6565" s="19" t="s">
        <v>34</v>
      </c>
      <c r="G6565" s="19" t="s">
        <v>145</v>
      </c>
      <c r="H6565" s="19" t="s">
        <v>2018</v>
      </c>
      <c r="I6565" s="20">
        <v>377.45</v>
      </c>
      <c r="J6565" s="18">
        <v>5</v>
      </c>
      <c r="K6565" s="21">
        <v>-264.22000000000003</v>
      </c>
    </row>
    <row r="6566" spans="1:11" x14ac:dyDescent="0.35">
      <c r="A6566" s="14">
        <v>42722</v>
      </c>
      <c r="B6566" s="7">
        <f t="shared" si="204"/>
        <v>2016</v>
      </c>
      <c r="C6566" s="7">
        <f t="shared" si="205"/>
        <v>12</v>
      </c>
      <c r="D6566" s="8" t="s">
        <v>963</v>
      </c>
      <c r="E6566" s="8" t="s">
        <v>91</v>
      </c>
      <c r="F6566" s="8" t="s">
        <v>11</v>
      </c>
      <c r="G6566" s="8" t="s">
        <v>16</v>
      </c>
      <c r="H6566" s="8" t="s">
        <v>1588</v>
      </c>
      <c r="I6566" s="15">
        <v>15.94</v>
      </c>
      <c r="J6566" s="7">
        <v>4</v>
      </c>
      <c r="K6566" s="16">
        <v>5.18</v>
      </c>
    </row>
    <row r="6567" spans="1:11" x14ac:dyDescent="0.35">
      <c r="A6567" s="17">
        <v>42722</v>
      </c>
      <c r="B6567" s="18">
        <f t="shared" si="204"/>
        <v>2016</v>
      </c>
      <c r="C6567" s="18">
        <f t="shared" si="205"/>
        <v>12</v>
      </c>
      <c r="D6567" s="19" t="s">
        <v>963</v>
      </c>
      <c r="E6567" s="19" t="s">
        <v>91</v>
      </c>
      <c r="F6567" s="19" t="s">
        <v>39</v>
      </c>
      <c r="G6567" s="19" t="s">
        <v>40</v>
      </c>
      <c r="H6567" s="19" t="s">
        <v>136</v>
      </c>
      <c r="I6567" s="20">
        <v>28.68</v>
      </c>
      <c r="J6567" s="18">
        <v>3</v>
      </c>
      <c r="K6567" s="21">
        <v>-7.17</v>
      </c>
    </row>
    <row r="6568" spans="1:11" x14ac:dyDescent="0.35">
      <c r="A6568" s="14">
        <v>42722</v>
      </c>
      <c r="B6568" s="7">
        <f t="shared" si="204"/>
        <v>2016</v>
      </c>
      <c r="C6568" s="7">
        <f t="shared" si="205"/>
        <v>12</v>
      </c>
      <c r="D6568" s="8" t="s">
        <v>2176</v>
      </c>
      <c r="E6568" s="8" t="s">
        <v>996</v>
      </c>
      <c r="F6568" s="8" t="s">
        <v>34</v>
      </c>
      <c r="G6568" s="8" t="s">
        <v>35</v>
      </c>
      <c r="H6568" s="8" t="s">
        <v>994</v>
      </c>
      <c r="I6568" s="15">
        <v>563.94000000000005</v>
      </c>
      <c r="J6568" s="7">
        <v>3</v>
      </c>
      <c r="K6568" s="16">
        <v>112.79</v>
      </c>
    </row>
    <row r="6569" spans="1:11" x14ac:dyDescent="0.35">
      <c r="A6569" s="17">
        <v>42722</v>
      </c>
      <c r="B6569" s="18">
        <f t="shared" si="204"/>
        <v>2016</v>
      </c>
      <c r="C6569" s="18">
        <f t="shared" si="205"/>
        <v>12</v>
      </c>
      <c r="D6569" s="19" t="s">
        <v>478</v>
      </c>
      <c r="E6569" s="19" t="s">
        <v>27</v>
      </c>
      <c r="F6569" s="19" t="s">
        <v>39</v>
      </c>
      <c r="G6569" s="19" t="s">
        <v>40</v>
      </c>
      <c r="H6569" s="19" t="s">
        <v>735</v>
      </c>
      <c r="I6569" s="20">
        <v>66.98</v>
      </c>
      <c r="J6569" s="18">
        <v>7</v>
      </c>
      <c r="K6569" s="21">
        <v>6.7</v>
      </c>
    </row>
    <row r="6570" spans="1:11" x14ac:dyDescent="0.35">
      <c r="A6570" s="14">
        <v>42723</v>
      </c>
      <c r="B6570" s="7">
        <f t="shared" si="204"/>
        <v>2016</v>
      </c>
      <c r="C6570" s="7">
        <f t="shared" si="205"/>
        <v>12</v>
      </c>
      <c r="D6570" s="8" t="s">
        <v>1417</v>
      </c>
      <c r="E6570" s="8" t="s">
        <v>95</v>
      </c>
      <c r="F6570" s="8" t="s">
        <v>34</v>
      </c>
      <c r="G6570" s="8" t="s">
        <v>145</v>
      </c>
      <c r="H6570" s="8" t="s">
        <v>499</v>
      </c>
      <c r="I6570" s="15">
        <v>455.97</v>
      </c>
      <c r="J6570" s="7">
        <v>6</v>
      </c>
      <c r="K6570" s="16">
        <v>-218.87</v>
      </c>
    </row>
    <row r="6571" spans="1:11" x14ac:dyDescent="0.35">
      <c r="A6571" s="17">
        <v>42723</v>
      </c>
      <c r="B6571" s="18">
        <f t="shared" si="204"/>
        <v>2016</v>
      </c>
      <c r="C6571" s="18">
        <f t="shared" si="205"/>
        <v>12</v>
      </c>
      <c r="D6571" s="19" t="s">
        <v>1417</v>
      </c>
      <c r="E6571" s="19" t="s">
        <v>95</v>
      </c>
      <c r="F6571" s="19" t="s">
        <v>11</v>
      </c>
      <c r="G6571" s="19" t="s">
        <v>20</v>
      </c>
      <c r="H6571" s="19" t="s">
        <v>886</v>
      </c>
      <c r="I6571" s="20">
        <v>10.44</v>
      </c>
      <c r="J6571" s="18">
        <v>6</v>
      </c>
      <c r="K6571" s="21">
        <v>-7.66</v>
      </c>
    </row>
    <row r="6572" spans="1:11" x14ac:dyDescent="0.35">
      <c r="A6572" s="14">
        <v>42723</v>
      </c>
      <c r="B6572" s="7">
        <f t="shared" si="204"/>
        <v>2016</v>
      </c>
      <c r="C6572" s="7">
        <f t="shared" si="205"/>
        <v>12</v>
      </c>
      <c r="D6572" s="8" t="s">
        <v>1417</v>
      </c>
      <c r="E6572" s="8" t="s">
        <v>95</v>
      </c>
      <c r="F6572" s="8" t="s">
        <v>11</v>
      </c>
      <c r="G6572" s="8" t="s">
        <v>20</v>
      </c>
      <c r="H6572" s="8" t="s">
        <v>966</v>
      </c>
      <c r="I6572" s="15">
        <v>5.21</v>
      </c>
      <c r="J6572" s="7">
        <v>2</v>
      </c>
      <c r="K6572" s="16">
        <v>-4.17</v>
      </c>
    </row>
    <row r="6573" spans="1:11" x14ac:dyDescent="0.35">
      <c r="A6573" s="17">
        <v>42723</v>
      </c>
      <c r="B6573" s="18">
        <f t="shared" si="204"/>
        <v>2016</v>
      </c>
      <c r="C6573" s="18">
        <f t="shared" si="205"/>
        <v>12</v>
      </c>
      <c r="D6573" s="19" t="s">
        <v>170</v>
      </c>
      <c r="E6573" s="19" t="s">
        <v>149</v>
      </c>
      <c r="F6573" s="19" t="s">
        <v>11</v>
      </c>
      <c r="G6573" s="19" t="s">
        <v>20</v>
      </c>
      <c r="H6573" s="19" t="s">
        <v>1218</v>
      </c>
      <c r="I6573" s="20">
        <v>34.25</v>
      </c>
      <c r="J6573" s="18">
        <v>3</v>
      </c>
      <c r="K6573" s="21">
        <v>11.56</v>
      </c>
    </row>
    <row r="6574" spans="1:11" x14ac:dyDescent="0.35">
      <c r="A6574" s="14">
        <v>42723</v>
      </c>
      <c r="B6574" s="7">
        <f t="shared" si="204"/>
        <v>2016</v>
      </c>
      <c r="C6574" s="7">
        <f t="shared" si="205"/>
        <v>12</v>
      </c>
      <c r="D6574" s="8" t="s">
        <v>170</v>
      </c>
      <c r="E6574" s="8" t="s">
        <v>149</v>
      </c>
      <c r="F6574" s="8" t="s">
        <v>11</v>
      </c>
      <c r="G6574" s="8" t="s">
        <v>24</v>
      </c>
      <c r="H6574" s="8" t="s">
        <v>2390</v>
      </c>
      <c r="I6574" s="15">
        <v>3.52</v>
      </c>
      <c r="J6574" s="7">
        <v>2</v>
      </c>
      <c r="K6574" s="16">
        <v>1.02</v>
      </c>
    </row>
    <row r="6575" spans="1:11" x14ac:dyDescent="0.35">
      <c r="A6575" s="17">
        <v>42723</v>
      </c>
      <c r="B6575" s="18">
        <f t="shared" si="204"/>
        <v>2016</v>
      </c>
      <c r="C6575" s="18">
        <f t="shared" si="205"/>
        <v>12</v>
      </c>
      <c r="D6575" s="19" t="s">
        <v>1457</v>
      </c>
      <c r="E6575" s="19" t="s">
        <v>15</v>
      </c>
      <c r="F6575" s="19" t="s">
        <v>11</v>
      </c>
      <c r="G6575" s="19" t="s">
        <v>20</v>
      </c>
      <c r="H6575" s="19" t="s">
        <v>205</v>
      </c>
      <c r="I6575" s="20">
        <v>1.8</v>
      </c>
      <c r="J6575" s="18">
        <v>5</v>
      </c>
      <c r="K6575" s="21">
        <v>-2.88</v>
      </c>
    </row>
    <row r="6576" spans="1:11" x14ac:dyDescent="0.35">
      <c r="A6576" s="14">
        <v>42723</v>
      </c>
      <c r="B6576" s="7">
        <f t="shared" si="204"/>
        <v>2016</v>
      </c>
      <c r="C6576" s="7">
        <f t="shared" si="205"/>
        <v>12</v>
      </c>
      <c r="D6576" s="8" t="s">
        <v>256</v>
      </c>
      <c r="E6576" s="8" t="s">
        <v>23</v>
      </c>
      <c r="F6576" s="8" t="s">
        <v>34</v>
      </c>
      <c r="G6576" s="8" t="s">
        <v>47</v>
      </c>
      <c r="H6576" s="8" t="s">
        <v>1850</v>
      </c>
      <c r="I6576" s="15">
        <v>303.92</v>
      </c>
      <c r="J6576" s="7">
        <v>5</v>
      </c>
      <c r="K6576" s="16">
        <v>-30.39</v>
      </c>
    </row>
    <row r="6577" spans="1:11" x14ac:dyDescent="0.35">
      <c r="A6577" s="17">
        <v>42724</v>
      </c>
      <c r="B6577" s="18">
        <f t="shared" si="204"/>
        <v>2016</v>
      </c>
      <c r="C6577" s="18">
        <f t="shared" si="205"/>
        <v>12</v>
      </c>
      <c r="D6577" s="19" t="s">
        <v>2388</v>
      </c>
      <c r="E6577" s="19" t="s">
        <v>329</v>
      </c>
      <c r="F6577" s="19" t="s">
        <v>39</v>
      </c>
      <c r="G6577" s="19" t="s">
        <v>52</v>
      </c>
      <c r="H6577" s="19" t="s">
        <v>388</v>
      </c>
      <c r="I6577" s="20">
        <v>66.3</v>
      </c>
      <c r="J6577" s="18">
        <v>3</v>
      </c>
      <c r="K6577" s="21">
        <v>8.6199999999999992</v>
      </c>
    </row>
    <row r="6578" spans="1:11" x14ac:dyDescent="0.35">
      <c r="A6578" s="14">
        <v>42724</v>
      </c>
      <c r="B6578" s="7">
        <f t="shared" si="204"/>
        <v>2016</v>
      </c>
      <c r="C6578" s="7">
        <f t="shared" si="205"/>
        <v>12</v>
      </c>
      <c r="D6578" s="8" t="s">
        <v>1003</v>
      </c>
      <c r="E6578" s="8" t="s">
        <v>329</v>
      </c>
      <c r="F6578" s="8" t="s">
        <v>34</v>
      </c>
      <c r="G6578" s="8" t="s">
        <v>47</v>
      </c>
      <c r="H6578" s="8" t="s">
        <v>480</v>
      </c>
      <c r="I6578" s="15">
        <v>18.920000000000002</v>
      </c>
      <c r="J6578" s="7">
        <v>4</v>
      </c>
      <c r="K6578" s="16">
        <v>7.38</v>
      </c>
    </row>
    <row r="6579" spans="1:11" x14ac:dyDescent="0.35">
      <c r="A6579" s="17">
        <v>42724</v>
      </c>
      <c r="B6579" s="18">
        <f t="shared" si="204"/>
        <v>2016</v>
      </c>
      <c r="C6579" s="18">
        <f t="shared" si="205"/>
        <v>12</v>
      </c>
      <c r="D6579" s="19" t="s">
        <v>1003</v>
      </c>
      <c r="E6579" s="19" t="s">
        <v>329</v>
      </c>
      <c r="F6579" s="19" t="s">
        <v>11</v>
      </c>
      <c r="G6579" s="19" t="s">
        <v>20</v>
      </c>
      <c r="H6579" s="19" t="s">
        <v>800</v>
      </c>
      <c r="I6579" s="20">
        <v>15.42</v>
      </c>
      <c r="J6579" s="18">
        <v>2</v>
      </c>
      <c r="K6579" s="21">
        <v>6.94</v>
      </c>
    </row>
    <row r="6580" spans="1:11" x14ac:dyDescent="0.35">
      <c r="A6580" s="14">
        <v>42724</v>
      </c>
      <c r="B6580" s="7">
        <f t="shared" si="204"/>
        <v>2016</v>
      </c>
      <c r="C6580" s="7">
        <f t="shared" si="205"/>
        <v>12</v>
      </c>
      <c r="D6580" s="8" t="s">
        <v>1738</v>
      </c>
      <c r="E6580" s="8" t="s">
        <v>996</v>
      </c>
      <c r="F6580" s="8" t="s">
        <v>11</v>
      </c>
      <c r="G6580" s="8" t="s">
        <v>12</v>
      </c>
      <c r="H6580" s="8" t="s">
        <v>2648</v>
      </c>
      <c r="I6580" s="15">
        <v>33.9</v>
      </c>
      <c r="J6580" s="7">
        <v>5</v>
      </c>
      <c r="K6580" s="16">
        <v>15.59</v>
      </c>
    </row>
    <row r="6581" spans="1:11" x14ac:dyDescent="0.35">
      <c r="A6581" s="17">
        <v>42726</v>
      </c>
      <c r="B6581" s="18">
        <f t="shared" si="204"/>
        <v>2016</v>
      </c>
      <c r="C6581" s="18">
        <f t="shared" si="205"/>
        <v>12</v>
      </c>
      <c r="D6581" s="19" t="s">
        <v>218</v>
      </c>
      <c r="E6581" s="19" t="s">
        <v>91</v>
      </c>
      <c r="F6581" s="19" t="s">
        <v>11</v>
      </c>
      <c r="G6581" s="19" t="s">
        <v>20</v>
      </c>
      <c r="H6581" s="19" t="s">
        <v>969</v>
      </c>
      <c r="I6581" s="20">
        <v>31.32</v>
      </c>
      <c r="J6581" s="18">
        <v>10</v>
      </c>
      <c r="K6581" s="21">
        <v>-25.06</v>
      </c>
    </row>
    <row r="6582" spans="1:11" x14ac:dyDescent="0.35">
      <c r="A6582" s="14">
        <v>42726</v>
      </c>
      <c r="B6582" s="7">
        <f t="shared" si="204"/>
        <v>2016</v>
      </c>
      <c r="C6582" s="7">
        <f t="shared" si="205"/>
        <v>12</v>
      </c>
      <c r="D6582" s="8" t="s">
        <v>218</v>
      </c>
      <c r="E6582" s="8" t="s">
        <v>91</v>
      </c>
      <c r="F6582" s="8" t="s">
        <v>34</v>
      </c>
      <c r="G6582" s="8" t="s">
        <v>47</v>
      </c>
      <c r="H6582" s="8" t="s">
        <v>761</v>
      </c>
      <c r="I6582" s="15">
        <v>11.84</v>
      </c>
      <c r="J6582" s="7">
        <v>4</v>
      </c>
      <c r="K6582" s="16">
        <v>3.11</v>
      </c>
    </row>
    <row r="6583" spans="1:11" x14ac:dyDescent="0.35">
      <c r="A6583" s="17">
        <v>42726</v>
      </c>
      <c r="B6583" s="18">
        <f t="shared" si="204"/>
        <v>2016</v>
      </c>
      <c r="C6583" s="18">
        <f t="shared" si="205"/>
        <v>12</v>
      </c>
      <c r="D6583" s="19" t="s">
        <v>218</v>
      </c>
      <c r="E6583" s="19" t="s">
        <v>91</v>
      </c>
      <c r="F6583" s="19" t="s">
        <v>34</v>
      </c>
      <c r="G6583" s="19" t="s">
        <v>47</v>
      </c>
      <c r="H6583" s="19" t="s">
        <v>775</v>
      </c>
      <c r="I6583" s="20">
        <v>22.78</v>
      </c>
      <c r="J6583" s="18">
        <v>1</v>
      </c>
      <c r="K6583" s="21">
        <v>4.84</v>
      </c>
    </row>
    <row r="6584" spans="1:11" x14ac:dyDescent="0.35">
      <c r="A6584" s="14">
        <v>42726</v>
      </c>
      <c r="B6584" s="7">
        <f t="shared" si="204"/>
        <v>2016</v>
      </c>
      <c r="C6584" s="7">
        <f t="shared" si="205"/>
        <v>12</v>
      </c>
      <c r="D6584" s="8" t="s">
        <v>567</v>
      </c>
      <c r="E6584" s="8" t="s">
        <v>149</v>
      </c>
      <c r="F6584" s="8" t="s">
        <v>11</v>
      </c>
      <c r="G6584" s="8" t="s">
        <v>20</v>
      </c>
      <c r="H6584" s="8" t="s">
        <v>744</v>
      </c>
      <c r="I6584" s="15">
        <v>25.58</v>
      </c>
      <c r="J6584" s="7">
        <v>2</v>
      </c>
      <c r="K6584" s="16">
        <v>8.9499999999999993</v>
      </c>
    </row>
    <row r="6585" spans="1:11" x14ac:dyDescent="0.35">
      <c r="A6585" s="17">
        <v>42726</v>
      </c>
      <c r="B6585" s="18">
        <f t="shared" si="204"/>
        <v>2016</v>
      </c>
      <c r="C6585" s="18">
        <f t="shared" si="205"/>
        <v>12</v>
      </c>
      <c r="D6585" s="19" t="s">
        <v>1097</v>
      </c>
      <c r="E6585" s="19" t="s">
        <v>164</v>
      </c>
      <c r="F6585" s="19" t="s">
        <v>11</v>
      </c>
      <c r="G6585" s="19" t="s">
        <v>20</v>
      </c>
      <c r="H6585" s="19" t="s">
        <v>2119</v>
      </c>
      <c r="I6585" s="20">
        <v>55.36</v>
      </c>
      <c r="J6585" s="18">
        <v>4</v>
      </c>
      <c r="K6585" s="21">
        <v>19.38</v>
      </c>
    </row>
    <row r="6586" spans="1:11" x14ac:dyDescent="0.35">
      <c r="A6586" s="14">
        <v>42726</v>
      </c>
      <c r="B6586" s="7">
        <f t="shared" si="204"/>
        <v>2016</v>
      </c>
      <c r="C6586" s="7">
        <f t="shared" si="205"/>
        <v>12</v>
      </c>
      <c r="D6586" s="8" t="s">
        <v>1097</v>
      </c>
      <c r="E6586" s="8" t="s">
        <v>164</v>
      </c>
      <c r="F6586" s="8" t="s">
        <v>39</v>
      </c>
      <c r="G6586" s="8" t="s">
        <v>302</v>
      </c>
      <c r="H6586" s="8" t="s">
        <v>2629</v>
      </c>
      <c r="I6586" s="15">
        <v>11.56</v>
      </c>
      <c r="J6586" s="7">
        <v>1</v>
      </c>
      <c r="K6586" s="16">
        <v>3.76</v>
      </c>
    </row>
    <row r="6587" spans="1:11" x14ac:dyDescent="0.35">
      <c r="A6587" s="17">
        <v>42726</v>
      </c>
      <c r="B6587" s="18">
        <f t="shared" si="204"/>
        <v>2016</v>
      </c>
      <c r="C6587" s="18">
        <f t="shared" si="205"/>
        <v>12</v>
      </c>
      <c r="D6587" s="19" t="s">
        <v>1339</v>
      </c>
      <c r="E6587" s="19" t="s">
        <v>27</v>
      </c>
      <c r="F6587" s="19" t="s">
        <v>34</v>
      </c>
      <c r="G6587" s="19" t="s">
        <v>47</v>
      </c>
      <c r="H6587" s="19" t="s">
        <v>1396</v>
      </c>
      <c r="I6587" s="20">
        <v>842.72</v>
      </c>
      <c r="J6587" s="18">
        <v>8</v>
      </c>
      <c r="K6587" s="21">
        <v>202.25</v>
      </c>
    </row>
    <row r="6588" spans="1:11" x14ac:dyDescent="0.35">
      <c r="A6588" s="14">
        <v>42726</v>
      </c>
      <c r="B6588" s="7">
        <f t="shared" si="204"/>
        <v>2016</v>
      </c>
      <c r="C6588" s="7">
        <f t="shared" si="205"/>
        <v>12</v>
      </c>
      <c r="D6588" s="8" t="s">
        <v>1339</v>
      </c>
      <c r="E6588" s="8" t="s">
        <v>27</v>
      </c>
      <c r="F6588" s="8" t="s">
        <v>34</v>
      </c>
      <c r="G6588" s="8" t="s">
        <v>47</v>
      </c>
      <c r="H6588" s="8" t="s">
        <v>2623</v>
      </c>
      <c r="I6588" s="15">
        <v>41.96</v>
      </c>
      <c r="J6588" s="7">
        <v>2</v>
      </c>
      <c r="K6588" s="16">
        <v>10.91</v>
      </c>
    </row>
    <row r="6589" spans="1:11" x14ac:dyDescent="0.35">
      <c r="A6589" s="17">
        <v>42727</v>
      </c>
      <c r="B6589" s="18">
        <f t="shared" si="204"/>
        <v>2016</v>
      </c>
      <c r="C6589" s="18">
        <f t="shared" si="205"/>
        <v>12</v>
      </c>
      <c r="D6589" s="19" t="s">
        <v>1263</v>
      </c>
      <c r="E6589" s="19" t="s">
        <v>55</v>
      </c>
      <c r="F6589" s="19" t="s">
        <v>34</v>
      </c>
      <c r="G6589" s="19" t="s">
        <v>47</v>
      </c>
      <c r="H6589" s="19" t="s">
        <v>2599</v>
      </c>
      <c r="I6589" s="20">
        <v>572.76</v>
      </c>
      <c r="J6589" s="18">
        <v>6</v>
      </c>
      <c r="K6589" s="21">
        <v>166.1</v>
      </c>
    </row>
    <row r="6590" spans="1:11" x14ac:dyDescent="0.35">
      <c r="A6590" s="14">
        <v>42727</v>
      </c>
      <c r="B6590" s="7">
        <f t="shared" si="204"/>
        <v>2016</v>
      </c>
      <c r="C6590" s="7">
        <f t="shared" si="205"/>
        <v>12</v>
      </c>
      <c r="D6590" s="8" t="s">
        <v>1263</v>
      </c>
      <c r="E6590" s="8" t="s">
        <v>55</v>
      </c>
      <c r="F6590" s="8" t="s">
        <v>34</v>
      </c>
      <c r="G6590" s="8" t="s">
        <v>47</v>
      </c>
      <c r="H6590" s="8" t="s">
        <v>2599</v>
      </c>
      <c r="I6590" s="15">
        <v>286.38</v>
      </c>
      <c r="J6590" s="7">
        <v>3</v>
      </c>
      <c r="K6590" s="16">
        <v>83.05</v>
      </c>
    </row>
    <row r="6591" spans="1:11" x14ac:dyDescent="0.35">
      <c r="A6591" s="17">
        <v>42727</v>
      </c>
      <c r="B6591" s="18">
        <f t="shared" si="204"/>
        <v>2016</v>
      </c>
      <c r="C6591" s="18">
        <f t="shared" si="205"/>
        <v>12</v>
      </c>
      <c r="D6591" s="19" t="s">
        <v>1974</v>
      </c>
      <c r="E6591" s="19" t="s">
        <v>15</v>
      </c>
      <c r="F6591" s="19" t="s">
        <v>34</v>
      </c>
      <c r="G6591" s="19" t="s">
        <v>74</v>
      </c>
      <c r="H6591" s="19" t="s">
        <v>2494</v>
      </c>
      <c r="I6591" s="20">
        <v>141.37</v>
      </c>
      <c r="J6591" s="18">
        <v>2</v>
      </c>
      <c r="K6591" s="21">
        <v>-14.14</v>
      </c>
    </row>
    <row r="6592" spans="1:11" x14ac:dyDescent="0.35">
      <c r="A6592" s="14">
        <v>42727</v>
      </c>
      <c r="B6592" s="7">
        <f t="shared" si="204"/>
        <v>2016</v>
      </c>
      <c r="C6592" s="7">
        <f t="shared" si="205"/>
        <v>12</v>
      </c>
      <c r="D6592" s="8" t="s">
        <v>689</v>
      </c>
      <c r="E6592" s="8" t="s">
        <v>110</v>
      </c>
      <c r="F6592" s="8" t="s">
        <v>11</v>
      </c>
      <c r="G6592" s="8" t="s">
        <v>43</v>
      </c>
      <c r="H6592" s="8" t="s">
        <v>1045</v>
      </c>
      <c r="I6592" s="15">
        <v>24.85</v>
      </c>
      <c r="J6592" s="7">
        <v>7</v>
      </c>
      <c r="K6592" s="16">
        <v>11.68</v>
      </c>
    </row>
    <row r="6593" spans="1:11" x14ac:dyDescent="0.35">
      <c r="A6593" s="17">
        <v>42727</v>
      </c>
      <c r="B6593" s="18">
        <f t="shared" si="204"/>
        <v>2016</v>
      </c>
      <c r="C6593" s="18">
        <f t="shared" si="205"/>
        <v>12</v>
      </c>
      <c r="D6593" s="19" t="s">
        <v>2230</v>
      </c>
      <c r="E6593" s="19" t="s">
        <v>78</v>
      </c>
      <c r="F6593" s="19" t="s">
        <v>11</v>
      </c>
      <c r="G6593" s="19" t="s">
        <v>20</v>
      </c>
      <c r="H6593" s="19" t="s">
        <v>1599</v>
      </c>
      <c r="I6593" s="20">
        <v>5.55</v>
      </c>
      <c r="J6593" s="18">
        <v>3</v>
      </c>
      <c r="K6593" s="21">
        <v>-4.07</v>
      </c>
    </row>
    <row r="6594" spans="1:11" x14ac:dyDescent="0.35">
      <c r="A6594" s="14">
        <v>42727</v>
      </c>
      <c r="B6594" s="7">
        <f t="shared" ref="B6594:B6657" si="206">YEAR(A6594)</f>
        <v>2016</v>
      </c>
      <c r="C6594" s="7">
        <f t="shared" ref="C6594:C6657" si="207">MONTH(A6594)</f>
        <v>12</v>
      </c>
      <c r="D6594" s="8" t="s">
        <v>525</v>
      </c>
      <c r="E6594" s="8" t="s">
        <v>164</v>
      </c>
      <c r="F6594" s="8" t="s">
        <v>11</v>
      </c>
      <c r="G6594" s="8" t="s">
        <v>24</v>
      </c>
      <c r="H6594" s="8" t="s">
        <v>706</v>
      </c>
      <c r="I6594" s="15">
        <v>8.82</v>
      </c>
      <c r="J6594" s="7">
        <v>3</v>
      </c>
      <c r="K6594" s="16">
        <v>2.56</v>
      </c>
    </row>
    <row r="6595" spans="1:11" x14ac:dyDescent="0.35">
      <c r="A6595" s="17">
        <v>42727</v>
      </c>
      <c r="B6595" s="18">
        <f t="shared" si="206"/>
        <v>2016</v>
      </c>
      <c r="C6595" s="18">
        <f t="shared" si="207"/>
        <v>12</v>
      </c>
      <c r="D6595" s="19" t="s">
        <v>525</v>
      </c>
      <c r="E6595" s="19" t="s">
        <v>164</v>
      </c>
      <c r="F6595" s="19" t="s">
        <v>11</v>
      </c>
      <c r="G6595" s="19" t="s">
        <v>12</v>
      </c>
      <c r="H6595" s="19" t="s">
        <v>1832</v>
      </c>
      <c r="I6595" s="20">
        <v>37.94</v>
      </c>
      <c r="J6595" s="18">
        <v>2</v>
      </c>
      <c r="K6595" s="21">
        <v>18.21</v>
      </c>
    </row>
    <row r="6596" spans="1:11" x14ac:dyDescent="0.35">
      <c r="A6596" s="14">
        <v>42727</v>
      </c>
      <c r="B6596" s="7">
        <f t="shared" si="206"/>
        <v>2016</v>
      </c>
      <c r="C6596" s="7">
        <f t="shared" si="207"/>
        <v>12</v>
      </c>
      <c r="D6596" s="8" t="s">
        <v>525</v>
      </c>
      <c r="E6596" s="8" t="s">
        <v>164</v>
      </c>
      <c r="F6596" s="8" t="s">
        <v>11</v>
      </c>
      <c r="G6596" s="8" t="s">
        <v>24</v>
      </c>
      <c r="H6596" s="8" t="s">
        <v>411</v>
      </c>
      <c r="I6596" s="15">
        <v>4.2</v>
      </c>
      <c r="J6596" s="7">
        <v>2</v>
      </c>
      <c r="K6596" s="16">
        <v>1.18</v>
      </c>
    </row>
    <row r="6597" spans="1:11" x14ac:dyDescent="0.35">
      <c r="A6597" s="17">
        <v>42727</v>
      </c>
      <c r="B6597" s="18">
        <f t="shared" si="206"/>
        <v>2016</v>
      </c>
      <c r="C6597" s="18">
        <f t="shared" si="207"/>
        <v>12</v>
      </c>
      <c r="D6597" s="19" t="s">
        <v>525</v>
      </c>
      <c r="E6597" s="19" t="s">
        <v>164</v>
      </c>
      <c r="F6597" s="19" t="s">
        <v>11</v>
      </c>
      <c r="G6597" s="19" t="s">
        <v>18</v>
      </c>
      <c r="H6597" s="19" t="s">
        <v>19</v>
      </c>
      <c r="I6597" s="20">
        <v>227.28</v>
      </c>
      <c r="J6597" s="18">
        <v>2</v>
      </c>
      <c r="K6597" s="21">
        <v>2.27</v>
      </c>
    </row>
    <row r="6598" spans="1:11" x14ac:dyDescent="0.35">
      <c r="A6598" s="14">
        <v>42727</v>
      </c>
      <c r="B6598" s="7">
        <f t="shared" si="206"/>
        <v>2016</v>
      </c>
      <c r="C6598" s="7">
        <f t="shared" si="207"/>
        <v>12</v>
      </c>
      <c r="D6598" s="8" t="s">
        <v>525</v>
      </c>
      <c r="E6598" s="8" t="s">
        <v>164</v>
      </c>
      <c r="F6598" s="8" t="s">
        <v>11</v>
      </c>
      <c r="G6598" s="8" t="s">
        <v>12</v>
      </c>
      <c r="H6598" s="8" t="s">
        <v>2490</v>
      </c>
      <c r="I6598" s="15">
        <v>47.9</v>
      </c>
      <c r="J6598" s="7">
        <v>1</v>
      </c>
      <c r="K6598" s="16">
        <v>22.99</v>
      </c>
    </row>
    <row r="6599" spans="1:11" x14ac:dyDescent="0.35">
      <c r="A6599" s="17">
        <v>42727</v>
      </c>
      <c r="B6599" s="18">
        <f t="shared" si="206"/>
        <v>2016</v>
      </c>
      <c r="C6599" s="18">
        <f t="shared" si="207"/>
        <v>12</v>
      </c>
      <c r="D6599" s="19" t="s">
        <v>525</v>
      </c>
      <c r="E6599" s="19" t="s">
        <v>164</v>
      </c>
      <c r="F6599" s="19" t="s">
        <v>11</v>
      </c>
      <c r="G6599" s="19" t="s">
        <v>63</v>
      </c>
      <c r="H6599" s="19" t="s">
        <v>64</v>
      </c>
      <c r="I6599" s="20">
        <v>61.96</v>
      </c>
      <c r="J6599" s="18">
        <v>2</v>
      </c>
      <c r="K6599" s="21">
        <v>30.36</v>
      </c>
    </row>
    <row r="6600" spans="1:11" x14ac:dyDescent="0.35">
      <c r="A6600" s="14">
        <v>42727</v>
      </c>
      <c r="B6600" s="7">
        <f t="shared" si="206"/>
        <v>2016</v>
      </c>
      <c r="C6600" s="7">
        <f t="shared" si="207"/>
        <v>12</v>
      </c>
      <c r="D6600" s="8" t="s">
        <v>525</v>
      </c>
      <c r="E6600" s="8" t="s">
        <v>164</v>
      </c>
      <c r="F6600" s="8" t="s">
        <v>11</v>
      </c>
      <c r="G6600" s="8" t="s">
        <v>18</v>
      </c>
      <c r="H6600" s="8" t="s">
        <v>795</v>
      </c>
      <c r="I6600" s="15">
        <v>1117.92</v>
      </c>
      <c r="J6600" s="7">
        <v>4</v>
      </c>
      <c r="K6600" s="16">
        <v>55.9</v>
      </c>
    </row>
    <row r="6601" spans="1:11" x14ac:dyDescent="0.35">
      <c r="A6601" s="17">
        <v>42727</v>
      </c>
      <c r="B6601" s="18">
        <f t="shared" si="206"/>
        <v>2016</v>
      </c>
      <c r="C6601" s="18">
        <f t="shared" si="207"/>
        <v>12</v>
      </c>
      <c r="D6601" s="19" t="s">
        <v>139</v>
      </c>
      <c r="E6601" s="19" t="s">
        <v>1529</v>
      </c>
      <c r="F6601" s="19" t="s">
        <v>39</v>
      </c>
      <c r="G6601" s="19" t="s">
        <v>603</v>
      </c>
      <c r="H6601" s="19" t="s">
        <v>1469</v>
      </c>
      <c r="I6601" s="20">
        <v>1999.96</v>
      </c>
      <c r="J6601" s="18">
        <v>4</v>
      </c>
      <c r="K6601" s="21">
        <v>899.98</v>
      </c>
    </row>
    <row r="6602" spans="1:11" x14ac:dyDescent="0.35">
      <c r="A6602" s="14">
        <v>42727</v>
      </c>
      <c r="B6602" s="7">
        <f t="shared" si="206"/>
        <v>2016</v>
      </c>
      <c r="C6602" s="7">
        <f t="shared" si="207"/>
        <v>12</v>
      </c>
      <c r="D6602" s="8" t="s">
        <v>593</v>
      </c>
      <c r="E6602" s="8" t="s">
        <v>10</v>
      </c>
      <c r="F6602" s="8" t="s">
        <v>39</v>
      </c>
      <c r="G6602" s="8" t="s">
        <v>40</v>
      </c>
      <c r="H6602" s="8" t="s">
        <v>42</v>
      </c>
      <c r="I6602" s="15">
        <v>453.58</v>
      </c>
      <c r="J6602" s="7">
        <v>3</v>
      </c>
      <c r="K6602" s="16">
        <v>39.69</v>
      </c>
    </row>
    <row r="6603" spans="1:11" x14ac:dyDescent="0.35">
      <c r="A6603" s="17">
        <v>42727</v>
      </c>
      <c r="B6603" s="18">
        <f t="shared" si="206"/>
        <v>2016</v>
      </c>
      <c r="C6603" s="18">
        <f t="shared" si="207"/>
        <v>12</v>
      </c>
      <c r="D6603" s="19" t="s">
        <v>593</v>
      </c>
      <c r="E6603" s="19" t="s">
        <v>10</v>
      </c>
      <c r="F6603" s="19" t="s">
        <v>11</v>
      </c>
      <c r="G6603" s="19" t="s">
        <v>16</v>
      </c>
      <c r="H6603" s="19" t="s">
        <v>1402</v>
      </c>
      <c r="I6603" s="20">
        <v>45.36</v>
      </c>
      <c r="J6603" s="18">
        <v>9</v>
      </c>
      <c r="K6603" s="21">
        <v>14.74</v>
      </c>
    </row>
    <row r="6604" spans="1:11" x14ac:dyDescent="0.35">
      <c r="A6604" s="14">
        <v>42727</v>
      </c>
      <c r="B6604" s="7">
        <f t="shared" si="206"/>
        <v>2016</v>
      </c>
      <c r="C6604" s="7">
        <f t="shared" si="207"/>
        <v>12</v>
      </c>
      <c r="D6604" s="8" t="s">
        <v>593</v>
      </c>
      <c r="E6604" s="8" t="s">
        <v>10</v>
      </c>
      <c r="F6604" s="8" t="s">
        <v>39</v>
      </c>
      <c r="G6604" s="8" t="s">
        <v>40</v>
      </c>
      <c r="H6604" s="8" t="s">
        <v>2419</v>
      </c>
      <c r="I6604" s="15">
        <v>287.88</v>
      </c>
      <c r="J6604" s="7">
        <v>3</v>
      </c>
      <c r="K6604" s="16">
        <v>35.99</v>
      </c>
    </row>
    <row r="6605" spans="1:11" x14ac:dyDescent="0.35">
      <c r="A6605" s="17">
        <v>42727</v>
      </c>
      <c r="B6605" s="18">
        <f t="shared" si="206"/>
        <v>2016</v>
      </c>
      <c r="C6605" s="18">
        <f t="shared" si="207"/>
        <v>12</v>
      </c>
      <c r="D6605" s="19" t="s">
        <v>593</v>
      </c>
      <c r="E6605" s="19" t="s">
        <v>10</v>
      </c>
      <c r="F6605" s="19" t="s">
        <v>39</v>
      </c>
      <c r="G6605" s="19" t="s">
        <v>40</v>
      </c>
      <c r="H6605" s="19" t="s">
        <v>939</v>
      </c>
      <c r="I6605" s="20">
        <v>131.88</v>
      </c>
      <c r="J6605" s="18">
        <v>3</v>
      </c>
      <c r="K6605" s="21">
        <v>14.84</v>
      </c>
    </row>
    <row r="6606" spans="1:11" x14ac:dyDescent="0.35">
      <c r="A6606" s="14">
        <v>42727</v>
      </c>
      <c r="B6606" s="7">
        <f t="shared" si="206"/>
        <v>2016</v>
      </c>
      <c r="C6606" s="7">
        <f t="shared" si="207"/>
        <v>12</v>
      </c>
      <c r="D6606" s="8" t="s">
        <v>593</v>
      </c>
      <c r="E6606" s="8" t="s">
        <v>10</v>
      </c>
      <c r="F6606" s="8" t="s">
        <v>34</v>
      </c>
      <c r="G6606" s="8" t="s">
        <v>47</v>
      </c>
      <c r="H6606" s="8" t="s">
        <v>2493</v>
      </c>
      <c r="I6606" s="15">
        <v>2.33</v>
      </c>
      <c r="J6606" s="7">
        <v>2</v>
      </c>
      <c r="K6606" s="16">
        <v>-0.76</v>
      </c>
    </row>
    <row r="6607" spans="1:11" x14ac:dyDescent="0.35">
      <c r="A6607" s="17">
        <v>42727</v>
      </c>
      <c r="B6607" s="18">
        <f t="shared" si="206"/>
        <v>2016</v>
      </c>
      <c r="C6607" s="18">
        <f t="shared" si="207"/>
        <v>12</v>
      </c>
      <c r="D6607" s="19" t="s">
        <v>1177</v>
      </c>
      <c r="E6607" s="19" t="s">
        <v>23</v>
      </c>
      <c r="F6607" s="19" t="s">
        <v>11</v>
      </c>
      <c r="G6607" s="19" t="s">
        <v>12</v>
      </c>
      <c r="H6607" s="19" t="s">
        <v>1524</v>
      </c>
      <c r="I6607" s="20">
        <v>7.97</v>
      </c>
      <c r="J6607" s="18">
        <v>2</v>
      </c>
      <c r="K6607" s="21">
        <v>2.69</v>
      </c>
    </row>
    <row r="6608" spans="1:11" x14ac:dyDescent="0.35">
      <c r="A6608" s="14">
        <v>42727</v>
      </c>
      <c r="B6608" s="7">
        <f t="shared" si="206"/>
        <v>2016</v>
      </c>
      <c r="C6608" s="7">
        <f t="shared" si="207"/>
        <v>12</v>
      </c>
      <c r="D6608" s="8" t="s">
        <v>1177</v>
      </c>
      <c r="E6608" s="8" t="s">
        <v>23</v>
      </c>
      <c r="F6608" s="8" t="s">
        <v>39</v>
      </c>
      <c r="G6608" s="8" t="s">
        <v>40</v>
      </c>
      <c r="H6608" s="8" t="s">
        <v>2649</v>
      </c>
      <c r="I6608" s="15">
        <v>1499.97</v>
      </c>
      <c r="J6608" s="7">
        <v>5</v>
      </c>
      <c r="K6608" s="16">
        <v>-374.99</v>
      </c>
    </row>
    <row r="6609" spans="1:11" x14ac:dyDescent="0.35">
      <c r="A6609" s="17">
        <v>42728</v>
      </c>
      <c r="B6609" s="18">
        <f t="shared" si="206"/>
        <v>2016</v>
      </c>
      <c r="C6609" s="18">
        <f t="shared" si="207"/>
        <v>12</v>
      </c>
      <c r="D6609" s="19" t="s">
        <v>769</v>
      </c>
      <c r="E6609" s="19" t="s">
        <v>245</v>
      </c>
      <c r="F6609" s="19" t="s">
        <v>11</v>
      </c>
      <c r="G6609" s="19" t="s">
        <v>20</v>
      </c>
      <c r="H6609" s="19" t="s">
        <v>88</v>
      </c>
      <c r="I6609" s="20">
        <v>27.88</v>
      </c>
      <c r="J6609" s="18">
        <v>3</v>
      </c>
      <c r="K6609" s="21">
        <v>-20.45</v>
      </c>
    </row>
    <row r="6610" spans="1:11" x14ac:dyDescent="0.35">
      <c r="A6610" s="14">
        <v>42728</v>
      </c>
      <c r="B6610" s="7">
        <f t="shared" si="206"/>
        <v>2016</v>
      </c>
      <c r="C6610" s="7">
        <f t="shared" si="207"/>
        <v>12</v>
      </c>
      <c r="D6610" s="8" t="s">
        <v>769</v>
      </c>
      <c r="E6610" s="8" t="s">
        <v>245</v>
      </c>
      <c r="F6610" s="8" t="s">
        <v>11</v>
      </c>
      <c r="G6610" s="8" t="s">
        <v>18</v>
      </c>
      <c r="H6610" s="8" t="s">
        <v>1572</v>
      </c>
      <c r="I6610" s="15">
        <v>540.04999999999995</v>
      </c>
      <c r="J6610" s="7">
        <v>3</v>
      </c>
      <c r="K6610" s="16">
        <v>-47.25</v>
      </c>
    </row>
    <row r="6611" spans="1:11" x14ac:dyDescent="0.35">
      <c r="A6611" s="17">
        <v>42728</v>
      </c>
      <c r="B6611" s="18">
        <f t="shared" si="206"/>
        <v>2016</v>
      </c>
      <c r="C6611" s="18">
        <f t="shared" si="207"/>
        <v>12</v>
      </c>
      <c r="D6611" s="19" t="s">
        <v>769</v>
      </c>
      <c r="E6611" s="19" t="s">
        <v>245</v>
      </c>
      <c r="F6611" s="19" t="s">
        <v>39</v>
      </c>
      <c r="G6611" s="19" t="s">
        <v>52</v>
      </c>
      <c r="H6611" s="19" t="s">
        <v>1939</v>
      </c>
      <c r="I6611" s="20">
        <v>255.68</v>
      </c>
      <c r="J6611" s="18">
        <v>8</v>
      </c>
      <c r="K6611" s="21">
        <v>76.7</v>
      </c>
    </row>
    <row r="6612" spans="1:11" x14ac:dyDescent="0.35">
      <c r="A6612" s="14">
        <v>42728</v>
      </c>
      <c r="B6612" s="7">
        <f t="shared" si="206"/>
        <v>2016</v>
      </c>
      <c r="C6612" s="7">
        <f t="shared" si="207"/>
        <v>12</v>
      </c>
      <c r="D6612" s="8" t="s">
        <v>1977</v>
      </c>
      <c r="E6612" s="8" t="s">
        <v>164</v>
      </c>
      <c r="F6612" s="8" t="s">
        <v>11</v>
      </c>
      <c r="G6612" s="8" t="s">
        <v>12</v>
      </c>
      <c r="H6612" s="8" t="s">
        <v>441</v>
      </c>
      <c r="I6612" s="15">
        <v>33.4</v>
      </c>
      <c r="J6612" s="7">
        <v>5</v>
      </c>
      <c r="K6612" s="16">
        <v>16.03</v>
      </c>
    </row>
    <row r="6613" spans="1:11" x14ac:dyDescent="0.35">
      <c r="A6613" s="17">
        <v>42728</v>
      </c>
      <c r="B6613" s="18">
        <f t="shared" si="206"/>
        <v>2016</v>
      </c>
      <c r="C6613" s="18">
        <f t="shared" si="207"/>
        <v>12</v>
      </c>
      <c r="D6613" s="19" t="s">
        <v>1288</v>
      </c>
      <c r="E6613" s="19" t="s">
        <v>149</v>
      </c>
      <c r="F6613" s="19" t="s">
        <v>34</v>
      </c>
      <c r="G6613" s="19" t="s">
        <v>47</v>
      </c>
      <c r="H6613" s="19" t="s">
        <v>444</v>
      </c>
      <c r="I6613" s="20">
        <v>799.56</v>
      </c>
      <c r="J6613" s="18">
        <v>9</v>
      </c>
      <c r="K6613" s="21">
        <v>207.89</v>
      </c>
    </row>
    <row r="6614" spans="1:11" x14ac:dyDescent="0.35">
      <c r="A6614" s="14">
        <v>42728</v>
      </c>
      <c r="B6614" s="7">
        <f t="shared" si="206"/>
        <v>2016</v>
      </c>
      <c r="C6614" s="7">
        <f t="shared" si="207"/>
        <v>12</v>
      </c>
      <c r="D6614" s="8" t="s">
        <v>671</v>
      </c>
      <c r="E6614" s="8" t="s">
        <v>149</v>
      </c>
      <c r="F6614" s="8" t="s">
        <v>39</v>
      </c>
      <c r="G6614" s="8" t="s">
        <v>40</v>
      </c>
      <c r="H6614" s="8" t="s">
        <v>1551</v>
      </c>
      <c r="I6614" s="15">
        <v>197.97</v>
      </c>
      <c r="J6614" s="7">
        <v>3</v>
      </c>
      <c r="K6614" s="16">
        <v>53.45</v>
      </c>
    </row>
    <row r="6615" spans="1:11" x14ac:dyDescent="0.35">
      <c r="A6615" s="17">
        <v>42728</v>
      </c>
      <c r="B6615" s="18">
        <f t="shared" si="206"/>
        <v>2016</v>
      </c>
      <c r="C6615" s="18">
        <f t="shared" si="207"/>
        <v>12</v>
      </c>
      <c r="D6615" s="19" t="s">
        <v>1799</v>
      </c>
      <c r="E6615" s="19" t="s">
        <v>27</v>
      </c>
      <c r="F6615" s="19" t="s">
        <v>34</v>
      </c>
      <c r="G6615" s="19" t="s">
        <v>47</v>
      </c>
      <c r="H6615" s="19" t="s">
        <v>1168</v>
      </c>
      <c r="I6615" s="20">
        <v>43.96</v>
      </c>
      <c r="J6615" s="18">
        <v>7</v>
      </c>
      <c r="K6615" s="21">
        <v>18.46</v>
      </c>
    </row>
    <row r="6616" spans="1:11" x14ac:dyDescent="0.35">
      <c r="A6616" s="14">
        <v>42728</v>
      </c>
      <c r="B6616" s="7">
        <f t="shared" si="206"/>
        <v>2016</v>
      </c>
      <c r="C6616" s="7">
        <f t="shared" si="207"/>
        <v>12</v>
      </c>
      <c r="D6616" s="8" t="s">
        <v>1799</v>
      </c>
      <c r="E6616" s="8" t="s">
        <v>27</v>
      </c>
      <c r="F6616" s="8" t="s">
        <v>11</v>
      </c>
      <c r="G6616" s="8" t="s">
        <v>63</v>
      </c>
      <c r="H6616" s="8" t="s">
        <v>64</v>
      </c>
      <c r="I6616" s="15">
        <v>39.76</v>
      </c>
      <c r="J6616" s="7">
        <v>7</v>
      </c>
      <c r="K6616" s="16">
        <v>18.690000000000001</v>
      </c>
    </row>
    <row r="6617" spans="1:11" x14ac:dyDescent="0.35">
      <c r="A6617" s="17">
        <v>42729</v>
      </c>
      <c r="B6617" s="18">
        <f t="shared" si="206"/>
        <v>2016</v>
      </c>
      <c r="C6617" s="18">
        <f t="shared" si="207"/>
        <v>12</v>
      </c>
      <c r="D6617" s="19" t="s">
        <v>875</v>
      </c>
      <c r="E6617" s="19" t="s">
        <v>27</v>
      </c>
      <c r="F6617" s="19" t="s">
        <v>39</v>
      </c>
      <c r="G6617" s="19" t="s">
        <v>40</v>
      </c>
      <c r="H6617" s="19" t="s">
        <v>2650</v>
      </c>
      <c r="I6617" s="20">
        <v>2575.94</v>
      </c>
      <c r="J6617" s="18">
        <v>7</v>
      </c>
      <c r="K6617" s="21">
        <v>257.58999999999997</v>
      </c>
    </row>
    <row r="6618" spans="1:11" x14ac:dyDescent="0.35">
      <c r="A6618" s="14">
        <v>42729</v>
      </c>
      <c r="B6618" s="7">
        <f t="shared" si="206"/>
        <v>2016</v>
      </c>
      <c r="C6618" s="7">
        <f t="shared" si="207"/>
        <v>12</v>
      </c>
      <c r="D6618" s="8" t="s">
        <v>875</v>
      </c>
      <c r="E6618" s="8" t="s">
        <v>27</v>
      </c>
      <c r="F6618" s="8" t="s">
        <v>11</v>
      </c>
      <c r="G6618" s="8" t="s">
        <v>12</v>
      </c>
      <c r="H6618" s="8" t="s">
        <v>28</v>
      </c>
      <c r="I6618" s="15">
        <v>45.36</v>
      </c>
      <c r="J6618" s="7">
        <v>7</v>
      </c>
      <c r="K6618" s="16">
        <v>21.77</v>
      </c>
    </row>
    <row r="6619" spans="1:11" x14ac:dyDescent="0.35">
      <c r="A6619" s="17">
        <v>42729</v>
      </c>
      <c r="B6619" s="18">
        <f t="shared" si="206"/>
        <v>2016</v>
      </c>
      <c r="C6619" s="18">
        <f t="shared" si="207"/>
        <v>12</v>
      </c>
      <c r="D6619" s="19" t="s">
        <v>875</v>
      </c>
      <c r="E6619" s="19" t="s">
        <v>27</v>
      </c>
      <c r="F6619" s="19" t="s">
        <v>39</v>
      </c>
      <c r="G6619" s="19" t="s">
        <v>52</v>
      </c>
      <c r="H6619" s="19" t="s">
        <v>652</v>
      </c>
      <c r="I6619" s="20">
        <v>254.24</v>
      </c>
      <c r="J6619" s="18">
        <v>7</v>
      </c>
      <c r="K6619" s="21">
        <v>76.27</v>
      </c>
    </row>
    <row r="6620" spans="1:11" x14ac:dyDescent="0.35">
      <c r="A6620" s="14">
        <v>42729</v>
      </c>
      <c r="B6620" s="7">
        <f t="shared" si="206"/>
        <v>2016</v>
      </c>
      <c r="C6620" s="7">
        <f t="shared" si="207"/>
        <v>12</v>
      </c>
      <c r="D6620" s="8" t="s">
        <v>895</v>
      </c>
      <c r="E6620" s="8" t="s">
        <v>149</v>
      </c>
      <c r="F6620" s="8" t="s">
        <v>11</v>
      </c>
      <c r="G6620" s="8" t="s">
        <v>20</v>
      </c>
      <c r="H6620" s="8" t="s">
        <v>1029</v>
      </c>
      <c r="I6620" s="15">
        <v>33.57</v>
      </c>
      <c r="J6620" s="7">
        <v>2</v>
      </c>
      <c r="K6620" s="16">
        <v>11.75</v>
      </c>
    </row>
    <row r="6621" spans="1:11" x14ac:dyDescent="0.35">
      <c r="A6621" s="17">
        <v>42729</v>
      </c>
      <c r="B6621" s="18">
        <f t="shared" si="206"/>
        <v>2016</v>
      </c>
      <c r="C6621" s="18">
        <f t="shared" si="207"/>
        <v>12</v>
      </c>
      <c r="D6621" s="19" t="s">
        <v>1680</v>
      </c>
      <c r="E6621" s="19" t="s">
        <v>685</v>
      </c>
      <c r="F6621" s="19" t="s">
        <v>34</v>
      </c>
      <c r="G6621" s="19" t="s">
        <v>47</v>
      </c>
      <c r="H6621" s="19" t="s">
        <v>1543</v>
      </c>
      <c r="I6621" s="20">
        <v>21.12</v>
      </c>
      <c r="J6621" s="18">
        <v>4</v>
      </c>
      <c r="K6621" s="21">
        <v>6.55</v>
      </c>
    </row>
    <row r="6622" spans="1:11" x14ac:dyDescent="0.35">
      <c r="A6622" s="14">
        <v>42729</v>
      </c>
      <c r="B6622" s="7">
        <f t="shared" si="206"/>
        <v>2016</v>
      </c>
      <c r="C6622" s="7">
        <f t="shared" si="207"/>
        <v>12</v>
      </c>
      <c r="D6622" s="8" t="s">
        <v>1173</v>
      </c>
      <c r="E6622" s="8" t="s">
        <v>164</v>
      </c>
      <c r="F6622" s="8" t="s">
        <v>34</v>
      </c>
      <c r="G6622" s="8" t="s">
        <v>35</v>
      </c>
      <c r="H6622" s="8" t="s">
        <v>1692</v>
      </c>
      <c r="I6622" s="15">
        <v>698.35</v>
      </c>
      <c r="J6622" s="7">
        <v>3</v>
      </c>
      <c r="K6622" s="16">
        <v>52.38</v>
      </c>
    </row>
    <row r="6623" spans="1:11" x14ac:dyDescent="0.35">
      <c r="A6623" s="17">
        <v>42729</v>
      </c>
      <c r="B6623" s="18">
        <f t="shared" si="206"/>
        <v>2016</v>
      </c>
      <c r="C6623" s="18">
        <f t="shared" si="207"/>
        <v>12</v>
      </c>
      <c r="D6623" s="19" t="s">
        <v>1173</v>
      </c>
      <c r="E6623" s="19" t="s">
        <v>164</v>
      </c>
      <c r="F6623" s="19" t="s">
        <v>34</v>
      </c>
      <c r="G6623" s="19" t="s">
        <v>145</v>
      </c>
      <c r="H6623" s="19" t="s">
        <v>1075</v>
      </c>
      <c r="I6623" s="20">
        <v>1747.25</v>
      </c>
      <c r="J6623" s="18">
        <v>5</v>
      </c>
      <c r="K6623" s="21">
        <v>629.01</v>
      </c>
    </row>
    <row r="6624" spans="1:11" x14ac:dyDescent="0.35">
      <c r="A6624" s="14">
        <v>42729</v>
      </c>
      <c r="B6624" s="7">
        <f t="shared" si="206"/>
        <v>2016</v>
      </c>
      <c r="C6624" s="7">
        <f t="shared" si="207"/>
        <v>12</v>
      </c>
      <c r="D6624" s="8" t="s">
        <v>743</v>
      </c>
      <c r="E6624" s="8" t="s">
        <v>95</v>
      </c>
      <c r="F6624" s="8" t="s">
        <v>34</v>
      </c>
      <c r="G6624" s="8" t="s">
        <v>145</v>
      </c>
      <c r="H6624" s="8" t="s">
        <v>728</v>
      </c>
      <c r="I6624" s="15">
        <v>35.450000000000003</v>
      </c>
      <c r="J6624" s="7">
        <v>1</v>
      </c>
      <c r="K6624" s="16">
        <v>-24.1</v>
      </c>
    </row>
    <row r="6625" spans="1:11" x14ac:dyDescent="0.35">
      <c r="A6625" s="17">
        <v>42729</v>
      </c>
      <c r="B6625" s="18">
        <f t="shared" si="206"/>
        <v>2016</v>
      </c>
      <c r="C6625" s="18">
        <f t="shared" si="207"/>
        <v>12</v>
      </c>
      <c r="D6625" s="19" t="s">
        <v>743</v>
      </c>
      <c r="E6625" s="19" t="s">
        <v>95</v>
      </c>
      <c r="F6625" s="19" t="s">
        <v>39</v>
      </c>
      <c r="G6625" s="19" t="s">
        <v>302</v>
      </c>
      <c r="H6625" s="19" t="s">
        <v>2536</v>
      </c>
      <c r="I6625" s="20">
        <v>269.97000000000003</v>
      </c>
      <c r="J6625" s="18">
        <v>2</v>
      </c>
      <c r="K6625" s="21">
        <v>-386.96</v>
      </c>
    </row>
    <row r="6626" spans="1:11" x14ac:dyDescent="0.35">
      <c r="A6626" s="14">
        <v>42729</v>
      </c>
      <c r="B6626" s="7">
        <f t="shared" si="206"/>
        <v>2016</v>
      </c>
      <c r="C6626" s="7">
        <f t="shared" si="207"/>
        <v>12</v>
      </c>
      <c r="D6626" s="8" t="s">
        <v>743</v>
      </c>
      <c r="E6626" s="8" t="s">
        <v>95</v>
      </c>
      <c r="F6626" s="8" t="s">
        <v>39</v>
      </c>
      <c r="G6626" s="8" t="s">
        <v>52</v>
      </c>
      <c r="H6626" s="8" t="s">
        <v>673</v>
      </c>
      <c r="I6626" s="15">
        <v>45.12</v>
      </c>
      <c r="J6626" s="7">
        <v>3</v>
      </c>
      <c r="K6626" s="16">
        <v>-7.9</v>
      </c>
    </row>
    <row r="6627" spans="1:11" x14ac:dyDescent="0.35">
      <c r="A6627" s="17">
        <v>42729</v>
      </c>
      <c r="B6627" s="18">
        <f t="shared" si="206"/>
        <v>2016</v>
      </c>
      <c r="C6627" s="18">
        <f t="shared" si="207"/>
        <v>12</v>
      </c>
      <c r="D6627" s="19" t="s">
        <v>743</v>
      </c>
      <c r="E6627" s="19" t="s">
        <v>95</v>
      </c>
      <c r="F6627" s="19" t="s">
        <v>39</v>
      </c>
      <c r="G6627" s="19" t="s">
        <v>52</v>
      </c>
      <c r="H6627" s="19" t="s">
        <v>243</v>
      </c>
      <c r="I6627" s="20">
        <v>100.8</v>
      </c>
      <c r="J6627" s="18">
        <v>2</v>
      </c>
      <c r="K6627" s="21">
        <v>21.42</v>
      </c>
    </row>
    <row r="6628" spans="1:11" x14ac:dyDescent="0.35">
      <c r="A6628" s="14">
        <v>42729</v>
      </c>
      <c r="B6628" s="7">
        <f t="shared" si="206"/>
        <v>2016</v>
      </c>
      <c r="C6628" s="7">
        <f t="shared" si="207"/>
        <v>12</v>
      </c>
      <c r="D6628" s="8" t="s">
        <v>743</v>
      </c>
      <c r="E6628" s="8" t="s">
        <v>95</v>
      </c>
      <c r="F6628" s="8" t="s">
        <v>34</v>
      </c>
      <c r="G6628" s="8" t="s">
        <v>35</v>
      </c>
      <c r="H6628" s="8" t="s">
        <v>1575</v>
      </c>
      <c r="I6628" s="15">
        <v>47.97</v>
      </c>
      <c r="J6628" s="7">
        <v>2</v>
      </c>
      <c r="K6628" s="16">
        <v>4.2</v>
      </c>
    </row>
    <row r="6629" spans="1:11" x14ac:dyDescent="0.35">
      <c r="A6629" s="17">
        <v>42729</v>
      </c>
      <c r="B6629" s="18">
        <f t="shared" si="206"/>
        <v>2016</v>
      </c>
      <c r="C6629" s="18">
        <f t="shared" si="207"/>
        <v>12</v>
      </c>
      <c r="D6629" s="19" t="s">
        <v>1614</v>
      </c>
      <c r="E6629" s="19" t="s">
        <v>149</v>
      </c>
      <c r="F6629" s="19" t="s">
        <v>34</v>
      </c>
      <c r="G6629" s="19" t="s">
        <v>145</v>
      </c>
      <c r="H6629" s="19" t="s">
        <v>255</v>
      </c>
      <c r="I6629" s="20">
        <v>313.18</v>
      </c>
      <c r="J6629" s="18">
        <v>2</v>
      </c>
      <c r="K6629" s="21">
        <v>-120.05</v>
      </c>
    </row>
    <row r="6630" spans="1:11" x14ac:dyDescent="0.35">
      <c r="A6630" s="14">
        <v>42729</v>
      </c>
      <c r="B6630" s="7">
        <f t="shared" si="206"/>
        <v>2016</v>
      </c>
      <c r="C6630" s="7">
        <f t="shared" si="207"/>
        <v>12</v>
      </c>
      <c r="D6630" s="8" t="s">
        <v>1614</v>
      </c>
      <c r="E6630" s="8" t="s">
        <v>149</v>
      </c>
      <c r="F6630" s="8" t="s">
        <v>34</v>
      </c>
      <c r="G6630" s="8" t="s">
        <v>35</v>
      </c>
      <c r="H6630" s="8" t="s">
        <v>1731</v>
      </c>
      <c r="I6630" s="15">
        <v>866.65</v>
      </c>
      <c r="J6630" s="7">
        <v>3</v>
      </c>
      <c r="K6630" s="16">
        <v>173.33</v>
      </c>
    </row>
    <row r="6631" spans="1:11" x14ac:dyDescent="0.35">
      <c r="A6631" s="17">
        <v>42729</v>
      </c>
      <c r="B6631" s="18">
        <f t="shared" si="206"/>
        <v>2016</v>
      </c>
      <c r="C6631" s="18">
        <f t="shared" si="207"/>
        <v>12</v>
      </c>
      <c r="D6631" s="19" t="s">
        <v>1910</v>
      </c>
      <c r="E6631" s="19" t="s">
        <v>101</v>
      </c>
      <c r="F6631" s="19" t="s">
        <v>11</v>
      </c>
      <c r="G6631" s="19" t="s">
        <v>24</v>
      </c>
      <c r="H6631" s="19" t="s">
        <v>105</v>
      </c>
      <c r="I6631" s="20">
        <v>19.89</v>
      </c>
      <c r="J6631" s="18">
        <v>9</v>
      </c>
      <c r="K6631" s="21">
        <v>5.37</v>
      </c>
    </row>
    <row r="6632" spans="1:11" x14ac:dyDescent="0.35">
      <c r="A6632" s="14">
        <v>42729</v>
      </c>
      <c r="B6632" s="7">
        <f t="shared" si="206"/>
        <v>2016</v>
      </c>
      <c r="C6632" s="7">
        <f t="shared" si="207"/>
        <v>12</v>
      </c>
      <c r="D6632" s="8" t="s">
        <v>1910</v>
      </c>
      <c r="E6632" s="8" t="s">
        <v>101</v>
      </c>
      <c r="F6632" s="8" t="s">
        <v>39</v>
      </c>
      <c r="G6632" s="8" t="s">
        <v>52</v>
      </c>
      <c r="H6632" s="8" t="s">
        <v>2125</v>
      </c>
      <c r="I6632" s="15">
        <v>399.98</v>
      </c>
      <c r="J6632" s="7">
        <v>2</v>
      </c>
      <c r="K6632" s="16">
        <v>171.99</v>
      </c>
    </row>
    <row r="6633" spans="1:11" x14ac:dyDescent="0.35">
      <c r="A6633" s="17">
        <v>42729</v>
      </c>
      <c r="B6633" s="18">
        <f t="shared" si="206"/>
        <v>2016</v>
      </c>
      <c r="C6633" s="18">
        <f t="shared" si="207"/>
        <v>12</v>
      </c>
      <c r="D6633" s="19" t="s">
        <v>1910</v>
      </c>
      <c r="E6633" s="19" t="s">
        <v>101</v>
      </c>
      <c r="F6633" s="19" t="s">
        <v>34</v>
      </c>
      <c r="G6633" s="19" t="s">
        <v>47</v>
      </c>
      <c r="H6633" s="19" t="s">
        <v>1658</v>
      </c>
      <c r="I6633" s="20">
        <v>343.85</v>
      </c>
      <c r="J6633" s="18">
        <v>5</v>
      </c>
      <c r="K6633" s="21">
        <v>137.54</v>
      </c>
    </row>
    <row r="6634" spans="1:11" x14ac:dyDescent="0.35">
      <c r="A6634" s="14">
        <v>42729</v>
      </c>
      <c r="B6634" s="7">
        <f t="shared" si="206"/>
        <v>2016</v>
      </c>
      <c r="C6634" s="7">
        <f t="shared" si="207"/>
        <v>12</v>
      </c>
      <c r="D6634" s="8" t="s">
        <v>1910</v>
      </c>
      <c r="E6634" s="8" t="s">
        <v>101</v>
      </c>
      <c r="F6634" s="8" t="s">
        <v>11</v>
      </c>
      <c r="G6634" s="8" t="s">
        <v>12</v>
      </c>
      <c r="H6634" s="8" t="s">
        <v>1855</v>
      </c>
      <c r="I6634" s="15">
        <v>106.32</v>
      </c>
      <c r="J6634" s="7">
        <v>3</v>
      </c>
      <c r="K6634" s="16">
        <v>49.97</v>
      </c>
    </row>
    <row r="6635" spans="1:11" x14ac:dyDescent="0.35">
      <c r="A6635" s="17">
        <v>42729</v>
      </c>
      <c r="B6635" s="18">
        <f t="shared" si="206"/>
        <v>2016</v>
      </c>
      <c r="C6635" s="18">
        <f t="shared" si="207"/>
        <v>12</v>
      </c>
      <c r="D6635" s="19" t="s">
        <v>1173</v>
      </c>
      <c r="E6635" s="19" t="s">
        <v>149</v>
      </c>
      <c r="F6635" s="19" t="s">
        <v>34</v>
      </c>
      <c r="G6635" s="19" t="s">
        <v>35</v>
      </c>
      <c r="H6635" s="19" t="s">
        <v>106</v>
      </c>
      <c r="I6635" s="20">
        <v>2563.06</v>
      </c>
      <c r="J6635" s="18">
        <v>8</v>
      </c>
      <c r="K6635" s="21">
        <v>313.26</v>
      </c>
    </row>
    <row r="6636" spans="1:11" x14ac:dyDescent="0.35">
      <c r="A6636" s="14">
        <v>42730</v>
      </c>
      <c r="B6636" s="7">
        <f t="shared" si="206"/>
        <v>2016</v>
      </c>
      <c r="C6636" s="7">
        <f t="shared" si="207"/>
        <v>12</v>
      </c>
      <c r="D6636" s="8" t="s">
        <v>1758</v>
      </c>
      <c r="E6636" s="8" t="s">
        <v>164</v>
      </c>
      <c r="F6636" s="8" t="s">
        <v>11</v>
      </c>
      <c r="G6636" s="8" t="s">
        <v>12</v>
      </c>
      <c r="H6636" s="8" t="s">
        <v>2648</v>
      </c>
      <c r="I6636" s="15">
        <v>33.9</v>
      </c>
      <c r="J6636" s="7">
        <v>5</v>
      </c>
      <c r="K6636" s="16">
        <v>15.59</v>
      </c>
    </row>
    <row r="6637" spans="1:11" x14ac:dyDescent="0.35">
      <c r="A6637" s="17">
        <v>42730</v>
      </c>
      <c r="B6637" s="18">
        <f t="shared" si="206"/>
        <v>2016</v>
      </c>
      <c r="C6637" s="18">
        <f t="shared" si="207"/>
        <v>12</v>
      </c>
      <c r="D6637" s="19" t="s">
        <v>601</v>
      </c>
      <c r="E6637" s="19" t="s">
        <v>149</v>
      </c>
      <c r="F6637" s="19" t="s">
        <v>39</v>
      </c>
      <c r="G6637" s="19" t="s">
        <v>52</v>
      </c>
      <c r="H6637" s="19" t="s">
        <v>1556</v>
      </c>
      <c r="I6637" s="20">
        <v>89.97</v>
      </c>
      <c r="J6637" s="18">
        <v>3</v>
      </c>
      <c r="K6637" s="21">
        <v>18.89</v>
      </c>
    </row>
    <row r="6638" spans="1:11" x14ac:dyDescent="0.35">
      <c r="A6638" s="14">
        <v>42730</v>
      </c>
      <c r="B6638" s="7">
        <f t="shared" si="206"/>
        <v>2016</v>
      </c>
      <c r="C6638" s="7">
        <f t="shared" si="207"/>
        <v>12</v>
      </c>
      <c r="D6638" s="8" t="s">
        <v>1771</v>
      </c>
      <c r="E6638" s="8" t="s">
        <v>278</v>
      </c>
      <c r="F6638" s="8" t="s">
        <v>11</v>
      </c>
      <c r="G6638" s="8" t="s">
        <v>92</v>
      </c>
      <c r="H6638" s="8" t="s">
        <v>2644</v>
      </c>
      <c r="I6638" s="15">
        <v>18.72</v>
      </c>
      <c r="J6638" s="7">
        <v>2</v>
      </c>
      <c r="K6638" s="16">
        <v>3.51</v>
      </c>
    </row>
    <row r="6639" spans="1:11" x14ac:dyDescent="0.35">
      <c r="A6639" s="17">
        <v>42730</v>
      </c>
      <c r="B6639" s="18">
        <f t="shared" si="206"/>
        <v>2016</v>
      </c>
      <c r="C6639" s="18">
        <f t="shared" si="207"/>
        <v>12</v>
      </c>
      <c r="D6639" s="19" t="s">
        <v>1747</v>
      </c>
      <c r="E6639" s="19" t="s">
        <v>278</v>
      </c>
      <c r="F6639" s="19" t="s">
        <v>11</v>
      </c>
      <c r="G6639" s="19" t="s">
        <v>24</v>
      </c>
      <c r="H6639" s="19" t="s">
        <v>1206</v>
      </c>
      <c r="I6639" s="20">
        <v>11.33</v>
      </c>
      <c r="J6639" s="18">
        <v>2</v>
      </c>
      <c r="K6639" s="21">
        <v>2.5499999999999998</v>
      </c>
    </row>
    <row r="6640" spans="1:11" x14ac:dyDescent="0.35">
      <c r="A6640" s="14">
        <v>42730</v>
      </c>
      <c r="B6640" s="7">
        <f t="shared" si="206"/>
        <v>2016</v>
      </c>
      <c r="C6640" s="7">
        <f t="shared" si="207"/>
        <v>12</v>
      </c>
      <c r="D6640" s="8" t="s">
        <v>1330</v>
      </c>
      <c r="E6640" s="8" t="s">
        <v>27</v>
      </c>
      <c r="F6640" s="8" t="s">
        <v>11</v>
      </c>
      <c r="G6640" s="8" t="s">
        <v>200</v>
      </c>
      <c r="H6640" s="8" t="s">
        <v>2565</v>
      </c>
      <c r="I6640" s="15">
        <v>17.760000000000002</v>
      </c>
      <c r="J6640" s="7">
        <v>2</v>
      </c>
      <c r="K6640" s="16">
        <v>4.97</v>
      </c>
    </row>
    <row r="6641" spans="1:11" x14ac:dyDescent="0.35">
      <c r="A6641" s="17">
        <v>42730</v>
      </c>
      <c r="B6641" s="18">
        <f t="shared" si="206"/>
        <v>2016</v>
      </c>
      <c r="C6641" s="18">
        <f t="shared" si="207"/>
        <v>12</v>
      </c>
      <c r="D6641" s="19" t="s">
        <v>1330</v>
      </c>
      <c r="E6641" s="19" t="s">
        <v>27</v>
      </c>
      <c r="F6641" s="19" t="s">
        <v>39</v>
      </c>
      <c r="G6641" s="19" t="s">
        <v>40</v>
      </c>
      <c r="H6641" s="19" t="s">
        <v>799</v>
      </c>
      <c r="I6641" s="20">
        <v>302.38</v>
      </c>
      <c r="J6641" s="18">
        <v>2</v>
      </c>
      <c r="K6641" s="21">
        <v>30.24</v>
      </c>
    </row>
    <row r="6642" spans="1:11" x14ac:dyDescent="0.35">
      <c r="A6642" s="14">
        <v>42730</v>
      </c>
      <c r="B6642" s="7">
        <f t="shared" si="206"/>
        <v>2016</v>
      </c>
      <c r="C6642" s="7">
        <f t="shared" si="207"/>
        <v>12</v>
      </c>
      <c r="D6642" s="8" t="s">
        <v>1330</v>
      </c>
      <c r="E6642" s="8" t="s">
        <v>27</v>
      </c>
      <c r="F6642" s="8" t="s">
        <v>34</v>
      </c>
      <c r="G6642" s="8" t="s">
        <v>35</v>
      </c>
      <c r="H6642" s="8" t="s">
        <v>2041</v>
      </c>
      <c r="I6642" s="15">
        <v>146.35</v>
      </c>
      <c r="J6642" s="7">
        <v>3</v>
      </c>
      <c r="K6642" s="16">
        <v>-5.49</v>
      </c>
    </row>
    <row r="6643" spans="1:11" x14ac:dyDescent="0.35">
      <c r="A6643" s="17">
        <v>42730</v>
      </c>
      <c r="B6643" s="18">
        <f t="shared" si="206"/>
        <v>2016</v>
      </c>
      <c r="C6643" s="18">
        <f t="shared" si="207"/>
        <v>12</v>
      </c>
      <c r="D6643" s="19" t="s">
        <v>1330</v>
      </c>
      <c r="E6643" s="19" t="s">
        <v>27</v>
      </c>
      <c r="F6643" s="19" t="s">
        <v>11</v>
      </c>
      <c r="G6643" s="19" t="s">
        <v>92</v>
      </c>
      <c r="H6643" s="19" t="s">
        <v>1468</v>
      </c>
      <c r="I6643" s="20">
        <v>7.9</v>
      </c>
      <c r="J6643" s="18">
        <v>2</v>
      </c>
      <c r="K6643" s="21">
        <v>2.0499999999999998</v>
      </c>
    </row>
    <row r="6644" spans="1:11" x14ac:dyDescent="0.35">
      <c r="A6644" s="14">
        <v>42730</v>
      </c>
      <c r="B6644" s="7">
        <f t="shared" si="206"/>
        <v>2016</v>
      </c>
      <c r="C6644" s="7">
        <f t="shared" si="207"/>
        <v>12</v>
      </c>
      <c r="D6644" s="8" t="s">
        <v>1330</v>
      </c>
      <c r="E6644" s="8" t="s">
        <v>27</v>
      </c>
      <c r="F6644" s="8" t="s">
        <v>34</v>
      </c>
      <c r="G6644" s="8" t="s">
        <v>145</v>
      </c>
      <c r="H6644" s="8" t="s">
        <v>320</v>
      </c>
      <c r="I6644" s="15">
        <v>902.71</v>
      </c>
      <c r="J6644" s="7">
        <v>3</v>
      </c>
      <c r="K6644" s="16">
        <v>33.85</v>
      </c>
    </row>
    <row r="6645" spans="1:11" x14ac:dyDescent="0.35">
      <c r="A6645" s="17">
        <v>42730</v>
      </c>
      <c r="B6645" s="18">
        <f t="shared" si="206"/>
        <v>2016</v>
      </c>
      <c r="C6645" s="18">
        <f t="shared" si="207"/>
        <v>12</v>
      </c>
      <c r="D6645" s="19" t="s">
        <v>1330</v>
      </c>
      <c r="E6645" s="19" t="s">
        <v>27</v>
      </c>
      <c r="F6645" s="19" t="s">
        <v>11</v>
      </c>
      <c r="G6645" s="19" t="s">
        <v>24</v>
      </c>
      <c r="H6645" s="19" t="s">
        <v>629</v>
      </c>
      <c r="I6645" s="20">
        <v>53.97</v>
      </c>
      <c r="J6645" s="18">
        <v>3</v>
      </c>
      <c r="K6645" s="21">
        <v>15.11</v>
      </c>
    </row>
    <row r="6646" spans="1:11" x14ac:dyDescent="0.35">
      <c r="A6646" s="14">
        <v>42730</v>
      </c>
      <c r="B6646" s="7">
        <f t="shared" si="206"/>
        <v>2016</v>
      </c>
      <c r="C6646" s="7">
        <f t="shared" si="207"/>
        <v>12</v>
      </c>
      <c r="D6646" s="8" t="s">
        <v>2103</v>
      </c>
      <c r="E6646" s="8" t="s">
        <v>177</v>
      </c>
      <c r="F6646" s="8" t="s">
        <v>34</v>
      </c>
      <c r="G6646" s="8" t="s">
        <v>35</v>
      </c>
      <c r="H6646" s="8" t="s">
        <v>2025</v>
      </c>
      <c r="I6646" s="15">
        <v>212.94</v>
      </c>
      <c r="J6646" s="7">
        <v>3</v>
      </c>
      <c r="K6646" s="16">
        <v>25.55</v>
      </c>
    </row>
    <row r="6647" spans="1:11" x14ac:dyDescent="0.35">
      <c r="A6647" s="17">
        <v>42730</v>
      </c>
      <c r="B6647" s="18">
        <f t="shared" si="206"/>
        <v>2016</v>
      </c>
      <c r="C6647" s="18">
        <f t="shared" si="207"/>
        <v>12</v>
      </c>
      <c r="D6647" s="19" t="s">
        <v>2103</v>
      </c>
      <c r="E6647" s="19" t="s">
        <v>177</v>
      </c>
      <c r="F6647" s="19" t="s">
        <v>11</v>
      </c>
      <c r="G6647" s="19" t="s">
        <v>92</v>
      </c>
      <c r="H6647" s="19" t="s">
        <v>421</v>
      </c>
      <c r="I6647" s="20">
        <v>26.49</v>
      </c>
      <c r="J6647" s="18">
        <v>1</v>
      </c>
      <c r="K6647" s="21">
        <v>7.42</v>
      </c>
    </row>
    <row r="6648" spans="1:11" x14ac:dyDescent="0.35">
      <c r="A6648" s="14">
        <v>42730</v>
      </c>
      <c r="B6648" s="7">
        <f t="shared" si="206"/>
        <v>2016</v>
      </c>
      <c r="C6648" s="7">
        <f t="shared" si="207"/>
        <v>12</v>
      </c>
      <c r="D6648" s="8" t="s">
        <v>669</v>
      </c>
      <c r="E6648" s="8" t="s">
        <v>149</v>
      </c>
      <c r="F6648" s="8" t="s">
        <v>11</v>
      </c>
      <c r="G6648" s="8" t="s">
        <v>20</v>
      </c>
      <c r="H6648" s="8" t="s">
        <v>2267</v>
      </c>
      <c r="I6648" s="15">
        <v>4.99</v>
      </c>
      <c r="J6648" s="7">
        <v>3</v>
      </c>
      <c r="K6648" s="16">
        <v>1.68</v>
      </c>
    </row>
    <row r="6649" spans="1:11" x14ac:dyDescent="0.35">
      <c r="A6649" s="17">
        <v>42731</v>
      </c>
      <c r="B6649" s="18">
        <f t="shared" si="206"/>
        <v>2016</v>
      </c>
      <c r="C6649" s="18">
        <f t="shared" si="207"/>
        <v>12</v>
      </c>
      <c r="D6649" s="19" t="s">
        <v>657</v>
      </c>
      <c r="E6649" s="19" t="s">
        <v>15</v>
      </c>
      <c r="F6649" s="19" t="s">
        <v>34</v>
      </c>
      <c r="G6649" s="19" t="s">
        <v>35</v>
      </c>
      <c r="H6649" s="19" t="s">
        <v>2159</v>
      </c>
      <c r="I6649" s="20">
        <v>845.49</v>
      </c>
      <c r="J6649" s="18">
        <v>8</v>
      </c>
      <c r="K6649" s="21">
        <v>-12.08</v>
      </c>
    </row>
    <row r="6650" spans="1:11" x14ac:dyDescent="0.35">
      <c r="A6650" s="14">
        <v>42731</v>
      </c>
      <c r="B6650" s="7">
        <f t="shared" si="206"/>
        <v>2016</v>
      </c>
      <c r="C6650" s="7">
        <f t="shared" si="207"/>
        <v>12</v>
      </c>
      <c r="D6650" s="8" t="s">
        <v>2319</v>
      </c>
      <c r="E6650" s="8" t="s">
        <v>10</v>
      </c>
      <c r="F6650" s="8" t="s">
        <v>11</v>
      </c>
      <c r="G6650" s="8" t="s">
        <v>12</v>
      </c>
      <c r="H6650" s="8" t="s">
        <v>1730</v>
      </c>
      <c r="I6650" s="15">
        <v>10.37</v>
      </c>
      <c r="J6650" s="7">
        <v>2</v>
      </c>
      <c r="K6650" s="16">
        <v>3.63</v>
      </c>
    </row>
    <row r="6651" spans="1:11" x14ac:dyDescent="0.35">
      <c r="A6651" s="17">
        <v>42731</v>
      </c>
      <c r="B6651" s="18">
        <f t="shared" si="206"/>
        <v>2016</v>
      </c>
      <c r="C6651" s="18">
        <f t="shared" si="207"/>
        <v>12</v>
      </c>
      <c r="D6651" s="19" t="s">
        <v>2319</v>
      </c>
      <c r="E6651" s="19" t="s">
        <v>10</v>
      </c>
      <c r="F6651" s="19" t="s">
        <v>11</v>
      </c>
      <c r="G6651" s="19" t="s">
        <v>12</v>
      </c>
      <c r="H6651" s="19" t="s">
        <v>1887</v>
      </c>
      <c r="I6651" s="20">
        <v>23.68</v>
      </c>
      <c r="J6651" s="18">
        <v>4</v>
      </c>
      <c r="K6651" s="21">
        <v>7.4</v>
      </c>
    </row>
    <row r="6652" spans="1:11" x14ac:dyDescent="0.35">
      <c r="A6652" s="14">
        <v>42731</v>
      </c>
      <c r="B6652" s="7">
        <f t="shared" si="206"/>
        <v>2016</v>
      </c>
      <c r="C6652" s="7">
        <f t="shared" si="207"/>
        <v>12</v>
      </c>
      <c r="D6652" s="8" t="s">
        <v>1172</v>
      </c>
      <c r="E6652" s="8" t="s">
        <v>78</v>
      </c>
      <c r="F6652" s="8" t="s">
        <v>39</v>
      </c>
      <c r="G6652" s="8" t="s">
        <v>52</v>
      </c>
      <c r="H6652" s="8" t="s">
        <v>2398</v>
      </c>
      <c r="I6652" s="15">
        <v>40</v>
      </c>
      <c r="J6652" s="7">
        <v>2</v>
      </c>
      <c r="K6652" s="16">
        <v>0.5</v>
      </c>
    </row>
    <row r="6653" spans="1:11" x14ac:dyDescent="0.35">
      <c r="A6653" s="17">
        <v>42731</v>
      </c>
      <c r="B6653" s="18">
        <f t="shared" si="206"/>
        <v>2016</v>
      </c>
      <c r="C6653" s="18">
        <f t="shared" si="207"/>
        <v>12</v>
      </c>
      <c r="D6653" s="19" t="s">
        <v>971</v>
      </c>
      <c r="E6653" s="19" t="s">
        <v>27</v>
      </c>
      <c r="F6653" s="19" t="s">
        <v>11</v>
      </c>
      <c r="G6653" s="19" t="s">
        <v>16</v>
      </c>
      <c r="H6653" s="19" t="s">
        <v>584</v>
      </c>
      <c r="I6653" s="20">
        <v>20.16</v>
      </c>
      <c r="J6653" s="18">
        <v>7</v>
      </c>
      <c r="K6653" s="21">
        <v>9.8800000000000008</v>
      </c>
    </row>
    <row r="6654" spans="1:11" x14ac:dyDescent="0.35">
      <c r="A6654" s="14">
        <v>42731</v>
      </c>
      <c r="B6654" s="7">
        <f t="shared" si="206"/>
        <v>2016</v>
      </c>
      <c r="C6654" s="7">
        <f t="shared" si="207"/>
        <v>12</v>
      </c>
      <c r="D6654" s="8" t="s">
        <v>1513</v>
      </c>
      <c r="E6654" s="8" t="s">
        <v>78</v>
      </c>
      <c r="F6654" s="8" t="s">
        <v>11</v>
      </c>
      <c r="G6654" s="8" t="s">
        <v>43</v>
      </c>
      <c r="H6654" s="8" t="s">
        <v>1036</v>
      </c>
      <c r="I6654" s="15">
        <v>17.18</v>
      </c>
      <c r="J6654" s="7">
        <v>6</v>
      </c>
      <c r="K6654" s="16">
        <v>6.23</v>
      </c>
    </row>
    <row r="6655" spans="1:11" x14ac:dyDescent="0.35">
      <c r="A6655" s="17">
        <v>42731</v>
      </c>
      <c r="B6655" s="18">
        <f t="shared" si="206"/>
        <v>2016</v>
      </c>
      <c r="C6655" s="18">
        <f t="shared" si="207"/>
        <v>12</v>
      </c>
      <c r="D6655" s="19" t="s">
        <v>2197</v>
      </c>
      <c r="E6655" s="19" t="s">
        <v>33</v>
      </c>
      <c r="F6655" s="19" t="s">
        <v>11</v>
      </c>
      <c r="G6655" s="19" t="s">
        <v>16</v>
      </c>
      <c r="H6655" s="19" t="s">
        <v>532</v>
      </c>
      <c r="I6655" s="20">
        <v>2.61</v>
      </c>
      <c r="J6655" s="18">
        <v>1</v>
      </c>
      <c r="K6655" s="21">
        <v>1.2</v>
      </c>
    </row>
    <row r="6656" spans="1:11" x14ac:dyDescent="0.35">
      <c r="A6656" s="14">
        <v>42733</v>
      </c>
      <c r="B6656" s="7">
        <f t="shared" si="206"/>
        <v>2016</v>
      </c>
      <c r="C6656" s="7">
        <f t="shared" si="207"/>
        <v>12</v>
      </c>
      <c r="D6656" s="8" t="s">
        <v>208</v>
      </c>
      <c r="E6656" s="8" t="s">
        <v>157</v>
      </c>
      <c r="F6656" s="8" t="s">
        <v>34</v>
      </c>
      <c r="G6656" s="8" t="s">
        <v>35</v>
      </c>
      <c r="H6656" s="8" t="s">
        <v>1691</v>
      </c>
      <c r="I6656" s="15">
        <v>754.45</v>
      </c>
      <c r="J6656" s="7">
        <v>5</v>
      </c>
      <c r="K6656" s="16">
        <v>60.36</v>
      </c>
    </row>
    <row r="6657" spans="1:11" x14ac:dyDescent="0.35">
      <c r="A6657" s="17">
        <v>42733</v>
      </c>
      <c r="B6657" s="18">
        <f t="shared" si="206"/>
        <v>2016</v>
      </c>
      <c r="C6657" s="18">
        <f t="shared" si="207"/>
        <v>12</v>
      </c>
      <c r="D6657" s="19" t="s">
        <v>283</v>
      </c>
      <c r="E6657" s="19" t="s">
        <v>15</v>
      </c>
      <c r="F6657" s="19" t="s">
        <v>11</v>
      </c>
      <c r="G6657" s="19" t="s">
        <v>12</v>
      </c>
      <c r="H6657" s="19" t="s">
        <v>1054</v>
      </c>
      <c r="I6657" s="20">
        <v>186.05</v>
      </c>
      <c r="J6657" s="18">
        <v>6</v>
      </c>
      <c r="K6657" s="21">
        <v>67.44</v>
      </c>
    </row>
    <row r="6658" spans="1:11" x14ac:dyDescent="0.35">
      <c r="A6658" s="14">
        <v>42733</v>
      </c>
      <c r="B6658" s="7">
        <f t="shared" ref="B6658:B6721" si="208">YEAR(A6658)</f>
        <v>2016</v>
      </c>
      <c r="C6658" s="7">
        <f t="shared" ref="C6658:C6721" si="209">MONTH(A6658)</f>
        <v>12</v>
      </c>
      <c r="D6658" s="8" t="s">
        <v>2033</v>
      </c>
      <c r="E6658" s="8" t="s">
        <v>120</v>
      </c>
      <c r="F6658" s="8" t="s">
        <v>11</v>
      </c>
      <c r="G6658" s="8" t="s">
        <v>20</v>
      </c>
      <c r="H6658" s="8" t="s">
        <v>2228</v>
      </c>
      <c r="I6658" s="15">
        <v>38.090000000000003</v>
      </c>
      <c r="J6658" s="7">
        <v>4</v>
      </c>
      <c r="K6658" s="16">
        <v>-27.93</v>
      </c>
    </row>
    <row r="6659" spans="1:11" x14ac:dyDescent="0.35">
      <c r="A6659" s="17">
        <v>42733</v>
      </c>
      <c r="B6659" s="18">
        <f t="shared" si="208"/>
        <v>2016</v>
      </c>
      <c r="C6659" s="18">
        <f t="shared" si="209"/>
        <v>12</v>
      </c>
      <c r="D6659" s="19" t="s">
        <v>2033</v>
      </c>
      <c r="E6659" s="19" t="s">
        <v>120</v>
      </c>
      <c r="F6659" s="19" t="s">
        <v>11</v>
      </c>
      <c r="G6659" s="19" t="s">
        <v>20</v>
      </c>
      <c r="H6659" s="19" t="s">
        <v>436</v>
      </c>
      <c r="I6659" s="20">
        <v>2.81</v>
      </c>
      <c r="J6659" s="18">
        <v>3</v>
      </c>
      <c r="K6659" s="21">
        <v>-1.97</v>
      </c>
    </row>
    <row r="6660" spans="1:11" x14ac:dyDescent="0.35">
      <c r="A6660" s="14">
        <v>42733</v>
      </c>
      <c r="B6660" s="7">
        <f t="shared" si="208"/>
        <v>2016</v>
      </c>
      <c r="C6660" s="7">
        <f t="shared" si="209"/>
        <v>12</v>
      </c>
      <c r="D6660" s="8" t="s">
        <v>378</v>
      </c>
      <c r="E6660" s="8" t="s">
        <v>1283</v>
      </c>
      <c r="F6660" s="8" t="s">
        <v>34</v>
      </c>
      <c r="G6660" s="8" t="s">
        <v>47</v>
      </c>
      <c r="H6660" s="8" t="s">
        <v>1861</v>
      </c>
      <c r="I6660" s="15">
        <v>70.56</v>
      </c>
      <c r="J6660" s="7">
        <v>6</v>
      </c>
      <c r="K6660" s="16">
        <v>23.99</v>
      </c>
    </row>
    <row r="6661" spans="1:11" x14ac:dyDescent="0.35">
      <c r="A6661" s="17">
        <v>42733</v>
      </c>
      <c r="B6661" s="18">
        <f t="shared" si="208"/>
        <v>2016</v>
      </c>
      <c r="C6661" s="18">
        <f t="shared" si="209"/>
        <v>12</v>
      </c>
      <c r="D6661" s="19" t="s">
        <v>378</v>
      </c>
      <c r="E6661" s="19" t="s">
        <v>1283</v>
      </c>
      <c r="F6661" s="19" t="s">
        <v>11</v>
      </c>
      <c r="G6661" s="19" t="s">
        <v>92</v>
      </c>
      <c r="H6661" s="19" t="s">
        <v>199</v>
      </c>
      <c r="I6661" s="20">
        <v>81.96</v>
      </c>
      <c r="J6661" s="18">
        <v>2</v>
      </c>
      <c r="K6661" s="21">
        <v>22.95</v>
      </c>
    </row>
    <row r="6662" spans="1:11" x14ac:dyDescent="0.35">
      <c r="A6662" s="14">
        <v>42733</v>
      </c>
      <c r="B6662" s="7">
        <f t="shared" si="208"/>
        <v>2016</v>
      </c>
      <c r="C6662" s="7">
        <f t="shared" si="209"/>
        <v>12</v>
      </c>
      <c r="D6662" s="8" t="s">
        <v>2558</v>
      </c>
      <c r="E6662" s="8" t="s">
        <v>27</v>
      </c>
      <c r="F6662" s="8" t="s">
        <v>11</v>
      </c>
      <c r="G6662" s="8" t="s">
        <v>20</v>
      </c>
      <c r="H6662" s="8" t="s">
        <v>1120</v>
      </c>
      <c r="I6662" s="15">
        <v>11.23</v>
      </c>
      <c r="J6662" s="7">
        <v>3</v>
      </c>
      <c r="K6662" s="16">
        <v>3.93</v>
      </c>
    </row>
    <row r="6663" spans="1:11" x14ac:dyDescent="0.35">
      <c r="A6663" s="17">
        <v>42733</v>
      </c>
      <c r="B6663" s="18">
        <f t="shared" si="208"/>
        <v>2016</v>
      </c>
      <c r="C6663" s="18">
        <f t="shared" si="209"/>
        <v>12</v>
      </c>
      <c r="D6663" s="19" t="s">
        <v>1012</v>
      </c>
      <c r="E6663" s="19" t="s">
        <v>91</v>
      </c>
      <c r="F6663" s="19" t="s">
        <v>11</v>
      </c>
      <c r="G6663" s="19" t="s">
        <v>63</v>
      </c>
      <c r="H6663" s="19" t="s">
        <v>1667</v>
      </c>
      <c r="I6663" s="20">
        <v>27.79</v>
      </c>
      <c r="J6663" s="18">
        <v>3</v>
      </c>
      <c r="K6663" s="21">
        <v>10.42</v>
      </c>
    </row>
    <row r="6664" spans="1:11" x14ac:dyDescent="0.35">
      <c r="A6664" s="14">
        <v>42733</v>
      </c>
      <c r="B6664" s="7">
        <f t="shared" si="208"/>
        <v>2016</v>
      </c>
      <c r="C6664" s="7">
        <f t="shared" si="209"/>
        <v>12</v>
      </c>
      <c r="D6664" s="8" t="s">
        <v>576</v>
      </c>
      <c r="E6664" s="8" t="s">
        <v>123</v>
      </c>
      <c r="F6664" s="8" t="s">
        <v>11</v>
      </c>
      <c r="G6664" s="8" t="s">
        <v>12</v>
      </c>
      <c r="H6664" s="8" t="s">
        <v>441</v>
      </c>
      <c r="I6664" s="15">
        <v>37.409999999999997</v>
      </c>
      <c r="J6664" s="7">
        <v>7</v>
      </c>
      <c r="K6664" s="16">
        <v>13.09</v>
      </c>
    </row>
    <row r="6665" spans="1:11" x14ac:dyDescent="0.35">
      <c r="A6665" s="17">
        <v>42733</v>
      </c>
      <c r="B6665" s="18">
        <f t="shared" si="208"/>
        <v>2016</v>
      </c>
      <c r="C6665" s="18">
        <f t="shared" si="209"/>
        <v>12</v>
      </c>
      <c r="D6665" s="19" t="s">
        <v>576</v>
      </c>
      <c r="E6665" s="19" t="s">
        <v>123</v>
      </c>
      <c r="F6665" s="19" t="s">
        <v>11</v>
      </c>
      <c r="G6665" s="19" t="s">
        <v>12</v>
      </c>
      <c r="H6665" s="19" t="s">
        <v>1768</v>
      </c>
      <c r="I6665" s="20">
        <v>25.34</v>
      </c>
      <c r="J6665" s="18">
        <v>6</v>
      </c>
      <c r="K6665" s="21">
        <v>8.8699999999999992</v>
      </c>
    </row>
    <row r="6666" spans="1:11" x14ac:dyDescent="0.35">
      <c r="A6666" s="14">
        <v>42733</v>
      </c>
      <c r="B6666" s="7">
        <f t="shared" si="208"/>
        <v>2016</v>
      </c>
      <c r="C6666" s="7">
        <f t="shared" si="209"/>
        <v>12</v>
      </c>
      <c r="D6666" s="8" t="s">
        <v>809</v>
      </c>
      <c r="E6666" s="8" t="s">
        <v>27</v>
      </c>
      <c r="F6666" s="8" t="s">
        <v>11</v>
      </c>
      <c r="G6666" s="8" t="s">
        <v>18</v>
      </c>
      <c r="H6666" s="8" t="s">
        <v>1328</v>
      </c>
      <c r="I6666" s="15">
        <v>14.03</v>
      </c>
      <c r="J6666" s="7">
        <v>1</v>
      </c>
      <c r="K6666" s="16">
        <v>4.07</v>
      </c>
    </row>
    <row r="6667" spans="1:11" x14ac:dyDescent="0.35">
      <c r="A6667" s="17">
        <v>42733</v>
      </c>
      <c r="B6667" s="18">
        <f t="shared" si="208"/>
        <v>2016</v>
      </c>
      <c r="C6667" s="18">
        <f t="shared" si="209"/>
        <v>12</v>
      </c>
      <c r="D6667" s="19" t="s">
        <v>809</v>
      </c>
      <c r="E6667" s="19" t="s">
        <v>27</v>
      </c>
      <c r="F6667" s="19" t="s">
        <v>11</v>
      </c>
      <c r="G6667" s="19" t="s">
        <v>200</v>
      </c>
      <c r="H6667" s="19" t="s">
        <v>2080</v>
      </c>
      <c r="I6667" s="20">
        <v>27.96</v>
      </c>
      <c r="J6667" s="18">
        <v>2</v>
      </c>
      <c r="K6667" s="21">
        <v>7.27</v>
      </c>
    </row>
    <row r="6668" spans="1:11" x14ac:dyDescent="0.35">
      <c r="A6668" s="14">
        <v>42734</v>
      </c>
      <c r="B6668" s="7">
        <f t="shared" si="208"/>
        <v>2016</v>
      </c>
      <c r="C6668" s="7">
        <f t="shared" si="209"/>
        <v>12</v>
      </c>
      <c r="D6668" s="8" t="s">
        <v>1394</v>
      </c>
      <c r="E6668" s="8" t="s">
        <v>10</v>
      </c>
      <c r="F6668" s="8" t="s">
        <v>11</v>
      </c>
      <c r="G6668" s="8" t="s">
        <v>20</v>
      </c>
      <c r="H6668" s="8" t="s">
        <v>1370</v>
      </c>
      <c r="I6668" s="15">
        <v>6.92</v>
      </c>
      <c r="J6668" s="7">
        <v>6</v>
      </c>
      <c r="K6668" s="16">
        <v>-10.39</v>
      </c>
    </row>
    <row r="6669" spans="1:11" x14ac:dyDescent="0.35">
      <c r="A6669" s="17">
        <v>42734</v>
      </c>
      <c r="B6669" s="18">
        <f t="shared" si="208"/>
        <v>2016</v>
      </c>
      <c r="C6669" s="18">
        <f t="shared" si="209"/>
        <v>12</v>
      </c>
      <c r="D6669" s="19" t="s">
        <v>778</v>
      </c>
      <c r="E6669" s="19" t="s">
        <v>78</v>
      </c>
      <c r="F6669" s="19" t="s">
        <v>11</v>
      </c>
      <c r="G6669" s="19" t="s">
        <v>16</v>
      </c>
      <c r="H6669" s="19" t="s">
        <v>1818</v>
      </c>
      <c r="I6669" s="20">
        <v>5.9</v>
      </c>
      <c r="J6669" s="18">
        <v>2</v>
      </c>
      <c r="K6669" s="21">
        <v>1.99</v>
      </c>
    </row>
    <row r="6670" spans="1:11" x14ac:dyDescent="0.35">
      <c r="A6670" s="14">
        <v>42734</v>
      </c>
      <c r="B6670" s="7">
        <f t="shared" si="208"/>
        <v>2016</v>
      </c>
      <c r="C6670" s="7">
        <f t="shared" si="209"/>
        <v>12</v>
      </c>
      <c r="D6670" s="8" t="s">
        <v>778</v>
      </c>
      <c r="E6670" s="8" t="s">
        <v>78</v>
      </c>
      <c r="F6670" s="8" t="s">
        <v>11</v>
      </c>
      <c r="G6670" s="8" t="s">
        <v>200</v>
      </c>
      <c r="H6670" s="8" t="s">
        <v>782</v>
      </c>
      <c r="I6670" s="15">
        <v>13.71</v>
      </c>
      <c r="J6670" s="7">
        <v>2</v>
      </c>
      <c r="K6670" s="16">
        <v>1.03</v>
      </c>
    </row>
    <row r="6671" spans="1:11" x14ac:dyDescent="0.35">
      <c r="A6671" s="17">
        <v>42734</v>
      </c>
      <c r="B6671" s="18">
        <f t="shared" si="208"/>
        <v>2016</v>
      </c>
      <c r="C6671" s="18">
        <f t="shared" si="209"/>
        <v>12</v>
      </c>
      <c r="D6671" s="19" t="s">
        <v>1369</v>
      </c>
      <c r="E6671" s="19" t="s">
        <v>27</v>
      </c>
      <c r="F6671" s="19" t="s">
        <v>11</v>
      </c>
      <c r="G6671" s="19" t="s">
        <v>18</v>
      </c>
      <c r="H6671" s="19" t="s">
        <v>2148</v>
      </c>
      <c r="I6671" s="20">
        <v>481.32</v>
      </c>
      <c r="J6671" s="18">
        <v>4</v>
      </c>
      <c r="K6671" s="21">
        <v>125.14</v>
      </c>
    </row>
    <row r="6672" spans="1:11" x14ac:dyDescent="0.35">
      <c r="A6672" s="14">
        <v>42734</v>
      </c>
      <c r="B6672" s="7">
        <f t="shared" si="208"/>
        <v>2016</v>
      </c>
      <c r="C6672" s="7">
        <f t="shared" si="209"/>
        <v>12</v>
      </c>
      <c r="D6672" s="8" t="s">
        <v>1369</v>
      </c>
      <c r="E6672" s="8" t="s">
        <v>27</v>
      </c>
      <c r="F6672" s="8" t="s">
        <v>11</v>
      </c>
      <c r="G6672" s="8" t="s">
        <v>20</v>
      </c>
      <c r="H6672" s="8" t="s">
        <v>2177</v>
      </c>
      <c r="I6672" s="15">
        <v>6.38</v>
      </c>
      <c r="J6672" s="7">
        <v>1</v>
      </c>
      <c r="K6672" s="16">
        <v>2.15</v>
      </c>
    </row>
    <row r="6673" spans="1:11" x14ac:dyDescent="0.35">
      <c r="A6673" s="17">
        <v>42734</v>
      </c>
      <c r="B6673" s="18">
        <f t="shared" si="208"/>
        <v>2016</v>
      </c>
      <c r="C6673" s="18">
        <f t="shared" si="209"/>
        <v>12</v>
      </c>
      <c r="D6673" s="19" t="s">
        <v>72</v>
      </c>
      <c r="E6673" s="19" t="s">
        <v>23</v>
      </c>
      <c r="F6673" s="19" t="s">
        <v>34</v>
      </c>
      <c r="G6673" s="19" t="s">
        <v>35</v>
      </c>
      <c r="H6673" s="19" t="s">
        <v>864</v>
      </c>
      <c r="I6673" s="20">
        <v>170.79</v>
      </c>
      <c r="J6673" s="18">
        <v>1</v>
      </c>
      <c r="K6673" s="21">
        <v>0</v>
      </c>
    </row>
    <row r="6674" spans="1:11" x14ac:dyDescent="0.35">
      <c r="A6674" s="14">
        <v>42734</v>
      </c>
      <c r="B6674" s="7">
        <f t="shared" si="208"/>
        <v>2016</v>
      </c>
      <c r="C6674" s="7">
        <f t="shared" si="209"/>
        <v>12</v>
      </c>
      <c r="D6674" s="8" t="s">
        <v>2651</v>
      </c>
      <c r="E6674" s="8" t="s">
        <v>23</v>
      </c>
      <c r="F6674" s="8" t="s">
        <v>11</v>
      </c>
      <c r="G6674" s="8" t="s">
        <v>24</v>
      </c>
      <c r="H6674" s="8" t="s">
        <v>1815</v>
      </c>
      <c r="I6674" s="15">
        <v>16.52</v>
      </c>
      <c r="J6674" s="7">
        <v>5</v>
      </c>
      <c r="K6674" s="16">
        <v>1.65</v>
      </c>
    </row>
    <row r="6675" spans="1:11" x14ac:dyDescent="0.35">
      <c r="A6675" s="17">
        <v>42734</v>
      </c>
      <c r="B6675" s="18">
        <f t="shared" si="208"/>
        <v>2016</v>
      </c>
      <c r="C6675" s="18">
        <f t="shared" si="209"/>
        <v>12</v>
      </c>
      <c r="D6675" s="19" t="s">
        <v>702</v>
      </c>
      <c r="E6675" s="19" t="s">
        <v>123</v>
      </c>
      <c r="F6675" s="19" t="s">
        <v>11</v>
      </c>
      <c r="G6675" s="19" t="s">
        <v>12</v>
      </c>
      <c r="H6675" s="19" t="s">
        <v>2500</v>
      </c>
      <c r="I6675" s="20">
        <v>72.22</v>
      </c>
      <c r="J6675" s="18">
        <v>4</v>
      </c>
      <c r="K6675" s="21">
        <v>25.28</v>
      </c>
    </row>
    <row r="6676" spans="1:11" x14ac:dyDescent="0.35">
      <c r="A6676" s="14">
        <v>42735</v>
      </c>
      <c r="B6676" s="7">
        <f t="shared" si="208"/>
        <v>2016</v>
      </c>
      <c r="C6676" s="7">
        <f t="shared" si="209"/>
        <v>12</v>
      </c>
      <c r="D6676" s="8" t="s">
        <v>817</v>
      </c>
      <c r="E6676" s="8" t="s">
        <v>126</v>
      </c>
      <c r="F6676" s="8" t="s">
        <v>11</v>
      </c>
      <c r="G6676" s="8" t="s">
        <v>24</v>
      </c>
      <c r="H6676" s="8" t="s">
        <v>2351</v>
      </c>
      <c r="I6676" s="15">
        <v>3.64</v>
      </c>
      <c r="J6676" s="7">
        <v>2</v>
      </c>
      <c r="K6676" s="16">
        <v>1.64</v>
      </c>
    </row>
    <row r="6677" spans="1:11" x14ac:dyDescent="0.35">
      <c r="A6677" s="17">
        <v>42735</v>
      </c>
      <c r="B6677" s="18">
        <f t="shared" si="208"/>
        <v>2016</v>
      </c>
      <c r="C6677" s="18">
        <f t="shared" si="209"/>
        <v>12</v>
      </c>
      <c r="D6677" s="19" t="s">
        <v>817</v>
      </c>
      <c r="E6677" s="19" t="s">
        <v>126</v>
      </c>
      <c r="F6677" s="19" t="s">
        <v>11</v>
      </c>
      <c r="G6677" s="19" t="s">
        <v>20</v>
      </c>
      <c r="H6677" s="19" t="s">
        <v>1827</v>
      </c>
      <c r="I6677" s="20">
        <v>159.77000000000001</v>
      </c>
      <c r="J6677" s="18">
        <v>7</v>
      </c>
      <c r="K6677" s="21">
        <v>53.92</v>
      </c>
    </row>
    <row r="6678" spans="1:11" x14ac:dyDescent="0.35">
      <c r="A6678" s="14">
        <v>42735</v>
      </c>
      <c r="B6678" s="7">
        <f t="shared" si="208"/>
        <v>2016</v>
      </c>
      <c r="C6678" s="7">
        <f t="shared" si="209"/>
        <v>12</v>
      </c>
      <c r="D6678" s="8" t="s">
        <v>895</v>
      </c>
      <c r="E6678" s="8" t="s">
        <v>27</v>
      </c>
      <c r="F6678" s="8" t="s">
        <v>39</v>
      </c>
      <c r="G6678" s="8" t="s">
        <v>40</v>
      </c>
      <c r="H6678" s="8" t="s">
        <v>762</v>
      </c>
      <c r="I6678" s="15">
        <v>302.38</v>
      </c>
      <c r="J6678" s="7">
        <v>3</v>
      </c>
      <c r="K6678" s="16">
        <v>22.68</v>
      </c>
    </row>
    <row r="6679" spans="1:11" x14ac:dyDescent="0.35">
      <c r="A6679" s="17">
        <v>42735</v>
      </c>
      <c r="B6679" s="18">
        <f t="shared" si="208"/>
        <v>2016</v>
      </c>
      <c r="C6679" s="18">
        <f t="shared" si="209"/>
        <v>12</v>
      </c>
      <c r="D6679" s="19" t="s">
        <v>915</v>
      </c>
      <c r="E6679" s="19" t="s">
        <v>123</v>
      </c>
      <c r="F6679" s="19" t="s">
        <v>11</v>
      </c>
      <c r="G6679" s="19" t="s">
        <v>24</v>
      </c>
      <c r="H6679" s="19" t="s">
        <v>260</v>
      </c>
      <c r="I6679" s="20">
        <v>47.62</v>
      </c>
      <c r="J6679" s="18">
        <v>3</v>
      </c>
      <c r="K6679" s="21">
        <v>3.57</v>
      </c>
    </row>
    <row r="6680" spans="1:11" x14ac:dyDescent="0.35">
      <c r="A6680" s="14">
        <v>42735</v>
      </c>
      <c r="B6680" s="7">
        <f t="shared" si="208"/>
        <v>2016</v>
      </c>
      <c r="C6680" s="7">
        <f t="shared" si="209"/>
        <v>12</v>
      </c>
      <c r="D6680" s="8" t="s">
        <v>915</v>
      </c>
      <c r="E6680" s="8" t="s">
        <v>123</v>
      </c>
      <c r="F6680" s="8" t="s">
        <v>11</v>
      </c>
      <c r="G6680" s="8" t="s">
        <v>12</v>
      </c>
      <c r="H6680" s="8" t="s">
        <v>2076</v>
      </c>
      <c r="I6680" s="15">
        <v>23.48</v>
      </c>
      <c r="J6680" s="7">
        <v>5</v>
      </c>
      <c r="K6680" s="16">
        <v>8.2200000000000006</v>
      </c>
    </row>
    <row r="6681" spans="1:11" x14ac:dyDescent="0.35">
      <c r="A6681" s="17">
        <v>42735</v>
      </c>
      <c r="B6681" s="18">
        <f t="shared" si="208"/>
        <v>2016</v>
      </c>
      <c r="C6681" s="18">
        <f t="shared" si="209"/>
        <v>12</v>
      </c>
      <c r="D6681" s="19" t="s">
        <v>2101</v>
      </c>
      <c r="E6681" s="19" t="s">
        <v>27</v>
      </c>
      <c r="F6681" s="19" t="s">
        <v>11</v>
      </c>
      <c r="G6681" s="19" t="s">
        <v>20</v>
      </c>
      <c r="H6681" s="19" t="s">
        <v>744</v>
      </c>
      <c r="I6681" s="20">
        <v>38.380000000000003</v>
      </c>
      <c r="J6681" s="18">
        <v>3</v>
      </c>
      <c r="K6681" s="21">
        <v>13.43</v>
      </c>
    </row>
    <row r="6682" spans="1:11" x14ac:dyDescent="0.35">
      <c r="A6682" s="14">
        <v>42735</v>
      </c>
      <c r="B6682" s="7">
        <f t="shared" si="208"/>
        <v>2016</v>
      </c>
      <c r="C6682" s="7">
        <f t="shared" si="209"/>
        <v>12</v>
      </c>
      <c r="D6682" s="8" t="s">
        <v>824</v>
      </c>
      <c r="E6682" s="8" t="s">
        <v>78</v>
      </c>
      <c r="F6682" s="8" t="s">
        <v>11</v>
      </c>
      <c r="G6682" s="8" t="s">
        <v>18</v>
      </c>
      <c r="H6682" s="8" t="s">
        <v>1870</v>
      </c>
      <c r="I6682" s="15">
        <v>156.51</v>
      </c>
      <c r="J6682" s="7">
        <v>4</v>
      </c>
      <c r="K6682" s="16">
        <v>-35.22</v>
      </c>
    </row>
    <row r="6683" spans="1:11" x14ac:dyDescent="0.35">
      <c r="A6683" s="17">
        <v>42736</v>
      </c>
      <c r="B6683" s="18">
        <f t="shared" si="208"/>
        <v>2017</v>
      </c>
      <c r="C6683" s="18">
        <f t="shared" si="209"/>
        <v>1</v>
      </c>
      <c r="D6683" s="19" t="s">
        <v>185</v>
      </c>
      <c r="E6683" s="19" t="s">
        <v>78</v>
      </c>
      <c r="F6683" s="19" t="s">
        <v>34</v>
      </c>
      <c r="G6683" s="19" t="s">
        <v>47</v>
      </c>
      <c r="H6683" s="19" t="s">
        <v>1732</v>
      </c>
      <c r="I6683" s="20">
        <v>48.9</v>
      </c>
      <c r="J6683" s="18">
        <v>4</v>
      </c>
      <c r="K6683" s="21">
        <v>8.56</v>
      </c>
    </row>
    <row r="6684" spans="1:11" x14ac:dyDescent="0.35">
      <c r="A6684" s="14">
        <v>42736</v>
      </c>
      <c r="B6684" s="7">
        <f t="shared" si="208"/>
        <v>2017</v>
      </c>
      <c r="C6684" s="7">
        <f t="shared" si="209"/>
        <v>1</v>
      </c>
      <c r="D6684" s="8" t="s">
        <v>768</v>
      </c>
      <c r="E6684" s="8" t="s">
        <v>27</v>
      </c>
      <c r="F6684" s="8" t="s">
        <v>34</v>
      </c>
      <c r="G6684" s="8" t="s">
        <v>47</v>
      </c>
      <c r="H6684" s="8" t="s">
        <v>1952</v>
      </c>
      <c r="I6684" s="15">
        <v>474.43</v>
      </c>
      <c r="J6684" s="7">
        <v>11</v>
      </c>
      <c r="K6684" s="16">
        <v>199.26</v>
      </c>
    </row>
    <row r="6685" spans="1:11" x14ac:dyDescent="0.35">
      <c r="A6685" s="17">
        <v>42736</v>
      </c>
      <c r="B6685" s="18">
        <f t="shared" si="208"/>
        <v>2017</v>
      </c>
      <c r="C6685" s="18">
        <f t="shared" si="209"/>
        <v>1</v>
      </c>
      <c r="D6685" s="19" t="s">
        <v>910</v>
      </c>
      <c r="E6685" s="19" t="s">
        <v>157</v>
      </c>
      <c r="F6685" s="19" t="s">
        <v>11</v>
      </c>
      <c r="G6685" s="19" t="s">
        <v>20</v>
      </c>
      <c r="H6685" s="19" t="s">
        <v>205</v>
      </c>
      <c r="I6685" s="20">
        <v>3.6</v>
      </c>
      <c r="J6685" s="18">
        <v>2</v>
      </c>
      <c r="K6685" s="21">
        <v>1.73</v>
      </c>
    </row>
    <row r="6686" spans="1:11" x14ac:dyDescent="0.35">
      <c r="A6686" s="14">
        <v>42736</v>
      </c>
      <c r="B6686" s="7">
        <f t="shared" si="208"/>
        <v>2017</v>
      </c>
      <c r="C6686" s="7">
        <f t="shared" si="209"/>
        <v>1</v>
      </c>
      <c r="D6686" s="8" t="s">
        <v>2472</v>
      </c>
      <c r="E6686" s="8" t="s">
        <v>10</v>
      </c>
      <c r="F6686" s="8" t="s">
        <v>11</v>
      </c>
      <c r="G6686" s="8" t="s">
        <v>18</v>
      </c>
      <c r="H6686" s="8" t="s">
        <v>19</v>
      </c>
      <c r="I6686" s="15">
        <v>454.56</v>
      </c>
      <c r="J6686" s="7">
        <v>5</v>
      </c>
      <c r="K6686" s="16">
        <v>-107.96</v>
      </c>
    </row>
    <row r="6687" spans="1:11" x14ac:dyDescent="0.35">
      <c r="A6687" s="17">
        <v>42736</v>
      </c>
      <c r="B6687" s="18">
        <f t="shared" si="208"/>
        <v>2017</v>
      </c>
      <c r="C6687" s="18">
        <f t="shared" si="209"/>
        <v>1</v>
      </c>
      <c r="D6687" s="19" t="s">
        <v>2472</v>
      </c>
      <c r="E6687" s="19" t="s">
        <v>10</v>
      </c>
      <c r="F6687" s="19" t="s">
        <v>34</v>
      </c>
      <c r="G6687" s="19" t="s">
        <v>47</v>
      </c>
      <c r="H6687" s="19" t="s">
        <v>1205</v>
      </c>
      <c r="I6687" s="20">
        <v>141.41999999999999</v>
      </c>
      <c r="J6687" s="18">
        <v>5</v>
      </c>
      <c r="K6687" s="21">
        <v>-187.38</v>
      </c>
    </row>
    <row r="6688" spans="1:11" x14ac:dyDescent="0.35">
      <c r="A6688" s="14">
        <v>42736</v>
      </c>
      <c r="B6688" s="7">
        <f t="shared" si="208"/>
        <v>2017</v>
      </c>
      <c r="C6688" s="7">
        <f t="shared" si="209"/>
        <v>1</v>
      </c>
      <c r="D6688" s="8" t="s">
        <v>2472</v>
      </c>
      <c r="E6688" s="8" t="s">
        <v>10</v>
      </c>
      <c r="F6688" s="8" t="s">
        <v>34</v>
      </c>
      <c r="G6688" s="8" t="s">
        <v>35</v>
      </c>
      <c r="H6688" s="8" t="s">
        <v>2132</v>
      </c>
      <c r="I6688" s="15">
        <v>310.74</v>
      </c>
      <c r="J6688" s="7">
        <v>4</v>
      </c>
      <c r="K6688" s="16">
        <v>-26.64</v>
      </c>
    </row>
    <row r="6689" spans="1:11" x14ac:dyDescent="0.35">
      <c r="A6689" s="17">
        <v>42736</v>
      </c>
      <c r="B6689" s="18">
        <f t="shared" si="208"/>
        <v>2017</v>
      </c>
      <c r="C6689" s="18">
        <f t="shared" si="209"/>
        <v>1</v>
      </c>
      <c r="D6689" s="19" t="s">
        <v>2472</v>
      </c>
      <c r="E6689" s="19" t="s">
        <v>10</v>
      </c>
      <c r="F6689" s="19" t="s">
        <v>11</v>
      </c>
      <c r="G6689" s="19" t="s">
        <v>24</v>
      </c>
      <c r="H6689" s="19" t="s">
        <v>949</v>
      </c>
      <c r="I6689" s="20">
        <v>12.74</v>
      </c>
      <c r="J6689" s="18">
        <v>4</v>
      </c>
      <c r="K6689" s="21">
        <v>2.23</v>
      </c>
    </row>
    <row r="6690" spans="1:11" x14ac:dyDescent="0.35">
      <c r="A6690" s="14">
        <v>42736</v>
      </c>
      <c r="B6690" s="7">
        <f t="shared" si="208"/>
        <v>2017</v>
      </c>
      <c r="C6690" s="7">
        <f t="shared" si="209"/>
        <v>1</v>
      </c>
      <c r="D6690" s="8" t="s">
        <v>2472</v>
      </c>
      <c r="E6690" s="8" t="s">
        <v>10</v>
      </c>
      <c r="F6690" s="8" t="s">
        <v>11</v>
      </c>
      <c r="G6690" s="8" t="s">
        <v>20</v>
      </c>
      <c r="H6690" s="8" t="s">
        <v>1367</v>
      </c>
      <c r="I6690" s="15">
        <v>6.47</v>
      </c>
      <c r="J6690" s="7">
        <v>5</v>
      </c>
      <c r="K6690" s="16">
        <v>-9.7100000000000009</v>
      </c>
    </row>
    <row r="6691" spans="1:11" x14ac:dyDescent="0.35">
      <c r="A6691" s="17">
        <v>42736</v>
      </c>
      <c r="B6691" s="18">
        <f t="shared" si="208"/>
        <v>2017</v>
      </c>
      <c r="C6691" s="18">
        <f t="shared" si="209"/>
        <v>1</v>
      </c>
      <c r="D6691" s="19" t="s">
        <v>2472</v>
      </c>
      <c r="E6691" s="19" t="s">
        <v>10</v>
      </c>
      <c r="F6691" s="19" t="s">
        <v>11</v>
      </c>
      <c r="G6691" s="19" t="s">
        <v>20</v>
      </c>
      <c r="H6691" s="19" t="s">
        <v>150</v>
      </c>
      <c r="I6691" s="20">
        <v>13.75</v>
      </c>
      <c r="J6691" s="18">
        <v>14</v>
      </c>
      <c r="K6691" s="21">
        <v>-22.68</v>
      </c>
    </row>
    <row r="6692" spans="1:11" x14ac:dyDescent="0.35">
      <c r="A6692" s="14">
        <v>42736</v>
      </c>
      <c r="B6692" s="7">
        <f t="shared" si="208"/>
        <v>2017</v>
      </c>
      <c r="C6692" s="7">
        <f t="shared" si="209"/>
        <v>1</v>
      </c>
      <c r="D6692" s="8" t="s">
        <v>2472</v>
      </c>
      <c r="E6692" s="8" t="s">
        <v>10</v>
      </c>
      <c r="F6692" s="8" t="s">
        <v>11</v>
      </c>
      <c r="G6692" s="8" t="s">
        <v>92</v>
      </c>
      <c r="H6692" s="8" t="s">
        <v>1080</v>
      </c>
      <c r="I6692" s="15">
        <v>15.22</v>
      </c>
      <c r="J6692" s="7">
        <v>2</v>
      </c>
      <c r="K6692" s="16">
        <v>-38.82</v>
      </c>
    </row>
    <row r="6693" spans="1:11" x14ac:dyDescent="0.35">
      <c r="A6693" s="17">
        <v>42737</v>
      </c>
      <c r="B6693" s="18">
        <f t="shared" si="208"/>
        <v>2017</v>
      </c>
      <c r="C6693" s="18">
        <f t="shared" si="209"/>
        <v>1</v>
      </c>
      <c r="D6693" s="19" t="s">
        <v>1033</v>
      </c>
      <c r="E6693" s="19" t="s">
        <v>245</v>
      </c>
      <c r="F6693" s="19" t="s">
        <v>39</v>
      </c>
      <c r="G6693" s="19" t="s">
        <v>302</v>
      </c>
      <c r="H6693" s="19" t="s">
        <v>2542</v>
      </c>
      <c r="I6693" s="20">
        <v>695.7</v>
      </c>
      <c r="J6693" s="18">
        <v>2</v>
      </c>
      <c r="K6693" s="21">
        <v>-27.83</v>
      </c>
    </row>
    <row r="6694" spans="1:11" x14ac:dyDescent="0.35">
      <c r="A6694" s="14">
        <v>42737</v>
      </c>
      <c r="B6694" s="7">
        <f t="shared" si="208"/>
        <v>2017</v>
      </c>
      <c r="C6694" s="7">
        <f t="shared" si="209"/>
        <v>1</v>
      </c>
      <c r="D6694" s="8" t="s">
        <v>1033</v>
      </c>
      <c r="E6694" s="8" t="s">
        <v>245</v>
      </c>
      <c r="F6694" s="8" t="s">
        <v>11</v>
      </c>
      <c r="G6694" s="8" t="s">
        <v>20</v>
      </c>
      <c r="H6694" s="8" t="s">
        <v>969</v>
      </c>
      <c r="I6694" s="15">
        <v>15.66</v>
      </c>
      <c r="J6694" s="7">
        <v>5</v>
      </c>
      <c r="K6694" s="16">
        <v>-12.53</v>
      </c>
    </row>
    <row r="6695" spans="1:11" x14ac:dyDescent="0.35">
      <c r="A6695" s="17">
        <v>42737</v>
      </c>
      <c r="B6695" s="18">
        <f t="shared" si="208"/>
        <v>2017</v>
      </c>
      <c r="C6695" s="18">
        <f t="shared" si="209"/>
        <v>1</v>
      </c>
      <c r="D6695" s="19" t="s">
        <v>1033</v>
      </c>
      <c r="E6695" s="19" t="s">
        <v>245</v>
      </c>
      <c r="F6695" s="19" t="s">
        <v>11</v>
      </c>
      <c r="G6695" s="19" t="s">
        <v>20</v>
      </c>
      <c r="H6695" s="19" t="s">
        <v>1228</v>
      </c>
      <c r="I6695" s="20">
        <v>28.85</v>
      </c>
      <c r="J6695" s="18">
        <v>6</v>
      </c>
      <c r="K6695" s="21">
        <v>-21.16</v>
      </c>
    </row>
    <row r="6696" spans="1:11" x14ac:dyDescent="0.35">
      <c r="A6696" s="14">
        <v>42737</v>
      </c>
      <c r="B6696" s="7">
        <f t="shared" si="208"/>
        <v>2017</v>
      </c>
      <c r="C6696" s="7">
        <f t="shared" si="209"/>
        <v>1</v>
      </c>
      <c r="D6696" s="8" t="s">
        <v>1910</v>
      </c>
      <c r="E6696" s="8" t="s">
        <v>10</v>
      </c>
      <c r="F6696" s="8" t="s">
        <v>11</v>
      </c>
      <c r="G6696" s="8" t="s">
        <v>24</v>
      </c>
      <c r="H6696" s="8" t="s">
        <v>449</v>
      </c>
      <c r="I6696" s="15">
        <v>31.74</v>
      </c>
      <c r="J6696" s="7">
        <v>2</v>
      </c>
      <c r="K6696" s="16">
        <v>3.97</v>
      </c>
    </row>
    <row r="6697" spans="1:11" x14ac:dyDescent="0.35">
      <c r="A6697" s="17">
        <v>42737</v>
      </c>
      <c r="B6697" s="18">
        <f t="shared" si="208"/>
        <v>2017</v>
      </c>
      <c r="C6697" s="18">
        <f t="shared" si="209"/>
        <v>1</v>
      </c>
      <c r="D6697" s="19" t="s">
        <v>1910</v>
      </c>
      <c r="E6697" s="19" t="s">
        <v>10</v>
      </c>
      <c r="F6697" s="19" t="s">
        <v>11</v>
      </c>
      <c r="G6697" s="19" t="s">
        <v>92</v>
      </c>
      <c r="H6697" s="19" t="s">
        <v>2652</v>
      </c>
      <c r="I6697" s="20">
        <v>5.43</v>
      </c>
      <c r="J6697" s="18">
        <v>2</v>
      </c>
      <c r="K6697" s="21">
        <v>-13.58</v>
      </c>
    </row>
    <row r="6698" spans="1:11" x14ac:dyDescent="0.35">
      <c r="A6698" s="14">
        <v>42737</v>
      </c>
      <c r="B6698" s="7">
        <f t="shared" si="208"/>
        <v>2017</v>
      </c>
      <c r="C6698" s="7">
        <f t="shared" si="209"/>
        <v>1</v>
      </c>
      <c r="D6698" s="8" t="s">
        <v>1910</v>
      </c>
      <c r="E6698" s="8" t="s">
        <v>10</v>
      </c>
      <c r="F6698" s="8" t="s">
        <v>34</v>
      </c>
      <c r="G6698" s="8" t="s">
        <v>145</v>
      </c>
      <c r="H6698" s="8" t="s">
        <v>255</v>
      </c>
      <c r="I6698" s="15">
        <v>913.43</v>
      </c>
      <c r="J6698" s="7">
        <v>5</v>
      </c>
      <c r="K6698" s="16">
        <v>-169.64</v>
      </c>
    </row>
    <row r="6699" spans="1:11" x14ac:dyDescent="0.35">
      <c r="A6699" s="17">
        <v>42737</v>
      </c>
      <c r="B6699" s="18">
        <f t="shared" si="208"/>
        <v>2017</v>
      </c>
      <c r="C6699" s="18">
        <f t="shared" si="209"/>
        <v>1</v>
      </c>
      <c r="D6699" s="19" t="s">
        <v>1910</v>
      </c>
      <c r="E6699" s="19" t="s">
        <v>10</v>
      </c>
      <c r="F6699" s="19" t="s">
        <v>11</v>
      </c>
      <c r="G6699" s="19" t="s">
        <v>18</v>
      </c>
      <c r="H6699" s="19" t="s">
        <v>1384</v>
      </c>
      <c r="I6699" s="20">
        <v>372.14</v>
      </c>
      <c r="J6699" s="18">
        <v>3</v>
      </c>
      <c r="K6699" s="21">
        <v>27.91</v>
      </c>
    </row>
    <row r="6700" spans="1:11" x14ac:dyDescent="0.35">
      <c r="A6700" s="14">
        <v>42737</v>
      </c>
      <c r="B6700" s="7">
        <f t="shared" si="208"/>
        <v>2017</v>
      </c>
      <c r="C6700" s="7">
        <f t="shared" si="209"/>
        <v>1</v>
      </c>
      <c r="D6700" s="8" t="s">
        <v>1971</v>
      </c>
      <c r="E6700" s="8" t="s">
        <v>27</v>
      </c>
      <c r="F6700" s="8" t="s">
        <v>39</v>
      </c>
      <c r="G6700" s="8" t="s">
        <v>52</v>
      </c>
      <c r="H6700" s="8" t="s">
        <v>2255</v>
      </c>
      <c r="I6700" s="15">
        <v>16.59</v>
      </c>
      <c r="J6700" s="7">
        <v>1</v>
      </c>
      <c r="K6700" s="16">
        <v>5.81</v>
      </c>
    </row>
    <row r="6701" spans="1:11" x14ac:dyDescent="0.35">
      <c r="A6701" s="17">
        <v>42738</v>
      </c>
      <c r="B6701" s="18">
        <f t="shared" si="208"/>
        <v>2017</v>
      </c>
      <c r="C6701" s="18">
        <f t="shared" si="209"/>
        <v>1</v>
      </c>
      <c r="D6701" s="19" t="s">
        <v>85</v>
      </c>
      <c r="E6701" s="19" t="s">
        <v>27</v>
      </c>
      <c r="F6701" s="19" t="s">
        <v>11</v>
      </c>
      <c r="G6701" s="19" t="s">
        <v>12</v>
      </c>
      <c r="H6701" s="19" t="s">
        <v>2605</v>
      </c>
      <c r="I6701" s="20">
        <v>38.880000000000003</v>
      </c>
      <c r="J6701" s="18">
        <v>6</v>
      </c>
      <c r="K6701" s="21">
        <v>18.66</v>
      </c>
    </row>
    <row r="6702" spans="1:11" x14ac:dyDescent="0.35">
      <c r="A6702" s="14">
        <v>42738</v>
      </c>
      <c r="B6702" s="7">
        <f t="shared" si="208"/>
        <v>2017</v>
      </c>
      <c r="C6702" s="7">
        <f t="shared" si="209"/>
        <v>1</v>
      </c>
      <c r="D6702" s="8" t="s">
        <v>1948</v>
      </c>
      <c r="E6702" s="8" t="s">
        <v>27</v>
      </c>
      <c r="F6702" s="8" t="s">
        <v>11</v>
      </c>
      <c r="G6702" s="8" t="s">
        <v>20</v>
      </c>
      <c r="H6702" s="8" t="s">
        <v>2488</v>
      </c>
      <c r="I6702" s="15">
        <v>2022.27</v>
      </c>
      <c r="J6702" s="7">
        <v>8</v>
      </c>
      <c r="K6702" s="16">
        <v>682.52</v>
      </c>
    </row>
    <row r="6703" spans="1:11" x14ac:dyDescent="0.35">
      <c r="A6703" s="17">
        <v>42738</v>
      </c>
      <c r="B6703" s="18">
        <f t="shared" si="208"/>
        <v>2017</v>
      </c>
      <c r="C6703" s="18">
        <f t="shared" si="209"/>
        <v>1</v>
      </c>
      <c r="D6703" s="19" t="s">
        <v>1948</v>
      </c>
      <c r="E6703" s="19" t="s">
        <v>27</v>
      </c>
      <c r="F6703" s="19" t="s">
        <v>11</v>
      </c>
      <c r="G6703" s="19" t="s">
        <v>24</v>
      </c>
      <c r="H6703" s="19" t="s">
        <v>2233</v>
      </c>
      <c r="I6703" s="20">
        <v>9.1199999999999992</v>
      </c>
      <c r="J6703" s="18">
        <v>3</v>
      </c>
      <c r="K6703" s="21">
        <v>3.1</v>
      </c>
    </row>
    <row r="6704" spans="1:11" x14ac:dyDescent="0.35">
      <c r="A6704" s="14">
        <v>42741</v>
      </c>
      <c r="B6704" s="7">
        <f t="shared" si="208"/>
        <v>2017</v>
      </c>
      <c r="C6704" s="7">
        <f t="shared" si="209"/>
        <v>1</v>
      </c>
      <c r="D6704" s="8" t="s">
        <v>910</v>
      </c>
      <c r="E6704" s="8" t="s">
        <v>488</v>
      </c>
      <c r="F6704" s="8" t="s">
        <v>11</v>
      </c>
      <c r="G6704" s="8" t="s">
        <v>20</v>
      </c>
      <c r="H6704" s="8" t="s">
        <v>189</v>
      </c>
      <c r="I6704" s="15">
        <v>33.74</v>
      </c>
      <c r="J6704" s="7">
        <v>7</v>
      </c>
      <c r="K6704" s="16">
        <v>15.52</v>
      </c>
    </row>
    <row r="6705" spans="1:11" x14ac:dyDescent="0.35">
      <c r="A6705" s="17">
        <v>42742</v>
      </c>
      <c r="B6705" s="18">
        <f t="shared" si="208"/>
        <v>2017</v>
      </c>
      <c r="C6705" s="18">
        <f t="shared" si="209"/>
        <v>1</v>
      </c>
      <c r="D6705" s="19" t="s">
        <v>1963</v>
      </c>
      <c r="E6705" s="19" t="s">
        <v>110</v>
      </c>
      <c r="F6705" s="19" t="s">
        <v>39</v>
      </c>
      <c r="G6705" s="19" t="s">
        <v>302</v>
      </c>
      <c r="H6705" s="19" t="s">
        <v>1236</v>
      </c>
      <c r="I6705" s="20">
        <v>3059.98</v>
      </c>
      <c r="J6705" s="18">
        <v>2</v>
      </c>
      <c r="K6705" s="21">
        <v>680</v>
      </c>
    </row>
    <row r="6706" spans="1:11" x14ac:dyDescent="0.35">
      <c r="A6706" s="14">
        <v>42742</v>
      </c>
      <c r="B6706" s="7">
        <f t="shared" si="208"/>
        <v>2017</v>
      </c>
      <c r="C6706" s="7">
        <f t="shared" si="209"/>
        <v>1</v>
      </c>
      <c r="D6706" s="8" t="s">
        <v>2164</v>
      </c>
      <c r="E6706" s="8" t="s">
        <v>123</v>
      </c>
      <c r="F6706" s="8" t="s">
        <v>11</v>
      </c>
      <c r="G6706" s="8" t="s">
        <v>20</v>
      </c>
      <c r="H6706" s="8" t="s">
        <v>436</v>
      </c>
      <c r="I6706" s="15">
        <v>2.81</v>
      </c>
      <c r="J6706" s="7">
        <v>3</v>
      </c>
      <c r="K6706" s="16">
        <v>-1.97</v>
      </c>
    </row>
    <row r="6707" spans="1:11" x14ac:dyDescent="0.35">
      <c r="A6707" s="17">
        <v>42742</v>
      </c>
      <c r="B6707" s="18">
        <f t="shared" si="208"/>
        <v>2017</v>
      </c>
      <c r="C6707" s="18">
        <f t="shared" si="209"/>
        <v>1</v>
      </c>
      <c r="D6707" s="19" t="s">
        <v>1623</v>
      </c>
      <c r="E6707" s="19" t="s">
        <v>27</v>
      </c>
      <c r="F6707" s="19" t="s">
        <v>11</v>
      </c>
      <c r="G6707" s="19" t="s">
        <v>18</v>
      </c>
      <c r="H6707" s="19" t="s">
        <v>111</v>
      </c>
      <c r="I6707" s="20">
        <v>153.78</v>
      </c>
      <c r="J6707" s="18">
        <v>11</v>
      </c>
      <c r="K6707" s="21">
        <v>44.6</v>
      </c>
    </row>
    <row r="6708" spans="1:11" x14ac:dyDescent="0.35">
      <c r="A6708" s="14">
        <v>42742</v>
      </c>
      <c r="B6708" s="7">
        <f t="shared" si="208"/>
        <v>2017</v>
      </c>
      <c r="C6708" s="7">
        <f t="shared" si="209"/>
        <v>1</v>
      </c>
      <c r="D6708" s="8" t="s">
        <v>1623</v>
      </c>
      <c r="E6708" s="8" t="s">
        <v>27</v>
      </c>
      <c r="F6708" s="8" t="s">
        <v>11</v>
      </c>
      <c r="G6708" s="8" t="s">
        <v>18</v>
      </c>
      <c r="H6708" s="8" t="s">
        <v>356</v>
      </c>
      <c r="I6708" s="15">
        <v>61.02</v>
      </c>
      <c r="J6708" s="7">
        <v>3</v>
      </c>
      <c r="K6708" s="16">
        <v>0.61</v>
      </c>
    </row>
    <row r="6709" spans="1:11" x14ac:dyDescent="0.35">
      <c r="A6709" s="17">
        <v>42742</v>
      </c>
      <c r="B6709" s="18">
        <f t="shared" si="208"/>
        <v>2017</v>
      </c>
      <c r="C6709" s="18">
        <f t="shared" si="209"/>
        <v>1</v>
      </c>
      <c r="D6709" s="19" t="s">
        <v>1623</v>
      </c>
      <c r="E6709" s="19" t="s">
        <v>27</v>
      </c>
      <c r="F6709" s="19" t="s">
        <v>11</v>
      </c>
      <c r="G6709" s="19" t="s">
        <v>200</v>
      </c>
      <c r="H6709" s="19" t="s">
        <v>2274</v>
      </c>
      <c r="I6709" s="20">
        <v>110.11</v>
      </c>
      <c r="J6709" s="18">
        <v>7</v>
      </c>
      <c r="K6709" s="21">
        <v>31.93</v>
      </c>
    </row>
    <row r="6710" spans="1:11" x14ac:dyDescent="0.35">
      <c r="A6710" s="14">
        <v>42742</v>
      </c>
      <c r="B6710" s="7">
        <f t="shared" si="208"/>
        <v>2017</v>
      </c>
      <c r="C6710" s="7">
        <f t="shared" si="209"/>
        <v>1</v>
      </c>
      <c r="D6710" s="8" t="s">
        <v>1623</v>
      </c>
      <c r="E6710" s="8" t="s">
        <v>27</v>
      </c>
      <c r="F6710" s="8" t="s">
        <v>11</v>
      </c>
      <c r="G6710" s="8" t="s">
        <v>43</v>
      </c>
      <c r="H6710" s="8" t="s">
        <v>160</v>
      </c>
      <c r="I6710" s="15">
        <v>7.89</v>
      </c>
      <c r="J6710" s="7">
        <v>1</v>
      </c>
      <c r="K6710" s="16">
        <v>3.55</v>
      </c>
    </row>
    <row r="6711" spans="1:11" x14ac:dyDescent="0.35">
      <c r="A6711" s="17">
        <v>42743</v>
      </c>
      <c r="B6711" s="18">
        <f t="shared" si="208"/>
        <v>2017</v>
      </c>
      <c r="C6711" s="18">
        <f t="shared" si="209"/>
        <v>1</v>
      </c>
      <c r="D6711" s="19" t="s">
        <v>1070</v>
      </c>
      <c r="E6711" s="19" t="s">
        <v>164</v>
      </c>
      <c r="F6711" s="19" t="s">
        <v>34</v>
      </c>
      <c r="G6711" s="19" t="s">
        <v>145</v>
      </c>
      <c r="H6711" s="19" t="s">
        <v>321</v>
      </c>
      <c r="I6711" s="20">
        <v>892.98</v>
      </c>
      <c r="J6711" s="18">
        <v>2</v>
      </c>
      <c r="K6711" s="21">
        <v>80.37</v>
      </c>
    </row>
    <row r="6712" spans="1:11" x14ac:dyDescent="0.35">
      <c r="A6712" s="14">
        <v>42744</v>
      </c>
      <c r="B6712" s="7">
        <f t="shared" si="208"/>
        <v>2017</v>
      </c>
      <c r="C6712" s="7">
        <f t="shared" si="209"/>
        <v>1</v>
      </c>
      <c r="D6712" s="8" t="s">
        <v>1423</v>
      </c>
      <c r="E6712" s="8" t="s">
        <v>23</v>
      </c>
      <c r="F6712" s="8" t="s">
        <v>11</v>
      </c>
      <c r="G6712" s="8" t="s">
        <v>20</v>
      </c>
      <c r="H6712" s="8" t="s">
        <v>37</v>
      </c>
      <c r="I6712" s="15">
        <v>274.49</v>
      </c>
      <c r="J6712" s="7">
        <v>3</v>
      </c>
      <c r="K6712" s="16">
        <v>-228.74</v>
      </c>
    </row>
    <row r="6713" spans="1:11" x14ac:dyDescent="0.35">
      <c r="A6713" s="17">
        <v>42747</v>
      </c>
      <c r="B6713" s="18">
        <f t="shared" si="208"/>
        <v>2017</v>
      </c>
      <c r="C6713" s="18">
        <f t="shared" si="209"/>
        <v>1</v>
      </c>
      <c r="D6713" s="19" t="s">
        <v>564</v>
      </c>
      <c r="E6713" s="19" t="s">
        <v>2044</v>
      </c>
      <c r="F6713" s="19" t="s">
        <v>11</v>
      </c>
      <c r="G6713" s="19" t="s">
        <v>12</v>
      </c>
      <c r="H6713" s="19" t="s">
        <v>127</v>
      </c>
      <c r="I6713" s="20">
        <v>40.08</v>
      </c>
      <c r="J6713" s="18">
        <v>6</v>
      </c>
      <c r="K6713" s="21">
        <v>19.239999999999998</v>
      </c>
    </row>
    <row r="6714" spans="1:11" x14ac:dyDescent="0.35">
      <c r="A6714" s="14">
        <v>42747</v>
      </c>
      <c r="B6714" s="7">
        <f t="shared" si="208"/>
        <v>2017</v>
      </c>
      <c r="C6714" s="7">
        <f t="shared" si="209"/>
        <v>1</v>
      </c>
      <c r="D6714" s="8" t="s">
        <v>564</v>
      </c>
      <c r="E6714" s="8" t="s">
        <v>2044</v>
      </c>
      <c r="F6714" s="8" t="s">
        <v>34</v>
      </c>
      <c r="G6714" s="8" t="s">
        <v>47</v>
      </c>
      <c r="H6714" s="8" t="s">
        <v>2015</v>
      </c>
      <c r="I6714" s="15">
        <v>37.68</v>
      </c>
      <c r="J6714" s="7">
        <v>2</v>
      </c>
      <c r="K6714" s="16">
        <v>15.83</v>
      </c>
    </row>
    <row r="6715" spans="1:11" x14ac:dyDescent="0.35">
      <c r="A6715" s="17">
        <v>42747</v>
      </c>
      <c r="B6715" s="18">
        <f t="shared" si="208"/>
        <v>2017</v>
      </c>
      <c r="C6715" s="18">
        <f t="shared" si="209"/>
        <v>1</v>
      </c>
      <c r="D6715" s="19" t="s">
        <v>2042</v>
      </c>
      <c r="E6715" s="19" t="s">
        <v>27</v>
      </c>
      <c r="F6715" s="19" t="s">
        <v>11</v>
      </c>
      <c r="G6715" s="19" t="s">
        <v>63</v>
      </c>
      <c r="H6715" s="19" t="s">
        <v>64</v>
      </c>
      <c r="I6715" s="20">
        <v>9.7799999999999994</v>
      </c>
      <c r="J6715" s="18">
        <v>1</v>
      </c>
      <c r="K6715" s="21">
        <v>4.8899999999999997</v>
      </c>
    </row>
    <row r="6716" spans="1:11" x14ac:dyDescent="0.35">
      <c r="A6716" s="14">
        <v>42747</v>
      </c>
      <c r="B6716" s="7">
        <f t="shared" si="208"/>
        <v>2017</v>
      </c>
      <c r="C6716" s="7">
        <f t="shared" si="209"/>
        <v>1</v>
      </c>
      <c r="D6716" s="8" t="s">
        <v>2053</v>
      </c>
      <c r="E6716" s="8" t="s">
        <v>10</v>
      </c>
      <c r="F6716" s="8" t="s">
        <v>11</v>
      </c>
      <c r="G6716" s="8" t="s">
        <v>20</v>
      </c>
      <c r="H6716" s="8" t="s">
        <v>2127</v>
      </c>
      <c r="I6716" s="15">
        <v>760.98</v>
      </c>
      <c r="J6716" s="7">
        <v>5</v>
      </c>
      <c r="K6716" s="16">
        <v>-1141.47</v>
      </c>
    </row>
    <row r="6717" spans="1:11" x14ac:dyDescent="0.35">
      <c r="A6717" s="17">
        <v>42748</v>
      </c>
      <c r="B6717" s="18">
        <f t="shared" si="208"/>
        <v>2017</v>
      </c>
      <c r="C6717" s="18">
        <f t="shared" si="209"/>
        <v>1</v>
      </c>
      <c r="D6717" s="19" t="s">
        <v>1744</v>
      </c>
      <c r="E6717" s="19" t="s">
        <v>186</v>
      </c>
      <c r="F6717" s="19" t="s">
        <v>11</v>
      </c>
      <c r="G6717" s="19" t="s">
        <v>12</v>
      </c>
      <c r="H6717" s="19" t="s">
        <v>1170</v>
      </c>
      <c r="I6717" s="20">
        <v>32.4</v>
      </c>
      <c r="J6717" s="18">
        <v>5</v>
      </c>
      <c r="K6717" s="21">
        <v>15.55</v>
      </c>
    </row>
    <row r="6718" spans="1:11" x14ac:dyDescent="0.35">
      <c r="A6718" s="14">
        <v>42748</v>
      </c>
      <c r="B6718" s="7">
        <f t="shared" si="208"/>
        <v>2017</v>
      </c>
      <c r="C6718" s="7">
        <f t="shared" si="209"/>
        <v>1</v>
      </c>
      <c r="D6718" s="8" t="s">
        <v>1744</v>
      </c>
      <c r="E6718" s="8" t="s">
        <v>186</v>
      </c>
      <c r="F6718" s="8" t="s">
        <v>11</v>
      </c>
      <c r="G6718" s="8" t="s">
        <v>24</v>
      </c>
      <c r="H6718" s="8" t="s">
        <v>600</v>
      </c>
      <c r="I6718" s="15">
        <v>209.94</v>
      </c>
      <c r="J6718" s="7">
        <v>6</v>
      </c>
      <c r="K6718" s="16">
        <v>54.58</v>
      </c>
    </row>
    <row r="6719" spans="1:11" x14ac:dyDescent="0.35">
      <c r="A6719" s="17">
        <v>42748</v>
      </c>
      <c r="B6719" s="18">
        <f t="shared" si="208"/>
        <v>2017</v>
      </c>
      <c r="C6719" s="18">
        <f t="shared" si="209"/>
        <v>1</v>
      </c>
      <c r="D6719" s="19" t="s">
        <v>1744</v>
      </c>
      <c r="E6719" s="19" t="s">
        <v>186</v>
      </c>
      <c r="F6719" s="19" t="s">
        <v>11</v>
      </c>
      <c r="G6719" s="19" t="s">
        <v>200</v>
      </c>
      <c r="H6719" s="19" t="s">
        <v>461</v>
      </c>
      <c r="I6719" s="20">
        <v>4164.05</v>
      </c>
      <c r="J6719" s="18">
        <v>5</v>
      </c>
      <c r="K6719" s="21">
        <v>83.28</v>
      </c>
    </row>
    <row r="6720" spans="1:11" x14ac:dyDescent="0.35">
      <c r="A6720" s="14">
        <v>42748</v>
      </c>
      <c r="B6720" s="7">
        <f t="shared" si="208"/>
        <v>2017</v>
      </c>
      <c r="C6720" s="7">
        <f t="shared" si="209"/>
        <v>1</v>
      </c>
      <c r="D6720" s="8" t="s">
        <v>1744</v>
      </c>
      <c r="E6720" s="8" t="s">
        <v>186</v>
      </c>
      <c r="F6720" s="8" t="s">
        <v>34</v>
      </c>
      <c r="G6720" s="8" t="s">
        <v>74</v>
      </c>
      <c r="H6720" s="8" t="s">
        <v>835</v>
      </c>
      <c r="I6720" s="15">
        <v>212.94</v>
      </c>
      <c r="J6720" s="7">
        <v>3</v>
      </c>
      <c r="K6720" s="16">
        <v>53.24</v>
      </c>
    </row>
    <row r="6721" spans="1:11" x14ac:dyDescent="0.35">
      <c r="A6721" s="17">
        <v>42749</v>
      </c>
      <c r="B6721" s="18">
        <f t="shared" si="208"/>
        <v>2017</v>
      </c>
      <c r="C6721" s="18">
        <f t="shared" si="209"/>
        <v>1</v>
      </c>
      <c r="D6721" s="19" t="s">
        <v>2503</v>
      </c>
      <c r="E6721" s="19" t="s">
        <v>245</v>
      </c>
      <c r="F6721" s="19" t="s">
        <v>11</v>
      </c>
      <c r="G6721" s="19" t="s">
        <v>63</v>
      </c>
      <c r="H6721" s="19" t="s">
        <v>98</v>
      </c>
      <c r="I6721" s="20">
        <v>21.74</v>
      </c>
      <c r="J6721" s="18">
        <v>1</v>
      </c>
      <c r="K6721" s="21">
        <v>7.34</v>
      </c>
    </row>
    <row r="6722" spans="1:11" x14ac:dyDescent="0.35">
      <c r="A6722" s="14">
        <v>42749</v>
      </c>
      <c r="B6722" s="7">
        <f t="shared" ref="B6722:B6785" si="210">YEAR(A6722)</f>
        <v>2017</v>
      </c>
      <c r="C6722" s="7">
        <f t="shared" ref="C6722:C6785" si="211">MONTH(A6722)</f>
        <v>1</v>
      </c>
      <c r="D6722" s="8" t="s">
        <v>2503</v>
      </c>
      <c r="E6722" s="8" t="s">
        <v>245</v>
      </c>
      <c r="F6722" s="8" t="s">
        <v>39</v>
      </c>
      <c r="G6722" s="8" t="s">
        <v>40</v>
      </c>
      <c r="H6722" s="8" t="s">
        <v>229</v>
      </c>
      <c r="I6722" s="15">
        <v>7.92</v>
      </c>
      <c r="J6722" s="7">
        <v>5</v>
      </c>
      <c r="K6722" s="16">
        <v>0.69</v>
      </c>
    </row>
    <row r="6723" spans="1:11" x14ac:dyDescent="0.35">
      <c r="A6723" s="17">
        <v>42749</v>
      </c>
      <c r="B6723" s="18">
        <f t="shared" si="210"/>
        <v>2017</v>
      </c>
      <c r="C6723" s="18">
        <f t="shared" si="211"/>
        <v>1</v>
      </c>
      <c r="D6723" s="19" t="s">
        <v>1931</v>
      </c>
      <c r="E6723" s="19" t="s">
        <v>278</v>
      </c>
      <c r="F6723" s="19" t="s">
        <v>39</v>
      </c>
      <c r="G6723" s="19" t="s">
        <v>52</v>
      </c>
      <c r="H6723" s="19" t="s">
        <v>2433</v>
      </c>
      <c r="I6723" s="20">
        <v>169.06</v>
      </c>
      <c r="J6723" s="18">
        <v>7</v>
      </c>
      <c r="K6723" s="21">
        <v>-14.79</v>
      </c>
    </row>
    <row r="6724" spans="1:11" x14ac:dyDescent="0.35">
      <c r="A6724" s="14">
        <v>42749</v>
      </c>
      <c r="B6724" s="7">
        <f t="shared" si="210"/>
        <v>2017</v>
      </c>
      <c r="C6724" s="7">
        <f t="shared" si="211"/>
        <v>1</v>
      </c>
      <c r="D6724" s="8" t="s">
        <v>1931</v>
      </c>
      <c r="E6724" s="8" t="s">
        <v>278</v>
      </c>
      <c r="F6724" s="8" t="s">
        <v>11</v>
      </c>
      <c r="G6724" s="8" t="s">
        <v>18</v>
      </c>
      <c r="H6724" s="8" t="s">
        <v>2191</v>
      </c>
      <c r="I6724" s="15">
        <v>168.62</v>
      </c>
      <c r="J6724" s="7">
        <v>9</v>
      </c>
      <c r="K6724" s="16">
        <v>14.75</v>
      </c>
    </row>
    <row r="6725" spans="1:11" x14ac:dyDescent="0.35">
      <c r="A6725" s="17">
        <v>42749</v>
      </c>
      <c r="B6725" s="18">
        <f t="shared" si="210"/>
        <v>2017</v>
      </c>
      <c r="C6725" s="18">
        <f t="shared" si="211"/>
        <v>1</v>
      </c>
      <c r="D6725" s="19" t="s">
        <v>796</v>
      </c>
      <c r="E6725" s="19" t="s">
        <v>120</v>
      </c>
      <c r="F6725" s="19" t="s">
        <v>11</v>
      </c>
      <c r="G6725" s="19" t="s">
        <v>63</v>
      </c>
      <c r="H6725" s="19" t="s">
        <v>1444</v>
      </c>
      <c r="I6725" s="20">
        <v>18.34</v>
      </c>
      <c r="J6725" s="18">
        <v>3</v>
      </c>
      <c r="K6725" s="21">
        <v>6.65</v>
      </c>
    </row>
    <row r="6726" spans="1:11" x14ac:dyDescent="0.35">
      <c r="A6726" s="14">
        <v>42749</v>
      </c>
      <c r="B6726" s="7">
        <f t="shared" si="210"/>
        <v>2017</v>
      </c>
      <c r="C6726" s="7">
        <f t="shared" si="211"/>
        <v>1</v>
      </c>
      <c r="D6726" s="8" t="s">
        <v>796</v>
      </c>
      <c r="E6726" s="8" t="s">
        <v>120</v>
      </c>
      <c r="F6726" s="8" t="s">
        <v>11</v>
      </c>
      <c r="G6726" s="8" t="s">
        <v>12</v>
      </c>
      <c r="H6726" s="8" t="s">
        <v>1157</v>
      </c>
      <c r="I6726" s="15">
        <v>36.29</v>
      </c>
      <c r="J6726" s="7">
        <v>7</v>
      </c>
      <c r="K6726" s="16">
        <v>12.7</v>
      </c>
    </row>
    <row r="6727" spans="1:11" x14ac:dyDescent="0.35">
      <c r="A6727" s="17">
        <v>42749</v>
      </c>
      <c r="B6727" s="18">
        <f t="shared" si="210"/>
        <v>2017</v>
      </c>
      <c r="C6727" s="18">
        <f t="shared" si="211"/>
        <v>1</v>
      </c>
      <c r="D6727" s="19" t="s">
        <v>796</v>
      </c>
      <c r="E6727" s="19" t="s">
        <v>120</v>
      </c>
      <c r="F6727" s="19" t="s">
        <v>39</v>
      </c>
      <c r="G6727" s="19" t="s">
        <v>40</v>
      </c>
      <c r="H6727" s="19" t="s">
        <v>2570</v>
      </c>
      <c r="I6727" s="20">
        <v>111.98</v>
      </c>
      <c r="J6727" s="18">
        <v>2</v>
      </c>
      <c r="K6727" s="21">
        <v>7</v>
      </c>
    </row>
    <row r="6728" spans="1:11" x14ac:dyDescent="0.35">
      <c r="A6728" s="14">
        <v>42749</v>
      </c>
      <c r="B6728" s="7">
        <f t="shared" si="210"/>
        <v>2017</v>
      </c>
      <c r="C6728" s="7">
        <f t="shared" si="211"/>
        <v>1</v>
      </c>
      <c r="D6728" s="8" t="s">
        <v>796</v>
      </c>
      <c r="E6728" s="8" t="s">
        <v>120</v>
      </c>
      <c r="F6728" s="8" t="s">
        <v>11</v>
      </c>
      <c r="G6728" s="8" t="s">
        <v>20</v>
      </c>
      <c r="H6728" s="8" t="s">
        <v>2173</v>
      </c>
      <c r="I6728" s="15">
        <v>5.97</v>
      </c>
      <c r="J6728" s="7">
        <v>5</v>
      </c>
      <c r="K6728" s="16">
        <v>-4.58</v>
      </c>
    </row>
    <row r="6729" spans="1:11" x14ac:dyDescent="0.35">
      <c r="A6729" s="17">
        <v>42749</v>
      </c>
      <c r="B6729" s="18">
        <f t="shared" si="210"/>
        <v>2017</v>
      </c>
      <c r="C6729" s="18">
        <f t="shared" si="211"/>
        <v>1</v>
      </c>
      <c r="D6729" s="19" t="s">
        <v>796</v>
      </c>
      <c r="E6729" s="19" t="s">
        <v>120</v>
      </c>
      <c r="F6729" s="19" t="s">
        <v>11</v>
      </c>
      <c r="G6729" s="19" t="s">
        <v>20</v>
      </c>
      <c r="H6729" s="19" t="s">
        <v>1491</v>
      </c>
      <c r="I6729" s="20">
        <v>2.5099999999999998</v>
      </c>
      <c r="J6729" s="18">
        <v>2</v>
      </c>
      <c r="K6729" s="21">
        <v>-1.84</v>
      </c>
    </row>
    <row r="6730" spans="1:11" x14ac:dyDescent="0.35">
      <c r="A6730" s="14">
        <v>42749</v>
      </c>
      <c r="B6730" s="7">
        <f t="shared" si="210"/>
        <v>2017</v>
      </c>
      <c r="C6730" s="7">
        <f t="shared" si="211"/>
        <v>1</v>
      </c>
      <c r="D6730" s="8" t="s">
        <v>2284</v>
      </c>
      <c r="E6730" s="8" t="s">
        <v>27</v>
      </c>
      <c r="F6730" s="8" t="s">
        <v>11</v>
      </c>
      <c r="G6730" s="8" t="s">
        <v>12</v>
      </c>
      <c r="H6730" s="8" t="s">
        <v>2032</v>
      </c>
      <c r="I6730" s="15">
        <v>154.9</v>
      </c>
      <c r="J6730" s="7">
        <v>5</v>
      </c>
      <c r="K6730" s="16">
        <v>69.709999999999994</v>
      </c>
    </row>
    <row r="6731" spans="1:11" x14ac:dyDescent="0.35">
      <c r="A6731" s="17">
        <v>42749</v>
      </c>
      <c r="B6731" s="18">
        <f t="shared" si="210"/>
        <v>2017</v>
      </c>
      <c r="C6731" s="18">
        <f t="shared" si="211"/>
        <v>1</v>
      </c>
      <c r="D6731" s="19" t="s">
        <v>228</v>
      </c>
      <c r="E6731" s="19" t="s">
        <v>129</v>
      </c>
      <c r="F6731" s="19" t="s">
        <v>11</v>
      </c>
      <c r="G6731" s="19" t="s">
        <v>18</v>
      </c>
      <c r="H6731" s="19" t="s">
        <v>2092</v>
      </c>
      <c r="I6731" s="20">
        <v>67.400000000000006</v>
      </c>
      <c r="J6731" s="18">
        <v>5</v>
      </c>
      <c r="K6731" s="21">
        <v>17.52</v>
      </c>
    </row>
    <row r="6732" spans="1:11" x14ac:dyDescent="0.35">
      <c r="A6732" s="14">
        <v>42749</v>
      </c>
      <c r="B6732" s="7">
        <f t="shared" si="210"/>
        <v>2017</v>
      </c>
      <c r="C6732" s="7">
        <f t="shared" si="211"/>
        <v>1</v>
      </c>
      <c r="D6732" s="8" t="s">
        <v>228</v>
      </c>
      <c r="E6732" s="8" t="s">
        <v>129</v>
      </c>
      <c r="F6732" s="8" t="s">
        <v>11</v>
      </c>
      <c r="G6732" s="8" t="s">
        <v>43</v>
      </c>
      <c r="H6732" s="8" t="s">
        <v>2096</v>
      </c>
      <c r="I6732" s="15">
        <v>2.52</v>
      </c>
      <c r="J6732" s="7">
        <v>2</v>
      </c>
      <c r="K6732" s="16">
        <v>0.1</v>
      </c>
    </row>
    <row r="6733" spans="1:11" x14ac:dyDescent="0.35">
      <c r="A6733" s="17">
        <v>42749</v>
      </c>
      <c r="B6733" s="18">
        <f t="shared" si="210"/>
        <v>2017</v>
      </c>
      <c r="C6733" s="18">
        <f t="shared" si="211"/>
        <v>1</v>
      </c>
      <c r="D6733" s="19" t="s">
        <v>228</v>
      </c>
      <c r="E6733" s="19" t="s">
        <v>129</v>
      </c>
      <c r="F6733" s="19" t="s">
        <v>39</v>
      </c>
      <c r="G6733" s="19" t="s">
        <v>40</v>
      </c>
      <c r="H6733" s="19" t="s">
        <v>1789</v>
      </c>
      <c r="I6733" s="20">
        <v>67.8</v>
      </c>
      <c r="J6733" s="18">
        <v>4</v>
      </c>
      <c r="K6733" s="21">
        <v>1.36</v>
      </c>
    </row>
    <row r="6734" spans="1:11" x14ac:dyDescent="0.35">
      <c r="A6734" s="14">
        <v>42749</v>
      </c>
      <c r="B6734" s="7">
        <f t="shared" si="210"/>
        <v>2017</v>
      </c>
      <c r="C6734" s="7">
        <f t="shared" si="211"/>
        <v>1</v>
      </c>
      <c r="D6734" s="8" t="s">
        <v>228</v>
      </c>
      <c r="E6734" s="8" t="s">
        <v>129</v>
      </c>
      <c r="F6734" s="8" t="s">
        <v>11</v>
      </c>
      <c r="G6734" s="8" t="s">
        <v>18</v>
      </c>
      <c r="H6734" s="8" t="s">
        <v>299</v>
      </c>
      <c r="I6734" s="15">
        <v>18.760000000000002</v>
      </c>
      <c r="J6734" s="7">
        <v>2</v>
      </c>
      <c r="K6734" s="16">
        <v>5.25</v>
      </c>
    </row>
    <row r="6735" spans="1:11" x14ac:dyDescent="0.35">
      <c r="A6735" s="17">
        <v>42749</v>
      </c>
      <c r="B6735" s="18">
        <f t="shared" si="210"/>
        <v>2017</v>
      </c>
      <c r="C6735" s="18">
        <f t="shared" si="211"/>
        <v>1</v>
      </c>
      <c r="D6735" s="19" t="s">
        <v>228</v>
      </c>
      <c r="E6735" s="19" t="s">
        <v>129</v>
      </c>
      <c r="F6735" s="19" t="s">
        <v>39</v>
      </c>
      <c r="G6735" s="19" t="s">
        <v>52</v>
      </c>
      <c r="H6735" s="19" t="s">
        <v>1437</v>
      </c>
      <c r="I6735" s="20">
        <v>12.12</v>
      </c>
      <c r="J6735" s="18">
        <v>4</v>
      </c>
      <c r="K6735" s="21">
        <v>2.5499999999999998</v>
      </c>
    </row>
    <row r="6736" spans="1:11" x14ac:dyDescent="0.35">
      <c r="A6736" s="14">
        <v>42749</v>
      </c>
      <c r="B6736" s="7">
        <f t="shared" si="210"/>
        <v>2017</v>
      </c>
      <c r="C6736" s="7">
        <f t="shared" si="211"/>
        <v>1</v>
      </c>
      <c r="D6736" s="8" t="s">
        <v>228</v>
      </c>
      <c r="E6736" s="8" t="s">
        <v>129</v>
      </c>
      <c r="F6736" s="8" t="s">
        <v>11</v>
      </c>
      <c r="G6736" s="8" t="s">
        <v>12</v>
      </c>
      <c r="H6736" s="8" t="s">
        <v>2116</v>
      </c>
      <c r="I6736" s="15">
        <v>11.34</v>
      </c>
      <c r="J6736" s="7">
        <v>1</v>
      </c>
      <c r="K6736" s="16">
        <v>5.56</v>
      </c>
    </row>
    <row r="6737" spans="1:11" x14ac:dyDescent="0.35">
      <c r="A6737" s="17">
        <v>42749</v>
      </c>
      <c r="B6737" s="18">
        <f t="shared" si="210"/>
        <v>2017</v>
      </c>
      <c r="C6737" s="18">
        <f t="shared" si="211"/>
        <v>1</v>
      </c>
      <c r="D6737" s="19" t="s">
        <v>228</v>
      </c>
      <c r="E6737" s="19" t="s">
        <v>129</v>
      </c>
      <c r="F6737" s="19" t="s">
        <v>39</v>
      </c>
      <c r="G6737" s="19" t="s">
        <v>52</v>
      </c>
      <c r="H6737" s="19" t="s">
        <v>1939</v>
      </c>
      <c r="I6737" s="20">
        <v>159.80000000000001</v>
      </c>
      <c r="J6737" s="18">
        <v>4</v>
      </c>
      <c r="K6737" s="21">
        <v>70.31</v>
      </c>
    </row>
    <row r="6738" spans="1:11" x14ac:dyDescent="0.35">
      <c r="A6738" s="14">
        <v>42749</v>
      </c>
      <c r="B6738" s="7">
        <f t="shared" si="210"/>
        <v>2017</v>
      </c>
      <c r="C6738" s="7">
        <f t="shared" si="211"/>
        <v>1</v>
      </c>
      <c r="D6738" s="8" t="s">
        <v>228</v>
      </c>
      <c r="E6738" s="8" t="s">
        <v>129</v>
      </c>
      <c r="F6738" s="8" t="s">
        <v>34</v>
      </c>
      <c r="G6738" s="8" t="s">
        <v>47</v>
      </c>
      <c r="H6738" s="8" t="s">
        <v>2000</v>
      </c>
      <c r="I6738" s="15">
        <v>18.96</v>
      </c>
      <c r="J6738" s="7">
        <v>2</v>
      </c>
      <c r="K6738" s="16">
        <v>8.5299999999999994</v>
      </c>
    </row>
    <row r="6739" spans="1:11" x14ac:dyDescent="0.35">
      <c r="A6739" s="17">
        <v>42750</v>
      </c>
      <c r="B6739" s="18">
        <f t="shared" si="210"/>
        <v>2017</v>
      </c>
      <c r="C6739" s="18">
        <f t="shared" si="211"/>
        <v>1</v>
      </c>
      <c r="D6739" s="19" t="s">
        <v>2534</v>
      </c>
      <c r="E6739" s="19" t="s">
        <v>23</v>
      </c>
      <c r="F6739" s="19" t="s">
        <v>11</v>
      </c>
      <c r="G6739" s="19" t="s">
        <v>92</v>
      </c>
      <c r="H6739" s="19" t="s">
        <v>2591</v>
      </c>
      <c r="I6739" s="20">
        <v>34.380000000000003</v>
      </c>
      <c r="J6739" s="18">
        <v>1</v>
      </c>
      <c r="K6739" s="21">
        <v>3.87</v>
      </c>
    </row>
    <row r="6740" spans="1:11" x14ac:dyDescent="0.35">
      <c r="A6740" s="14">
        <v>42750</v>
      </c>
      <c r="B6740" s="7">
        <f t="shared" si="210"/>
        <v>2017</v>
      </c>
      <c r="C6740" s="7">
        <f t="shared" si="211"/>
        <v>1</v>
      </c>
      <c r="D6740" s="8" t="s">
        <v>2534</v>
      </c>
      <c r="E6740" s="8" t="s">
        <v>23</v>
      </c>
      <c r="F6740" s="8" t="s">
        <v>11</v>
      </c>
      <c r="G6740" s="8" t="s">
        <v>92</v>
      </c>
      <c r="H6740" s="8" t="s">
        <v>755</v>
      </c>
      <c r="I6740" s="15">
        <v>1924.16</v>
      </c>
      <c r="J6740" s="7">
        <v>8</v>
      </c>
      <c r="K6740" s="16">
        <v>312.68</v>
      </c>
    </row>
    <row r="6741" spans="1:11" x14ac:dyDescent="0.35">
      <c r="A6741" s="17">
        <v>42750</v>
      </c>
      <c r="B6741" s="18">
        <f t="shared" si="210"/>
        <v>2017</v>
      </c>
      <c r="C6741" s="18">
        <f t="shared" si="211"/>
        <v>1</v>
      </c>
      <c r="D6741" s="19" t="s">
        <v>193</v>
      </c>
      <c r="E6741" s="19" t="s">
        <v>434</v>
      </c>
      <c r="F6741" s="19" t="s">
        <v>11</v>
      </c>
      <c r="G6741" s="19" t="s">
        <v>12</v>
      </c>
      <c r="H6741" s="19" t="s">
        <v>2533</v>
      </c>
      <c r="I6741" s="20">
        <v>12.7</v>
      </c>
      <c r="J6741" s="18">
        <v>2</v>
      </c>
      <c r="K6741" s="21">
        <v>5.84</v>
      </c>
    </row>
    <row r="6742" spans="1:11" x14ac:dyDescent="0.35">
      <c r="A6742" s="14">
        <v>42750</v>
      </c>
      <c r="B6742" s="7">
        <f t="shared" si="210"/>
        <v>2017</v>
      </c>
      <c r="C6742" s="7">
        <f t="shared" si="211"/>
        <v>1</v>
      </c>
      <c r="D6742" s="8" t="s">
        <v>2385</v>
      </c>
      <c r="E6742" s="8" t="s">
        <v>27</v>
      </c>
      <c r="F6742" s="8" t="s">
        <v>11</v>
      </c>
      <c r="G6742" s="8" t="s">
        <v>24</v>
      </c>
      <c r="H6742" s="8" t="s">
        <v>577</v>
      </c>
      <c r="I6742" s="15">
        <v>21.4</v>
      </c>
      <c r="J6742" s="7">
        <v>5</v>
      </c>
      <c r="K6742" s="16">
        <v>6.21</v>
      </c>
    </row>
    <row r="6743" spans="1:11" x14ac:dyDescent="0.35">
      <c r="A6743" s="17">
        <v>42750</v>
      </c>
      <c r="B6743" s="18">
        <f t="shared" si="210"/>
        <v>2017</v>
      </c>
      <c r="C6743" s="18">
        <f t="shared" si="211"/>
        <v>1</v>
      </c>
      <c r="D6743" s="19" t="s">
        <v>1762</v>
      </c>
      <c r="E6743" s="19" t="s">
        <v>10</v>
      </c>
      <c r="F6743" s="19" t="s">
        <v>11</v>
      </c>
      <c r="G6743" s="19" t="s">
        <v>20</v>
      </c>
      <c r="H6743" s="19" t="s">
        <v>362</v>
      </c>
      <c r="I6743" s="20">
        <v>32.78</v>
      </c>
      <c r="J6743" s="18">
        <v>4</v>
      </c>
      <c r="K6743" s="21">
        <v>-52.45</v>
      </c>
    </row>
    <row r="6744" spans="1:11" x14ac:dyDescent="0.35">
      <c r="A6744" s="14">
        <v>42750</v>
      </c>
      <c r="B6744" s="7">
        <f t="shared" si="210"/>
        <v>2017</v>
      </c>
      <c r="C6744" s="7">
        <f t="shared" si="211"/>
        <v>1</v>
      </c>
      <c r="D6744" s="8" t="s">
        <v>1762</v>
      </c>
      <c r="E6744" s="8" t="s">
        <v>10</v>
      </c>
      <c r="F6744" s="8" t="s">
        <v>39</v>
      </c>
      <c r="G6744" s="8" t="s">
        <v>52</v>
      </c>
      <c r="H6744" s="8" t="s">
        <v>84</v>
      </c>
      <c r="I6744" s="15">
        <v>47.98</v>
      </c>
      <c r="J6744" s="7">
        <v>2</v>
      </c>
      <c r="K6744" s="16">
        <v>14.4</v>
      </c>
    </row>
    <row r="6745" spans="1:11" x14ac:dyDescent="0.35">
      <c r="A6745" s="17">
        <v>42750</v>
      </c>
      <c r="B6745" s="18">
        <f t="shared" si="210"/>
        <v>2017</v>
      </c>
      <c r="C6745" s="18">
        <f t="shared" si="211"/>
        <v>1</v>
      </c>
      <c r="D6745" s="19" t="s">
        <v>1762</v>
      </c>
      <c r="E6745" s="19" t="s">
        <v>10</v>
      </c>
      <c r="F6745" s="19" t="s">
        <v>39</v>
      </c>
      <c r="G6745" s="19" t="s">
        <v>52</v>
      </c>
      <c r="H6745" s="19" t="s">
        <v>1441</v>
      </c>
      <c r="I6745" s="20">
        <v>62.59</v>
      </c>
      <c r="J6745" s="18">
        <v>8</v>
      </c>
      <c r="K6745" s="21">
        <v>13.3</v>
      </c>
    </row>
    <row r="6746" spans="1:11" x14ac:dyDescent="0.35">
      <c r="A6746" s="14">
        <v>42750</v>
      </c>
      <c r="B6746" s="7">
        <f t="shared" si="210"/>
        <v>2017</v>
      </c>
      <c r="C6746" s="7">
        <f t="shared" si="211"/>
        <v>1</v>
      </c>
      <c r="D6746" s="8" t="s">
        <v>1762</v>
      </c>
      <c r="E6746" s="8" t="s">
        <v>10</v>
      </c>
      <c r="F6746" s="8" t="s">
        <v>11</v>
      </c>
      <c r="G6746" s="8" t="s">
        <v>20</v>
      </c>
      <c r="H6746" s="8" t="s">
        <v>952</v>
      </c>
      <c r="I6746" s="15">
        <v>4.28</v>
      </c>
      <c r="J6746" s="7">
        <v>1</v>
      </c>
      <c r="K6746" s="16">
        <v>-6.63</v>
      </c>
    </row>
    <row r="6747" spans="1:11" x14ac:dyDescent="0.35">
      <c r="A6747" s="17">
        <v>42751</v>
      </c>
      <c r="B6747" s="18">
        <f t="shared" si="210"/>
        <v>2017</v>
      </c>
      <c r="C6747" s="18">
        <f t="shared" si="211"/>
        <v>1</v>
      </c>
      <c r="D6747" s="19" t="s">
        <v>29</v>
      </c>
      <c r="E6747" s="19" t="s">
        <v>27</v>
      </c>
      <c r="F6747" s="19" t="s">
        <v>34</v>
      </c>
      <c r="G6747" s="19" t="s">
        <v>47</v>
      </c>
      <c r="H6747" s="19" t="s">
        <v>797</v>
      </c>
      <c r="I6747" s="20">
        <v>27.92</v>
      </c>
      <c r="J6747" s="18">
        <v>4</v>
      </c>
      <c r="K6747" s="21">
        <v>8.1</v>
      </c>
    </row>
    <row r="6748" spans="1:11" x14ac:dyDescent="0.35">
      <c r="A6748" s="14">
        <v>42751</v>
      </c>
      <c r="B6748" s="7">
        <f t="shared" si="210"/>
        <v>2017</v>
      </c>
      <c r="C6748" s="7">
        <f t="shared" si="211"/>
        <v>1</v>
      </c>
      <c r="D6748" s="8" t="s">
        <v>29</v>
      </c>
      <c r="E6748" s="8" t="s">
        <v>27</v>
      </c>
      <c r="F6748" s="8" t="s">
        <v>34</v>
      </c>
      <c r="G6748" s="8" t="s">
        <v>145</v>
      </c>
      <c r="H6748" s="8" t="s">
        <v>818</v>
      </c>
      <c r="I6748" s="15">
        <v>399.67</v>
      </c>
      <c r="J6748" s="7">
        <v>7</v>
      </c>
      <c r="K6748" s="16">
        <v>-14.99</v>
      </c>
    </row>
    <row r="6749" spans="1:11" x14ac:dyDescent="0.35">
      <c r="A6749" s="17">
        <v>42751</v>
      </c>
      <c r="B6749" s="18">
        <f t="shared" si="210"/>
        <v>2017</v>
      </c>
      <c r="C6749" s="18">
        <f t="shared" si="211"/>
        <v>1</v>
      </c>
      <c r="D6749" s="19" t="s">
        <v>1705</v>
      </c>
      <c r="E6749" s="19" t="s">
        <v>110</v>
      </c>
      <c r="F6749" s="19" t="s">
        <v>11</v>
      </c>
      <c r="G6749" s="19" t="s">
        <v>20</v>
      </c>
      <c r="H6749" s="19" t="s">
        <v>828</v>
      </c>
      <c r="I6749" s="20">
        <v>5443.96</v>
      </c>
      <c r="J6749" s="18">
        <v>4</v>
      </c>
      <c r="K6749" s="21">
        <v>2504.2199999999998</v>
      </c>
    </row>
    <row r="6750" spans="1:11" x14ac:dyDescent="0.35">
      <c r="A6750" s="14">
        <v>42751</v>
      </c>
      <c r="B6750" s="7">
        <f t="shared" si="210"/>
        <v>2017</v>
      </c>
      <c r="C6750" s="7">
        <f t="shared" si="211"/>
        <v>1</v>
      </c>
      <c r="D6750" s="8" t="s">
        <v>1705</v>
      </c>
      <c r="E6750" s="8" t="s">
        <v>110</v>
      </c>
      <c r="F6750" s="8" t="s">
        <v>34</v>
      </c>
      <c r="G6750" s="8" t="s">
        <v>35</v>
      </c>
      <c r="H6750" s="8" t="s">
        <v>1484</v>
      </c>
      <c r="I6750" s="15">
        <v>302.67</v>
      </c>
      <c r="J6750" s="7">
        <v>3</v>
      </c>
      <c r="K6750" s="16">
        <v>72.64</v>
      </c>
    </row>
    <row r="6751" spans="1:11" x14ac:dyDescent="0.35">
      <c r="A6751" s="17">
        <v>42751</v>
      </c>
      <c r="B6751" s="18">
        <f t="shared" si="210"/>
        <v>2017</v>
      </c>
      <c r="C6751" s="18">
        <f t="shared" si="211"/>
        <v>1</v>
      </c>
      <c r="D6751" s="19" t="s">
        <v>1705</v>
      </c>
      <c r="E6751" s="19" t="s">
        <v>110</v>
      </c>
      <c r="F6751" s="19" t="s">
        <v>11</v>
      </c>
      <c r="G6751" s="19" t="s">
        <v>12</v>
      </c>
      <c r="H6751" s="19" t="s">
        <v>2517</v>
      </c>
      <c r="I6751" s="20">
        <v>56.07</v>
      </c>
      <c r="J6751" s="18">
        <v>7</v>
      </c>
      <c r="K6751" s="21">
        <v>25.23</v>
      </c>
    </row>
    <row r="6752" spans="1:11" x14ac:dyDescent="0.35">
      <c r="A6752" s="14">
        <v>42754</v>
      </c>
      <c r="B6752" s="7">
        <f t="shared" si="210"/>
        <v>2017</v>
      </c>
      <c r="C6752" s="7">
        <f t="shared" si="211"/>
        <v>1</v>
      </c>
      <c r="D6752" s="8" t="s">
        <v>884</v>
      </c>
      <c r="E6752" s="8" t="s">
        <v>10</v>
      </c>
      <c r="F6752" s="8" t="s">
        <v>11</v>
      </c>
      <c r="G6752" s="8" t="s">
        <v>16</v>
      </c>
      <c r="H6752" s="8" t="s">
        <v>2260</v>
      </c>
      <c r="I6752" s="15">
        <v>6</v>
      </c>
      <c r="J6752" s="7">
        <v>2</v>
      </c>
      <c r="K6752" s="16">
        <v>2.1</v>
      </c>
    </row>
    <row r="6753" spans="1:11" x14ac:dyDescent="0.35">
      <c r="A6753" s="17">
        <v>42754</v>
      </c>
      <c r="B6753" s="18">
        <f t="shared" si="210"/>
        <v>2017</v>
      </c>
      <c r="C6753" s="18">
        <f t="shared" si="211"/>
        <v>1</v>
      </c>
      <c r="D6753" s="19" t="s">
        <v>2631</v>
      </c>
      <c r="E6753" s="19" t="s">
        <v>23</v>
      </c>
      <c r="F6753" s="19" t="s">
        <v>39</v>
      </c>
      <c r="G6753" s="19" t="s">
        <v>40</v>
      </c>
      <c r="H6753" s="19" t="s">
        <v>648</v>
      </c>
      <c r="I6753" s="20">
        <v>429.6</v>
      </c>
      <c r="J6753" s="18">
        <v>2</v>
      </c>
      <c r="K6753" s="21">
        <v>-93.08</v>
      </c>
    </row>
    <row r="6754" spans="1:11" x14ac:dyDescent="0.35">
      <c r="A6754" s="14">
        <v>42754</v>
      </c>
      <c r="B6754" s="7">
        <f t="shared" si="210"/>
        <v>2017</v>
      </c>
      <c r="C6754" s="7">
        <f t="shared" si="211"/>
        <v>1</v>
      </c>
      <c r="D6754" s="8" t="s">
        <v>2631</v>
      </c>
      <c r="E6754" s="8" t="s">
        <v>23</v>
      </c>
      <c r="F6754" s="8" t="s">
        <v>34</v>
      </c>
      <c r="G6754" s="8" t="s">
        <v>47</v>
      </c>
      <c r="H6754" s="8" t="s">
        <v>1735</v>
      </c>
      <c r="I6754" s="15">
        <v>31.97</v>
      </c>
      <c r="J6754" s="7">
        <v>2</v>
      </c>
      <c r="K6754" s="16">
        <v>6.39</v>
      </c>
    </row>
    <row r="6755" spans="1:11" x14ac:dyDescent="0.35">
      <c r="A6755" s="17">
        <v>42754</v>
      </c>
      <c r="B6755" s="18">
        <f t="shared" si="210"/>
        <v>2017</v>
      </c>
      <c r="C6755" s="18">
        <f t="shared" si="211"/>
        <v>1</v>
      </c>
      <c r="D6755" s="19" t="s">
        <v>2631</v>
      </c>
      <c r="E6755" s="19" t="s">
        <v>23</v>
      </c>
      <c r="F6755" s="19" t="s">
        <v>34</v>
      </c>
      <c r="G6755" s="19" t="s">
        <v>35</v>
      </c>
      <c r="H6755" s="19" t="s">
        <v>2045</v>
      </c>
      <c r="I6755" s="20">
        <v>887.27</v>
      </c>
      <c r="J6755" s="18">
        <v>3</v>
      </c>
      <c r="K6755" s="21">
        <v>-63.38</v>
      </c>
    </row>
    <row r="6756" spans="1:11" x14ac:dyDescent="0.35">
      <c r="A6756" s="14">
        <v>42754</v>
      </c>
      <c r="B6756" s="7">
        <f t="shared" si="210"/>
        <v>2017</v>
      </c>
      <c r="C6756" s="7">
        <f t="shared" si="211"/>
        <v>1</v>
      </c>
      <c r="D6756" s="8" t="s">
        <v>2631</v>
      </c>
      <c r="E6756" s="8" t="s">
        <v>23</v>
      </c>
      <c r="F6756" s="8" t="s">
        <v>11</v>
      </c>
      <c r="G6756" s="8" t="s">
        <v>12</v>
      </c>
      <c r="H6756" s="8" t="s">
        <v>2648</v>
      </c>
      <c r="I6756" s="15">
        <v>21.7</v>
      </c>
      <c r="J6756" s="7">
        <v>4</v>
      </c>
      <c r="K6756" s="16">
        <v>7.05</v>
      </c>
    </row>
    <row r="6757" spans="1:11" x14ac:dyDescent="0.35">
      <c r="A6757" s="17">
        <v>42754</v>
      </c>
      <c r="B6757" s="18">
        <f t="shared" si="210"/>
        <v>2017</v>
      </c>
      <c r="C6757" s="18">
        <f t="shared" si="211"/>
        <v>1</v>
      </c>
      <c r="D6757" s="19" t="s">
        <v>655</v>
      </c>
      <c r="E6757" s="19" t="s">
        <v>2322</v>
      </c>
      <c r="F6757" s="19" t="s">
        <v>11</v>
      </c>
      <c r="G6757" s="19" t="s">
        <v>12</v>
      </c>
      <c r="H6757" s="19" t="s">
        <v>2202</v>
      </c>
      <c r="I6757" s="20">
        <v>79.92</v>
      </c>
      <c r="J6757" s="18">
        <v>4</v>
      </c>
      <c r="K6757" s="21">
        <v>37.56</v>
      </c>
    </row>
    <row r="6758" spans="1:11" x14ac:dyDescent="0.35">
      <c r="A6758" s="14">
        <v>42754</v>
      </c>
      <c r="B6758" s="7">
        <f t="shared" si="210"/>
        <v>2017</v>
      </c>
      <c r="C6758" s="7">
        <f t="shared" si="211"/>
        <v>1</v>
      </c>
      <c r="D6758" s="8" t="s">
        <v>655</v>
      </c>
      <c r="E6758" s="8" t="s">
        <v>2322</v>
      </c>
      <c r="F6758" s="8" t="s">
        <v>11</v>
      </c>
      <c r="G6758" s="8" t="s">
        <v>12</v>
      </c>
      <c r="H6758" s="8" t="s">
        <v>936</v>
      </c>
      <c r="I6758" s="15">
        <v>12.28</v>
      </c>
      <c r="J6758" s="7">
        <v>1</v>
      </c>
      <c r="K6758" s="16">
        <v>5.77</v>
      </c>
    </row>
    <row r="6759" spans="1:11" x14ac:dyDescent="0.35">
      <c r="A6759" s="17">
        <v>42754</v>
      </c>
      <c r="B6759" s="18">
        <f t="shared" si="210"/>
        <v>2017</v>
      </c>
      <c r="C6759" s="18">
        <f t="shared" si="211"/>
        <v>1</v>
      </c>
      <c r="D6759" s="19" t="s">
        <v>655</v>
      </c>
      <c r="E6759" s="19" t="s">
        <v>2322</v>
      </c>
      <c r="F6759" s="19" t="s">
        <v>11</v>
      </c>
      <c r="G6759" s="19" t="s">
        <v>92</v>
      </c>
      <c r="H6759" s="19" t="s">
        <v>1835</v>
      </c>
      <c r="I6759" s="20">
        <v>542.94000000000005</v>
      </c>
      <c r="J6759" s="18">
        <v>3</v>
      </c>
      <c r="K6759" s="21">
        <v>152.02000000000001</v>
      </c>
    </row>
    <row r="6760" spans="1:11" x14ac:dyDescent="0.35">
      <c r="A6760" s="14">
        <v>42754</v>
      </c>
      <c r="B6760" s="7">
        <f t="shared" si="210"/>
        <v>2017</v>
      </c>
      <c r="C6760" s="7">
        <f t="shared" si="211"/>
        <v>1</v>
      </c>
      <c r="D6760" s="8" t="s">
        <v>655</v>
      </c>
      <c r="E6760" s="8" t="s">
        <v>2322</v>
      </c>
      <c r="F6760" s="8" t="s">
        <v>11</v>
      </c>
      <c r="G6760" s="8" t="s">
        <v>63</v>
      </c>
      <c r="H6760" s="8" t="s">
        <v>396</v>
      </c>
      <c r="I6760" s="15">
        <v>2.04</v>
      </c>
      <c r="J6760" s="7">
        <v>1</v>
      </c>
      <c r="K6760" s="16">
        <v>0.96</v>
      </c>
    </row>
    <row r="6761" spans="1:11" x14ac:dyDescent="0.35">
      <c r="A6761" s="17">
        <v>42755</v>
      </c>
      <c r="B6761" s="18">
        <f t="shared" si="210"/>
        <v>2017</v>
      </c>
      <c r="C6761" s="18">
        <f t="shared" si="211"/>
        <v>1</v>
      </c>
      <c r="D6761" s="19" t="s">
        <v>2518</v>
      </c>
      <c r="E6761" s="19" t="s">
        <v>149</v>
      </c>
      <c r="F6761" s="19" t="s">
        <v>34</v>
      </c>
      <c r="G6761" s="19" t="s">
        <v>35</v>
      </c>
      <c r="H6761" s="19" t="s">
        <v>699</v>
      </c>
      <c r="I6761" s="20">
        <v>207.85</v>
      </c>
      <c r="J6761" s="18">
        <v>3</v>
      </c>
      <c r="K6761" s="21">
        <v>2.31</v>
      </c>
    </row>
    <row r="6762" spans="1:11" x14ac:dyDescent="0.35">
      <c r="A6762" s="14">
        <v>42755</v>
      </c>
      <c r="B6762" s="7">
        <f t="shared" si="210"/>
        <v>2017</v>
      </c>
      <c r="C6762" s="7">
        <f t="shared" si="211"/>
        <v>1</v>
      </c>
      <c r="D6762" s="8" t="s">
        <v>1392</v>
      </c>
      <c r="E6762" s="8" t="s">
        <v>27</v>
      </c>
      <c r="F6762" s="8" t="s">
        <v>39</v>
      </c>
      <c r="G6762" s="8" t="s">
        <v>40</v>
      </c>
      <c r="H6762" s="8" t="s">
        <v>494</v>
      </c>
      <c r="I6762" s="15">
        <v>160.78</v>
      </c>
      <c r="J6762" s="7">
        <v>3</v>
      </c>
      <c r="K6762" s="16">
        <v>10.050000000000001</v>
      </c>
    </row>
    <row r="6763" spans="1:11" x14ac:dyDescent="0.35">
      <c r="A6763" s="17">
        <v>42755</v>
      </c>
      <c r="B6763" s="18">
        <f t="shared" si="210"/>
        <v>2017</v>
      </c>
      <c r="C6763" s="18">
        <f t="shared" si="211"/>
        <v>1</v>
      </c>
      <c r="D6763" s="19" t="s">
        <v>217</v>
      </c>
      <c r="E6763" s="19" t="s">
        <v>27</v>
      </c>
      <c r="F6763" s="19" t="s">
        <v>11</v>
      </c>
      <c r="G6763" s="19" t="s">
        <v>24</v>
      </c>
      <c r="H6763" s="19" t="s">
        <v>207</v>
      </c>
      <c r="I6763" s="20">
        <v>24.2</v>
      </c>
      <c r="J6763" s="18">
        <v>5</v>
      </c>
      <c r="K6763" s="21">
        <v>7.99</v>
      </c>
    </row>
    <row r="6764" spans="1:11" x14ac:dyDescent="0.35">
      <c r="A6764" s="14">
        <v>42755</v>
      </c>
      <c r="B6764" s="7">
        <f t="shared" si="210"/>
        <v>2017</v>
      </c>
      <c r="C6764" s="7">
        <f t="shared" si="211"/>
        <v>1</v>
      </c>
      <c r="D6764" s="8" t="s">
        <v>217</v>
      </c>
      <c r="E6764" s="8" t="s">
        <v>27</v>
      </c>
      <c r="F6764" s="8" t="s">
        <v>39</v>
      </c>
      <c r="G6764" s="8" t="s">
        <v>40</v>
      </c>
      <c r="H6764" s="8" t="s">
        <v>1345</v>
      </c>
      <c r="I6764" s="15">
        <v>359.98</v>
      </c>
      <c r="J6764" s="7">
        <v>3</v>
      </c>
      <c r="K6764" s="16">
        <v>130.49</v>
      </c>
    </row>
    <row r="6765" spans="1:11" x14ac:dyDescent="0.35">
      <c r="A6765" s="17">
        <v>42755</v>
      </c>
      <c r="B6765" s="18">
        <f t="shared" si="210"/>
        <v>2017</v>
      </c>
      <c r="C6765" s="18">
        <f t="shared" si="211"/>
        <v>1</v>
      </c>
      <c r="D6765" s="19" t="s">
        <v>1487</v>
      </c>
      <c r="E6765" s="19" t="s">
        <v>613</v>
      </c>
      <c r="F6765" s="19" t="s">
        <v>11</v>
      </c>
      <c r="G6765" s="19" t="s">
        <v>24</v>
      </c>
      <c r="H6765" s="19" t="s">
        <v>2390</v>
      </c>
      <c r="I6765" s="20">
        <v>3.52</v>
      </c>
      <c r="J6765" s="18">
        <v>2</v>
      </c>
      <c r="K6765" s="21">
        <v>1.02</v>
      </c>
    </row>
    <row r="6766" spans="1:11" x14ac:dyDescent="0.35">
      <c r="A6766" s="14">
        <v>42755</v>
      </c>
      <c r="B6766" s="7">
        <f t="shared" si="210"/>
        <v>2017</v>
      </c>
      <c r="C6766" s="7">
        <f t="shared" si="211"/>
        <v>1</v>
      </c>
      <c r="D6766" s="8" t="s">
        <v>1616</v>
      </c>
      <c r="E6766" s="8" t="s">
        <v>15</v>
      </c>
      <c r="F6766" s="8" t="s">
        <v>11</v>
      </c>
      <c r="G6766" s="8" t="s">
        <v>16</v>
      </c>
      <c r="H6766" s="8" t="s">
        <v>584</v>
      </c>
      <c r="I6766" s="15">
        <v>11.52</v>
      </c>
      <c r="J6766" s="7">
        <v>5</v>
      </c>
      <c r="K6766" s="16">
        <v>4.18</v>
      </c>
    </row>
    <row r="6767" spans="1:11" x14ac:dyDescent="0.35">
      <c r="A6767" s="17">
        <v>42756</v>
      </c>
      <c r="B6767" s="18">
        <f t="shared" si="210"/>
        <v>2017</v>
      </c>
      <c r="C6767" s="18">
        <f t="shared" si="211"/>
        <v>1</v>
      </c>
      <c r="D6767" s="19" t="s">
        <v>928</v>
      </c>
      <c r="E6767" s="19" t="s">
        <v>164</v>
      </c>
      <c r="F6767" s="19" t="s">
        <v>11</v>
      </c>
      <c r="G6767" s="19" t="s">
        <v>18</v>
      </c>
      <c r="H6767" s="19" t="s">
        <v>297</v>
      </c>
      <c r="I6767" s="20">
        <v>242.94</v>
      </c>
      <c r="J6767" s="18">
        <v>3</v>
      </c>
      <c r="K6767" s="21">
        <v>9.7200000000000006</v>
      </c>
    </row>
    <row r="6768" spans="1:11" x14ac:dyDescent="0.35">
      <c r="A6768" s="14">
        <v>42756</v>
      </c>
      <c r="B6768" s="7">
        <f t="shared" si="210"/>
        <v>2017</v>
      </c>
      <c r="C6768" s="7">
        <f t="shared" si="211"/>
        <v>1</v>
      </c>
      <c r="D6768" s="8" t="s">
        <v>928</v>
      </c>
      <c r="E6768" s="8" t="s">
        <v>164</v>
      </c>
      <c r="F6768" s="8" t="s">
        <v>39</v>
      </c>
      <c r="G6768" s="8" t="s">
        <v>52</v>
      </c>
      <c r="H6768" s="8" t="s">
        <v>1476</v>
      </c>
      <c r="I6768" s="15">
        <v>179.97</v>
      </c>
      <c r="J6768" s="7">
        <v>3</v>
      </c>
      <c r="K6768" s="16">
        <v>86.39</v>
      </c>
    </row>
    <row r="6769" spans="1:11" x14ac:dyDescent="0.35">
      <c r="A6769" s="17">
        <v>42756</v>
      </c>
      <c r="B6769" s="18">
        <f t="shared" si="210"/>
        <v>2017</v>
      </c>
      <c r="C6769" s="18">
        <f t="shared" si="211"/>
        <v>1</v>
      </c>
      <c r="D6769" s="19" t="s">
        <v>928</v>
      </c>
      <c r="E6769" s="19" t="s">
        <v>164</v>
      </c>
      <c r="F6769" s="19" t="s">
        <v>11</v>
      </c>
      <c r="G6769" s="19" t="s">
        <v>20</v>
      </c>
      <c r="H6769" s="19" t="s">
        <v>781</v>
      </c>
      <c r="I6769" s="20">
        <v>99.7</v>
      </c>
      <c r="J6769" s="18">
        <v>6</v>
      </c>
      <c r="K6769" s="21">
        <v>33.65</v>
      </c>
    </row>
    <row r="6770" spans="1:11" x14ac:dyDescent="0.35">
      <c r="A6770" s="14">
        <v>42756</v>
      </c>
      <c r="B6770" s="7">
        <f t="shared" si="210"/>
        <v>2017</v>
      </c>
      <c r="C6770" s="7">
        <f t="shared" si="211"/>
        <v>1</v>
      </c>
      <c r="D6770" s="8" t="s">
        <v>928</v>
      </c>
      <c r="E6770" s="8" t="s">
        <v>164</v>
      </c>
      <c r="F6770" s="8" t="s">
        <v>11</v>
      </c>
      <c r="G6770" s="8" t="s">
        <v>20</v>
      </c>
      <c r="H6770" s="8" t="s">
        <v>184</v>
      </c>
      <c r="I6770" s="15">
        <v>27.94</v>
      </c>
      <c r="J6770" s="7">
        <v>4</v>
      </c>
      <c r="K6770" s="16">
        <v>9.43</v>
      </c>
    </row>
    <row r="6771" spans="1:11" x14ac:dyDescent="0.35">
      <c r="A6771" s="17">
        <v>42756</v>
      </c>
      <c r="B6771" s="18">
        <f t="shared" si="210"/>
        <v>2017</v>
      </c>
      <c r="C6771" s="18">
        <f t="shared" si="211"/>
        <v>1</v>
      </c>
      <c r="D6771" s="19" t="s">
        <v>928</v>
      </c>
      <c r="E6771" s="19" t="s">
        <v>164</v>
      </c>
      <c r="F6771" s="19" t="s">
        <v>34</v>
      </c>
      <c r="G6771" s="19" t="s">
        <v>74</v>
      </c>
      <c r="H6771" s="19" t="s">
        <v>2633</v>
      </c>
      <c r="I6771" s="20">
        <v>84.98</v>
      </c>
      <c r="J6771" s="18">
        <v>1</v>
      </c>
      <c r="K6771" s="21">
        <v>18.7</v>
      </c>
    </row>
    <row r="6772" spans="1:11" x14ac:dyDescent="0.35">
      <c r="A6772" s="14">
        <v>42756</v>
      </c>
      <c r="B6772" s="7">
        <f t="shared" si="210"/>
        <v>2017</v>
      </c>
      <c r="C6772" s="7">
        <f t="shared" si="211"/>
        <v>1</v>
      </c>
      <c r="D6772" s="8" t="s">
        <v>928</v>
      </c>
      <c r="E6772" s="8" t="s">
        <v>164</v>
      </c>
      <c r="F6772" s="8" t="s">
        <v>11</v>
      </c>
      <c r="G6772" s="8" t="s">
        <v>20</v>
      </c>
      <c r="H6772" s="8" t="s">
        <v>1120</v>
      </c>
      <c r="I6772" s="15">
        <v>18.72</v>
      </c>
      <c r="J6772" s="7">
        <v>5</v>
      </c>
      <c r="K6772" s="16">
        <v>6.55</v>
      </c>
    </row>
    <row r="6773" spans="1:11" x14ac:dyDescent="0.35">
      <c r="A6773" s="17">
        <v>42756</v>
      </c>
      <c r="B6773" s="18">
        <f t="shared" si="210"/>
        <v>2017</v>
      </c>
      <c r="C6773" s="18">
        <f t="shared" si="211"/>
        <v>1</v>
      </c>
      <c r="D6773" s="19" t="s">
        <v>1811</v>
      </c>
      <c r="E6773" s="19" t="s">
        <v>245</v>
      </c>
      <c r="F6773" s="19" t="s">
        <v>11</v>
      </c>
      <c r="G6773" s="19" t="s">
        <v>18</v>
      </c>
      <c r="H6773" s="19" t="s">
        <v>1400</v>
      </c>
      <c r="I6773" s="20">
        <v>348.21</v>
      </c>
      <c r="J6773" s="18">
        <v>7</v>
      </c>
      <c r="K6773" s="21">
        <v>30.47</v>
      </c>
    </row>
    <row r="6774" spans="1:11" x14ac:dyDescent="0.35">
      <c r="A6774" s="14">
        <v>42756</v>
      </c>
      <c r="B6774" s="7">
        <f t="shared" si="210"/>
        <v>2017</v>
      </c>
      <c r="C6774" s="7">
        <f t="shared" si="211"/>
        <v>1</v>
      </c>
      <c r="D6774" s="8" t="s">
        <v>1811</v>
      </c>
      <c r="E6774" s="8" t="s">
        <v>245</v>
      </c>
      <c r="F6774" s="8" t="s">
        <v>11</v>
      </c>
      <c r="G6774" s="8" t="s">
        <v>20</v>
      </c>
      <c r="H6774" s="8" t="s">
        <v>1533</v>
      </c>
      <c r="I6774" s="15">
        <v>35.78</v>
      </c>
      <c r="J6774" s="7">
        <v>7</v>
      </c>
      <c r="K6774" s="16">
        <v>-28.63</v>
      </c>
    </row>
    <row r="6775" spans="1:11" x14ac:dyDescent="0.35">
      <c r="A6775" s="17">
        <v>42756</v>
      </c>
      <c r="B6775" s="18">
        <f t="shared" si="210"/>
        <v>2017</v>
      </c>
      <c r="C6775" s="18">
        <f t="shared" si="211"/>
        <v>1</v>
      </c>
      <c r="D6775" s="19" t="s">
        <v>2585</v>
      </c>
      <c r="E6775" s="19" t="s">
        <v>110</v>
      </c>
      <c r="F6775" s="19" t="s">
        <v>11</v>
      </c>
      <c r="G6775" s="19" t="s">
        <v>20</v>
      </c>
      <c r="H6775" s="19" t="s">
        <v>899</v>
      </c>
      <c r="I6775" s="20">
        <v>14.4</v>
      </c>
      <c r="J6775" s="18">
        <v>5</v>
      </c>
      <c r="K6775" s="21">
        <v>7.06</v>
      </c>
    </row>
    <row r="6776" spans="1:11" x14ac:dyDescent="0.35">
      <c r="A6776" s="14">
        <v>42756</v>
      </c>
      <c r="B6776" s="7">
        <f t="shared" si="210"/>
        <v>2017</v>
      </c>
      <c r="C6776" s="7">
        <f t="shared" si="211"/>
        <v>1</v>
      </c>
      <c r="D6776" s="8" t="s">
        <v>2585</v>
      </c>
      <c r="E6776" s="8" t="s">
        <v>110</v>
      </c>
      <c r="F6776" s="8" t="s">
        <v>39</v>
      </c>
      <c r="G6776" s="8" t="s">
        <v>52</v>
      </c>
      <c r="H6776" s="8" t="s">
        <v>2221</v>
      </c>
      <c r="I6776" s="15">
        <v>619.95000000000005</v>
      </c>
      <c r="J6776" s="7">
        <v>5</v>
      </c>
      <c r="K6776" s="16">
        <v>111.59</v>
      </c>
    </row>
    <row r="6777" spans="1:11" x14ac:dyDescent="0.35">
      <c r="A6777" s="17">
        <v>42756</v>
      </c>
      <c r="B6777" s="18">
        <f t="shared" si="210"/>
        <v>2017</v>
      </c>
      <c r="C6777" s="18">
        <f t="shared" si="211"/>
        <v>1</v>
      </c>
      <c r="D6777" s="19" t="s">
        <v>2585</v>
      </c>
      <c r="E6777" s="19" t="s">
        <v>110</v>
      </c>
      <c r="F6777" s="19" t="s">
        <v>11</v>
      </c>
      <c r="G6777" s="19" t="s">
        <v>20</v>
      </c>
      <c r="H6777" s="19" t="s">
        <v>175</v>
      </c>
      <c r="I6777" s="20">
        <v>89.52</v>
      </c>
      <c r="J6777" s="18">
        <v>4</v>
      </c>
      <c r="K6777" s="21">
        <v>42.07</v>
      </c>
    </row>
    <row r="6778" spans="1:11" x14ac:dyDescent="0.35">
      <c r="A6778" s="14">
        <v>42756</v>
      </c>
      <c r="B6778" s="7">
        <f t="shared" si="210"/>
        <v>2017</v>
      </c>
      <c r="C6778" s="7">
        <f t="shared" si="211"/>
        <v>1</v>
      </c>
      <c r="D6778" s="8" t="s">
        <v>2585</v>
      </c>
      <c r="E6778" s="8" t="s">
        <v>110</v>
      </c>
      <c r="F6778" s="8" t="s">
        <v>39</v>
      </c>
      <c r="G6778" s="8" t="s">
        <v>302</v>
      </c>
      <c r="H6778" s="8" t="s">
        <v>2653</v>
      </c>
      <c r="I6778" s="15">
        <v>350.97</v>
      </c>
      <c r="J6778" s="7">
        <v>3</v>
      </c>
      <c r="K6778" s="16">
        <v>152.09</v>
      </c>
    </row>
    <row r="6779" spans="1:11" x14ac:dyDescent="0.35">
      <c r="A6779" s="17">
        <v>42756</v>
      </c>
      <c r="B6779" s="18">
        <f t="shared" si="210"/>
        <v>2017</v>
      </c>
      <c r="C6779" s="18">
        <f t="shared" si="211"/>
        <v>1</v>
      </c>
      <c r="D6779" s="19" t="s">
        <v>2585</v>
      </c>
      <c r="E6779" s="19" t="s">
        <v>110</v>
      </c>
      <c r="F6779" s="19" t="s">
        <v>39</v>
      </c>
      <c r="G6779" s="19" t="s">
        <v>40</v>
      </c>
      <c r="H6779" s="19" t="s">
        <v>2180</v>
      </c>
      <c r="I6779" s="20">
        <v>164.99</v>
      </c>
      <c r="J6779" s="18">
        <v>1</v>
      </c>
      <c r="K6779" s="21">
        <v>49.5</v>
      </c>
    </row>
    <row r="6780" spans="1:11" x14ac:dyDescent="0.35">
      <c r="A6780" s="14">
        <v>42756</v>
      </c>
      <c r="B6780" s="7">
        <f t="shared" si="210"/>
        <v>2017</v>
      </c>
      <c r="C6780" s="7">
        <f t="shared" si="211"/>
        <v>1</v>
      </c>
      <c r="D6780" s="8" t="s">
        <v>2444</v>
      </c>
      <c r="E6780" s="8" t="s">
        <v>15</v>
      </c>
      <c r="F6780" s="8" t="s">
        <v>11</v>
      </c>
      <c r="G6780" s="8" t="s">
        <v>63</v>
      </c>
      <c r="H6780" s="8" t="s">
        <v>414</v>
      </c>
      <c r="I6780" s="15">
        <v>268.58</v>
      </c>
      <c r="J6780" s="7">
        <v>4</v>
      </c>
      <c r="K6780" s="16">
        <v>90.64</v>
      </c>
    </row>
    <row r="6781" spans="1:11" x14ac:dyDescent="0.35">
      <c r="A6781" s="17">
        <v>42757</v>
      </c>
      <c r="B6781" s="18">
        <f t="shared" si="210"/>
        <v>2017</v>
      </c>
      <c r="C6781" s="18">
        <f t="shared" si="211"/>
        <v>1</v>
      </c>
      <c r="D6781" s="19" t="s">
        <v>1665</v>
      </c>
      <c r="E6781" s="19" t="s">
        <v>515</v>
      </c>
      <c r="F6781" s="19" t="s">
        <v>39</v>
      </c>
      <c r="G6781" s="19" t="s">
        <v>603</v>
      </c>
      <c r="H6781" s="19" t="s">
        <v>2654</v>
      </c>
      <c r="I6781" s="20">
        <v>2999.95</v>
      </c>
      <c r="J6781" s="18">
        <v>5</v>
      </c>
      <c r="K6781" s="21">
        <v>1379.98</v>
      </c>
    </row>
    <row r="6782" spans="1:11" x14ac:dyDescent="0.35">
      <c r="A6782" s="14">
        <v>42757</v>
      </c>
      <c r="B6782" s="7">
        <f t="shared" si="210"/>
        <v>2017</v>
      </c>
      <c r="C6782" s="7">
        <f t="shared" si="211"/>
        <v>1</v>
      </c>
      <c r="D6782" s="8" t="s">
        <v>1665</v>
      </c>
      <c r="E6782" s="8" t="s">
        <v>515</v>
      </c>
      <c r="F6782" s="8" t="s">
        <v>11</v>
      </c>
      <c r="G6782" s="8" t="s">
        <v>18</v>
      </c>
      <c r="H6782" s="8" t="s">
        <v>1847</v>
      </c>
      <c r="I6782" s="15">
        <v>51.45</v>
      </c>
      <c r="J6782" s="7">
        <v>3</v>
      </c>
      <c r="K6782" s="16">
        <v>13.89</v>
      </c>
    </row>
    <row r="6783" spans="1:11" x14ac:dyDescent="0.35">
      <c r="A6783" s="17">
        <v>42757</v>
      </c>
      <c r="B6783" s="18">
        <f t="shared" si="210"/>
        <v>2017</v>
      </c>
      <c r="C6783" s="18">
        <f t="shared" si="211"/>
        <v>1</v>
      </c>
      <c r="D6783" s="19" t="s">
        <v>1665</v>
      </c>
      <c r="E6783" s="19" t="s">
        <v>515</v>
      </c>
      <c r="F6783" s="19" t="s">
        <v>11</v>
      </c>
      <c r="G6783" s="19" t="s">
        <v>12</v>
      </c>
      <c r="H6783" s="19" t="s">
        <v>1105</v>
      </c>
      <c r="I6783" s="20">
        <v>11.96</v>
      </c>
      <c r="J6783" s="18">
        <v>2</v>
      </c>
      <c r="K6783" s="21">
        <v>5.38</v>
      </c>
    </row>
    <row r="6784" spans="1:11" x14ac:dyDescent="0.35">
      <c r="A6784" s="14">
        <v>42757</v>
      </c>
      <c r="B6784" s="7">
        <f t="shared" si="210"/>
        <v>2017</v>
      </c>
      <c r="C6784" s="7">
        <f t="shared" si="211"/>
        <v>1</v>
      </c>
      <c r="D6784" s="8" t="s">
        <v>1665</v>
      </c>
      <c r="E6784" s="8" t="s">
        <v>515</v>
      </c>
      <c r="F6784" s="8" t="s">
        <v>11</v>
      </c>
      <c r="G6784" s="8" t="s">
        <v>18</v>
      </c>
      <c r="H6784" s="8" t="s">
        <v>1110</v>
      </c>
      <c r="I6784" s="15">
        <v>1126.02</v>
      </c>
      <c r="J6784" s="7">
        <v>3</v>
      </c>
      <c r="K6784" s="16">
        <v>56.3</v>
      </c>
    </row>
    <row r="6785" spans="1:11" x14ac:dyDescent="0.35">
      <c r="A6785" s="17">
        <v>42757</v>
      </c>
      <c r="B6785" s="18">
        <f t="shared" si="210"/>
        <v>2017</v>
      </c>
      <c r="C6785" s="18">
        <f t="shared" si="211"/>
        <v>1</v>
      </c>
      <c r="D6785" s="19" t="s">
        <v>525</v>
      </c>
      <c r="E6785" s="19" t="s">
        <v>15</v>
      </c>
      <c r="F6785" s="19" t="s">
        <v>11</v>
      </c>
      <c r="G6785" s="19" t="s">
        <v>43</v>
      </c>
      <c r="H6785" s="19" t="s">
        <v>160</v>
      </c>
      <c r="I6785" s="20">
        <v>15.12</v>
      </c>
      <c r="J6785" s="18">
        <v>5</v>
      </c>
      <c r="K6785" s="21">
        <v>4.91</v>
      </c>
    </row>
    <row r="6786" spans="1:11" x14ac:dyDescent="0.35">
      <c r="A6786" s="14">
        <v>42757</v>
      </c>
      <c r="B6786" s="7">
        <f t="shared" ref="B6786:B6849" si="212">YEAR(A6786)</f>
        <v>2017</v>
      </c>
      <c r="C6786" s="7">
        <f t="shared" ref="C6786:C6849" si="213">MONTH(A6786)</f>
        <v>1</v>
      </c>
      <c r="D6786" s="8" t="s">
        <v>525</v>
      </c>
      <c r="E6786" s="8" t="s">
        <v>15</v>
      </c>
      <c r="F6786" s="8" t="s">
        <v>11</v>
      </c>
      <c r="G6786" s="8" t="s">
        <v>24</v>
      </c>
      <c r="H6786" s="8" t="s">
        <v>988</v>
      </c>
      <c r="I6786" s="15">
        <v>7.87</v>
      </c>
      <c r="J6786" s="7">
        <v>3</v>
      </c>
      <c r="K6786" s="16">
        <v>0.89</v>
      </c>
    </row>
    <row r="6787" spans="1:11" x14ac:dyDescent="0.35">
      <c r="A6787" s="17">
        <v>42758</v>
      </c>
      <c r="B6787" s="18">
        <f t="shared" si="212"/>
        <v>2017</v>
      </c>
      <c r="C6787" s="18">
        <f t="shared" si="213"/>
        <v>1</v>
      </c>
      <c r="D6787" s="19" t="s">
        <v>346</v>
      </c>
      <c r="E6787" s="19" t="s">
        <v>110</v>
      </c>
      <c r="F6787" s="19" t="s">
        <v>34</v>
      </c>
      <c r="G6787" s="19" t="s">
        <v>145</v>
      </c>
      <c r="H6787" s="19" t="s">
        <v>1195</v>
      </c>
      <c r="I6787" s="20">
        <v>210.98</v>
      </c>
      <c r="J6787" s="18">
        <v>2</v>
      </c>
      <c r="K6787" s="21">
        <v>21.1</v>
      </c>
    </row>
    <row r="6788" spans="1:11" x14ac:dyDescent="0.35">
      <c r="A6788" s="14">
        <v>42758</v>
      </c>
      <c r="B6788" s="7">
        <f t="shared" si="212"/>
        <v>2017</v>
      </c>
      <c r="C6788" s="7">
        <f t="shared" si="213"/>
        <v>1</v>
      </c>
      <c r="D6788" s="8" t="s">
        <v>61</v>
      </c>
      <c r="E6788" s="8" t="s">
        <v>164</v>
      </c>
      <c r="F6788" s="8" t="s">
        <v>11</v>
      </c>
      <c r="G6788" s="8" t="s">
        <v>20</v>
      </c>
      <c r="H6788" s="8" t="s">
        <v>1650</v>
      </c>
      <c r="I6788" s="15">
        <v>19.68</v>
      </c>
      <c r="J6788" s="7">
        <v>5</v>
      </c>
      <c r="K6788" s="16">
        <v>6.89</v>
      </c>
    </row>
    <row r="6789" spans="1:11" x14ac:dyDescent="0.35">
      <c r="A6789" s="17">
        <v>42758</v>
      </c>
      <c r="B6789" s="18">
        <f t="shared" si="212"/>
        <v>2017</v>
      </c>
      <c r="C6789" s="18">
        <f t="shared" si="213"/>
        <v>1</v>
      </c>
      <c r="D6789" s="19" t="s">
        <v>61</v>
      </c>
      <c r="E6789" s="19" t="s">
        <v>164</v>
      </c>
      <c r="F6789" s="19" t="s">
        <v>11</v>
      </c>
      <c r="G6789" s="19" t="s">
        <v>12</v>
      </c>
      <c r="H6789" s="19" t="s">
        <v>2172</v>
      </c>
      <c r="I6789" s="20">
        <v>25.92</v>
      </c>
      <c r="J6789" s="18">
        <v>4</v>
      </c>
      <c r="K6789" s="21">
        <v>12.44</v>
      </c>
    </row>
    <row r="6790" spans="1:11" x14ac:dyDescent="0.35">
      <c r="A6790" s="14">
        <v>42758</v>
      </c>
      <c r="B6790" s="7">
        <f t="shared" si="212"/>
        <v>2017</v>
      </c>
      <c r="C6790" s="7">
        <f t="shared" si="213"/>
        <v>1</v>
      </c>
      <c r="D6790" s="8" t="s">
        <v>61</v>
      </c>
      <c r="E6790" s="8" t="s">
        <v>164</v>
      </c>
      <c r="F6790" s="8" t="s">
        <v>11</v>
      </c>
      <c r="G6790" s="8" t="s">
        <v>12</v>
      </c>
      <c r="H6790" s="8" t="s">
        <v>1622</v>
      </c>
      <c r="I6790" s="15">
        <v>6.48</v>
      </c>
      <c r="J6790" s="7">
        <v>1</v>
      </c>
      <c r="K6790" s="16">
        <v>3.11</v>
      </c>
    </row>
    <row r="6791" spans="1:11" x14ac:dyDescent="0.35">
      <c r="A6791" s="17">
        <v>42758</v>
      </c>
      <c r="B6791" s="18">
        <f t="shared" si="212"/>
        <v>2017</v>
      </c>
      <c r="C6791" s="18">
        <f t="shared" si="213"/>
        <v>1</v>
      </c>
      <c r="D6791" s="19" t="s">
        <v>61</v>
      </c>
      <c r="E6791" s="19" t="s">
        <v>164</v>
      </c>
      <c r="F6791" s="19" t="s">
        <v>39</v>
      </c>
      <c r="G6791" s="19" t="s">
        <v>40</v>
      </c>
      <c r="H6791" s="19" t="s">
        <v>391</v>
      </c>
      <c r="I6791" s="20">
        <v>86.35</v>
      </c>
      <c r="J6791" s="18">
        <v>6</v>
      </c>
      <c r="K6791" s="21">
        <v>8.64</v>
      </c>
    </row>
    <row r="6792" spans="1:11" x14ac:dyDescent="0.35">
      <c r="A6792" s="14">
        <v>42758</v>
      </c>
      <c r="B6792" s="7">
        <f t="shared" si="212"/>
        <v>2017</v>
      </c>
      <c r="C6792" s="7">
        <f t="shared" si="213"/>
        <v>1</v>
      </c>
      <c r="D6792" s="8" t="s">
        <v>626</v>
      </c>
      <c r="E6792" s="8" t="s">
        <v>95</v>
      </c>
      <c r="F6792" s="8" t="s">
        <v>39</v>
      </c>
      <c r="G6792" s="8" t="s">
        <v>52</v>
      </c>
      <c r="H6792" s="8" t="s">
        <v>508</v>
      </c>
      <c r="I6792" s="15">
        <v>95.98</v>
      </c>
      <c r="J6792" s="7">
        <v>2</v>
      </c>
      <c r="K6792" s="16">
        <v>12</v>
      </c>
    </row>
    <row r="6793" spans="1:11" x14ac:dyDescent="0.35">
      <c r="A6793" s="17">
        <v>42758</v>
      </c>
      <c r="B6793" s="18">
        <f t="shared" si="212"/>
        <v>2017</v>
      </c>
      <c r="C6793" s="18">
        <f t="shared" si="213"/>
        <v>1</v>
      </c>
      <c r="D6793" s="19" t="s">
        <v>626</v>
      </c>
      <c r="E6793" s="19" t="s">
        <v>95</v>
      </c>
      <c r="F6793" s="19" t="s">
        <v>11</v>
      </c>
      <c r="G6793" s="19" t="s">
        <v>20</v>
      </c>
      <c r="H6793" s="19" t="s">
        <v>1043</v>
      </c>
      <c r="I6793" s="20">
        <v>4.9400000000000004</v>
      </c>
      <c r="J6793" s="18">
        <v>2</v>
      </c>
      <c r="K6793" s="21">
        <v>-3.62</v>
      </c>
    </row>
    <row r="6794" spans="1:11" x14ac:dyDescent="0.35">
      <c r="A6794" s="14">
        <v>42759</v>
      </c>
      <c r="B6794" s="7">
        <f t="shared" si="212"/>
        <v>2017</v>
      </c>
      <c r="C6794" s="7">
        <f t="shared" si="213"/>
        <v>1</v>
      </c>
      <c r="D6794" s="8" t="s">
        <v>2021</v>
      </c>
      <c r="E6794" s="8" t="s">
        <v>30</v>
      </c>
      <c r="F6794" s="8" t="s">
        <v>11</v>
      </c>
      <c r="G6794" s="8" t="s">
        <v>43</v>
      </c>
      <c r="H6794" s="8" t="s">
        <v>1307</v>
      </c>
      <c r="I6794" s="15">
        <v>5.67</v>
      </c>
      <c r="J6794" s="7">
        <v>3</v>
      </c>
      <c r="K6794" s="16">
        <v>0.11</v>
      </c>
    </row>
    <row r="6795" spans="1:11" x14ac:dyDescent="0.35">
      <c r="A6795" s="17">
        <v>42759</v>
      </c>
      <c r="B6795" s="18">
        <f t="shared" si="212"/>
        <v>2017</v>
      </c>
      <c r="C6795" s="18">
        <f t="shared" si="213"/>
        <v>1</v>
      </c>
      <c r="D6795" s="19" t="s">
        <v>1394</v>
      </c>
      <c r="E6795" s="19" t="s">
        <v>27</v>
      </c>
      <c r="F6795" s="19" t="s">
        <v>11</v>
      </c>
      <c r="G6795" s="19" t="s">
        <v>92</v>
      </c>
      <c r="H6795" s="19" t="s">
        <v>1387</v>
      </c>
      <c r="I6795" s="20">
        <v>25.86</v>
      </c>
      <c r="J6795" s="18">
        <v>3</v>
      </c>
      <c r="K6795" s="21">
        <v>6.72</v>
      </c>
    </row>
    <row r="6796" spans="1:11" x14ac:dyDescent="0.35">
      <c r="A6796" s="14">
        <v>42759</v>
      </c>
      <c r="B6796" s="7">
        <f t="shared" si="212"/>
        <v>2017</v>
      </c>
      <c r="C6796" s="7">
        <f t="shared" si="213"/>
        <v>1</v>
      </c>
      <c r="D6796" s="8" t="s">
        <v>1394</v>
      </c>
      <c r="E6796" s="8" t="s">
        <v>27</v>
      </c>
      <c r="F6796" s="8" t="s">
        <v>11</v>
      </c>
      <c r="G6796" s="8" t="s">
        <v>20</v>
      </c>
      <c r="H6796" s="8" t="s">
        <v>2461</v>
      </c>
      <c r="I6796" s="15">
        <v>276.77999999999997</v>
      </c>
      <c r="J6796" s="7">
        <v>2</v>
      </c>
      <c r="K6796" s="16">
        <v>89.95</v>
      </c>
    </row>
    <row r="6797" spans="1:11" x14ac:dyDescent="0.35">
      <c r="A6797" s="17">
        <v>42759</v>
      </c>
      <c r="B6797" s="18">
        <f t="shared" si="212"/>
        <v>2017</v>
      </c>
      <c r="C6797" s="18">
        <f t="shared" si="213"/>
        <v>1</v>
      </c>
      <c r="D6797" s="19" t="s">
        <v>1394</v>
      </c>
      <c r="E6797" s="19" t="s">
        <v>27</v>
      </c>
      <c r="F6797" s="19" t="s">
        <v>39</v>
      </c>
      <c r="G6797" s="19" t="s">
        <v>40</v>
      </c>
      <c r="H6797" s="19" t="s">
        <v>2379</v>
      </c>
      <c r="I6797" s="20">
        <v>110.35</v>
      </c>
      <c r="J6797" s="18">
        <v>3</v>
      </c>
      <c r="K6797" s="21">
        <v>8.2799999999999994</v>
      </c>
    </row>
    <row r="6798" spans="1:11" x14ac:dyDescent="0.35">
      <c r="A6798" s="14">
        <v>42761</v>
      </c>
      <c r="B6798" s="7">
        <f t="shared" si="212"/>
        <v>2017</v>
      </c>
      <c r="C6798" s="7">
        <f t="shared" si="213"/>
        <v>1</v>
      </c>
      <c r="D6798" s="8" t="s">
        <v>139</v>
      </c>
      <c r="E6798" s="8" t="s">
        <v>488</v>
      </c>
      <c r="F6798" s="8" t="s">
        <v>11</v>
      </c>
      <c r="G6798" s="8" t="s">
        <v>24</v>
      </c>
      <c r="H6798" s="8" t="s">
        <v>2084</v>
      </c>
      <c r="I6798" s="15">
        <v>15.47</v>
      </c>
      <c r="J6798" s="7">
        <v>7</v>
      </c>
      <c r="K6798" s="16">
        <v>4.18</v>
      </c>
    </row>
    <row r="6799" spans="1:11" x14ac:dyDescent="0.35">
      <c r="A6799" s="17">
        <v>42761</v>
      </c>
      <c r="B6799" s="18">
        <f t="shared" si="212"/>
        <v>2017</v>
      </c>
      <c r="C6799" s="18">
        <f t="shared" si="213"/>
        <v>1</v>
      </c>
      <c r="D6799" s="19" t="s">
        <v>139</v>
      </c>
      <c r="E6799" s="19" t="s">
        <v>488</v>
      </c>
      <c r="F6799" s="19" t="s">
        <v>11</v>
      </c>
      <c r="G6799" s="19" t="s">
        <v>20</v>
      </c>
      <c r="H6799" s="19" t="s">
        <v>1302</v>
      </c>
      <c r="I6799" s="20">
        <v>7.16</v>
      </c>
      <c r="J6799" s="18">
        <v>2</v>
      </c>
      <c r="K6799" s="21">
        <v>3.44</v>
      </c>
    </row>
    <row r="6800" spans="1:11" x14ac:dyDescent="0.35">
      <c r="A6800" s="14">
        <v>42761</v>
      </c>
      <c r="B6800" s="7">
        <f t="shared" si="212"/>
        <v>2017</v>
      </c>
      <c r="C6800" s="7">
        <f t="shared" si="213"/>
        <v>1</v>
      </c>
      <c r="D6800" s="8" t="s">
        <v>2286</v>
      </c>
      <c r="E6800" s="8" t="s">
        <v>10</v>
      </c>
      <c r="F6800" s="8" t="s">
        <v>11</v>
      </c>
      <c r="G6800" s="8" t="s">
        <v>18</v>
      </c>
      <c r="H6800" s="8" t="s">
        <v>1472</v>
      </c>
      <c r="I6800" s="15">
        <v>18.16</v>
      </c>
      <c r="J6800" s="7">
        <v>2</v>
      </c>
      <c r="K6800" s="16">
        <v>1.82</v>
      </c>
    </row>
    <row r="6801" spans="1:11" x14ac:dyDescent="0.35">
      <c r="A6801" s="17">
        <v>42761</v>
      </c>
      <c r="B6801" s="18">
        <f t="shared" si="212"/>
        <v>2017</v>
      </c>
      <c r="C6801" s="18">
        <f t="shared" si="213"/>
        <v>1</v>
      </c>
      <c r="D6801" s="19" t="s">
        <v>2455</v>
      </c>
      <c r="E6801" s="19" t="s">
        <v>27</v>
      </c>
      <c r="F6801" s="19" t="s">
        <v>11</v>
      </c>
      <c r="G6801" s="19" t="s">
        <v>43</v>
      </c>
      <c r="H6801" s="19" t="s">
        <v>496</v>
      </c>
      <c r="I6801" s="20">
        <v>11.84</v>
      </c>
      <c r="J6801" s="18">
        <v>8</v>
      </c>
      <c r="K6801" s="21">
        <v>5.68</v>
      </c>
    </row>
    <row r="6802" spans="1:11" x14ac:dyDescent="0.35">
      <c r="A6802" s="14">
        <v>42761</v>
      </c>
      <c r="B6802" s="7">
        <f t="shared" si="212"/>
        <v>2017</v>
      </c>
      <c r="C6802" s="7">
        <f t="shared" si="213"/>
        <v>1</v>
      </c>
      <c r="D6802" s="8" t="s">
        <v>156</v>
      </c>
      <c r="E6802" s="8" t="s">
        <v>30</v>
      </c>
      <c r="F6802" s="8" t="s">
        <v>34</v>
      </c>
      <c r="G6802" s="8" t="s">
        <v>47</v>
      </c>
      <c r="H6802" s="8" t="s">
        <v>2185</v>
      </c>
      <c r="I6802" s="15">
        <v>62.72</v>
      </c>
      <c r="J6802" s="7">
        <v>4</v>
      </c>
      <c r="K6802" s="16">
        <v>24.46</v>
      </c>
    </row>
    <row r="6803" spans="1:11" x14ac:dyDescent="0.35">
      <c r="A6803" s="17">
        <v>42761</v>
      </c>
      <c r="B6803" s="18">
        <f t="shared" si="212"/>
        <v>2017</v>
      </c>
      <c r="C6803" s="18">
        <f t="shared" si="213"/>
        <v>1</v>
      </c>
      <c r="D6803" s="19" t="s">
        <v>156</v>
      </c>
      <c r="E6803" s="19" t="s">
        <v>30</v>
      </c>
      <c r="F6803" s="19" t="s">
        <v>39</v>
      </c>
      <c r="G6803" s="19" t="s">
        <v>40</v>
      </c>
      <c r="H6803" s="19" t="s">
        <v>588</v>
      </c>
      <c r="I6803" s="20">
        <v>2939.93</v>
      </c>
      <c r="J6803" s="18">
        <v>7</v>
      </c>
      <c r="K6803" s="21">
        <v>764.38</v>
      </c>
    </row>
    <row r="6804" spans="1:11" x14ac:dyDescent="0.35">
      <c r="A6804" s="14">
        <v>42762</v>
      </c>
      <c r="B6804" s="7">
        <f t="shared" si="212"/>
        <v>2017</v>
      </c>
      <c r="C6804" s="7">
        <f t="shared" si="213"/>
        <v>1</v>
      </c>
      <c r="D6804" s="8" t="s">
        <v>681</v>
      </c>
      <c r="E6804" s="8" t="s">
        <v>78</v>
      </c>
      <c r="F6804" s="8" t="s">
        <v>11</v>
      </c>
      <c r="G6804" s="8" t="s">
        <v>24</v>
      </c>
      <c r="H6804" s="8" t="s">
        <v>51</v>
      </c>
      <c r="I6804" s="15">
        <v>14.02</v>
      </c>
      <c r="J6804" s="7">
        <v>3</v>
      </c>
      <c r="K6804" s="16">
        <v>1.75</v>
      </c>
    </row>
    <row r="6805" spans="1:11" x14ac:dyDescent="0.35">
      <c r="A6805" s="17">
        <v>42762</v>
      </c>
      <c r="B6805" s="18">
        <f t="shared" si="212"/>
        <v>2017</v>
      </c>
      <c r="C6805" s="18">
        <f t="shared" si="213"/>
        <v>1</v>
      </c>
      <c r="D6805" s="19" t="s">
        <v>681</v>
      </c>
      <c r="E6805" s="19" t="s">
        <v>78</v>
      </c>
      <c r="F6805" s="19" t="s">
        <v>39</v>
      </c>
      <c r="G6805" s="19" t="s">
        <v>52</v>
      </c>
      <c r="H6805" s="19" t="s">
        <v>1921</v>
      </c>
      <c r="I6805" s="20">
        <v>71.98</v>
      </c>
      <c r="J6805" s="18">
        <v>3</v>
      </c>
      <c r="K6805" s="21">
        <v>-9</v>
      </c>
    </row>
    <row r="6806" spans="1:11" x14ac:dyDescent="0.35">
      <c r="A6806" s="14">
        <v>42762</v>
      </c>
      <c r="B6806" s="7">
        <f t="shared" si="212"/>
        <v>2017</v>
      </c>
      <c r="C6806" s="7">
        <f t="shared" si="213"/>
        <v>1</v>
      </c>
      <c r="D6806" s="8" t="s">
        <v>681</v>
      </c>
      <c r="E6806" s="8" t="s">
        <v>78</v>
      </c>
      <c r="F6806" s="8" t="s">
        <v>39</v>
      </c>
      <c r="G6806" s="8" t="s">
        <v>40</v>
      </c>
      <c r="H6806" s="8" t="s">
        <v>1239</v>
      </c>
      <c r="I6806" s="15">
        <v>107.98</v>
      </c>
      <c r="J6806" s="7">
        <v>3</v>
      </c>
      <c r="K6806" s="16">
        <v>-27</v>
      </c>
    </row>
    <row r="6807" spans="1:11" x14ac:dyDescent="0.35">
      <c r="A6807" s="17">
        <v>42762</v>
      </c>
      <c r="B6807" s="18">
        <f t="shared" si="212"/>
        <v>2017</v>
      </c>
      <c r="C6807" s="18">
        <f t="shared" si="213"/>
        <v>1</v>
      </c>
      <c r="D6807" s="19" t="s">
        <v>1945</v>
      </c>
      <c r="E6807" s="19" t="s">
        <v>149</v>
      </c>
      <c r="F6807" s="19" t="s">
        <v>39</v>
      </c>
      <c r="G6807" s="19" t="s">
        <v>40</v>
      </c>
      <c r="H6807" s="19" t="s">
        <v>2379</v>
      </c>
      <c r="I6807" s="20">
        <v>137.94</v>
      </c>
      <c r="J6807" s="18">
        <v>3</v>
      </c>
      <c r="K6807" s="21">
        <v>35.86</v>
      </c>
    </row>
    <row r="6808" spans="1:11" x14ac:dyDescent="0.35">
      <c r="A6808" s="14">
        <v>42763</v>
      </c>
      <c r="B6808" s="7">
        <f t="shared" si="212"/>
        <v>2017</v>
      </c>
      <c r="C6808" s="7">
        <f t="shared" si="213"/>
        <v>1</v>
      </c>
      <c r="D6808" s="8" t="s">
        <v>569</v>
      </c>
      <c r="E6808" s="8" t="s">
        <v>27</v>
      </c>
      <c r="F6808" s="8" t="s">
        <v>39</v>
      </c>
      <c r="G6808" s="8" t="s">
        <v>52</v>
      </c>
      <c r="H6808" s="8" t="s">
        <v>2532</v>
      </c>
      <c r="I6808" s="15">
        <v>239.97</v>
      </c>
      <c r="J6808" s="7">
        <v>3</v>
      </c>
      <c r="K6808" s="16">
        <v>26.4</v>
      </c>
    </row>
    <row r="6809" spans="1:11" x14ac:dyDescent="0.35">
      <c r="A6809" s="17">
        <v>42763</v>
      </c>
      <c r="B6809" s="18">
        <f t="shared" si="212"/>
        <v>2017</v>
      </c>
      <c r="C6809" s="18">
        <f t="shared" si="213"/>
        <v>1</v>
      </c>
      <c r="D6809" s="19" t="s">
        <v>569</v>
      </c>
      <c r="E6809" s="19" t="s">
        <v>27</v>
      </c>
      <c r="F6809" s="19" t="s">
        <v>34</v>
      </c>
      <c r="G6809" s="19" t="s">
        <v>47</v>
      </c>
      <c r="H6809" s="19" t="s">
        <v>2557</v>
      </c>
      <c r="I6809" s="20">
        <v>37.74</v>
      </c>
      <c r="J6809" s="18">
        <v>3</v>
      </c>
      <c r="K6809" s="21">
        <v>12.83</v>
      </c>
    </row>
    <row r="6810" spans="1:11" x14ac:dyDescent="0.35">
      <c r="A6810" s="14">
        <v>42763</v>
      </c>
      <c r="B6810" s="7">
        <f t="shared" si="212"/>
        <v>2017</v>
      </c>
      <c r="C6810" s="7">
        <f t="shared" si="213"/>
        <v>1</v>
      </c>
      <c r="D6810" s="8" t="s">
        <v>2111</v>
      </c>
      <c r="E6810" s="8" t="s">
        <v>1283</v>
      </c>
      <c r="F6810" s="8" t="s">
        <v>11</v>
      </c>
      <c r="G6810" s="8" t="s">
        <v>12</v>
      </c>
      <c r="H6810" s="8" t="s">
        <v>1057</v>
      </c>
      <c r="I6810" s="15">
        <v>279.89999999999998</v>
      </c>
      <c r="J6810" s="7">
        <v>5</v>
      </c>
      <c r="K6810" s="16">
        <v>137.15</v>
      </c>
    </row>
    <row r="6811" spans="1:11" x14ac:dyDescent="0.35">
      <c r="A6811" s="17">
        <v>42763</v>
      </c>
      <c r="B6811" s="18">
        <f t="shared" si="212"/>
        <v>2017</v>
      </c>
      <c r="C6811" s="18">
        <f t="shared" si="213"/>
        <v>1</v>
      </c>
      <c r="D6811" s="19" t="s">
        <v>2501</v>
      </c>
      <c r="E6811" s="19" t="s">
        <v>149</v>
      </c>
      <c r="F6811" s="19" t="s">
        <v>39</v>
      </c>
      <c r="G6811" s="19" t="s">
        <v>52</v>
      </c>
      <c r="H6811" s="19" t="s">
        <v>668</v>
      </c>
      <c r="I6811" s="20">
        <v>449.91</v>
      </c>
      <c r="J6811" s="18">
        <v>9</v>
      </c>
      <c r="K6811" s="21">
        <v>157.47</v>
      </c>
    </row>
    <row r="6812" spans="1:11" x14ac:dyDescent="0.35">
      <c r="A6812" s="14">
        <v>42764</v>
      </c>
      <c r="B6812" s="7">
        <f t="shared" si="212"/>
        <v>2017</v>
      </c>
      <c r="C6812" s="7">
        <f t="shared" si="213"/>
        <v>1</v>
      </c>
      <c r="D6812" s="8" t="s">
        <v>1840</v>
      </c>
      <c r="E6812" s="8" t="s">
        <v>15</v>
      </c>
      <c r="F6812" s="8" t="s">
        <v>11</v>
      </c>
      <c r="G6812" s="8" t="s">
        <v>20</v>
      </c>
      <c r="H6812" s="8" t="s">
        <v>758</v>
      </c>
      <c r="I6812" s="15">
        <v>12.13</v>
      </c>
      <c r="J6812" s="7">
        <v>4</v>
      </c>
      <c r="K6812" s="16">
        <v>-20.62</v>
      </c>
    </row>
    <row r="6813" spans="1:11" x14ac:dyDescent="0.35">
      <c r="A6813" s="17">
        <v>42764</v>
      </c>
      <c r="B6813" s="18">
        <f t="shared" si="212"/>
        <v>2017</v>
      </c>
      <c r="C6813" s="18">
        <f t="shared" si="213"/>
        <v>1</v>
      </c>
      <c r="D6813" s="19" t="s">
        <v>1093</v>
      </c>
      <c r="E6813" s="19" t="s">
        <v>27</v>
      </c>
      <c r="F6813" s="19" t="s">
        <v>11</v>
      </c>
      <c r="G6813" s="19" t="s">
        <v>24</v>
      </c>
      <c r="H6813" s="19" t="s">
        <v>2572</v>
      </c>
      <c r="I6813" s="20">
        <v>8.34</v>
      </c>
      <c r="J6813" s="18">
        <v>3</v>
      </c>
      <c r="K6813" s="21">
        <v>2.17</v>
      </c>
    </row>
    <row r="6814" spans="1:11" x14ac:dyDescent="0.35">
      <c r="A6814" s="14">
        <v>42764</v>
      </c>
      <c r="B6814" s="7">
        <f t="shared" si="212"/>
        <v>2017</v>
      </c>
      <c r="C6814" s="7">
        <f t="shared" si="213"/>
        <v>1</v>
      </c>
      <c r="D6814" s="8" t="s">
        <v>1093</v>
      </c>
      <c r="E6814" s="8" t="s">
        <v>27</v>
      </c>
      <c r="F6814" s="8" t="s">
        <v>11</v>
      </c>
      <c r="G6814" s="8" t="s">
        <v>200</v>
      </c>
      <c r="H6814" s="8" t="s">
        <v>782</v>
      </c>
      <c r="I6814" s="15">
        <v>8.57</v>
      </c>
      <c r="J6814" s="7">
        <v>1</v>
      </c>
      <c r="K6814" s="16">
        <v>2.23</v>
      </c>
    </row>
    <row r="6815" spans="1:11" x14ac:dyDescent="0.35">
      <c r="A6815" s="17">
        <v>42764</v>
      </c>
      <c r="B6815" s="18">
        <f t="shared" si="212"/>
        <v>2017</v>
      </c>
      <c r="C6815" s="18">
        <f t="shared" si="213"/>
        <v>1</v>
      </c>
      <c r="D6815" s="19" t="s">
        <v>1093</v>
      </c>
      <c r="E6815" s="19" t="s">
        <v>27</v>
      </c>
      <c r="F6815" s="19" t="s">
        <v>11</v>
      </c>
      <c r="G6815" s="19" t="s">
        <v>20</v>
      </c>
      <c r="H6815" s="19" t="s">
        <v>984</v>
      </c>
      <c r="I6815" s="20">
        <v>119.62</v>
      </c>
      <c r="J6815" s="18">
        <v>8</v>
      </c>
      <c r="K6815" s="21">
        <v>40.369999999999997</v>
      </c>
    </row>
    <row r="6816" spans="1:11" x14ac:dyDescent="0.35">
      <c r="A6816" s="14">
        <v>42764</v>
      </c>
      <c r="B6816" s="7">
        <f t="shared" si="212"/>
        <v>2017</v>
      </c>
      <c r="C6816" s="7">
        <f t="shared" si="213"/>
        <v>1</v>
      </c>
      <c r="D6816" s="8" t="s">
        <v>437</v>
      </c>
      <c r="E6816" s="8" t="s">
        <v>149</v>
      </c>
      <c r="F6816" s="8" t="s">
        <v>11</v>
      </c>
      <c r="G6816" s="8" t="s">
        <v>16</v>
      </c>
      <c r="H6816" s="8" t="s">
        <v>1632</v>
      </c>
      <c r="I6816" s="15">
        <v>5.22</v>
      </c>
      <c r="J6816" s="7">
        <v>2</v>
      </c>
      <c r="K6816" s="16">
        <v>2.4</v>
      </c>
    </row>
    <row r="6817" spans="1:11" x14ac:dyDescent="0.35">
      <c r="A6817" s="17">
        <v>42764</v>
      </c>
      <c r="B6817" s="18">
        <f t="shared" si="212"/>
        <v>2017</v>
      </c>
      <c r="C6817" s="18">
        <f t="shared" si="213"/>
        <v>1</v>
      </c>
      <c r="D6817" s="19" t="s">
        <v>2456</v>
      </c>
      <c r="E6817" s="19" t="s">
        <v>23</v>
      </c>
      <c r="F6817" s="19" t="s">
        <v>11</v>
      </c>
      <c r="G6817" s="19" t="s">
        <v>24</v>
      </c>
      <c r="H6817" s="19" t="s">
        <v>998</v>
      </c>
      <c r="I6817" s="20">
        <v>4.7699999999999996</v>
      </c>
      <c r="J6817" s="18">
        <v>2</v>
      </c>
      <c r="K6817" s="21">
        <v>0.48</v>
      </c>
    </row>
    <row r="6818" spans="1:11" x14ac:dyDescent="0.35">
      <c r="A6818" s="14">
        <v>42764</v>
      </c>
      <c r="B6818" s="7">
        <f t="shared" si="212"/>
        <v>2017</v>
      </c>
      <c r="C6818" s="7">
        <f t="shared" si="213"/>
        <v>1</v>
      </c>
      <c r="D6818" s="8" t="s">
        <v>217</v>
      </c>
      <c r="E6818" s="8" t="s">
        <v>395</v>
      </c>
      <c r="F6818" s="8" t="s">
        <v>11</v>
      </c>
      <c r="G6818" s="8" t="s">
        <v>12</v>
      </c>
      <c r="H6818" s="8" t="s">
        <v>1944</v>
      </c>
      <c r="I6818" s="15">
        <v>12.96</v>
      </c>
      <c r="J6818" s="7">
        <v>2</v>
      </c>
      <c r="K6818" s="16">
        <v>6.22</v>
      </c>
    </row>
    <row r="6819" spans="1:11" x14ac:dyDescent="0.35">
      <c r="A6819" s="17">
        <v>42764</v>
      </c>
      <c r="B6819" s="18">
        <f t="shared" si="212"/>
        <v>2017</v>
      </c>
      <c r="C6819" s="18">
        <f t="shared" si="213"/>
        <v>1</v>
      </c>
      <c r="D6819" s="19" t="s">
        <v>217</v>
      </c>
      <c r="E6819" s="19" t="s">
        <v>395</v>
      </c>
      <c r="F6819" s="19" t="s">
        <v>11</v>
      </c>
      <c r="G6819" s="19" t="s">
        <v>12</v>
      </c>
      <c r="H6819" s="19" t="s">
        <v>306</v>
      </c>
      <c r="I6819" s="20">
        <v>94.85</v>
      </c>
      <c r="J6819" s="18">
        <v>5</v>
      </c>
      <c r="K6819" s="21">
        <v>45.53</v>
      </c>
    </row>
    <row r="6820" spans="1:11" x14ac:dyDescent="0.35">
      <c r="A6820" s="14">
        <v>42764</v>
      </c>
      <c r="B6820" s="7">
        <f t="shared" si="212"/>
        <v>2017</v>
      </c>
      <c r="C6820" s="7">
        <f t="shared" si="213"/>
        <v>1</v>
      </c>
      <c r="D6820" s="8" t="s">
        <v>217</v>
      </c>
      <c r="E6820" s="8" t="s">
        <v>395</v>
      </c>
      <c r="F6820" s="8" t="s">
        <v>11</v>
      </c>
      <c r="G6820" s="8" t="s">
        <v>18</v>
      </c>
      <c r="H6820" s="8" t="s">
        <v>2092</v>
      </c>
      <c r="I6820" s="15">
        <v>13.48</v>
      </c>
      <c r="J6820" s="7">
        <v>1</v>
      </c>
      <c r="K6820" s="16">
        <v>3.5</v>
      </c>
    </row>
    <row r="6821" spans="1:11" x14ac:dyDescent="0.35">
      <c r="A6821" s="17">
        <v>42764</v>
      </c>
      <c r="B6821" s="18">
        <f t="shared" si="212"/>
        <v>2017</v>
      </c>
      <c r="C6821" s="18">
        <f t="shared" si="213"/>
        <v>1</v>
      </c>
      <c r="D6821" s="19" t="s">
        <v>217</v>
      </c>
      <c r="E6821" s="19" t="s">
        <v>395</v>
      </c>
      <c r="F6821" s="19" t="s">
        <v>34</v>
      </c>
      <c r="G6821" s="19" t="s">
        <v>47</v>
      </c>
      <c r="H6821" s="19" t="s">
        <v>60</v>
      </c>
      <c r="I6821" s="20">
        <v>14.91</v>
      </c>
      <c r="J6821" s="18">
        <v>3</v>
      </c>
      <c r="K6821" s="21">
        <v>4.62</v>
      </c>
    </row>
    <row r="6822" spans="1:11" x14ac:dyDescent="0.35">
      <c r="A6822" s="14">
        <v>42765</v>
      </c>
      <c r="B6822" s="7">
        <f t="shared" si="212"/>
        <v>2017</v>
      </c>
      <c r="C6822" s="7">
        <f t="shared" si="213"/>
        <v>1</v>
      </c>
      <c r="D6822" s="8" t="s">
        <v>1977</v>
      </c>
      <c r="E6822" s="8" t="s">
        <v>395</v>
      </c>
      <c r="F6822" s="8" t="s">
        <v>11</v>
      </c>
      <c r="G6822" s="8" t="s">
        <v>20</v>
      </c>
      <c r="H6822" s="8" t="s">
        <v>1565</v>
      </c>
      <c r="I6822" s="15">
        <v>18.28</v>
      </c>
      <c r="J6822" s="7">
        <v>2</v>
      </c>
      <c r="K6822" s="16">
        <v>9.14</v>
      </c>
    </row>
    <row r="6823" spans="1:11" x14ac:dyDescent="0.35">
      <c r="A6823" s="17">
        <v>42765</v>
      </c>
      <c r="B6823" s="18">
        <f t="shared" si="212"/>
        <v>2017</v>
      </c>
      <c r="C6823" s="18">
        <f t="shared" si="213"/>
        <v>1</v>
      </c>
      <c r="D6823" s="19" t="s">
        <v>1977</v>
      </c>
      <c r="E6823" s="19" t="s">
        <v>395</v>
      </c>
      <c r="F6823" s="19" t="s">
        <v>39</v>
      </c>
      <c r="G6823" s="19" t="s">
        <v>40</v>
      </c>
      <c r="H6823" s="19" t="s">
        <v>87</v>
      </c>
      <c r="I6823" s="20">
        <v>207</v>
      </c>
      <c r="J6823" s="18">
        <v>3</v>
      </c>
      <c r="K6823" s="21">
        <v>51.75</v>
      </c>
    </row>
    <row r="6824" spans="1:11" x14ac:dyDescent="0.35">
      <c r="A6824" s="14">
        <v>42765</v>
      </c>
      <c r="B6824" s="7">
        <f t="shared" si="212"/>
        <v>2017</v>
      </c>
      <c r="C6824" s="7">
        <f t="shared" si="213"/>
        <v>1</v>
      </c>
      <c r="D6824" s="8" t="s">
        <v>1977</v>
      </c>
      <c r="E6824" s="8" t="s">
        <v>395</v>
      </c>
      <c r="F6824" s="8" t="s">
        <v>11</v>
      </c>
      <c r="G6824" s="8" t="s">
        <v>20</v>
      </c>
      <c r="H6824" s="8" t="s">
        <v>1367</v>
      </c>
      <c r="I6824" s="15">
        <v>32.35</v>
      </c>
      <c r="J6824" s="7">
        <v>5</v>
      </c>
      <c r="K6824" s="16">
        <v>16.18</v>
      </c>
    </row>
    <row r="6825" spans="1:11" x14ac:dyDescent="0.35">
      <c r="A6825" s="17">
        <v>42765</v>
      </c>
      <c r="B6825" s="18">
        <f t="shared" si="212"/>
        <v>2017</v>
      </c>
      <c r="C6825" s="18">
        <f t="shared" si="213"/>
        <v>1</v>
      </c>
      <c r="D6825" s="19" t="s">
        <v>1977</v>
      </c>
      <c r="E6825" s="19" t="s">
        <v>395</v>
      </c>
      <c r="F6825" s="19" t="s">
        <v>11</v>
      </c>
      <c r="G6825" s="19" t="s">
        <v>20</v>
      </c>
      <c r="H6825" s="19" t="s">
        <v>800</v>
      </c>
      <c r="I6825" s="20">
        <v>7.71</v>
      </c>
      <c r="J6825" s="18">
        <v>1</v>
      </c>
      <c r="K6825" s="21">
        <v>3.47</v>
      </c>
    </row>
    <row r="6826" spans="1:11" x14ac:dyDescent="0.35">
      <c r="A6826" s="14">
        <v>42765</v>
      </c>
      <c r="B6826" s="7">
        <f t="shared" si="212"/>
        <v>2017</v>
      </c>
      <c r="C6826" s="7">
        <f t="shared" si="213"/>
        <v>1</v>
      </c>
      <c r="D6826" s="8" t="s">
        <v>1977</v>
      </c>
      <c r="E6826" s="8" t="s">
        <v>395</v>
      </c>
      <c r="F6826" s="8" t="s">
        <v>11</v>
      </c>
      <c r="G6826" s="8" t="s">
        <v>24</v>
      </c>
      <c r="H6826" s="8" t="s">
        <v>2234</v>
      </c>
      <c r="I6826" s="15">
        <v>40.299999999999997</v>
      </c>
      <c r="J6826" s="7">
        <v>2</v>
      </c>
      <c r="K6826" s="16">
        <v>10.88</v>
      </c>
    </row>
    <row r="6827" spans="1:11" x14ac:dyDescent="0.35">
      <c r="A6827" s="17">
        <v>42765</v>
      </c>
      <c r="B6827" s="18">
        <f t="shared" si="212"/>
        <v>2017</v>
      </c>
      <c r="C6827" s="18">
        <f t="shared" si="213"/>
        <v>1</v>
      </c>
      <c r="D6827" s="19" t="s">
        <v>1977</v>
      </c>
      <c r="E6827" s="19" t="s">
        <v>395</v>
      </c>
      <c r="F6827" s="19" t="s">
        <v>34</v>
      </c>
      <c r="G6827" s="19" t="s">
        <v>47</v>
      </c>
      <c r="H6827" s="19" t="s">
        <v>2480</v>
      </c>
      <c r="I6827" s="20">
        <v>34.58</v>
      </c>
      <c r="J6827" s="18">
        <v>7</v>
      </c>
      <c r="K6827" s="21">
        <v>14.52</v>
      </c>
    </row>
    <row r="6828" spans="1:11" x14ac:dyDescent="0.35">
      <c r="A6828" s="14">
        <v>42765</v>
      </c>
      <c r="B6828" s="7">
        <f t="shared" si="212"/>
        <v>2017</v>
      </c>
      <c r="C6828" s="7">
        <f t="shared" si="213"/>
        <v>1</v>
      </c>
      <c r="D6828" s="8" t="s">
        <v>77</v>
      </c>
      <c r="E6828" s="8" t="s">
        <v>27</v>
      </c>
      <c r="F6828" s="8" t="s">
        <v>11</v>
      </c>
      <c r="G6828" s="8" t="s">
        <v>18</v>
      </c>
      <c r="H6828" s="8" t="s">
        <v>418</v>
      </c>
      <c r="I6828" s="15">
        <v>129.30000000000001</v>
      </c>
      <c r="J6828" s="7">
        <v>2</v>
      </c>
      <c r="K6828" s="16">
        <v>6.47</v>
      </c>
    </row>
    <row r="6829" spans="1:11" x14ac:dyDescent="0.35">
      <c r="A6829" s="17">
        <v>42765</v>
      </c>
      <c r="B6829" s="18">
        <f t="shared" si="212"/>
        <v>2017</v>
      </c>
      <c r="C6829" s="18">
        <f t="shared" si="213"/>
        <v>1</v>
      </c>
      <c r="D6829" s="19" t="s">
        <v>1494</v>
      </c>
      <c r="E6829" s="19" t="s">
        <v>27</v>
      </c>
      <c r="F6829" s="19" t="s">
        <v>11</v>
      </c>
      <c r="G6829" s="19" t="s">
        <v>24</v>
      </c>
      <c r="H6829" s="19" t="s">
        <v>2351</v>
      </c>
      <c r="I6829" s="20">
        <v>12.74</v>
      </c>
      <c r="J6829" s="18">
        <v>7</v>
      </c>
      <c r="K6829" s="21">
        <v>5.73</v>
      </c>
    </row>
    <row r="6830" spans="1:11" x14ac:dyDescent="0.35">
      <c r="A6830" s="14">
        <v>42765</v>
      </c>
      <c r="B6830" s="7">
        <f t="shared" si="212"/>
        <v>2017</v>
      </c>
      <c r="C6830" s="7">
        <f t="shared" si="213"/>
        <v>1</v>
      </c>
      <c r="D6830" s="8" t="s">
        <v>1494</v>
      </c>
      <c r="E6830" s="8" t="s">
        <v>27</v>
      </c>
      <c r="F6830" s="8" t="s">
        <v>11</v>
      </c>
      <c r="G6830" s="8" t="s">
        <v>24</v>
      </c>
      <c r="H6830" s="8" t="s">
        <v>2622</v>
      </c>
      <c r="I6830" s="15">
        <v>8.82</v>
      </c>
      <c r="J6830" s="7">
        <v>3</v>
      </c>
      <c r="K6830" s="16">
        <v>2.38</v>
      </c>
    </row>
    <row r="6831" spans="1:11" x14ac:dyDescent="0.35">
      <c r="A6831" s="17">
        <v>42765</v>
      </c>
      <c r="B6831" s="18">
        <f t="shared" si="212"/>
        <v>2017</v>
      </c>
      <c r="C6831" s="18">
        <f t="shared" si="213"/>
        <v>1</v>
      </c>
      <c r="D6831" s="19" t="s">
        <v>1494</v>
      </c>
      <c r="E6831" s="19" t="s">
        <v>27</v>
      </c>
      <c r="F6831" s="19" t="s">
        <v>34</v>
      </c>
      <c r="G6831" s="19" t="s">
        <v>35</v>
      </c>
      <c r="H6831" s="19" t="s">
        <v>231</v>
      </c>
      <c r="I6831" s="20">
        <v>120.78</v>
      </c>
      <c r="J6831" s="18">
        <v>1</v>
      </c>
      <c r="K6831" s="21">
        <v>-13.59</v>
      </c>
    </row>
    <row r="6832" spans="1:11" x14ac:dyDescent="0.35">
      <c r="A6832" s="14">
        <v>42765</v>
      </c>
      <c r="B6832" s="7">
        <f t="shared" si="212"/>
        <v>2017</v>
      </c>
      <c r="C6832" s="7">
        <f t="shared" si="213"/>
        <v>1</v>
      </c>
      <c r="D6832" s="8" t="s">
        <v>622</v>
      </c>
      <c r="E6832" s="8" t="s">
        <v>123</v>
      </c>
      <c r="F6832" s="8" t="s">
        <v>34</v>
      </c>
      <c r="G6832" s="8" t="s">
        <v>35</v>
      </c>
      <c r="H6832" s="8" t="s">
        <v>2414</v>
      </c>
      <c r="I6832" s="15">
        <v>419.14</v>
      </c>
      <c r="J6832" s="7">
        <v>4</v>
      </c>
      <c r="K6832" s="16">
        <v>-68.11</v>
      </c>
    </row>
    <row r="6833" spans="1:11" x14ac:dyDescent="0.35">
      <c r="A6833" s="17">
        <v>42765</v>
      </c>
      <c r="B6833" s="18">
        <f t="shared" si="212"/>
        <v>2017</v>
      </c>
      <c r="C6833" s="18">
        <f t="shared" si="213"/>
        <v>1</v>
      </c>
      <c r="D6833" s="19" t="s">
        <v>2540</v>
      </c>
      <c r="E6833" s="19" t="s">
        <v>15</v>
      </c>
      <c r="F6833" s="19" t="s">
        <v>34</v>
      </c>
      <c r="G6833" s="19" t="s">
        <v>145</v>
      </c>
      <c r="H6833" s="19" t="s">
        <v>146</v>
      </c>
      <c r="I6833" s="20">
        <v>69.38</v>
      </c>
      <c r="J6833" s="18">
        <v>1</v>
      </c>
      <c r="K6833" s="21">
        <v>-47.18</v>
      </c>
    </row>
    <row r="6834" spans="1:11" x14ac:dyDescent="0.35">
      <c r="A6834" s="14">
        <v>42765</v>
      </c>
      <c r="B6834" s="7">
        <f t="shared" si="212"/>
        <v>2017</v>
      </c>
      <c r="C6834" s="7">
        <f t="shared" si="213"/>
        <v>1</v>
      </c>
      <c r="D6834" s="8" t="s">
        <v>2540</v>
      </c>
      <c r="E6834" s="8" t="s">
        <v>15</v>
      </c>
      <c r="F6834" s="8" t="s">
        <v>11</v>
      </c>
      <c r="G6834" s="8" t="s">
        <v>200</v>
      </c>
      <c r="H6834" s="8" t="s">
        <v>2207</v>
      </c>
      <c r="I6834" s="15">
        <v>31.68</v>
      </c>
      <c r="J6834" s="7">
        <v>4</v>
      </c>
      <c r="K6834" s="16">
        <v>2.77</v>
      </c>
    </row>
    <row r="6835" spans="1:11" x14ac:dyDescent="0.35">
      <c r="A6835" s="17">
        <v>42765</v>
      </c>
      <c r="B6835" s="18">
        <f t="shared" si="212"/>
        <v>2017</v>
      </c>
      <c r="C6835" s="18">
        <f t="shared" si="213"/>
        <v>1</v>
      </c>
      <c r="D6835" s="19" t="s">
        <v>2540</v>
      </c>
      <c r="E6835" s="19" t="s">
        <v>15</v>
      </c>
      <c r="F6835" s="19" t="s">
        <v>39</v>
      </c>
      <c r="G6835" s="19" t="s">
        <v>40</v>
      </c>
      <c r="H6835" s="19" t="s">
        <v>1695</v>
      </c>
      <c r="I6835" s="20">
        <v>2003.17</v>
      </c>
      <c r="J6835" s="18">
        <v>4</v>
      </c>
      <c r="K6835" s="21">
        <v>250.4</v>
      </c>
    </row>
    <row r="6836" spans="1:11" x14ac:dyDescent="0.35">
      <c r="A6836" s="14">
        <v>42765</v>
      </c>
      <c r="B6836" s="7">
        <f t="shared" si="212"/>
        <v>2017</v>
      </c>
      <c r="C6836" s="7">
        <f t="shared" si="213"/>
        <v>1</v>
      </c>
      <c r="D6836" s="8" t="s">
        <v>2540</v>
      </c>
      <c r="E6836" s="8" t="s">
        <v>15</v>
      </c>
      <c r="F6836" s="8" t="s">
        <v>11</v>
      </c>
      <c r="G6836" s="8" t="s">
        <v>24</v>
      </c>
      <c r="H6836" s="8" t="s">
        <v>2204</v>
      </c>
      <c r="I6836" s="15">
        <v>9.34</v>
      </c>
      <c r="J6836" s="7">
        <v>2</v>
      </c>
      <c r="K6836" s="16">
        <v>3.15</v>
      </c>
    </row>
    <row r="6837" spans="1:11" x14ac:dyDescent="0.35">
      <c r="A6837" s="17">
        <v>42765</v>
      </c>
      <c r="B6837" s="18">
        <f t="shared" si="212"/>
        <v>2017</v>
      </c>
      <c r="C6837" s="18">
        <f t="shared" si="213"/>
        <v>1</v>
      </c>
      <c r="D6837" s="19" t="s">
        <v>1223</v>
      </c>
      <c r="E6837" s="19" t="s">
        <v>164</v>
      </c>
      <c r="F6837" s="19" t="s">
        <v>39</v>
      </c>
      <c r="G6837" s="19" t="s">
        <v>40</v>
      </c>
      <c r="H6837" s="19" t="s">
        <v>799</v>
      </c>
      <c r="I6837" s="20">
        <v>604.77</v>
      </c>
      <c r="J6837" s="18">
        <v>4</v>
      </c>
      <c r="K6837" s="21">
        <v>60.48</v>
      </c>
    </row>
    <row r="6838" spans="1:11" x14ac:dyDescent="0.35">
      <c r="A6838" s="14">
        <v>42768</v>
      </c>
      <c r="B6838" s="7">
        <f t="shared" si="212"/>
        <v>2017</v>
      </c>
      <c r="C6838" s="7">
        <f t="shared" si="213"/>
        <v>2</v>
      </c>
      <c r="D6838" s="8" t="s">
        <v>1163</v>
      </c>
      <c r="E6838" s="8" t="s">
        <v>78</v>
      </c>
      <c r="F6838" s="8" t="s">
        <v>39</v>
      </c>
      <c r="G6838" s="8" t="s">
        <v>40</v>
      </c>
      <c r="H6838" s="8" t="s">
        <v>2408</v>
      </c>
      <c r="I6838" s="15">
        <v>59.97</v>
      </c>
      <c r="J6838" s="7">
        <v>5</v>
      </c>
      <c r="K6838" s="16">
        <v>-11.99</v>
      </c>
    </row>
    <row r="6839" spans="1:11" x14ac:dyDescent="0.35">
      <c r="A6839" s="17">
        <v>42768</v>
      </c>
      <c r="B6839" s="18">
        <f t="shared" si="212"/>
        <v>2017</v>
      </c>
      <c r="C6839" s="18">
        <f t="shared" si="213"/>
        <v>2</v>
      </c>
      <c r="D6839" s="19" t="s">
        <v>1163</v>
      </c>
      <c r="E6839" s="19" t="s">
        <v>78</v>
      </c>
      <c r="F6839" s="19" t="s">
        <v>11</v>
      </c>
      <c r="G6839" s="19" t="s">
        <v>12</v>
      </c>
      <c r="H6839" s="19" t="s">
        <v>1041</v>
      </c>
      <c r="I6839" s="20">
        <v>78.3</v>
      </c>
      <c r="J6839" s="18">
        <v>2</v>
      </c>
      <c r="K6839" s="21">
        <v>29.36</v>
      </c>
    </row>
    <row r="6840" spans="1:11" x14ac:dyDescent="0.35">
      <c r="A6840" s="14">
        <v>42768</v>
      </c>
      <c r="B6840" s="7">
        <f t="shared" si="212"/>
        <v>2017</v>
      </c>
      <c r="C6840" s="7">
        <f t="shared" si="213"/>
        <v>2</v>
      </c>
      <c r="D6840" s="8" t="s">
        <v>1163</v>
      </c>
      <c r="E6840" s="8" t="s">
        <v>78</v>
      </c>
      <c r="F6840" s="8" t="s">
        <v>11</v>
      </c>
      <c r="G6840" s="8" t="s">
        <v>43</v>
      </c>
      <c r="H6840" s="8" t="s">
        <v>160</v>
      </c>
      <c r="I6840" s="15">
        <v>21.46</v>
      </c>
      <c r="J6840" s="7">
        <v>9</v>
      </c>
      <c r="K6840" s="16">
        <v>6.97</v>
      </c>
    </row>
    <row r="6841" spans="1:11" x14ac:dyDescent="0.35">
      <c r="A6841" s="17">
        <v>42768</v>
      </c>
      <c r="B6841" s="18">
        <f t="shared" si="212"/>
        <v>2017</v>
      </c>
      <c r="C6841" s="18">
        <f t="shared" si="213"/>
        <v>2</v>
      </c>
      <c r="D6841" s="19" t="s">
        <v>537</v>
      </c>
      <c r="E6841" s="19" t="s">
        <v>27</v>
      </c>
      <c r="F6841" s="19" t="s">
        <v>34</v>
      </c>
      <c r="G6841" s="19" t="s">
        <v>47</v>
      </c>
      <c r="H6841" s="19" t="s">
        <v>920</v>
      </c>
      <c r="I6841" s="20">
        <v>86.26</v>
      </c>
      <c r="J6841" s="18">
        <v>2</v>
      </c>
      <c r="K6841" s="21">
        <v>29.33</v>
      </c>
    </row>
    <row r="6842" spans="1:11" x14ac:dyDescent="0.35">
      <c r="A6842" s="14">
        <v>42768</v>
      </c>
      <c r="B6842" s="7">
        <f t="shared" si="212"/>
        <v>2017</v>
      </c>
      <c r="C6842" s="7">
        <f t="shared" si="213"/>
        <v>2</v>
      </c>
      <c r="D6842" s="8" t="s">
        <v>537</v>
      </c>
      <c r="E6842" s="8" t="s">
        <v>27</v>
      </c>
      <c r="F6842" s="8" t="s">
        <v>11</v>
      </c>
      <c r="G6842" s="8" t="s">
        <v>18</v>
      </c>
      <c r="H6842" s="8" t="s">
        <v>1540</v>
      </c>
      <c r="I6842" s="15">
        <v>139.04</v>
      </c>
      <c r="J6842" s="7">
        <v>4</v>
      </c>
      <c r="K6842" s="16">
        <v>38.93</v>
      </c>
    </row>
    <row r="6843" spans="1:11" x14ac:dyDescent="0.35">
      <c r="A6843" s="17">
        <v>42768</v>
      </c>
      <c r="B6843" s="18">
        <f t="shared" si="212"/>
        <v>2017</v>
      </c>
      <c r="C6843" s="18">
        <f t="shared" si="213"/>
        <v>2</v>
      </c>
      <c r="D6843" s="19" t="s">
        <v>537</v>
      </c>
      <c r="E6843" s="19" t="s">
        <v>27</v>
      </c>
      <c r="F6843" s="19" t="s">
        <v>11</v>
      </c>
      <c r="G6843" s="19" t="s">
        <v>92</v>
      </c>
      <c r="H6843" s="19" t="s">
        <v>2644</v>
      </c>
      <c r="I6843" s="20">
        <v>46.8</v>
      </c>
      <c r="J6843" s="18">
        <v>4</v>
      </c>
      <c r="K6843" s="21">
        <v>16.38</v>
      </c>
    </row>
    <row r="6844" spans="1:11" x14ac:dyDescent="0.35">
      <c r="A6844" s="14">
        <v>42768</v>
      </c>
      <c r="B6844" s="7">
        <f t="shared" si="212"/>
        <v>2017</v>
      </c>
      <c r="C6844" s="7">
        <f t="shared" si="213"/>
        <v>2</v>
      </c>
      <c r="D6844" s="8" t="s">
        <v>2423</v>
      </c>
      <c r="E6844" s="8" t="s">
        <v>27</v>
      </c>
      <c r="F6844" s="8" t="s">
        <v>34</v>
      </c>
      <c r="G6844" s="8" t="s">
        <v>47</v>
      </c>
      <c r="H6844" s="8" t="s">
        <v>2140</v>
      </c>
      <c r="I6844" s="15">
        <v>210.58</v>
      </c>
      <c r="J6844" s="7">
        <v>2</v>
      </c>
      <c r="K6844" s="16">
        <v>12.63</v>
      </c>
    </row>
    <row r="6845" spans="1:11" x14ac:dyDescent="0.35">
      <c r="A6845" s="17">
        <v>42768</v>
      </c>
      <c r="B6845" s="18">
        <f t="shared" si="212"/>
        <v>2017</v>
      </c>
      <c r="C6845" s="18">
        <f t="shared" si="213"/>
        <v>2</v>
      </c>
      <c r="D6845" s="19" t="s">
        <v>2423</v>
      </c>
      <c r="E6845" s="19" t="s">
        <v>27</v>
      </c>
      <c r="F6845" s="19" t="s">
        <v>11</v>
      </c>
      <c r="G6845" s="19" t="s">
        <v>20</v>
      </c>
      <c r="H6845" s="19" t="s">
        <v>548</v>
      </c>
      <c r="I6845" s="20">
        <v>30.96</v>
      </c>
      <c r="J6845" s="18">
        <v>2</v>
      </c>
      <c r="K6845" s="21">
        <v>10.06</v>
      </c>
    </row>
    <row r="6846" spans="1:11" x14ac:dyDescent="0.35">
      <c r="A6846" s="14">
        <v>42768</v>
      </c>
      <c r="B6846" s="7">
        <f t="shared" si="212"/>
        <v>2017</v>
      </c>
      <c r="C6846" s="7">
        <f t="shared" si="213"/>
        <v>2</v>
      </c>
      <c r="D6846" s="8" t="s">
        <v>2423</v>
      </c>
      <c r="E6846" s="8" t="s">
        <v>27</v>
      </c>
      <c r="F6846" s="8" t="s">
        <v>39</v>
      </c>
      <c r="G6846" s="8" t="s">
        <v>302</v>
      </c>
      <c r="H6846" s="8" t="s">
        <v>2655</v>
      </c>
      <c r="I6846" s="15">
        <v>239.98</v>
      </c>
      <c r="J6846" s="7">
        <v>2</v>
      </c>
      <c r="K6846" s="16">
        <v>39</v>
      </c>
    </row>
    <row r="6847" spans="1:11" x14ac:dyDescent="0.35">
      <c r="A6847" s="17">
        <v>42769</v>
      </c>
      <c r="B6847" s="18">
        <f t="shared" si="212"/>
        <v>2017</v>
      </c>
      <c r="C6847" s="18">
        <f t="shared" si="213"/>
        <v>2</v>
      </c>
      <c r="D6847" s="19" t="s">
        <v>1738</v>
      </c>
      <c r="E6847" s="19" t="s">
        <v>78</v>
      </c>
      <c r="F6847" s="19" t="s">
        <v>11</v>
      </c>
      <c r="G6847" s="19" t="s">
        <v>20</v>
      </c>
      <c r="H6847" s="19" t="s">
        <v>425</v>
      </c>
      <c r="I6847" s="20">
        <v>5.23</v>
      </c>
      <c r="J6847" s="18">
        <v>3</v>
      </c>
      <c r="K6847" s="21">
        <v>-4.18</v>
      </c>
    </row>
    <row r="6848" spans="1:11" x14ac:dyDescent="0.35">
      <c r="A6848" s="14">
        <v>42769</v>
      </c>
      <c r="B6848" s="7">
        <f t="shared" si="212"/>
        <v>2017</v>
      </c>
      <c r="C6848" s="7">
        <f t="shared" si="213"/>
        <v>2</v>
      </c>
      <c r="D6848" s="8" t="s">
        <v>1738</v>
      </c>
      <c r="E6848" s="8" t="s">
        <v>78</v>
      </c>
      <c r="F6848" s="8" t="s">
        <v>11</v>
      </c>
      <c r="G6848" s="8" t="s">
        <v>18</v>
      </c>
      <c r="H6848" s="8" t="s">
        <v>308</v>
      </c>
      <c r="I6848" s="15">
        <v>285.55</v>
      </c>
      <c r="J6848" s="7">
        <v>2</v>
      </c>
      <c r="K6848" s="16">
        <v>35.69</v>
      </c>
    </row>
    <row r="6849" spans="1:11" x14ac:dyDescent="0.35">
      <c r="A6849" s="17">
        <v>42769</v>
      </c>
      <c r="B6849" s="18">
        <f t="shared" si="212"/>
        <v>2017</v>
      </c>
      <c r="C6849" s="18">
        <f t="shared" si="213"/>
        <v>2</v>
      </c>
      <c r="D6849" s="19" t="s">
        <v>233</v>
      </c>
      <c r="E6849" s="19" t="s">
        <v>123</v>
      </c>
      <c r="F6849" s="19" t="s">
        <v>11</v>
      </c>
      <c r="G6849" s="19" t="s">
        <v>20</v>
      </c>
      <c r="H6849" s="19" t="s">
        <v>1367</v>
      </c>
      <c r="I6849" s="20">
        <v>3.88</v>
      </c>
      <c r="J6849" s="18">
        <v>2</v>
      </c>
      <c r="K6849" s="21">
        <v>-2.59</v>
      </c>
    </row>
    <row r="6850" spans="1:11" x14ac:dyDescent="0.35">
      <c r="A6850" s="14">
        <v>42769</v>
      </c>
      <c r="B6850" s="7">
        <f t="shared" ref="B6850:B6913" si="214">YEAR(A6850)</f>
        <v>2017</v>
      </c>
      <c r="C6850" s="7">
        <f t="shared" ref="C6850:C6913" si="215">MONTH(A6850)</f>
        <v>2</v>
      </c>
      <c r="D6850" s="8" t="s">
        <v>233</v>
      </c>
      <c r="E6850" s="8" t="s">
        <v>123</v>
      </c>
      <c r="F6850" s="8" t="s">
        <v>11</v>
      </c>
      <c r="G6850" s="8" t="s">
        <v>12</v>
      </c>
      <c r="H6850" s="8" t="s">
        <v>2595</v>
      </c>
      <c r="I6850" s="15">
        <v>115.3</v>
      </c>
      <c r="J6850" s="7">
        <v>3</v>
      </c>
      <c r="K6850" s="16">
        <v>40.35</v>
      </c>
    </row>
    <row r="6851" spans="1:11" x14ac:dyDescent="0.35">
      <c r="A6851" s="17">
        <v>42769</v>
      </c>
      <c r="B6851" s="18">
        <f t="shared" si="214"/>
        <v>2017</v>
      </c>
      <c r="C6851" s="18">
        <f t="shared" si="215"/>
        <v>2</v>
      </c>
      <c r="D6851" s="19" t="s">
        <v>1513</v>
      </c>
      <c r="E6851" s="19" t="s">
        <v>15</v>
      </c>
      <c r="F6851" s="19" t="s">
        <v>11</v>
      </c>
      <c r="G6851" s="19" t="s">
        <v>12</v>
      </c>
      <c r="H6851" s="19" t="s">
        <v>836</v>
      </c>
      <c r="I6851" s="20">
        <v>5.18</v>
      </c>
      <c r="J6851" s="18">
        <v>1</v>
      </c>
      <c r="K6851" s="21">
        <v>1.81</v>
      </c>
    </row>
    <row r="6852" spans="1:11" x14ac:dyDescent="0.35">
      <c r="A6852" s="14">
        <v>42769</v>
      </c>
      <c r="B6852" s="7">
        <f t="shared" si="214"/>
        <v>2017</v>
      </c>
      <c r="C6852" s="7">
        <f t="shared" si="215"/>
        <v>2</v>
      </c>
      <c r="D6852" s="8" t="s">
        <v>1513</v>
      </c>
      <c r="E6852" s="8" t="s">
        <v>15</v>
      </c>
      <c r="F6852" s="8" t="s">
        <v>11</v>
      </c>
      <c r="G6852" s="8" t="s">
        <v>12</v>
      </c>
      <c r="H6852" s="8" t="s">
        <v>1601</v>
      </c>
      <c r="I6852" s="15">
        <v>65.58</v>
      </c>
      <c r="J6852" s="7">
        <v>2</v>
      </c>
      <c r="K6852" s="16">
        <v>23.77</v>
      </c>
    </row>
    <row r="6853" spans="1:11" x14ac:dyDescent="0.35">
      <c r="A6853" s="17">
        <v>42769</v>
      </c>
      <c r="B6853" s="18">
        <f t="shared" si="214"/>
        <v>2017</v>
      </c>
      <c r="C6853" s="18">
        <f t="shared" si="215"/>
        <v>2</v>
      </c>
      <c r="D6853" s="19" t="s">
        <v>1513</v>
      </c>
      <c r="E6853" s="19" t="s">
        <v>15</v>
      </c>
      <c r="F6853" s="19" t="s">
        <v>34</v>
      </c>
      <c r="G6853" s="19" t="s">
        <v>47</v>
      </c>
      <c r="H6853" s="19" t="s">
        <v>344</v>
      </c>
      <c r="I6853" s="20">
        <v>22.2</v>
      </c>
      <c r="J6853" s="18">
        <v>1</v>
      </c>
      <c r="K6853" s="21">
        <v>-26.09</v>
      </c>
    </row>
    <row r="6854" spans="1:11" x14ac:dyDescent="0.35">
      <c r="A6854" s="14">
        <v>42769</v>
      </c>
      <c r="B6854" s="7">
        <f t="shared" si="214"/>
        <v>2017</v>
      </c>
      <c r="C6854" s="7">
        <f t="shared" si="215"/>
        <v>2</v>
      </c>
      <c r="D6854" s="8" t="s">
        <v>1513</v>
      </c>
      <c r="E6854" s="8" t="s">
        <v>15</v>
      </c>
      <c r="F6854" s="8" t="s">
        <v>11</v>
      </c>
      <c r="G6854" s="8" t="s">
        <v>12</v>
      </c>
      <c r="H6854" s="8" t="s">
        <v>979</v>
      </c>
      <c r="I6854" s="15">
        <v>419.4</v>
      </c>
      <c r="J6854" s="7">
        <v>5</v>
      </c>
      <c r="K6854" s="16">
        <v>146.79</v>
      </c>
    </row>
    <row r="6855" spans="1:11" x14ac:dyDescent="0.35">
      <c r="A6855" s="17">
        <v>42770</v>
      </c>
      <c r="B6855" s="18">
        <f t="shared" si="214"/>
        <v>2017</v>
      </c>
      <c r="C6855" s="18">
        <f t="shared" si="215"/>
        <v>2</v>
      </c>
      <c r="D6855" s="19" t="s">
        <v>2294</v>
      </c>
      <c r="E6855" s="19" t="s">
        <v>149</v>
      </c>
      <c r="F6855" s="19" t="s">
        <v>11</v>
      </c>
      <c r="G6855" s="19" t="s">
        <v>92</v>
      </c>
      <c r="H6855" s="19" t="s">
        <v>333</v>
      </c>
      <c r="I6855" s="20">
        <v>32.67</v>
      </c>
      <c r="J6855" s="18">
        <v>3</v>
      </c>
      <c r="K6855" s="21">
        <v>8.49</v>
      </c>
    </row>
    <row r="6856" spans="1:11" x14ac:dyDescent="0.35">
      <c r="A6856" s="14">
        <v>42771</v>
      </c>
      <c r="B6856" s="7">
        <f t="shared" si="214"/>
        <v>2017</v>
      </c>
      <c r="C6856" s="7">
        <f t="shared" si="215"/>
        <v>2</v>
      </c>
      <c r="D6856" s="8" t="s">
        <v>352</v>
      </c>
      <c r="E6856" s="8" t="s">
        <v>10</v>
      </c>
      <c r="F6856" s="8" t="s">
        <v>11</v>
      </c>
      <c r="G6856" s="8" t="s">
        <v>20</v>
      </c>
      <c r="H6856" s="8" t="s">
        <v>37</v>
      </c>
      <c r="I6856" s="15">
        <v>243.99</v>
      </c>
      <c r="J6856" s="7">
        <v>4</v>
      </c>
      <c r="K6856" s="16">
        <v>-426.99</v>
      </c>
    </row>
    <row r="6857" spans="1:11" x14ac:dyDescent="0.35">
      <c r="A6857" s="17">
        <v>42771</v>
      </c>
      <c r="B6857" s="18">
        <f t="shared" si="214"/>
        <v>2017</v>
      </c>
      <c r="C6857" s="18">
        <f t="shared" si="215"/>
        <v>2</v>
      </c>
      <c r="D6857" s="19" t="s">
        <v>352</v>
      </c>
      <c r="E6857" s="19" t="s">
        <v>10</v>
      </c>
      <c r="F6857" s="19" t="s">
        <v>11</v>
      </c>
      <c r="G6857" s="19" t="s">
        <v>24</v>
      </c>
      <c r="H6857" s="19" t="s">
        <v>207</v>
      </c>
      <c r="I6857" s="20">
        <v>7.12</v>
      </c>
      <c r="J6857" s="18">
        <v>5</v>
      </c>
      <c r="K6857" s="21">
        <v>0.71</v>
      </c>
    </row>
    <row r="6858" spans="1:11" x14ac:dyDescent="0.35">
      <c r="A6858" s="14">
        <v>42771</v>
      </c>
      <c r="B6858" s="7">
        <f t="shared" si="214"/>
        <v>2017</v>
      </c>
      <c r="C6858" s="7">
        <f t="shared" si="215"/>
        <v>2</v>
      </c>
      <c r="D6858" s="8" t="s">
        <v>1446</v>
      </c>
      <c r="E6858" s="8" t="s">
        <v>27</v>
      </c>
      <c r="F6858" s="8" t="s">
        <v>11</v>
      </c>
      <c r="G6858" s="8" t="s">
        <v>92</v>
      </c>
      <c r="H6858" s="8" t="s">
        <v>2291</v>
      </c>
      <c r="I6858" s="15">
        <v>1640.7</v>
      </c>
      <c r="J6858" s="7">
        <v>5</v>
      </c>
      <c r="K6858" s="16">
        <v>459.4</v>
      </c>
    </row>
    <row r="6859" spans="1:11" x14ac:dyDescent="0.35">
      <c r="A6859" s="17">
        <v>42771</v>
      </c>
      <c r="B6859" s="18">
        <f t="shared" si="214"/>
        <v>2017</v>
      </c>
      <c r="C6859" s="18">
        <f t="shared" si="215"/>
        <v>2</v>
      </c>
      <c r="D6859" s="19" t="s">
        <v>1446</v>
      </c>
      <c r="E6859" s="19" t="s">
        <v>27</v>
      </c>
      <c r="F6859" s="19" t="s">
        <v>39</v>
      </c>
      <c r="G6859" s="19" t="s">
        <v>40</v>
      </c>
      <c r="H6859" s="19" t="s">
        <v>745</v>
      </c>
      <c r="I6859" s="20">
        <v>371.2</v>
      </c>
      <c r="J6859" s="18">
        <v>5</v>
      </c>
      <c r="K6859" s="21">
        <v>41.76</v>
      </c>
    </row>
    <row r="6860" spans="1:11" x14ac:dyDescent="0.35">
      <c r="A6860" s="14">
        <v>42772</v>
      </c>
      <c r="B6860" s="7">
        <f t="shared" si="214"/>
        <v>2017</v>
      </c>
      <c r="C6860" s="7">
        <f t="shared" si="215"/>
        <v>2</v>
      </c>
      <c r="D6860" s="8" t="s">
        <v>107</v>
      </c>
      <c r="E6860" s="8" t="s">
        <v>55</v>
      </c>
      <c r="F6860" s="8" t="s">
        <v>34</v>
      </c>
      <c r="G6860" s="8" t="s">
        <v>74</v>
      </c>
      <c r="H6860" s="8" t="s">
        <v>1637</v>
      </c>
      <c r="I6860" s="15">
        <v>359.97</v>
      </c>
      <c r="J6860" s="7">
        <v>3</v>
      </c>
      <c r="K6860" s="16">
        <v>79.19</v>
      </c>
    </row>
    <row r="6861" spans="1:11" x14ac:dyDescent="0.35">
      <c r="A6861" s="17">
        <v>42772</v>
      </c>
      <c r="B6861" s="18">
        <f t="shared" si="214"/>
        <v>2017</v>
      </c>
      <c r="C6861" s="18">
        <f t="shared" si="215"/>
        <v>2</v>
      </c>
      <c r="D6861" s="19" t="s">
        <v>2456</v>
      </c>
      <c r="E6861" s="19" t="s">
        <v>149</v>
      </c>
      <c r="F6861" s="19" t="s">
        <v>34</v>
      </c>
      <c r="G6861" s="19" t="s">
        <v>74</v>
      </c>
      <c r="H6861" s="19" t="s">
        <v>1930</v>
      </c>
      <c r="I6861" s="20">
        <v>240.78</v>
      </c>
      <c r="J6861" s="18">
        <v>1</v>
      </c>
      <c r="K6861" s="21">
        <v>30.1</v>
      </c>
    </row>
    <row r="6862" spans="1:11" x14ac:dyDescent="0.35">
      <c r="A6862" s="14">
        <v>42772</v>
      </c>
      <c r="B6862" s="7">
        <f t="shared" si="214"/>
        <v>2017</v>
      </c>
      <c r="C6862" s="7">
        <f t="shared" si="215"/>
        <v>2</v>
      </c>
      <c r="D6862" s="8" t="s">
        <v>1463</v>
      </c>
      <c r="E6862" s="8" t="s">
        <v>149</v>
      </c>
      <c r="F6862" s="8" t="s">
        <v>39</v>
      </c>
      <c r="G6862" s="8" t="s">
        <v>40</v>
      </c>
      <c r="H6862" s="8" t="s">
        <v>751</v>
      </c>
      <c r="I6862" s="15">
        <v>227.46</v>
      </c>
      <c r="J6862" s="7">
        <v>6</v>
      </c>
      <c r="K6862" s="16">
        <v>65.959999999999994</v>
      </c>
    </row>
    <row r="6863" spans="1:11" x14ac:dyDescent="0.35">
      <c r="A6863" s="17">
        <v>42772</v>
      </c>
      <c r="B6863" s="18">
        <f t="shared" si="214"/>
        <v>2017</v>
      </c>
      <c r="C6863" s="18">
        <f t="shared" si="215"/>
        <v>2</v>
      </c>
      <c r="D6863" s="19" t="s">
        <v>1463</v>
      </c>
      <c r="E6863" s="19" t="s">
        <v>149</v>
      </c>
      <c r="F6863" s="19" t="s">
        <v>11</v>
      </c>
      <c r="G6863" s="19" t="s">
        <v>20</v>
      </c>
      <c r="H6863" s="19" t="s">
        <v>2524</v>
      </c>
      <c r="I6863" s="20">
        <v>46.24</v>
      </c>
      <c r="J6863" s="18">
        <v>4</v>
      </c>
      <c r="K6863" s="21">
        <v>15.61</v>
      </c>
    </row>
    <row r="6864" spans="1:11" x14ac:dyDescent="0.35">
      <c r="A6864" s="14">
        <v>42772</v>
      </c>
      <c r="B6864" s="7">
        <f t="shared" si="214"/>
        <v>2017</v>
      </c>
      <c r="C6864" s="7">
        <f t="shared" si="215"/>
        <v>2</v>
      </c>
      <c r="D6864" s="8" t="s">
        <v>2117</v>
      </c>
      <c r="E6864" s="8" t="s">
        <v>27</v>
      </c>
      <c r="F6864" s="8" t="s">
        <v>11</v>
      </c>
      <c r="G6864" s="8" t="s">
        <v>12</v>
      </c>
      <c r="H6864" s="8" t="s">
        <v>442</v>
      </c>
      <c r="I6864" s="15">
        <v>29.9</v>
      </c>
      <c r="J6864" s="7">
        <v>5</v>
      </c>
      <c r="K6864" s="16">
        <v>13.46</v>
      </c>
    </row>
    <row r="6865" spans="1:11" x14ac:dyDescent="0.35">
      <c r="A6865" s="17">
        <v>42775</v>
      </c>
      <c r="B6865" s="18">
        <f t="shared" si="214"/>
        <v>2017</v>
      </c>
      <c r="C6865" s="18">
        <f t="shared" si="215"/>
        <v>2</v>
      </c>
      <c r="D6865" s="19" t="s">
        <v>2365</v>
      </c>
      <c r="E6865" s="19" t="s">
        <v>10</v>
      </c>
      <c r="F6865" s="19" t="s">
        <v>11</v>
      </c>
      <c r="G6865" s="19" t="s">
        <v>20</v>
      </c>
      <c r="H6865" s="19" t="s">
        <v>2488</v>
      </c>
      <c r="I6865" s="20">
        <v>252.78</v>
      </c>
      <c r="J6865" s="18">
        <v>4</v>
      </c>
      <c r="K6865" s="21">
        <v>-417.09</v>
      </c>
    </row>
    <row r="6866" spans="1:11" x14ac:dyDescent="0.35">
      <c r="A6866" s="14">
        <v>42775</v>
      </c>
      <c r="B6866" s="7">
        <f t="shared" si="214"/>
        <v>2017</v>
      </c>
      <c r="C6866" s="7">
        <f t="shared" si="215"/>
        <v>2</v>
      </c>
      <c r="D6866" s="8" t="s">
        <v>2365</v>
      </c>
      <c r="E6866" s="8" t="s">
        <v>10</v>
      </c>
      <c r="F6866" s="8" t="s">
        <v>39</v>
      </c>
      <c r="G6866" s="8" t="s">
        <v>52</v>
      </c>
      <c r="H6866" s="8" t="s">
        <v>2002</v>
      </c>
      <c r="I6866" s="15">
        <v>127.98</v>
      </c>
      <c r="J6866" s="7">
        <v>2</v>
      </c>
      <c r="K6866" s="16">
        <v>16</v>
      </c>
    </row>
    <row r="6867" spans="1:11" x14ac:dyDescent="0.35">
      <c r="A6867" s="17">
        <v>42775</v>
      </c>
      <c r="B6867" s="18">
        <f t="shared" si="214"/>
        <v>2017</v>
      </c>
      <c r="C6867" s="18">
        <f t="shared" si="215"/>
        <v>2</v>
      </c>
      <c r="D6867" s="19" t="s">
        <v>2365</v>
      </c>
      <c r="E6867" s="19" t="s">
        <v>10</v>
      </c>
      <c r="F6867" s="19" t="s">
        <v>34</v>
      </c>
      <c r="G6867" s="19" t="s">
        <v>47</v>
      </c>
      <c r="H6867" s="19" t="s">
        <v>849</v>
      </c>
      <c r="I6867" s="20">
        <v>3.98</v>
      </c>
      <c r="J6867" s="18">
        <v>2</v>
      </c>
      <c r="K6867" s="21">
        <v>-2.69</v>
      </c>
    </row>
    <row r="6868" spans="1:11" x14ac:dyDescent="0.35">
      <c r="A6868" s="14">
        <v>42775</v>
      </c>
      <c r="B6868" s="7">
        <f t="shared" si="214"/>
        <v>2017</v>
      </c>
      <c r="C6868" s="7">
        <f t="shared" si="215"/>
        <v>2</v>
      </c>
      <c r="D6868" s="8" t="s">
        <v>2365</v>
      </c>
      <c r="E6868" s="8" t="s">
        <v>10</v>
      </c>
      <c r="F6868" s="8" t="s">
        <v>11</v>
      </c>
      <c r="G6868" s="8" t="s">
        <v>92</v>
      </c>
      <c r="H6868" s="8" t="s">
        <v>2621</v>
      </c>
      <c r="I6868" s="15">
        <v>12.99</v>
      </c>
      <c r="J6868" s="7">
        <v>2</v>
      </c>
      <c r="K6868" s="16">
        <v>-32.479999999999997</v>
      </c>
    </row>
    <row r="6869" spans="1:11" x14ac:dyDescent="0.35">
      <c r="A6869" s="17">
        <v>42775</v>
      </c>
      <c r="B6869" s="18">
        <f t="shared" si="214"/>
        <v>2017</v>
      </c>
      <c r="C6869" s="18">
        <f t="shared" si="215"/>
        <v>2</v>
      </c>
      <c r="D6869" s="19" t="s">
        <v>197</v>
      </c>
      <c r="E6869" s="19" t="s">
        <v>27</v>
      </c>
      <c r="F6869" s="19" t="s">
        <v>34</v>
      </c>
      <c r="G6869" s="19" t="s">
        <v>47</v>
      </c>
      <c r="H6869" s="19" t="s">
        <v>1543</v>
      </c>
      <c r="I6869" s="20">
        <v>21.12</v>
      </c>
      <c r="J6869" s="18">
        <v>4</v>
      </c>
      <c r="K6869" s="21">
        <v>6.55</v>
      </c>
    </row>
    <row r="6870" spans="1:11" x14ac:dyDescent="0.35">
      <c r="A6870" s="14">
        <v>42775</v>
      </c>
      <c r="B6870" s="7">
        <f t="shared" si="214"/>
        <v>2017</v>
      </c>
      <c r="C6870" s="7">
        <f t="shared" si="215"/>
        <v>2</v>
      </c>
      <c r="D6870" s="8" t="s">
        <v>784</v>
      </c>
      <c r="E6870" s="8" t="s">
        <v>27</v>
      </c>
      <c r="F6870" s="8" t="s">
        <v>11</v>
      </c>
      <c r="G6870" s="8" t="s">
        <v>18</v>
      </c>
      <c r="H6870" s="8" t="s">
        <v>257</v>
      </c>
      <c r="I6870" s="15">
        <v>354.9</v>
      </c>
      <c r="J6870" s="7">
        <v>5</v>
      </c>
      <c r="K6870" s="16">
        <v>17.75</v>
      </c>
    </row>
    <row r="6871" spans="1:11" x14ac:dyDescent="0.35">
      <c r="A6871" s="17">
        <v>42776</v>
      </c>
      <c r="B6871" s="18">
        <f t="shared" si="214"/>
        <v>2017</v>
      </c>
      <c r="C6871" s="18">
        <f t="shared" si="215"/>
        <v>2</v>
      </c>
      <c r="D6871" s="19" t="s">
        <v>401</v>
      </c>
      <c r="E6871" s="19" t="s">
        <v>27</v>
      </c>
      <c r="F6871" s="19" t="s">
        <v>34</v>
      </c>
      <c r="G6871" s="19" t="s">
        <v>74</v>
      </c>
      <c r="H6871" s="19" t="s">
        <v>1637</v>
      </c>
      <c r="I6871" s="20">
        <v>203.98</v>
      </c>
      <c r="J6871" s="18">
        <v>2</v>
      </c>
      <c r="K6871" s="21">
        <v>16.8</v>
      </c>
    </row>
    <row r="6872" spans="1:11" x14ac:dyDescent="0.35">
      <c r="A6872" s="14">
        <v>42776</v>
      </c>
      <c r="B6872" s="7">
        <f t="shared" si="214"/>
        <v>2017</v>
      </c>
      <c r="C6872" s="7">
        <f t="shared" si="215"/>
        <v>2</v>
      </c>
      <c r="D6872" s="8" t="s">
        <v>204</v>
      </c>
      <c r="E6872" s="8" t="s">
        <v>531</v>
      </c>
      <c r="F6872" s="8" t="s">
        <v>11</v>
      </c>
      <c r="G6872" s="8" t="s">
        <v>12</v>
      </c>
      <c r="H6872" s="8" t="s">
        <v>2240</v>
      </c>
      <c r="I6872" s="15">
        <v>23.12</v>
      </c>
      <c r="J6872" s="7">
        <v>4</v>
      </c>
      <c r="K6872" s="16">
        <v>11.33</v>
      </c>
    </row>
    <row r="6873" spans="1:11" x14ac:dyDescent="0.35">
      <c r="A6873" s="17">
        <v>42777</v>
      </c>
      <c r="B6873" s="18">
        <f t="shared" si="214"/>
        <v>2017</v>
      </c>
      <c r="C6873" s="18">
        <f t="shared" si="215"/>
        <v>2</v>
      </c>
      <c r="D6873" s="19" t="s">
        <v>659</v>
      </c>
      <c r="E6873" s="19" t="s">
        <v>27</v>
      </c>
      <c r="F6873" s="19" t="s">
        <v>11</v>
      </c>
      <c r="G6873" s="19" t="s">
        <v>20</v>
      </c>
      <c r="H6873" s="19" t="s">
        <v>972</v>
      </c>
      <c r="I6873" s="20">
        <v>21.34</v>
      </c>
      <c r="J6873" s="18">
        <v>7</v>
      </c>
      <c r="K6873" s="21">
        <v>7.73</v>
      </c>
    </row>
    <row r="6874" spans="1:11" x14ac:dyDescent="0.35">
      <c r="A6874" s="14">
        <v>42777</v>
      </c>
      <c r="B6874" s="7">
        <f t="shared" si="214"/>
        <v>2017</v>
      </c>
      <c r="C6874" s="7">
        <f t="shared" si="215"/>
        <v>2</v>
      </c>
      <c r="D6874" s="8" t="s">
        <v>1788</v>
      </c>
      <c r="E6874" s="8" t="s">
        <v>164</v>
      </c>
      <c r="F6874" s="8" t="s">
        <v>34</v>
      </c>
      <c r="G6874" s="8" t="s">
        <v>35</v>
      </c>
      <c r="H6874" s="8" t="s">
        <v>274</v>
      </c>
      <c r="I6874" s="15">
        <v>963.14</v>
      </c>
      <c r="J6874" s="7">
        <v>4</v>
      </c>
      <c r="K6874" s="16">
        <v>108.35</v>
      </c>
    </row>
    <row r="6875" spans="1:11" x14ac:dyDescent="0.35">
      <c r="A6875" s="17">
        <v>42777</v>
      </c>
      <c r="B6875" s="18">
        <f t="shared" si="214"/>
        <v>2017</v>
      </c>
      <c r="C6875" s="18">
        <f t="shared" si="215"/>
        <v>2</v>
      </c>
      <c r="D6875" s="19" t="s">
        <v>1788</v>
      </c>
      <c r="E6875" s="19" t="s">
        <v>164</v>
      </c>
      <c r="F6875" s="19" t="s">
        <v>39</v>
      </c>
      <c r="G6875" s="19" t="s">
        <v>40</v>
      </c>
      <c r="H6875" s="19" t="s">
        <v>901</v>
      </c>
      <c r="I6875" s="20">
        <v>88.78</v>
      </c>
      <c r="J6875" s="18">
        <v>3</v>
      </c>
      <c r="K6875" s="21">
        <v>7.77</v>
      </c>
    </row>
    <row r="6876" spans="1:11" x14ac:dyDescent="0.35">
      <c r="A6876" s="14">
        <v>42777</v>
      </c>
      <c r="B6876" s="7">
        <f t="shared" si="214"/>
        <v>2017</v>
      </c>
      <c r="C6876" s="7">
        <f t="shared" si="215"/>
        <v>2</v>
      </c>
      <c r="D6876" s="8" t="s">
        <v>1131</v>
      </c>
      <c r="E6876" s="8" t="s">
        <v>149</v>
      </c>
      <c r="F6876" s="8" t="s">
        <v>11</v>
      </c>
      <c r="G6876" s="8" t="s">
        <v>16</v>
      </c>
      <c r="H6876" s="8" t="s">
        <v>2476</v>
      </c>
      <c r="I6876" s="15">
        <v>20.7</v>
      </c>
      <c r="J6876" s="7">
        <v>2</v>
      </c>
      <c r="K6876" s="16">
        <v>9.94</v>
      </c>
    </row>
    <row r="6877" spans="1:11" x14ac:dyDescent="0.35">
      <c r="A6877" s="17">
        <v>42777</v>
      </c>
      <c r="B6877" s="18">
        <f t="shared" si="214"/>
        <v>2017</v>
      </c>
      <c r="C6877" s="18">
        <f t="shared" si="215"/>
        <v>2</v>
      </c>
      <c r="D6877" s="19" t="s">
        <v>736</v>
      </c>
      <c r="E6877" s="19" t="s">
        <v>78</v>
      </c>
      <c r="F6877" s="19" t="s">
        <v>34</v>
      </c>
      <c r="G6877" s="19" t="s">
        <v>47</v>
      </c>
      <c r="H6877" s="19" t="s">
        <v>2442</v>
      </c>
      <c r="I6877" s="20">
        <v>147.57</v>
      </c>
      <c r="J6877" s="18">
        <v>2</v>
      </c>
      <c r="K6877" s="21">
        <v>-3.69</v>
      </c>
    </row>
    <row r="6878" spans="1:11" x14ac:dyDescent="0.35">
      <c r="A6878" s="14">
        <v>42779</v>
      </c>
      <c r="B6878" s="7">
        <f t="shared" si="214"/>
        <v>2017</v>
      </c>
      <c r="C6878" s="7">
        <f t="shared" si="215"/>
        <v>2</v>
      </c>
      <c r="D6878" s="8" t="s">
        <v>2209</v>
      </c>
      <c r="E6878" s="8" t="s">
        <v>164</v>
      </c>
      <c r="F6878" s="8" t="s">
        <v>11</v>
      </c>
      <c r="G6878" s="8" t="s">
        <v>24</v>
      </c>
      <c r="H6878" s="8" t="s">
        <v>2084</v>
      </c>
      <c r="I6878" s="15">
        <v>6.63</v>
      </c>
      <c r="J6878" s="7">
        <v>3</v>
      </c>
      <c r="K6878" s="16">
        <v>1.79</v>
      </c>
    </row>
    <row r="6879" spans="1:11" x14ac:dyDescent="0.35">
      <c r="A6879" s="17">
        <v>42779</v>
      </c>
      <c r="B6879" s="18">
        <f t="shared" si="214"/>
        <v>2017</v>
      </c>
      <c r="C6879" s="18">
        <f t="shared" si="215"/>
        <v>2</v>
      </c>
      <c r="D6879" s="19" t="s">
        <v>2209</v>
      </c>
      <c r="E6879" s="19" t="s">
        <v>164</v>
      </c>
      <c r="F6879" s="19" t="s">
        <v>39</v>
      </c>
      <c r="G6879" s="19" t="s">
        <v>52</v>
      </c>
      <c r="H6879" s="19" t="s">
        <v>2125</v>
      </c>
      <c r="I6879" s="20">
        <v>799.96</v>
      </c>
      <c r="J6879" s="18">
        <v>4</v>
      </c>
      <c r="K6879" s="21">
        <v>343.98</v>
      </c>
    </row>
    <row r="6880" spans="1:11" x14ac:dyDescent="0.35">
      <c r="A6880" s="14">
        <v>42779</v>
      </c>
      <c r="B6880" s="7">
        <f t="shared" si="214"/>
        <v>2017</v>
      </c>
      <c r="C6880" s="7">
        <f t="shared" si="215"/>
        <v>2</v>
      </c>
      <c r="D6880" s="8" t="s">
        <v>2209</v>
      </c>
      <c r="E6880" s="8" t="s">
        <v>164</v>
      </c>
      <c r="F6880" s="8" t="s">
        <v>34</v>
      </c>
      <c r="G6880" s="8" t="s">
        <v>47</v>
      </c>
      <c r="H6880" s="8" t="s">
        <v>2366</v>
      </c>
      <c r="I6880" s="15">
        <v>107.53</v>
      </c>
      <c r="J6880" s="7">
        <v>1</v>
      </c>
      <c r="K6880" s="16">
        <v>21.51</v>
      </c>
    </row>
    <row r="6881" spans="1:11" x14ac:dyDescent="0.35">
      <c r="A6881" s="17">
        <v>42779</v>
      </c>
      <c r="B6881" s="18">
        <f t="shared" si="214"/>
        <v>2017</v>
      </c>
      <c r="C6881" s="18">
        <f t="shared" si="215"/>
        <v>2</v>
      </c>
      <c r="D6881" s="19" t="s">
        <v>523</v>
      </c>
      <c r="E6881" s="19" t="s">
        <v>531</v>
      </c>
      <c r="F6881" s="19" t="s">
        <v>11</v>
      </c>
      <c r="G6881" s="19" t="s">
        <v>200</v>
      </c>
      <c r="H6881" s="19" t="s">
        <v>1960</v>
      </c>
      <c r="I6881" s="20">
        <v>25.02</v>
      </c>
      <c r="J6881" s="18">
        <v>3</v>
      </c>
      <c r="K6881" s="21">
        <v>6.51</v>
      </c>
    </row>
    <row r="6882" spans="1:11" x14ac:dyDescent="0.35">
      <c r="A6882" s="14">
        <v>42779</v>
      </c>
      <c r="B6882" s="7">
        <f t="shared" si="214"/>
        <v>2017</v>
      </c>
      <c r="C6882" s="7">
        <f t="shared" si="215"/>
        <v>2</v>
      </c>
      <c r="D6882" s="8" t="s">
        <v>523</v>
      </c>
      <c r="E6882" s="8" t="s">
        <v>531</v>
      </c>
      <c r="F6882" s="8" t="s">
        <v>11</v>
      </c>
      <c r="G6882" s="8" t="s">
        <v>24</v>
      </c>
      <c r="H6882" s="8" t="s">
        <v>2028</v>
      </c>
      <c r="I6882" s="15">
        <v>10.71</v>
      </c>
      <c r="J6882" s="7">
        <v>3</v>
      </c>
      <c r="K6882" s="16">
        <v>2.78</v>
      </c>
    </row>
    <row r="6883" spans="1:11" x14ac:dyDescent="0.35">
      <c r="A6883" s="17">
        <v>42779</v>
      </c>
      <c r="B6883" s="18">
        <f t="shared" si="214"/>
        <v>2017</v>
      </c>
      <c r="C6883" s="18">
        <f t="shared" si="215"/>
        <v>2</v>
      </c>
      <c r="D6883" s="19" t="s">
        <v>1161</v>
      </c>
      <c r="E6883" s="19" t="s">
        <v>149</v>
      </c>
      <c r="F6883" s="19" t="s">
        <v>11</v>
      </c>
      <c r="G6883" s="19" t="s">
        <v>12</v>
      </c>
      <c r="H6883" s="19" t="s">
        <v>1470</v>
      </c>
      <c r="I6883" s="20">
        <v>17.940000000000001</v>
      </c>
      <c r="J6883" s="18">
        <v>3</v>
      </c>
      <c r="K6883" s="21">
        <v>8.7899999999999991</v>
      </c>
    </row>
    <row r="6884" spans="1:11" x14ac:dyDescent="0.35">
      <c r="A6884" s="14">
        <v>42779</v>
      </c>
      <c r="B6884" s="7">
        <f t="shared" si="214"/>
        <v>2017</v>
      </c>
      <c r="C6884" s="7">
        <f t="shared" si="215"/>
        <v>2</v>
      </c>
      <c r="D6884" s="8" t="s">
        <v>935</v>
      </c>
      <c r="E6884" s="8" t="s">
        <v>315</v>
      </c>
      <c r="F6884" s="8" t="s">
        <v>11</v>
      </c>
      <c r="G6884" s="8" t="s">
        <v>92</v>
      </c>
      <c r="H6884" s="8" t="s">
        <v>1244</v>
      </c>
      <c r="I6884" s="15">
        <v>90.64</v>
      </c>
      <c r="J6884" s="7">
        <v>8</v>
      </c>
      <c r="K6884" s="16">
        <v>38.979999999999997</v>
      </c>
    </row>
    <row r="6885" spans="1:11" x14ac:dyDescent="0.35">
      <c r="A6885" s="17">
        <v>42782</v>
      </c>
      <c r="B6885" s="18">
        <f t="shared" si="214"/>
        <v>2017</v>
      </c>
      <c r="C6885" s="18">
        <f t="shared" si="215"/>
        <v>2</v>
      </c>
      <c r="D6885" s="19" t="s">
        <v>1027</v>
      </c>
      <c r="E6885" s="19" t="s">
        <v>149</v>
      </c>
      <c r="F6885" s="19" t="s">
        <v>11</v>
      </c>
      <c r="G6885" s="19" t="s">
        <v>12</v>
      </c>
      <c r="H6885" s="19" t="s">
        <v>1583</v>
      </c>
      <c r="I6885" s="20">
        <v>37.94</v>
      </c>
      <c r="J6885" s="18">
        <v>2</v>
      </c>
      <c r="K6885" s="21">
        <v>18.21</v>
      </c>
    </row>
    <row r="6886" spans="1:11" x14ac:dyDescent="0.35">
      <c r="A6886" s="14">
        <v>42782</v>
      </c>
      <c r="B6886" s="7">
        <f t="shared" si="214"/>
        <v>2017</v>
      </c>
      <c r="C6886" s="7">
        <f t="shared" si="215"/>
        <v>2</v>
      </c>
      <c r="D6886" s="8" t="s">
        <v>1696</v>
      </c>
      <c r="E6886" s="8" t="s">
        <v>613</v>
      </c>
      <c r="F6886" s="8" t="s">
        <v>11</v>
      </c>
      <c r="G6886" s="8" t="s">
        <v>18</v>
      </c>
      <c r="H6886" s="8" t="s">
        <v>1440</v>
      </c>
      <c r="I6886" s="15">
        <v>579.51</v>
      </c>
      <c r="J6886" s="7">
        <v>3</v>
      </c>
      <c r="K6886" s="16">
        <v>81.13</v>
      </c>
    </row>
    <row r="6887" spans="1:11" x14ac:dyDescent="0.35">
      <c r="A6887" s="17">
        <v>42782</v>
      </c>
      <c r="B6887" s="18">
        <f t="shared" si="214"/>
        <v>2017</v>
      </c>
      <c r="C6887" s="18">
        <f t="shared" si="215"/>
        <v>2</v>
      </c>
      <c r="D6887" s="19" t="s">
        <v>1696</v>
      </c>
      <c r="E6887" s="19" t="s">
        <v>613</v>
      </c>
      <c r="F6887" s="19" t="s">
        <v>39</v>
      </c>
      <c r="G6887" s="19" t="s">
        <v>40</v>
      </c>
      <c r="H6887" s="19" t="s">
        <v>2213</v>
      </c>
      <c r="I6887" s="20">
        <v>14.99</v>
      </c>
      <c r="J6887" s="18">
        <v>1</v>
      </c>
      <c r="K6887" s="21">
        <v>7.35</v>
      </c>
    </row>
    <row r="6888" spans="1:11" x14ac:dyDescent="0.35">
      <c r="A6888" s="14">
        <v>42782</v>
      </c>
      <c r="B6888" s="7">
        <f t="shared" si="214"/>
        <v>2017</v>
      </c>
      <c r="C6888" s="7">
        <f t="shared" si="215"/>
        <v>2</v>
      </c>
      <c r="D6888" s="8" t="s">
        <v>225</v>
      </c>
      <c r="E6888" s="8" t="s">
        <v>15</v>
      </c>
      <c r="F6888" s="8" t="s">
        <v>11</v>
      </c>
      <c r="G6888" s="8" t="s">
        <v>43</v>
      </c>
      <c r="H6888" s="8" t="s">
        <v>1109</v>
      </c>
      <c r="I6888" s="15">
        <v>18.37</v>
      </c>
      <c r="J6888" s="7">
        <v>2</v>
      </c>
      <c r="K6888" s="16">
        <v>6.2</v>
      </c>
    </row>
    <row r="6889" spans="1:11" x14ac:dyDescent="0.35">
      <c r="A6889" s="17">
        <v>42782</v>
      </c>
      <c r="B6889" s="18">
        <f t="shared" si="214"/>
        <v>2017</v>
      </c>
      <c r="C6889" s="18">
        <f t="shared" si="215"/>
        <v>2</v>
      </c>
      <c r="D6889" s="19" t="s">
        <v>225</v>
      </c>
      <c r="E6889" s="19" t="s">
        <v>15</v>
      </c>
      <c r="F6889" s="19" t="s">
        <v>34</v>
      </c>
      <c r="G6889" s="19" t="s">
        <v>35</v>
      </c>
      <c r="H6889" s="19" t="s">
        <v>36</v>
      </c>
      <c r="I6889" s="20">
        <v>600.55999999999995</v>
      </c>
      <c r="J6889" s="18">
        <v>3</v>
      </c>
      <c r="K6889" s="21">
        <v>-8.58</v>
      </c>
    </row>
    <row r="6890" spans="1:11" x14ac:dyDescent="0.35">
      <c r="A6890" s="14">
        <v>42782</v>
      </c>
      <c r="B6890" s="7">
        <f t="shared" si="214"/>
        <v>2017</v>
      </c>
      <c r="C6890" s="7">
        <f t="shared" si="215"/>
        <v>2</v>
      </c>
      <c r="D6890" s="8" t="s">
        <v>225</v>
      </c>
      <c r="E6890" s="8" t="s">
        <v>15</v>
      </c>
      <c r="F6890" s="8" t="s">
        <v>11</v>
      </c>
      <c r="G6890" s="8" t="s">
        <v>18</v>
      </c>
      <c r="H6890" s="8" t="s">
        <v>1439</v>
      </c>
      <c r="I6890" s="15">
        <v>50.35</v>
      </c>
      <c r="J6890" s="7">
        <v>3</v>
      </c>
      <c r="K6890" s="16">
        <v>-8.18</v>
      </c>
    </row>
    <row r="6891" spans="1:11" x14ac:dyDescent="0.35">
      <c r="A6891" s="17">
        <v>42782</v>
      </c>
      <c r="B6891" s="18">
        <f t="shared" si="214"/>
        <v>2017</v>
      </c>
      <c r="C6891" s="18">
        <f t="shared" si="215"/>
        <v>2</v>
      </c>
      <c r="D6891" s="19" t="s">
        <v>225</v>
      </c>
      <c r="E6891" s="19" t="s">
        <v>15</v>
      </c>
      <c r="F6891" s="19" t="s">
        <v>11</v>
      </c>
      <c r="G6891" s="19" t="s">
        <v>24</v>
      </c>
      <c r="H6891" s="19" t="s">
        <v>51</v>
      </c>
      <c r="I6891" s="20">
        <v>28.03</v>
      </c>
      <c r="J6891" s="18">
        <v>6</v>
      </c>
      <c r="K6891" s="21">
        <v>3.5</v>
      </c>
    </row>
    <row r="6892" spans="1:11" x14ac:dyDescent="0.35">
      <c r="A6892" s="14">
        <v>42782</v>
      </c>
      <c r="B6892" s="7">
        <f t="shared" si="214"/>
        <v>2017</v>
      </c>
      <c r="C6892" s="7">
        <f t="shared" si="215"/>
        <v>2</v>
      </c>
      <c r="D6892" s="8" t="s">
        <v>225</v>
      </c>
      <c r="E6892" s="8" t="s">
        <v>15</v>
      </c>
      <c r="F6892" s="8" t="s">
        <v>34</v>
      </c>
      <c r="G6892" s="8" t="s">
        <v>47</v>
      </c>
      <c r="H6892" s="8" t="s">
        <v>339</v>
      </c>
      <c r="I6892" s="15">
        <v>7.69</v>
      </c>
      <c r="J6892" s="7">
        <v>1</v>
      </c>
      <c r="K6892" s="16">
        <v>-3.65</v>
      </c>
    </row>
    <row r="6893" spans="1:11" x14ac:dyDescent="0.35">
      <c r="A6893" s="17">
        <v>42783</v>
      </c>
      <c r="B6893" s="18">
        <f t="shared" si="214"/>
        <v>2017</v>
      </c>
      <c r="C6893" s="18">
        <f t="shared" si="215"/>
        <v>2</v>
      </c>
      <c r="D6893" s="19" t="s">
        <v>1547</v>
      </c>
      <c r="E6893" s="19" t="s">
        <v>15</v>
      </c>
      <c r="F6893" s="19" t="s">
        <v>34</v>
      </c>
      <c r="G6893" s="19" t="s">
        <v>145</v>
      </c>
      <c r="H6893" s="19" t="s">
        <v>1812</v>
      </c>
      <c r="I6893" s="20">
        <v>480.96</v>
      </c>
      <c r="J6893" s="18">
        <v>3</v>
      </c>
      <c r="K6893" s="21">
        <v>-269.33999999999997</v>
      </c>
    </row>
    <row r="6894" spans="1:11" x14ac:dyDescent="0.35">
      <c r="A6894" s="14">
        <v>42783</v>
      </c>
      <c r="B6894" s="7">
        <f t="shared" si="214"/>
        <v>2017</v>
      </c>
      <c r="C6894" s="7">
        <f t="shared" si="215"/>
        <v>2</v>
      </c>
      <c r="D6894" s="8" t="s">
        <v>1547</v>
      </c>
      <c r="E6894" s="8" t="s">
        <v>15</v>
      </c>
      <c r="F6894" s="8" t="s">
        <v>39</v>
      </c>
      <c r="G6894" s="8" t="s">
        <v>40</v>
      </c>
      <c r="H6894" s="8" t="s">
        <v>2364</v>
      </c>
      <c r="I6894" s="15">
        <v>124.79</v>
      </c>
      <c r="J6894" s="7">
        <v>1</v>
      </c>
      <c r="K6894" s="16">
        <v>10.92</v>
      </c>
    </row>
    <row r="6895" spans="1:11" x14ac:dyDescent="0.35">
      <c r="A6895" s="17">
        <v>42783</v>
      </c>
      <c r="B6895" s="18">
        <f t="shared" si="214"/>
        <v>2017</v>
      </c>
      <c r="C6895" s="18">
        <f t="shared" si="215"/>
        <v>2</v>
      </c>
      <c r="D6895" s="19" t="s">
        <v>590</v>
      </c>
      <c r="E6895" s="19" t="s">
        <v>62</v>
      </c>
      <c r="F6895" s="19" t="s">
        <v>39</v>
      </c>
      <c r="G6895" s="19" t="s">
        <v>40</v>
      </c>
      <c r="H6895" s="19" t="s">
        <v>2283</v>
      </c>
      <c r="I6895" s="20">
        <v>29.16</v>
      </c>
      <c r="J6895" s="18">
        <v>3</v>
      </c>
      <c r="K6895" s="21">
        <v>8.4600000000000009</v>
      </c>
    </row>
    <row r="6896" spans="1:11" x14ac:dyDescent="0.35">
      <c r="A6896" s="14">
        <v>42783</v>
      </c>
      <c r="B6896" s="7">
        <f t="shared" si="214"/>
        <v>2017</v>
      </c>
      <c r="C6896" s="7">
        <f t="shared" si="215"/>
        <v>2</v>
      </c>
      <c r="D6896" s="8" t="s">
        <v>925</v>
      </c>
      <c r="E6896" s="8" t="s">
        <v>177</v>
      </c>
      <c r="F6896" s="8" t="s">
        <v>11</v>
      </c>
      <c r="G6896" s="8" t="s">
        <v>12</v>
      </c>
      <c r="H6896" s="8" t="s">
        <v>1418</v>
      </c>
      <c r="I6896" s="15">
        <v>11.76</v>
      </c>
      <c r="J6896" s="7">
        <v>2</v>
      </c>
      <c r="K6896" s="16">
        <v>5.76</v>
      </c>
    </row>
    <row r="6897" spans="1:11" x14ac:dyDescent="0.35">
      <c r="A6897" s="17">
        <v>42783</v>
      </c>
      <c r="B6897" s="18">
        <f t="shared" si="214"/>
        <v>2017</v>
      </c>
      <c r="C6897" s="18">
        <f t="shared" si="215"/>
        <v>2</v>
      </c>
      <c r="D6897" s="19" t="s">
        <v>925</v>
      </c>
      <c r="E6897" s="19" t="s">
        <v>177</v>
      </c>
      <c r="F6897" s="19" t="s">
        <v>11</v>
      </c>
      <c r="G6897" s="19" t="s">
        <v>18</v>
      </c>
      <c r="H6897" s="19" t="s">
        <v>115</v>
      </c>
      <c r="I6897" s="20">
        <v>166.45</v>
      </c>
      <c r="J6897" s="18">
        <v>5</v>
      </c>
      <c r="K6897" s="21">
        <v>39.950000000000003</v>
      </c>
    </row>
    <row r="6898" spans="1:11" x14ac:dyDescent="0.35">
      <c r="A6898" s="14">
        <v>42783</v>
      </c>
      <c r="B6898" s="7">
        <f t="shared" si="214"/>
        <v>2017</v>
      </c>
      <c r="C6898" s="7">
        <f t="shared" si="215"/>
        <v>2</v>
      </c>
      <c r="D6898" s="8" t="s">
        <v>1900</v>
      </c>
      <c r="E6898" s="8" t="s">
        <v>10</v>
      </c>
      <c r="F6898" s="8" t="s">
        <v>34</v>
      </c>
      <c r="G6898" s="8" t="s">
        <v>74</v>
      </c>
      <c r="H6898" s="8" t="s">
        <v>1581</v>
      </c>
      <c r="I6898" s="15">
        <v>89.07</v>
      </c>
      <c r="J6898" s="7">
        <v>1</v>
      </c>
      <c r="K6898" s="16">
        <v>-17.03</v>
      </c>
    </row>
    <row r="6899" spans="1:11" x14ac:dyDescent="0.35">
      <c r="A6899" s="17">
        <v>42783</v>
      </c>
      <c r="B6899" s="18">
        <f t="shared" si="214"/>
        <v>2017</v>
      </c>
      <c r="C6899" s="18">
        <f t="shared" si="215"/>
        <v>2</v>
      </c>
      <c r="D6899" s="19" t="s">
        <v>1900</v>
      </c>
      <c r="E6899" s="19" t="s">
        <v>10</v>
      </c>
      <c r="F6899" s="19" t="s">
        <v>11</v>
      </c>
      <c r="G6899" s="19" t="s">
        <v>24</v>
      </c>
      <c r="H6899" s="19" t="s">
        <v>1447</v>
      </c>
      <c r="I6899" s="20">
        <v>175.44</v>
      </c>
      <c r="J6899" s="18">
        <v>6</v>
      </c>
      <c r="K6899" s="21">
        <v>52.63</v>
      </c>
    </row>
    <row r="6900" spans="1:11" x14ac:dyDescent="0.35">
      <c r="A6900" s="14">
        <v>42783</v>
      </c>
      <c r="B6900" s="7">
        <f t="shared" si="214"/>
        <v>2017</v>
      </c>
      <c r="C6900" s="7">
        <f t="shared" si="215"/>
        <v>2</v>
      </c>
      <c r="D6900" s="8" t="s">
        <v>1900</v>
      </c>
      <c r="E6900" s="8" t="s">
        <v>10</v>
      </c>
      <c r="F6900" s="8" t="s">
        <v>39</v>
      </c>
      <c r="G6900" s="8" t="s">
        <v>40</v>
      </c>
      <c r="H6900" s="8" t="s">
        <v>1101</v>
      </c>
      <c r="I6900" s="15">
        <v>438.34</v>
      </c>
      <c r="J6900" s="7">
        <v>4</v>
      </c>
      <c r="K6900" s="16">
        <v>-87.67</v>
      </c>
    </row>
    <row r="6901" spans="1:11" x14ac:dyDescent="0.35">
      <c r="A6901" s="17">
        <v>42783</v>
      </c>
      <c r="B6901" s="18">
        <f t="shared" si="214"/>
        <v>2017</v>
      </c>
      <c r="C6901" s="18">
        <f t="shared" si="215"/>
        <v>2</v>
      </c>
      <c r="D6901" s="19" t="s">
        <v>293</v>
      </c>
      <c r="E6901" s="19" t="s">
        <v>78</v>
      </c>
      <c r="F6901" s="19" t="s">
        <v>34</v>
      </c>
      <c r="G6901" s="19" t="s">
        <v>145</v>
      </c>
      <c r="H6901" s="19" t="s">
        <v>499</v>
      </c>
      <c r="I6901" s="20">
        <v>455.97</v>
      </c>
      <c r="J6901" s="18">
        <v>5</v>
      </c>
      <c r="K6901" s="21">
        <v>-106.39</v>
      </c>
    </row>
    <row r="6902" spans="1:11" x14ac:dyDescent="0.35">
      <c r="A6902" s="14">
        <v>42783</v>
      </c>
      <c r="B6902" s="7">
        <f t="shared" si="214"/>
        <v>2017</v>
      </c>
      <c r="C6902" s="7">
        <f t="shared" si="215"/>
        <v>2</v>
      </c>
      <c r="D6902" s="8" t="s">
        <v>293</v>
      </c>
      <c r="E6902" s="8" t="s">
        <v>78</v>
      </c>
      <c r="F6902" s="8" t="s">
        <v>11</v>
      </c>
      <c r="G6902" s="8" t="s">
        <v>20</v>
      </c>
      <c r="H6902" s="8" t="s">
        <v>575</v>
      </c>
      <c r="I6902" s="15">
        <v>5.72</v>
      </c>
      <c r="J6902" s="7">
        <v>5</v>
      </c>
      <c r="K6902" s="16">
        <v>-4.76</v>
      </c>
    </row>
    <row r="6903" spans="1:11" x14ac:dyDescent="0.35">
      <c r="A6903" s="17">
        <v>42783</v>
      </c>
      <c r="B6903" s="18">
        <f t="shared" si="214"/>
        <v>2017</v>
      </c>
      <c r="C6903" s="18">
        <f t="shared" si="215"/>
        <v>2</v>
      </c>
      <c r="D6903" s="19" t="s">
        <v>293</v>
      </c>
      <c r="E6903" s="19" t="s">
        <v>78</v>
      </c>
      <c r="F6903" s="19" t="s">
        <v>39</v>
      </c>
      <c r="G6903" s="19" t="s">
        <v>40</v>
      </c>
      <c r="H6903" s="19" t="s">
        <v>1306</v>
      </c>
      <c r="I6903" s="20">
        <v>57.59</v>
      </c>
      <c r="J6903" s="18">
        <v>1</v>
      </c>
      <c r="K6903" s="21">
        <v>-11.52</v>
      </c>
    </row>
    <row r="6904" spans="1:11" x14ac:dyDescent="0.35">
      <c r="A6904" s="14">
        <v>42783</v>
      </c>
      <c r="B6904" s="7">
        <f t="shared" si="214"/>
        <v>2017</v>
      </c>
      <c r="C6904" s="7">
        <f t="shared" si="215"/>
        <v>2</v>
      </c>
      <c r="D6904" s="8" t="s">
        <v>293</v>
      </c>
      <c r="E6904" s="8" t="s">
        <v>78</v>
      </c>
      <c r="F6904" s="8" t="s">
        <v>34</v>
      </c>
      <c r="G6904" s="8" t="s">
        <v>47</v>
      </c>
      <c r="H6904" s="8" t="s">
        <v>2015</v>
      </c>
      <c r="I6904" s="15">
        <v>30.14</v>
      </c>
      <c r="J6904" s="7">
        <v>2</v>
      </c>
      <c r="K6904" s="16">
        <v>8.2899999999999991</v>
      </c>
    </row>
    <row r="6905" spans="1:11" x14ac:dyDescent="0.35">
      <c r="A6905" s="17">
        <v>42783</v>
      </c>
      <c r="B6905" s="18">
        <f t="shared" si="214"/>
        <v>2017</v>
      </c>
      <c r="C6905" s="18">
        <f t="shared" si="215"/>
        <v>2</v>
      </c>
      <c r="D6905" s="19" t="s">
        <v>293</v>
      </c>
      <c r="E6905" s="19" t="s">
        <v>78</v>
      </c>
      <c r="F6905" s="19" t="s">
        <v>34</v>
      </c>
      <c r="G6905" s="19" t="s">
        <v>35</v>
      </c>
      <c r="H6905" s="19" t="s">
        <v>726</v>
      </c>
      <c r="I6905" s="20">
        <v>899.43</v>
      </c>
      <c r="J6905" s="18">
        <v>5</v>
      </c>
      <c r="K6905" s="21">
        <v>-12.85</v>
      </c>
    </row>
    <row r="6906" spans="1:11" x14ac:dyDescent="0.35">
      <c r="A6906" s="14">
        <v>42784</v>
      </c>
      <c r="B6906" s="7">
        <f t="shared" si="214"/>
        <v>2017</v>
      </c>
      <c r="C6906" s="7">
        <f t="shared" si="215"/>
        <v>2</v>
      </c>
      <c r="D6906" s="8" t="s">
        <v>2518</v>
      </c>
      <c r="E6906" s="8" t="s">
        <v>27</v>
      </c>
      <c r="F6906" s="8" t="s">
        <v>39</v>
      </c>
      <c r="G6906" s="8" t="s">
        <v>40</v>
      </c>
      <c r="H6906" s="8" t="s">
        <v>2570</v>
      </c>
      <c r="I6906" s="15">
        <v>167.98</v>
      </c>
      <c r="J6906" s="7">
        <v>3</v>
      </c>
      <c r="K6906" s="16">
        <v>10.5</v>
      </c>
    </row>
    <row r="6907" spans="1:11" x14ac:dyDescent="0.35">
      <c r="A6907" s="17">
        <v>42784</v>
      </c>
      <c r="B6907" s="18">
        <f t="shared" si="214"/>
        <v>2017</v>
      </c>
      <c r="C6907" s="18">
        <f t="shared" si="215"/>
        <v>2</v>
      </c>
      <c r="D6907" s="19" t="s">
        <v>2518</v>
      </c>
      <c r="E6907" s="19" t="s">
        <v>27</v>
      </c>
      <c r="F6907" s="19" t="s">
        <v>39</v>
      </c>
      <c r="G6907" s="19" t="s">
        <v>52</v>
      </c>
      <c r="H6907" s="19" t="s">
        <v>1573</v>
      </c>
      <c r="I6907" s="20">
        <v>109.53</v>
      </c>
      <c r="J6907" s="18">
        <v>3</v>
      </c>
      <c r="K6907" s="21">
        <v>47.1</v>
      </c>
    </row>
    <row r="6908" spans="1:11" x14ac:dyDescent="0.35">
      <c r="A6908" s="14">
        <v>42784</v>
      </c>
      <c r="B6908" s="7">
        <f t="shared" si="214"/>
        <v>2017</v>
      </c>
      <c r="C6908" s="7">
        <f t="shared" si="215"/>
        <v>2</v>
      </c>
      <c r="D6908" s="8" t="s">
        <v>2518</v>
      </c>
      <c r="E6908" s="8" t="s">
        <v>27</v>
      </c>
      <c r="F6908" s="8" t="s">
        <v>11</v>
      </c>
      <c r="G6908" s="8" t="s">
        <v>16</v>
      </c>
      <c r="H6908" s="8" t="s">
        <v>2502</v>
      </c>
      <c r="I6908" s="15">
        <v>9.82</v>
      </c>
      <c r="J6908" s="7">
        <v>2</v>
      </c>
      <c r="K6908" s="16">
        <v>4.8099999999999996</v>
      </c>
    </row>
    <row r="6909" spans="1:11" x14ac:dyDescent="0.35">
      <c r="A6909" s="17">
        <v>42785</v>
      </c>
      <c r="B6909" s="18">
        <f t="shared" si="214"/>
        <v>2017</v>
      </c>
      <c r="C6909" s="18">
        <f t="shared" si="215"/>
        <v>2</v>
      </c>
      <c r="D6909" s="19" t="s">
        <v>241</v>
      </c>
      <c r="E6909" s="19" t="s">
        <v>30</v>
      </c>
      <c r="F6909" s="19" t="s">
        <v>11</v>
      </c>
      <c r="G6909" s="19" t="s">
        <v>92</v>
      </c>
      <c r="H6909" s="19" t="s">
        <v>1238</v>
      </c>
      <c r="I6909" s="20">
        <v>1245.8599999999999</v>
      </c>
      <c r="J6909" s="18">
        <v>7</v>
      </c>
      <c r="K6909" s="21">
        <v>361.3</v>
      </c>
    </row>
    <row r="6910" spans="1:11" x14ac:dyDescent="0.35">
      <c r="A6910" s="14">
        <v>42785</v>
      </c>
      <c r="B6910" s="7">
        <f t="shared" si="214"/>
        <v>2017</v>
      </c>
      <c r="C6910" s="7">
        <f t="shared" si="215"/>
        <v>2</v>
      </c>
      <c r="D6910" s="8" t="s">
        <v>945</v>
      </c>
      <c r="E6910" s="8" t="s">
        <v>164</v>
      </c>
      <c r="F6910" s="8" t="s">
        <v>11</v>
      </c>
      <c r="G6910" s="8" t="s">
        <v>43</v>
      </c>
      <c r="H6910" s="8" t="s">
        <v>2320</v>
      </c>
      <c r="I6910" s="15">
        <v>11.22</v>
      </c>
      <c r="J6910" s="7">
        <v>3</v>
      </c>
      <c r="K6910" s="16">
        <v>0.22</v>
      </c>
    </row>
    <row r="6911" spans="1:11" x14ac:dyDescent="0.35">
      <c r="A6911" s="17">
        <v>42785</v>
      </c>
      <c r="B6911" s="18">
        <f t="shared" si="214"/>
        <v>2017</v>
      </c>
      <c r="C6911" s="18">
        <f t="shared" si="215"/>
        <v>2</v>
      </c>
      <c r="D6911" s="19" t="s">
        <v>1097</v>
      </c>
      <c r="E6911" s="19" t="s">
        <v>27</v>
      </c>
      <c r="F6911" s="19" t="s">
        <v>11</v>
      </c>
      <c r="G6911" s="19" t="s">
        <v>24</v>
      </c>
      <c r="H6911" s="19" t="s">
        <v>1270</v>
      </c>
      <c r="I6911" s="20">
        <v>12.84</v>
      </c>
      <c r="J6911" s="18">
        <v>3</v>
      </c>
      <c r="K6911" s="21">
        <v>3.47</v>
      </c>
    </row>
    <row r="6912" spans="1:11" x14ac:dyDescent="0.35">
      <c r="A6912" s="14">
        <v>42785</v>
      </c>
      <c r="B6912" s="7">
        <f t="shared" si="214"/>
        <v>2017</v>
      </c>
      <c r="C6912" s="7">
        <f t="shared" si="215"/>
        <v>2</v>
      </c>
      <c r="D6912" s="8" t="s">
        <v>1097</v>
      </c>
      <c r="E6912" s="8" t="s">
        <v>27</v>
      </c>
      <c r="F6912" s="8" t="s">
        <v>34</v>
      </c>
      <c r="G6912" s="8" t="s">
        <v>47</v>
      </c>
      <c r="H6912" s="8" t="s">
        <v>1020</v>
      </c>
      <c r="I6912" s="15">
        <v>44.67</v>
      </c>
      <c r="J6912" s="7">
        <v>3</v>
      </c>
      <c r="K6912" s="16">
        <v>12.06</v>
      </c>
    </row>
    <row r="6913" spans="1:11" x14ac:dyDescent="0.35">
      <c r="A6913" s="17">
        <v>42786</v>
      </c>
      <c r="B6913" s="18">
        <f t="shared" si="214"/>
        <v>2017</v>
      </c>
      <c r="C6913" s="18">
        <f t="shared" si="215"/>
        <v>2</v>
      </c>
      <c r="D6913" s="19" t="s">
        <v>2271</v>
      </c>
      <c r="E6913" s="19" t="s">
        <v>27</v>
      </c>
      <c r="F6913" s="19" t="s">
        <v>34</v>
      </c>
      <c r="G6913" s="19" t="s">
        <v>47</v>
      </c>
      <c r="H6913" s="19" t="s">
        <v>1794</v>
      </c>
      <c r="I6913" s="20">
        <v>22.23</v>
      </c>
      <c r="J6913" s="18">
        <v>1</v>
      </c>
      <c r="K6913" s="21">
        <v>7.34</v>
      </c>
    </row>
    <row r="6914" spans="1:11" x14ac:dyDescent="0.35">
      <c r="A6914" s="14">
        <v>42786</v>
      </c>
      <c r="B6914" s="7">
        <f t="shared" ref="B6914:B6977" si="216">YEAR(A6914)</f>
        <v>2017</v>
      </c>
      <c r="C6914" s="7">
        <f t="shared" ref="C6914:C6977" si="217">MONTH(A6914)</f>
        <v>2</v>
      </c>
      <c r="D6914" s="8" t="s">
        <v>2271</v>
      </c>
      <c r="E6914" s="8" t="s">
        <v>27</v>
      </c>
      <c r="F6914" s="8" t="s">
        <v>39</v>
      </c>
      <c r="G6914" s="8" t="s">
        <v>40</v>
      </c>
      <c r="H6914" s="8" t="s">
        <v>1707</v>
      </c>
      <c r="I6914" s="15">
        <v>215.97</v>
      </c>
      <c r="J6914" s="7">
        <v>2</v>
      </c>
      <c r="K6914" s="16">
        <v>18.899999999999999</v>
      </c>
    </row>
    <row r="6915" spans="1:11" x14ac:dyDescent="0.35">
      <c r="A6915" s="17">
        <v>42786</v>
      </c>
      <c r="B6915" s="18">
        <f t="shared" si="216"/>
        <v>2017</v>
      </c>
      <c r="C6915" s="18">
        <f t="shared" si="217"/>
        <v>2</v>
      </c>
      <c r="D6915" s="19" t="s">
        <v>1369</v>
      </c>
      <c r="E6915" s="19" t="s">
        <v>840</v>
      </c>
      <c r="F6915" s="19" t="s">
        <v>11</v>
      </c>
      <c r="G6915" s="19" t="s">
        <v>24</v>
      </c>
      <c r="H6915" s="19" t="s">
        <v>103</v>
      </c>
      <c r="I6915" s="20">
        <v>6.56</v>
      </c>
      <c r="J6915" s="18">
        <v>2</v>
      </c>
      <c r="K6915" s="21">
        <v>1.9</v>
      </c>
    </row>
    <row r="6916" spans="1:11" x14ac:dyDescent="0.35">
      <c r="A6916" s="14">
        <v>42786</v>
      </c>
      <c r="B6916" s="7">
        <f t="shared" si="216"/>
        <v>2017</v>
      </c>
      <c r="C6916" s="7">
        <f t="shared" si="217"/>
        <v>2</v>
      </c>
      <c r="D6916" s="8" t="s">
        <v>1369</v>
      </c>
      <c r="E6916" s="8" t="s">
        <v>840</v>
      </c>
      <c r="F6916" s="8" t="s">
        <v>11</v>
      </c>
      <c r="G6916" s="8" t="s">
        <v>92</v>
      </c>
      <c r="H6916" s="8" t="s">
        <v>1979</v>
      </c>
      <c r="I6916" s="15">
        <v>13.11</v>
      </c>
      <c r="J6916" s="7">
        <v>3</v>
      </c>
      <c r="K6916" s="16">
        <v>3.41</v>
      </c>
    </row>
    <row r="6917" spans="1:11" x14ac:dyDescent="0.35">
      <c r="A6917" s="17">
        <v>42786</v>
      </c>
      <c r="B6917" s="18">
        <f t="shared" si="216"/>
        <v>2017</v>
      </c>
      <c r="C6917" s="18">
        <f t="shared" si="217"/>
        <v>2</v>
      </c>
      <c r="D6917" s="19" t="s">
        <v>788</v>
      </c>
      <c r="E6917" s="19" t="s">
        <v>278</v>
      </c>
      <c r="F6917" s="19" t="s">
        <v>11</v>
      </c>
      <c r="G6917" s="19" t="s">
        <v>43</v>
      </c>
      <c r="H6917" s="19" t="s">
        <v>160</v>
      </c>
      <c r="I6917" s="20">
        <v>9.43</v>
      </c>
      <c r="J6917" s="18">
        <v>3</v>
      </c>
      <c r="K6917" s="21">
        <v>3.07</v>
      </c>
    </row>
    <row r="6918" spans="1:11" x14ac:dyDescent="0.35">
      <c r="A6918" s="14">
        <v>42786</v>
      </c>
      <c r="B6918" s="7">
        <f t="shared" si="216"/>
        <v>2017</v>
      </c>
      <c r="C6918" s="7">
        <f t="shared" si="217"/>
        <v>2</v>
      </c>
      <c r="D6918" s="8" t="s">
        <v>973</v>
      </c>
      <c r="E6918" s="8" t="s">
        <v>95</v>
      </c>
      <c r="F6918" s="8" t="s">
        <v>39</v>
      </c>
      <c r="G6918" s="8" t="s">
        <v>40</v>
      </c>
      <c r="H6918" s="8" t="s">
        <v>1580</v>
      </c>
      <c r="I6918" s="15">
        <v>333.58</v>
      </c>
      <c r="J6918" s="7">
        <v>3</v>
      </c>
      <c r="K6918" s="16">
        <v>25.02</v>
      </c>
    </row>
    <row r="6919" spans="1:11" x14ac:dyDescent="0.35">
      <c r="A6919" s="17">
        <v>42786</v>
      </c>
      <c r="B6919" s="18">
        <f t="shared" si="216"/>
        <v>2017</v>
      </c>
      <c r="C6919" s="18">
        <f t="shared" si="217"/>
        <v>2</v>
      </c>
      <c r="D6919" s="19" t="s">
        <v>973</v>
      </c>
      <c r="E6919" s="19" t="s">
        <v>95</v>
      </c>
      <c r="F6919" s="19" t="s">
        <v>39</v>
      </c>
      <c r="G6919" s="19" t="s">
        <v>52</v>
      </c>
      <c r="H6919" s="19" t="s">
        <v>2656</v>
      </c>
      <c r="I6919" s="20">
        <v>31.99</v>
      </c>
      <c r="J6919" s="18">
        <v>1</v>
      </c>
      <c r="K6919" s="21">
        <v>4.8</v>
      </c>
    </row>
    <row r="6920" spans="1:11" x14ac:dyDescent="0.35">
      <c r="A6920" s="14">
        <v>42786</v>
      </c>
      <c r="B6920" s="7">
        <f t="shared" si="216"/>
        <v>2017</v>
      </c>
      <c r="C6920" s="7">
        <f t="shared" si="217"/>
        <v>2</v>
      </c>
      <c r="D6920" s="8" t="s">
        <v>973</v>
      </c>
      <c r="E6920" s="8" t="s">
        <v>95</v>
      </c>
      <c r="F6920" s="8" t="s">
        <v>11</v>
      </c>
      <c r="G6920" s="8" t="s">
        <v>18</v>
      </c>
      <c r="H6920" s="8" t="s">
        <v>909</v>
      </c>
      <c r="I6920" s="15">
        <v>51.17</v>
      </c>
      <c r="J6920" s="7">
        <v>2</v>
      </c>
      <c r="K6920" s="16">
        <v>-6.4</v>
      </c>
    </row>
    <row r="6921" spans="1:11" x14ac:dyDescent="0.35">
      <c r="A6921" s="17">
        <v>42786</v>
      </c>
      <c r="B6921" s="18">
        <f t="shared" si="216"/>
        <v>2017</v>
      </c>
      <c r="C6921" s="18">
        <f t="shared" si="217"/>
        <v>2</v>
      </c>
      <c r="D6921" s="19" t="s">
        <v>973</v>
      </c>
      <c r="E6921" s="19" t="s">
        <v>95</v>
      </c>
      <c r="F6921" s="19" t="s">
        <v>11</v>
      </c>
      <c r="G6921" s="19" t="s">
        <v>63</v>
      </c>
      <c r="H6921" s="19" t="s">
        <v>1420</v>
      </c>
      <c r="I6921" s="20">
        <v>10.64</v>
      </c>
      <c r="J6921" s="18">
        <v>5</v>
      </c>
      <c r="K6921" s="21">
        <v>3.86</v>
      </c>
    </row>
    <row r="6922" spans="1:11" x14ac:dyDescent="0.35">
      <c r="A6922" s="14">
        <v>42786</v>
      </c>
      <c r="B6922" s="7">
        <f t="shared" si="216"/>
        <v>2017</v>
      </c>
      <c r="C6922" s="7">
        <f t="shared" si="217"/>
        <v>2</v>
      </c>
      <c r="D6922" s="8" t="s">
        <v>973</v>
      </c>
      <c r="E6922" s="8" t="s">
        <v>95</v>
      </c>
      <c r="F6922" s="8" t="s">
        <v>34</v>
      </c>
      <c r="G6922" s="8" t="s">
        <v>47</v>
      </c>
      <c r="H6922" s="8" t="s">
        <v>1545</v>
      </c>
      <c r="I6922" s="15">
        <v>68.7</v>
      </c>
      <c r="J6922" s="7">
        <v>2</v>
      </c>
      <c r="K6922" s="16">
        <v>16.32</v>
      </c>
    </row>
    <row r="6923" spans="1:11" x14ac:dyDescent="0.35">
      <c r="A6923" s="17">
        <v>42786</v>
      </c>
      <c r="B6923" s="18">
        <f t="shared" si="216"/>
        <v>2017</v>
      </c>
      <c r="C6923" s="18">
        <f t="shared" si="217"/>
        <v>2</v>
      </c>
      <c r="D6923" s="19" t="s">
        <v>973</v>
      </c>
      <c r="E6923" s="19" t="s">
        <v>95</v>
      </c>
      <c r="F6923" s="19" t="s">
        <v>34</v>
      </c>
      <c r="G6923" s="19" t="s">
        <v>145</v>
      </c>
      <c r="H6923" s="19" t="s">
        <v>473</v>
      </c>
      <c r="I6923" s="20">
        <v>386.91</v>
      </c>
      <c r="J6923" s="18">
        <v>9</v>
      </c>
      <c r="K6923" s="21">
        <v>-185.72</v>
      </c>
    </row>
    <row r="6924" spans="1:11" x14ac:dyDescent="0.35">
      <c r="A6924" s="14">
        <v>42787</v>
      </c>
      <c r="B6924" s="7">
        <f t="shared" si="216"/>
        <v>2017</v>
      </c>
      <c r="C6924" s="7">
        <f t="shared" si="217"/>
        <v>2</v>
      </c>
      <c r="D6924" s="8" t="s">
        <v>1933</v>
      </c>
      <c r="E6924" s="8" t="s">
        <v>10</v>
      </c>
      <c r="F6924" s="8" t="s">
        <v>39</v>
      </c>
      <c r="G6924" s="8" t="s">
        <v>52</v>
      </c>
      <c r="H6924" s="8" t="s">
        <v>1007</v>
      </c>
      <c r="I6924" s="15">
        <v>47.9</v>
      </c>
      <c r="J6924" s="7">
        <v>1</v>
      </c>
      <c r="K6924" s="16">
        <v>-2.99</v>
      </c>
    </row>
    <row r="6925" spans="1:11" x14ac:dyDescent="0.35">
      <c r="A6925" s="17">
        <v>42789</v>
      </c>
      <c r="B6925" s="18">
        <f t="shared" si="216"/>
        <v>2017</v>
      </c>
      <c r="C6925" s="18">
        <f t="shared" si="217"/>
        <v>2</v>
      </c>
      <c r="D6925" s="19" t="s">
        <v>1840</v>
      </c>
      <c r="E6925" s="19" t="s">
        <v>27</v>
      </c>
      <c r="F6925" s="19" t="s">
        <v>11</v>
      </c>
      <c r="G6925" s="19" t="s">
        <v>12</v>
      </c>
      <c r="H6925" s="19" t="s">
        <v>2136</v>
      </c>
      <c r="I6925" s="20">
        <v>37.44</v>
      </c>
      <c r="J6925" s="18">
        <v>6</v>
      </c>
      <c r="K6925" s="21">
        <v>16.850000000000001</v>
      </c>
    </row>
    <row r="6926" spans="1:11" x14ac:dyDescent="0.35">
      <c r="A6926" s="14">
        <v>42789</v>
      </c>
      <c r="B6926" s="7">
        <f t="shared" si="216"/>
        <v>2017</v>
      </c>
      <c r="C6926" s="7">
        <f t="shared" si="217"/>
        <v>2</v>
      </c>
      <c r="D6926" s="8" t="s">
        <v>2246</v>
      </c>
      <c r="E6926" s="8" t="s">
        <v>164</v>
      </c>
      <c r="F6926" s="8" t="s">
        <v>11</v>
      </c>
      <c r="G6926" s="8" t="s">
        <v>43</v>
      </c>
      <c r="H6926" s="8" t="s">
        <v>2327</v>
      </c>
      <c r="I6926" s="15">
        <v>8.4</v>
      </c>
      <c r="J6926" s="7">
        <v>5</v>
      </c>
      <c r="K6926" s="16">
        <v>0.34</v>
      </c>
    </row>
    <row r="6927" spans="1:11" x14ac:dyDescent="0.35">
      <c r="A6927" s="17">
        <v>42789</v>
      </c>
      <c r="B6927" s="18">
        <f t="shared" si="216"/>
        <v>2017</v>
      </c>
      <c r="C6927" s="18">
        <f t="shared" si="217"/>
        <v>2</v>
      </c>
      <c r="D6927" s="19" t="s">
        <v>2246</v>
      </c>
      <c r="E6927" s="19" t="s">
        <v>164</v>
      </c>
      <c r="F6927" s="19" t="s">
        <v>39</v>
      </c>
      <c r="G6927" s="19" t="s">
        <v>40</v>
      </c>
      <c r="H6927" s="19" t="s">
        <v>1215</v>
      </c>
      <c r="I6927" s="20">
        <v>71.959999999999994</v>
      </c>
      <c r="J6927" s="18">
        <v>5</v>
      </c>
      <c r="K6927" s="21">
        <v>25.19</v>
      </c>
    </row>
    <row r="6928" spans="1:11" x14ac:dyDescent="0.35">
      <c r="A6928" s="14">
        <v>42790</v>
      </c>
      <c r="B6928" s="7">
        <f t="shared" si="216"/>
        <v>2017</v>
      </c>
      <c r="C6928" s="7">
        <f t="shared" si="217"/>
        <v>2</v>
      </c>
      <c r="D6928" s="8" t="s">
        <v>2318</v>
      </c>
      <c r="E6928" s="8" t="s">
        <v>23</v>
      </c>
      <c r="F6928" s="8" t="s">
        <v>11</v>
      </c>
      <c r="G6928" s="8" t="s">
        <v>20</v>
      </c>
      <c r="H6928" s="8" t="s">
        <v>559</v>
      </c>
      <c r="I6928" s="15">
        <v>4.96</v>
      </c>
      <c r="J6928" s="7">
        <v>4</v>
      </c>
      <c r="K6928" s="16">
        <v>-3.8</v>
      </c>
    </row>
    <row r="6929" spans="1:11" x14ac:dyDescent="0.35">
      <c r="A6929" s="17">
        <v>42790</v>
      </c>
      <c r="B6929" s="18">
        <f t="shared" si="216"/>
        <v>2017</v>
      </c>
      <c r="C6929" s="18">
        <f t="shared" si="217"/>
        <v>2</v>
      </c>
      <c r="D6929" s="19" t="s">
        <v>1417</v>
      </c>
      <c r="E6929" s="19" t="s">
        <v>23</v>
      </c>
      <c r="F6929" s="19" t="s">
        <v>11</v>
      </c>
      <c r="G6929" s="19" t="s">
        <v>12</v>
      </c>
      <c r="H6929" s="19" t="s">
        <v>1158</v>
      </c>
      <c r="I6929" s="20">
        <v>123.92</v>
      </c>
      <c r="J6929" s="18">
        <v>5</v>
      </c>
      <c r="K6929" s="21">
        <v>38.729999999999997</v>
      </c>
    </row>
    <row r="6930" spans="1:11" x14ac:dyDescent="0.35">
      <c r="A6930" s="14">
        <v>42790</v>
      </c>
      <c r="B6930" s="7">
        <f t="shared" si="216"/>
        <v>2017</v>
      </c>
      <c r="C6930" s="7">
        <f t="shared" si="217"/>
        <v>2</v>
      </c>
      <c r="D6930" s="8" t="s">
        <v>1417</v>
      </c>
      <c r="E6930" s="8" t="s">
        <v>23</v>
      </c>
      <c r="F6930" s="8" t="s">
        <v>39</v>
      </c>
      <c r="G6930" s="8" t="s">
        <v>52</v>
      </c>
      <c r="H6930" s="8" t="s">
        <v>1787</v>
      </c>
      <c r="I6930" s="15">
        <v>1319.8</v>
      </c>
      <c r="J6930" s="7">
        <v>5</v>
      </c>
      <c r="K6930" s="16">
        <v>214.47</v>
      </c>
    </row>
    <row r="6931" spans="1:11" x14ac:dyDescent="0.35">
      <c r="A6931" s="17">
        <v>42791</v>
      </c>
      <c r="B6931" s="18">
        <f t="shared" si="216"/>
        <v>2017</v>
      </c>
      <c r="C6931" s="18">
        <f t="shared" si="217"/>
        <v>2</v>
      </c>
      <c r="D6931" s="19" t="s">
        <v>921</v>
      </c>
      <c r="E6931" s="19" t="s">
        <v>15</v>
      </c>
      <c r="F6931" s="19" t="s">
        <v>11</v>
      </c>
      <c r="G6931" s="19" t="s">
        <v>20</v>
      </c>
      <c r="H6931" s="19" t="s">
        <v>929</v>
      </c>
      <c r="I6931" s="20">
        <v>1.79</v>
      </c>
      <c r="J6931" s="18">
        <v>3</v>
      </c>
      <c r="K6931" s="21">
        <v>-3.04</v>
      </c>
    </row>
    <row r="6932" spans="1:11" x14ac:dyDescent="0.35">
      <c r="A6932" s="14">
        <v>42791</v>
      </c>
      <c r="B6932" s="7">
        <f t="shared" si="216"/>
        <v>2017</v>
      </c>
      <c r="C6932" s="7">
        <f t="shared" si="217"/>
        <v>2</v>
      </c>
      <c r="D6932" s="8" t="s">
        <v>977</v>
      </c>
      <c r="E6932" s="8" t="s">
        <v>245</v>
      </c>
      <c r="F6932" s="8" t="s">
        <v>34</v>
      </c>
      <c r="G6932" s="8" t="s">
        <v>35</v>
      </c>
      <c r="H6932" s="8" t="s">
        <v>919</v>
      </c>
      <c r="I6932" s="15">
        <v>196.78</v>
      </c>
      <c r="J6932" s="7">
        <v>2</v>
      </c>
      <c r="K6932" s="16">
        <v>-22.14</v>
      </c>
    </row>
    <row r="6933" spans="1:11" x14ac:dyDescent="0.35">
      <c r="A6933" s="17">
        <v>42791</v>
      </c>
      <c r="B6933" s="18">
        <f t="shared" si="216"/>
        <v>2017</v>
      </c>
      <c r="C6933" s="18">
        <f t="shared" si="217"/>
        <v>2</v>
      </c>
      <c r="D6933" s="19" t="s">
        <v>977</v>
      </c>
      <c r="E6933" s="19" t="s">
        <v>245</v>
      </c>
      <c r="F6933" s="19" t="s">
        <v>34</v>
      </c>
      <c r="G6933" s="19" t="s">
        <v>74</v>
      </c>
      <c r="H6933" s="19" t="s">
        <v>2161</v>
      </c>
      <c r="I6933" s="20">
        <v>231.92</v>
      </c>
      <c r="J6933" s="18">
        <v>5</v>
      </c>
      <c r="K6933" s="21">
        <v>5.8</v>
      </c>
    </row>
    <row r="6934" spans="1:11" x14ac:dyDescent="0.35">
      <c r="A6934" s="14">
        <v>42792</v>
      </c>
      <c r="B6934" s="7">
        <f t="shared" si="216"/>
        <v>2017</v>
      </c>
      <c r="C6934" s="7">
        <f t="shared" si="217"/>
        <v>2</v>
      </c>
      <c r="D6934" s="8" t="s">
        <v>695</v>
      </c>
      <c r="E6934" s="8" t="s">
        <v>27</v>
      </c>
      <c r="F6934" s="8" t="s">
        <v>11</v>
      </c>
      <c r="G6934" s="8" t="s">
        <v>92</v>
      </c>
      <c r="H6934" s="8" t="s">
        <v>1274</v>
      </c>
      <c r="I6934" s="15">
        <v>81.92</v>
      </c>
      <c r="J6934" s="7">
        <v>4</v>
      </c>
      <c r="K6934" s="16">
        <v>22.12</v>
      </c>
    </row>
    <row r="6935" spans="1:11" x14ac:dyDescent="0.35">
      <c r="A6935" s="17">
        <v>42792</v>
      </c>
      <c r="B6935" s="18">
        <f t="shared" si="216"/>
        <v>2017</v>
      </c>
      <c r="C6935" s="18">
        <f t="shared" si="217"/>
        <v>2</v>
      </c>
      <c r="D6935" s="19" t="s">
        <v>695</v>
      </c>
      <c r="E6935" s="19" t="s">
        <v>27</v>
      </c>
      <c r="F6935" s="19" t="s">
        <v>39</v>
      </c>
      <c r="G6935" s="19" t="s">
        <v>40</v>
      </c>
      <c r="H6935" s="19" t="s">
        <v>1580</v>
      </c>
      <c r="I6935" s="20">
        <v>889.54</v>
      </c>
      <c r="J6935" s="18">
        <v>8</v>
      </c>
      <c r="K6935" s="21">
        <v>66.72</v>
      </c>
    </row>
    <row r="6936" spans="1:11" x14ac:dyDescent="0.35">
      <c r="A6936" s="14">
        <v>42792</v>
      </c>
      <c r="B6936" s="7">
        <f t="shared" si="216"/>
        <v>2017</v>
      </c>
      <c r="C6936" s="7">
        <f t="shared" si="217"/>
        <v>2</v>
      </c>
      <c r="D6936" s="8" t="s">
        <v>695</v>
      </c>
      <c r="E6936" s="8" t="s">
        <v>27</v>
      </c>
      <c r="F6936" s="8" t="s">
        <v>34</v>
      </c>
      <c r="G6936" s="8" t="s">
        <v>35</v>
      </c>
      <c r="H6936" s="8" t="s">
        <v>572</v>
      </c>
      <c r="I6936" s="15">
        <v>892.22</v>
      </c>
      <c r="J6936" s="7">
        <v>3</v>
      </c>
      <c r="K6936" s="16">
        <v>89.22</v>
      </c>
    </row>
    <row r="6937" spans="1:11" x14ac:dyDescent="0.35">
      <c r="A6937" s="17">
        <v>42792</v>
      </c>
      <c r="B6937" s="18">
        <f t="shared" si="216"/>
        <v>2017</v>
      </c>
      <c r="C6937" s="18">
        <f t="shared" si="217"/>
        <v>2</v>
      </c>
      <c r="D6937" s="19" t="s">
        <v>695</v>
      </c>
      <c r="E6937" s="19" t="s">
        <v>27</v>
      </c>
      <c r="F6937" s="19" t="s">
        <v>11</v>
      </c>
      <c r="G6937" s="19" t="s">
        <v>12</v>
      </c>
      <c r="H6937" s="19" t="s">
        <v>2220</v>
      </c>
      <c r="I6937" s="20">
        <v>223.92</v>
      </c>
      <c r="J6937" s="18">
        <v>4</v>
      </c>
      <c r="K6937" s="21">
        <v>109.72</v>
      </c>
    </row>
    <row r="6938" spans="1:11" x14ac:dyDescent="0.35">
      <c r="A6938" s="14">
        <v>42792</v>
      </c>
      <c r="B6938" s="7">
        <f t="shared" si="216"/>
        <v>2017</v>
      </c>
      <c r="C6938" s="7">
        <f t="shared" si="217"/>
        <v>2</v>
      </c>
      <c r="D6938" s="8" t="s">
        <v>695</v>
      </c>
      <c r="E6938" s="8" t="s">
        <v>27</v>
      </c>
      <c r="F6938" s="8" t="s">
        <v>11</v>
      </c>
      <c r="G6938" s="8" t="s">
        <v>12</v>
      </c>
      <c r="H6938" s="8" t="s">
        <v>1315</v>
      </c>
      <c r="I6938" s="15">
        <v>23.12</v>
      </c>
      <c r="J6938" s="7">
        <v>4</v>
      </c>
      <c r="K6938" s="16">
        <v>11.33</v>
      </c>
    </row>
    <row r="6939" spans="1:11" x14ac:dyDescent="0.35">
      <c r="A6939" s="17">
        <v>42792</v>
      </c>
      <c r="B6939" s="18">
        <f t="shared" si="216"/>
        <v>2017</v>
      </c>
      <c r="C6939" s="18">
        <f t="shared" si="217"/>
        <v>2</v>
      </c>
      <c r="D6939" s="19" t="s">
        <v>1234</v>
      </c>
      <c r="E6939" s="19" t="s">
        <v>27</v>
      </c>
      <c r="F6939" s="19" t="s">
        <v>11</v>
      </c>
      <c r="G6939" s="19" t="s">
        <v>92</v>
      </c>
      <c r="H6939" s="19" t="s">
        <v>1125</v>
      </c>
      <c r="I6939" s="20">
        <v>356.79</v>
      </c>
      <c r="J6939" s="18">
        <v>7</v>
      </c>
      <c r="K6939" s="21">
        <v>99.9</v>
      </c>
    </row>
    <row r="6940" spans="1:11" x14ac:dyDescent="0.35">
      <c r="A6940" s="14">
        <v>42792</v>
      </c>
      <c r="B6940" s="7">
        <f t="shared" si="216"/>
        <v>2017</v>
      </c>
      <c r="C6940" s="7">
        <f t="shared" si="217"/>
        <v>2</v>
      </c>
      <c r="D6940" s="8" t="s">
        <v>227</v>
      </c>
      <c r="E6940" s="8" t="s">
        <v>27</v>
      </c>
      <c r="F6940" s="8" t="s">
        <v>34</v>
      </c>
      <c r="G6940" s="8" t="s">
        <v>47</v>
      </c>
      <c r="H6940" s="8" t="s">
        <v>479</v>
      </c>
      <c r="I6940" s="15">
        <v>91.96</v>
      </c>
      <c r="J6940" s="7">
        <v>2</v>
      </c>
      <c r="K6940" s="16">
        <v>15.63</v>
      </c>
    </row>
    <row r="6941" spans="1:11" x14ac:dyDescent="0.35">
      <c r="A6941" s="17">
        <v>42792</v>
      </c>
      <c r="B6941" s="18">
        <f t="shared" si="216"/>
        <v>2017</v>
      </c>
      <c r="C6941" s="18">
        <f t="shared" si="217"/>
        <v>2</v>
      </c>
      <c r="D6941" s="19" t="s">
        <v>227</v>
      </c>
      <c r="E6941" s="19" t="s">
        <v>27</v>
      </c>
      <c r="F6941" s="19" t="s">
        <v>39</v>
      </c>
      <c r="G6941" s="19" t="s">
        <v>40</v>
      </c>
      <c r="H6941" s="19" t="s">
        <v>173</v>
      </c>
      <c r="I6941" s="20">
        <v>258.58</v>
      </c>
      <c r="J6941" s="18">
        <v>2</v>
      </c>
      <c r="K6941" s="21">
        <v>19.39</v>
      </c>
    </row>
    <row r="6942" spans="1:11" x14ac:dyDescent="0.35">
      <c r="A6942" s="14">
        <v>42792</v>
      </c>
      <c r="B6942" s="7">
        <f t="shared" si="216"/>
        <v>2017</v>
      </c>
      <c r="C6942" s="7">
        <f t="shared" si="217"/>
        <v>2</v>
      </c>
      <c r="D6942" s="8" t="s">
        <v>227</v>
      </c>
      <c r="E6942" s="8" t="s">
        <v>27</v>
      </c>
      <c r="F6942" s="8" t="s">
        <v>11</v>
      </c>
      <c r="G6942" s="8" t="s">
        <v>12</v>
      </c>
      <c r="H6942" s="8" t="s">
        <v>1887</v>
      </c>
      <c r="I6942" s="15">
        <v>29.6</v>
      </c>
      <c r="J6942" s="7">
        <v>4</v>
      </c>
      <c r="K6942" s="16">
        <v>13.32</v>
      </c>
    </row>
    <row r="6943" spans="1:11" x14ac:dyDescent="0.35">
      <c r="A6943" s="17">
        <v>42794</v>
      </c>
      <c r="B6943" s="18">
        <f t="shared" si="216"/>
        <v>2017</v>
      </c>
      <c r="C6943" s="18">
        <f t="shared" si="217"/>
        <v>2</v>
      </c>
      <c r="D6943" s="19" t="s">
        <v>824</v>
      </c>
      <c r="E6943" s="19" t="s">
        <v>613</v>
      </c>
      <c r="F6943" s="19" t="s">
        <v>11</v>
      </c>
      <c r="G6943" s="19" t="s">
        <v>20</v>
      </c>
      <c r="H6943" s="19" t="s">
        <v>1650</v>
      </c>
      <c r="I6943" s="20">
        <v>9.84</v>
      </c>
      <c r="J6943" s="18">
        <v>2</v>
      </c>
      <c r="K6943" s="21">
        <v>4.72</v>
      </c>
    </row>
    <row r="6944" spans="1:11" x14ac:dyDescent="0.35">
      <c r="A6944" s="14">
        <v>42794</v>
      </c>
      <c r="B6944" s="7">
        <f t="shared" si="216"/>
        <v>2017</v>
      </c>
      <c r="C6944" s="7">
        <f t="shared" si="217"/>
        <v>2</v>
      </c>
      <c r="D6944" s="8" t="s">
        <v>824</v>
      </c>
      <c r="E6944" s="8" t="s">
        <v>613</v>
      </c>
      <c r="F6944" s="8" t="s">
        <v>11</v>
      </c>
      <c r="G6944" s="8" t="s">
        <v>12</v>
      </c>
      <c r="H6944" s="8" t="s">
        <v>284</v>
      </c>
      <c r="I6944" s="15">
        <v>7.78</v>
      </c>
      <c r="J6944" s="7">
        <v>1</v>
      </c>
      <c r="K6944" s="16">
        <v>3.5</v>
      </c>
    </row>
    <row r="6945" spans="1:11" x14ac:dyDescent="0.35">
      <c r="A6945" s="17">
        <v>42796</v>
      </c>
      <c r="B6945" s="18">
        <f t="shared" si="216"/>
        <v>2017</v>
      </c>
      <c r="C6945" s="18">
        <f t="shared" si="217"/>
        <v>3</v>
      </c>
      <c r="D6945" s="19" t="s">
        <v>2124</v>
      </c>
      <c r="E6945" s="19" t="s">
        <v>10</v>
      </c>
      <c r="F6945" s="19" t="s">
        <v>11</v>
      </c>
      <c r="G6945" s="19" t="s">
        <v>200</v>
      </c>
      <c r="H6945" s="19" t="s">
        <v>807</v>
      </c>
      <c r="I6945" s="20">
        <v>6.98</v>
      </c>
      <c r="J6945" s="18">
        <v>4</v>
      </c>
      <c r="K6945" s="21">
        <v>-1.4</v>
      </c>
    </row>
    <row r="6946" spans="1:11" x14ac:dyDescent="0.35">
      <c r="A6946" s="14">
        <v>42796</v>
      </c>
      <c r="B6946" s="7">
        <f t="shared" si="216"/>
        <v>2017</v>
      </c>
      <c r="C6946" s="7">
        <f t="shared" si="217"/>
        <v>3</v>
      </c>
      <c r="D6946" s="8" t="s">
        <v>2124</v>
      </c>
      <c r="E6946" s="8" t="s">
        <v>10</v>
      </c>
      <c r="F6946" s="8" t="s">
        <v>11</v>
      </c>
      <c r="G6946" s="8" t="s">
        <v>20</v>
      </c>
      <c r="H6946" s="8" t="s">
        <v>184</v>
      </c>
      <c r="I6946" s="15">
        <v>12.22</v>
      </c>
      <c r="J6946" s="7">
        <v>7</v>
      </c>
      <c r="K6946" s="16">
        <v>-20.170000000000002</v>
      </c>
    </row>
    <row r="6947" spans="1:11" x14ac:dyDescent="0.35">
      <c r="A6947" s="17">
        <v>42796</v>
      </c>
      <c r="B6947" s="18">
        <f t="shared" si="216"/>
        <v>2017</v>
      </c>
      <c r="C6947" s="18">
        <f t="shared" si="217"/>
        <v>3</v>
      </c>
      <c r="D6947" s="19" t="s">
        <v>2298</v>
      </c>
      <c r="E6947" s="19" t="s">
        <v>27</v>
      </c>
      <c r="F6947" s="19" t="s">
        <v>39</v>
      </c>
      <c r="G6947" s="19" t="s">
        <v>40</v>
      </c>
      <c r="H6947" s="19" t="s">
        <v>1224</v>
      </c>
      <c r="I6947" s="20">
        <v>196.78</v>
      </c>
      <c r="J6947" s="18">
        <v>3</v>
      </c>
      <c r="K6947" s="21">
        <v>14.76</v>
      </c>
    </row>
    <row r="6948" spans="1:11" x14ac:dyDescent="0.35">
      <c r="A6948" s="14">
        <v>42796</v>
      </c>
      <c r="B6948" s="7">
        <f t="shared" si="216"/>
        <v>2017</v>
      </c>
      <c r="C6948" s="7">
        <f t="shared" si="217"/>
        <v>3</v>
      </c>
      <c r="D6948" s="8" t="s">
        <v>2298</v>
      </c>
      <c r="E6948" s="8" t="s">
        <v>27</v>
      </c>
      <c r="F6948" s="8" t="s">
        <v>39</v>
      </c>
      <c r="G6948" s="8" t="s">
        <v>52</v>
      </c>
      <c r="H6948" s="8" t="s">
        <v>2532</v>
      </c>
      <c r="I6948" s="15">
        <v>479.94</v>
      </c>
      <c r="J6948" s="7">
        <v>6</v>
      </c>
      <c r="K6948" s="16">
        <v>52.79</v>
      </c>
    </row>
    <row r="6949" spans="1:11" x14ac:dyDescent="0.35">
      <c r="A6949" s="17">
        <v>42796</v>
      </c>
      <c r="B6949" s="18">
        <f t="shared" si="216"/>
        <v>2017</v>
      </c>
      <c r="C6949" s="18">
        <f t="shared" si="217"/>
        <v>3</v>
      </c>
      <c r="D6949" s="19" t="s">
        <v>556</v>
      </c>
      <c r="E6949" s="19" t="s">
        <v>59</v>
      </c>
      <c r="F6949" s="19" t="s">
        <v>11</v>
      </c>
      <c r="G6949" s="19" t="s">
        <v>24</v>
      </c>
      <c r="H6949" s="19" t="s">
        <v>1351</v>
      </c>
      <c r="I6949" s="20">
        <v>59.52</v>
      </c>
      <c r="J6949" s="18">
        <v>3</v>
      </c>
      <c r="K6949" s="21">
        <v>15.48</v>
      </c>
    </row>
    <row r="6950" spans="1:11" x14ac:dyDescent="0.35">
      <c r="A6950" s="14">
        <v>42796</v>
      </c>
      <c r="B6950" s="7">
        <f t="shared" si="216"/>
        <v>2017</v>
      </c>
      <c r="C6950" s="7">
        <f t="shared" si="217"/>
        <v>3</v>
      </c>
      <c r="D6950" s="8" t="s">
        <v>556</v>
      </c>
      <c r="E6950" s="8" t="s">
        <v>59</v>
      </c>
      <c r="F6950" s="8" t="s">
        <v>11</v>
      </c>
      <c r="G6950" s="8" t="s">
        <v>63</v>
      </c>
      <c r="H6950" s="8" t="s">
        <v>64</v>
      </c>
      <c r="I6950" s="15">
        <v>57.96</v>
      </c>
      <c r="J6950" s="7">
        <v>7</v>
      </c>
      <c r="K6950" s="16">
        <v>27.24</v>
      </c>
    </row>
    <row r="6951" spans="1:11" x14ac:dyDescent="0.35">
      <c r="A6951" s="17">
        <v>42796</v>
      </c>
      <c r="B6951" s="18">
        <f t="shared" si="216"/>
        <v>2017</v>
      </c>
      <c r="C6951" s="18">
        <f t="shared" si="217"/>
        <v>3</v>
      </c>
      <c r="D6951" s="19" t="s">
        <v>556</v>
      </c>
      <c r="E6951" s="19" t="s">
        <v>59</v>
      </c>
      <c r="F6951" s="19" t="s">
        <v>34</v>
      </c>
      <c r="G6951" s="19" t="s">
        <v>74</v>
      </c>
      <c r="H6951" s="19" t="s">
        <v>2281</v>
      </c>
      <c r="I6951" s="20">
        <v>441.96</v>
      </c>
      <c r="J6951" s="18">
        <v>2</v>
      </c>
      <c r="K6951" s="21">
        <v>101.65</v>
      </c>
    </row>
    <row r="6952" spans="1:11" x14ac:dyDescent="0.35">
      <c r="A6952" s="14">
        <v>42796</v>
      </c>
      <c r="B6952" s="7">
        <f t="shared" si="216"/>
        <v>2017</v>
      </c>
      <c r="C6952" s="7">
        <f t="shared" si="217"/>
        <v>3</v>
      </c>
      <c r="D6952" s="8" t="s">
        <v>556</v>
      </c>
      <c r="E6952" s="8" t="s">
        <v>59</v>
      </c>
      <c r="F6952" s="8" t="s">
        <v>11</v>
      </c>
      <c r="G6952" s="8" t="s">
        <v>12</v>
      </c>
      <c r="H6952" s="8" t="s">
        <v>625</v>
      </c>
      <c r="I6952" s="15">
        <v>68.040000000000006</v>
      </c>
      <c r="J6952" s="7">
        <v>6</v>
      </c>
      <c r="K6952" s="16">
        <v>33.340000000000003</v>
      </c>
    </row>
    <row r="6953" spans="1:11" x14ac:dyDescent="0.35">
      <c r="A6953" s="17">
        <v>42796</v>
      </c>
      <c r="B6953" s="18">
        <f t="shared" si="216"/>
        <v>2017</v>
      </c>
      <c r="C6953" s="18">
        <f t="shared" si="217"/>
        <v>3</v>
      </c>
      <c r="D6953" s="19" t="s">
        <v>1320</v>
      </c>
      <c r="E6953" s="19" t="s">
        <v>78</v>
      </c>
      <c r="F6953" s="19" t="s">
        <v>11</v>
      </c>
      <c r="G6953" s="19" t="s">
        <v>20</v>
      </c>
      <c r="H6953" s="19" t="s">
        <v>1509</v>
      </c>
      <c r="I6953" s="20">
        <v>18.53</v>
      </c>
      <c r="J6953" s="18">
        <v>4</v>
      </c>
      <c r="K6953" s="21">
        <v>-12.35</v>
      </c>
    </row>
    <row r="6954" spans="1:11" x14ac:dyDescent="0.35">
      <c r="A6954" s="14">
        <v>42796</v>
      </c>
      <c r="B6954" s="7">
        <f t="shared" si="216"/>
        <v>2017</v>
      </c>
      <c r="C6954" s="7">
        <f t="shared" si="217"/>
        <v>3</v>
      </c>
      <c r="D6954" s="8" t="s">
        <v>2242</v>
      </c>
      <c r="E6954" s="8" t="s">
        <v>27</v>
      </c>
      <c r="F6954" s="8" t="s">
        <v>11</v>
      </c>
      <c r="G6954" s="8" t="s">
        <v>20</v>
      </c>
      <c r="H6954" s="8" t="s">
        <v>269</v>
      </c>
      <c r="I6954" s="15">
        <v>107.65</v>
      </c>
      <c r="J6954" s="7">
        <v>2</v>
      </c>
      <c r="K6954" s="16">
        <v>33.64</v>
      </c>
    </row>
    <row r="6955" spans="1:11" x14ac:dyDescent="0.35">
      <c r="A6955" s="17">
        <v>42796</v>
      </c>
      <c r="B6955" s="18">
        <f t="shared" si="216"/>
        <v>2017</v>
      </c>
      <c r="C6955" s="18">
        <f t="shared" si="217"/>
        <v>3</v>
      </c>
      <c r="D6955" s="19" t="s">
        <v>490</v>
      </c>
      <c r="E6955" s="19" t="s">
        <v>10</v>
      </c>
      <c r="F6955" s="19" t="s">
        <v>11</v>
      </c>
      <c r="G6955" s="19" t="s">
        <v>20</v>
      </c>
      <c r="H6955" s="19" t="s">
        <v>1291</v>
      </c>
      <c r="I6955" s="20">
        <v>0.56000000000000005</v>
      </c>
      <c r="J6955" s="18">
        <v>1</v>
      </c>
      <c r="K6955" s="21">
        <v>-0.95</v>
      </c>
    </row>
    <row r="6956" spans="1:11" x14ac:dyDescent="0.35">
      <c r="A6956" s="14">
        <v>42797</v>
      </c>
      <c r="B6956" s="7">
        <f t="shared" si="216"/>
        <v>2017</v>
      </c>
      <c r="C6956" s="7">
        <f t="shared" si="217"/>
        <v>3</v>
      </c>
      <c r="D6956" s="8" t="s">
        <v>2540</v>
      </c>
      <c r="E6956" s="8" t="s">
        <v>33</v>
      </c>
      <c r="F6956" s="8" t="s">
        <v>11</v>
      </c>
      <c r="G6956" s="8" t="s">
        <v>92</v>
      </c>
      <c r="H6956" s="8" t="s">
        <v>764</v>
      </c>
      <c r="I6956" s="15">
        <v>72.8</v>
      </c>
      <c r="J6956" s="7">
        <v>5</v>
      </c>
      <c r="K6956" s="16">
        <v>19.66</v>
      </c>
    </row>
    <row r="6957" spans="1:11" x14ac:dyDescent="0.35">
      <c r="A6957" s="17">
        <v>42797</v>
      </c>
      <c r="B6957" s="18">
        <f t="shared" si="216"/>
        <v>2017</v>
      </c>
      <c r="C6957" s="18">
        <f t="shared" si="217"/>
        <v>3</v>
      </c>
      <c r="D6957" s="19" t="s">
        <v>771</v>
      </c>
      <c r="E6957" s="19" t="s">
        <v>10</v>
      </c>
      <c r="F6957" s="19" t="s">
        <v>11</v>
      </c>
      <c r="G6957" s="19" t="s">
        <v>12</v>
      </c>
      <c r="H6957" s="19" t="s">
        <v>2141</v>
      </c>
      <c r="I6957" s="20">
        <v>26.88</v>
      </c>
      <c r="J6957" s="18">
        <v>8</v>
      </c>
      <c r="K6957" s="21">
        <v>9.74</v>
      </c>
    </row>
    <row r="6958" spans="1:11" x14ac:dyDescent="0.35">
      <c r="A6958" s="14">
        <v>42797</v>
      </c>
      <c r="B6958" s="7">
        <f t="shared" si="216"/>
        <v>2017</v>
      </c>
      <c r="C6958" s="7">
        <f t="shared" si="217"/>
        <v>3</v>
      </c>
      <c r="D6958" s="8" t="s">
        <v>915</v>
      </c>
      <c r="E6958" s="8" t="s">
        <v>110</v>
      </c>
      <c r="F6958" s="8" t="s">
        <v>34</v>
      </c>
      <c r="G6958" s="8" t="s">
        <v>35</v>
      </c>
      <c r="H6958" s="8" t="s">
        <v>2182</v>
      </c>
      <c r="I6958" s="15">
        <v>180.98</v>
      </c>
      <c r="J6958" s="7">
        <v>1</v>
      </c>
      <c r="K6958" s="16">
        <v>47.05</v>
      </c>
    </row>
    <row r="6959" spans="1:11" x14ac:dyDescent="0.35">
      <c r="A6959" s="17">
        <v>42797</v>
      </c>
      <c r="B6959" s="18">
        <f t="shared" si="216"/>
        <v>2017</v>
      </c>
      <c r="C6959" s="18">
        <f t="shared" si="217"/>
        <v>3</v>
      </c>
      <c r="D6959" s="19" t="s">
        <v>915</v>
      </c>
      <c r="E6959" s="19" t="s">
        <v>110</v>
      </c>
      <c r="F6959" s="19" t="s">
        <v>39</v>
      </c>
      <c r="G6959" s="19" t="s">
        <v>52</v>
      </c>
      <c r="H6959" s="19" t="s">
        <v>454</v>
      </c>
      <c r="I6959" s="20">
        <v>99.98</v>
      </c>
      <c r="J6959" s="18">
        <v>2</v>
      </c>
      <c r="K6959" s="21">
        <v>42.99</v>
      </c>
    </row>
    <row r="6960" spans="1:11" x14ac:dyDescent="0.35">
      <c r="A6960" s="14">
        <v>42797</v>
      </c>
      <c r="B6960" s="7">
        <f t="shared" si="216"/>
        <v>2017</v>
      </c>
      <c r="C6960" s="7">
        <f t="shared" si="217"/>
        <v>3</v>
      </c>
      <c r="D6960" s="8" t="s">
        <v>143</v>
      </c>
      <c r="E6960" s="8" t="s">
        <v>27</v>
      </c>
      <c r="F6960" s="8" t="s">
        <v>39</v>
      </c>
      <c r="G6960" s="8" t="s">
        <v>52</v>
      </c>
      <c r="H6960" s="8" t="s">
        <v>2353</v>
      </c>
      <c r="I6960" s="15">
        <v>1049.44</v>
      </c>
      <c r="J6960" s="7">
        <v>8</v>
      </c>
      <c r="K6960" s="16">
        <v>440.76</v>
      </c>
    </row>
    <row r="6961" spans="1:11" x14ac:dyDescent="0.35">
      <c r="A6961" s="17">
        <v>42797</v>
      </c>
      <c r="B6961" s="18">
        <f t="shared" si="216"/>
        <v>2017</v>
      </c>
      <c r="C6961" s="18">
        <f t="shared" si="217"/>
        <v>3</v>
      </c>
      <c r="D6961" s="19" t="s">
        <v>143</v>
      </c>
      <c r="E6961" s="19" t="s">
        <v>27</v>
      </c>
      <c r="F6961" s="19" t="s">
        <v>34</v>
      </c>
      <c r="G6961" s="19" t="s">
        <v>35</v>
      </c>
      <c r="H6961" s="19" t="s">
        <v>2025</v>
      </c>
      <c r="I6961" s="20">
        <v>170.35</v>
      </c>
      <c r="J6961" s="18">
        <v>3</v>
      </c>
      <c r="K6961" s="21">
        <v>-17.04</v>
      </c>
    </row>
    <row r="6962" spans="1:11" x14ac:dyDescent="0.35">
      <c r="A6962" s="14">
        <v>42797</v>
      </c>
      <c r="B6962" s="7">
        <f t="shared" si="216"/>
        <v>2017</v>
      </c>
      <c r="C6962" s="7">
        <f t="shared" si="217"/>
        <v>3</v>
      </c>
      <c r="D6962" s="8" t="s">
        <v>1517</v>
      </c>
      <c r="E6962" s="8" t="s">
        <v>27</v>
      </c>
      <c r="F6962" s="8" t="s">
        <v>34</v>
      </c>
      <c r="G6962" s="8" t="s">
        <v>145</v>
      </c>
      <c r="H6962" s="8" t="s">
        <v>818</v>
      </c>
      <c r="I6962" s="15">
        <v>399.67</v>
      </c>
      <c r="J6962" s="7">
        <v>7</v>
      </c>
      <c r="K6962" s="16">
        <v>-14.99</v>
      </c>
    </row>
    <row r="6963" spans="1:11" x14ac:dyDescent="0.35">
      <c r="A6963" s="17">
        <v>42798</v>
      </c>
      <c r="B6963" s="18">
        <f t="shared" si="216"/>
        <v>2017</v>
      </c>
      <c r="C6963" s="18">
        <f t="shared" si="217"/>
        <v>3</v>
      </c>
      <c r="D6963" s="19" t="s">
        <v>1791</v>
      </c>
      <c r="E6963" s="19" t="s">
        <v>27</v>
      </c>
      <c r="F6963" s="19" t="s">
        <v>11</v>
      </c>
      <c r="G6963" s="19" t="s">
        <v>24</v>
      </c>
      <c r="H6963" s="19" t="s">
        <v>361</v>
      </c>
      <c r="I6963" s="20">
        <v>9.32</v>
      </c>
      <c r="J6963" s="18">
        <v>4</v>
      </c>
      <c r="K6963" s="21">
        <v>2.7</v>
      </c>
    </row>
    <row r="6964" spans="1:11" x14ac:dyDescent="0.35">
      <c r="A6964" s="14">
        <v>42798</v>
      </c>
      <c r="B6964" s="7">
        <f t="shared" si="216"/>
        <v>2017</v>
      </c>
      <c r="C6964" s="7">
        <f t="shared" si="217"/>
        <v>3</v>
      </c>
      <c r="D6964" s="8" t="s">
        <v>1791</v>
      </c>
      <c r="E6964" s="8" t="s">
        <v>27</v>
      </c>
      <c r="F6964" s="8" t="s">
        <v>11</v>
      </c>
      <c r="G6964" s="8" t="s">
        <v>63</v>
      </c>
      <c r="H6964" s="8" t="s">
        <v>2160</v>
      </c>
      <c r="I6964" s="15">
        <v>15.25</v>
      </c>
      <c r="J6964" s="7">
        <v>1</v>
      </c>
      <c r="K6964" s="16">
        <v>7.02</v>
      </c>
    </row>
    <row r="6965" spans="1:11" x14ac:dyDescent="0.35">
      <c r="A6965" s="17">
        <v>42798</v>
      </c>
      <c r="B6965" s="18">
        <f t="shared" si="216"/>
        <v>2017</v>
      </c>
      <c r="C6965" s="18">
        <f t="shared" si="217"/>
        <v>3</v>
      </c>
      <c r="D6965" s="19" t="s">
        <v>9</v>
      </c>
      <c r="E6965" s="19" t="s">
        <v>10</v>
      </c>
      <c r="F6965" s="19" t="s">
        <v>11</v>
      </c>
      <c r="G6965" s="19" t="s">
        <v>12</v>
      </c>
      <c r="H6965" s="19" t="s">
        <v>1057</v>
      </c>
      <c r="I6965" s="20">
        <v>89.57</v>
      </c>
      <c r="J6965" s="18">
        <v>2</v>
      </c>
      <c r="K6965" s="21">
        <v>32.47</v>
      </c>
    </row>
    <row r="6966" spans="1:11" x14ac:dyDescent="0.35">
      <c r="A6966" s="14">
        <v>42798</v>
      </c>
      <c r="B6966" s="7">
        <f t="shared" si="216"/>
        <v>2017</v>
      </c>
      <c r="C6966" s="7">
        <f t="shared" si="217"/>
        <v>3</v>
      </c>
      <c r="D6966" s="8" t="s">
        <v>2385</v>
      </c>
      <c r="E6966" s="8" t="s">
        <v>10</v>
      </c>
      <c r="F6966" s="8" t="s">
        <v>34</v>
      </c>
      <c r="G6966" s="8" t="s">
        <v>47</v>
      </c>
      <c r="H6966" s="8" t="s">
        <v>2153</v>
      </c>
      <c r="I6966" s="15">
        <v>103.5</v>
      </c>
      <c r="J6966" s="7">
        <v>5</v>
      </c>
      <c r="K6966" s="16">
        <v>-77.63</v>
      </c>
    </row>
    <row r="6967" spans="1:11" x14ac:dyDescent="0.35">
      <c r="A6967" s="17">
        <v>42798</v>
      </c>
      <c r="B6967" s="18">
        <f t="shared" si="216"/>
        <v>2017</v>
      </c>
      <c r="C6967" s="18">
        <f t="shared" si="217"/>
        <v>3</v>
      </c>
      <c r="D6967" s="19" t="s">
        <v>2385</v>
      </c>
      <c r="E6967" s="19" t="s">
        <v>10</v>
      </c>
      <c r="F6967" s="19" t="s">
        <v>11</v>
      </c>
      <c r="G6967" s="19" t="s">
        <v>16</v>
      </c>
      <c r="H6967" s="19" t="s">
        <v>2418</v>
      </c>
      <c r="I6967" s="20">
        <v>2.46</v>
      </c>
      <c r="J6967" s="18">
        <v>1</v>
      </c>
      <c r="K6967" s="21">
        <v>0.86</v>
      </c>
    </row>
    <row r="6968" spans="1:11" x14ac:dyDescent="0.35">
      <c r="A6968" s="14">
        <v>42798</v>
      </c>
      <c r="B6968" s="7">
        <f t="shared" si="216"/>
        <v>2017</v>
      </c>
      <c r="C6968" s="7">
        <f t="shared" si="217"/>
        <v>3</v>
      </c>
      <c r="D6968" s="8" t="s">
        <v>2385</v>
      </c>
      <c r="E6968" s="8" t="s">
        <v>10</v>
      </c>
      <c r="F6968" s="8" t="s">
        <v>11</v>
      </c>
      <c r="G6968" s="8" t="s">
        <v>18</v>
      </c>
      <c r="H6968" s="8" t="s">
        <v>349</v>
      </c>
      <c r="I6968" s="15">
        <v>8.7200000000000006</v>
      </c>
      <c r="J6968" s="7">
        <v>1</v>
      </c>
      <c r="K6968" s="16">
        <v>0.65</v>
      </c>
    </row>
    <row r="6969" spans="1:11" x14ac:dyDescent="0.35">
      <c r="A6969" s="17">
        <v>42799</v>
      </c>
      <c r="B6969" s="18">
        <f t="shared" si="216"/>
        <v>2017</v>
      </c>
      <c r="C6969" s="18">
        <f t="shared" si="217"/>
        <v>3</v>
      </c>
      <c r="D6969" s="19" t="s">
        <v>1593</v>
      </c>
      <c r="E6969" s="19" t="s">
        <v>157</v>
      </c>
      <c r="F6969" s="19" t="s">
        <v>11</v>
      </c>
      <c r="G6969" s="19" t="s">
        <v>16</v>
      </c>
      <c r="H6969" s="19" t="s">
        <v>2586</v>
      </c>
      <c r="I6969" s="20">
        <v>25.06</v>
      </c>
      <c r="J6969" s="18">
        <v>2</v>
      </c>
      <c r="K6969" s="21">
        <v>11.78</v>
      </c>
    </row>
    <row r="6970" spans="1:11" x14ac:dyDescent="0.35">
      <c r="A6970" s="14">
        <v>42799</v>
      </c>
      <c r="B6970" s="7">
        <f t="shared" si="216"/>
        <v>2017</v>
      </c>
      <c r="C6970" s="7">
        <f t="shared" si="217"/>
        <v>3</v>
      </c>
      <c r="D6970" s="8" t="s">
        <v>1373</v>
      </c>
      <c r="E6970" s="8" t="s">
        <v>315</v>
      </c>
      <c r="F6970" s="8" t="s">
        <v>11</v>
      </c>
      <c r="G6970" s="8" t="s">
        <v>43</v>
      </c>
      <c r="H6970" s="8" t="s">
        <v>1508</v>
      </c>
      <c r="I6970" s="15">
        <v>7.9</v>
      </c>
      <c r="J6970" s="7">
        <v>2</v>
      </c>
      <c r="K6970" s="16">
        <v>2.5299999999999998</v>
      </c>
    </row>
    <row r="6971" spans="1:11" x14ac:dyDescent="0.35">
      <c r="A6971" s="17">
        <v>42799</v>
      </c>
      <c r="B6971" s="18">
        <f t="shared" si="216"/>
        <v>2017</v>
      </c>
      <c r="C6971" s="18">
        <f t="shared" si="217"/>
        <v>3</v>
      </c>
      <c r="D6971" s="19" t="s">
        <v>1373</v>
      </c>
      <c r="E6971" s="19" t="s">
        <v>315</v>
      </c>
      <c r="F6971" s="19" t="s">
        <v>11</v>
      </c>
      <c r="G6971" s="19" t="s">
        <v>18</v>
      </c>
      <c r="H6971" s="19" t="s">
        <v>580</v>
      </c>
      <c r="I6971" s="20">
        <v>221.16</v>
      </c>
      <c r="J6971" s="18">
        <v>4</v>
      </c>
      <c r="K6971" s="21">
        <v>57.5</v>
      </c>
    </row>
    <row r="6972" spans="1:11" x14ac:dyDescent="0.35">
      <c r="A6972" s="14">
        <v>42799</v>
      </c>
      <c r="B6972" s="7">
        <f t="shared" si="216"/>
        <v>2017</v>
      </c>
      <c r="C6972" s="7">
        <f t="shared" si="217"/>
        <v>3</v>
      </c>
      <c r="D6972" s="8" t="s">
        <v>1373</v>
      </c>
      <c r="E6972" s="8" t="s">
        <v>315</v>
      </c>
      <c r="F6972" s="8" t="s">
        <v>11</v>
      </c>
      <c r="G6972" s="8" t="s">
        <v>20</v>
      </c>
      <c r="H6972" s="8" t="s">
        <v>697</v>
      </c>
      <c r="I6972" s="15">
        <v>127.96</v>
      </c>
      <c r="J6972" s="7">
        <v>2</v>
      </c>
      <c r="K6972" s="16">
        <v>62.7</v>
      </c>
    </row>
    <row r="6973" spans="1:11" x14ac:dyDescent="0.35">
      <c r="A6973" s="17">
        <v>42799</v>
      </c>
      <c r="B6973" s="18">
        <f t="shared" si="216"/>
        <v>2017</v>
      </c>
      <c r="C6973" s="18">
        <f t="shared" si="217"/>
        <v>3</v>
      </c>
      <c r="D6973" s="19" t="s">
        <v>1373</v>
      </c>
      <c r="E6973" s="19" t="s">
        <v>315</v>
      </c>
      <c r="F6973" s="19" t="s">
        <v>11</v>
      </c>
      <c r="G6973" s="19" t="s">
        <v>20</v>
      </c>
      <c r="H6973" s="19" t="s">
        <v>428</v>
      </c>
      <c r="I6973" s="20">
        <v>18.690000000000001</v>
      </c>
      <c r="J6973" s="18">
        <v>3</v>
      </c>
      <c r="K6973" s="21">
        <v>9.16</v>
      </c>
    </row>
    <row r="6974" spans="1:11" x14ac:dyDescent="0.35">
      <c r="A6974" s="14">
        <v>42799</v>
      </c>
      <c r="B6974" s="7">
        <f t="shared" si="216"/>
        <v>2017</v>
      </c>
      <c r="C6974" s="7">
        <f t="shared" si="217"/>
        <v>3</v>
      </c>
      <c r="D6974" s="8" t="s">
        <v>1883</v>
      </c>
      <c r="E6974" s="8" t="s">
        <v>329</v>
      </c>
      <c r="F6974" s="8" t="s">
        <v>11</v>
      </c>
      <c r="G6974" s="8" t="s">
        <v>63</v>
      </c>
      <c r="H6974" s="8" t="s">
        <v>1721</v>
      </c>
      <c r="I6974" s="15">
        <v>42.68</v>
      </c>
      <c r="J6974" s="7">
        <v>4</v>
      </c>
      <c r="K6974" s="16">
        <v>19.63</v>
      </c>
    </row>
    <row r="6975" spans="1:11" x14ac:dyDescent="0.35">
      <c r="A6975" s="17">
        <v>42799</v>
      </c>
      <c r="B6975" s="18">
        <f t="shared" si="216"/>
        <v>2017</v>
      </c>
      <c r="C6975" s="18">
        <f t="shared" si="217"/>
        <v>3</v>
      </c>
      <c r="D6975" s="19" t="s">
        <v>1883</v>
      </c>
      <c r="E6975" s="19" t="s">
        <v>329</v>
      </c>
      <c r="F6975" s="19" t="s">
        <v>39</v>
      </c>
      <c r="G6975" s="19" t="s">
        <v>52</v>
      </c>
      <c r="H6975" s="19" t="s">
        <v>1078</v>
      </c>
      <c r="I6975" s="20">
        <v>299.97000000000003</v>
      </c>
      <c r="J6975" s="18">
        <v>3</v>
      </c>
      <c r="K6975" s="21">
        <v>125.99</v>
      </c>
    </row>
    <row r="6976" spans="1:11" x14ac:dyDescent="0.35">
      <c r="A6976" s="14">
        <v>42799</v>
      </c>
      <c r="B6976" s="7">
        <f t="shared" si="216"/>
        <v>2017</v>
      </c>
      <c r="C6976" s="7">
        <f t="shared" si="217"/>
        <v>3</v>
      </c>
      <c r="D6976" s="8" t="s">
        <v>1883</v>
      </c>
      <c r="E6976" s="8" t="s">
        <v>329</v>
      </c>
      <c r="F6976" s="8" t="s">
        <v>11</v>
      </c>
      <c r="G6976" s="8" t="s">
        <v>92</v>
      </c>
      <c r="H6976" s="8" t="s">
        <v>1296</v>
      </c>
      <c r="I6976" s="15">
        <v>262.24</v>
      </c>
      <c r="J6976" s="7">
        <v>2</v>
      </c>
      <c r="K6976" s="16">
        <v>78.67</v>
      </c>
    </row>
    <row r="6977" spans="1:11" x14ac:dyDescent="0.35">
      <c r="A6977" s="17">
        <v>42799</v>
      </c>
      <c r="B6977" s="18">
        <f t="shared" si="216"/>
        <v>2017</v>
      </c>
      <c r="C6977" s="18">
        <f t="shared" si="217"/>
        <v>3</v>
      </c>
      <c r="D6977" s="19" t="s">
        <v>1883</v>
      </c>
      <c r="E6977" s="19" t="s">
        <v>329</v>
      </c>
      <c r="F6977" s="19" t="s">
        <v>11</v>
      </c>
      <c r="G6977" s="19" t="s">
        <v>20</v>
      </c>
      <c r="H6977" s="19" t="s">
        <v>2061</v>
      </c>
      <c r="I6977" s="20">
        <v>234.36</v>
      </c>
      <c r="J6977" s="18">
        <v>6</v>
      </c>
      <c r="K6977" s="21">
        <v>112.49</v>
      </c>
    </row>
    <row r="6978" spans="1:11" x14ac:dyDescent="0.35">
      <c r="A6978" s="14">
        <v>42800</v>
      </c>
      <c r="B6978" s="7">
        <f t="shared" ref="B6978:B7041" si="218">YEAR(A6978)</f>
        <v>2017</v>
      </c>
      <c r="C6978" s="7">
        <f t="shared" ref="C6978:C7041" si="219">MONTH(A6978)</f>
        <v>3</v>
      </c>
      <c r="D6978" s="8" t="s">
        <v>2657</v>
      </c>
      <c r="E6978" s="8" t="s">
        <v>149</v>
      </c>
      <c r="F6978" s="8" t="s">
        <v>11</v>
      </c>
      <c r="G6978" s="8" t="s">
        <v>12</v>
      </c>
      <c r="H6978" s="8" t="s">
        <v>1967</v>
      </c>
      <c r="I6978" s="15">
        <v>26.38</v>
      </c>
      <c r="J6978" s="7">
        <v>1</v>
      </c>
      <c r="K6978" s="16">
        <v>12.13</v>
      </c>
    </row>
    <row r="6979" spans="1:11" x14ac:dyDescent="0.35">
      <c r="A6979" s="17">
        <v>42800</v>
      </c>
      <c r="B6979" s="18">
        <f t="shared" si="218"/>
        <v>2017</v>
      </c>
      <c r="C6979" s="18">
        <f t="shared" si="219"/>
        <v>3</v>
      </c>
      <c r="D6979" s="19" t="s">
        <v>2657</v>
      </c>
      <c r="E6979" s="19" t="s">
        <v>149</v>
      </c>
      <c r="F6979" s="19" t="s">
        <v>34</v>
      </c>
      <c r="G6979" s="19" t="s">
        <v>47</v>
      </c>
      <c r="H6979" s="19" t="s">
        <v>1837</v>
      </c>
      <c r="I6979" s="20">
        <v>71.97</v>
      </c>
      <c r="J6979" s="18">
        <v>3</v>
      </c>
      <c r="K6979" s="21">
        <v>16.55</v>
      </c>
    </row>
    <row r="6980" spans="1:11" x14ac:dyDescent="0.35">
      <c r="A6980" s="14">
        <v>42800</v>
      </c>
      <c r="B6980" s="7">
        <f t="shared" si="218"/>
        <v>2017</v>
      </c>
      <c r="C6980" s="7">
        <f t="shared" si="219"/>
        <v>3</v>
      </c>
      <c r="D6980" s="8" t="s">
        <v>530</v>
      </c>
      <c r="E6980" s="8" t="s">
        <v>27</v>
      </c>
      <c r="F6980" s="8" t="s">
        <v>11</v>
      </c>
      <c r="G6980" s="8" t="s">
        <v>20</v>
      </c>
      <c r="H6980" s="8" t="s">
        <v>2163</v>
      </c>
      <c r="I6980" s="15">
        <v>14.98</v>
      </c>
      <c r="J6980" s="7">
        <v>9</v>
      </c>
      <c r="K6980" s="16">
        <v>5.43</v>
      </c>
    </row>
    <row r="6981" spans="1:11" x14ac:dyDescent="0.35">
      <c r="A6981" s="17">
        <v>42800</v>
      </c>
      <c r="B6981" s="18">
        <f t="shared" si="218"/>
        <v>2017</v>
      </c>
      <c r="C6981" s="18">
        <f t="shared" si="219"/>
        <v>3</v>
      </c>
      <c r="D6981" s="19" t="s">
        <v>1771</v>
      </c>
      <c r="E6981" s="19" t="s">
        <v>27</v>
      </c>
      <c r="F6981" s="19" t="s">
        <v>11</v>
      </c>
      <c r="G6981" s="19" t="s">
        <v>18</v>
      </c>
      <c r="H6981" s="19" t="s">
        <v>1360</v>
      </c>
      <c r="I6981" s="20">
        <v>67.78</v>
      </c>
      <c r="J6981" s="18">
        <v>2</v>
      </c>
      <c r="K6981" s="21">
        <v>16.95</v>
      </c>
    </row>
    <row r="6982" spans="1:11" x14ac:dyDescent="0.35">
      <c r="A6982" s="14">
        <v>42800</v>
      </c>
      <c r="B6982" s="7">
        <f t="shared" si="218"/>
        <v>2017</v>
      </c>
      <c r="C6982" s="7">
        <f t="shared" si="219"/>
        <v>3</v>
      </c>
      <c r="D6982" s="8" t="s">
        <v>2115</v>
      </c>
      <c r="E6982" s="8" t="s">
        <v>27</v>
      </c>
      <c r="F6982" s="8" t="s">
        <v>11</v>
      </c>
      <c r="G6982" s="8" t="s">
        <v>24</v>
      </c>
      <c r="H6982" s="8" t="s">
        <v>949</v>
      </c>
      <c r="I6982" s="15">
        <v>23.88</v>
      </c>
      <c r="J6982" s="7">
        <v>6</v>
      </c>
      <c r="K6982" s="16">
        <v>8.1199999999999992</v>
      </c>
    </row>
    <row r="6983" spans="1:11" x14ac:dyDescent="0.35">
      <c r="A6983" s="17">
        <v>42800</v>
      </c>
      <c r="B6983" s="18">
        <f t="shared" si="218"/>
        <v>2017</v>
      </c>
      <c r="C6983" s="18">
        <f t="shared" si="219"/>
        <v>3</v>
      </c>
      <c r="D6983" s="19" t="s">
        <v>2115</v>
      </c>
      <c r="E6983" s="19" t="s">
        <v>27</v>
      </c>
      <c r="F6983" s="19" t="s">
        <v>11</v>
      </c>
      <c r="G6983" s="19" t="s">
        <v>16</v>
      </c>
      <c r="H6983" s="19" t="s">
        <v>926</v>
      </c>
      <c r="I6983" s="20">
        <v>11.52</v>
      </c>
      <c r="J6983" s="18">
        <v>4</v>
      </c>
      <c r="K6983" s="21">
        <v>5.64</v>
      </c>
    </row>
    <row r="6984" spans="1:11" x14ac:dyDescent="0.35">
      <c r="A6984" s="14">
        <v>42800</v>
      </c>
      <c r="B6984" s="7">
        <f t="shared" si="218"/>
        <v>2017</v>
      </c>
      <c r="C6984" s="7">
        <f t="shared" si="219"/>
        <v>3</v>
      </c>
      <c r="D6984" s="8" t="s">
        <v>2115</v>
      </c>
      <c r="E6984" s="8" t="s">
        <v>27</v>
      </c>
      <c r="F6984" s="8" t="s">
        <v>11</v>
      </c>
      <c r="G6984" s="8" t="s">
        <v>12</v>
      </c>
      <c r="H6984" s="8" t="s">
        <v>1601</v>
      </c>
      <c r="I6984" s="15">
        <v>286.93</v>
      </c>
      <c r="J6984" s="7">
        <v>7</v>
      </c>
      <c r="K6984" s="16">
        <v>140.6</v>
      </c>
    </row>
    <row r="6985" spans="1:11" x14ac:dyDescent="0.35">
      <c r="A6985" s="17">
        <v>42800</v>
      </c>
      <c r="B6985" s="18">
        <f t="shared" si="218"/>
        <v>2017</v>
      </c>
      <c r="C6985" s="18">
        <f t="shared" si="219"/>
        <v>3</v>
      </c>
      <c r="D6985" s="19" t="s">
        <v>2115</v>
      </c>
      <c r="E6985" s="19" t="s">
        <v>27</v>
      </c>
      <c r="F6985" s="19" t="s">
        <v>39</v>
      </c>
      <c r="G6985" s="19" t="s">
        <v>40</v>
      </c>
      <c r="H6985" s="19" t="s">
        <v>1518</v>
      </c>
      <c r="I6985" s="20">
        <v>206.38</v>
      </c>
      <c r="J6985" s="18">
        <v>2</v>
      </c>
      <c r="K6985" s="21">
        <v>23.22</v>
      </c>
    </row>
    <row r="6986" spans="1:11" x14ac:dyDescent="0.35">
      <c r="A6986" s="14">
        <v>42800</v>
      </c>
      <c r="B6986" s="7">
        <f t="shared" si="218"/>
        <v>2017</v>
      </c>
      <c r="C6986" s="7">
        <f t="shared" si="219"/>
        <v>3</v>
      </c>
      <c r="D6986" s="8" t="s">
        <v>2447</v>
      </c>
      <c r="E6986" s="8" t="s">
        <v>10</v>
      </c>
      <c r="F6986" s="8" t="s">
        <v>11</v>
      </c>
      <c r="G6986" s="8" t="s">
        <v>16</v>
      </c>
      <c r="H6986" s="8" t="s">
        <v>2216</v>
      </c>
      <c r="I6986" s="15">
        <v>4.93</v>
      </c>
      <c r="J6986" s="7">
        <v>2</v>
      </c>
      <c r="K6986" s="16">
        <v>1.72</v>
      </c>
    </row>
    <row r="6987" spans="1:11" x14ac:dyDescent="0.35">
      <c r="A6987" s="17">
        <v>42800</v>
      </c>
      <c r="B6987" s="18">
        <f t="shared" si="218"/>
        <v>2017</v>
      </c>
      <c r="C6987" s="18">
        <f t="shared" si="219"/>
        <v>3</v>
      </c>
      <c r="D6987" s="19" t="s">
        <v>2447</v>
      </c>
      <c r="E6987" s="19" t="s">
        <v>10</v>
      </c>
      <c r="F6987" s="19" t="s">
        <v>11</v>
      </c>
      <c r="G6987" s="19" t="s">
        <v>24</v>
      </c>
      <c r="H6987" s="19" t="s">
        <v>260</v>
      </c>
      <c r="I6987" s="20">
        <v>63.49</v>
      </c>
      <c r="J6987" s="18">
        <v>4</v>
      </c>
      <c r="K6987" s="21">
        <v>4.76</v>
      </c>
    </row>
    <row r="6988" spans="1:11" x14ac:dyDescent="0.35">
      <c r="A6988" s="14">
        <v>42801</v>
      </c>
      <c r="B6988" s="7">
        <f t="shared" si="218"/>
        <v>2017</v>
      </c>
      <c r="C6988" s="7">
        <f t="shared" si="219"/>
        <v>3</v>
      </c>
      <c r="D6988" s="8" t="s">
        <v>1863</v>
      </c>
      <c r="E6988" s="8" t="s">
        <v>531</v>
      </c>
      <c r="F6988" s="8" t="s">
        <v>39</v>
      </c>
      <c r="G6988" s="8" t="s">
        <v>52</v>
      </c>
      <c r="H6988" s="8" t="s">
        <v>1068</v>
      </c>
      <c r="I6988" s="15">
        <v>49.08</v>
      </c>
      <c r="J6988" s="7">
        <v>3</v>
      </c>
      <c r="K6988" s="16">
        <v>4.91</v>
      </c>
    </row>
    <row r="6989" spans="1:11" x14ac:dyDescent="0.35">
      <c r="A6989" s="17">
        <v>42801</v>
      </c>
      <c r="B6989" s="18">
        <f t="shared" si="218"/>
        <v>2017</v>
      </c>
      <c r="C6989" s="18">
        <f t="shared" si="219"/>
        <v>3</v>
      </c>
      <c r="D6989" s="19" t="s">
        <v>1548</v>
      </c>
      <c r="E6989" s="19" t="s">
        <v>149</v>
      </c>
      <c r="F6989" s="19" t="s">
        <v>11</v>
      </c>
      <c r="G6989" s="19" t="s">
        <v>20</v>
      </c>
      <c r="H6989" s="19" t="s">
        <v>1668</v>
      </c>
      <c r="I6989" s="20">
        <v>25.92</v>
      </c>
      <c r="J6989" s="18">
        <v>6</v>
      </c>
      <c r="K6989" s="21">
        <v>9.07</v>
      </c>
    </row>
    <row r="6990" spans="1:11" x14ac:dyDescent="0.35">
      <c r="A6990" s="14">
        <v>42801</v>
      </c>
      <c r="B6990" s="7">
        <f t="shared" si="218"/>
        <v>2017</v>
      </c>
      <c r="C6990" s="7">
        <f t="shared" si="219"/>
        <v>3</v>
      </c>
      <c r="D6990" s="8" t="s">
        <v>1548</v>
      </c>
      <c r="E6990" s="8" t="s">
        <v>149</v>
      </c>
      <c r="F6990" s="8" t="s">
        <v>11</v>
      </c>
      <c r="G6990" s="8" t="s">
        <v>16</v>
      </c>
      <c r="H6990" s="8" t="s">
        <v>1500</v>
      </c>
      <c r="I6990" s="15">
        <v>91.59</v>
      </c>
      <c r="J6990" s="7">
        <v>3</v>
      </c>
      <c r="K6990" s="16">
        <v>42.13</v>
      </c>
    </row>
    <row r="6991" spans="1:11" x14ac:dyDescent="0.35">
      <c r="A6991" s="17">
        <v>42802</v>
      </c>
      <c r="B6991" s="18">
        <f t="shared" si="218"/>
        <v>2017</v>
      </c>
      <c r="C6991" s="18">
        <f t="shared" si="219"/>
        <v>3</v>
      </c>
      <c r="D6991" s="19" t="s">
        <v>2162</v>
      </c>
      <c r="E6991" s="19" t="s">
        <v>30</v>
      </c>
      <c r="F6991" s="19" t="s">
        <v>11</v>
      </c>
      <c r="G6991" s="19" t="s">
        <v>92</v>
      </c>
      <c r="H6991" s="19" t="s">
        <v>2658</v>
      </c>
      <c r="I6991" s="20">
        <v>647.84</v>
      </c>
      <c r="J6991" s="18">
        <v>8</v>
      </c>
      <c r="K6991" s="21">
        <v>168.44</v>
      </c>
    </row>
    <row r="6992" spans="1:11" x14ac:dyDescent="0.35">
      <c r="A6992" s="14">
        <v>42802</v>
      </c>
      <c r="B6992" s="7">
        <f t="shared" si="218"/>
        <v>2017</v>
      </c>
      <c r="C6992" s="7">
        <f t="shared" si="219"/>
        <v>3</v>
      </c>
      <c r="D6992" s="8" t="s">
        <v>2162</v>
      </c>
      <c r="E6992" s="8" t="s">
        <v>30</v>
      </c>
      <c r="F6992" s="8" t="s">
        <v>11</v>
      </c>
      <c r="G6992" s="8" t="s">
        <v>16</v>
      </c>
      <c r="H6992" s="8" t="s">
        <v>1709</v>
      </c>
      <c r="I6992" s="15">
        <v>20.7</v>
      </c>
      <c r="J6992" s="7">
        <v>2</v>
      </c>
      <c r="K6992" s="16">
        <v>9.94</v>
      </c>
    </row>
    <row r="6993" spans="1:11" x14ac:dyDescent="0.35">
      <c r="A6993" s="17">
        <v>42802</v>
      </c>
      <c r="B6993" s="18">
        <f t="shared" si="218"/>
        <v>2017</v>
      </c>
      <c r="C6993" s="18">
        <f t="shared" si="219"/>
        <v>3</v>
      </c>
      <c r="D6993" s="19" t="s">
        <v>1723</v>
      </c>
      <c r="E6993" s="19" t="s">
        <v>27</v>
      </c>
      <c r="F6993" s="19" t="s">
        <v>11</v>
      </c>
      <c r="G6993" s="19" t="s">
        <v>20</v>
      </c>
      <c r="H6993" s="19" t="s">
        <v>737</v>
      </c>
      <c r="I6993" s="20">
        <v>171.2</v>
      </c>
      <c r="J6993" s="18">
        <v>5</v>
      </c>
      <c r="K6993" s="21">
        <v>64.2</v>
      </c>
    </row>
    <row r="6994" spans="1:11" x14ac:dyDescent="0.35">
      <c r="A6994" s="14">
        <v>42802</v>
      </c>
      <c r="B6994" s="7">
        <f t="shared" si="218"/>
        <v>2017</v>
      </c>
      <c r="C6994" s="7">
        <f t="shared" si="219"/>
        <v>3</v>
      </c>
      <c r="D6994" s="8" t="s">
        <v>1723</v>
      </c>
      <c r="E6994" s="8" t="s">
        <v>27</v>
      </c>
      <c r="F6994" s="8" t="s">
        <v>11</v>
      </c>
      <c r="G6994" s="8" t="s">
        <v>24</v>
      </c>
      <c r="H6994" s="8" t="s">
        <v>2256</v>
      </c>
      <c r="I6994" s="15">
        <v>3.36</v>
      </c>
      <c r="J6994" s="7">
        <v>2</v>
      </c>
      <c r="K6994" s="16">
        <v>0.87</v>
      </c>
    </row>
    <row r="6995" spans="1:11" x14ac:dyDescent="0.35">
      <c r="A6995" s="17">
        <v>42803</v>
      </c>
      <c r="B6995" s="18">
        <f t="shared" si="218"/>
        <v>2017</v>
      </c>
      <c r="C6995" s="18">
        <f t="shared" si="219"/>
        <v>3</v>
      </c>
      <c r="D6995" s="19" t="s">
        <v>2510</v>
      </c>
      <c r="E6995" s="19" t="s">
        <v>27</v>
      </c>
      <c r="F6995" s="19" t="s">
        <v>39</v>
      </c>
      <c r="G6995" s="19" t="s">
        <v>52</v>
      </c>
      <c r="H6995" s="19" t="s">
        <v>502</v>
      </c>
      <c r="I6995" s="20">
        <v>199.98</v>
      </c>
      <c r="J6995" s="18">
        <v>2</v>
      </c>
      <c r="K6995" s="21">
        <v>69.989999999999995</v>
      </c>
    </row>
    <row r="6996" spans="1:11" x14ac:dyDescent="0.35">
      <c r="A6996" s="14">
        <v>42803</v>
      </c>
      <c r="B6996" s="7">
        <f t="shared" si="218"/>
        <v>2017</v>
      </c>
      <c r="C6996" s="7">
        <f t="shared" si="219"/>
        <v>3</v>
      </c>
      <c r="D6996" s="8" t="s">
        <v>1178</v>
      </c>
      <c r="E6996" s="8" t="s">
        <v>27</v>
      </c>
      <c r="F6996" s="8" t="s">
        <v>39</v>
      </c>
      <c r="G6996" s="8" t="s">
        <v>603</v>
      </c>
      <c r="H6996" s="8" t="s">
        <v>2239</v>
      </c>
      <c r="I6996" s="15">
        <v>479.98</v>
      </c>
      <c r="J6996" s="7">
        <v>2</v>
      </c>
      <c r="K6996" s="16">
        <v>60</v>
      </c>
    </row>
    <row r="6997" spans="1:11" x14ac:dyDescent="0.35">
      <c r="A6997" s="17">
        <v>42803</v>
      </c>
      <c r="B6997" s="18">
        <f t="shared" si="218"/>
        <v>2017</v>
      </c>
      <c r="C6997" s="18">
        <f t="shared" si="219"/>
        <v>3</v>
      </c>
      <c r="D6997" s="19" t="s">
        <v>1178</v>
      </c>
      <c r="E6997" s="19" t="s">
        <v>27</v>
      </c>
      <c r="F6997" s="19" t="s">
        <v>11</v>
      </c>
      <c r="G6997" s="19" t="s">
        <v>20</v>
      </c>
      <c r="H6997" s="19" t="s">
        <v>800</v>
      </c>
      <c r="I6997" s="20">
        <v>30.84</v>
      </c>
      <c r="J6997" s="18">
        <v>5</v>
      </c>
      <c r="K6997" s="21">
        <v>9.64</v>
      </c>
    </row>
    <row r="6998" spans="1:11" x14ac:dyDescent="0.35">
      <c r="A6998" s="14">
        <v>42804</v>
      </c>
      <c r="B6998" s="7">
        <f t="shared" si="218"/>
        <v>2017</v>
      </c>
      <c r="C6998" s="7">
        <f t="shared" si="219"/>
        <v>3</v>
      </c>
      <c r="D6998" s="8" t="s">
        <v>2585</v>
      </c>
      <c r="E6998" s="8" t="s">
        <v>23</v>
      </c>
      <c r="F6998" s="8" t="s">
        <v>11</v>
      </c>
      <c r="G6998" s="8" t="s">
        <v>24</v>
      </c>
      <c r="H6998" s="8" t="s">
        <v>2426</v>
      </c>
      <c r="I6998" s="15">
        <v>5.25</v>
      </c>
      <c r="J6998" s="7">
        <v>2</v>
      </c>
      <c r="K6998" s="16">
        <v>0.59</v>
      </c>
    </row>
    <row r="6999" spans="1:11" x14ac:dyDescent="0.35">
      <c r="A6999" s="17">
        <v>42804</v>
      </c>
      <c r="B6999" s="18">
        <f t="shared" si="218"/>
        <v>2017</v>
      </c>
      <c r="C6999" s="18">
        <f t="shared" si="219"/>
        <v>3</v>
      </c>
      <c r="D6999" s="19" t="s">
        <v>2585</v>
      </c>
      <c r="E6999" s="19" t="s">
        <v>23</v>
      </c>
      <c r="F6999" s="19" t="s">
        <v>39</v>
      </c>
      <c r="G6999" s="19" t="s">
        <v>40</v>
      </c>
      <c r="H6999" s="19" t="s">
        <v>1156</v>
      </c>
      <c r="I6999" s="20">
        <v>35.909999999999997</v>
      </c>
      <c r="J6999" s="18">
        <v>3</v>
      </c>
      <c r="K6999" s="21">
        <v>-8.3800000000000008</v>
      </c>
    </row>
    <row r="7000" spans="1:11" x14ac:dyDescent="0.35">
      <c r="A7000" s="14">
        <v>42804</v>
      </c>
      <c r="B7000" s="7">
        <f t="shared" si="218"/>
        <v>2017</v>
      </c>
      <c r="C7000" s="7">
        <f t="shared" si="219"/>
        <v>3</v>
      </c>
      <c r="D7000" s="8" t="s">
        <v>2585</v>
      </c>
      <c r="E7000" s="8" t="s">
        <v>23</v>
      </c>
      <c r="F7000" s="8" t="s">
        <v>34</v>
      </c>
      <c r="G7000" s="8" t="s">
        <v>47</v>
      </c>
      <c r="H7000" s="8" t="s">
        <v>975</v>
      </c>
      <c r="I7000" s="15">
        <v>6.7</v>
      </c>
      <c r="J7000" s="7">
        <v>1</v>
      </c>
      <c r="K7000" s="16">
        <v>0.5</v>
      </c>
    </row>
    <row r="7001" spans="1:11" x14ac:dyDescent="0.35">
      <c r="A7001" s="17">
        <v>42804</v>
      </c>
      <c r="B7001" s="18">
        <f t="shared" si="218"/>
        <v>2017</v>
      </c>
      <c r="C7001" s="18">
        <f t="shared" si="219"/>
        <v>3</v>
      </c>
      <c r="D7001" s="19" t="s">
        <v>2585</v>
      </c>
      <c r="E7001" s="19" t="s">
        <v>23</v>
      </c>
      <c r="F7001" s="19" t="s">
        <v>34</v>
      </c>
      <c r="G7001" s="19" t="s">
        <v>47</v>
      </c>
      <c r="H7001" s="19" t="s">
        <v>2249</v>
      </c>
      <c r="I7001" s="20">
        <v>43.87</v>
      </c>
      <c r="J7001" s="18">
        <v>2</v>
      </c>
      <c r="K7001" s="21">
        <v>11.52</v>
      </c>
    </row>
    <row r="7002" spans="1:11" x14ac:dyDescent="0.35">
      <c r="A7002" s="14">
        <v>42804</v>
      </c>
      <c r="B7002" s="7">
        <f t="shared" si="218"/>
        <v>2017</v>
      </c>
      <c r="C7002" s="7">
        <f t="shared" si="219"/>
        <v>3</v>
      </c>
      <c r="D7002" s="8" t="s">
        <v>622</v>
      </c>
      <c r="E7002" s="8" t="s">
        <v>23</v>
      </c>
      <c r="F7002" s="8" t="s">
        <v>39</v>
      </c>
      <c r="G7002" s="8" t="s">
        <v>40</v>
      </c>
      <c r="H7002" s="8" t="s">
        <v>1659</v>
      </c>
      <c r="I7002" s="15">
        <v>53.98</v>
      </c>
      <c r="J7002" s="7">
        <v>3</v>
      </c>
      <c r="K7002" s="16">
        <v>-10.8</v>
      </c>
    </row>
    <row r="7003" spans="1:11" x14ac:dyDescent="0.35">
      <c r="A7003" s="17">
        <v>42804</v>
      </c>
      <c r="B7003" s="18">
        <f t="shared" si="218"/>
        <v>2017</v>
      </c>
      <c r="C7003" s="18">
        <f t="shared" si="219"/>
        <v>3</v>
      </c>
      <c r="D7003" s="19" t="s">
        <v>1898</v>
      </c>
      <c r="E7003" s="19" t="s">
        <v>245</v>
      </c>
      <c r="F7003" s="19" t="s">
        <v>11</v>
      </c>
      <c r="G7003" s="19" t="s">
        <v>92</v>
      </c>
      <c r="H7003" s="19" t="s">
        <v>2519</v>
      </c>
      <c r="I7003" s="20">
        <v>48.78</v>
      </c>
      <c r="J7003" s="18">
        <v>1</v>
      </c>
      <c r="K7003" s="21">
        <v>3.66</v>
      </c>
    </row>
    <row r="7004" spans="1:11" x14ac:dyDescent="0.35">
      <c r="A7004" s="14">
        <v>42804</v>
      </c>
      <c r="B7004" s="7">
        <f t="shared" si="218"/>
        <v>2017</v>
      </c>
      <c r="C7004" s="7">
        <f t="shared" si="219"/>
        <v>3</v>
      </c>
      <c r="D7004" s="8" t="s">
        <v>1898</v>
      </c>
      <c r="E7004" s="8" t="s">
        <v>245</v>
      </c>
      <c r="F7004" s="8" t="s">
        <v>11</v>
      </c>
      <c r="G7004" s="8" t="s">
        <v>20</v>
      </c>
      <c r="H7004" s="8" t="s">
        <v>2241</v>
      </c>
      <c r="I7004" s="15">
        <v>13.09</v>
      </c>
      <c r="J7004" s="7">
        <v>4</v>
      </c>
      <c r="K7004" s="16">
        <v>-10.039999999999999</v>
      </c>
    </row>
    <row r="7005" spans="1:11" x14ac:dyDescent="0.35">
      <c r="A7005" s="17">
        <v>42804</v>
      </c>
      <c r="B7005" s="18">
        <f t="shared" si="218"/>
        <v>2017</v>
      </c>
      <c r="C7005" s="18">
        <f t="shared" si="219"/>
        <v>3</v>
      </c>
      <c r="D7005" s="19" t="s">
        <v>1618</v>
      </c>
      <c r="E7005" s="19" t="s">
        <v>27</v>
      </c>
      <c r="F7005" s="19" t="s">
        <v>39</v>
      </c>
      <c r="G7005" s="19" t="s">
        <v>52</v>
      </c>
      <c r="H7005" s="19" t="s">
        <v>1526</v>
      </c>
      <c r="I7005" s="20">
        <v>111.96</v>
      </c>
      <c r="J7005" s="18">
        <v>4</v>
      </c>
      <c r="K7005" s="21">
        <v>21.27</v>
      </c>
    </row>
    <row r="7006" spans="1:11" x14ac:dyDescent="0.35">
      <c r="A7006" s="14">
        <v>42804</v>
      </c>
      <c r="B7006" s="7">
        <f t="shared" si="218"/>
        <v>2017</v>
      </c>
      <c r="C7006" s="7">
        <f t="shared" si="219"/>
        <v>3</v>
      </c>
      <c r="D7006" s="8" t="s">
        <v>1571</v>
      </c>
      <c r="E7006" s="8" t="s">
        <v>10</v>
      </c>
      <c r="F7006" s="8" t="s">
        <v>34</v>
      </c>
      <c r="G7006" s="8" t="s">
        <v>145</v>
      </c>
      <c r="H7006" s="8" t="s">
        <v>663</v>
      </c>
      <c r="I7006" s="15">
        <v>933.41</v>
      </c>
      <c r="J7006" s="7">
        <v>4</v>
      </c>
      <c r="K7006" s="16">
        <v>-173.35</v>
      </c>
    </row>
    <row r="7007" spans="1:11" x14ac:dyDescent="0.35">
      <c r="A7007" s="17">
        <v>42805</v>
      </c>
      <c r="B7007" s="18">
        <f t="shared" si="218"/>
        <v>2017</v>
      </c>
      <c r="C7007" s="18">
        <f t="shared" si="219"/>
        <v>3</v>
      </c>
      <c r="D7007" s="19" t="s">
        <v>2107</v>
      </c>
      <c r="E7007" s="19" t="s">
        <v>110</v>
      </c>
      <c r="F7007" s="19" t="s">
        <v>11</v>
      </c>
      <c r="G7007" s="19" t="s">
        <v>20</v>
      </c>
      <c r="H7007" s="19" t="s">
        <v>121</v>
      </c>
      <c r="I7007" s="20">
        <v>895.92</v>
      </c>
      <c r="J7007" s="18">
        <v>4</v>
      </c>
      <c r="K7007" s="21">
        <v>421.08</v>
      </c>
    </row>
    <row r="7008" spans="1:11" x14ac:dyDescent="0.35">
      <c r="A7008" s="14">
        <v>42805</v>
      </c>
      <c r="B7008" s="7">
        <f t="shared" si="218"/>
        <v>2017</v>
      </c>
      <c r="C7008" s="7">
        <f t="shared" si="219"/>
        <v>3</v>
      </c>
      <c r="D7008" s="8" t="s">
        <v>576</v>
      </c>
      <c r="E7008" s="8" t="s">
        <v>23</v>
      </c>
      <c r="F7008" s="8" t="s">
        <v>39</v>
      </c>
      <c r="G7008" s="8" t="s">
        <v>40</v>
      </c>
      <c r="H7008" s="8" t="s">
        <v>1902</v>
      </c>
      <c r="I7008" s="15">
        <v>776.85</v>
      </c>
      <c r="J7008" s="7">
        <v>5</v>
      </c>
      <c r="K7008" s="16">
        <v>-181.27</v>
      </c>
    </row>
    <row r="7009" spans="1:11" x14ac:dyDescent="0.35">
      <c r="A7009" s="17">
        <v>42805</v>
      </c>
      <c r="B7009" s="18">
        <f t="shared" si="218"/>
        <v>2017</v>
      </c>
      <c r="C7009" s="18">
        <f t="shared" si="219"/>
        <v>3</v>
      </c>
      <c r="D7009" s="19" t="s">
        <v>576</v>
      </c>
      <c r="E7009" s="19" t="s">
        <v>23</v>
      </c>
      <c r="F7009" s="19" t="s">
        <v>11</v>
      </c>
      <c r="G7009" s="19" t="s">
        <v>20</v>
      </c>
      <c r="H7009" s="19" t="s">
        <v>485</v>
      </c>
      <c r="I7009" s="20">
        <v>12.29</v>
      </c>
      <c r="J7009" s="18">
        <v>1</v>
      </c>
      <c r="K7009" s="21">
        <v>-8.61</v>
      </c>
    </row>
    <row r="7010" spans="1:11" x14ac:dyDescent="0.35">
      <c r="A7010" s="14">
        <v>42805</v>
      </c>
      <c r="B7010" s="7">
        <f t="shared" si="218"/>
        <v>2017</v>
      </c>
      <c r="C7010" s="7">
        <f t="shared" si="219"/>
        <v>3</v>
      </c>
      <c r="D7010" s="8" t="s">
        <v>576</v>
      </c>
      <c r="E7010" s="8" t="s">
        <v>23</v>
      </c>
      <c r="F7010" s="8" t="s">
        <v>34</v>
      </c>
      <c r="G7010" s="8" t="s">
        <v>145</v>
      </c>
      <c r="H7010" s="8" t="s">
        <v>473</v>
      </c>
      <c r="I7010" s="15">
        <v>154.76</v>
      </c>
      <c r="J7010" s="7">
        <v>3</v>
      </c>
      <c r="K7010" s="16">
        <v>-46.43</v>
      </c>
    </row>
    <row r="7011" spans="1:11" x14ac:dyDescent="0.35">
      <c r="A7011" s="17">
        <v>42805</v>
      </c>
      <c r="B7011" s="18">
        <f t="shared" si="218"/>
        <v>2017</v>
      </c>
      <c r="C7011" s="18">
        <f t="shared" si="219"/>
        <v>3</v>
      </c>
      <c r="D7011" s="19" t="s">
        <v>576</v>
      </c>
      <c r="E7011" s="19" t="s">
        <v>23</v>
      </c>
      <c r="F7011" s="19" t="s">
        <v>11</v>
      </c>
      <c r="G7011" s="19" t="s">
        <v>18</v>
      </c>
      <c r="H7011" s="19" t="s">
        <v>1824</v>
      </c>
      <c r="I7011" s="20">
        <v>43.28</v>
      </c>
      <c r="J7011" s="18">
        <v>1</v>
      </c>
      <c r="K7011" s="21">
        <v>3.25</v>
      </c>
    </row>
    <row r="7012" spans="1:11" x14ac:dyDescent="0.35">
      <c r="A7012" s="14">
        <v>42805</v>
      </c>
      <c r="B7012" s="7">
        <f t="shared" si="218"/>
        <v>2017</v>
      </c>
      <c r="C7012" s="7">
        <f t="shared" si="219"/>
        <v>3</v>
      </c>
      <c r="D7012" s="8" t="s">
        <v>947</v>
      </c>
      <c r="E7012" s="8" t="s">
        <v>434</v>
      </c>
      <c r="F7012" s="8" t="s">
        <v>39</v>
      </c>
      <c r="G7012" s="8" t="s">
        <v>52</v>
      </c>
      <c r="H7012" s="8" t="s">
        <v>1690</v>
      </c>
      <c r="I7012" s="15">
        <v>63.88</v>
      </c>
      <c r="J7012" s="7">
        <v>4</v>
      </c>
      <c r="K7012" s="16">
        <v>24.91</v>
      </c>
    </row>
    <row r="7013" spans="1:11" x14ac:dyDescent="0.35">
      <c r="A7013" s="17">
        <v>42805</v>
      </c>
      <c r="B7013" s="18">
        <f t="shared" si="218"/>
        <v>2017</v>
      </c>
      <c r="C7013" s="18">
        <f t="shared" si="219"/>
        <v>3</v>
      </c>
      <c r="D7013" s="19" t="s">
        <v>947</v>
      </c>
      <c r="E7013" s="19" t="s">
        <v>434</v>
      </c>
      <c r="F7013" s="19" t="s">
        <v>34</v>
      </c>
      <c r="G7013" s="19" t="s">
        <v>47</v>
      </c>
      <c r="H7013" s="19" t="s">
        <v>2535</v>
      </c>
      <c r="I7013" s="20">
        <v>26.72</v>
      </c>
      <c r="J7013" s="18">
        <v>1</v>
      </c>
      <c r="K7013" s="21">
        <v>11.76</v>
      </c>
    </row>
    <row r="7014" spans="1:11" x14ac:dyDescent="0.35">
      <c r="A7014" s="14">
        <v>42806</v>
      </c>
      <c r="B7014" s="7">
        <f t="shared" si="218"/>
        <v>2017</v>
      </c>
      <c r="C7014" s="7">
        <f t="shared" si="219"/>
        <v>3</v>
      </c>
      <c r="D7014" s="8" t="s">
        <v>452</v>
      </c>
      <c r="E7014" s="8" t="s">
        <v>434</v>
      </c>
      <c r="F7014" s="8" t="s">
        <v>39</v>
      </c>
      <c r="G7014" s="8" t="s">
        <v>40</v>
      </c>
      <c r="H7014" s="8" t="s">
        <v>247</v>
      </c>
      <c r="I7014" s="15">
        <v>69.930000000000007</v>
      </c>
      <c r="J7014" s="7">
        <v>7</v>
      </c>
      <c r="K7014" s="16">
        <v>32.17</v>
      </c>
    </row>
    <row r="7015" spans="1:11" x14ac:dyDescent="0.35">
      <c r="A7015" s="17">
        <v>42806</v>
      </c>
      <c r="B7015" s="18">
        <f t="shared" si="218"/>
        <v>2017</v>
      </c>
      <c r="C7015" s="18">
        <f t="shared" si="219"/>
        <v>3</v>
      </c>
      <c r="D7015" s="19" t="s">
        <v>1722</v>
      </c>
      <c r="E7015" s="19" t="s">
        <v>27</v>
      </c>
      <c r="F7015" s="19" t="s">
        <v>11</v>
      </c>
      <c r="G7015" s="19" t="s">
        <v>18</v>
      </c>
      <c r="H7015" s="19" t="s">
        <v>297</v>
      </c>
      <c r="I7015" s="20">
        <v>242.94</v>
      </c>
      <c r="J7015" s="18">
        <v>3</v>
      </c>
      <c r="K7015" s="21">
        <v>9.7200000000000006</v>
      </c>
    </row>
    <row r="7016" spans="1:11" x14ac:dyDescent="0.35">
      <c r="A7016" s="14">
        <v>42806</v>
      </c>
      <c r="B7016" s="7">
        <f t="shared" si="218"/>
        <v>2017</v>
      </c>
      <c r="C7016" s="7">
        <f t="shared" si="219"/>
        <v>3</v>
      </c>
      <c r="D7016" s="8" t="s">
        <v>185</v>
      </c>
      <c r="E7016" s="8" t="s">
        <v>101</v>
      </c>
      <c r="F7016" s="8" t="s">
        <v>11</v>
      </c>
      <c r="G7016" s="8" t="s">
        <v>20</v>
      </c>
      <c r="H7016" s="8" t="s">
        <v>451</v>
      </c>
      <c r="I7016" s="15">
        <v>40.409999999999997</v>
      </c>
      <c r="J7016" s="7">
        <v>9</v>
      </c>
      <c r="K7016" s="16">
        <v>18.59</v>
      </c>
    </row>
    <row r="7017" spans="1:11" x14ac:dyDescent="0.35">
      <c r="A7017" s="17">
        <v>42807</v>
      </c>
      <c r="B7017" s="18">
        <f t="shared" si="218"/>
        <v>2017</v>
      </c>
      <c r="C7017" s="18">
        <f t="shared" si="219"/>
        <v>3</v>
      </c>
      <c r="D7017" s="19" t="s">
        <v>1385</v>
      </c>
      <c r="E7017" s="19" t="s">
        <v>27</v>
      </c>
      <c r="F7017" s="19" t="s">
        <v>11</v>
      </c>
      <c r="G7017" s="19" t="s">
        <v>12</v>
      </c>
      <c r="H7017" s="19" t="s">
        <v>1670</v>
      </c>
      <c r="I7017" s="20">
        <v>314.55</v>
      </c>
      <c r="J7017" s="18">
        <v>3</v>
      </c>
      <c r="K7017" s="21">
        <v>150.97999999999999</v>
      </c>
    </row>
    <row r="7018" spans="1:11" x14ac:dyDescent="0.35">
      <c r="A7018" s="14">
        <v>42807</v>
      </c>
      <c r="B7018" s="7">
        <f t="shared" si="218"/>
        <v>2017</v>
      </c>
      <c r="C7018" s="7">
        <f t="shared" si="219"/>
        <v>3</v>
      </c>
      <c r="D7018" s="8" t="s">
        <v>1584</v>
      </c>
      <c r="E7018" s="8" t="s">
        <v>399</v>
      </c>
      <c r="F7018" s="8" t="s">
        <v>11</v>
      </c>
      <c r="G7018" s="8" t="s">
        <v>18</v>
      </c>
      <c r="H7018" s="8" t="s">
        <v>1472</v>
      </c>
      <c r="I7018" s="15">
        <v>90.8</v>
      </c>
      <c r="J7018" s="7">
        <v>8</v>
      </c>
      <c r="K7018" s="16">
        <v>25.42</v>
      </c>
    </row>
    <row r="7019" spans="1:11" x14ac:dyDescent="0.35">
      <c r="A7019" s="17">
        <v>42807</v>
      </c>
      <c r="B7019" s="18">
        <f t="shared" si="218"/>
        <v>2017</v>
      </c>
      <c r="C7019" s="18">
        <f t="shared" si="219"/>
        <v>3</v>
      </c>
      <c r="D7019" s="19" t="s">
        <v>1584</v>
      </c>
      <c r="E7019" s="19" t="s">
        <v>399</v>
      </c>
      <c r="F7019" s="19" t="s">
        <v>39</v>
      </c>
      <c r="G7019" s="19" t="s">
        <v>40</v>
      </c>
      <c r="H7019" s="19" t="s">
        <v>2006</v>
      </c>
      <c r="I7019" s="20">
        <v>140.74</v>
      </c>
      <c r="J7019" s="18">
        <v>8</v>
      </c>
      <c r="K7019" s="21">
        <v>49.26</v>
      </c>
    </row>
    <row r="7020" spans="1:11" x14ac:dyDescent="0.35">
      <c r="A7020" s="14">
        <v>42807</v>
      </c>
      <c r="B7020" s="7">
        <f t="shared" si="218"/>
        <v>2017</v>
      </c>
      <c r="C7020" s="7">
        <f t="shared" si="219"/>
        <v>3</v>
      </c>
      <c r="D7020" s="8" t="s">
        <v>1584</v>
      </c>
      <c r="E7020" s="8" t="s">
        <v>399</v>
      </c>
      <c r="F7020" s="8" t="s">
        <v>39</v>
      </c>
      <c r="G7020" s="8" t="s">
        <v>52</v>
      </c>
      <c r="H7020" s="8" t="s">
        <v>2618</v>
      </c>
      <c r="I7020" s="15">
        <v>214.95</v>
      </c>
      <c r="J7020" s="7">
        <v>5</v>
      </c>
      <c r="K7020" s="16">
        <v>88.13</v>
      </c>
    </row>
    <row r="7021" spans="1:11" x14ac:dyDescent="0.35">
      <c r="A7021" s="17">
        <v>42807</v>
      </c>
      <c r="B7021" s="18">
        <f t="shared" si="218"/>
        <v>2017</v>
      </c>
      <c r="C7021" s="18">
        <f t="shared" si="219"/>
        <v>3</v>
      </c>
      <c r="D7021" s="19" t="s">
        <v>1584</v>
      </c>
      <c r="E7021" s="19" t="s">
        <v>399</v>
      </c>
      <c r="F7021" s="19" t="s">
        <v>11</v>
      </c>
      <c r="G7021" s="19" t="s">
        <v>12</v>
      </c>
      <c r="H7021" s="19" t="s">
        <v>2538</v>
      </c>
      <c r="I7021" s="20">
        <v>45.36</v>
      </c>
      <c r="J7021" s="18">
        <v>7</v>
      </c>
      <c r="K7021" s="21">
        <v>21.77</v>
      </c>
    </row>
    <row r="7022" spans="1:11" x14ac:dyDescent="0.35">
      <c r="A7022" s="14">
        <v>42807</v>
      </c>
      <c r="B7022" s="7">
        <f t="shared" si="218"/>
        <v>2017</v>
      </c>
      <c r="C7022" s="7">
        <f t="shared" si="219"/>
        <v>3</v>
      </c>
      <c r="D7022" s="8" t="s">
        <v>1584</v>
      </c>
      <c r="E7022" s="8" t="s">
        <v>399</v>
      </c>
      <c r="F7022" s="8" t="s">
        <v>11</v>
      </c>
      <c r="G7022" s="8" t="s">
        <v>12</v>
      </c>
      <c r="H7022" s="8" t="s">
        <v>1697</v>
      </c>
      <c r="I7022" s="15">
        <v>288.24</v>
      </c>
      <c r="J7022" s="7">
        <v>6</v>
      </c>
      <c r="K7022" s="16">
        <v>138.36000000000001</v>
      </c>
    </row>
    <row r="7023" spans="1:11" x14ac:dyDescent="0.35">
      <c r="A7023" s="17">
        <v>42807</v>
      </c>
      <c r="B7023" s="18">
        <f t="shared" si="218"/>
        <v>2017</v>
      </c>
      <c r="C7023" s="18">
        <f t="shared" si="219"/>
        <v>3</v>
      </c>
      <c r="D7023" s="19" t="s">
        <v>509</v>
      </c>
      <c r="E7023" s="19" t="s">
        <v>278</v>
      </c>
      <c r="F7023" s="19" t="s">
        <v>11</v>
      </c>
      <c r="G7023" s="19" t="s">
        <v>200</v>
      </c>
      <c r="H7023" s="19" t="s">
        <v>461</v>
      </c>
      <c r="I7023" s="20">
        <v>1332.5</v>
      </c>
      <c r="J7023" s="18">
        <v>2</v>
      </c>
      <c r="K7023" s="21">
        <v>-299.81</v>
      </c>
    </row>
    <row r="7024" spans="1:11" x14ac:dyDescent="0.35">
      <c r="A7024" s="14">
        <v>42807</v>
      </c>
      <c r="B7024" s="7">
        <f t="shared" si="218"/>
        <v>2017</v>
      </c>
      <c r="C7024" s="7">
        <f t="shared" si="219"/>
        <v>3</v>
      </c>
      <c r="D7024" s="8" t="s">
        <v>2381</v>
      </c>
      <c r="E7024" s="8" t="s">
        <v>15</v>
      </c>
      <c r="F7024" s="8" t="s">
        <v>11</v>
      </c>
      <c r="G7024" s="8" t="s">
        <v>24</v>
      </c>
      <c r="H7024" s="8" t="s">
        <v>2659</v>
      </c>
      <c r="I7024" s="15">
        <v>19.46</v>
      </c>
      <c r="J7024" s="7">
        <v>4</v>
      </c>
      <c r="K7024" s="16">
        <v>2.19</v>
      </c>
    </row>
    <row r="7025" spans="1:11" x14ac:dyDescent="0.35">
      <c r="A7025" s="17">
        <v>42807</v>
      </c>
      <c r="B7025" s="18">
        <f t="shared" si="218"/>
        <v>2017</v>
      </c>
      <c r="C7025" s="18">
        <f t="shared" si="219"/>
        <v>3</v>
      </c>
      <c r="D7025" s="19" t="s">
        <v>2381</v>
      </c>
      <c r="E7025" s="19" t="s">
        <v>15</v>
      </c>
      <c r="F7025" s="19" t="s">
        <v>39</v>
      </c>
      <c r="G7025" s="19" t="s">
        <v>302</v>
      </c>
      <c r="H7025" s="19" t="s">
        <v>2655</v>
      </c>
      <c r="I7025" s="20">
        <v>209.99</v>
      </c>
      <c r="J7025" s="18">
        <v>2</v>
      </c>
      <c r="K7025" s="21">
        <v>9</v>
      </c>
    </row>
    <row r="7026" spans="1:11" x14ac:dyDescent="0.35">
      <c r="A7026" s="14">
        <v>42807</v>
      </c>
      <c r="B7026" s="7">
        <f t="shared" si="218"/>
        <v>2017</v>
      </c>
      <c r="C7026" s="7">
        <f t="shared" si="219"/>
        <v>3</v>
      </c>
      <c r="D7026" s="8" t="s">
        <v>2381</v>
      </c>
      <c r="E7026" s="8" t="s">
        <v>15</v>
      </c>
      <c r="F7026" s="8" t="s">
        <v>11</v>
      </c>
      <c r="G7026" s="8" t="s">
        <v>24</v>
      </c>
      <c r="H7026" s="8" t="s">
        <v>384</v>
      </c>
      <c r="I7026" s="15">
        <v>29.76</v>
      </c>
      <c r="J7026" s="7">
        <v>5</v>
      </c>
      <c r="K7026" s="16">
        <v>1.86</v>
      </c>
    </row>
    <row r="7027" spans="1:11" x14ac:dyDescent="0.35">
      <c r="A7027" s="17">
        <v>42807</v>
      </c>
      <c r="B7027" s="18">
        <f t="shared" si="218"/>
        <v>2017</v>
      </c>
      <c r="C7027" s="18">
        <f t="shared" si="219"/>
        <v>3</v>
      </c>
      <c r="D7027" s="19" t="s">
        <v>2381</v>
      </c>
      <c r="E7027" s="19" t="s">
        <v>15</v>
      </c>
      <c r="F7027" s="19" t="s">
        <v>34</v>
      </c>
      <c r="G7027" s="19" t="s">
        <v>35</v>
      </c>
      <c r="H7027" s="19" t="s">
        <v>2612</v>
      </c>
      <c r="I7027" s="20">
        <v>89.77</v>
      </c>
      <c r="J7027" s="18">
        <v>1</v>
      </c>
      <c r="K7027" s="21">
        <v>-2.56</v>
      </c>
    </row>
    <row r="7028" spans="1:11" x14ac:dyDescent="0.35">
      <c r="A7028" s="14">
        <v>42807</v>
      </c>
      <c r="B7028" s="7">
        <f t="shared" si="218"/>
        <v>2017</v>
      </c>
      <c r="C7028" s="7">
        <f t="shared" si="219"/>
        <v>3</v>
      </c>
      <c r="D7028" s="8" t="s">
        <v>2381</v>
      </c>
      <c r="E7028" s="8" t="s">
        <v>15</v>
      </c>
      <c r="F7028" s="8" t="s">
        <v>39</v>
      </c>
      <c r="G7028" s="8" t="s">
        <v>603</v>
      </c>
      <c r="H7028" s="8" t="s">
        <v>634</v>
      </c>
      <c r="I7028" s="15">
        <v>959.98</v>
      </c>
      <c r="J7028" s="7">
        <v>2</v>
      </c>
      <c r="K7028" s="16">
        <v>335.99</v>
      </c>
    </row>
    <row r="7029" spans="1:11" x14ac:dyDescent="0.35">
      <c r="A7029" s="17">
        <v>42807</v>
      </c>
      <c r="B7029" s="18">
        <f t="shared" si="218"/>
        <v>2017</v>
      </c>
      <c r="C7029" s="18">
        <f t="shared" si="219"/>
        <v>3</v>
      </c>
      <c r="D7029" s="19" t="s">
        <v>2381</v>
      </c>
      <c r="E7029" s="19" t="s">
        <v>15</v>
      </c>
      <c r="F7029" s="19" t="s">
        <v>11</v>
      </c>
      <c r="G7029" s="19" t="s">
        <v>12</v>
      </c>
      <c r="H7029" s="19" t="s">
        <v>1159</v>
      </c>
      <c r="I7029" s="20">
        <v>15.55</v>
      </c>
      <c r="J7029" s="18">
        <v>3</v>
      </c>
      <c r="K7029" s="21">
        <v>5.64</v>
      </c>
    </row>
    <row r="7030" spans="1:11" x14ac:dyDescent="0.35">
      <c r="A7030" s="14">
        <v>42807</v>
      </c>
      <c r="B7030" s="7">
        <f t="shared" si="218"/>
        <v>2017</v>
      </c>
      <c r="C7030" s="7">
        <f t="shared" si="219"/>
        <v>3</v>
      </c>
      <c r="D7030" s="8" t="s">
        <v>2381</v>
      </c>
      <c r="E7030" s="8" t="s">
        <v>15</v>
      </c>
      <c r="F7030" s="8" t="s">
        <v>39</v>
      </c>
      <c r="G7030" s="8" t="s">
        <v>40</v>
      </c>
      <c r="H7030" s="8" t="s">
        <v>1953</v>
      </c>
      <c r="I7030" s="15">
        <v>34.36</v>
      </c>
      <c r="J7030" s="7">
        <v>1</v>
      </c>
      <c r="K7030" s="16">
        <v>-7.3</v>
      </c>
    </row>
    <row r="7031" spans="1:11" x14ac:dyDescent="0.35">
      <c r="A7031" s="17">
        <v>42807</v>
      </c>
      <c r="B7031" s="18">
        <f t="shared" si="218"/>
        <v>2017</v>
      </c>
      <c r="C7031" s="18">
        <f t="shared" si="219"/>
        <v>3</v>
      </c>
      <c r="D7031" s="19" t="s">
        <v>233</v>
      </c>
      <c r="E7031" s="19" t="s">
        <v>613</v>
      </c>
      <c r="F7031" s="19" t="s">
        <v>11</v>
      </c>
      <c r="G7031" s="19" t="s">
        <v>20</v>
      </c>
      <c r="H7031" s="19" t="s">
        <v>1509</v>
      </c>
      <c r="I7031" s="20">
        <v>30.88</v>
      </c>
      <c r="J7031" s="18">
        <v>2</v>
      </c>
      <c r="K7031" s="21">
        <v>15.44</v>
      </c>
    </row>
    <row r="7032" spans="1:11" x14ac:dyDescent="0.35">
      <c r="A7032" s="14">
        <v>42807</v>
      </c>
      <c r="B7032" s="7">
        <f t="shared" si="218"/>
        <v>2017</v>
      </c>
      <c r="C7032" s="7">
        <f t="shared" si="219"/>
        <v>3</v>
      </c>
      <c r="D7032" s="8" t="s">
        <v>233</v>
      </c>
      <c r="E7032" s="8" t="s">
        <v>613</v>
      </c>
      <c r="F7032" s="8" t="s">
        <v>11</v>
      </c>
      <c r="G7032" s="8" t="s">
        <v>92</v>
      </c>
      <c r="H7032" s="8" t="s">
        <v>2606</v>
      </c>
      <c r="I7032" s="15">
        <v>465.16</v>
      </c>
      <c r="J7032" s="7">
        <v>2</v>
      </c>
      <c r="K7032" s="16">
        <v>120.94</v>
      </c>
    </row>
    <row r="7033" spans="1:11" x14ac:dyDescent="0.35">
      <c r="A7033" s="17">
        <v>42807</v>
      </c>
      <c r="B7033" s="18">
        <f t="shared" si="218"/>
        <v>2017</v>
      </c>
      <c r="C7033" s="18">
        <f t="shared" si="219"/>
        <v>3</v>
      </c>
      <c r="D7033" s="19" t="s">
        <v>233</v>
      </c>
      <c r="E7033" s="19" t="s">
        <v>613</v>
      </c>
      <c r="F7033" s="19" t="s">
        <v>11</v>
      </c>
      <c r="G7033" s="19" t="s">
        <v>12</v>
      </c>
      <c r="H7033" s="19" t="s">
        <v>2648</v>
      </c>
      <c r="I7033" s="20">
        <v>27.12</v>
      </c>
      <c r="J7033" s="18">
        <v>4</v>
      </c>
      <c r="K7033" s="21">
        <v>12.48</v>
      </c>
    </row>
    <row r="7034" spans="1:11" x14ac:dyDescent="0.35">
      <c r="A7034" s="14">
        <v>42807</v>
      </c>
      <c r="B7034" s="7">
        <f t="shared" si="218"/>
        <v>2017</v>
      </c>
      <c r="C7034" s="7">
        <f t="shared" si="219"/>
        <v>3</v>
      </c>
      <c r="D7034" s="8" t="s">
        <v>2429</v>
      </c>
      <c r="E7034" s="8" t="s">
        <v>531</v>
      </c>
      <c r="F7034" s="8" t="s">
        <v>11</v>
      </c>
      <c r="G7034" s="8" t="s">
        <v>20</v>
      </c>
      <c r="H7034" s="8" t="s">
        <v>662</v>
      </c>
      <c r="I7034" s="15">
        <v>174.3</v>
      </c>
      <c r="J7034" s="7">
        <v>3</v>
      </c>
      <c r="K7034" s="16">
        <v>81.92</v>
      </c>
    </row>
    <row r="7035" spans="1:11" x14ac:dyDescent="0.35">
      <c r="A7035" s="17">
        <v>42807</v>
      </c>
      <c r="B7035" s="18">
        <f t="shared" si="218"/>
        <v>2017</v>
      </c>
      <c r="C7035" s="18">
        <f t="shared" si="219"/>
        <v>3</v>
      </c>
      <c r="D7035" s="19" t="s">
        <v>2319</v>
      </c>
      <c r="E7035" s="19" t="s">
        <v>149</v>
      </c>
      <c r="F7035" s="19" t="s">
        <v>39</v>
      </c>
      <c r="G7035" s="19" t="s">
        <v>40</v>
      </c>
      <c r="H7035" s="19" t="s">
        <v>1750</v>
      </c>
      <c r="I7035" s="20">
        <v>299.89999999999998</v>
      </c>
      <c r="J7035" s="18">
        <v>2</v>
      </c>
      <c r="K7035" s="21">
        <v>74.98</v>
      </c>
    </row>
    <row r="7036" spans="1:11" x14ac:dyDescent="0.35">
      <c r="A7036" s="14">
        <v>42807</v>
      </c>
      <c r="B7036" s="7">
        <f t="shared" si="218"/>
        <v>2017</v>
      </c>
      <c r="C7036" s="7">
        <f t="shared" si="219"/>
        <v>3</v>
      </c>
      <c r="D7036" s="8" t="s">
        <v>483</v>
      </c>
      <c r="E7036" s="8" t="s">
        <v>15</v>
      </c>
      <c r="F7036" s="8" t="s">
        <v>39</v>
      </c>
      <c r="G7036" s="8" t="s">
        <v>40</v>
      </c>
      <c r="H7036" s="8" t="s">
        <v>247</v>
      </c>
      <c r="I7036" s="15">
        <v>7.99</v>
      </c>
      <c r="J7036" s="7">
        <v>1</v>
      </c>
      <c r="K7036" s="16">
        <v>2.6</v>
      </c>
    </row>
    <row r="7037" spans="1:11" x14ac:dyDescent="0.35">
      <c r="A7037" s="17">
        <v>42808</v>
      </c>
      <c r="B7037" s="18">
        <f t="shared" si="218"/>
        <v>2017</v>
      </c>
      <c r="C7037" s="18">
        <f t="shared" si="219"/>
        <v>3</v>
      </c>
      <c r="D7037" s="19" t="s">
        <v>1277</v>
      </c>
      <c r="E7037" s="19" t="s">
        <v>15</v>
      </c>
      <c r="F7037" s="19" t="s">
        <v>39</v>
      </c>
      <c r="G7037" s="19" t="s">
        <v>40</v>
      </c>
      <c r="H7037" s="19" t="s">
        <v>1834</v>
      </c>
      <c r="I7037" s="20">
        <v>49.62</v>
      </c>
      <c r="J7037" s="18">
        <v>2</v>
      </c>
      <c r="K7037" s="21">
        <v>4.96</v>
      </c>
    </row>
    <row r="7038" spans="1:11" x14ac:dyDescent="0.35">
      <c r="A7038" s="14">
        <v>42810</v>
      </c>
      <c r="B7038" s="7">
        <f t="shared" si="218"/>
        <v>2017</v>
      </c>
      <c r="C7038" s="7">
        <f t="shared" si="219"/>
        <v>3</v>
      </c>
      <c r="D7038" s="8" t="s">
        <v>492</v>
      </c>
      <c r="E7038" s="8" t="s">
        <v>164</v>
      </c>
      <c r="F7038" s="8" t="s">
        <v>11</v>
      </c>
      <c r="G7038" s="8" t="s">
        <v>12</v>
      </c>
      <c r="H7038" s="8" t="s">
        <v>1730</v>
      </c>
      <c r="I7038" s="15">
        <v>6.48</v>
      </c>
      <c r="J7038" s="7">
        <v>1</v>
      </c>
      <c r="K7038" s="16">
        <v>3.11</v>
      </c>
    </row>
    <row r="7039" spans="1:11" x14ac:dyDescent="0.35">
      <c r="A7039" s="17">
        <v>42810</v>
      </c>
      <c r="B7039" s="18">
        <f t="shared" si="218"/>
        <v>2017</v>
      </c>
      <c r="C7039" s="18">
        <f t="shared" si="219"/>
        <v>3</v>
      </c>
      <c r="D7039" s="19" t="s">
        <v>492</v>
      </c>
      <c r="E7039" s="19" t="s">
        <v>164</v>
      </c>
      <c r="F7039" s="19" t="s">
        <v>11</v>
      </c>
      <c r="G7039" s="19" t="s">
        <v>18</v>
      </c>
      <c r="H7039" s="19" t="s">
        <v>453</v>
      </c>
      <c r="I7039" s="20">
        <v>46.51</v>
      </c>
      <c r="J7039" s="18">
        <v>1</v>
      </c>
      <c r="K7039" s="21">
        <v>1.86</v>
      </c>
    </row>
    <row r="7040" spans="1:11" x14ac:dyDescent="0.35">
      <c r="A7040" s="14">
        <v>42810</v>
      </c>
      <c r="B7040" s="7">
        <f t="shared" si="218"/>
        <v>2017</v>
      </c>
      <c r="C7040" s="7">
        <f t="shared" si="219"/>
        <v>3</v>
      </c>
      <c r="D7040" s="8" t="s">
        <v>492</v>
      </c>
      <c r="E7040" s="8" t="s">
        <v>164</v>
      </c>
      <c r="F7040" s="8" t="s">
        <v>39</v>
      </c>
      <c r="G7040" s="8" t="s">
        <v>40</v>
      </c>
      <c r="H7040" s="8" t="s">
        <v>2143</v>
      </c>
      <c r="I7040" s="15">
        <v>659.98</v>
      </c>
      <c r="J7040" s="7">
        <v>3</v>
      </c>
      <c r="K7040" s="16">
        <v>49.5</v>
      </c>
    </row>
    <row r="7041" spans="1:11" x14ac:dyDescent="0.35">
      <c r="A7041" s="17">
        <v>42810</v>
      </c>
      <c r="B7041" s="18">
        <f t="shared" si="218"/>
        <v>2017</v>
      </c>
      <c r="C7041" s="18">
        <f t="shared" si="219"/>
        <v>3</v>
      </c>
      <c r="D7041" s="19" t="s">
        <v>1099</v>
      </c>
      <c r="E7041" s="19" t="s">
        <v>78</v>
      </c>
      <c r="F7041" s="19" t="s">
        <v>39</v>
      </c>
      <c r="G7041" s="19" t="s">
        <v>40</v>
      </c>
      <c r="H7041" s="19" t="s">
        <v>745</v>
      </c>
      <c r="I7041" s="20">
        <v>445.44</v>
      </c>
      <c r="J7041" s="18">
        <v>8</v>
      </c>
      <c r="K7041" s="21">
        <v>-81.66</v>
      </c>
    </row>
    <row r="7042" spans="1:11" x14ac:dyDescent="0.35">
      <c r="A7042" s="14">
        <v>42810</v>
      </c>
      <c r="B7042" s="7">
        <f t="shared" ref="B7042:B7105" si="220">YEAR(A7042)</f>
        <v>2017</v>
      </c>
      <c r="C7042" s="7">
        <f t="shared" ref="C7042:C7105" si="221">MONTH(A7042)</f>
        <v>3</v>
      </c>
      <c r="D7042" s="8" t="s">
        <v>1677</v>
      </c>
      <c r="E7042" s="8" t="s">
        <v>78</v>
      </c>
      <c r="F7042" s="8" t="s">
        <v>39</v>
      </c>
      <c r="G7042" s="8" t="s">
        <v>40</v>
      </c>
      <c r="H7042" s="8" t="s">
        <v>2052</v>
      </c>
      <c r="I7042" s="15">
        <v>44.38</v>
      </c>
      <c r="J7042" s="7">
        <v>2</v>
      </c>
      <c r="K7042" s="16">
        <v>-7.4</v>
      </c>
    </row>
    <row r="7043" spans="1:11" x14ac:dyDescent="0.35">
      <c r="A7043" s="17">
        <v>42810</v>
      </c>
      <c r="B7043" s="18">
        <f t="shared" si="220"/>
        <v>2017</v>
      </c>
      <c r="C7043" s="18">
        <f t="shared" si="221"/>
        <v>3</v>
      </c>
      <c r="D7043" s="19" t="s">
        <v>1677</v>
      </c>
      <c r="E7043" s="19" t="s">
        <v>78</v>
      </c>
      <c r="F7043" s="19" t="s">
        <v>34</v>
      </c>
      <c r="G7043" s="19" t="s">
        <v>47</v>
      </c>
      <c r="H7043" s="19" t="s">
        <v>2293</v>
      </c>
      <c r="I7043" s="20">
        <v>51.26</v>
      </c>
      <c r="J7043" s="18">
        <v>6</v>
      </c>
      <c r="K7043" s="21">
        <v>7.69</v>
      </c>
    </row>
    <row r="7044" spans="1:11" x14ac:dyDescent="0.35">
      <c r="A7044" s="14">
        <v>42810</v>
      </c>
      <c r="B7044" s="7">
        <f t="shared" si="220"/>
        <v>2017</v>
      </c>
      <c r="C7044" s="7">
        <f t="shared" si="221"/>
        <v>3</v>
      </c>
      <c r="D7044" s="8" t="s">
        <v>1677</v>
      </c>
      <c r="E7044" s="8" t="s">
        <v>78</v>
      </c>
      <c r="F7044" s="8" t="s">
        <v>11</v>
      </c>
      <c r="G7044" s="8" t="s">
        <v>20</v>
      </c>
      <c r="H7044" s="8" t="s">
        <v>1370</v>
      </c>
      <c r="I7044" s="15">
        <v>5.19</v>
      </c>
      <c r="J7044" s="7">
        <v>3</v>
      </c>
      <c r="K7044" s="16">
        <v>-3.46</v>
      </c>
    </row>
    <row r="7045" spans="1:11" x14ac:dyDescent="0.35">
      <c r="A7045" s="17">
        <v>42810</v>
      </c>
      <c r="B7045" s="18">
        <f t="shared" si="220"/>
        <v>2017</v>
      </c>
      <c r="C7045" s="18">
        <f t="shared" si="221"/>
        <v>3</v>
      </c>
      <c r="D7045" s="19" t="s">
        <v>1677</v>
      </c>
      <c r="E7045" s="19" t="s">
        <v>78</v>
      </c>
      <c r="F7045" s="19" t="s">
        <v>39</v>
      </c>
      <c r="G7045" s="19" t="s">
        <v>52</v>
      </c>
      <c r="H7045" s="19" t="s">
        <v>1078</v>
      </c>
      <c r="I7045" s="20">
        <v>159.97999999999999</v>
      </c>
      <c r="J7045" s="18">
        <v>2</v>
      </c>
      <c r="K7045" s="21">
        <v>44</v>
      </c>
    </row>
    <row r="7046" spans="1:11" x14ac:dyDescent="0.35">
      <c r="A7046" s="14">
        <v>42810</v>
      </c>
      <c r="B7046" s="7">
        <f t="shared" si="220"/>
        <v>2017</v>
      </c>
      <c r="C7046" s="7">
        <f t="shared" si="221"/>
        <v>3</v>
      </c>
      <c r="D7046" s="8" t="s">
        <v>1677</v>
      </c>
      <c r="E7046" s="8" t="s">
        <v>78</v>
      </c>
      <c r="F7046" s="8" t="s">
        <v>11</v>
      </c>
      <c r="G7046" s="8" t="s">
        <v>18</v>
      </c>
      <c r="H7046" s="8" t="s">
        <v>1360</v>
      </c>
      <c r="I7046" s="15">
        <v>54.22</v>
      </c>
      <c r="J7046" s="7">
        <v>2</v>
      </c>
      <c r="K7046" s="16">
        <v>3.39</v>
      </c>
    </row>
    <row r="7047" spans="1:11" x14ac:dyDescent="0.35">
      <c r="A7047" s="17">
        <v>42810</v>
      </c>
      <c r="B7047" s="18">
        <f t="shared" si="220"/>
        <v>2017</v>
      </c>
      <c r="C7047" s="18">
        <f t="shared" si="221"/>
        <v>3</v>
      </c>
      <c r="D7047" s="19" t="s">
        <v>2242</v>
      </c>
      <c r="E7047" s="19" t="s">
        <v>27</v>
      </c>
      <c r="F7047" s="19" t="s">
        <v>11</v>
      </c>
      <c r="G7047" s="19" t="s">
        <v>18</v>
      </c>
      <c r="H7047" s="19" t="s">
        <v>1384</v>
      </c>
      <c r="I7047" s="20">
        <v>310.12</v>
      </c>
      <c r="J7047" s="18">
        <v>2</v>
      </c>
      <c r="K7047" s="21">
        <v>80.63</v>
      </c>
    </row>
    <row r="7048" spans="1:11" x14ac:dyDescent="0.35">
      <c r="A7048" s="14">
        <v>42810</v>
      </c>
      <c r="B7048" s="7">
        <f t="shared" si="220"/>
        <v>2017</v>
      </c>
      <c r="C7048" s="7">
        <f t="shared" si="221"/>
        <v>3</v>
      </c>
      <c r="D7048" s="8" t="s">
        <v>2242</v>
      </c>
      <c r="E7048" s="8" t="s">
        <v>27</v>
      </c>
      <c r="F7048" s="8" t="s">
        <v>11</v>
      </c>
      <c r="G7048" s="8" t="s">
        <v>20</v>
      </c>
      <c r="H7048" s="8" t="s">
        <v>1927</v>
      </c>
      <c r="I7048" s="15">
        <v>70.459999999999994</v>
      </c>
      <c r="J7048" s="7">
        <v>6</v>
      </c>
      <c r="K7048" s="16">
        <v>22.9</v>
      </c>
    </row>
    <row r="7049" spans="1:11" x14ac:dyDescent="0.35">
      <c r="A7049" s="17">
        <v>42810</v>
      </c>
      <c r="B7049" s="18">
        <f t="shared" si="220"/>
        <v>2017</v>
      </c>
      <c r="C7049" s="18">
        <f t="shared" si="221"/>
        <v>3</v>
      </c>
      <c r="D7049" s="19" t="s">
        <v>2242</v>
      </c>
      <c r="E7049" s="19" t="s">
        <v>27</v>
      </c>
      <c r="F7049" s="19" t="s">
        <v>11</v>
      </c>
      <c r="G7049" s="19" t="s">
        <v>20</v>
      </c>
      <c r="H7049" s="19" t="s">
        <v>1650</v>
      </c>
      <c r="I7049" s="20">
        <v>19.68</v>
      </c>
      <c r="J7049" s="18">
        <v>5</v>
      </c>
      <c r="K7049" s="21">
        <v>6.89</v>
      </c>
    </row>
    <row r="7050" spans="1:11" x14ac:dyDescent="0.35">
      <c r="A7050" s="14">
        <v>42810</v>
      </c>
      <c r="B7050" s="7">
        <f t="shared" si="220"/>
        <v>2017</v>
      </c>
      <c r="C7050" s="7">
        <f t="shared" si="221"/>
        <v>3</v>
      </c>
      <c r="D7050" s="8" t="s">
        <v>2242</v>
      </c>
      <c r="E7050" s="8" t="s">
        <v>27</v>
      </c>
      <c r="F7050" s="8" t="s">
        <v>11</v>
      </c>
      <c r="G7050" s="8" t="s">
        <v>92</v>
      </c>
      <c r="H7050" s="8" t="s">
        <v>316</v>
      </c>
      <c r="I7050" s="15">
        <v>140.66999999999999</v>
      </c>
      <c r="J7050" s="7">
        <v>3</v>
      </c>
      <c r="K7050" s="16">
        <v>54.86</v>
      </c>
    </row>
    <row r="7051" spans="1:11" x14ac:dyDescent="0.35">
      <c r="A7051" s="17">
        <v>42811</v>
      </c>
      <c r="B7051" s="18">
        <f t="shared" si="220"/>
        <v>2017</v>
      </c>
      <c r="C7051" s="18">
        <f t="shared" si="221"/>
        <v>3</v>
      </c>
      <c r="D7051" s="19" t="s">
        <v>256</v>
      </c>
      <c r="E7051" s="19" t="s">
        <v>27</v>
      </c>
      <c r="F7051" s="19" t="s">
        <v>11</v>
      </c>
      <c r="G7051" s="19" t="s">
        <v>20</v>
      </c>
      <c r="H7051" s="19" t="s">
        <v>2241</v>
      </c>
      <c r="I7051" s="20">
        <v>17.46</v>
      </c>
      <c r="J7051" s="18">
        <v>2</v>
      </c>
      <c r="K7051" s="21">
        <v>5.89</v>
      </c>
    </row>
    <row r="7052" spans="1:11" x14ac:dyDescent="0.35">
      <c r="A7052" s="14">
        <v>42811</v>
      </c>
      <c r="B7052" s="7">
        <f t="shared" si="220"/>
        <v>2017</v>
      </c>
      <c r="C7052" s="7">
        <f t="shared" si="221"/>
        <v>3</v>
      </c>
      <c r="D7052" s="8" t="s">
        <v>2183</v>
      </c>
      <c r="E7052" s="8" t="s">
        <v>149</v>
      </c>
      <c r="F7052" s="8" t="s">
        <v>11</v>
      </c>
      <c r="G7052" s="8" t="s">
        <v>16</v>
      </c>
      <c r="H7052" s="8" t="s">
        <v>2509</v>
      </c>
      <c r="I7052" s="15">
        <v>18.75</v>
      </c>
      <c r="J7052" s="7">
        <v>5</v>
      </c>
      <c r="K7052" s="16">
        <v>9</v>
      </c>
    </row>
    <row r="7053" spans="1:11" x14ac:dyDescent="0.35">
      <c r="A7053" s="17">
        <v>42811</v>
      </c>
      <c r="B7053" s="18">
        <f t="shared" si="220"/>
        <v>2017</v>
      </c>
      <c r="C7053" s="18">
        <f t="shared" si="221"/>
        <v>3</v>
      </c>
      <c r="D7053" s="19" t="s">
        <v>2183</v>
      </c>
      <c r="E7053" s="19" t="s">
        <v>149</v>
      </c>
      <c r="F7053" s="19" t="s">
        <v>39</v>
      </c>
      <c r="G7053" s="19" t="s">
        <v>40</v>
      </c>
      <c r="H7053" s="19" t="s">
        <v>1156</v>
      </c>
      <c r="I7053" s="20">
        <v>119.7</v>
      </c>
      <c r="J7053" s="18">
        <v>6</v>
      </c>
      <c r="K7053" s="21">
        <v>31.12</v>
      </c>
    </row>
    <row r="7054" spans="1:11" x14ac:dyDescent="0.35">
      <c r="A7054" s="14">
        <v>42811</v>
      </c>
      <c r="B7054" s="7">
        <f t="shared" si="220"/>
        <v>2017</v>
      </c>
      <c r="C7054" s="7">
        <f t="shared" si="221"/>
        <v>3</v>
      </c>
      <c r="D7054" s="8" t="s">
        <v>2183</v>
      </c>
      <c r="E7054" s="8" t="s">
        <v>149</v>
      </c>
      <c r="F7054" s="8" t="s">
        <v>11</v>
      </c>
      <c r="G7054" s="8" t="s">
        <v>20</v>
      </c>
      <c r="H7054" s="8" t="s">
        <v>113</v>
      </c>
      <c r="I7054" s="15">
        <v>9.14</v>
      </c>
      <c r="J7054" s="7">
        <v>3</v>
      </c>
      <c r="K7054" s="16">
        <v>3.09</v>
      </c>
    </row>
    <row r="7055" spans="1:11" x14ac:dyDescent="0.35">
      <c r="A7055" s="17">
        <v>42811</v>
      </c>
      <c r="B7055" s="18">
        <f t="shared" si="220"/>
        <v>2017</v>
      </c>
      <c r="C7055" s="18">
        <f t="shared" si="221"/>
        <v>3</v>
      </c>
      <c r="D7055" s="19" t="s">
        <v>2183</v>
      </c>
      <c r="E7055" s="19" t="s">
        <v>149</v>
      </c>
      <c r="F7055" s="19" t="s">
        <v>39</v>
      </c>
      <c r="G7055" s="19" t="s">
        <v>52</v>
      </c>
      <c r="H7055" s="19" t="s">
        <v>1169</v>
      </c>
      <c r="I7055" s="20">
        <v>57.06</v>
      </c>
      <c r="J7055" s="18">
        <v>3</v>
      </c>
      <c r="K7055" s="21">
        <v>18.260000000000002</v>
      </c>
    </row>
    <row r="7056" spans="1:11" x14ac:dyDescent="0.35">
      <c r="A7056" s="14">
        <v>42811</v>
      </c>
      <c r="B7056" s="7">
        <f t="shared" si="220"/>
        <v>2017</v>
      </c>
      <c r="C7056" s="7">
        <f t="shared" si="221"/>
        <v>3</v>
      </c>
      <c r="D7056" s="8" t="s">
        <v>2183</v>
      </c>
      <c r="E7056" s="8" t="s">
        <v>149</v>
      </c>
      <c r="F7056" s="8" t="s">
        <v>39</v>
      </c>
      <c r="G7056" s="8" t="s">
        <v>52</v>
      </c>
      <c r="H7056" s="8" t="s">
        <v>1422</v>
      </c>
      <c r="I7056" s="15">
        <v>71.599999999999994</v>
      </c>
      <c r="J7056" s="7">
        <v>8</v>
      </c>
      <c r="K7056" s="16">
        <v>13.6</v>
      </c>
    </row>
    <row r="7057" spans="1:11" x14ac:dyDescent="0.35">
      <c r="A7057" s="17">
        <v>42811</v>
      </c>
      <c r="B7057" s="18">
        <f t="shared" si="220"/>
        <v>2017</v>
      </c>
      <c r="C7057" s="18">
        <f t="shared" si="221"/>
        <v>3</v>
      </c>
      <c r="D7057" s="19" t="s">
        <v>2183</v>
      </c>
      <c r="E7057" s="19" t="s">
        <v>149</v>
      </c>
      <c r="F7057" s="19" t="s">
        <v>11</v>
      </c>
      <c r="G7057" s="19" t="s">
        <v>18</v>
      </c>
      <c r="H7057" s="19" t="s">
        <v>2020</v>
      </c>
      <c r="I7057" s="20">
        <v>107.44</v>
      </c>
      <c r="J7057" s="18">
        <v>8</v>
      </c>
      <c r="K7057" s="21">
        <v>27.93</v>
      </c>
    </row>
    <row r="7058" spans="1:11" x14ac:dyDescent="0.35">
      <c r="A7058" s="14">
        <v>42811</v>
      </c>
      <c r="B7058" s="7">
        <f t="shared" si="220"/>
        <v>2017</v>
      </c>
      <c r="C7058" s="7">
        <f t="shared" si="221"/>
        <v>3</v>
      </c>
      <c r="D7058" s="8" t="s">
        <v>2183</v>
      </c>
      <c r="E7058" s="8" t="s">
        <v>149</v>
      </c>
      <c r="F7058" s="8" t="s">
        <v>11</v>
      </c>
      <c r="G7058" s="8" t="s">
        <v>16</v>
      </c>
      <c r="H7058" s="8" t="s">
        <v>2030</v>
      </c>
      <c r="I7058" s="15">
        <v>7.31</v>
      </c>
      <c r="J7058" s="7">
        <v>1</v>
      </c>
      <c r="K7058" s="16">
        <v>3.44</v>
      </c>
    </row>
    <row r="7059" spans="1:11" x14ac:dyDescent="0.35">
      <c r="A7059" s="17">
        <v>42811</v>
      </c>
      <c r="B7059" s="18">
        <f t="shared" si="220"/>
        <v>2017</v>
      </c>
      <c r="C7059" s="18">
        <f t="shared" si="221"/>
        <v>3</v>
      </c>
      <c r="D7059" s="19" t="s">
        <v>2183</v>
      </c>
      <c r="E7059" s="19" t="s">
        <v>149</v>
      </c>
      <c r="F7059" s="19" t="s">
        <v>11</v>
      </c>
      <c r="G7059" s="19" t="s">
        <v>24</v>
      </c>
      <c r="H7059" s="19" t="s">
        <v>1530</v>
      </c>
      <c r="I7059" s="20">
        <v>59.1</v>
      </c>
      <c r="J7059" s="18">
        <v>6</v>
      </c>
      <c r="K7059" s="21">
        <v>22.46</v>
      </c>
    </row>
    <row r="7060" spans="1:11" x14ac:dyDescent="0.35">
      <c r="A7060" s="14">
        <v>42811</v>
      </c>
      <c r="B7060" s="7">
        <f t="shared" si="220"/>
        <v>2017</v>
      </c>
      <c r="C7060" s="7">
        <f t="shared" si="221"/>
        <v>3</v>
      </c>
      <c r="D7060" s="8" t="s">
        <v>2183</v>
      </c>
      <c r="E7060" s="8" t="s">
        <v>149</v>
      </c>
      <c r="F7060" s="8" t="s">
        <v>11</v>
      </c>
      <c r="G7060" s="8" t="s">
        <v>18</v>
      </c>
      <c r="H7060" s="8" t="s">
        <v>463</v>
      </c>
      <c r="I7060" s="15">
        <v>46.53</v>
      </c>
      <c r="J7060" s="7">
        <v>3</v>
      </c>
      <c r="K7060" s="16">
        <v>12.1</v>
      </c>
    </row>
    <row r="7061" spans="1:11" x14ac:dyDescent="0.35">
      <c r="A7061" s="17">
        <v>42811</v>
      </c>
      <c r="B7061" s="18">
        <f t="shared" si="220"/>
        <v>2017</v>
      </c>
      <c r="C7061" s="18">
        <f t="shared" si="221"/>
        <v>3</v>
      </c>
      <c r="D7061" s="19" t="s">
        <v>2188</v>
      </c>
      <c r="E7061" s="19" t="s">
        <v>10</v>
      </c>
      <c r="F7061" s="19" t="s">
        <v>11</v>
      </c>
      <c r="G7061" s="19" t="s">
        <v>20</v>
      </c>
      <c r="H7061" s="19" t="s">
        <v>2226</v>
      </c>
      <c r="I7061" s="20">
        <v>13.78</v>
      </c>
      <c r="J7061" s="18">
        <v>6</v>
      </c>
      <c r="K7061" s="21">
        <v>-22.04</v>
      </c>
    </row>
    <row r="7062" spans="1:11" x14ac:dyDescent="0.35">
      <c r="A7062" s="14">
        <v>42811</v>
      </c>
      <c r="B7062" s="7">
        <f t="shared" si="220"/>
        <v>2017</v>
      </c>
      <c r="C7062" s="7">
        <f t="shared" si="221"/>
        <v>3</v>
      </c>
      <c r="D7062" s="8" t="s">
        <v>2188</v>
      </c>
      <c r="E7062" s="8" t="s">
        <v>10</v>
      </c>
      <c r="F7062" s="8" t="s">
        <v>11</v>
      </c>
      <c r="G7062" s="8" t="s">
        <v>12</v>
      </c>
      <c r="H7062" s="8" t="s">
        <v>1308</v>
      </c>
      <c r="I7062" s="15">
        <v>10.27</v>
      </c>
      <c r="J7062" s="7">
        <v>3</v>
      </c>
      <c r="K7062" s="16">
        <v>3.21</v>
      </c>
    </row>
    <row r="7063" spans="1:11" x14ac:dyDescent="0.35">
      <c r="A7063" s="17">
        <v>42811</v>
      </c>
      <c r="B7063" s="18">
        <f t="shared" si="220"/>
        <v>2017</v>
      </c>
      <c r="C7063" s="18">
        <f t="shared" si="221"/>
        <v>3</v>
      </c>
      <c r="D7063" s="19" t="s">
        <v>1044</v>
      </c>
      <c r="E7063" s="19" t="s">
        <v>120</v>
      </c>
      <c r="F7063" s="19" t="s">
        <v>11</v>
      </c>
      <c r="G7063" s="19" t="s">
        <v>16</v>
      </c>
      <c r="H7063" s="19" t="s">
        <v>2210</v>
      </c>
      <c r="I7063" s="20">
        <v>4.6100000000000003</v>
      </c>
      <c r="J7063" s="18">
        <v>2</v>
      </c>
      <c r="K7063" s="21">
        <v>1.67</v>
      </c>
    </row>
    <row r="7064" spans="1:11" x14ac:dyDescent="0.35">
      <c r="A7064" s="14">
        <v>42812</v>
      </c>
      <c r="B7064" s="7">
        <f t="shared" si="220"/>
        <v>2017</v>
      </c>
      <c r="C7064" s="7">
        <f t="shared" si="221"/>
        <v>3</v>
      </c>
      <c r="D7064" s="8" t="s">
        <v>2632</v>
      </c>
      <c r="E7064" s="8" t="s">
        <v>10</v>
      </c>
      <c r="F7064" s="8" t="s">
        <v>11</v>
      </c>
      <c r="G7064" s="8" t="s">
        <v>92</v>
      </c>
      <c r="H7064" s="8" t="s">
        <v>1923</v>
      </c>
      <c r="I7064" s="15">
        <v>2.69</v>
      </c>
      <c r="J7064" s="7">
        <v>3</v>
      </c>
      <c r="K7064" s="16">
        <v>-7.39</v>
      </c>
    </row>
    <row r="7065" spans="1:11" x14ac:dyDescent="0.35">
      <c r="A7065" s="17">
        <v>42812</v>
      </c>
      <c r="B7065" s="18">
        <f t="shared" si="220"/>
        <v>2017</v>
      </c>
      <c r="C7065" s="18">
        <f t="shared" si="221"/>
        <v>3</v>
      </c>
      <c r="D7065" s="19" t="s">
        <v>2632</v>
      </c>
      <c r="E7065" s="19" t="s">
        <v>10</v>
      </c>
      <c r="F7065" s="19" t="s">
        <v>39</v>
      </c>
      <c r="G7065" s="19" t="s">
        <v>52</v>
      </c>
      <c r="H7065" s="19" t="s">
        <v>1879</v>
      </c>
      <c r="I7065" s="20">
        <v>27.82</v>
      </c>
      <c r="J7065" s="18">
        <v>3</v>
      </c>
      <c r="K7065" s="21">
        <v>4.5199999999999996</v>
      </c>
    </row>
    <row r="7066" spans="1:11" x14ac:dyDescent="0.35">
      <c r="A7066" s="14">
        <v>42812</v>
      </c>
      <c r="B7066" s="7">
        <f t="shared" si="220"/>
        <v>2017</v>
      </c>
      <c r="C7066" s="7">
        <f t="shared" si="221"/>
        <v>3</v>
      </c>
      <c r="D7066" s="8" t="s">
        <v>2632</v>
      </c>
      <c r="E7066" s="8" t="s">
        <v>10</v>
      </c>
      <c r="F7066" s="8" t="s">
        <v>34</v>
      </c>
      <c r="G7066" s="8" t="s">
        <v>47</v>
      </c>
      <c r="H7066" s="8" t="s">
        <v>1658</v>
      </c>
      <c r="I7066" s="15">
        <v>82.52</v>
      </c>
      <c r="J7066" s="7">
        <v>3</v>
      </c>
      <c r="K7066" s="16">
        <v>-41.26</v>
      </c>
    </row>
    <row r="7067" spans="1:11" x14ac:dyDescent="0.35">
      <c r="A7067" s="17">
        <v>42812</v>
      </c>
      <c r="B7067" s="18">
        <f t="shared" si="220"/>
        <v>2017</v>
      </c>
      <c r="C7067" s="18">
        <f t="shared" si="221"/>
        <v>3</v>
      </c>
      <c r="D7067" s="19" t="s">
        <v>2632</v>
      </c>
      <c r="E7067" s="19" t="s">
        <v>10</v>
      </c>
      <c r="F7067" s="19" t="s">
        <v>11</v>
      </c>
      <c r="G7067" s="19" t="s">
        <v>20</v>
      </c>
      <c r="H7067" s="19" t="s">
        <v>37</v>
      </c>
      <c r="I7067" s="20">
        <v>182.99</v>
      </c>
      <c r="J7067" s="18">
        <v>3</v>
      </c>
      <c r="K7067" s="21">
        <v>-320.24</v>
      </c>
    </row>
    <row r="7068" spans="1:11" x14ac:dyDescent="0.35">
      <c r="A7068" s="14">
        <v>42812</v>
      </c>
      <c r="B7068" s="7">
        <f t="shared" si="220"/>
        <v>2017</v>
      </c>
      <c r="C7068" s="7">
        <f t="shared" si="221"/>
        <v>3</v>
      </c>
      <c r="D7068" s="8" t="s">
        <v>2088</v>
      </c>
      <c r="E7068" s="8" t="s">
        <v>10</v>
      </c>
      <c r="F7068" s="8" t="s">
        <v>11</v>
      </c>
      <c r="G7068" s="8" t="s">
        <v>24</v>
      </c>
      <c r="H7068" s="8" t="s">
        <v>406</v>
      </c>
      <c r="I7068" s="15">
        <v>23.83</v>
      </c>
      <c r="J7068" s="7">
        <v>3</v>
      </c>
      <c r="K7068" s="16">
        <v>6.55</v>
      </c>
    </row>
    <row r="7069" spans="1:11" x14ac:dyDescent="0.35">
      <c r="A7069" s="17">
        <v>42812</v>
      </c>
      <c r="B7069" s="18">
        <f t="shared" si="220"/>
        <v>2017</v>
      </c>
      <c r="C7069" s="18">
        <f t="shared" si="221"/>
        <v>3</v>
      </c>
      <c r="D7069" s="19" t="s">
        <v>275</v>
      </c>
      <c r="E7069" s="19" t="s">
        <v>164</v>
      </c>
      <c r="F7069" s="19" t="s">
        <v>11</v>
      </c>
      <c r="G7069" s="19" t="s">
        <v>24</v>
      </c>
      <c r="H7069" s="19" t="s">
        <v>808</v>
      </c>
      <c r="I7069" s="20">
        <v>46.2</v>
      </c>
      <c r="J7069" s="18">
        <v>4</v>
      </c>
      <c r="K7069" s="21">
        <v>21.25</v>
      </c>
    </row>
    <row r="7070" spans="1:11" x14ac:dyDescent="0.35">
      <c r="A7070" s="14">
        <v>42812</v>
      </c>
      <c r="B7070" s="7">
        <f t="shared" si="220"/>
        <v>2017</v>
      </c>
      <c r="C7070" s="7">
        <f t="shared" si="221"/>
        <v>3</v>
      </c>
      <c r="D7070" s="8" t="s">
        <v>1371</v>
      </c>
      <c r="E7070" s="8" t="s">
        <v>10</v>
      </c>
      <c r="F7070" s="8" t="s">
        <v>39</v>
      </c>
      <c r="G7070" s="8" t="s">
        <v>40</v>
      </c>
      <c r="H7070" s="8" t="s">
        <v>520</v>
      </c>
      <c r="I7070" s="15">
        <v>537.54</v>
      </c>
      <c r="J7070" s="7">
        <v>7</v>
      </c>
      <c r="K7070" s="16">
        <v>47.04</v>
      </c>
    </row>
    <row r="7071" spans="1:11" x14ac:dyDescent="0.35">
      <c r="A7071" s="17">
        <v>42812</v>
      </c>
      <c r="B7071" s="18">
        <f t="shared" si="220"/>
        <v>2017</v>
      </c>
      <c r="C7071" s="18">
        <f t="shared" si="221"/>
        <v>3</v>
      </c>
      <c r="D7071" s="19" t="s">
        <v>1457</v>
      </c>
      <c r="E7071" s="19" t="s">
        <v>27</v>
      </c>
      <c r="F7071" s="19" t="s">
        <v>11</v>
      </c>
      <c r="G7071" s="19" t="s">
        <v>24</v>
      </c>
      <c r="H7071" s="19" t="s">
        <v>869</v>
      </c>
      <c r="I7071" s="20">
        <v>13.9</v>
      </c>
      <c r="J7071" s="18">
        <v>5</v>
      </c>
      <c r="K7071" s="21">
        <v>3.75</v>
      </c>
    </row>
    <row r="7072" spans="1:11" x14ac:dyDescent="0.35">
      <c r="A7072" s="14">
        <v>42812</v>
      </c>
      <c r="B7072" s="7">
        <f t="shared" si="220"/>
        <v>2017</v>
      </c>
      <c r="C7072" s="7">
        <f t="shared" si="221"/>
        <v>3</v>
      </c>
      <c r="D7072" s="8" t="s">
        <v>1457</v>
      </c>
      <c r="E7072" s="8" t="s">
        <v>27</v>
      </c>
      <c r="F7072" s="8" t="s">
        <v>11</v>
      </c>
      <c r="G7072" s="8" t="s">
        <v>63</v>
      </c>
      <c r="H7072" s="8" t="s">
        <v>1272</v>
      </c>
      <c r="I7072" s="15">
        <v>19.399999999999999</v>
      </c>
      <c r="J7072" s="7">
        <v>5</v>
      </c>
      <c r="K7072" s="16">
        <v>9.31</v>
      </c>
    </row>
    <row r="7073" spans="1:11" x14ac:dyDescent="0.35">
      <c r="A7073" s="17">
        <v>42812</v>
      </c>
      <c r="B7073" s="18">
        <f t="shared" si="220"/>
        <v>2017</v>
      </c>
      <c r="C7073" s="18">
        <f t="shared" si="221"/>
        <v>3</v>
      </c>
      <c r="D7073" s="19" t="s">
        <v>1671</v>
      </c>
      <c r="E7073" s="19" t="s">
        <v>27</v>
      </c>
      <c r="F7073" s="19" t="s">
        <v>11</v>
      </c>
      <c r="G7073" s="19" t="s">
        <v>92</v>
      </c>
      <c r="H7073" s="19" t="s">
        <v>1349</v>
      </c>
      <c r="I7073" s="20">
        <v>90.86</v>
      </c>
      <c r="J7073" s="18">
        <v>7</v>
      </c>
      <c r="K7073" s="21">
        <v>26.35</v>
      </c>
    </row>
    <row r="7074" spans="1:11" x14ac:dyDescent="0.35">
      <c r="A7074" s="14">
        <v>42813</v>
      </c>
      <c r="B7074" s="7">
        <f t="shared" si="220"/>
        <v>2017</v>
      </c>
      <c r="C7074" s="7">
        <f t="shared" si="221"/>
        <v>3</v>
      </c>
      <c r="D7074" s="8" t="s">
        <v>2100</v>
      </c>
      <c r="E7074" s="8" t="s">
        <v>149</v>
      </c>
      <c r="F7074" s="8" t="s">
        <v>11</v>
      </c>
      <c r="G7074" s="8" t="s">
        <v>16</v>
      </c>
      <c r="H7074" s="8" t="s">
        <v>639</v>
      </c>
      <c r="I7074" s="15">
        <v>28.91</v>
      </c>
      <c r="J7074" s="7">
        <v>7</v>
      </c>
      <c r="K7074" s="16">
        <v>13.3</v>
      </c>
    </row>
    <row r="7075" spans="1:11" x14ac:dyDescent="0.35">
      <c r="A7075" s="17">
        <v>42813</v>
      </c>
      <c r="B7075" s="18">
        <f t="shared" si="220"/>
        <v>2017</v>
      </c>
      <c r="C7075" s="18">
        <f t="shared" si="221"/>
        <v>3</v>
      </c>
      <c r="D7075" s="19" t="s">
        <v>69</v>
      </c>
      <c r="E7075" s="19" t="s">
        <v>27</v>
      </c>
      <c r="F7075" s="19" t="s">
        <v>11</v>
      </c>
      <c r="G7075" s="19" t="s">
        <v>20</v>
      </c>
      <c r="H7075" s="19" t="s">
        <v>559</v>
      </c>
      <c r="I7075" s="20">
        <v>19.82</v>
      </c>
      <c r="J7075" s="18">
        <v>6</v>
      </c>
      <c r="K7075" s="21">
        <v>6.69</v>
      </c>
    </row>
    <row r="7076" spans="1:11" x14ac:dyDescent="0.35">
      <c r="A7076" s="14">
        <v>42813</v>
      </c>
      <c r="B7076" s="7">
        <f t="shared" si="220"/>
        <v>2017</v>
      </c>
      <c r="C7076" s="7">
        <f t="shared" si="221"/>
        <v>3</v>
      </c>
      <c r="D7076" s="8" t="s">
        <v>69</v>
      </c>
      <c r="E7076" s="8" t="s">
        <v>27</v>
      </c>
      <c r="F7076" s="8" t="s">
        <v>39</v>
      </c>
      <c r="G7076" s="8" t="s">
        <v>40</v>
      </c>
      <c r="H7076" s="8" t="s">
        <v>1101</v>
      </c>
      <c r="I7076" s="15">
        <v>657.5</v>
      </c>
      <c r="J7076" s="7">
        <v>6</v>
      </c>
      <c r="K7076" s="16">
        <v>-131.5</v>
      </c>
    </row>
    <row r="7077" spans="1:11" x14ac:dyDescent="0.35">
      <c r="A7077" s="17">
        <v>42813</v>
      </c>
      <c r="B7077" s="18">
        <f t="shared" si="220"/>
        <v>2017</v>
      </c>
      <c r="C7077" s="18">
        <f t="shared" si="221"/>
        <v>3</v>
      </c>
      <c r="D7077" s="19" t="s">
        <v>69</v>
      </c>
      <c r="E7077" s="19" t="s">
        <v>27</v>
      </c>
      <c r="F7077" s="19" t="s">
        <v>39</v>
      </c>
      <c r="G7077" s="19" t="s">
        <v>52</v>
      </c>
      <c r="H7077" s="19" t="s">
        <v>2309</v>
      </c>
      <c r="I7077" s="20">
        <v>99.54</v>
      </c>
      <c r="J7077" s="18">
        <v>2</v>
      </c>
      <c r="K7077" s="21">
        <v>10.95</v>
      </c>
    </row>
    <row r="7078" spans="1:11" x14ac:dyDescent="0.35">
      <c r="A7078" s="14">
        <v>42813</v>
      </c>
      <c r="B7078" s="7">
        <f t="shared" si="220"/>
        <v>2017</v>
      </c>
      <c r="C7078" s="7">
        <f t="shared" si="221"/>
        <v>3</v>
      </c>
      <c r="D7078" s="8" t="s">
        <v>69</v>
      </c>
      <c r="E7078" s="8" t="s">
        <v>27</v>
      </c>
      <c r="F7078" s="8" t="s">
        <v>39</v>
      </c>
      <c r="G7078" s="8" t="s">
        <v>52</v>
      </c>
      <c r="H7078" s="8" t="s">
        <v>454</v>
      </c>
      <c r="I7078" s="15">
        <v>199.96</v>
      </c>
      <c r="J7078" s="7">
        <v>4</v>
      </c>
      <c r="K7078" s="16">
        <v>85.98</v>
      </c>
    </row>
    <row r="7079" spans="1:11" x14ac:dyDescent="0.35">
      <c r="A7079" s="17">
        <v>42813</v>
      </c>
      <c r="B7079" s="18">
        <f t="shared" si="220"/>
        <v>2017</v>
      </c>
      <c r="C7079" s="18">
        <f t="shared" si="221"/>
        <v>3</v>
      </c>
      <c r="D7079" s="19" t="s">
        <v>218</v>
      </c>
      <c r="E7079" s="19" t="s">
        <v>27</v>
      </c>
      <c r="F7079" s="19" t="s">
        <v>11</v>
      </c>
      <c r="G7079" s="19" t="s">
        <v>20</v>
      </c>
      <c r="H7079" s="19" t="s">
        <v>865</v>
      </c>
      <c r="I7079" s="20">
        <v>14.62</v>
      </c>
      <c r="J7079" s="18">
        <v>2</v>
      </c>
      <c r="K7079" s="21">
        <v>5.12</v>
      </c>
    </row>
    <row r="7080" spans="1:11" x14ac:dyDescent="0.35">
      <c r="A7080" s="14">
        <v>42813</v>
      </c>
      <c r="B7080" s="7">
        <f t="shared" si="220"/>
        <v>2017</v>
      </c>
      <c r="C7080" s="7">
        <f t="shared" si="221"/>
        <v>3</v>
      </c>
      <c r="D7080" s="8" t="s">
        <v>218</v>
      </c>
      <c r="E7080" s="8" t="s">
        <v>27</v>
      </c>
      <c r="F7080" s="8" t="s">
        <v>34</v>
      </c>
      <c r="G7080" s="8" t="s">
        <v>145</v>
      </c>
      <c r="H7080" s="8" t="s">
        <v>2066</v>
      </c>
      <c r="I7080" s="15">
        <v>697.16</v>
      </c>
      <c r="J7080" s="7">
        <v>5</v>
      </c>
      <c r="K7080" s="16">
        <v>8.7100000000000009</v>
      </c>
    </row>
    <row r="7081" spans="1:11" x14ac:dyDescent="0.35">
      <c r="A7081" s="17">
        <v>42813</v>
      </c>
      <c r="B7081" s="18">
        <f t="shared" si="220"/>
        <v>2017</v>
      </c>
      <c r="C7081" s="18">
        <f t="shared" si="221"/>
        <v>3</v>
      </c>
      <c r="D7081" s="19" t="s">
        <v>218</v>
      </c>
      <c r="E7081" s="19" t="s">
        <v>27</v>
      </c>
      <c r="F7081" s="19" t="s">
        <v>34</v>
      </c>
      <c r="G7081" s="19" t="s">
        <v>47</v>
      </c>
      <c r="H7081" s="19" t="s">
        <v>2105</v>
      </c>
      <c r="I7081" s="20">
        <v>30.93</v>
      </c>
      <c r="J7081" s="18">
        <v>1</v>
      </c>
      <c r="K7081" s="21">
        <v>12.68</v>
      </c>
    </row>
    <row r="7082" spans="1:11" x14ac:dyDescent="0.35">
      <c r="A7082" s="14">
        <v>42813</v>
      </c>
      <c r="B7082" s="7">
        <f t="shared" si="220"/>
        <v>2017</v>
      </c>
      <c r="C7082" s="7">
        <f t="shared" si="221"/>
        <v>3</v>
      </c>
      <c r="D7082" s="8" t="s">
        <v>218</v>
      </c>
      <c r="E7082" s="8" t="s">
        <v>27</v>
      </c>
      <c r="F7082" s="8" t="s">
        <v>11</v>
      </c>
      <c r="G7082" s="8" t="s">
        <v>20</v>
      </c>
      <c r="H7082" s="8" t="s">
        <v>150</v>
      </c>
      <c r="I7082" s="15">
        <v>27.5</v>
      </c>
      <c r="J7082" s="7">
        <v>7</v>
      </c>
      <c r="K7082" s="16">
        <v>9.2799999999999994</v>
      </c>
    </row>
    <row r="7083" spans="1:11" x14ac:dyDescent="0.35">
      <c r="A7083" s="17">
        <v>42813</v>
      </c>
      <c r="B7083" s="18">
        <f t="shared" si="220"/>
        <v>2017</v>
      </c>
      <c r="C7083" s="18">
        <f t="shared" si="221"/>
        <v>3</v>
      </c>
      <c r="D7083" s="19" t="s">
        <v>1393</v>
      </c>
      <c r="E7083" s="19" t="s">
        <v>27</v>
      </c>
      <c r="F7083" s="19" t="s">
        <v>11</v>
      </c>
      <c r="G7083" s="19" t="s">
        <v>92</v>
      </c>
      <c r="H7083" s="19" t="s">
        <v>1888</v>
      </c>
      <c r="I7083" s="20">
        <v>381.36</v>
      </c>
      <c r="J7083" s="18">
        <v>7</v>
      </c>
      <c r="K7083" s="21">
        <v>106.78</v>
      </c>
    </row>
    <row r="7084" spans="1:11" x14ac:dyDescent="0.35">
      <c r="A7084" s="14">
        <v>42813</v>
      </c>
      <c r="B7084" s="7">
        <f t="shared" si="220"/>
        <v>2017</v>
      </c>
      <c r="C7084" s="7">
        <f t="shared" si="221"/>
        <v>3</v>
      </c>
      <c r="D7084" s="8" t="s">
        <v>1359</v>
      </c>
      <c r="E7084" s="8" t="s">
        <v>177</v>
      </c>
      <c r="F7084" s="8" t="s">
        <v>11</v>
      </c>
      <c r="G7084" s="8" t="s">
        <v>24</v>
      </c>
      <c r="H7084" s="8" t="s">
        <v>2001</v>
      </c>
      <c r="I7084" s="15">
        <v>8.94</v>
      </c>
      <c r="J7084" s="7">
        <v>3</v>
      </c>
      <c r="K7084" s="16">
        <v>2.41</v>
      </c>
    </row>
    <row r="7085" spans="1:11" x14ac:dyDescent="0.35">
      <c r="A7085" s="17">
        <v>42814</v>
      </c>
      <c r="B7085" s="18">
        <f t="shared" si="220"/>
        <v>2017</v>
      </c>
      <c r="C7085" s="18">
        <f t="shared" si="221"/>
        <v>3</v>
      </c>
      <c r="D7085" s="19" t="s">
        <v>208</v>
      </c>
      <c r="E7085" s="19" t="s">
        <v>129</v>
      </c>
      <c r="F7085" s="19" t="s">
        <v>34</v>
      </c>
      <c r="G7085" s="19" t="s">
        <v>47</v>
      </c>
      <c r="H7085" s="19" t="s">
        <v>2493</v>
      </c>
      <c r="I7085" s="20">
        <v>2.91</v>
      </c>
      <c r="J7085" s="18">
        <v>1</v>
      </c>
      <c r="K7085" s="21">
        <v>1.37</v>
      </c>
    </row>
    <row r="7086" spans="1:11" x14ac:dyDescent="0.35">
      <c r="A7086" s="14">
        <v>42814</v>
      </c>
      <c r="B7086" s="7">
        <f t="shared" si="220"/>
        <v>2017</v>
      </c>
      <c r="C7086" s="7">
        <f t="shared" si="221"/>
        <v>3</v>
      </c>
      <c r="D7086" s="8" t="s">
        <v>2271</v>
      </c>
      <c r="E7086" s="8" t="s">
        <v>164</v>
      </c>
      <c r="F7086" s="8" t="s">
        <v>39</v>
      </c>
      <c r="G7086" s="8" t="s">
        <v>52</v>
      </c>
      <c r="H7086" s="8" t="s">
        <v>1874</v>
      </c>
      <c r="I7086" s="15">
        <v>265.93</v>
      </c>
      <c r="J7086" s="7">
        <v>7</v>
      </c>
      <c r="K7086" s="16">
        <v>63.82</v>
      </c>
    </row>
    <row r="7087" spans="1:11" x14ac:dyDescent="0.35">
      <c r="A7087" s="17">
        <v>42814</v>
      </c>
      <c r="B7087" s="18">
        <f t="shared" si="220"/>
        <v>2017</v>
      </c>
      <c r="C7087" s="18">
        <f t="shared" si="221"/>
        <v>3</v>
      </c>
      <c r="D7087" s="19" t="s">
        <v>983</v>
      </c>
      <c r="E7087" s="19" t="s">
        <v>613</v>
      </c>
      <c r="F7087" s="19" t="s">
        <v>39</v>
      </c>
      <c r="G7087" s="19" t="s">
        <v>52</v>
      </c>
      <c r="H7087" s="19" t="s">
        <v>1032</v>
      </c>
      <c r="I7087" s="20">
        <v>238</v>
      </c>
      <c r="J7087" s="18">
        <v>2</v>
      </c>
      <c r="K7087" s="21">
        <v>38.08</v>
      </c>
    </row>
    <row r="7088" spans="1:11" x14ac:dyDescent="0.35">
      <c r="A7088" s="14">
        <v>42814</v>
      </c>
      <c r="B7088" s="7">
        <f t="shared" si="220"/>
        <v>2017</v>
      </c>
      <c r="C7088" s="7">
        <f t="shared" si="221"/>
        <v>3</v>
      </c>
      <c r="D7088" s="8" t="s">
        <v>983</v>
      </c>
      <c r="E7088" s="8" t="s">
        <v>613</v>
      </c>
      <c r="F7088" s="8" t="s">
        <v>11</v>
      </c>
      <c r="G7088" s="8" t="s">
        <v>12</v>
      </c>
      <c r="H7088" s="8" t="s">
        <v>1158</v>
      </c>
      <c r="I7088" s="15">
        <v>61.96</v>
      </c>
      <c r="J7088" s="7">
        <v>2</v>
      </c>
      <c r="K7088" s="16">
        <v>27.88</v>
      </c>
    </row>
    <row r="7089" spans="1:11" x14ac:dyDescent="0.35">
      <c r="A7089" s="17">
        <v>42814</v>
      </c>
      <c r="B7089" s="18">
        <f t="shared" si="220"/>
        <v>2017</v>
      </c>
      <c r="C7089" s="18">
        <f t="shared" si="221"/>
        <v>3</v>
      </c>
      <c r="D7089" s="19" t="s">
        <v>592</v>
      </c>
      <c r="E7089" s="19" t="s">
        <v>10</v>
      </c>
      <c r="F7089" s="19" t="s">
        <v>11</v>
      </c>
      <c r="G7089" s="19" t="s">
        <v>12</v>
      </c>
      <c r="H7089" s="19" t="s">
        <v>625</v>
      </c>
      <c r="I7089" s="20">
        <v>56.7</v>
      </c>
      <c r="J7089" s="18">
        <v>2</v>
      </c>
      <c r="K7089" s="21">
        <v>19.14</v>
      </c>
    </row>
    <row r="7090" spans="1:11" x14ac:dyDescent="0.35">
      <c r="A7090" s="14">
        <v>42814</v>
      </c>
      <c r="B7090" s="7">
        <f t="shared" si="220"/>
        <v>2017</v>
      </c>
      <c r="C7090" s="7">
        <f t="shared" si="221"/>
        <v>3</v>
      </c>
      <c r="D7090" s="8" t="s">
        <v>592</v>
      </c>
      <c r="E7090" s="8" t="s">
        <v>10</v>
      </c>
      <c r="F7090" s="8" t="s">
        <v>11</v>
      </c>
      <c r="G7090" s="8" t="s">
        <v>12</v>
      </c>
      <c r="H7090" s="8" t="s">
        <v>1041</v>
      </c>
      <c r="I7090" s="15">
        <v>274.06</v>
      </c>
      <c r="J7090" s="7">
        <v>7</v>
      </c>
      <c r="K7090" s="16">
        <v>102.77</v>
      </c>
    </row>
    <row r="7091" spans="1:11" x14ac:dyDescent="0.35">
      <c r="A7091" s="17">
        <v>42815</v>
      </c>
      <c r="B7091" s="18">
        <f t="shared" si="220"/>
        <v>2017</v>
      </c>
      <c r="C7091" s="18">
        <f t="shared" si="221"/>
        <v>3</v>
      </c>
      <c r="D7091" s="19" t="s">
        <v>2534</v>
      </c>
      <c r="E7091" s="19" t="s">
        <v>129</v>
      </c>
      <c r="F7091" s="19" t="s">
        <v>11</v>
      </c>
      <c r="G7091" s="19" t="s">
        <v>12</v>
      </c>
      <c r="H7091" s="19" t="s">
        <v>457</v>
      </c>
      <c r="I7091" s="20">
        <v>277.39999999999998</v>
      </c>
      <c r="J7091" s="18">
        <v>5</v>
      </c>
      <c r="K7091" s="21">
        <v>133.15</v>
      </c>
    </row>
    <row r="7092" spans="1:11" x14ac:dyDescent="0.35">
      <c r="A7092" s="14">
        <v>42815</v>
      </c>
      <c r="B7092" s="7">
        <f t="shared" si="220"/>
        <v>2017</v>
      </c>
      <c r="C7092" s="7">
        <f t="shared" si="221"/>
        <v>3</v>
      </c>
      <c r="D7092" s="8" t="s">
        <v>2534</v>
      </c>
      <c r="E7092" s="8" t="s">
        <v>129</v>
      </c>
      <c r="F7092" s="8" t="s">
        <v>11</v>
      </c>
      <c r="G7092" s="8" t="s">
        <v>12</v>
      </c>
      <c r="H7092" s="8" t="s">
        <v>2295</v>
      </c>
      <c r="I7092" s="15">
        <v>5.78</v>
      </c>
      <c r="J7092" s="7">
        <v>1</v>
      </c>
      <c r="K7092" s="16">
        <v>2.83</v>
      </c>
    </row>
    <row r="7093" spans="1:11" x14ac:dyDescent="0.35">
      <c r="A7093" s="17">
        <v>42815</v>
      </c>
      <c r="B7093" s="18">
        <f t="shared" si="220"/>
        <v>2017</v>
      </c>
      <c r="C7093" s="18">
        <f t="shared" si="221"/>
        <v>3</v>
      </c>
      <c r="D7093" s="19" t="s">
        <v>256</v>
      </c>
      <c r="E7093" s="19" t="s">
        <v>840</v>
      </c>
      <c r="F7093" s="19" t="s">
        <v>34</v>
      </c>
      <c r="G7093" s="19" t="s">
        <v>35</v>
      </c>
      <c r="H7093" s="19" t="s">
        <v>274</v>
      </c>
      <c r="I7093" s="20">
        <v>1805.88</v>
      </c>
      <c r="J7093" s="18">
        <v>6</v>
      </c>
      <c r="K7093" s="21">
        <v>523.71</v>
      </c>
    </row>
    <row r="7094" spans="1:11" x14ac:dyDescent="0.35">
      <c r="A7094" s="14">
        <v>42815</v>
      </c>
      <c r="B7094" s="7">
        <f t="shared" si="220"/>
        <v>2017</v>
      </c>
      <c r="C7094" s="7">
        <f t="shared" si="221"/>
        <v>3</v>
      </c>
      <c r="D7094" s="8" t="s">
        <v>768</v>
      </c>
      <c r="E7094" s="8" t="s">
        <v>27</v>
      </c>
      <c r="F7094" s="8" t="s">
        <v>11</v>
      </c>
      <c r="G7094" s="8" t="s">
        <v>18</v>
      </c>
      <c r="H7094" s="8" t="s">
        <v>1549</v>
      </c>
      <c r="I7094" s="15">
        <v>725.84</v>
      </c>
      <c r="J7094" s="7">
        <v>4</v>
      </c>
      <c r="K7094" s="16">
        <v>210.49</v>
      </c>
    </row>
    <row r="7095" spans="1:11" x14ac:dyDescent="0.35">
      <c r="A7095" s="17">
        <v>42815</v>
      </c>
      <c r="B7095" s="18">
        <f t="shared" si="220"/>
        <v>2017</v>
      </c>
      <c r="C7095" s="18">
        <f t="shared" si="221"/>
        <v>3</v>
      </c>
      <c r="D7095" s="19" t="s">
        <v>768</v>
      </c>
      <c r="E7095" s="19" t="s">
        <v>27</v>
      </c>
      <c r="F7095" s="19" t="s">
        <v>11</v>
      </c>
      <c r="G7095" s="19" t="s">
        <v>20</v>
      </c>
      <c r="H7095" s="19" t="s">
        <v>609</v>
      </c>
      <c r="I7095" s="20">
        <v>10.9</v>
      </c>
      <c r="J7095" s="18">
        <v>3</v>
      </c>
      <c r="K7095" s="21">
        <v>3.95</v>
      </c>
    </row>
    <row r="7096" spans="1:11" x14ac:dyDescent="0.35">
      <c r="A7096" s="14">
        <v>42815</v>
      </c>
      <c r="B7096" s="7">
        <f t="shared" si="220"/>
        <v>2017</v>
      </c>
      <c r="C7096" s="7">
        <f t="shared" si="221"/>
        <v>3</v>
      </c>
      <c r="D7096" s="8" t="s">
        <v>768</v>
      </c>
      <c r="E7096" s="8" t="s">
        <v>27</v>
      </c>
      <c r="F7096" s="8" t="s">
        <v>11</v>
      </c>
      <c r="G7096" s="8" t="s">
        <v>20</v>
      </c>
      <c r="H7096" s="8" t="s">
        <v>203</v>
      </c>
      <c r="I7096" s="15">
        <v>8.5399999999999991</v>
      </c>
      <c r="J7096" s="7">
        <v>2</v>
      </c>
      <c r="K7096" s="16">
        <v>2.88</v>
      </c>
    </row>
    <row r="7097" spans="1:11" x14ac:dyDescent="0.35">
      <c r="A7097" s="17">
        <v>42815</v>
      </c>
      <c r="B7097" s="18">
        <f t="shared" si="220"/>
        <v>2017</v>
      </c>
      <c r="C7097" s="18">
        <f t="shared" si="221"/>
        <v>3</v>
      </c>
      <c r="D7097" s="19" t="s">
        <v>671</v>
      </c>
      <c r="E7097" s="19" t="s">
        <v>123</v>
      </c>
      <c r="F7097" s="19" t="s">
        <v>11</v>
      </c>
      <c r="G7097" s="19" t="s">
        <v>92</v>
      </c>
      <c r="H7097" s="19" t="s">
        <v>1640</v>
      </c>
      <c r="I7097" s="20">
        <v>64.38</v>
      </c>
      <c r="J7097" s="18">
        <v>1</v>
      </c>
      <c r="K7097" s="21">
        <v>8.0500000000000007</v>
      </c>
    </row>
    <row r="7098" spans="1:11" x14ac:dyDescent="0.35">
      <c r="A7098" s="14">
        <v>42815</v>
      </c>
      <c r="B7098" s="7">
        <f t="shared" si="220"/>
        <v>2017</v>
      </c>
      <c r="C7098" s="7">
        <f t="shared" si="221"/>
        <v>3</v>
      </c>
      <c r="D7098" s="8" t="s">
        <v>2550</v>
      </c>
      <c r="E7098" s="8" t="s">
        <v>23</v>
      </c>
      <c r="F7098" s="8" t="s">
        <v>11</v>
      </c>
      <c r="G7098" s="8" t="s">
        <v>63</v>
      </c>
      <c r="H7098" s="8" t="s">
        <v>1299</v>
      </c>
      <c r="I7098" s="15">
        <v>8.86</v>
      </c>
      <c r="J7098" s="7">
        <v>3</v>
      </c>
      <c r="K7098" s="16">
        <v>2.88</v>
      </c>
    </row>
    <row r="7099" spans="1:11" x14ac:dyDescent="0.35">
      <c r="A7099" s="17">
        <v>42815</v>
      </c>
      <c r="B7099" s="18">
        <f t="shared" si="220"/>
        <v>2017</v>
      </c>
      <c r="C7099" s="18">
        <f t="shared" si="221"/>
        <v>3</v>
      </c>
      <c r="D7099" s="19" t="s">
        <v>533</v>
      </c>
      <c r="E7099" s="19" t="s">
        <v>164</v>
      </c>
      <c r="F7099" s="19" t="s">
        <v>11</v>
      </c>
      <c r="G7099" s="19" t="s">
        <v>20</v>
      </c>
      <c r="H7099" s="19" t="s">
        <v>367</v>
      </c>
      <c r="I7099" s="20">
        <v>30.58</v>
      </c>
      <c r="J7099" s="18">
        <v>6</v>
      </c>
      <c r="K7099" s="21">
        <v>10.32</v>
      </c>
    </row>
    <row r="7100" spans="1:11" x14ac:dyDescent="0.35">
      <c r="A7100" s="14">
        <v>42815</v>
      </c>
      <c r="B7100" s="7">
        <f t="shared" si="220"/>
        <v>2017</v>
      </c>
      <c r="C7100" s="7">
        <f t="shared" si="221"/>
        <v>3</v>
      </c>
      <c r="D7100" s="8" t="s">
        <v>533</v>
      </c>
      <c r="E7100" s="8" t="s">
        <v>164</v>
      </c>
      <c r="F7100" s="8" t="s">
        <v>11</v>
      </c>
      <c r="G7100" s="8" t="s">
        <v>43</v>
      </c>
      <c r="H7100" s="8" t="s">
        <v>1106</v>
      </c>
      <c r="I7100" s="15">
        <v>13.02</v>
      </c>
      <c r="J7100" s="7">
        <v>7</v>
      </c>
      <c r="K7100" s="16">
        <v>0.39</v>
      </c>
    </row>
    <row r="7101" spans="1:11" x14ac:dyDescent="0.35">
      <c r="A7101" s="17">
        <v>42815</v>
      </c>
      <c r="B7101" s="18">
        <f t="shared" si="220"/>
        <v>2017</v>
      </c>
      <c r="C7101" s="18">
        <f t="shared" si="221"/>
        <v>3</v>
      </c>
      <c r="D7101" s="19" t="s">
        <v>533</v>
      </c>
      <c r="E7101" s="19" t="s">
        <v>164</v>
      </c>
      <c r="F7101" s="19" t="s">
        <v>34</v>
      </c>
      <c r="G7101" s="19" t="s">
        <v>47</v>
      </c>
      <c r="H7101" s="19" t="s">
        <v>1532</v>
      </c>
      <c r="I7101" s="20">
        <v>22.14</v>
      </c>
      <c r="J7101" s="18">
        <v>3</v>
      </c>
      <c r="K7101" s="21">
        <v>6.42</v>
      </c>
    </row>
    <row r="7102" spans="1:11" x14ac:dyDescent="0.35">
      <c r="A7102" s="14">
        <v>42815</v>
      </c>
      <c r="B7102" s="7">
        <f t="shared" si="220"/>
        <v>2017</v>
      </c>
      <c r="C7102" s="7">
        <f t="shared" si="221"/>
        <v>3</v>
      </c>
      <c r="D7102" s="8" t="s">
        <v>533</v>
      </c>
      <c r="E7102" s="8" t="s">
        <v>164</v>
      </c>
      <c r="F7102" s="8" t="s">
        <v>11</v>
      </c>
      <c r="G7102" s="8" t="s">
        <v>18</v>
      </c>
      <c r="H7102" s="8" t="s">
        <v>729</v>
      </c>
      <c r="I7102" s="15">
        <v>359.32</v>
      </c>
      <c r="J7102" s="7">
        <v>4</v>
      </c>
      <c r="K7102" s="16">
        <v>7.19</v>
      </c>
    </row>
    <row r="7103" spans="1:11" x14ac:dyDescent="0.35">
      <c r="A7103" s="17">
        <v>42817</v>
      </c>
      <c r="B7103" s="18">
        <f t="shared" si="220"/>
        <v>2017</v>
      </c>
      <c r="C7103" s="18">
        <f t="shared" si="221"/>
        <v>3</v>
      </c>
      <c r="D7103" s="19" t="s">
        <v>2432</v>
      </c>
      <c r="E7103" s="19" t="s">
        <v>27</v>
      </c>
      <c r="F7103" s="19" t="s">
        <v>34</v>
      </c>
      <c r="G7103" s="19" t="s">
        <v>47</v>
      </c>
      <c r="H7103" s="19" t="s">
        <v>1216</v>
      </c>
      <c r="I7103" s="20">
        <v>211.84</v>
      </c>
      <c r="J7103" s="18">
        <v>8</v>
      </c>
      <c r="K7103" s="21">
        <v>76.260000000000005</v>
      </c>
    </row>
    <row r="7104" spans="1:11" x14ac:dyDescent="0.35">
      <c r="A7104" s="14">
        <v>42817</v>
      </c>
      <c r="B7104" s="7">
        <f t="shared" si="220"/>
        <v>2017</v>
      </c>
      <c r="C7104" s="7">
        <f t="shared" si="221"/>
        <v>3</v>
      </c>
      <c r="D7104" s="8" t="s">
        <v>1474</v>
      </c>
      <c r="E7104" s="8" t="s">
        <v>10</v>
      </c>
      <c r="F7104" s="8" t="s">
        <v>11</v>
      </c>
      <c r="G7104" s="8" t="s">
        <v>18</v>
      </c>
      <c r="H7104" s="8" t="s">
        <v>729</v>
      </c>
      <c r="I7104" s="15">
        <v>143.72999999999999</v>
      </c>
      <c r="J7104" s="7">
        <v>2</v>
      </c>
      <c r="K7104" s="16">
        <v>-32.340000000000003</v>
      </c>
    </row>
    <row r="7105" spans="1:11" x14ac:dyDescent="0.35">
      <c r="A7105" s="17">
        <v>42817</v>
      </c>
      <c r="B7105" s="18">
        <f t="shared" si="220"/>
        <v>2017</v>
      </c>
      <c r="C7105" s="18">
        <f t="shared" si="221"/>
        <v>3</v>
      </c>
      <c r="D7105" s="19" t="s">
        <v>1800</v>
      </c>
      <c r="E7105" s="19" t="s">
        <v>149</v>
      </c>
      <c r="F7105" s="19" t="s">
        <v>11</v>
      </c>
      <c r="G7105" s="19" t="s">
        <v>12</v>
      </c>
      <c r="H7105" s="19" t="s">
        <v>2660</v>
      </c>
      <c r="I7105" s="20">
        <v>25.68</v>
      </c>
      <c r="J7105" s="18">
        <v>6</v>
      </c>
      <c r="K7105" s="21">
        <v>11.56</v>
      </c>
    </row>
    <row r="7106" spans="1:11" x14ac:dyDescent="0.35">
      <c r="A7106" s="14">
        <v>42817</v>
      </c>
      <c r="B7106" s="7">
        <f t="shared" ref="B7106:B7169" si="222">YEAR(A7106)</f>
        <v>2017</v>
      </c>
      <c r="C7106" s="7">
        <f t="shared" ref="C7106:C7169" si="223">MONTH(A7106)</f>
        <v>3</v>
      </c>
      <c r="D7106" s="8" t="s">
        <v>450</v>
      </c>
      <c r="E7106" s="8" t="s">
        <v>149</v>
      </c>
      <c r="F7106" s="8" t="s">
        <v>11</v>
      </c>
      <c r="G7106" s="8" t="s">
        <v>200</v>
      </c>
      <c r="H7106" s="8" t="s">
        <v>2497</v>
      </c>
      <c r="I7106" s="15">
        <v>347.58</v>
      </c>
      <c r="J7106" s="7">
        <v>3</v>
      </c>
      <c r="K7106" s="16">
        <v>17.38</v>
      </c>
    </row>
    <row r="7107" spans="1:11" x14ac:dyDescent="0.35">
      <c r="A7107" s="17">
        <v>42817</v>
      </c>
      <c r="B7107" s="18">
        <f t="shared" si="222"/>
        <v>2017</v>
      </c>
      <c r="C7107" s="18">
        <f t="shared" si="223"/>
        <v>3</v>
      </c>
      <c r="D7107" s="19" t="s">
        <v>2259</v>
      </c>
      <c r="E7107" s="19" t="s">
        <v>164</v>
      </c>
      <c r="F7107" s="19" t="s">
        <v>11</v>
      </c>
      <c r="G7107" s="19" t="s">
        <v>20</v>
      </c>
      <c r="H7107" s="19" t="s">
        <v>966</v>
      </c>
      <c r="I7107" s="20">
        <v>34.76</v>
      </c>
      <c r="J7107" s="18">
        <v>5</v>
      </c>
      <c r="K7107" s="21">
        <v>11.3</v>
      </c>
    </row>
    <row r="7108" spans="1:11" x14ac:dyDescent="0.35">
      <c r="A7108" s="14">
        <v>42817</v>
      </c>
      <c r="B7108" s="7">
        <f t="shared" si="222"/>
        <v>2017</v>
      </c>
      <c r="C7108" s="7">
        <f t="shared" si="223"/>
        <v>3</v>
      </c>
      <c r="D7108" s="8" t="s">
        <v>2474</v>
      </c>
      <c r="E7108" s="8" t="s">
        <v>164</v>
      </c>
      <c r="F7108" s="8" t="s">
        <v>11</v>
      </c>
      <c r="G7108" s="8" t="s">
        <v>18</v>
      </c>
      <c r="H7108" s="8" t="s">
        <v>179</v>
      </c>
      <c r="I7108" s="15">
        <v>32.479999999999997</v>
      </c>
      <c r="J7108" s="7">
        <v>2</v>
      </c>
      <c r="K7108" s="16">
        <v>4.87</v>
      </c>
    </row>
    <row r="7109" spans="1:11" x14ac:dyDescent="0.35">
      <c r="A7109" s="17">
        <v>42817</v>
      </c>
      <c r="B7109" s="18">
        <f t="shared" si="222"/>
        <v>2017</v>
      </c>
      <c r="C7109" s="18">
        <f t="shared" si="223"/>
        <v>3</v>
      </c>
      <c r="D7109" s="19" t="s">
        <v>2474</v>
      </c>
      <c r="E7109" s="19" t="s">
        <v>164</v>
      </c>
      <c r="F7109" s="19" t="s">
        <v>11</v>
      </c>
      <c r="G7109" s="19" t="s">
        <v>12</v>
      </c>
      <c r="H7109" s="19" t="s">
        <v>441</v>
      </c>
      <c r="I7109" s="20">
        <v>20.04</v>
      </c>
      <c r="J7109" s="18">
        <v>3</v>
      </c>
      <c r="K7109" s="21">
        <v>9.6199999999999992</v>
      </c>
    </row>
    <row r="7110" spans="1:11" x14ac:dyDescent="0.35">
      <c r="A7110" s="14">
        <v>42817</v>
      </c>
      <c r="B7110" s="7">
        <f t="shared" si="222"/>
        <v>2017</v>
      </c>
      <c r="C7110" s="7">
        <f t="shared" si="223"/>
        <v>3</v>
      </c>
      <c r="D7110" s="8" t="s">
        <v>2474</v>
      </c>
      <c r="E7110" s="8" t="s">
        <v>164</v>
      </c>
      <c r="F7110" s="8" t="s">
        <v>39</v>
      </c>
      <c r="G7110" s="8" t="s">
        <v>603</v>
      </c>
      <c r="H7110" s="8" t="s">
        <v>2529</v>
      </c>
      <c r="I7110" s="15">
        <v>13999.96</v>
      </c>
      <c r="J7110" s="7">
        <v>4</v>
      </c>
      <c r="K7110" s="16">
        <v>6719.98</v>
      </c>
    </row>
    <row r="7111" spans="1:11" x14ac:dyDescent="0.35">
      <c r="A7111" s="17">
        <v>42818</v>
      </c>
      <c r="B7111" s="18">
        <f t="shared" si="222"/>
        <v>2017</v>
      </c>
      <c r="C7111" s="18">
        <f t="shared" si="223"/>
        <v>3</v>
      </c>
      <c r="D7111" s="19" t="s">
        <v>923</v>
      </c>
      <c r="E7111" s="19" t="s">
        <v>149</v>
      </c>
      <c r="F7111" s="19" t="s">
        <v>11</v>
      </c>
      <c r="G7111" s="19" t="s">
        <v>12</v>
      </c>
      <c r="H7111" s="19" t="s">
        <v>1664</v>
      </c>
      <c r="I7111" s="20">
        <v>221.92</v>
      </c>
      <c r="J7111" s="18">
        <v>4</v>
      </c>
      <c r="K7111" s="21">
        <v>106.52</v>
      </c>
    </row>
    <row r="7112" spans="1:11" x14ac:dyDescent="0.35">
      <c r="A7112" s="14">
        <v>42818</v>
      </c>
      <c r="B7112" s="7">
        <f t="shared" si="222"/>
        <v>2017</v>
      </c>
      <c r="C7112" s="7">
        <f t="shared" si="223"/>
        <v>3</v>
      </c>
      <c r="D7112" s="8" t="s">
        <v>923</v>
      </c>
      <c r="E7112" s="8" t="s">
        <v>149</v>
      </c>
      <c r="F7112" s="8" t="s">
        <v>39</v>
      </c>
      <c r="G7112" s="8" t="s">
        <v>52</v>
      </c>
      <c r="H7112" s="8" t="s">
        <v>53</v>
      </c>
      <c r="I7112" s="15">
        <v>26</v>
      </c>
      <c r="J7112" s="7">
        <v>2</v>
      </c>
      <c r="K7112" s="16">
        <v>11.7</v>
      </c>
    </row>
    <row r="7113" spans="1:11" x14ac:dyDescent="0.35">
      <c r="A7113" s="17">
        <v>42818</v>
      </c>
      <c r="B7113" s="18">
        <f t="shared" si="222"/>
        <v>2017</v>
      </c>
      <c r="C7113" s="18">
        <f t="shared" si="223"/>
        <v>3</v>
      </c>
      <c r="D7113" s="19" t="s">
        <v>1688</v>
      </c>
      <c r="E7113" s="19" t="s">
        <v>149</v>
      </c>
      <c r="F7113" s="19" t="s">
        <v>11</v>
      </c>
      <c r="G7113" s="19" t="s">
        <v>63</v>
      </c>
      <c r="H7113" s="19" t="s">
        <v>1350</v>
      </c>
      <c r="I7113" s="20">
        <v>47.01</v>
      </c>
      <c r="J7113" s="18">
        <v>3</v>
      </c>
      <c r="K7113" s="21">
        <v>22.09</v>
      </c>
    </row>
    <row r="7114" spans="1:11" x14ac:dyDescent="0.35">
      <c r="A7114" s="14">
        <v>42818</v>
      </c>
      <c r="B7114" s="7">
        <f t="shared" si="222"/>
        <v>2017</v>
      </c>
      <c r="C7114" s="7">
        <f t="shared" si="223"/>
        <v>3</v>
      </c>
      <c r="D7114" s="8" t="s">
        <v>1688</v>
      </c>
      <c r="E7114" s="8" t="s">
        <v>149</v>
      </c>
      <c r="F7114" s="8" t="s">
        <v>39</v>
      </c>
      <c r="G7114" s="8" t="s">
        <v>40</v>
      </c>
      <c r="H7114" s="8" t="s">
        <v>2193</v>
      </c>
      <c r="I7114" s="15">
        <v>469.99</v>
      </c>
      <c r="J7114" s="7">
        <v>1</v>
      </c>
      <c r="K7114" s="16">
        <v>136.30000000000001</v>
      </c>
    </row>
    <row r="7115" spans="1:11" x14ac:dyDescent="0.35">
      <c r="A7115" s="17">
        <v>42818</v>
      </c>
      <c r="B7115" s="18">
        <f t="shared" si="222"/>
        <v>2017</v>
      </c>
      <c r="C7115" s="18">
        <f t="shared" si="223"/>
        <v>3</v>
      </c>
      <c r="D7115" s="19" t="s">
        <v>1688</v>
      </c>
      <c r="E7115" s="19" t="s">
        <v>149</v>
      </c>
      <c r="F7115" s="19" t="s">
        <v>34</v>
      </c>
      <c r="G7115" s="19" t="s">
        <v>35</v>
      </c>
      <c r="H7115" s="19" t="s">
        <v>699</v>
      </c>
      <c r="I7115" s="20">
        <v>207.85</v>
      </c>
      <c r="J7115" s="18">
        <v>3</v>
      </c>
      <c r="K7115" s="21">
        <v>2.31</v>
      </c>
    </row>
    <row r="7116" spans="1:11" x14ac:dyDescent="0.35">
      <c r="A7116" s="14">
        <v>42818</v>
      </c>
      <c r="B7116" s="7">
        <f t="shared" si="222"/>
        <v>2017</v>
      </c>
      <c r="C7116" s="7">
        <f t="shared" si="223"/>
        <v>3</v>
      </c>
      <c r="D7116" s="8" t="s">
        <v>107</v>
      </c>
      <c r="E7116" s="8" t="s">
        <v>149</v>
      </c>
      <c r="F7116" s="8" t="s">
        <v>34</v>
      </c>
      <c r="G7116" s="8" t="s">
        <v>35</v>
      </c>
      <c r="H7116" s="8" t="s">
        <v>1597</v>
      </c>
      <c r="I7116" s="15">
        <v>271.76</v>
      </c>
      <c r="J7116" s="7">
        <v>2</v>
      </c>
      <c r="K7116" s="16">
        <v>60.39</v>
      </c>
    </row>
    <row r="7117" spans="1:11" x14ac:dyDescent="0.35">
      <c r="A7117" s="17">
        <v>42818</v>
      </c>
      <c r="B7117" s="18">
        <f t="shared" si="222"/>
        <v>2017</v>
      </c>
      <c r="C7117" s="18">
        <f t="shared" si="223"/>
        <v>3</v>
      </c>
      <c r="D7117" s="19" t="s">
        <v>2246</v>
      </c>
      <c r="E7117" s="19" t="s">
        <v>10</v>
      </c>
      <c r="F7117" s="19" t="s">
        <v>11</v>
      </c>
      <c r="G7117" s="19" t="s">
        <v>18</v>
      </c>
      <c r="H7117" s="19" t="s">
        <v>1453</v>
      </c>
      <c r="I7117" s="20">
        <v>12.77</v>
      </c>
      <c r="J7117" s="18">
        <v>2</v>
      </c>
      <c r="K7117" s="21">
        <v>0.96</v>
      </c>
    </row>
    <row r="7118" spans="1:11" x14ac:dyDescent="0.35">
      <c r="A7118" s="14">
        <v>42819</v>
      </c>
      <c r="B7118" s="7">
        <f t="shared" si="222"/>
        <v>2017</v>
      </c>
      <c r="C7118" s="7">
        <f t="shared" si="223"/>
        <v>3</v>
      </c>
      <c r="D7118" s="8" t="s">
        <v>1301</v>
      </c>
      <c r="E7118" s="8" t="s">
        <v>10</v>
      </c>
      <c r="F7118" s="8" t="s">
        <v>39</v>
      </c>
      <c r="G7118" s="8" t="s">
        <v>40</v>
      </c>
      <c r="H7118" s="8" t="s">
        <v>287</v>
      </c>
      <c r="I7118" s="15">
        <v>470.38</v>
      </c>
      <c r="J7118" s="7">
        <v>3</v>
      </c>
      <c r="K7118" s="16">
        <v>47.04</v>
      </c>
    </row>
    <row r="7119" spans="1:11" x14ac:dyDescent="0.35">
      <c r="A7119" s="17">
        <v>42819</v>
      </c>
      <c r="B7119" s="18">
        <f t="shared" si="222"/>
        <v>2017</v>
      </c>
      <c r="C7119" s="18">
        <f t="shared" si="223"/>
        <v>3</v>
      </c>
      <c r="D7119" s="19" t="s">
        <v>394</v>
      </c>
      <c r="E7119" s="19" t="s">
        <v>27</v>
      </c>
      <c r="F7119" s="19" t="s">
        <v>11</v>
      </c>
      <c r="G7119" s="19" t="s">
        <v>92</v>
      </c>
      <c r="H7119" s="19" t="s">
        <v>1118</v>
      </c>
      <c r="I7119" s="20">
        <v>176.04</v>
      </c>
      <c r="J7119" s="18">
        <v>4</v>
      </c>
      <c r="K7119" s="21">
        <v>45.77</v>
      </c>
    </row>
    <row r="7120" spans="1:11" x14ac:dyDescent="0.35">
      <c r="A7120" s="14">
        <v>42819</v>
      </c>
      <c r="B7120" s="7">
        <f t="shared" si="222"/>
        <v>2017</v>
      </c>
      <c r="C7120" s="7">
        <f t="shared" si="223"/>
        <v>3</v>
      </c>
      <c r="D7120" s="8" t="s">
        <v>394</v>
      </c>
      <c r="E7120" s="8" t="s">
        <v>27</v>
      </c>
      <c r="F7120" s="8" t="s">
        <v>11</v>
      </c>
      <c r="G7120" s="8" t="s">
        <v>24</v>
      </c>
      <c r="H7120" s="8" t="s">
        <v>207</v>
      </c>
      <c r="I7120" s="15">
        <v>16.02</v>
      </c>
      <c r="J7120" s="7">
        <v>9</v>
      </c>
      <c r="K7120" s="16">
        <v>4.49</v>
      </c>
    </row>
    <row r="7121" spans="1:11" x14ac:dyDescent="0.35">
      <c r="A7121" s="17">
        <v>42819</v>
      </c>
      <c r="B7121" s="18">
        <f t="shared" si="222"/>
        <v>2017</v>
      </c>
      <c r="C7121" s="18">
        <f t="shared" si="223"/>
        <v>3</v>
      </c>
      <c r="D7121" s="19" t="s">
        <v>394</v>
      </c>
      <c r="E7121" s="19" t="s">
        <v>27</v>
      </c>
      <c r="F7121" s="19" t="s">
        <v>11</v>
      </c>
      <c r="G7121" s="19" t="s">
        <v>20</v>
      </c>
      <c r="H7121" s="19" t="s">
        <v>662</v>
      </c>
      <c r="I7121" s="20">
        <v>185.92</v>
      </c>
      <c r="J7121" s="18">
        <v>4</v>
      </c>
      <c r="K7121" s="21">
        <v>62.75</v>
      </c>
    </row>
    <row r="7122" spans="1:11" x14ac:dyDescent="0.35">
      <c r="A7122" s="14">
        <v>42819</v>
      </c>
      <c r="B7122" s="7">
        <f t="shared" si="222"/>
        <v>2017</v>
      </c>
      <c r="C7122" s="7">
        <f t="shared" si="223"/>
        <v>3</v>
      </c>
      <c r="D7122" s="8" t="s">
        <v>394</v>
      </c>
      <c r="E7122" s="8" t="s">
        <v>27</v>
      </c>
      <c r="F7122" s="8" t="s">
        <v>39</v>
      </c>
      <c r="G7122" s="8" t="s">
        <v>40</v>
      </c>
      <c r="H7122" s="8" t="s">
        <v>2473</v>
      </c>
      <c r="I7122" s="15">
        <v>211.17</v>
      </c>
      <c r="J7122" s="7">
        <v>4</v>
      </c>
      <c r="K7122" s="16">
        <v>15.84</v>
      </c>
    </row>
    <row r="7123" spans="1:11" x14ac:dyDescent="0.35">
      <c r="A7123" s="17">
        <v>42819</v>
      </c>
      <c r="B7123" s="18">
        <f t="shared" si="222"/>
        <v>2017</v>
      </c>
      <c r="C7123" s="18">
        <f t="shared" si="223"/>
        <v>3</v>
      </c>
      <c r="D7123" s="19" t="s">
        <v>394</v>
      </c>
      <c r="E7123" s="19" t="s">
        <v>27</v>
      </c>
      <c r="F7123" s="19" t="s">
        <v>39</v>
      </c>
      <c r="G7123" s="19" t="s">
        <v>603</v>
      </c>
      <c r="H7123" s="19" t="s">
        <v>2239</v>
      </c>
      <c r="I7123" s="20">
        <v>479.98</v>
      </c>
      <c r="J7123" s="18">
        <v>2</v>
      </c>
      <c r="K7123" s="21">
        <v>60</v>
      </c>
    </row>
    <row r="7124" spans="1:11" x14ac:dyDescent="0.35">
      <c r="A7124" s="14">
        <v>42819</v>
      </c>
      <c r="B7124" s="7">
        <f t="shared" si="222"/>
        <v>2017</v>
      </c>
      <c r="C7124" s="7">
        <f t="shared" si="223"/>
        <v>3</v>
      </c>
      <c r="D7124" s="8" t="s">
        <v>1635</v>
      </c>
      <c r="E7124" s="8" t="s">
        <v>157</v>
      </c>
      <c r="F7124" s="8" t="s">
        <v>34</v>
      </c>
      <c r="G7124" s="8" t="s">
        <v>35</v>
      </c>
      <c r="H7124" s="8" t="s">
        <v>71</v>
      </c>
      <c r="I7124" s="15">
        <v>90.99</v>
      </c>
      <c r="J7124" s="7">
        <v>1</v>
      </c>
      <c r="K7124" s="16">
        <v>14.56</v>
      </c>
    </row>
    <row r="7125" spans="1:11" x14ac:dyDescent="0.35">
      <c r="A7125" s="17">
        <v>42819</v>
      </c>
      <c r="B7125" s="18">
        <f t="shared" si="222"/>
        <v>2017</v>
      </c>
      <c r="C7125" s="18">
        <f t="shared" si="223"/>
        <v>3</v>
      </c>
      <c r="D7125" s="19" t="s">
        <v>1635</v>
      </c>
      <c r="E7125" s="19" t="s">
        <v>157</v>
      </c>
      <c r="F7125" s="19" t="s">
        <v>34</v>
      </c>
      <c r="G7125" s="19" t="s">
        <v>35</v>
      </c>
      <c r="H7125" s="19" t="s">
        <v>633</v>
      </c>
      <c r="I7125" s="20">
        <v>1526.56</v>
      </c>
      <c r="J7125" s="18">
        <v>7</v>
      </c>
      <c r="K7125" s="21">
        <v>427.44</v>
      </c>
    </row>
    <row r="7126" spans="1:11" x14ac:dyDescent="0.35">
      <c r="A7126" s="14">
        <v>42819</v>
      </c>
      <c r="B7126" s="7">
        <f t="shared" si="222"/>
        <v>2017</v>
      </c>
      <c r="C7126" s="7">
        <f t="shared" si="223"/>
        <v>3</v>
      </c>
      <c r="D7126" s="8" t="s">
        <v>1635</v>
      </c>
      <c r="E7126" s="8" t="s">
        <v>157</v>
      </c>
      <c r="F7126" s="8" t="s">
        <v>34</v>
      </c>
      <c r="G7126" s="8" t="s">
        <v>35</v>
      </c>
      <c r="H7126" s="8" t="s">
        <v>919</v>
      </c>
      <c r="I7126" s="15">
        <v>368.97</v>
      </c>
      <c r="J7126" s="7">
        <v>3</v>
      </c>
      <c r="K7126" s="16">
        <v>40.590000000000003</v>
      </c>
    </row>
    <row r="7127" spans="1:11" x14ac:dyDescent="0.35">
      <c r="A7127" s="17">
        <v>42819</v>
      </c>
      <c r="B7127" s="18">
        <f t="shared" si="222"/>
        <v>2017</v>
      </c>
      <c r="C7127" s="18">
        <f t="shared" si="223"/>
        <v>3</v>
      </c>
      <c r="D7127" s="19" t="s">
        <v>824</v>
      </c>
      <c r="E7127" s="19" t="s">
        <v>10</v>
      </c>
      <c r="F7127" s="19" t="s">
        <v>11</v>
      </c>
      <c r="G7127" s="19" t="s">
        <v>12</v>
      </c>
      <c r="H7127" s="19" t="s">
        <v>2070</v>
      </c>
      <c r="I7127" s="20">
        <v>6.85</v>
      </c>
      <c r="J7127" s="18">
        <v>2</v>
      </c>
      <c r="K7127" s="21">
        <v>2.14</v>
      </c>
    </row>
    <row r="7128" spans="1:11" x14ac:dyDescent="0.35">
      <c r="A7128" s="14">
        <v>42819</v>
      </c>
      <c r="B7128" s="7">
        <f t="shared" si="222"/>
        <v>2017</v>
      </c>
      <c r="C7128" s="7">
        <f t="shared" si="223"/>
        <v>3</v>
      </c>
      <c r="D7128" s="8" t="s">
        <v>285</v>
      </c>
      <c r="E7128" s="8" t="s">
        <v>164</v>
      </c>
      <c r="F7128" s="8" t="s">
        <v>11</v>
      </c>
      <c r="G7128" s="8" t="s">
        <v>24</v>
      </c>
      <c r="H7128" s="8" t="s">
        <v>2189</v>
      </c>
      <c r="I7128" s="15">
        <v>23.1</v>
      </c>
      <c r="J7128" s="7">
        <v>2</v>
      </c>
      <c r="K7128" s="16">
        <v>6.93</v>
      </c>
    </row>
    <row r="7129" spans="1:11" x14ac:dyDescent="0.35">
      <c r="A7129" s="17">
        <v>42819</v>
      </c>
      <c r="B7129" s="18">
        <f t="shared" si="222"/>
        <v>2017</v>
      </c>
      <c r="C7129" s="18">
        <f t="shared" si="223"/>
        <v>3</v>
      </c>
      <c r="D7129" s="19" t="s">
        <v>537</v>
      </c>
      <c r="E7129" s="19" t="s">
        <v>149</v>
      </c>
      <c r="F7129" s="19" t="s">
        <v>11</v>
      </c>
      <c r="G7129" s="19" t="s">
        <v>24</v>
      </c>
      <c r="H7129" s="19" t="s">
        <v>2084</v>
      </c>
      <c r="I7129" s="20">
        <v>11.05</v>
      </c>
      <c r="J7129" s="18">
        <v>5</v>
      </c>
      <c r="K7129" s="21">
        <v>2.98</v>
      </c>
    </row>
    <row r="7130" spans="1:11" x14ac:dyDescent="0.35">
      <c r="A7130" s="14">
        <v>42820</v>
      </c>
      <c r="B7130" s="7">
        <f t="shared" si="222"/>
        <v>2017</v>
      </c>
      <c r="C7130" s="7">
        <f t="shared" si="223"/>
        <v>3</v>
      </c>
      <c r="D7130" s="8" t="s">
        <v>363</v>
      </c>
      <c r="E7130" s="8" t="s">
        <v>149</v>
      </c>
      <c r="F7130" s="8" t="s">
        <v>34</v>
      </c>
      <c r="G7130" s="8" t="s">
        <v>74</v>
      </c>
      <c r="H7130" s="8" t="s">
        <v>2134</v>
      </c>
      <c r="I7130" s="15">
        <v>257.57</v>
      </c>
      <c r="J7130" s="7">
        <v>2</v>
      </c>
      <c r="K7130" s="16">
        <v>-28.98</v>
      </c>
    </row>
    <row r="7131" spans="1:11" x14ac:dyDescent="0.35">
      <c r="A7131" s="17">
        <v>42820</v>
      </c>
      <c r="B7131" s="18">
        <f t="shared" si="222"/>
        <v>2017</v>
      </c>
      <c r="C7131" s="18">
        <f t="shared" si="223"/>
        <v>3</v>
      </c>
      <c r="D7131" s="19" t="s">
        <v>363</v>
      </c>
      <c r="E7131" s="19" t="s">
        <v>149</v>
      </c>
      <c r="F7131" s="19" t="s">
        <v>39</v>
      </c>
      <c r="G7131" s="19" t="s">
        <v>40</v>
      </c>
      <c r="H7131" s="19" t="s">
        <v>1659</v>
      </c>
      <c r="I7131" s="20">
        <v>119.96</v>
      </c>
      <c r="J7131" s="18">
        <v>4</v>
      </c>
      <c r="K7131" s="21">
        <v>33.590000000000003</v>
      </c>
    </row>
    <row r="7132" spans="1:11" x14ac:dyDescent="0.35">
      <c r="A7132" s="14">
        <v>42820</v>
      </c>
      <c r="B7132" s="7">
        <f t="shared" si="222"/>
        <v>2017</v>
      </c>
      <c r="C7132" s="7">
        <f t="shared" si="223"/>
        <v>3</v>
      </c>
      <c r="D7132" s="8" t="s">
        <v>2326</v>
      </c>
      <c r="E7132" s="8" t="s">
        <v>164</v>
      </c>
      <c r="F7132" s="8" t="s">
        <v>11</v>
      </c>
      <c r="G7132" s="8" t="s">
        <v>24</v>
      </c>
      <c r="H7132" s="8" t="s">
        <v>2184</v>
      </c>
      <c r="I7132" s="15">
        <v>19.829999999999998</v>
      </c>
      <c r="J7132" s="7">
        <v>1</v>
      </c>
      <c r="K7132" s="16">
        <v>5.95</v>
      </c>
    </row>
    <row r="7133" spans="1:11" x14ac:dyDescent="0.35">
      <c r="A7133" s="17">
        <v>42820</v>
      </c>
      <c r="B7133" s="18">
        <f t="shared" si="222"/>
        <v>2017</v>
      </c>
      <c r="C7133" s="18">
        <f t="shared" si="223"/>
        <v>3</v>
      </c>
      <c r="D7133" s="19" t="s">
        <v>2661</v>
      </c>
      <c r="E7133" s="19" t="s">
        <v>110</v>
      </c>
      <c r="F7133" s="19" t="s">
        <v>34</v>
      </c>
      <c r="G7133" s="19" t="s">
        <v>47</v>
      </c>
      <c r="H7133" s="19" t="s">
        <v>2662</v>
      </c>
      <c r="I7133" s="20">
        <v>60.84</v>
      </c>
      <c r="J7133" s="18">
        <v>3</v>
      </c>
      <c r="K7133" s="21">
        <v>23.12</v>
      </c>
    </row>
    <row r="7134" spans="1:11" x14ac:dyDescent="0.35">
      <c r="A7134" s="14">
        <v>42820</v>
      </c>
      <c r="B7134" s="7">
        <f t="shared" si="222"/>
        <v>2017</v>
      </c>
      <c r="C7134" s="7">
        <f t="shared" si="223"/>
        <v>3</v>
      </c>
      <c r="D7134" s="8" t="s">
        <v>2406</v>
      </c>
      <c r="E7134" s="8" t="s">
        <v>55</v>
      </c>
      <c r="F7134" s="8" t="s">
        <v>39</v>
      </c>
      <c r="G7134" s="8" t="s">
        <v>52</v>
      </c>
      <c r="H7134" s="8" t="s">
        <v>1985</v>
      </c>
      <c r="I7134" s="15">
        <v>53.25</v>
      </c>
      <c r="J7134" s="7">
        <v>3</v>
      </c>
      <c r="K7134" s="16">
        <v>20.77</v>
      </c>
    </row>
    <row r="7135" spans="1:11" x14ac:dyDescent="0.35">
      <c r="A7135" s="17">
        <v>42820</v>
      </c>
      <c r="B7135" s="18">
        <f t="shared" si="222"/>
        <v>2017</v>
      </c>
      <c r="C7135" s="18">
        <f t="shared" si="223"/>
        <v>3</v>
      </c>
      <c r="D7135" s="19" t="s">
        <v>2406</v>
      </c>
      <c r="E7135" s="19" t="s">
        <v>55</v>
      </c>
      <c r="F7135" s="19" t="s">
        <v>11</v>
      </c>
      <c r="G7135" s="19" t="s">
        <v>43</v>
      </c>
      <c r="H7135" s="19" t="s">
        <v>160</v>
      </c>
      <c r="I7135" s="20">
        <v>3.76</v>
      </c>
      <c r="J7135" s="18">
        <v>2</v>
      </c>
      <c r="K7135" s="21">
        <v>1.32</v>
      </c>
    </row>
    <row r="7136" spans="1:11" x14ac:dyDescent="0.35">
      <c r="A7136" s="14">
        <v>42820</v>
      </c>
      <c r="B7136" s="7">
        <f t="shared" si="222"/>
        <v>2017</v>
      </c>
      <c r="C7136" s="7">
        <f t="shared" si="223"/>
        <v>3</v>
      </c>
      <c r="D7136" s="8" t="s">
        <v>813</v>
      </c>
      <c r="E7136" s="8" t="s">
        <v>10</v>
      </c>
      <c r="F7136" s="8" t="s">
        <v>39</v>
      </c>
      <c r="G7136" s="8" t="s">
        <v>52</v>
      </c>
      <c r="H7136" s="8" t="s">
        <v>867</v>
      </c>
      <c r="I7136" s="15">
        <v>143.96</v>
      </c>
      <c r="J7136" s="7">
        <v>5</v>
      </c>
      <c r="K7136" s="16">
        <v>1.8</v>
      </c>
    </row>
    <row r="7137" spans="1:11" x14ac:dyDescent="0.35">
      <c r="A7137" s="17">
        <v>42820</v>
      </c>
      <c r="B7137" s="18">
        <f t="shared" si="222"/>
        <v>2017</v>
      </c>
      <c r="C7137" s="18">
        <f t="shared" si="223"/>
        <v>3</v>
      </c>
      <c r="D7137" s="19" t="s">
        <v>813</v>
      </c>
      <c r="E7137" s="19" t="s">
        <v>10</v>
      </c>
      <c r="F7137" s="19" t="s">
        <v>39</v>
      </c>
      <c r="G7137" s="19" t="s">
        <v>603</v>
      </c>
      <c r="H7137" s="19" t="s">
        <v>1348</v>
      </c>
      <c r="I7137" s="20">
        <v>2399.96</v>
      </c>
      <c r="J7137" s="18">
        <v>5</v>
      </c>
      <c r="K7137" s="21">
        <v>569.99</v>
      </c>
    </row>
    <row r="7138" spans="1:11" x14ac:dyDescent="0.35">
      <c r="A7138" s="14">
        <v>42820</v>
      </c>
      <c r="B7138" s="7">
        <f t="shared" si="222"/>
        <v>2017</v>
      </c>
      <c r="C7138" s="7">
        <f t="shared" si="223"/>
        <v>3</v>
      </c>
      <c r="D7138" s="8" t="s">
        <v>813</v>
      </c>
      <c r="E7138" s="8" t="s">
        <v>10</v>
      </c>
      <c r="F7138" s="8" t="s">
        <v>11</v>
      </c>
      <c r="G7138" s="8" t="s">
        <v>12</v>
      </c>
      <c r="H7138" s="8" t="s">
        <v>370</v>
      </c>
      <c r="I7138" s="15">
        <v>74.349999999999994</v>
      </c>
      <c r="J7138" s="7">
        <v>3</v>
      </c>
      <c r="K7138" s="16">
        <v>23.24</v>
      </c>
    </row>
    <row r="7139" spans="1:11" x14ac:dyDescent="0.35">
      <c r="A7139" s="17">
        <v>42820</v>
      </c>
      <c r="B7139" s="18">
        <f t="shared" si="222"/>
        <v>2017</v>
      </c>
      <c r="C7139" s="18">
        <f t="shared" si="223"/>
        <v>3</v>
      </c>
      <c r="D7139" s="19" t="s">
        <v>813</v>
      </c>
      <c r="E7139" s="19" t="s">
        <v>10</v>
      </c>
      <c r="F7139" s="19" t="s">
        <v>11</v>
      </c>
      <c r="G7139" s="19" t="s">
        <v>92</v>
      </c>
      <c r="H7139" s="19" t="s">
        <v>1888</v>
      </c>
      <c r="I7139" s="20">
        <v>87.17</v>
      </c>
      <c r="J7139" s="18">
        <v>8</v>
      </c>
      <c r="K7139" s="21">
        <v>-226.64</v>
      </c>
    </row>
    <row r="7140" spans="1:11" x14ac:dyDescent="0.35">
      <c r="A7140" s="14">
        <v>42820</v>
      </c>
      <c r="B7140" s="7">
        <f t="shared" si="222"/>
        <v>2017</v>
      </c>
      <c r="C7140" s="7">
        <f t="shared" si="223"/>
        <v>3</v>
      </c>
      <c r="D7140" s="8" t="s">
        <v>813</v>
      </c>
      <c r="E7140" s="8" t="s">
        <v>10</v>
      </c>
      <c r="F7140" s="8" t="s">
        <v>11</v>
      </c>
      <c r="G7140" s="8" t="s">
        <v>18</v>
      </c>
      <c r="H7140" s="8" t="s">
        <v>2020</v>
      </c>
      <c r="I7140" s="15">
        <v>32.229999999999997</v>
      </c>
      <c r="J7140" s="7">
        <v>3</v>
      </c>
      <c r="K7140" s="16">
        <v>2.42</v>
      </c>
    </row>
    <row r="7141" spans="1:11" x14ac:dyDescent="0.35">
      <c r="A7141" s="17">
        <v>42821</v>
      </c>
      <c r="B7141" s="18">
        <f t="shared" si="222"/>
        <v>2017</v>
      </c>
      <c r="C7141" s="18">
        <f t="shared" si="223"/>
        <v>3</v>
      </c>
      <c r="D7141" s="19" t="s">
        <v>664</v>
      </c>
      <c r="E7141" s="19" t="s">
        <v>23</v>
      </c>
      <c r="F7141" s="19" t="s">
        <v>34</v>
      </c>
      <c r="G7141" s="19" t="s">
        <v>47</v>
      </c>
      <c r="H7141" s="19" t="s">
        <v>1976</v>
      </c>
      <c r="I7141" s="20">
        <v>15.01</v>
      </c>
      <c r="J7141" s="18">
        <v>2</v>
      </c>
      <c r="K7141" s="21">
        <v>1.5</v>
      </c>
    </row>
    <row r="7142" spans="1:11" x14ac:dyDescent="0.35">
      <c r="A7142" s="14">
        <v>42821</v>
      </c>
      <c r="B7142" s="7">
        <f t="shared" si="222"/>
        <v>2017</v>
      </c>
      <c r="C7142" s="7">
        <f t="shared" si="223"/>
        <v>3</v>
      </c>
      <c r="D7142" s="8" t="s">
        <v>2091</v>
      </c>
      <c r="E7142" s="8" t="s">
        <v>27</v>
      </c>
      <c r="F7142" s="8" t="s">
        <v>11</v>
      </c>
      <c r="G7142" s="8" t="s">
        <v>12</v>
      </c>
      <c r="H7142" s="8" t="s">
        <v>2613</v>
      </c>
      <c r="I7142" s="15">
        <v>45.68</v>
      </c>
      <c r="J7142" s="7">
        <v>2</v>
      </c>
      <c r="K7142" s="16">
        <v>21.01</v>
      </c>
    </row>
    <row r="7143" spans="1:11" x14ac:dyDescent="0.35">
      <c r="A7143" s="17">
        <v>42821</v>
      </c>
      <c r="B7143" s="18">
        <f t="shared" si="222"/>
        <v>2017</v>
      </c>
      <c r="C7143" s="18">
        <f t="shared" si="223"/>
        <v>3</v>
      </c>
      <c r="D7143" s="19" t="s">
        <v>2091</v>
      </c>
      <c r="E7143" s="19" t="s">
        <v>27</v>
      </c>
      <c r="F7143" s="19" t="s">
        <v>11</v>
      </c>
      <c r="G7143" s="19" t="s">
        <v>12</v>
      </c>
      <c r="H7143" s="19" t="s">
        <v>896</v>
      </c>
      <c r="I7143" s="20">
        <v>110.96</v>
      </c>
      <c r="J7143" s="18">
        <v>2</v>
      </c>
      <c r="K7143" s="21">
        <v>53.26</v>
      </c>
    </row>
    <row r="7144" spans="1:11" x14ac:dyDescent="0.35">
      <c r="A7144" s="14">
        <v>42821</v>
      </c>
      <c r="B7144" s="7">
        <f t="shared" si="222"/>
        <v>2017</v>
      </c>
      <c r="C7144" s="7">
        <f t="shared" si="223"/>
        <v>3</v>
      </c>
      <c r="D7144" s="8" t="s">
        <v>2091</v>
      </c>
      <c r="E7144" s="8" t="s">
        <v>27</v>
      </c>
      <c r="F7144" s="8" t="s">
        <v>11</v>
      </c>
      <c r="G7144" s="8" t="s">
        <v>12</v>
      </c>
      <c r="H7144" s="8" t="s">
        <v>2663</v>
      </c>
      <c r="I7144" s="15">
        <v>11.94</v>
      </c>
      <c r="J7144" s="7">
        <v>3</v>
      </c>
      <c r="K7144" s="16">
        <v>5.97</v>
      </c>
    </row>
    <row r="7145" spans="1:11" x14ac:dyDescent="0.35">
      <c r="A7145" s="17">
        <v>42821</v>
      </c>
      <c r="B7145" s="18">
        <f t="shared" si="222"/>
        <v>2017</v>
      </c>
      <c r="C7145" s="18">
        <f t="shared" si="223"/>
        <v>3</v>
      </c>
      <c r="D7145" s="19" t="s">
        <v>2060</v>
      </c>
      <c r="E7145" s="19" t="s">
        <v>55</v>
      </c>
      <c r="F7145" s="19" t="s">
        <v>11</v>
      </c>
      <c r="G7145" s="19" t="s">
        <v>16</v>
      </c>
      <c r="H7145" s="19" t="s">
        <v>2151</v>
      </c>
      <c r="I7145" s="20">
        <v>8.26</v>
      </c>
      <c r="J7145" s="18">
        <v>2</v>
      </c>
      <c r="K7145" s="21">
        <v>3.8</v>
      </c>
    </row>
    <row r="7146" spans="1:11" x14ac:dyDescent="0.35">
      <c r="A7146" s="14">
        <v>42821</v>
      </c>
      <c r="B7146" s="7">
        <f t="shared" si="222"/>
        <v>2017</v>
      </c>
      <c r="C7146" s="7">
        <f t="shared" si="223"/>
        <v>3</v>
      </c>
      <c r="D7146" s="8" t="s">
        <v>2060</v>
      </c>
      <c r="E7146" s="8" t="s">
        <v>55</v>
      </c>
      <c r="F7146" s="8" t="s">
        <v>11</v>
      </c>
      <c r="G7146" s="8" t="s">
        <v>20</v>
      </c>
      <c r="H7146" s="8" t="s">
        <v>1030</v>
      </c>
      <c r="I7146" s="15">
        <v>17.760000000000002</v>
      </c>
      <c r="J7146" s="7">
        <v>2</v>
      </c>
      <c r="K7146" s="16">
        <v>8.8800000000000008</v>
      </c>
    </row>
    <row r="7147" spans="1:11" x14ac:dyDescent="0.35">
      <c r="A7147" s="17">
        <v>42821</v>
      </c>
      <c r="B7147" s="18">
        <f t="shared" si="222"/>
        <v>2017</v>
      </c>
      <c r="C7147" s="18">
        <f t="shared" si="223"/>
        <v>3</v>
      </c>
      <c r="D7147" s="19" t="s">
        <v>2060</v>
      </c>
      <c r="E7147" s="19" t="s">
        <v>55</v>
      </c>
      <c r="F7147" s="19" t="s">
        <v>11</v>
      </c>
      <c r="G7147" s="19" t="s">
        <v>18</v>
      </c>
      <c r="H7147" s="19" t="s">
        <v>586</v>
      </c>
      <c r="I7147" s="20">
        <v>332.94</v>
      </c>
      <c r="J7147" s="18">
        <v>3</v>
      </c>
      <c r="K7147" s="21">
        <v>9.99</v>
      </c>
    </row>
    <row r="7148" spans="1:11" x14ac:dyDescent="0.35">
      <c r="A7148" s="14">
        <v>42821</v>
      </c>
      <c r="B7148" s="7">
        <f t="shared" si="222"/>
        <v>2017</v>
      </c>
      <c r="C7148" s="7">
        <f t="shared" si="223"/>
        <v>3</v>
      </c>
      <c r="D7148" s="8" t="s">
        <v>2060</v>
      </c>
      <c r="E7148" s="8" t="s">
        <v>55</v>
      </c>
      <c r="F7148" s="8" t="s">
        <v>34</v>
      </c>
      <c r="G7148" s="8" t="s">
        <v>145</v>
      </c>
      <c r="H7148" s="8" t="s">
        <v>1653</v>
      </c>
      <c r="I7148" s="15">
        <v>292.10000000000002</v>
      </c>
      <c r="J7148" s="7">
        <v>2</v>
      </c>
      <c r="K7148" s="16">
        <v>58.42</v>
      </c>
    </row>
    <row r="7149" spans="1:11" x14ac:dyDescent="0.35">
      <c r="A7149" s="17">
        <v>42821</v>
      </c>
      <c r="B7149" s="18">
        <f t="shared" si="222"/>
        <v>2017</v>
      </c>
      <c r="C7149" s="18">
        <f t="shared" si="223"/>
        <v>3</v>
      </c>
      <c r="D7149" s="19" t="s">
        <v>2060</v>
      </c>
      <c r="E7149" s="19" t="s">
        <v>55</v>
      </c>
      <c r="F7149" s="19" t="s">
        <v>39</v>
      </c>
      <c r="G7149" s="19" t="s">
        <v>40</v>
      </c>
      <c r="H7149" s="19" t="s">
        <v>2664</v>
      </c>
      <c r="I7149" s="20">
        <v>206.1</v>
      </c>
      <c r="J7149" s="18">
        <v>5</v>
      </c>
      <c r="K7149" s="21">
        <v>55.65</v>
      </c>
    </row>
    <row r="7150" spans="1:11" x14ac:dyDescent="0.35">
      <c r="A7150" s="14">
        <v>42821</v>
      </c>
      <c r="B7150" s="7">
        <f t="shared" si="222"/>
        <v>2017</v>
      </c>
      <c r="C7150" s="7">
        <f t="shared" si="223"/>
        <v>3</v>
      </c>
      <c r="D7150" s="8" t="s">
        <v>2060</v>
      </c>
      <c r="E7150" s="8" t="s">
        <v>55</v>
      </c>
      <c r="F7150" s="8" t="s">
        <v>11</v>
      </c>
      <c r="G7150" s="8" t="s">
        <v>12</v>
      </c>
      <c r="H7150" s="8" t="s">
        <v>1987</v>
      </c>
      <c r="I7150" s="15">
        <v>17.64</v>
      </c>
      <c r="J7150" s="7">
        <v>4</v>
      </c>
      <c r="K7150" s="16">
        <v>8.11</v>
      </c>
    </row>
    <row r="7151" spans="1:11" x14ac:dyDescent="0.35">
      <c r="A7151" s="17">
        <v>42821</v>
      </c>
      <c r="B7151" s="18">
        <f t="shared" si="222"/>
        <v>2017</v>
      </c>
      <c r="C7151" s="18">
        <f t="shared" si="223"/>
        <v>3</v>
      </c>
      <c r="D7151" s="19" t="s">
        <v>2455</v>
      </c>
      <c r="E7151" s="19" t="s">
        <v>10</v>
      </c>
      <c r="F7151" s="19" t="s">
        <v>34</v>
      </c>
      <c r="G7151" s="19" t="s">
        <v>74</v>
      </c>
      <c r="H7151" s="19" t="s">
        <v>1930</v>
      </c>
      <c r="I7151" s="20">
        <v>1023.33</v>
      </c>
      <c r="J7151" s="18">
        <v>5</v>
      </c>
      <c r="K7151" s="21">
        <v>-30.1</v>
      </c>
    </row>
    <row r="7152" spans="1:11" x14ac:dyDescent="0.35">
      <c r="A7152" s="14">
        <v>42821</v>
      </c>
      <c r="B7152" s="7">
        <f t="shared" si="222"/>
        <v>2017</v>
      </c>
      <c r="C7152" s="7">
        <f t="shared" si="223"/>
        <v>3</v>
      </c>
      <c r="D7152" s="8" t="s">
        <v>2455</v>
      </c>
      <c r="E7152" s="8" t="s">
        <v>10</v>
      </c>
      <c r="F7152" s="8" t="s">
        <v>34</v>
      </c>
      <c r="G7152" s="8" t="s">
        <v>35</v>
      </c>
      <c r="H7152" s="8" t="s">
        <v>36</v>
      </c>
      <c r="I7152" s="15">
        <v>600.55999999999995</v>
      </c>
      <c r="J7152" s="7">
        <v>3</v>
      </c>
      <c r="K7152" s="16">
        <v>-8.58</v>
      </c>
    </row>
    <row r="7153" spans="1:11" x14ac:dyDescent="0.35">
      <c r="A7153" s="17">
        <v>42821</v>
      </c>
      <c r="B7153" s="18">
        <f t="shared" si="222"/>
        <v>2017</v>
      </c>
      <c r="C7153" s="18">
        <f t="shared" si="223"/>
        <v>3</v>
      </c>
      <c r="D7153" s="19" t="s">
        <v>2455</v>
      </c>
      <c r="E7153" s="19" t="s">
        <v>10</v>
      </c>
      <c r="F7153" s="19" t="s">
        <v>39</v>
      </c>
      <c r="G7153" s="19" t="s">
        <v>52</v>
      </c>
      <c r="H7153" s="19" t="s">
        <v>426</v>
      </c>
      <c r="I7153" s="20">
        <v>39.99</v>
      </c>
      <c r="J7153" s="18">
        <v>1</v>
      </c>
      <c r="K7153" s="21">
        <v>7</v>
      </c>
    </row>
    <row r="7154" spans="1:11" x14ac:dyDescent="0.35">
      <c r="A7154" s="14">
        <v>42821</v>
      </c>
      <c r="B7154" s="7">
        <f t="shared" si="222"/>
        <v>2017</v>
      </c>
      <c r="C7154" s="7">
        <f t="shared" si="223"/>
        <v>3</v>
      </c>
      <c r="D7154" s="8" t="s">
        <v>2455</v>
      </c>
      <c r="E7154" s="8" t="s">
        <v>10</v>
      </c>
      <c r="F7154" s="8" t="s">
        <v>34</v>
      </c>
      <c r="G7154" s="8" t="s">
        <v>35</v>
      </c>
      <c r="H7154" s="8" t="s">
        <v>1691</v>
      </c>
      <c r="I7154" s="15">
        <v>211.25</v>
      </c>
      <c r="J7154" s="7">
        <v>2</v>
      </c>
      <c r="K7154" s="16">
        <v>-66.39</v>
      </c>
    </row>
    <row r="7155" spans="1:11" x14ac:dyDescent="0.35">
      <c r="A7155" s="17">
        <v>42822</v>
      </c>
      <c r="B7155" s="18">
        <f t="shared" si="222"/>
        <v>2017</v>
      </c>
      <c r="C7155" s="18">
        <f t="shared" si="223"/>
        <v>3</v>
      </c>
      <c r="D7155" s="19" t="s">
        <v>176</v>
      </c>
      <c r="E7155" s="19" t="s">
        <v>123</v>
      </c>
      <c r="F7155" s="19" t="s">
        <v>11</v>
      </c>
      <c r="G7155" s="19" t="s">
        <v>20</v>
      </c>
      <c r="H7155" s="19" t="s">
        <v>1804</v>
      </c>
      <c r="I7155" s="20">
        <v>68.739999999999995</v>
      </c>
      <c r="J7155" s="18">
        <v>9</v>
      </c>
      <c r="K7155" s="21">
        <v>-48.12</v>
      </c>
    </row>
    <row r="7156" spans="1:11" x14ac:dyDescent="0.35">
      <c r="A7156" s="14">
        <v>42822</v>
      </c>
      <c r="B7156" s="7">
        <f t="shared" si="222"/>
        <v>2017</v>
      </c>
      <c r="C7156" s="7">
        <f t="shared" si="223"/>
        <v>3</v>
      </c>
      <c r="D7156" s="8" t="s">
        <v>1669</v>
      </c>
      <c r="E7156" s="8" t="s">
        <v>27</v>
      </c>
      <c r="F7156" s="8" t="s">
        <v>11</v>
      </c>
      <c r="G7156" s="8" t="s">
        <v>12</v>
      </c>
      <c r="H7156" s="8" t="s">
        <v>2547</v>
      </c>
      <c r="I7156" s="15">
        <v>12.96</v>
      </c>
      <c r="J7156" s="7">
        <v>2</v>
      </c>
      <c r="K7156" s="16">
        <v>6.35</v>
      </c>
    </row>
    <row r="7157" spans="1:11" x14ac:dyDescent="0.35">
      <c r="A7157" s="17">
        <v>42822</v>
      </c>
      <c r="B7157" s="18">
        <f t="shared" si="222"/>
        <v>2017</v>
      </c>
      <c r="C7157" s="18">
        <f t="shared" si="223"/>
        <v>3</v>
      </c>
      <c r="D7157" s="19" t="s">
        <v>1669</v>
      </c>
      <c r="E7157" s="19" t="s">
        <v>27</v>
      </c>
      <c r="F7157" s="19" t="s">
        <v>34</v>
      </c>
      <c r="G7157" s="19" t="s">
        <v>47</v>
      </c>
      <c r="H7157" s="19" t="s">
        <v>86</v>
      </c>
      <c r="I7157" s="20">
        <v>26.48</v>
      </c>
      <c r="J7157" s="18">
        <v>1</v>
      </c>
      <c r="K7157" s="21">
        <v>10.06</v>
      </c>
    </row>
    <row r="7158" spans="1:11" x14ac:dyDescent="0.35">
      <c r="A7158" s="14">
        <v>42822</v>
      </c>
      <c r="B7158" s="7">
        <f t="shared" si="222"/>
        <v>2017</v>
      </c>
      <c r="C7158" s="7">
        <f t="shared" si="223"/>
        <v>3</v>
      </c>
      <c r="D7158" s="8" t="s">
        <v>1669</v>
      </c>
      <c r="E7158" s="8" t="s">
        <v>27</v>
      </c>
      <c r="F7158" s="8" t="s">
        <v>39</v>
      </c>
      <c r="G7158" s="8" t="s">
        <v>302</v>
      </c>
      <c r="H7158" s="8" t="s">
        <v>1217</v>
      </c>
      <c r="I7158" s="15">
        <v>532.72</v>
      </c>
      <c r="J7158" s="7">
        <v>2</v>
      </c>
      <c r="K7158" s="16">
        <v>53.27</v>
      </c>
    </row>
    <row r="7159" spans="1:11" x14ac:dyDescent="0.35">
      <c r="A7159" s="17">
        <v>42822</v>
      </c>
      <c r="B7159" s="18">
        <f t="shared" si="222"/>
        <v>2017</v>
      </c>
      <c r="C7159" s="18">
        <f t="shared" si="223"/>
        <v>3</v>
      </c>
      <c r="D7159" s="19" t="s">
        <v>1669</v>
      </c>
      <c r="E7159" s="19" t="s">
        <v>27</v>
      </c>
      <c r="F7159" s="19" t="s">
        <v>11</v>
      </c>
      <c r="G7159" s="19" t="s">
        <v>12</v>
      </c>
      <c r="H7159" s="19" t="s">
        <v>2600</v>
      </c>
      <c r="I7159" s="20">
        <v>26.72</v>
      </c>
      <c r="J7159" s="18">
        <v>4</v>
      </c>
      <c r="K7159" s="21">
        <v>12.83</v>
      </c>
    </row>
    <row r="7160" spans="1:11" x14ac:dyDescent="0.35">
      <c r="A7160" s="14">
        <v>42822</v>
      </c>
      <c r="B7160" s="7">
        <f t="shared" si="222"/>
        <v>2017</v>
      </c>
      <c r="C7160" s="7">
        <f t="shared" si="223"/>
        <v>3</v>
      </c>
      <c r="D7160" s="8" t="s">
        <v>1669</v>
      </c>
      <c r="E7160" s="8" t="s">
        <v>27</v>
      </c>
      <c r="F7160" s="8" t="s">
        <v>11</v>
      </c>
      <c r="G7160" s="8" t="s">
        <v>12</v>
      </c>
      <c r="H7160" s="8" t="s">
        <v>1981</v>
      </c>
      <c r="I7160" s="15">
        <v>20.04</v>
      </c>
      <c r="J7160" s="7">
        <v>3</v>
      </c>
      <c r="K7160" s="16">
        <v>9.6199999999999992</v>
      </c>
    </row>
    <row r="7161" spans="1:11" x14ac:dyDescent="0.35">
      <c r="A7161" s="17">
        <v>42822</v>
      </c>
      <c r="B7161" s="18">
        <f t="shared" si="222"/>
        <v>2017</v>
      </c>
      <c r="C7161" s="18">
        <f t="shared" si="223"/>
        <v>3</v>
      </c>
      <c r="D7161" s="19" t="s">
        <v>1669</v>
      </c>
      <c r="E7161" s="19" t="s">
        <v>27</v>
      </c>
      <c r="F7161" s="19" t="s">
        <v>11</v>
      </c>
      <c r="G7161" s="19" t="s">
        <v>18</v>
      </c>
      <c r="H7161" s="19" t="s">
        <v>19</v>
      </c>
      <c r="I7161" s="20">
        <v>795.48</v>
      </c>
      <c r="J7161" s="18">
        <v>7</v>
      </c>
      <c r="K7161" s="21">
        <v>7.95</v>
      </c>
    </row>
    <row r="7162" spans="1:11" x14ac:dyDescent="0.35">
      <c r="A7162" s="14">
        <v>42822</v>
      </c>
      <c r="B7162" s="7">
        <f t="shared" si="222"/>
        <v>2017</v>
      </c>
      <c r="C7162" s="7">
        <f t="shared" si="223"/>
        <v>3</v>
      </c>
      <c r="D7162" s="8" t="s">
        <v>1669</v>
      </c>
      <c r="E7162" s="8" t="s">
        <v>27</v>
      </c>
      <c r="F7162" s="8" t="s">
        <v>34</v>
      </c>
      <c r="G7162" s="8" t="s">
        <v>47</v>
      </c>
      <c r="H7162" s="8" t="s">
        <v>1790</v>
      </c>
      <c r="I7162" s="15">
        <v>21.56</v>
      </c>
      <c r="J7162" s="7">
        <v>7</v>
      </c>
      <c r="K7162" s="16">
        <v>6.9</v>
      </c>
    </row>
    <row r="7163" spans="1:11" x14ac:dyDescent="0.35">
      <c r="A7163" s="17">
        <v>42823</v>
      </c>
      <c r="B7163" s="18">
        <f t="shared" si="222"/>
        <v>2017</v>
      </c>
      <c r="C7163" s="18">
        <f t="shared" si="223"/>
        <v>3</v>
      </c>
      <c r="D7163" s="19" t="s">
        <v>983</v>
      </c>
      <c r="E7163" s="19" t="s">
        <v>129</v>
      </c>
      <c r="F7163" s="19" t="s">
        <v>11</v>
      </c>
      <c r="G7163" s="19" t="s">
        <v>18</v>
      </c>
      <c r="H7163" s="19" t="s">
        <v>464</v>
      </c>
      <c r="I7163" s="20">
        <v>81.400000000000006</v>
      </c>
      <c r="J7163" s="18">
        <v>5</v>
      </c>
      <c r="K7163" s="21">
        <v>21.16</v>
      </c>
    </row>
    <row r="7164" spans="1:11" x14ac:dyDescent="0.35">
      <c r="A7164" s="14">
        <v>42824</v>
      </c>
      <c r="B7164" s="7">
        <f t="shared" si="222"/>
        <v>2017</v>
      </c>
      <c r="C7164" s="7">
        <f t="shared" si="223"/>
        <v>3</v>
      </c>
      <c r="D7164" s="8" t="s">
        <v>2665</v>
      </c>
      <c r="E7164" s="8" t="s">
        <v>840</v>
      </c>
      <c r="F7164" s="8" t="s">
        <v>11</v>
      </c>
      <c r="G7164" s="8" t="s">
        <v>63</v>
      </c>
      <c r="H7164" s="8" t="s">
        <v>2666</v>
      </c>
      <c r="I7164" s="15">
        <v>325.86</v>
      </c>
      <c r="J7164" s="7">
        <v>2</v>
      </c>
      <c r="K7164" s="16">
        <v>149.9</v>
      </c>
    </row>
    <row r="7165" spans="1:11" x14ac:dyDescent="0.35">
      <c r="A7165" s="17">
        <v>42824</v>
      </c>
      <c r="B7165" s="18">
        <f t="shared" si="222"/>
        <v>2017</v>
      </c>
      <c r="C7165" s="18">
        <f t="shared" si="223"/>
        <v>3</v>
      </c>
      <c r="D7165" s="19" t="s">
        <v>2101</v>
      </c>
      <c r="E7165" s="19" t="s">
        <v>23</v>
      </c>
      <c r="F7165" s="19" t="s">
        <v>11</v>
      </c>
      <c r="G7165" s="19" t="s">
        <v>20</v>
      </c>
      <c r="H7165" s="19" t="s">
        <v>575</v>
      </c>
      <c r="I7165" s="20">
        <v>5.72</v>
      </c>
      <c r="J7165" s="18">
        <v>5</v>
      </c>
      <c r="K7165" s="21">
        <v>-4.76</v>
      </c>
    </row>
    <row r="7166" spans="1:11" x14ac:dyDescent="0.35">
      <c r="A7166" s="14">
        <v>42824</v>
      </c>
      <c r="B7166" s="7">
        <f t="shared" si="222"/>
        <v>2017</v>
      </c>
      <c r="C7166" s="7">
        <f t="shared" si="223"/>
        <v>3</v>
      </c>
      <c r="D7166" s="8" t="s">
        <v>32</v>
      </c>
      <c r="E7166" s="8" t="s">
        <v>30</v>
      </c>
      <c r="F7166" s="8" t="s">
        <v>11</v>
      </c>
      <c r="G7166" s="8" t="s">
        <v>18</v>
      </c>
      <c r="H7166" s="8" t="s">
        <v>2332</v>
      </c>
      <c r="I7166" s="15">
        <v>59.76</v>
      </c>
      <c r="J7166" s="7">
        <v>1</v>
      </c>
      <c r="K7166" s="16">
        <v>16.73</v>
      </c>
    </row>
    <row r="7167" spans="1:11" x14ac:dyDescent="0.35">
      <c r="A7167" s="17">
        <v>42824</v>
      </c>
      <c r="B7167" s="18">
        <f t="shared" si="222"/>
        <v>2017</v>
      </c>
      <c r="C7167" s="18">
        <f t="shared" si="223"/>
        <v>3</v>
      </c>
      <c r="D7167" s="19" t="s">
        <v>122</v>
      </c>
      <c r="E7167" s="19" t="s">
        <v>27</v>
      </c>
      <c r="F7167" s="19" t="s">
        <v>11</v>
      </c>
      <c r="G7167" s="19" t="s">
        <v>24</v>
      </c>
      <c r="H7167" s="19" t="s">
        <v>2233</v>
      </c>
      <c r="I7167" s="20">
        <v>6.08</v>
      </c>
      <c r="J7167" s="18">
        <v>2</v>
      </c>
      <c r="K7167" s="21">
        <v>2.0699999999999998</v>
      </c>
    </row>
    <row r="7168" spans="1:11" x14ac:dyDescent="0.35">
      <c r="A7168" s="14">
        <v>42824</v>
      </c>
      <c r="B7168" s="7">
        <f t="shared" si="222"/>
        <v>2017</v>
      </c>
      <c r="C7168" s="7">
        <f t="shared" si="223"/>
        <v>3</v>
      </c>
      <c r="D7168" s="8" t="s">
        <v>122</v>
      </c>
      <c r="E7168" s="8" t="s">
        <v>27</v>
      </c>
      <c r="F7168" s="8" t="s">
        <v>39</v>
      </c>
      <c r="G7168" s="8" t="s">
        <v>40</v>
      </c>
      <c r="H7168" s="8" t="s">
        <v>2597</v>
      </c>
      <c r="I7168" s="15">
        <v>164.79</v>
      </c>
      <c r="J7168" s="7">
        <v>1</v>
      </c>
      <c r="K7168" s="16">
        <v>18.54</v>
      </c>
    </row>
    <row r="7169" spans="1:11" x14ac:dyDescent="0.35">
      <c r="A7169" s="17">
        <v>42824</v>
      </c>
      <c r="B7169" s="18">
        <f t="shared" si="222"/>
        <v>2017</v>
      </c>
      <c r="C7169" s="18">
        <f t="shared" si="223"/>
        <v>3</v>
      </c>
      <c r="D7169" s="19" t="s">
        <v>1633</v>
      </c>
      <c r="E7169" s="19" t="s">
        <v>27</v>
      </c>
      <c r="F7169" s="19" t="s">
        <v>34</v>
      </c>
      <c r="G7169" s="19" t="s">
        <v>47</v>
      </c>
      <c r="H7169" s="19" t="s">
        <v>2015</v>
      </c>
      <c r="I7169" s="20">
        <v>94.2</v>
      </c>
      <c r="J7169" s="18">
        <v>5</v>
      </c>
      <c r="K7169" s="21">
        <v>39.56</v>
      </c>
    </row>
    <row r="7170" spans="1:11" x14ac:dyDescent="0.35">
      <c r="A7170" s="14">
        <v>42825</v>
      </c>
      <c r="B7170" s="7">
        <f t="shared" ref="B7170:B7233" si="224">YEAR(A7170)</f>
        <v>2017</v>
      </c>
      <c r="C7170" s="7">
        <f t="shared" ref="C7170:C7233" si="225">MONTH(A7170)</f>
        <v>3</v>
      </c>
      <c r="D7170" s="8" t="s">
        <v>589</v>
      </c>
      <c r="E7170" s="8" t="s">
        <v>10</v>
      </c>
      <c r="F7170" s="8" t="s">
        <v>34</v>
      </c>
      <c r="G7170" s="8" t="s">
        <v>74</v>
      </c>
      <c r="H7170" s="8" t="s">
        <v>2149</v>
      </c>
      <c r="I7170" s="15">
        <v>205.33</v>
      </c>
      <c r="J7170" s="7">
        <v>2</v>
      </c>
      <c r="K7170" s="16">
        <v>-36.24</v>
      </c>
    </row>
    <row r="7171" spans="1:11" x14ac:dyDescent="0.35">
      <c r="A7171" s="17">
        <v>42825</v>
      </c>
      <c r="B7171" s="18">
        <f t="shared" si="224"/>
        <v>2017</v>
      </c>
      <c r="C7171" s="18">
        <f t="shared" si="225"/>
        <v>3</v>
      </c>
      <c r="D7171" s="19" t="s">
        <v>1986</v>
      </c>
      <c r="E7171" s="19" t="s">
        <v>149</v>
      </c>
      <c r="F7171" s="19" t="s">
        <v>34</v>
      </c>
      <c r="G7171" s="19" t="s">
        <v>47</v>
      </c>
      <c r="H7171" s="19" t="s">
        <v>1020</v>
      </c>
      <c r="I7171" s="20">
        <v>29.78</v>
      </c>
      <c r="J7171" s="18">
        <v>2</v>
      </c>
      <c r="K7171" s="21">
        <v>8.0399999999999991</v>
      </c>
    </row>
    <row r="7172" spans="1:11" x14ac:dyDescent="0.35">
      <c r="A7172" s="14">
        <v>42825</v>
      </c>
      <c r="B7172" s="7">
        <f t="shared" si="224"/>
        <v>2017</v>
      </c>
      <c r="C7172" s="7">
        <f t="shared" si="225"/>
        <v>3</v>
      </c>
      <c r="D7172" s="8" t="s">
        <v>1986</v>
      </c>
      <c r="E7172" s="8" t="s">
        <v>149</v>
      </c>
      <c r="F7172" s="8" t="s">
        <v>39</v>
      </c>
      <c r="G7172" s="8" t="s">
        <v>40</v>
      </c>
      <c r="H7172" s="8" t="s">
        <v>1266</v>
      </c>
      <c r="I7172" s="15">
        <v>677.58</v>
      </c>
      <c r="J7172" s="7">
        <v>3</v>
      </c>
      <c r="K7172" s="16">
        <v>176.17</v>
      </c>
    </row>
    <row r="7173" spans="1:11" x14ac:dyDescent="0.35">
      <c r="A7173" s="17">
        <v>42825</v>
      </c>
      <c r="B7173" s="18">
        <f t="shared" si="224"/>
        <v>2017</v>
      </c>
      <c r="C7173" s="18">
        <f t="shared" si="225"/>
        <v>3</v>
      </c>
      <c r="D7173" s="19" t="s">
        <v>1986</v>
      </c>
      <c r="E7173" s="19" t="s">
        <v>149</v>
      </c>
      <c r="F7173" s="19" t="s">
        <v>11</v>
      </c>
      <c r="G7173" s="19" t="s">
        <v>12</v>
      </c>
      <c r="H7173" s="19" t="s">
        <v>2583</v>
      </c>
      <c r="I7173" s="20">
        <v>75.040000000000006</v>
      </c>
      <c r="J7173" s="18">
        <v>8</v>
      </c>
      <c r="K7173" s="21">
        <v>36.020000000000003</v>
      </c>
    </row>
    <row r="7174" spans="1:11" x14ac:dyDescent="0.35">
      <c r="A7174" s="14">
        <v>42825</v>
      </c>
      <c r="B7174" s="7">
        <f t="shared" si="224"/>
        <v>2017</v>
      </c>
      <c r="C7174" s="7">
        <f t="shared" si="225"/>
        <v>3</v>
      </c>
      <c r="D7174" s="8" t="s">
        <v>1426</v>
      </c>
      <c r="E7174" s="8" t="s">
        <v>149</v>
      </c>
      <c r="F7174" s="8" t="s">
        <v>39</v>
      </c>
      <c r="G7174" s="8" t="s">
        <v>40</v>
      </c>
      <c r="H7174" s="8" t="s">
        <v>1305</v>
      </c>
      <c r="I7174" s="15">
        <v>84.95</v>
      </c>
      <c r="J7174" s="7">
        <v>5</v>
      </c>
      <c r="K7174" s="16">
        <v>22.09</v>
      </c>
    </row>
    <row r="7175" spans="1:11" x14ac:dyDescent="0.35">
      <c r="A7175" s="17">
        <v>42825</v>
      </c>
      <c r="B7175" s="18">
        <f t="shared" si="224"/>
        <v>2017</v>
      </c>
      <c r="C7175" s="18">
        <f t="shared" si="225"/>
        <v>3</v>
      </c>
      <c r="D7175" s="19" t="s">
        <v>1507</v>
      </c>
      <c r="E7175" s="19" t="s">
        <v>33</v>
      </c>
      <c r="F7175" s="19" t="s">
        <v>34</v>
      </c>
      <c r="G7175" s="19" t="s">
        <v>47</v>
      </c>
      <c r="H7175" s="19" t="s">
        <v>913</v>
      </c>
      <c r="I7175" s="20">
        <v>61</v>
      </c>
      <c r="J7175" s="18">
        <v>5</v>
      </c>
      <c r="K7175" s="21">
        <v>25.62</v>
      </c>
    </row>
    <row r="7176" spans="1:11" x14ac:dyDescent="0.35">
      <c r="A7176" s="14">
        <v>42825</v>
      </c>
      <c r="B7176" s="7">
        <f t="shared" si="224"/>
        <v>2017</v>
      </c>
      <c r="C7176" s="7">
        <f t="shared" si="225"/>
        <v>3</v>
      </c>
      <c r="D7176" s="8" t="s">
        <v>1507</v>
      </c>
      <c r="E7176" s="8" t="s">
        <v>33</v>
      </c>
      <c r="F7176" s="8" t="s">
        <v>39</v>
      </c>
      <c r="G7176" s="8" t="s">
        <v>40</v>
      </c>
      <c r="H7176" s="8" t="s">
        <v>1306</v>
      </c>
      <c r="I7176" s="15">
        <v>671.93</v>
      </c>
      <c r="J7176" s="7">
        <v>7</v>
      </c>
      <c r="K7176" s="16">
        <v>188.14</v>
      </c>
    </row>
    <row r="7177" spans="1:11" x14ac:dyDescent="0.35">
      <c r="A7177" s="17">
        <v>42825</v>
      </c>
      <c r="B7177" s="18">
        <f t="shared" si="224"/>
        <v>2017</v>
      </c>
      <c r="C7177" s="18">
        <f t="shared" si="225"/>
        <v>3</v>
      </c>
      <c r="D7177" s="19" t="s">
        <v>2313</v>
      </c>
      <c r="E7177" s="19" t="s">
        <v>15</v>
      </c>
      <c r="F7177" s="19" t="s">
        <v>11</v>
      </c>
      <c r="G7177" s="19" t="s">
        <v>20</v>
      </c>
      <c r="H7177" s="19" t="s">
        <v>1160</v>
      </c>
      <c r="I7177" s="20">
        <v>13.47</v>
      </c>
      <c r="J7177" s="18">
        <v>13</v>
      </c>
      <c r="K7177" s="21">
        <v>-22.9</v>
      </c>
    </row>
    <row r="7178" spans="1:11" x14ac:dyDescent="0.35">
      <c r="A7178" s="14">
        <v>42825</v>
      </c>
      <c r="B7178" s="7">
        <f t="shared" si="224"/>
        <v>2017</v>
      </c>
      <c r="C7178" s="7">
        <f t="shared" si="225"/>
        <v>3</v>
      </c>
      <c r="D7178" s="8" t="s">
        <v>1466</v>
      </c>
      <c r="E7178" s="8" t="s">
        <v>30</v>
      </c>
      <c r="F7178" s="8" t="s">
        <v>11</v>
      </c>
      <c r="G7178" s="8" t="s">
        <v>20</v>
      </c>
      <c r="H7178" s="8" t="s">
        <v>2399</v>
      </c>
      <c r="I7178" s="15">
        <v>34.54</v>
      </c>
      <c r="J7178" s="7">
        <v>1</v>
      </c>
      <c r="K7178" s="16">
        <v>17.27</v>
      </c>
    </row>
    <row r="7179" spans="1:11" x14ac:dyDescent="0.35">
      <c r="A7179" s="17">
        <v>42825</v>
      </c>
      <c r="B7179" s="18">
        <f t="shared" si="224"/>
        <v>2017</v>
      </c>
      <c r="C7179" s="18">
        <f t="shared" si="225"/>
        <v>3</v>
      </c>
      <c r="D7179" s="19" t="s">
        <v>1466</v>
      </c>
      <c r="E7179" s="19" t="s">
        <v>30</v>
      </c>
      <c r="F7179" s="19" t="s">
        <v>39</v>
      </c>
      <c r="G7179" s="19" t="s">
        <v>603</v>
      </c>
      <c r="H7179" s="19" t="s">
        <v>634</v>
      </c>
      <c r="I7179" s="20">
        <v>2999.95</v>
      </c>
      <c r="J7179" s="18">
        <v>5</v>
      </c>
      <c r="K7179" s="21">
        <v>1439.98</v>
      </c>
    </row>
    <row r="7180" spans="1:11" x14ac:dyDescent="0.35">
      <c r="A7180" s="14">
        <v>42825</v>
      </c>
      <c r="B7180" s="7">
        <f t="shared" si="224"/>
        <v>2017</v>
      </c>
      <c r="C7180" s="7">
        <f t="shared" si="225"/>
        <v>3</v>
      </c>
      <c r="D7180" s="8" t="s">
        <v>1466</v>
      </c>
      <c r="E7180" s="8" t="s">
        <v>30</v>
      </c>
      <c r="F7180" s="8" t="s">
        <v>11</v>
      </c>
      <c r="G7180" s="8" t="s">
        <v>20</v>
      </c>
      <c r="H7180" s="8" t="s">
        <v>1228</v>
      </c>
      <c r="I7180" s="15">
        <v>64.12</v>
      </c>
      <c r="J7180" s="7">
        <v>4</v>
      </c>
      <c r="K7180" s="16">
        <v>30.78</v>
      </c>
    </row>
    <row r="7181" spans="1:11" x14ac:dyDescent="0.35">
      <c r="A7181" s="17">
        <v>42825</v>
      </c>
      <c r="B7181" s="18">
        <f t="shared" si="224"/>
        <v>2017</v>
      </c>
      <c r="C7181" s="18">
        <f t="shared" si="225"/>
        <v>3</v>
      </c>
      <c r="D7181" s="19" t="s">
        <v>475</v>
      </c>
      <c r="E7181" s="19" t="s">
        <v>10</v>
      </c>
      <c r="F7181" s="19" t="s">
        <v>11</v>
      </c>
      <c r="G7181" s="19" t="s">
        <v>92</v>
      </c>
      <c r="H7181" s="19" t="s">
        <v>2395</v>
      </c>
      <c r="I7181" s="20">
        <v>33.619999999999997</v>
      </c>
      <c r="J7181" s="18">
        <v>5</v>
      </c>
      <c r="K7181" s="21">
        <v>-90.77</v>
      </c>
    </row>
    <row r="7182" spans="1:11" x14ac:dyDescent="0.35">
      <c r="A7182" s="14">
        <v>42825</v>
      </c>
      <c r="B7182" s="7">
        <f t="shared" si="224"/>
        <v>2017</v>
      </c>
      <c r="C7182" s="7">
        <f t="shared" si="225"/>
        <v>3</v>
      </c>
      <c r="D7182" s="8" t="s">
        <v>1343</v>
      </c>
      <c r="E7182" s="8" t="s">
        <v>27</v>
      </c>
      <c r="F7182" s="8" t="s">
        <v>11</v>
      </c>
      <c r="G7182" s="8" t="s">
        <v>200</v>
      </c>
      <c r="H7182" s="8" t="s">
        <v>2207</v>
      </c>
      <c r="I7182" s="15">
        <v>29.7</v>
      </c>
      <c r="J7182" s="7">
        <v>3</v>
      </c>
      <c r="K7182" s="16">
        <v>8.02</v>
      </c>
    </row>
    <row r="7183" spans="1:11" x14ac:dyDescent="0.35">
      <c r="A7183" s="17">
        <v>42826</v>
      </c>
      <c r="B7183" s="18">
        <f t="shared" si="224"/>
        <v>2017</v>
      </c>
      <c r="C7183" s="18">
        <f t="shared" si="225"/>
        <v>4</v>
      </c>
      <c r="D7183" s="19" t="s">
        <v>1361</v>
      </c>
      <c r="E7183" s="19" t="s">
        <v>186</v>
      </c>
      <c r="F7183" s="19" t="s">
        <v>11</v>
      </c>
      <c r="G7183" s="19" t="s">
        <v>18</v>
      </c>
      <c r="H7183" s="19" t="s">
        <v>2317</v>
      </c>
      <c r="I7183" s="20">
        <v>94.2</v>
      </c>
      <c r="J7183" s="18">
        <v>6</v>
      </c>
      <c r="K7183" s="21">
        <v>23.55</v>
      </c>
    </row>
    <row r="7184" spans="1:11" x14ac:dyDescent="0.35">
      <c r="A7184" s="14">
        <v>42826</v>
      </c>
      <c r="B7184" s="7">
        <f t="shared" si="224"/>
        <v>2017</v>
      </c>
      <c r="C7184" s="7">
        <f t="shared" si="225"/>
        <v>4</v>
      </c>
      <c r="D7184" s="8" t="s">
        <v>1361</v>
      </c>
      <c r="E7184" s="8" t="s">
        <v>186</v>
      </c>
      <c r="F7184" s="8" t="s">
        <v>11</v>
      </c>
      <c r="G7184" s="8" t="s">
        <v>63</v>
      </c>
      <c r="H7184" s="8" t="s">
        <v>64</v>
      </c>
      <c r="I7184" s="15">
        <v>28.4</v>
      </c>
      <c r="J7184" s="7">
        <v>5</v>
      </c>
      <c r="K7184" s="16">
        <v>13.35</v>
      </c>
    </row>
    <row r="7185" spans="1:11" x14ac:dyDescent="0.35">
      <c r="A7185" s="17">
        <v>42826</v>
      </c>
      <c r="B7185" s="18">
        <f t="shared" si="224"/>
        <v>2017</v>
      </c>
      <c r="C7185" s="18">
        <f t="shared" si="225"/>
        <v>4</v>
      </c>
      <c r="D7185" s="19" t="s">
        <v>1258</v>
      </c>
      <c r="E7185" s="19" t="s">
        <v>27</v>
      </c>
      <c r="F7185" s="19" t="s">
        <v>11</v>
      </c>
      <c r="G7185" s="19" t="s">
        <v>16</v>
      </c>
      <c r="H7185" s="19" t="s">
        <v>2575</v>
      </c>
      <c r="I7185" s="20">
        <v>5.78</v>
      </c>
      <c r="J7185" s="18">
        <v>2</v>
      </c>
      <c r="K7185" s="21">
        <v>2.72</v>
      </c>
    </row>
    <row r="7186" spans="1:11" x14ac:dyDescent="0.35">
      <c r="A7186" s="14">
        <v>42826</v>
      </c>
      <c r="B7186" s="7">
        <f t="shared" si="224"/>
        <v>2017</v>
      </c>
      <c r="C7186" s="7">
        <f t="shared" si="225"/>
        <v>4</v>
      </c>
      <c r="D7186" s="8" t="s">
        <v>1258</v>
      </c>
      <c r="E7186" s="8" t="s">
        <v>27</v>
      </c>
      <c r="F7186" s="8" t="s">
        <v>11</v>
      </c>
      <c r="G7186" s="8" t="s">
        <v>20</v>
      </c>
      <c r="H7186" s="8" t="s">
        <v>611</v>
      </c>
      <c r="I7186" s="15">
        <v>121.68</v>
      </c>
      <c r="J7186" s="7">
        <v>13</v>
      </c>
      <c r="K7186" s="16">
        <v>38.03</v>
      </c>
    </row>
    <row r="7187" spans="1:11" x14ac:dyDescent="0.35">
      <c r="A7187" s="17">
        <v>42826</v>
      </c>
      <c r="B7187" s="18">
        <f t="shared" si="224"/>
        <v>2017</v>
      </c>
      <c r="C7187" s="18">
        <f t="shared" si="225"/>
        <v>4</v>
      </c>
      <c r="D7187" s="19" t="s">
        <v>1009</v>
      </c>
      <c r="E7187" s="19" t="s">
        <v>27</v>
      </c>
      <c r="F7187" s="19" t="s">
        <v>34</v>
      </c>
      <c r="G7187" s="19" t="s">
        <v>74</v>
      </c>
      <c r="H7187" s="19" t="s">
        <v>2592</v>
      </c>
      <c r="I7187" s="20">
        <v>482.66</v>
      </c>
      <c r="J7187" s="18">
        <v>8</v>
      </c>
      <c r="K7187" s="21">
        <v>85.18</v>
      </c>
    </row>
    <row r="7188" spans="1:11" x14ac:dyDescent="0.35">
      <c r="A7188" s="14">
        <v>42826</v>
      </c>
      <c r="B7188" s="7">
        <f t="shared" si="224"/>
        <v>2017</v>
      </c>
      <c r="C7188" s="7">
        <f t="shared" si="225"/>
        <v>4</v>
      </c>
      <c r="D7188" s="8" t="s">
        <v>1009</v>
      </c>
      <c r="E7188" s="8" t="s">
        <v>27</v>
      </c>
      <c r="F7188" s="8" t="s">
        <v>39</v>
      </c>
      <c r="G7188" s="8" t="s">
        <v>302</v>
      </c>
      <c r="H7188" s="8" t="s">
        <v>2402</v>
      </c>
      <c r="I7188" s="15">
        <v>4799.9799999999996</v>
      </c>
      <c r="J7188" s="7">
        <v>2</v>
      </c>
      <c r="K7188" s="16">
        <v>360</v>
      </c>
    </row>
    <row r="7189" spans="1:11" x14ac:dyDescent="0.35">
      <c r="A7189" s="17">
        <v>42826</v>
      </c>
      <c r="B7189" s="18">
        <f t="shared" si="224"/>
        <v>2017</v>
      </c>
      <c r="C7189" s="18">
        <f t="shared" si="225"/>
        <v>4</v>
      </c>
      <c r="D7189" s="19" t="s">
        <v>1301</v>
      </c>
      <c r="E7189" s="19" t="s">
        <v>149</v>
      </c>
      <c r="F7189" s="19" t="s">
        <v>11</v>
      </c>
      <c r="G7189" s="19" t="s">
        <v>12</v>
      </c>
      <c r="H7189" s="19" t="s">
        <v>1914</v>
      </c>
      <c r="I7189" s="20">
        <v>42.93</v>
      </c>
      <c r="J7189" s="18">
        <v>9</v>
      </c>
      <c r="K7189" s="21">
        <v>19.32</v>
      </c>
    </row>
    <row r="7190" spans="1:11" x14ac:dyDescent="0.35">
      <c r="A7190" s="14">
        <v>42826</v>
      </c>
      <c r="B7190" s="7">
        <f t="shared" si="224"/>
        <v>2017</v>
      </c>
      <c r="C7190" s="7">
        <f t="shared" si="225"/>
        <v>4</v>
      </c>
      <c r="D7190" s="8" t="s">
        <v>202</v>
      </c>
      <c r="E7190" s="8" t="s">
        <v>123</v>
      </c>
      <c r="F7190" s="8" t="s">
        <v>39</v>
      </c>
      <c r="G7190" s="8" t="s">
        <v>40</v>
      </c>
      <c r="H7190" s="8" t="s">
        <v>1862</v>
      </c>
      <c r="I7190" s="15">
        <v>23.98</v>
      </c>
      <c r="J7190" s="7">
        <v>3</v>
      </c>
      <c r="K7190" s="16">
        <v>-5.69</v>
      </c>
    </row>
    <row r="7191" spans="1:11" x14ac:dyDescent="0.35">
      <c r="A7191" s="17">
        <v>42826</v>
      </c>
      <c r="B7191" s="18">
        <f t="shared" si="224"/>
        <v>2017</v>
      </c>
      <c r="C7191" s="18">
        <f t="shared" si="225"/>
        <v>4</v>
      </c>
      <c r="D7191" s="19" t="s">
        <v>202</v>
      </c>
      <c r="E7191" s="19" t="s">
        <v>123</v>
      </c>
      <c r="F7191" s="19" t="s">
        <v>11</v>
      </c>
      <c r="G7191" s="19" t="s">
        <v>16</v>
      </c>
      <c r="H7191" s="19" t="s">
        <v>1098</v>
      </c>
      <c r="I7191" s="20">
        <v>6.26</v>
      </c>
      <c r="J7191" s="18">
        <v>3</v>
      </c>
      <c r="K7191" s="21">
        <v>2.04</v>
      </c>
    </row>
    <row r="7192" spans="1:11" x14ac:dyDescent="0.35">
      <c r="A7192" s="14">
        <v>42826</v>
      </c>
      <c r="B7192" s="7">
        <f t="shared" si="224"/>
        <v>2017</v>
      </c>
      <c r="C7192" s="7">
        <f t="shared" si="225"/>
        <v>4</v>
      </c>
      <c r="D7192" s="8" t="s">
        <v>202</v>
      </c>
      <c r="E7192" s="8" t="s">
        <v>123</v>
      </c>
      <c r="F7192" s="8" t="s">
        <v>11</v>
      </c>
      <c r="G7192" s="8" t="s">
        <v>92</v>
      </c>
      <c r="H7192" s="8" t="s">
        <v>658</v>
      </c>
      <c r="I7192" s="15">
        <v>20.81</v>
      </c>
      <c r="J7192" s="7">
        <v>3</v>
      </c>
      <c r="K7192" s="16">
        <v>1.82</v>
      </c>
    </row>
    <row r="7193" spans="1:11" x14ac:dyDescent="0.35">
      <c r="A7193" s="17">
        <v>42826</v>
      </c>
      <c r="B7193" s="18">
        <f t="shared" si="224"/>
        <v>2017</v>
      </c>
      <c r="C7193" s="18">
        <f t="shared" si="225"/>
        <v>4</v>
      </c>
      <c r="D7193" s="19" t="s">
        <v>202</v>
      </c>
      <c r="E7193" s="19" t="s">
        <v>123</v>
      </c>
      <c r="F7193" s="19" t="s">
        <v>34</v>
      </c>
      <c r="G7193" s="19" t="s">
        <v>35</v>
      </c>
      <c r="H7193" s="19" t="s">
        <v>1480</v>
      </c>
      <c r="I7193" s="20">
        <v>218.35</v>
      </c>
      <c r="J7193" s="18">
        <v>3</v>
      </c>
      <c r="K7193" s="21">
        <v>-19.11</v>
      </c>
    </row>
    <row r="7194" spans="1:11" x14ac:dyDescent="0.35">
      <c r="A7194" s="14">
        <v>42826</v>
      </c>
      <c r="B7194" s="7">
        <f t="shared" si="224"/>
        <v>2017</v>
      </c>
      <c r="C7194" s="7">
        <f t="shared" si="225"/>
        <v>4</v>
      </c>
      <c r="D7194" s="8" t="s">
        <v>583</v>
      </c>
      <c r="E7194" s="8" t="s">
        <v>70</v>
      </c>
      <c r="F7194" s="8" t="s">
        <v>34</v>
      </c>
      <c r="G7194" s="8" t="s">
        <v>47</v>
      </c>
      <c r="H7194" s="8" t="s">
        <v>1276</v>
      </c>
      <c r="I7194" s="15">
        <v>127.95</v>
      </c>
      <c r="J7194" s="7">
        <v>3</v>
      </c>
      <c r="K7194" s="16">
        <v>21.75</v>
      </c>
    </row>
    <row r="7195" spans="1:11" x14ac:dyDescent="0.35">
      <c r="A7195" s="17">
        <v>42827</v>
      </c>
      <c r="B7195" s="18">
        <f t="shared" si="224"/>
        <v>2017</v>
      </c>
      <c r="C7195" s="18">
        <f t="shared" si="225"/>
        <v>4</v>
      </c>
      <c r="D7195" s="19" t="s">
        <v>1623</v>
      </c>
      <c r="E7195" s="19" t="s">
        <v>27</v>
      </c>
      <c r="F7195" s="19" t="s">
        <v>34</v>
      </c>
      <c r="G7195" s="19" t="s">
        <v>47</v>
      </c>
      <c r="H7195" s="19" t="s">
        <v>975</v>
      </c>
      <c r="I7195" s="20">
        <v>25.11</v>
      </c>
      <c r="J7195" s="18">
        <v>3</v>
      </c>
      <c r="K7195" s="21">
        <v>6.53</v>
      </c>
    </row>
    <row r="7196" spans="1:11" x14ac:dyDescent="0.35">
      <c r="A7196" s="14">
        <v>42827</v>
      </c>
      <c r="B7196" s="7">
        <f t="shared" si="224"/>
        <v>2017</v>
      </c>
      <c r="C7196" s="7">
        <f t="shared" si="225"/>
        <v>4</v>
      </c>
      <c r="D7196" s="8" t="s">
        <v>1676</v>
      </c>
      <c r="E7196" s="8" t="s">
        <v>30</v>
      </c>
      <c r="F7196" s="8" t="s">
        <v>34</v>
      </c>
      <c r="G7196" s="8" t="s">
        <v>145</v>
      </c>
      <c r="H7196" s="8" t="s">
        <v>810</v>
      </c>
      <c r="I7196" s="15">
        <v>411.8</v>
      </c>
      <c r="J7196" s="7">
        <v>2</v>
      </c>
      <c r="K7196" s="16">
        <v>70.010000000000005</v>
      </c>
    </row>
    <row r="7197" spans="1:11" x14ac:dyDescent="0.35">
      <c r="A7197" s="17">
        <v>42827</v>
      </c>
      <c r="B7197" s="18">
        <f t="shared" si="224"/>
        <v>2017</v>
      </c>
      <c r="C7197" s="18">
        <f t="shared" si="225"/>
        <v>4</v>
      </c>
      <c r="D7197" s="19" t="s">
        <v>1676</v>
      </c>
      <c r="E7197" s="19" t="s">
        <v>30</v>
      </c>
      <c r="F7197" s="19" t="s">
        <v>39</v>
      </c>
      <c r="G7197" s="19" t="s">
        <v>52</v>
      </c>
      <c r="H7197" s="19" t="s">
        <v>1559</v>
      </c>
      <c r="I7197" s="20">
        <v>360</v>
      </c>
      <c r="J7197" s="18">
        <v>4</v>
      </c>
      <c r="K7197" s="21">
        <v>129.6</v>
      </c>
    </row>
    <row r="7198" spans="1:11" x14ac:dyDescent="0.35">
      <c r="A7198" s="14">
        <v>42827</v>
      </c>
      <c r="B7198" s="7">
        <f t="shared" si="224"/>
        <v>2017</v>
      </c>
      <c r="C7198" s="7">
        <f t="shared" si="225"/>
        <v>4</v>
      </c>
      <c r="D7198" s="8" t="s">
        <v>1699</v>
      </c>
      <c r="E7198" s="8" t="s">
        <v>613</v>
      </c>
      <c r="F7198" s="8" t="s">
        <v>11</v>
      </c>
      <c r="G7198" s="8" t="s">
        <v>24</v>
      </c>
      <c r="H7198" s="8" t="s">
        <v>2642</v>
      </c>
      <c r="I7198" s="15">
        <v>11.12</v>
      </c>
      <c r="J7198" s="7">
        <v>4</v>
      </c>
      <c r="K7198" s="16">
        <v>2.89</v>
      </c>
    </row>
    <row r="7199" spans="1:11" x14ac:dyDescent="0.35">
      <c r="A7199" s="17">
        <v>42827</v>
      </c>
      <c r="B7199" s="18">
        <f t="shared" si="224"/>
        <v>2017</v>
      </c>
      <c r="C7199" s="18">
        <f t="shared" si="225"/>
        <v>4</v>
      </c>
      <c r="D7199" s="19" t="s">
        <v>1885</v>
      </c>
      <c r="E7199" s="19" t="s">
        <v>488</v>
      </c>
      <c r="F7199" s="19" t="s">
        <v>11</v>
      </c>
      <c r="G7199" s="19" t="s">
        <v>16</v>
      </c>
      <c r="H7199" s="19" t="s">
        <v>1336</v>
      </c>
      <c r="I7199" s="20">
        <v>14.94</v>
      </c>
      <c r="J7199" s="18">
        <v>3</v>
      </c>
      <c r="K7199" s="21">
        <v>6.87</v>
      </c>
    </row>
    <row r="7200" spans="1:11" x14ac:dyDescent="0.35">
      <c r="A7200" s="14">
        <v>42828</v>
      </c>
      <c r="B7200" s="7">
        <f t="shared" si="224"/>
        <v>2017</v>
      </c>
      <c r="C7200" s="7">
        <f t="shared" si="225"/>
        <v>4</v>
      </c>
      <c r="D7200" s="8" t="s">
        <v>596</v>
      </c>
      <c r="E7200" s="8" t="s">
        <v>23</v>
      </c>
      <c r="F7200" s="8" t="s">
        <v>34</v>
      </c>
      <c r="G7200" s="8" t="s">
        <v>47</v>
      </c>
      <c r="H7200" s="8" t="s">
        <v>1015</v>
      </c>
      <c r="I7200" s="15">
        <v>25.47</v>
      </c>
      <c r="J7200" s="7">
        <v>4</v>
      </c>
      <c r="K7200" s="16">
        <v>7.64</v>
      </c>
    </row>
    <row r="7201" spans="1:11" x14ac:dyDescent="0.35">
      <c r="A7201" s="17">
        <v>42828</v>
      </c>
      <c r="B7201" s="18">
        <f t="shared" si="224"/>
        <v>2017</v>
      </c>
      <c r="C7201" s="18">
        <f t="shared" si="225"/>
        <v>4</v>
      </c>
      <c r="D7201" s="19" t="s">
        <v>218</v>
      </c>
      <c r="E7201" s="19" t="s">
        <v>15</v>
      </c>
      <c r="F7201" s="19" t="s">
        <v>11</v>
      </c>
      <c r="G7201" s="19" t="s">
        <v>24</v>
      </c>
      <c r="H7201" s="19" t="s">
        <v>1252</v>
      </c>
      <c r="I7201" s="20">
        <v>7.06</v>
      </c>
      <c r="J7201" s="18">
        <v>3</v>
      </c>
      <c r="K7201" s="21">
        <v>2.21</v>
      </c>
    </row>
    <row r="7202" spans="1:11" x14ac:dyDescent="0.35">
      <c r="A7202" s="14">
        <v>42829</v>
      </c>
      <c r="B7202" s="7">
        <f t="shared" si="224"/>
        <v>2017</v>
      </c>
      <c r="C7202" s="7">
        <f t="shared" si="225"/>
        <v>4</v>
      </c>
      <c r="D7202" s="8" t="s">
        <v>1528</v>
      </c>
      <c r="E7202" s="8" t="s">
        <v>15</v>
      </c>
      <c r="F7202" s="8" t="s">
        <v>39</v>
      </c>
      <c r="G7202" s="8" t="s">
        <v>40</v>
      </c>
      <c r="H7202" s="8" t="s">
        <v>2419</v>
      </c>
      <c r="I7202" s="15">
        <v>383.84</v>
      </c>
      <c r="J7202" s="7">
        <v>4</v>
      </c>
      <c r="K7202" s="16">
        <v>47.98</v>
      </c>
    </row>
    <row r="7203" spans="1:11" x14ac:dyDescent="0.35">
      <c r="A7203" s="17">
        <v>42829</v>
      </c>
      <c r="B7203" s="18">
        <f t="shared" si="224"/>
        <v>2017</v>
      </c>
      <c r="C7203" s="18">
        <f t="shared" si="225"/>
        <v>4</v>
      </c>
      <c r="D7203" s="19" t="s">
        <v>928</v>
      </c>
      <c r="E7203" s="19" t="s">
        <v>149</v>
      </c>
      <c r="F7203" s="19" t="s">
        <v>39</v>
      </c>
      <c r="G7203" s="19" t="s">
        <v>40</v>
      </c>
      <c r="H7203" s="19" t="s">
        <v>2664</v>
      </c>
      <c r="I7203" s="20">
        <v>41.22</v>
      </c>
      <c r="J7203" s="18">
        <v>1</v>
      </c>
      <c r="K7203" s="21">
        <v>11.13</v>
      </c>
    </row>
    <row r="7204" spans="1:11" x14ac:dyDescent="0.35">
      <c r="A7204" s="14">
        <v>42829</v>
      </c>
      <c r="B7204" s="7">
        <f t="shared" si="224"/>
        <v>2017</v>
      </c>
      <c r="C7204" s="7">
        <f t="shared" si="225"/>
        <v>4</v>
      </c>
      <c r="D7204" s="8" t="s">
        <v>928</v>
      </c>
      <c r="E7204" s="8" t="s">
        <v>149</v>
      </c>
      <c r="F7204" s="8" t="s">
        <v>11</v>
      </c>
      <c r="G7204" s="8" t="s">
        <v>200</v>
      </c>
      <c r="H7204" s="8" t="s">
        <v>1516</v>
      </c>
      <c r="I7204" s="15">
        <v>240.37</v>
      </c>
      <c r="J7204" s="7">
        <v>1</v>
      </c>
      <c r="K7204" s="16">
        <v>7.21</v>
      </c>
    </row>
    <row r="7205" spans="1:11" x14ac:dyDescent="0.35">
      <c r="A7205" s="17">
        <v>42829</v>
      </c>
      <c r="B7205" s="18">
        <f t="shared" si="224"/>
        <v>2017</v>
      </c>
      <c r="C7205" s="18">
        <f t="shared" si="225"/>
        <v>4</v>
      </c>
      <c r="D7205" s="19" t="s">
        <v>928</v>
      </c>
      <c r="E7205" s="19" t="s">
        <v>149</v>
      </c>
      <c r="F7205" s="19" t="s">
        <v>39</v>
      </c>
      <c r="G7205" s="19" t="s">
        <v>40</v>
      </c>
      <c r="H7205" s="19" t="s">
        <v>1895</v>
      </c>
      <c r="I7205" s="20">
        <v>119.02</v>
      </c>
      <c r="J7205" s="18">
        <v>2</v>
      </c>
      <c r="K7205" s="21">
        <v>33.33</v>
      </c>
    </row>
    <row r="7206" spans="1:11" x14ac:dyDescent="0.35">
      <c r="A7206" s="14">
        <v>42829</v>
      </c>
      <c r="B7206" s="7">
        <f t="shared" si="224"/>
        <v>2017</v>
      </c>
      <c r="C7206" s="7">
        <f t="shared" si="225"/>
        <v>4</v>
      </c>
      <c r="D7206" s="8" t="s">
        <v>1811</v>
      </c>
      <c r="E7206" s="8" t="s">
        <v>149</v>
      </c>
      <c r="F7206" s="8" t="s">
        <v>11</v>
      </c>
      <c r="G7206" s="8" t="s">
        <v>63</v>
      </c>
      <c r="H7206" s="8" t="s">
        <v>65</v>
      </c>
      <c r="I7206" s="15">
        <v>16.98</v>
      </c>
      <c r="J7206" s="7">
        <v>1</v>
      </c>
      <c r="K7206" s="16">
        <v>8.49</v>
      </c>
    </row>
    <row r="7207" spans="1:11" x14ac:dyDescent="0.35">
      <c r="A7207" s="17">
        <v>42829</v>
      </c>
      <c r="B7207" s="18">
        <f t="shared" si="224"/>
        <v>2017</v>
      </c>
      <c r="C7207" s="18">
        <f t="shared" si="225"/>
        <v>4</v>
      </c>
      <c r="D7207" s="19" t="s">
        <v>1282</v>
      </c>
      <c r="E7207" s="19" t="s">
        <v>149</v>
      </c>
      <c r="F7207" s="19" t="s">
        <v>11</v>
      </c>
      <c r="G7207" s="19" t="s">
        <v>24</v>
      </c>
      <c r="H7207" s="19" t="s">
        <v>2390</v>
      </c>
      <c r="I7207" s="20">
        <v>7.04</v>
      </c>
      <c r="J7207" s="18">
        <v>4</v>
      </c>
      <c r="K7207" s="21">
        <v>2.04</v>
      </c>
    </row>
    <row r="7208" spans="1:11" x14ac:dyDescent="0.35">
      <c r="A7208" s="14">
        <v>42831</v>
      </c>
      <c r="B7208" s="7">
        <f t="shared" si="224"/>
        <v>2017</v>
      </c>
      <c r="C7208" s="7">
        <f t="shared" si="225"/>
        <v>4</v>
      </c>
      <c r="D7208" s="8" t="s">
        <v>2580</v>
      </c>
      <c r="E7208" s="8" t="s">
        <v>395</v>
      </c>
      <c r="F7208" s="8" t="s">
        <v>11</v>
      </c>
      <c r="G7208" s="8" t="s">
        <v>12</v>
      </c>
      <c r="H7208" s="8" t="s">
        <v>625</v>
      </c>
      <c r="I7208" s="15">
        <v>106.32</v>
      </c>
      <c r="J7208" s="7">
        <v>3</v>
      </c>
      <c r="K7208" s="16">
        <v>49.97</v>
      </c>
    </row>
    <row r="7209" spans="1:11" x14ac:dyDescent="0.35">
      <c r="A7209" s="17">
        <v>42831</v>
      </c>
      <c r="B7209" s="18">
        <f t="shared" si="224"/>
        <v>2017</v>
      </c>
      <c r="C7209" s="18">
        <f t="shared" si="225"/>
        <v>4</v>
      </c>
      <c r="D7209" s="19" t="s">
        <v>1111</v>
      </c>
      <c r="E7209" s="19" t="s">
        <v>120</v>
      </c>
      <c r="F7209" s="19" t="s">
        <v>11</v>
      </c>
      <c r="G7209" s="19" t="s">
        <v>20</v>
      </c>
      <c r="H7209" s="19" t="s">
        <v>1668</v>
      </c>
      <c r="I7209" s="20">
        <v>8.1</v>
      </c>
      <c r="J7209" s="18">
        <v>5</v>
      </c>
      <c r="K7209" s="21">
        <v>-5.94</v>
      </c>
    </row>
    <row r="7210" spans="1:11" x14ac:dyDescent="0.35">
      <c r="A7210" s="14">
        <v>42832</v>
      </c>
      <c r="B7210" s="7">
        <f t="shared" si="224"/>
        <v>2017</v>
      </c>
      <c r="C7210" s="7">
        <f t="shared" si="225"/>
        <v>4</v>
      </c>
      <c r="D7210" s="8" t="s">
        <v>1383</v>
      </c>
      <c r="E7210" s="8" t="s">
        <v>123</v>
      </c>
      <c r="F7210" s="8" t="s">
        <v>34</v>
      </c>
      <c r="G7210" s="8" t="s">
        <v>145</v>
      </c>
      <c r="H7210" s="8" t="s">
        <v>550</v>
      </c>
      <c r="I7210" s="15">
        <v>233.86</v>
      </c>
      <c r="J7210" s="7">
        <v>2</v>
      </c>
      <c r="K7210" s="16">
        <v>-102.05</v>
      </c>
    </row>
    <row r="7211" spans="1:11" x14ac:dyDescent="0.35">
      <c r="A7211" s="17">
        <v>42832</v>
      </c>
      <c r="B7211" s="18">
        <f t="shared" si="224"/>
        <v>2017</v>
      </c>
      <c r="C7211" s="18">
        <f t="shared" si="225"/>
        <v>4</v>
      </c>
      <c r="D7211" s="19" t="s">
        <v>1383</v>
      </c>
      <c r="E7211" s="19" t="s">
        <v>123</v>
      </c>
      <c r="F7211" s="19" t="s">
        <v>34</v>
      </c>
      <c r="G7211" s="19" t="s">
        <v>145</v>
      </c>
      <c r="H7211" s="19" t="s">
        <v>320</v>
      </c>
      <c r="I7211" s="20">
        <v>620.61</v>
      </c>
      <c r="J7211" s="18">
        <v>3</v>
      </c>
      <c r="K7211" s="21">
        <v>-248.25</v>
      </c>
    </row>
    <row r="7212" spans="1:11" x14ac:dyDescent="0.35">
      <c r="A7212" s="14">
        <v>42832</v>
      </c>
      <c r="B7212" s="7">
        <f t="shared" si="224"/>
        <v>2017</v>
      </c>
      <c r="C7212" s="7">
        <f t="shared" si="225"/>
        <v>4</v>
      </c>
      <c r="D7212" s="8" t="s">
        <v>1383</v>
      </c>
      <c r="E7212" s="8" t="s">
        <v>123</v>
      </c>
      <c r="F7212" s="8" t="s">
        <v>11</v>
      </c>
      <c r="G7212" s="8" t="s">
        <v>20</v>
      </c>
      <c r="H7212" s="8" t="s">
        <v>1030</v>
      </c>
      <c r="I7212" s="15">
        <v>5.33</v>
      </c>
      <c r="J7212" s="7">
        <v>2</v>
      </c>
      <c r="K7212" s="16">
        <v>-3.55</v>
      </c>
    </row>
    <row r="7213" spans="1:11" x14ac:dyDescent="0.35">
      <c r="A7213" s="17">
        <v>42832</v>
      </c>
      <c r="B7213" s="18">
        <f t="shared" si="224"/>
        <v>2017</v>
      </c>
      <c r="C7213" s="18">
        <f t="shared" si="225"/>
        <v>4</v>
      </c>
      <c r="D7213" s="19" t="s">
        <v>1383</v>
      </c>
      <c r="E7213" s="19" t="s">
        <v>123</v>
      </c>
      <c r="F7213" s="19" t="s">
        <v>34</v>
      </c>
      <c r="G7213" s="19" t="s">
        <v>47</v>
      </c>
      <c r="H7213" s="19" t="s">
        <v>2366</v>
      </c>
      <c r="I7213" s="20">
        <v>258.07</v>
      </c>
      <c r="J7213" s="18">
        <v>3</v>
      </c>
      <c r="K7213" s="21">
        <v>0</v>
      </c>
    </row>
    <row r="7214" spans="1:11" x14ac:dyDescent="0.35">
      <c r="A7214" s="14">
        <v>42832</v>
      </c>
      <c r="B7214" s="7">
        <f t="shared" si="224"/>
        <v>2017</v>
      </c>
      <c r="C7214" s="7">
        <f t="shared" si="225"/>
        <v>4</v>
      </c>
      <c r="D7214" s="8" t="s">
        <v>1383</v>
      </c>
      <c r="E7214" s="8" t="s">
        <v>123</v>
      </c>
      <c r="F7214" s="8" t="s">
        <v>39</v>
      </c>
      <c r="G7214" s="8" t="s">
        <v>52</v>
      </c>
      <c r="H7214" s="8" t="s">
        <v>1628</v>
      </c>
      <c r="I7214" s="15">
        <v>617.98</v>
      </c>
      <c r="J7214" s="7">
        <v>3</v>
      </c>
      <c r="K7214" s="16">
        <v>-7.72</v>
      </c>
    </row>
    <row r="7215" spans="1:11" x14ac:dyDescent="0.35">
      <c r="A7215" s="17">
        <v>42832</v>
      </c>
      <c r="B7215" s="18">
        <f t="shared" si="224"/>
        <v>2017</v>
      </c>
      <c r="C7215" s="18">
        <f t="shared" si="225"/>
        <v>4</v>
      </c>
      <c r="D7215" s="19" t="s">
        <v>228</v>
      </c>
      <c r="E7215" s="19" t="s">
        <v>123</v>
      </c>
      <c r="F7215" s="19" t="s">
        <v>11</v>
      </c>
      <c r="G7215" s="19" t="s">
        <v>24</v>
      </c>
      <c r="H7215" s="19" t="s">
        <v>1603</v>
      </c>
      <c r="I7215" s="20">
        <v>16.260000000000002</v>
      </c>
      <c r="J7215" s="18">
        <v>2</v>
      </c>
      <c r="K7215" s="21">
        <v>1.22</v>
      </c>
    </row>
    <row r="7216" spans="1:11" x14ac:dyDescent="0.35">
      <c r="A7216" s="14">
        <v>42832</v>
      </c>
      <c r="B7216" s="7">
        <f t="shared" si="224"/>
        <v>2017</v>
      </c>
      <c r="C7216" s="7">
        <f t="shared" si="225"/>
        <v>4</v>
      </c>
      <c r="D7216" s="8" t="s">
        <v>228</v>
      </c>
      <c r="E7216" s="8" t="s">
        <v>123</v>
      </c>
      <c r="F7216" s="8" t="s">
        <v>39</v>
      </c>
      <c r="G7216" s="8" t="s">
        <v>40</v>
      </c>
      <c r="H7216" s="8" t="s">
        <v>521</v>
      </c>
      <c r="I7216" s="15">
        <v>219.18</v>
      </c>
      <c r="J7216" s="7">
        <v>2</v>
      </c>
      <c r="K7216" s="16">
        <v>19.18</v>
      </c>
    </row>
    <row r="7217" spans="1:11" x14ac:dyDescent="0.35">
      <c r="A7217" s="17">
        <v>42833</v>
      </c>
      <c r="B7217" s="18">
        <f t="shared" si="224"/>
        <v>2017</v>
      </c>
      <c r="C7217" s="18">
        <f t="shared" si="225"/>
        <v>4</v>
      </c>
      <c r="D7217" s="19" t="s">
        <v>1555</v>
      </c>
      <c r="E7217" s="19" t="s">
        <v>30</v>
      </c>
      <c r="F7217" s="19" t="s">
        <v>34</v>
      </c>
      <c r="G7217" s="19" t="s">
        <v>47</v>
      </c>
      <c r="H7217" s="19" t="s">
        <v>1976</v>
      </c>
      <c r="I7217" s="20">
        <v>56.28</v>
      </c>
      <c r="J7217" s="18">
        <v>6</v>
      </c>
      <c r="K7217" s="21">
        <v>15.76</v>
      </c>
    </row>
    <row r="7218" spans="1:11" x14ac:dyDescent="0.35">
      <c r="A7218" s="14">
        <v>42833</v>
      </c>
      <c r="B7218" s="7">
        <f t="shared" si="224"/>
        <v>2017</v>
      </c>
      <c r="C7218" s="7">
        <f t="shared" si="225"/>
        <v>4</v>
      </c>
      <c r="D7218" s="8" t="s">
        <v>1555</v>
      </c>
      <c r="E7218" s="8" t="s">
        <v>30</v>
      </c>
      <c r="F7218" s="8" t="s">
        <v>11</v>
      </c>
      <c r="G7218" s="8" t="s">
        <v>20</v>
      </c>
      <c r="H7218" s="8" t="s">
        <v>1142</v>
      </c>
      <c r="I7218" s="15">
        <v>2690.97</v>
      </c>
      <c r="J7218" s="7">
        <v>3</v>
      </c>
      <c r="K7218" s="16">
        <v>1264.76</v>
      </c>
    </row>
    <row r="7219" spans="1:11" x14ac:dyDescent="0.35">
      <c r="A7219" s="17">
        <v>42833</v>
      </c>
      <c r="B7219" s="18">
        <f t="shared" si="224"/>
        <v>2017</v>
      </c>
      <c r="C7219" s="18">
        <f t="shared" si="225"/>
        <v>4</v>
      </c>
      <c r="D7219" s="19" t="s">
        <v>1385</v>
      </c>
      <c r="E7219" s="19" t="s">
        <v>177</v>
      </c>
      <c r="F7219" s="19" t="s">
        <v>11</v>
      </c>
      <c r="G7219" s="19" t="s">
        <v>18</v>
      </c>
      <c r="H7219" s="19" t="s">
        <v>2110</v>
      </c>
      <c r="I7219" s="20">
        <v>2591.56</v>
      </c>
      <c r="J7219" s="18">
        <v>4</v>
      </c>
      <c r="K7219" s="21">
        <v>621.97</v>
      </c>
    </row>
    <row r="7220" spans="1:11" x14ac:dyDescent="0.35">
      <c r="A7220" s="14">
        <v>42833</v>
      </c>
      <c r="B7220" s="7">
        <f t="shared" si="224"/>
        <v>2017</v>
      </c>
      <c r="C7220" s="7">
        <f t="shared" si="225"/>
        <v>4</v>
      </c>
      <c r="D7220" s="8" t="s">
        <v>1385</v>
      </c>
      <c r="E7220" s="8" t="s">
        <v>177</v>
      </c>
      <c r="F7220" s="8" t="s">
        <v>11</v>
      </c>
      <c r="G7220" s="8" t="s">
        <v>92</v>
      </c>
      <c r="H7220" s="8" t="s">
        <v>1250</v>
      </c>
      <c r="I7220" s="15">
        <v>41.95</v>
      </c>
      <c r="J7220" s="7">
        <v>5</v>
      </c>
      <c r="K7220" s="16">
        <v>10.49</v>
      </c>
    </row>
    <row r="7221" spans="1:11" x14ac:dyDescent="0.35">
      <c r="A7221" s="17">
        <v>42833</v>
      </c>
      <c r="B7221" s="18">
        <f t="shared" si="224"/>
        <v>2017</v>
      </c>
      <c r="C7221" s="18">
        <f t="shared" si="225"/>
        <v>4</v>
      </c>
      <c r="D7221" s="19" t="s">
        <v>963</v>
      </c>
      <c r="E7221" s="19" t="s">
        <v>27</v>
      </c>
      <c r="F7221" s="19" t="s">
        <v>11</v>
      </c>
      <c r="G7221" s="19" t="s">
        <v>12</v>
      </c>
      <c r="H7221" s="19" t="s">
        <v>264</v>
      </c>
      <c r="I7221" s="20">
        <v>244.55</v>
      </c>
      <c r="J7221" s="18">
        <v>5</v>
      </c>
      <c r="K7221" s="21">
        <v>114.94</v>
      </c>
    </row>
    <row r="7222" spans="1:11" x14ac:dyDescent="0.35">
      <c r="A7222" s="14">
        <v>42833</v>
      </c>
      <c r="B7222" s="7">
        <f t="shared" si="224"/>
        <v>2017</v>
      </c>
      <c r="C7222" s="7">
        <f t="shared" si="225"/>
        <v>4</v>
      </c>
      <c r="D7222" s="8" t="s">
        <v>963</v>
      </c>
      <c r="E7222" s="8" t="s">
        <v>27</v>
      </c>
      <c r="F7222" s="8" t="s">
        <v>11</v>
      </c>
      <c r="G7222" s="8" t="s">
        <v>12</v>
      </c>
      <c r="H7222" s="8" t="s">
        <v>1294</v>
      </c>
      <c r="I7222" s="15">
        <v>195.76</v>
      </c>
      <c r="J7222" s="7">
        <v>4</v>
      </c>
      <c r="K7222" s="16">
        <v>97.88</v>
      </c>
    </row>
    <row r="7223" spans="1:11" x14ac:dyDescent="0.35">
      <c r="A7223" s="17">
        <v>42833</v>
      </c>
      <c r="B7223" s="18">
        <f t="shared" si="224"/>
        <v>2017</v>
      </c>
      <c r="C7223" s="18">
        <f t="shared" si="225"/>
        <v>4</v>
      </c>
      <c r="D7223" s="19" t="s">
        <v>241</v>
      </c>
      <c r="E7223" s="19" t="s">
        <v>110</v>
      </c>
      <c r="F7223" s="19" t="s">
        <v>34</v>
      </c>
      <c r="G7223" s="19" t="s">
        <v>47</v>
      </c>
      <c r="H7223" s="19" t="s">
        <v>1220</v>
      </c>
      <c r="I7223" s="20">
        <v>273.95999999999998</v>
      </c>
      <c r="J7223" s="18">
        <v>2</v>
      </c>
      <c r="K7223" s="21">
        <v>71.23</v>
      </c>
    </row>
    <row r="7224" spans="1:11" x14ac:dyDescent="0.35">
      <c r="A7224" s="14">
        <v>42833</v>
      </c>
      <c r="B7224" s="7">
        <f t="shared" si="224"/>
        <v>2017</v>
      </c>
      <c r="C7224" s="7">
        <f t="shared" si="225"/>
        <v>4</v>
      </c>
      <c r="D7224" s="8" t="s">
        <v>241</v>
      </c>
      <c r="E7224" s="8" t="s">
        <v>110</v>
      </c>
      <c r="F7224" s="8" t="s">
        <v>34</v>
      </c>
      <c r="G7224" s="8" t="s">
        <v>47</v>
      </c>
      <c r="H7224" s="8" t="s">
        <v>1397</v>
      </c>
      <c r="I7224" s="15">
        <v>306.89999999999998</v>
      </c>
      <c r="J7224" s="7">
        <v>3</v>
      </c>
      <c r="K7224" s="16">
        <v>79.790000000000006</v>
      </c>
    </row>
    <row r="7225" spans="1:11" x14ac:dyDescent="0.35">
      <c r="A7225" s="17">
        <v>42834</v>
      </c>
      <c r="B7225" s="18">
        <f t="shared" si="224"/>
        <v>2017</v>
      </c>
      <c r="C7225" s="18">
        <f t="shared" si="225"/>
        <v>4</v>
      </c>
      <c r="D7225" s="19" t="s">
        <v>2270</v>
      </c>
      <c r="E7225" s="19" t="s">
        <v>149</v>
      </c>
      <c r="F7225" s="19" t="s">
        <v>11</v>
      </c>
      <c r="G7225" s="19" t="s">
        <v>16</v>
      </c>
      <c r="H7225" s="19" t="s">
        <v>2667</v>
      </c>
      <c r="I7225" s="20">
        <v>9.82</v>
      </c>
      <c r="J7225" s="18">
        <v>2</v>
      </c>
      <c r="K7225" s="21">
        <v>4.8099999999999996</v>
      </c>
    </row>
    <row r="7226" spans="1:11" x14ac:dyDescent="0.35">
      <c r="A7226" s="14">
        <v>42834</v>
      </c>
      <c r="B7226" s="7">
        <f t="shared" si="224"/>
        <v>2017</v>
      </c>
      <c r="C7226" s="7">
        <f t="shared" si="225"/>
        <v>4</v>
      </c>
      <c r="D7226" s="8" t="s">
        <v>2270</v>
      </c>
      <c r="E7226" s="8" t="s">
        <v>149</v>
      </c>
      <c r="F7226" s="8" t="s">
        <v>11</v>
      </c>
      <c r="G7226" s="8" t="s">
        <v>24</v>
      </c>
      <c r="H7226" s="8" t="s">
        <v>1117</v>
      </c>
      <c r="I7226" s="15">
        <v>35.97</v>
      </c>
      <c r="J7226" s="7">
        <v>3</v>
      </c>
      <c r="K7226" s="16">
        <v>9.7100000000000009</v>
      </c>
    </row>
    <row r="7227" spans="1:11" x14ac:dyDescent="0.35">
      <c r="A7227" s="17">
        <v>42834</v>
      </c>
      <c r="B7227" s="18">
        <f t="shared" si="224"/>
        <v>2017</v>
      </c>
      <c r="C7227" s="18">
        <f t="shared" si="225"/>
        <v>4</v>
      </c>
      <c r="D7227" s="19" t="s">
        <v>2270</v>
      </c>
      <c r="E7227" s="19" t="s">
        <v>149</v>
      </c>
      <c r="F7227" s="19" t="s">
        <v>11</v>
      </c>
      <c r="G7227" s="19" t="s">
        <v>12</v>
      </c>
      <c r="H7227" s="19" t="s">
        <v>2172</v>
      </c>
      <c r="I7227" s="20">
        <v>12.96</v>
      </c>
      <c r="J7227" s="18">
        <v>2</v>
      </c>
      <c r="K7227" s="21">
        <v>6.22</v>
      </c>
    </row>
    <row r="7228" spans="1:11" x14ac:dyDescent="0.35">
      <c r="A7228" s="14">
        <v>42834</v>
      </c>
      <c r="B7228" s="7">
        <f t="shared" si="224"/>
        <v>2017</v>
      </c>
      <c r="C7228" s="7">
        <f t="shared" si="225"/>
        <v>4</v>
      </c>
      <c r="D7228" s="8" t="s">
        <v>2270</v>
      </c>
      <c r="E7228" s="8" t="s">
        <v>149</v>
      </c>
      <c r="F7228" s="8" t="s">
        <v>11</v>
      </c>
      <c r="G7228" s="8" t="s">
        <v>12</v>
      </c>
      <c r="H7228" s="8" t="s">
        <v>2668</v>
      </c>
      <c r="I7228" s="15">
        <v>191.6</v>
      </c>
      <c r="J7228" s="7">
        <v>4</v>
      </c>
      <c r="K7228" s="16">
        <v>91.97</v>
      </c>
    </row>
    <row r="7229" spans="1:11" x14ac:dyDescent="0.35">
      <c r="A7229" s="17">
        <v>42834</v>
      </c>
      <c r="B7229" s="18">
        <f t="shared" si="224"/>
        <v>2017</v>
      </c>
      <c r="C7229" s="18">
        <f t="shared" si="225"/>
        <v>4</v>
      </c>
      <c r="D7229" s="19" t="s">
        <v>2270</v>
      </c>
      <c r="E7229" s="19" t="s">
        <v>149</v>
      </c>
      <c r="F7229" s="19" t="s">
        <v>11</v>
      </c>
      <c r="G7229" s="19" t="s">
        <v>16</v>
      </c>
      <c r="H7229" s="19" t="s">
        <v>584</v>
      </c>
      <c r="I7229" s="20">
        <v>8.64</v>
      </c>
      <c r="J7229" s="18">
        <v>3</v>
      </c>
      <c r="K7229" s="21">
        <v>4.2300000000000004</v>
      </c>
    </row>
    <row r="7230" spans="1:11" x14ac:dyDescent="0.35">
      <c r="A7230" s="14">
        <v>42834</v>
      </c>
      <c r="B7230" s="7">
        <f t="shared" si="224"/>
        <v>2017</v>
      </c>
      <c r="C7230" s="7">
        <f t="shared" si="225"/>
        <v>4</v>
      </c>
      <c r="D7230" s="8" t="s">
        <v>2270</v>
      </c>
      <c r="E7230" s="8" t="s">
        <v>149</v>
      </c>
      <c r="F7230" s="8" t="s">
        <v>11</v>
      </c>
      <c r="G7230" s="8" t="s">
        <v>18</v>
      </c>
      <c r="H7230" s="8" t="s">
        <v>860</v>
      </c>
      <c r="I7230" s="15">
        <v>501.81</v>
      </c>
      <c r="J7230" s="7">
        <v>3</v>
      </c>
      <c r="K7230" s="16">
        <v>0</v>
      </c>
    </row>
    <row r="7231" spans="1:11" x14ac:dyDescent="0.35">
      <c r="A7231" s="17">
        <v>42834</v>
      </c>
      <c r="B7231" s="18">
        <f t="shared" si="224"/>
        <v>2017</v>
      </c>
      <c r="C7231" s="18">
        <f t="shared" si="225"/>
        <v>4</v>
      </c>
      <c r="D7231" s="19" t="s">
        <v>218</v>
      </c>
      <c r="E7231" s="19" t="s">
        <v>123</v>
      </c>
      <c r="F7231" s="19" t="s">
        <v>11</v>
      </c>
      <c r="G7231" s="19" t="s">
        <v>16</v>
      </c>
      <c r="H7231" s="19" t="s">
        <v>1407</v>
      </c>
      <c r="I7231" s="20">
        <v>15.12</v>
      </c>
      <c r="J7231" s="18">
        <v>3</v>
      </c>
      <c r="K7231" s="21">
        <v>4.91</v>
      </c>
    </row>
    <row r="7232" spans="1:11" x14ac:dyDescent="0.35">
      <c r="A7232" s="14">
        <v>42834</v>
      </c>
      <c r="B7232" s="7">
        <f t="shared" si="224"/>
        <v>2017</v>
      </c>
      <c r="C7232" s="7">
        <f t="shared" si="225"/>
        <v>4</v>
      </c>
      <c r="D7232" s="8" t="s">
        <v>218</v>
      </c>
      <c r="E7232" s="8" t="s">
        <v>123</v>
      </c>
      <c r="F7232" s="8" t="s">
        <v>11</v>
      </c>
      <c r="G7232" s="8" t="s">
        <v>20</v>
      </c>
      <c r="H7232" s="8" t="s">
        <v>662</v>
      </c>
      <c r="I7232" s="15">
        <v>17.43</v>
      </c>
      <c r="J7232" s="7">
        <v>1</v>
      </c>
      <c r="K7232" s="16">
        <v>-13.36</v>
      </c>
    </row>
    <row r="7233" spans="1:11" x14ac:dyDescent="0.35">
      <c r="A7233" s="17">
        <v>42834</v>
      </c>
      <c r="B7233" s="18">
        <f t="shared" si="224"/>
        <v>2017</v>
      </c>
      <c r="C7233" s="18">
        <f t="shared" si="225"/>
        <v>4</v>
      </c>
      <c r="D7233" s="19" t="s">
        <v>218</v>
      </c>
      <c r="E7233" s="19" t="s">
        <v>123</v>
      </c>
      <c r="F7233" s="19" t="s">
        <v>11</v>
      </c>
      <c r="G7233" s="19" t="s">
        <v>12</v>
      </c>
      <c r="H7233" s="19" t="s">
        <v>2243</v>
      </c>
      <c r="I7233" s="20">
        <v>251.64</v>
      </c>
      <c r="J7233" s="18">
        <v>3</v>
      </c>
      <c r="K7233" s="21">
        <v>88.07</v>
      </c>
    </row>
    <row r="7234" spans="1:11" x14ac:dyDescent="0.35">
      <c r="A7234" s="14">
        <v>42834</v>
      </c>
      <c r="B7234" s="7">
        <f t="shared" ref="B7234:B7297" si="226">YEAR(A7234)</f>
        <v>2017</v>
      </c>
      <c r="C7234" s="7">
        <f t="shared" ref="C7234:C7297" si="227">MONTH(A7234)</f>
        <v>4</v>
      </c>
      <c r="D7234" s="8" t="s">
        <v>1012</v>
      </c>
      <c r="E7234" s="8" t="s">
        <v>110</v>
      </c>
      <c r="F7234" s="8" t="s">
        <v>11</v>
      </c>
      <c r="G7234" s="8" t="s">
        <v>20</v>
      </c>
      <c r="H7234" s="8" t="s">
        <v>888</v>
      </c>
      <c r="I7234" s="15">
        <v>478.24</v>
      </c>
      <c r="J7234" s="7">
        <v>8</v>
      </c>
      <c r="K7234" s="16">
        <v>219.99</v>
      </c>
    </row>
    <row r="7235" spans="1:11" x14ac:dyDescent="0.35">
      <c r="A7235" s="17">
        <v>42834</v>
      </c>
      <c r="B7235" s="18">
        <f t="shared" si="226"/>
        <v>2017</v>
      </c>
      <c r="C7235" s="18">
        <f t="shared" si="227"/>
        <v>4</v>
      </c>
      <c r="D7235" s="19" t="s">
        <v>1519</v>
      </c>
      <c r="E7235" s="19" t="s">
        <v>23</v>
      </c>
      <c r="F7235" s="19" t="s">
        <v>11</v>
      </c>
      <c r="G7235" s="19" t="s">
        <v>20</v>
      </c>
      <c r="H7235" s="19" t="s">
        <v>2155</v>
      </c>
      <c r="I7235" s="20">
        <v>37.9</v>
      </c>
      <c r="J7235" s="18">
        <v>4</v>
      </c>
      <c r="K7235" s="21">
        <v>-29.05</v>
      </c>
    </row>
    <row r="7236" spans="1:11" x14ac:dyDescent="0.35">
      <c r="A7236" s="14">
        <v>42834</v>
      </c>
      <c r="B7236" s="7">
        <f t="shared" si="226"/>
        <v>2017</v>
      </c>
      <c r="C7236" s="7">
        <f t="shared" si="227"/>
        <v>4</v>
      </c>
      <c r="D7236" s="8" t="s">
        <v>1519</v>
      </c>
      <c r="E7236" s="8" t="s">
        <v>23</v>
      </c>
      <c r="F7236" s="8" t="s">
        <v>11</v>
      </c>
      <c r="G7236" s="8" t="s">
        <v>12</v>
      </c>
      <c r="H7236" s="8" t="s">
        <v>1601</v>
      </c>
      <c r="I7236" s="15">
        <v>65.58</v>
      </c>
      <c r="J7236" s="7">
        <v>2</v>
      </c>
      <c r="K7236" s="16">
        <v>23.77</v>
      </c>
    </row>
    <row r="7237" spans="1:11" x14ac:dyDescent="0.35">
      <c r="A7237" s="17">
        <v>42835</v>
      </c>
      <c r="B7237" s="18">
        <f t="shared" si="226"/>
        <v>2017</v>
      </c>
      <c r="C7237" s="18">
        <f t="shared" si="227"/>
        <v>4</v>
      </c>
      <c r="D7237" s="19" t="s">
        <v>2259</v>
      </c>
      <c r="E7237" s="19" t="s">
        <v>177</v>
      </c>
      <c r="F7237" s="19" t="s">
        <v>11</v>
      </c>
      <c r="G7237" s="19" t="s">
        <v>12</v>
      </c>
      <c r="H7237" s="19" t="s">
        <v>985</v>
      </c>
      <c r="I7237" s="20">
        <v>7.61</v>
      </c>
      <c r="J7237" s="18">
        <v>1</v>
      </c>
      <c r="K7237" s="21">
        <v>3.58</v>
      </c>
    </row>
    <row r="7238" spans="1:11" x14ac:dyDescent="0.35">
      <c r="A7238" s="14">
        <v>42835</v>
      </c>
      <c r="B7238" s="7">
        <f t="shared" si="226"/>
        <v>2017</v>
      </c>
      <c r="C7238" s="7">
        <f t="shared" si="227"/>
        <v>4</v>
      </c>
      <c r="D7238" s="8" t="s">
        <v>2259</v>
      </c>
      <c r="E7238" s="8" t="s">
        <v>177</v>
      </c>
      <c r="F7238" s="8" t="s">
        <v>11</v>
      </c>
      <c r="G7238" s="8" t="s">
        <v>43</v>
      </c>
      <c r="H7238" s="8" t="s">
        <v>827</v>
      </c>
      <c r="I7238" s="15">
        <v>7.16</v>
      </c>
      <c r="J7238" s="7">
        <v>2</v>
      </c>
      <c r="K7238" s="16">
        <v>3.58</v>
      </c>
    </row>
    <row r="7239" spans="1:11" x14ac:dyDescent="0.35">
      <c r="A7239" s="17">
        <v>42835</v>
      </c>
      <c r="B7239" s="18">
        <f t="shared" si="226"/>
        <v>2017</v>
      </c>
      <c r="C7239" s="18">
        <f t="shared" si="227"/>
        <v>4</v>
      </c>
      <c r="D7239" s="19" t="s">
        <v>1429</v>
      </c>
      <c r="E7239" s="19" t="s">
        <v>10</v>
      </c>
      <c r="F7239" s="19" t="s">
        <v>11</v>
      </c>
      <c r="G7239" s="19" t="s">
        <v>12</v>
      </c>
      <c r="H7239" s="19" t="s">
        <v>2086</v>
      </c>
      <c r="I7239" s="20">
        <v>10.37</v>
      </c>
      <c r="J7239" s="18">
        <v>2</v>
      </c>
      <c r="K7239" s="21">
        <v>3.63</v>
      </c>
    </row>
    <row r="7240" spans="1:11" x14ac:dyDescent="0.35">
      <c r="A7240" s="14">
        <v>42835</v>
      </c>
      <c r="B7240" s="7">
        <f t="shared" si="226"/>
        <v>2017</v>
      </c>
      <c r="C7240" s="7">
        <f t="shared" si="227"/>
        <v>4</v>
      </c>
      <c r="D7240" s="8" t="s">
        <v>1429</v>
      </c>
      <c r="E7240" s="8" t="s">
        <v>10</v>
      </c>
      <c r="F7240" s="8" t="s">
        <v>39</v>
      </c>
      <c r="G7240" s="8" t="s">
        <v>52</v>
      </c>
      <c r="H7240" s="8" t="s">
        <v>2425</v>
      </c>
      <c r="I7240" s="15">
        <v>95.74</v>
      </c>
      <c r="J7240" s="7">
        <v>3</v>
      </c>
      <c r="K7240" s="16">
        <v>20.34</v>
      </c>
    </row>
    <row r="7241" spans="1:11" x14ac:dyDescent="0.35">
      <c r="A7241" s="17">
        <v>42835</v>
      </c>
      <c r="B7241" s="18">
        <f t="shared" si="226"/>
        <v>2017</v>
      </c>
      <c r="C7241" s="18">
        <f t="shared" si="227"/>
        <v>4</v>
      </c>
      <c r="D7241" s="19" t="s">
        <v>2669</v>
      </c>
      <c r="E7241" s="19" t="s">
        <v>123</v>
      </c>
      <c r="F7241" s="19" t="s">
        <v>34</v>
      </c>
      <c r="G7241" s="19" t="s">
        <v>47</v>
      </c>
      <c r="H7241" s="19" t="s">
        <v>1790</v>
      </c>
      <c r="I7241" s="20">
        <v>12.32</v>
      </c>
      <c r="J7241" s="18">
        <v>5</v>
      </c>
      <c r="K7241" s="21">
        <v>1.85</v>
      </c>
    </row>
    <row r="7242" spans="1:11" x14ac:dyDescent="0.35">
      <c r="A7242" s="14">
        <v>42835</v>
      </c>
      <c r="B7242" s="7">
        <f t="shared" si="226"/>
        <v>2017</v>
      </c>
      <c r="C7242" s="7">
        <f t="shared" si="227"/>
        <v>4</v>
      </c>
      <c r="D7242" s="8" t="s">
        <v>2669</v>
      </c>
      <c r="E7242" s="8" t="s">
        <v>123</v>
      </c>
      <c r="F7242" s="8" t="s">
        <v>11</v>
      </c>
      <c r="G7242" s="8" t="s">
        <v>20</v>
      </c>
      <c r="H7242" s="8" t="s">
        <v>1313</v>
      </c>
      <c r="I7242" s="15">
        <v>4.42</v>
      </c>
      <c r="J7242" s="7">
        <v>3</v>
      </c>
      <c r="K7242" s="16">
        <v>-3.09</v>
      </c>
    </row>
    <row r="7243" spans="1:11" x14ac:dyDescent="0.35">
      <c r="A7243" s="17">
        <v>42835</v>
      </c>
      <c r="B7243" s="18">
        <f t="shared" si="226"/>
        <v>2017</v>
      </c>
      <c r="C7243" s="18">
        <f t="shared" si="227"/>
        <v>4</v>
      </c>
      <c r="D7243" s="19" t="s">
        <v>1663</v>
      </c>
      <c r="E7243" s="19" t="s">
        <v>613</v>
      </c>
      <c r="F7243" s="19" t="s">
        <v>39</v>
      </c>
      <c r="G7243" s="19" t="s">
        <v>52</v>
      </c>
      <c r="H7243" s="19" t="s">
        <v>1078</v>
      </c>
      <c r="I7243" s="20">
        <v>99.99</v>
      </c>
      <c r="J7243" s="18">
        <v>1</v>
      </c>
      <c r="K7243" s="21">
        <v>42</v>
      </c>
    </row>
    <row r="7244" spans="1:11" x14ac:dyDescent="0.35">
      <c r="A7244" s="14">
        <v>42835</v>
      </c>
      <c r="B7244" s="7">
        <f t="shared" si="226"/>
        <v>2017</v>
      </c>
      <c r="C7244" s="7">
        <f t="shared" si="227"/>
        <v>4</v>
      </c>
      <c r="D7244" s="8" t="s">
        <v>1663</v>
      </c>
      <c r="E7244" s="8" t="s">
        <v>613</v>
      </c>
      <c r="F7244" s="8" t="s">
        <v>11</v>
      </c>
      <c r="G7244" s="8" t="s">
        <v>18</v>
      </c>
      <c r="H7244" s="8" t="s">
        <v>144</v>
      </c>
      <c r="I7244" s="15">
        <v>286.14999999999998</v>
      </c>
      <c r="J7244" s="7">
        <v>5</v>
      </c>
      <c r="K7244" s="16">
        <v>71.540000000000006</v>
      </c>
    </row>
    <row r="7245" spans="1:11" x14ac:dyDescent="0.35">
      <c r="A7245" s="17">
        <v>42835</v>
      </c>
      <c r="B7245" s="18">
        <f t="shared" si="226"/>
        <v>2017</v>
      </c>
      <c r="C7245" s="18">
        <f t="shared" si="227"/>
        <v>4</v>
      </c>
      <c r="D7245" s="19" t="s">
        <v>675</v>
      </c>
      <c r="E7245" s="19" t="s">
        <v>23</v>
      </c>
      <c r="F7245" s="19" t="s">
        <v>11</v>
      </c>
      <c r="G7245" s="19" t="s">
        <v>92</v>
      </c>
      <c r="H7245" s="19" t="s">
        <v>2289</v>
      </c>
      <c r="I7245" s="20">
        <v>195.1</v>
      </c>
      <c r="J7245" s="18">
        <v>4</v>
      </c>
      <c r="K7245" s="21">
        <v>21.95</v>
      </c>
    </row>
    <row r="7246" spans="1:11" x14ac:dyDescent="0.35">
      <c r="A7246" s="14">
        <v>42835</v>
      </c>
      <c r="B7246" s="7">
        <f t="shared" si="226"/>
        <v>2017</v>
      </c>
      <c r="C7246" s="7">
        <f t="shared" si="227"/>
        <v>4</v>
      </c>
      <c r="D7246" s="8" t="s">
        <v>675</v>
      </c>
      <c r="E7246" s="8" t="s">
        <v>23</v>
      </c>
      <c r="F7246" s="8" t="s">
        <v>34</v>
      </c>
      <c r="G7246" s="8" t="s">
        <v>47</v>
      </c>
      <c r="H7246" s="8" t="s">
        <v>1732</v>
      </c>
      <c r="I7246" s="15">
        <v>36.67</v>
      </c>
      <c r="J7246" s="7">
        <v>3</v>
      </c>
      <c r="K7246" s="16">
        <v>6.42</v>
      </c>
    </row>
    <row r="7247" spans="1:11" x14ac:dyDescent="0.35">
      <c r="A7247" s="17">
        <v>42836</v>
      </c>
      <c r="B7247" s="18">
        <f t="shared" si="226"/>
        <v>2017</v>
      </c>
      <c r="C7247" s="18">
        <f t="shared" si="227"/>
        <v>4</v>
      </c>
      <c r="D7247" s="19" t="s">
        <v>1286</v>
      </c>
      <c r="E7247" s="19" t="s">
        <v>27</v>
      </c>
      <c r="F7247" s="19" t="s">
        <v>39</v>
      </c>
      <c r="G7247" s="19" t="s">
        <v>52</v>
      </c>
      <c r="H7247" s="19" t="s">
        <v>1086</v>
      </c>
      <c r="I7247" s="20">
        <v>199.95</v>
      </c>
      <c r="J7247" s="18">
        <v>5</v>
      </c>
      <c r="K7247" s="21">
        <v>21.99</v>
      </c>
    </row>
    <row r="7248" spans="1:11" x14ac:dyDescent="0.35">
      <c r="A7248" s="14">
        <v>42836</v>
      </c>
      <c r="B7248" s="7">
        <f t="shared" si="226"/>
        <v>2017</v>
      </c>
      <c r="C7248" s="7">
        <f t="shared" si="227"/>
        <v>4</v>
      </c>
      <c r="D7248" s="8" t="s">
        <v>1286</v>
      </c>
      <c r="E7248" s="8" t="s">
        <v>27</v>
      </c>
      <c r="F7248" s="8" t="s">
        <v>11</v>
      </c>
      <c r="G7248" s="8" t="s">
        <v>24</v>
      </c>
      <c r="H7248" s="8" t="s">
        <v>2489</v>
      </c>
      <c r="I7248" s="15">
        <v>41.86</v>
      </c>
      <c r="J7248" s="7">
        <v>7</v>
      </c>
      <c r="K7248" s="16">
        <v>14.23</v>
      </c>
    </row>
    <row r="7249" spans="1:11" x14ac:dyDescent="0.35">
      <c r="A7249" s="17">
        <v>42836</v>
      </c>
      <c r="B7249" s="18">
        <f t="shared" si="226"/>
        <v>2017</v>
      </c>
      <c r="C7249" s="18">
        <f t="shared" si="227"/>
        <v>4</v>
      </c>
      <c r="D7249" s="19" t="s">
        <v>343</v>
      </c>
      <c r="E7249" s="19" t="s">
        <v>10</v>
      </c>
      <c r="F7249" s="19" t="s">
        <v>11</v>
      </c>
      <c r="G7249" s="19" t="s">
        <v>20</v>
      </c>
      <c r="H7249" s="19" t="s">
        <v>1462</v>
      </c>
      <c r="I7249" s="20">
        <v>11.36</v>
      </c>
      <c r="J7249" s="18">
        <v>3</v>
      </c>
      <c r="K7249" s="21">
        <v>-17.05</v>
      </c>
    </row>
    <row r="7250" spans="1:11" x14ac:dyDescent="0.35">
      <c r="A7250" s="14">
        <v>42836</v>
      </c>
      <c r="B7250" s="7">
        <f t="shared" si="226"/>
        <v>2017</v>
      </c>
      <c r="C7250" s="7">
        <f t="shared" si="227"/>
        <v>4</v>
      </c>
      <c r="D7250" s="8" t="s">
        <v>965</v>
      </c>
      <c r="E7250" s="8" t="s">
        <v>78</v>
      </c>
      <c r="F7250" s="8" t="s">
        <v>11</v>
      </c>
      <c r="G7250" s="8" t="s">
        <v>18</v>
      </c>
      <c r="H7250" s="8" t="s">
        <v>2219</v>
      </c>
      <c r="I7250" s="15">
        <v>16.77</v>
      </c>
      <c r="J7250" s="7">
        <v>2</v>
      </c>
      <c r="K7250" s="16">
        <v>1.47</v>
      </c>
    </row>
    <row r="7251" spans="1:11" x14ac:dyDescent="0.35">
      <c r="A7251" s="17">
        <v>42836</v>
      </c>
      <c r="B7251" s="18">
        <f t="shared" si="226"/>
        <v>2017</v>
      </c>
      <c r="C7251" s="18">
        <f t="shared" si="227"/>
        <v>4</v>
      </c>
      <c r="D7251" s="19" t="s">
        <v>965</v>
      </c>
      <c r="E7251" s="19" t="s">
        <v>78</v>
      </c>
      <c r="F7251" s="19" t="s">
        <v>39</v>
      </c>
      <c r="G7251" s="19" t="s">
        <v>52</v>
      </c>
      <c r="H7251" s="19" t="s">
        <v>477</v>
      </c>
      <c r="I7251" s="20">
        <v>27.12</v>
      </c>
      <c r="J7251" s="18">
        <v>2</v>
      </c>
      <c r="K7251" s="21">
        <v>-4.75</v>
      </c>
    </row>
    <row r="7252" spans="1:11" x14ac:dyDescent="0.35">
      <c r="A7252" s="14">
        <v>42836</v>
      </c>
      <c r="B7252" s="7">
        <f t="shared" si="226"/>
        <v>2017</v>
      </c>
      <c r="C7252" s="7">
        <f t="shared" si="227"/>
        <v>4</v>
      </c>
      <c r="D7252" s="8" t="s">
        <v>2277</v>
      </c>
      <c r="E7252" s="8" t="s">
        <v>245</v>
      </c>
      <c r="F7252" s="8" t="s">
        <v>11</v>
      </c>
      <c r="G7252" s="8" t="s">
        <v>24</v>
      </c>
      <c r="H7252" s="8" t="s">
        <v>2670</v>
      </c>
      <c r="I7252" s="15">
        <v>1.75</v>
      </c>
      <c r="J7252" s="7">
        <v>1</v>
      </c>
      <c r="K7252" s="16">
        <v>0.15</v>
      </c>
    </row>
    <row r="7253" spans="1:11" x14ac:dyDescent="0.35">
      <c r="A7253" s="17">
        <v>42836</v>
      </c>
      <c r="B7253" s="18">
        <f t="shared" si="226"/>
        <v>2017</v>
      </c>
      <c r="C7253" s="18">
        <f t="shared" si="227"/>
        <v>4</v>
      </c>
      <c r="D7253" s="19" t="s">
        <v>2277</v>
      </c>
      <c r="E7253" s="19" t="s">
        <v>245</v>
      </c>
      <c r="F7253" s="19" t="s">
        <v>11</v>
      </c>
      <c r="G7253" s="19" t="s">
        <v>24</v>
      </c>
      <c r="H7253" s="19" t="s">
        <v>460</v>
      </c>
      <c r="I7253" s="20">
        <v>20.99</v>
      </c>
      <c r="J7253" s="18">
        <v>8</v>
      </c>
      <c r="K7253" s="21">
        <v>2.36</v>
      </c>
    </row>
    <row r="7254" spans="1:11" x14ac:dyDescent="0.35">
      <c r="A7254" s="14">
        <v>42837</v>
      </c>
      <c r="B7254" s="7">
        <f t="shared" si="226"/>
        <v>2017</v>
      </c>
      <c r="C7254" s="7">
        <f t="shared" si="227"/>
        <v>4</v>
      </c>
      <c r="D7254" s="8" t="s">
        <v>2094</v>
      </c>
      <c r="E7254" s="8" t="s">
        <v>1529</v>
      </c>
      <c r="F7254" s="8" t="s">
        <v>11</v>
      </c>
      <c r="G7254" s="8" t="s">
        <v>20</v>
      </c>
      <c r="H7254" s="8" t="s">
        <v>118</v>
      </c>
      <c r="I7254" s="15">
        <v>29.7</v>
      </c>
      <c r="J7254" s="7">
        <v>5</v>
      </c>
      <c r="K7254" s="16">
        <v>13.37</v>
      </c>
    </row>
    <row r="7255" spans="1:11" x14ac:dyDescent="0.35">
      <c r="A7255" s="17">
        <v>42837</v>
      </c>
      <c r="B7255" s="18">
        <f t="shared" si="226"/>
        <v>2017</v>
      </c>
      <c r="C7255" s="18">
        <f t="shared" si="227"/>
        <v>4</v>
      </c>
      <c r="D7255" s="19" t="s">
        <v>2094</v>
      </c>
      <c r="E7255" s="19" t="s">
        <v>1529</v>
      </c>
      <c r="F7255" s="19" t="s">
        <v>11</v>
      </c>
      <c r="G7255" s="19" t="s">
        <v>12</v>
      </c>
      <c r="H7255" s="19" t="s">
        <v>747</v>
      </c>
      <c r="I7255" s="20">
        <v>39.96</v>
      </c>
      <c r="J7255" s="18">
        <v>4</v>
      </c>
      <c r="K7255" s="21">
        <v>17.98</v>
      </c>
    </row>
    <row r="7256" spans="1:11" x14ac:dyDescent="0.35">
      <c r="A7256" s="14">
        <v>42838</v>
      </c>
      <c r="B7256" s="7">
        <f t="shared" si="226"/>
        <v>2017</v>
      </c>
      <c r="C7256" s="7">
        <f t="shared" si="227"/>
        <v>4</v>
      </c>
      <c r="D7256" s="8" t="s">
        <v>883</v>
      </c>
      <c r="E7256" s="8" t="s">
        <v>164</v>
      </c>
      <c r="F7256" s="8" t="s">
        <v>11</v>
      </c>
      <c r="G7256" s="8" t="s">
        <v>12</v>
      </c>
      <c r="H7256" s="8" t="s">
        <v>1591</v>
      </c>
      <c r="I7256" s="15">
        <v>5.28</v>
      </c>
      <c r="J7256" s="7">
        <v>1</v>
      </c>
      <c r="K7256" s="16">
        <v>2.38</v>
      </c>
    </row>
    <row r="7257" spans="1:11" x14ac:dyDescent="0.35">
      <c r="A7257" s="17">
        <v>42838</v>
      </c>
      <c r="B7257" s="18">
        <f t="shared" si="226"/>
        <v>2017</v>
      </c>
      <c r="C7257" s="18">
        <f t="shared" si="227"/>
        <v>4</v>
      </c>
      <c r="D7257" s="19" t="s">
        <v>883</v>
      </c>
      <c r="E7257" s="19" t="s">
        <v>164</v>
      </c>
      <c r="F7257" s="19" t="s">
        <v>11</v>
      </c>
      <c r="G7257" s="19" t="s">
        <v>20</v>
      </c>
      <c r="H7257" s="19" t="s">
        <v>121</v>
      </c>
      <c r="I7257" s="20">
        <v>895.92</v>
      </c>
      <c r="J7257" s="18">
        <v>5</v>
      </c>
      <c r="K7257" s="21">
        <v>302.37</v>
      </c>
    </row>
    <row r="7258" spans="1:11" x14ac:dyDescent="0.35">
      <c r="A7258" s="14">
        <v>42838</v>
      </c>
      <c r="B7258" s="7">
        <f t="shared" si="226"/>
        <v>2017</v>
      </c>
      <c r="C7258" s="7">
        <f t="shared" si="227"/>
        <v>4</v>
      </c>
      <c r="D7258" s="8" t="s">
        <v>1891</v>
      </c>
      <c r="E7258" s="8" t="s">
        <v>27</v>
      </c>
      <c r="F7258" s="8" t="s">
        <v>34</v>
      </c>
      <c r="G7258" s="8" t="s">
        <v>35</v>
      </c>
      <c r="H7258" s="8" t="s">
        <v>1480</v>
      </c>
      <c r="I7258" s="15">
        <v>436.7</v>
      </c>
      <c r="J7258" s="7">
        <v>6</v>
      </c>
      <c r="K7258" s="16">
        <v>-38.21</v>
      </c>
    </row>
    <row r="7259" spans="1:11" x14ac:dyDescent="0.35">
      <c r="A7259" s="17">
        <v>42838</v>
      </c>
      <c r="B7259" s="18">
        <f t="shared" si="226"/>
        <v>2017</v>
      </c>
      <c r="C7259" s="18">
        <f t="shared" si="227"/>
        <v>4</v>
      </c>
      <c r="D7259" s="19" t="s">
        <v>2205</v>
      </c>
      <c r="E7259" s="19" t="s">
        <v>23</v>
      </c>
      <c r="F7259" s="19" t="s">
        <v>11</v>
      </c>
      <c r="G7259" s="19" t="s">
        <v>43</v>
      </c>
      <c r="H7259" s="19" t="s">
        <v>2553</v>
      </c>
      <c r="I7259" s="20">
        <v>7.92</v>
      </c>
      <c r="J7259" s="18">
        <v>5</v>
      </c>
      <c r="K7259" s="21">
        <v>1.68</v>
      </c>
    </row>
    <row r="7260" spans="1:11" x14ac:dyDescent="0.35">
      <c r="A7260" s="14">
        <v>42839</v>
      </c>
      <c r="B7260" s="7">
        <f t="shared" si="226"/>
        <v>2017</v>
      </c>
      <c r="C7260" s="7">
        <f t="shared" si="227"/>
        <v>4</v>
      </c>
      <c r="D7260" s="8" t="s">
        <v>1633</v>
      </c>
      <c r="E7260" s="8" t="s">
        <v>78</v>
      </c>
      <c r="F7260" s="8" t="s">
        <v>11</v>
      </c>
      <c r="G7260" s="8" t="s">
        <v>24</v>
      </c>
      <c r="H7260" s="8" t="s">
        <v>226</v>
      </c>
      <c r="I7260" s="15">
        <v>14.59</v>
      </c>
      <c r="J7260" s="7">
        <v>3</v>
      </c>
      <c r="K7260" s="16">
        <v>2.5499999999999998</v>
      </c>
    </row>
    <row r="7261" spans="1:11" x14ac:dyDescent="0.35">
      <c r="A7261" s="17">
        <v>42839</v>
      </c>
      <c r="B7261" s="18">
        <f t="shared" si="226"/>
        <v>2017</v>
      </c>
      <c r="C7261" s="18">
        <f t="shared" si="227"/>
        <v>4</v>
      </c>
      <c r="D7261" s="19" t="s">
        <v>1633</v>
      </c>
      <c r="E7261" s="19" t="s">
        <v>78</v>
      </c>
      <c r="F7261" s="19" t="s">
        <v>11</v>
      </c>
      <c r="G7261" s="19" t="s">
        <v>24</v>
      </c>
      <c r="H7261" s="19" t="s">
        <v>2058</v>
      </c>
      <c r="I7261" s="20">
        <v>89.86</v>
      </c>
      <c r="J7261" s="18">
        <v>3</v>
      </c>
      <c r="K7261" s="21">
        <v>21.34</v>
      </c>
    </row>
    <row r="7262" spans="1:11" x14ac:dyDescent="0.35">
      <c r="A7262" s="14">
        <v>42839</v>
      </c>
      <c r="B7262" s="7">
        <f t="shared" si="226"/>
        <v>2017</v>
      </c>
      <c r="C7262" s="7">
        <f t="shared" si="227"/>
        <v>4</v>
      </c>
      <c r="D7262" s="8" t="s">
        <v>1633</v>
      </c>
      <c r="E7262" s="8" t="s">
        <v>78</v>
      </c>
      <c r="F7262" s="8" t="s">
        <v>11</v>
      </c>
      <c r="G7262" s="8" t="s">
        <v>12</v>
      </c>
      <c r="H7262" s="8" t="s">
        <v>2295</v>
      </c>
      <c r="I7262" s="15">
        <v>13.87</v>
      </c>
      <c r="J7262" s="7">
        <v>3</v>
      </c>
      <c r="K7262" s="16">
        <v>5.03</v>
      </c>
    </row>
    <row r="7263" spans="1:11" x14ac:dyDescent="0.35">
      <c r="A7263" s="17">
        <v>42839</v>
      </c>
      <c r="B7263" s="18">
        <f t="shared" si="226"/>
        <v>2017</v>
      </c>
      <c r="C7263" s="18">
        <f t="shared" si="227"/>
        <v>4</v>
      </c>
      <c r="D7263" s="19" t="s">
        <v>2501</v>
      </c>
      <c r="E7263" s="19" t="s">
        <v>186</v>
      </c>
      <c r="F7263" s="19" t="s">
        <v>11</v>
      </c>
      <c r="G7263" s="19" t="s">
        <v>20</v>
      </c>
      <c r="H7263" s="19" t="s">
        <v>1380</v>
      </c>
      <c r="I7263" s="20">
        <v>8.76</v>
      </c>
      <c r="J7263" s="18">
        <v>2</v>
      </c>
      <c r="K7263" s="21">
        <v>4.2</v>
      </c>
    </row>
    <row r="7264" spans="1:11" x14ac:dyDescent="0.35">
      <c r="A7264" s="14">
        <v>42839</v>
      </c>
      <c r="B7264" s="7">
        <f t="shared" si="226"/>
        <v>2017</v>
      </c>
      <c r="C7264" s="7">
        <f t="shared" si="227"/>
        <v>4</v>
      </c>
      <c r="D7264" s="8" t="s">
        <v>1122</v>
      </c>
      <c r="E7264" s="8" t="s">
        <v>149</v>
      </c>
      <c r="F7264" s="8" t="s">
        <v>11</v>
      </c>
      <c r="G7264" s="8" t="s">
        <v>20</v>
      </c>
      <c r="H7264" s="8" t="s">
        <v>451</v>
      </c>
      <c r="I7264" s="15">
        <v>10.78</v>
      </c>
      <c r="J7264" s="7">
        <v>3</v>
      </c>
      <c r="K7264" s="16">
        <v>3.5</v>
      </c>
    </row>
    <row r="7265" spans="1:11" x14ac:dyDescent="0.35">
      <c r="A7265" s="17">
        <v>42839</v>
      </c>
      <c r="B7265" s="18">
        <f t="shared" si="226"/>
        <v>2017</v>
      </c>
      <c r="C7265" s="18">
        <f t="shared" si="227"/>
        <v>4</v>
      </c>
      <c r="D7265" s="19" t="s">
        <v>1122</v>
      </c>
      <c r="E7265" s="19" t="s">
        <v>149</v>
      </c>
      <c r="F7265" s="19" t="s">
        <v>34</v>
      </c>
      <c r="G7265" s="19" t="s">
        <v>74</v>
      </c>
      <c r="H7265" s="19" t="s">
        <v>2494</v>
      </c>
      <c r="I7265" s="20">
        <v>242.35</v>
      </c>
      <c r="J7265" s="18">
        <v>3</v>
      </c>
      <c r="K7265" s="21">
        <v>9.09</v>
      </c>
    </row>
    <row r="7266" spans="1:11" x14ac:dyDescent="0.35">
      <c r="A7266" s="14">
        <v>42839</v>
      </c>
      <c r="B7266" s="7">
        <f t="shared" si="226"/>
        <v>2017</v>
      </c>
      <c r="C7266" s="7">
        <f t="shared" si="227"/>
        <v>4</v>
      </c>
      <c r="D7266" s="8" t="s">
        <v>1163</v>
      </c>
      <c r="E7266" s="8" t="s">
        <v>245</v>
      </c>
      <c r="F7266" s="8" t="s">
        <v>34</v>
      </c>
      <c r="G7266" s="8" t="s">
        <v>74</v>
      </c>
      <c r="H7266" s="8" t="s">
        <v>82</v>
      </c>
      <c r="I7266" s="15">
        <v>198.27</v>
      </c>
      <c r="J7266" s="7">
        <v>8</v>
      </c>
      <c r="K7266" s="16">
        <v>-32.22</v>
      </c>
    </row>
    <row r="7267" spans="1:11" x14ac:dyDescent="0.35">
      <c r="A7267" s="17">
        <v>42839</v>
      </c>
      <c r="B7267" s="18">
        <f t="shared" si="226"/>
        <v>2017</v>
      </c>
      <c r="C7267" s="18">
        <f t="shared" si="227"/>
        <v>4</v>
      </c>
      <c r="D7267" s="19" t="s">
        <v>992</v>
      </c>
      <c r="E7267" s="19" t="s">
        <v>177</v>
      </c>
      <c r="F7267" s="19" t="s">
        <v>34</v>
      </c>
      <c r="G7267" s="19" t="s">
        <v>47</v>
      </c>
      <c r="H7267" s="19" t="s">
        <v>1020</v>
      </c>
      <c r="I7267" s="20">
        <v>74.45</v>
      </c>
      <c r="J7267" s="18">
        <v>5</v>
      </c>
      <c r="K7267" s="21">
        <v>20.100000000000001</v>
      </c>
    </row>
    <row r="7268" spans="1:11" x14ac:dyDescent="0.35">
      <c r="A7268" s="14">
        <v>42840</v>
      </c>
      <c r="B7268" s="7">
        <f t="shared" si="226"/>
        <v>2017</v>
      </c>
      <c r="C7268" s="7">
        <f t="shared" si="227"/>
        <v>4</v>
      </c>
      <c r="D7268" s="8" t="s">
        <v>612</v>
      </c>
      <c r="E7268" s="8" t="s">
        <v>245</v>
      </c>
      <c r="F7268" s="8" t="s">
        <v>11</v>
      </c>
      <c r="G7268" s="8" t="s">
        <v>12</v>
      </c>
      <c r="H7268" s="8" t="s">
        <v>328</v>
      </c>
      <c r="I7268" s="15">
        <v>15.55</v>
      </c>
      <c r="J7268" s="7">
        <v>3</v>
      </c>
      <c r="K7268" s="16">
        <v>5.44</v>
      </c>
    </row>
    <row r="7269" spans="1:11" x14ac:dyDescent="0.35">
      <c r="A7269" s="17">
        <v>42840</v>
      </c>
      <c r="B7269" s="18">
        <f t="shared" si="226"/>
        <v>2017</v>
      </c>
      <c r="C7269" s="18">
        <f t="shared" si="227"/>
        <v>4</v>
      </c>
      <c r="D7269" s="19" t="s">
        <v>1548</v>
      </c>
      <c r="E7269" s="19" t="s">
        <v>55</v>
      </c>
      <c r="F7269" s="19" t="s">
        <v>11</v>
      </c>
      <c r="G7269" s="19" t="s">
        <v>24</v>
      </c>
      <c r="H7269" s="19" t="s">
        <v>1144</v>
      </c>
      <c r="I7269" s="20">
        <v>4.8899999999999997</v>
      </c>
      <c r="J7269" s="18">
        <v>1</v>
      </c>
      <c r="K7269" s="21">
        <v>2</v>
      </c>
    </row>
    <row r="7270" spans="1:11" x14ac:dyDescent="0.35">
      <c r="A7270" s="14">
        <v>42840</v>
      </c>
      <c r="B7270" s="7">
        <f t="shared" si="226"/>
        <v>2017</v>
      </c>
      <c r="C7270" s="7">
        <f t="shared" si="227"/>
        <v>4</v>
      </c>
      <c r="D7270" s="8" t="s">
        <v>1631</v>
      </c>
      <c r="E7270" s="8" t="s">
        <v>126</v>
      </c>
      <c r="F7270" s="8" t="s">
        <v>34</v>
      </c>
      <c r="G7270" s="8" t="s">
        <v>47</v>
      </c>
      <c r="H7270" s="8" t="s">
        <v>2142</v>
      </c>
      <c r="I7270" s="15">
        <v>196.45</v>
      </c>
      <c r="J7270" s="7">
        <v>5</v>
      </c>
      <c r="K7270" s="16">
        <v>70.72</v>
      </c>
    </row>
    <row r="7271" spans="1:11" x14ac:dyDescent="0.35">
      <c r="A7271" s="17">
        <v>42840</v>
      </c>
      <c r="B7271" s="18">
        <f t="shared" si="226"/>
        <v>2017</v>
      </c>
      <c r="C7271" s="18">
        <f t="shared" si="227"/>
        <v>4</v>
      </c>
      <c r="D7271" s="19" t="s">
        <v>873</v>
      </c>
      <c r="E7271" s="19" t="s">
        <v>27</v>
      </c>
      <c r="F7271" s="19" t="s">
        <v>11</v>
      </c>
      <c r="G7271" s="19" t="s">
        <v>12</v>
      </c>
      <c r="H7271" s="19" t="s">
        <v>1967</v>
      </c>
      <c r="I7271" s="20">
        <v>79.14</v>
      </c>
      <c r="J7271" s="18">
        <v>3</v>
      </c>
      <c r="K7271" s="21">
        <v>36.4</v>
      </c>
    </row>
    <row r="7272" spans="1:11" x14ac:dyDescent="0.35">
      <c r="A7272" s="14">
        <v>42840</v>
      </c>
      <c r="B7272" s="7">
        <f t="shared" si="226"/>
        <v>2017</v>
      </c>
      <c r="C7272" s="7">
        <f t="shared" si="227"/>
        <v>4</v>
      </c>
      <c r="D7272" s="8" t="s">
        <v>131</v>
      </c>
      <c r="E7272" s="8" t="s">
        <v>10</v>
      </c>
      <c r="F7272" s="8" t="s">
        <v>11</v>
      </c>
      <c r="G7272" s="8" t="s">
        <v>12</v>
      </c>
      <c r="H7272" s="8" t="s">
        <v>2373</v>
      </c>
      <c r="I7272" s="15">
        <v>20.74</v>
      </c>
      <c r="J7272" s="7">
        <v>4</v>
      </c>
      <c r="K7272" s="16">
        <v>7.26</v>
      </c>
    </row>
    <row r="7273" spans="1:11" x14ac:dyDescent="0.35">
      <c r="A7273" s="17">
        <v>42840</v>
      </c>
      <c r="B7273" s="18">
        <f t="shared" si="226"/>
        <v>2017</v>
      </c>
      <c r="C7273" s="18">
        <f t="shared" si="227"/>
        <v>4</v>
      </c>
      <c r="D7273" s="19" t="s">
        <v>788</v>
      </c>
      <c r="E7273" s="19" t="s">
        <v>123</v>
      </c>
      <c r="F7273" s="19" t="s">
        <v>11</v>
      </c>
      <c r="G7273" s="19" t="s">
        <v>20</v>
      </c>
      <c r="H7273" s="19" t="s">
        <v>191</v>
      </c>
      <c r="I7273" s="20">
        <v>15.57</v>
      </c>
      <c r="J7273" s="18">
        <v>3</v>
      </c>
      <c r="K7273" s="21">
        <v>-11.94</v>
      </c>
    </row>
    <row r="7274" spans="1:11" x14ac:dyDescent="0.35">
      <c r="A7274" s="14">
        <v>42841</v>
      </c>
      <c r="B7274" s="7">
        <f t="shared" si="226"/>
        <v>2017</v>
      </c>
      <c r="C7274" s="7">
        <f t="shared" si="227"/>
        <v>4</v>
      </c>
      <c r="D7274" s="8" t="s">
        <v>1541</v>
      </c>
      <c r="E7274" s="8" t="s">
        <v>15</v>
      </c>
      <c r="F7274" s="8" t="s">
        <v>11</v>
      </c>
      <c r="G7274" s="8" t="s">
        <v>24</v>
      </c>
      <c r="H7274" s="8" t="s">
        <v>1527</v>
      </c>
      <c r="I7274" s="15">
        <v>16.52</v>
      </c>
      <c r="J7274" s="7">
        <v>5</v>
      </c>
      <c r="K7274" s="16">
        <v>2.0699999999999998</v>
      </c>
    </row>
    <row r="7275" spans="1:11" x14ac:dyDescent="0.35">
      <c r="A7275" s="17">
        <v>42841</v>
      </c>
      <c r="B7275" s="18">
        <f t="shared" si="226"/>
        <v>2017</v>
      </c>
      <c r="C7275" s="18">
        <f t="shared" si="227"/>
        <v>4</v>
      </c>
      <c r="D7275" s="19" t="s">
        <v>1610</v>
      </c>
      <c r="E7275" s="19" t="s">
        <v>78</v>
      </c>
      <c r="F7275" s="19" t="s">
        <v>11</v>
      </c>
      <c r="G7275" s="19" t="s">
        <v>20</v>
      </c>
      <c r="H7275" s="19" t="s">
        <v>865</v>
      </c>
      <c r="I7275" s="20">
        <v>13.71</v>
      </c>
      <c r="J7275" s="18">
        <v>5</v>
      </c>
      <c r="K7275" s="21">
        <v>-10.050000000000001</v>
      </c>
    </row>
    <row r="7276" spans="1:11" x14ac:dyDescent="0.35">
      <c r="A7276" s="14">
        <v>42841</v>
      </c>
      <c r="B7276" s="7">
        <f t="shared" si="226"/>
        <v>2017</v>
      </c>
      <c r="C7276" s="7">
        <f t="shared" si="227"/>
        <v>4</v>
      </c>
      <c r="D7276" s="8" t="s">
        <v>857</v>
      </c>
      <c r="E7276" s="8" t="s">
        <v>27</v>
      </c>
      <c r="F7276" s="8" t="s">
        <v>11</v>
      </c>
      <c r="G7276" s="8" t="s">
        <v>18</v>
      </c>
      <c r="H7276" s="8" t="s">
        <v>1017</v>
      </c>
      <c r="I7276" s="15">
        <v>205.92</v>
      </c>
      <c r="J7276" s="7">
        <v>4</v>
      </c>
      <c r="K7276" s="16">
        <v>2.06</v>
      </c>
    </row>
    <row r="7277" spans="1:11" x14ac:dyDescent="0.35">
      <c r="A7277" s="17">
        <v>42841</v>
      </c>
      <c r="B7277" s="18">
        <f t="shared" si="226"/>
        <v>2017</v>
      </c>
      <c r="C7277" s="18">
        <f t="shared" si="227"/>
        <v>4</v>
      </c>
      <c r="D7277" s="19" t="s">
        <v>857</v>
      </c>
      <c r="E7277" s="19" t="s">
        <v>27</v>
      </c>
      <c r="F7277" s="19" t="s">
        <v>34</v>
      </c>
      <c r="G7277" s="19" t="s">
        <v>74</v>
      </c>
      <c r="H7277" s="19" t="s">
        <v>412</v>
      </c>
      <c r="I7277" s="20">
        <v>102.83</v>
      </c>
      <c r="J7277" s="18">
        <v>1</v>
      </c>
      <c r="K7277" s="21">
        <v>-6.05</v>
      </c>
    </row>
    <row r="7278" spans="1:11" x14ac:dyDescent="0.35">
      <c r="A7278" s="14">
        <v>42841</v>
      </c>
      <c r="B7278" s="7">
        <f t="shared" si="226"/>
        <v>2017</v>
      </c>
      <c r="C7278" s="7">
        <f t="shared" si="227"/>
        <v>4</v>
      </c>
      <c r="D7278" s="8" t="s">
        <v>1946</v>
      </c>
      <c r="E7278" s="8" t="s">
        <v>488</v>
      </c>
      <c r="F7278" s="8" t="s">
        <v>11</v>
      </c>
      <c r="G7278" s="8" t="s">
        <v>200</v>
      </c>
      <c r="H7278" s="8" t="s">
        <v>201</v>
      </c>
      <c r="I7278" s="15">
        <v>477.24</v>
      </c>
      <c r="J7278" s="7">
        <v>4</v>
      </c>
      <c r="K7278" s="16">
        <v>9.5399999999999991</v>
      </c>
    </row>
    <row r="7279" spans="1:11" x14ac:dyDescent="0.35">
      <c r="A7279" s="17">
        <v>42841</v>
      </c>
      <c r="B7279" s="18">
        <f t="shared" si="226"/>
        <v>2017</v>
      </c>
      <c r="C7279" s="18">
        <f t="shared" si="227"/>
        <v>4</v>
      </c>
      <c r="D7279" s="19" t="s">
        <v>1946</v>
      </c>
      <c r="E7279" s="19" t="s">
        <v>488</v>
      </c>
      <c r="F7279" s="19" t="s">
        <v>39</v>
      </c>
      <c r="G7279" s="19" t="s">
        <v>52</v>
      </c>
      <c r="H7279" s="19" t="s">
        <v>691</v>
      </c>
      <c r="I7279" s="20">
        <v>25.98</v>
      </c>
      <c r="J7279" s="18">
        <v>2</v>
      </c>
      <c r="K7279" s="21">
        <v>1.56</v>
      </c>
    </row>
    <row r="7280" spans="1:11" x14ac:dyDescent="0.35">
      <c r="A7280" s="14">
        <v>42841</v>
      </c>
      <c r="B7280" s="7">
        <f t="shared" si="226"/>
        <v>2017</v>
      </c>
      <c r="C7280" s="7">
        <f t="shared" si="227"/>
        <v>4</v>
      </c>
      <c r="D7280" s="8" t="s">
        <v>69</v>
      </c>
      <c r="E7280" s="8" t="s">
        <v>10</v>
      </c>
      <c r="F7280" s="8" t="s">
        <v>11</v>
      </c>
      <c r="G7280" s="8" t="s">
        <v>20</v>
      </c>
      <c r="H7280" s="8" t="s">
        <v>1139</v>
      </c>
      <c r="I7280" s="15">
        <v>26.05</v>
      </c>
      <c r="J7280" s="7">
        <v>3</v>
      </c>
      <c r="K7280" s="16">
        <v>-44.28</v>
      </c>
    </row>
    <row r="7281" spans="1:11" x14ac:dyDescent="0.35">
      <c r="A7281" s="17">
        <v>42841</v>
      </c>
      <c r="B7281" s="18">
        <f t="shared" si="226"/>
        <v>2017</v>
      </c>
      <c r="C7281" s="18">
        <f t="shared" si="227"/>
        <v>4</v>
      </c>
      <c r="D7281" s="19" t="s">
        <v>69</v>
      </c>
      <c r="E7281" s="19" t="s">
        <v>10</v>
      </c>
      <c r="F7281" s="19" t="s">
        <v>11</v>
      </c>
      <c r="G7281" s="19" t="s">
        <v>20</v>
      </c>
      <c r="H7281" s="19" t="s">
        <v>1649</v>
      </c>
      <c r="I7281" s="20">
        <v>2.9</v>
      </c>
      <c r="J7281" s="18">
        <v>1</v>
      </c>
      <c r="K7281" s="21">
        <v>-4.78</v>
      </c>
    </row>
    <row r="7282" spans="1:11" x14ac:dyDescent="0.35">
      <c r="A7282" s="14">
        <v>42841</v>
      </c>
      <c r="B7282" s="7">
        <f t="shared" si="226"/>
        <v>2017</v>
      </c>
      <c r="C7282" s="7">
        <f t="shared" si="227"/>
        <v>4</v>
      </c>
      <c r="D7282" s="8" t="s">
        <v>69</v>
      </c>
      <c r="E7282" s="8" t="s">
        <v>10</v>
      </c>
      <c r="F7282" s="8" t="s">
        <v>11</v>
      </c>
      <c r="G7282" s="8" t="s">
        <v>18</v>
      </c>
      <c r="H7282" s="8" t="s">
        <v>356</v>
      </c>
      <c r="I7282" s="15">
        <v>32.54</v>
      </c>
      <c r="J7282" s="7">
        <v>2</v>
      </c>
      <c r="K7282" s="16">
        <v>-7.73</v>
      </c>
    </row>
    <row r="7283" spans="1:11" x14ac:dyDescent="0.35">
      <c r="A7283" s="17">
        <v>42841</v>
      </c>
      <c r="B7283" s="18">
        <f t="shared" si="226"/>
        <v>2017</v>
      </c>
      <c r="C7283" s="18">
        <f t="shared" si="227"/>
        <v>4</v>
      </c>
      <c r="D7283" s="19" t="s">
        <v>1957</v>
      </c>
      <c r="E7283" s="19" t="s">
        <v>27</v>
      </c>
      <c r="F7283" s="19" t="s">
        <v>11</v>
      </c>
      <c r="G7283" s="19" t="s">
        <v>92</v>
      </c>
      <c r="H7283" s="19" t="s">
        <v>2652</v>
      </c>
      <c r="I7283" s="20">
        <v>40.74</v>
      </c>
      <c r="J7283" s="18">
        <v>3</v>
      </c>
      <c r="K7283" s="21">
        <v>12.22</v>
      </c>
    </row>
    <row r="7284" spans="1:11" x14ac:dyDescent="0.35">
      <c r="A7284" s="14">
        <v>42842</v>
      </c>
      <c r="B7284" s="7">
        <f t="shared" si="226"/>
        <v>2017</v>
      </c>
      <c r="C7284" s="7">
        <f t="shared" si="227"/>
        <v>4</v>
      </c>
      <c r="D7284" s="8" t="s">
        <v>815</v>
      </c>
      <c r="E7284" s="8" t="s">
        <v>278</v>
      </c>
      <c r="F7284" s="8" t="s">
        <v>11</v>
      </c>
      <c r="G7284" s="8" t="s">
        <v>20</v>
      </c>
      <c r="H7284" s="8" t="s">
        <v>310</v>
      </c>
      <c r="I7284" s="15">
        <v>12.03</v>
      </c>
      <c r="J7284" s="7">
        <v>5</v>
      </c>
      <c r="K7284" s="16">
        <v>-9.2200000000000006</v>
      </c>
    </row>
    <row r="7285" spans="1:11" x14ac:dyDescent="0.35">
      <c r="A7285" s="17">
        <v>42842</v>
      </c>
      <c r="B7285" s="18">
        <f t="shared" si="226"/>
        <v>2017</v>
      </c>
      <c r="C7285" s="18">
        <f t="shared" si="227"/>
        <v>4</v>
      </c>
      <c r="D7285" s="19" t="s">
        <v>815</v>
      </c>
      <c r="E7285" s="19" t="s">
        <v>278</v>
      </c>
      <c r="F7285" s="19" t="s">
        <v>39</v>
      </c>
      <c r="G7285" s="19" t="s">
        <v>302</v>
      </c>
      <c r="H7285" s="19" t="s">
        <v>1236</v>
      </c>
      <c r="I7285" s="20">
        <v>2549.9899999999998</v>
      </c>
      <c r="J7285" s="18">
        <v>5</v>
      </c>
      <c r="K7285" s="21">
        <v>-3399.98</v>
      </c>
    </row>
    <row r="7286" spans="1:11" x14ac:dyDescent="0.35">
      <c r="A7286" s="14">
        <v>42842</v>
      </c>
      <c r="B7286" s="7">
        <f t="shared" si="226"/>
        <v>2017</v>
      </c>
      <c r="C7286" s="7">
        <f t="shared" si="227"/>
        <v>4</v>
      </c>
      <c r="D7286" s="8" t="s">
        <v>815</v>
      </c>
      <c r="E7286" s="8" t="s">
        <v>278</v>
      </c>
      <c r="F7286" s="8" t="s">
        <v>11</v>
      </c>
      <c r="G7286" s="8" t="s">
        <v>20</v>
      </c>
      <c r="H7286" s="8" t="s">
        <v>311</v>
      </c>
      <c r="I7286" s="15">
        <v>21.59</v>
      </c>
      <c r="J7286" s="7">
        <v>2</v>
      </c>
      <c r="K7286" s="16">
        <v>-15.84</v>
      </c>
    </row>
    <row r="7287" spans="1:11" x14ac:dyDescent="0.35">
      <c r="A7287" s="17">
        <v>42842</v>
      </c>
      <c r="B7287" s="18">
        <f t="shared" si="226"/>
        <v>2017</v>
      </c>
      <c r="C7287" s="18">
        <f t="shared" si="227"/>
        <v>4</v>
      </c>
      <c r="D7287" s="19" t="s">
        <v>815</v>
      </c>
      <c r="E7287" s="19" t="s">
        <v>278</v>
      </c>
      <c r="F7287" s="19" t="s">
        <v>11</v>
      </c>
      <c r="G7287" s="19" t="s">
        <v>20</v>
      </c>
      <c r="H7287" s="19" t="s">
        <v>897</v>
      </c>
      <c r="I7287" s="20">
        <v>8.9600000000000009</v>
      </c>
      <c r="J7287" s="18">
        <v>6</v>
      </c>
      <c r="K7287" s="21">
        <v>-6.57</v>
      </c>
    </row>
    <row r="7288" spans="1:11" x14ac:dyDescent="0.35">
      <c r="A7288" s="14">
        <v>42842</v>
      </c>
      <c r="B7288" s="7">
        <f t="shared" si="226"/>
        <v>2017</v>
      </c>
      <c r="C7288" s="7">
        <f t="shared" si="227"/>
        <v>4</v>
      </c>
      <c r="D7288" s="8" t="s">
        <v>815</v>
      </c>
      <c r="E7288" s="8" t="s">
        <v>278</v>
      </c>
      <c r="F7288" s="8" t="s">
        <v>11</v>
      </c>
      <c r="G7288" s="8" t="s">
        <v>12</v>
      </c>
      <c r="H7288" s="8" t="s">
        <v>28</v>
      </c>
      <c r="I7288" s="15">
        <v>20.74</v>
      </c>
      <c r="J7288" s="7">
        <v>4</v>
      </c>
      <c r="K7288" s="16">
        <v>7.26</v>
      </c>
    </row>
    <row r="7289" spans="1:11" x14ac:dyDescent="0.35">
      <c r="A7289" s="17">
        <v>42842</v>
      </c>
      <c r="B7289" s="18">
        <f t="shared" si="226"/>
        <v>2017</v>
      </c>
      <c r="C7289" s="18">
        <f t="shared" si="227"/>
        <v>4</v>
      </c>
      <c r="D7289" s="19" t="s">
        <v>376</v>
      </c>
      <c r="E7289" s="19" t="s">
        <v>23</v>
      </c>
      <c r="F7289" s="19" t="s">
        <v>34</v>
      </c>
      <c r="G7289" s="19" t="s">
        <v>47</v>
      </c>
      <c r="H7289" s="19" t="s">
        <v>1646</v>
      </c>
      <c r="I7289" s="20">
        <v>60.31</v>
      </c>
      <c r="J7289" s="18">
        <v>3</v>
      </c>
      <c r="K7289" s="21">
        <v>5.28</v>
      </c>
    </row>
    <row r="7290" spans="1:11" x14ac:dyDescent="0.35">
      <c r="A7290" s="14">
        <v>42842</v>
      </c>
      <c r="B7290" s="7">
        <f t="shared" si="226"/>
        <v>2017</v>
      </c>
      <c r="C7290" s="7">
        <f t="shared" si="227"/>
        <v>4</v>
      </c>
      <c r="D7290" s="8" t="s">
        <v>820</v>
      </c>
      <c r="E7290" s="8" t="s">
        <v>27</v>
      </c>
      <c r="F7290" s="8" t="s">
        <v>11</v>
      </c>
      <c r="G7290" s="8" t="s">
        <v>12</v>
      </c>
      <c r="H7290" s="8" t="s">
        <v>2583</v>
      </c>
      <c r="I7290" s="15">
        <v>28.14</v>
      </c>
      <c r="J7290" s="7">
        <v>3</v>
      </c>
      <c r="K7290" s="16">
        <v>13.51</v>
      </c>
    </row>
    <row r="7291" spans="1:11" x14ac:dyDescent="0.35">
      <c r="A7291" s="17">
        <v>42842</v>
      </c>
      <c r="B7291" s="18">
        <f t="shared" si="226"/>
        <v>2017</v>
      </c>
      <c r="C7291" s="18">
        <f t="shared" si="227"/>
        <v>4</v>
      </c>
      <c r="D7291" s="19" t="s">
        <v>820</v>
      </c>
      <c r="E7291" s="19" t="s">
        <v>27</v>
      </c>
      <c r="F7291" s="19" t="s">
        <v>11</v>
      </c>
      <c r="G7291" s="19" t="s">
        <v>16</v>
      </c>
      <c r="H7291" s="19" t="s">
        <v>2643</v>
      </c>
      <c r="I7291" s="20">
        <v>7.38</v>
      </c>
      <c r="J7291" s="18">
        <v>2</v>
      </c>
      <c r="K7291" s="21">
        <v>3.47</v>
      </c>
    </row>
    <row r="7292" spans="1:11" x14ac:dyDescent="0.35">
      <c r="A7292" s="14">
        <v>42842</v>
      </c>
      <c r="B7292" s="7">
        <f t="shared" si="226"/>
        <v>2017</v>
      </c>
      <c r="C7292" s="7">
        <f t="shared" si="227"/>
        <v>4</v>
      </c>
      <c r="D7292" s="8" t="s">
        <v>820</v>
      </c>
      <c r="E7292" s="8" t="s">
        <v>27</v>
      </c>
      <c r="F7292" s="8" t="s">
        <v>11</v>
      </c>
      <c r="G7292" s="8" t="s">
        <v>43</v>
      </c>
      <c r="H7292" s="8" t="s">
        <v>282</v>
      </c>
      <c r="I7292" s="15">
        <v>10.9</v>
      </c>
      <c r="J7292" s="7">
        <v>5</v>
      </c>
      <c r="K7292" s="16">
        <v>3.6</v>
      </c>
    </row>
    <row r="7293" spans="1:11" x14ac:dyDescent="0.35">
      <c r="A7293" s="17">
        <v>42842</v>
      </c>
      <c r="B7293" s="18">
        <f t="shared" si="226"/>
        <v>2017</v>
      </c>
      <c r="C7293" s="18">
        <f t="shared" si="227"/>
        <v>4</v>
      </c>
      <c r="D7293" s="19" t="s">
        <v>820</v>
      </c>
      <c r="E7293" s="19" t="s">
        <v>27</v>
      </c>
      <c r="F7293" s="19" t="s">
        <v>39</v>
      </c>
      <c r="G7293" s="19" t="s">
        <v>52</v>
      </c>
      <c r="H7293" s="19" t="s">
        <v>1240</v>
      </c>
      <c r="I7293" s="20">
        <v>274.89</v>
      </c>
      <c r="J7293" s="18">
        <v>11</v>
      </c>
      <c r="K7293" s="21">
        <v>46.73</v>
      </c>
    </row>
    <row r="7294" spans="1:11" x14ac:dyDescent="0.35">
      <c r="A7294" s="14">
        <v>42842</v>
      </c>
      <c r="B7294" s="7">
        <f t="shared" si="226"/>
        <v>2017</v>
      </c>
      <c r="C7294" s="7">
        <f t="shared" si="227"/>
        <v>4</v>
      </c>
      <c r="D7294" s="8" t="s">
        <v>820</v>
      </c>
      <c r="E7294" s="8" t="s">
        <v>27</v>
      </c>
      <c r="F7294" s="8" t="s">
        <v>11</v>
      </c>
      <c r="G7294" s="8" t="s">
        <v>16</v>
      </c>
      <c r="H7294" s="8" t="s">
        <v>2210</v>
      </c>
      <c r="I7294" s="15">
        <v>23.04</v>
      </c>
      <c r="J7294" s="7">
        <v>8</v>
      </c>
      <c r="K7294" s="16">
        <v>11.29</v>
      </c>
    </row>
    <row r="7295" spans="1:11" x14ac:dyDescent="0.35">
      <c r="A7295" s="17">
        <v>42842</v>
      </c>
      <c r="B7295" s="18">
        <f t="shared" si="226"/>
        <v>2017</v>
      </c>
      <c r="C7295" s="18">
        <f t="shared" si="227"/>
        <v>4</v>
      </c>
      <c r="D7295" s="19" t="s">
        <v>820</v>
      </c>
      <c r="E7295" s="19" t="s">
        <v>27</v>
      </c>
      <c r="F7295" s="19" t="s">
        <v>34</v>
      </c>
      <c r="G7295" s="19" t="s">
        <v>35</v>
      </c>
      <c r="H7295" s="19" t="s">
        <v>1480</v>
      </c>
      <c r="I7295" s="20">
        <v>218.35</v>
      </c>
      <c r="J7295" s="18">
        <v>3</v>
      </c>
      <c r="K7295" s="21">
        <v>-19.11</v>
      </c>
    </row>
    <row r="7296" spans="1:11" x14ac:dyDescent="0.35">
      <c r="A7296" s="14">
        <v>42842</v>
      </c>
      <c r="B7296" s="7">
        <f t="shared" si="226"/>
        <v>2017</v>
      </c>
      <c r="C7296" s="7">
        <f t="shared" si="227"/>
        <v>4</v>
      </c>
      <c r="D7296" s="8" t="s">
        <v>2244</v>
      </c>
      <c r="E7296" s="8" t="s">
        <v>15</v>
      </c>
      <c r="F7296" s="8" t="s">
        <v>11</v>
      </c>
      <c r="G7296" s="8" t="s">
        <v>18</v>
      </c>
      <c r="H7296" s="8" t="s">
        <v>2344</v>
      </c>
      <c r="I7296" s="15">
        <v>195.14</v>
      </c>
      <c r="J7296" s="7">
        <v>4</v>
      </c>
      <c r="K7296" s="16">
        <v>-43.91</v>
      </c>
    </row>
    <row r="7297" spans="1:11" x14ac:dyDescent="0.35">
      <c r="A7297" s="17">
        <v>42845</v>
      </c>
      <c r="B7297" s="18">
        <f t="shared" si="226"/>
        <v>2017</v>
      </c>
      <c r="C7297" s="18">
        <f t="shared" si="227"/>
        <v>4</v>
      </c>
      <c r="D7297" s="19" t="s">
        <v>2259</v>
      </c>
      <c r="E7297" s="19" t="s">
        <v>15</v>
      </c>
      <c r="F7297" s="19" t="s">
        <v>34</v>
      </c>
      <c r="G7297" s="19" t="s">
        <v>47</v>
      </c>
      <c r="H7297" s="19" t="s">
        <v>344</v>
      </c>
      <c r="I7297" s="20">
        <v>44.4</v>
      </c>
      <c r="J7297" s="18">
        <v>2</v>
      </c>
      <c r="K7297" s="21">
        <v>-52.17</v>
      </c>
    </row>
    <row r="7298" spans="1:11" x14ac:dyDescent="0.35">
      <c r="A7298" s="14">
        <v>42845</v>
      </c>
      <c r="B7298" s="7">
        <f t="shared" ref="B7298:B7361" si="228">YEAR(A7298)</f>
        <v>2017</v>
      </c>
      <c r="C7298" s="7">
        <f t="shared" ref="C7298:C7361" si="229">MONTH(A7298)</f>
        <v>4</v>
      </c>
      <c r="D7298" s="8" t="s">
        <v>2518</v>
      </c>
      <c r="E7298" s="8" t="s">
        <v>23</v>
      </c>
      <c r="F7298" s="8" t="s">
        <v>34</v>
      </c>
      <c r="G7298" s="8" t="s">
        <v>47</v>
      </c>
      <c r="H7298" s="8" t="s">
        <v>1362</v>
      </c>
      <c r="I7298" s="15">
        <v>51.97</v>
      </c>
      <c r="J7298" s="7">
        <v>2</v>
      </c>
      <c r="K7298" s="16">
        <v>10.39</v>
      </c>
    </row>
    <row r="7299" spans="1:11" x14ac:dyDescent="0.35">
      <c r="A7299" s="17">
        <v>42845</v>
      </c>
      <c r="B7299" s="18">
        <f t="shared" si="228"/>
        <v>2017</v>
      </c>
      <c r="C7299" s="18">
        <f t="shared" si="229"/>
        <v>4</v>
      </c>
      <c r="D7299" s="19" t="s">
        <v>2518</v>
      </c>
      <c r="E7299" s="19" t="s">
        <v>23</v>
      </c>
      <c r="F7299" s="19" t="s">
        <v>11</v>
      </c>
      <c r="G7299" s="19" t="s">
        <v>18</v>
      </c>
      <c r="H7299" s="19" t="s">
        <v>1456</v>
      </c>
      <c r="I7299" s="20">
        <v>51.34</v>
      </c>
      <c r="J7299" s="18">
        <v>3</v>
      </c>
      <c r="K7299" s="21">
        <v>5.78</v>
      </c>
    </row>
    <row r="7300" spans="1:11" x14ac:dyDescent="0.35">
      <c r="A7300" s="14">
        <v>42845</v>
      </c>
      <c r="B7300" s="7">
        <f t="shared" si="228"/>
        <v>2017</v>
      </c>
      <c r="C7300" s="7">
        <f t="shared" si="229"/>
        <v>4</v>
      </c>
      <c r="D7300" s="8" t="s">
        <v>2518</v>
      </c>
      <c r="E7300" s="8" t="s">
        <v>23</v>
      </c>
      <c r="F7300" s="8" t="s">
        <v>11</v>
      </c>
      <c r="G7300" s="8" t="s">
        <v>18</v>
      </c>
      <c r="H7300" s="8" t="s">
        <v>1958</v>
      </c>
      <c r="I7300" s="15">
        <v>332.7</v>
      </c>
      <c r="J7300" s="7">
        <v>1</v>
      </c>
      <c r="K7300" s="16">
        <v>33.270000000000003</v>
      </c>
    </row>
    <row r="7301" spans="1:11" x14ac:dyDescent="0.35">
      <c r="A7301" s="17">
        <v>42845</v>
      </c>
      <c r="B7301" s="18">
        <f t="shared" si="228"/>
        <v>2017</v>
      </c>
      <c r="C7301" s="18">
        <f t="shared" si="229"/>
        <v>4</v>
      </c>
      <c r="D7301" s="19" t="s">
        <v>2518</v>
      </c>
      <c r="E7301" s="19" t="s">
        <v>23</v>
      </c>
      <c r="F7301" s="19" t="s">
        <v>34</v>
      </c>
      <c r="G7301" s="19" t="s">
        <v>47</v>
      </c>
      <c r="H7301" s="19" t="s">
        <v>1318</v>
      </c>
      <c r="I7301" s="20">
        <v>42.41</v>
      </c>
      <c r="J7301" s="18">
        <v>3</v>
      </c>
      <c r="K7301" s="21">
        <v>9.5399999999999991</v>
      </c>
    </row>
    <row r="7302" spans="1:11" x14ac:dyDescent="0.35">
      <c r="A7302" s="14">
        <v>42845</v>
      </c>
      <c r="B7302" s="7">
        <f t="shared" si="228"/>
        <v>2017</v>
      </c>
      <c r="C7302" s="7">
        <f t="shared" si="229"/>
        <v>4</v>
      </c>
      <c r="D7302" s="8" t="s">
        <v>1916</v>
      </c>
      <c r="E7302" s="8" t="s">
        <v>15</v>
      </c>
      <c r="F7302" s="8" t="s">
        <v>34</v>
      </c>
      <c r="G7302" s="8" t="s">
        <v>35</v>
      </c>
      <c r="H7302" s="8" t="s">
        <v>542</v>
      </c>
      <c r="I7302" s="15">
        <v>317.06</v>
      </c>
      <c r="J7302" s="7">
        <v>3</v>
      </c>
      <c r="K7302" s="16">
        <v>-18.12</v>
      </c>
    </row>
    <row r="7303" spans="1:11" x14ac:dyDescent="0.35">
      <c r="A7303" s="17">
        <v>42845</v>
      </c>
      <c r="B7303" s="18">
        <f t="shared" si="228"/>
        <v>2017</v>
      </c>
      <c r="C7303" s="18">
        <f t="shared" si="229"/>
        <v>4</v>
      </c>
      <c r="D7303" s="19" t="s">
        <v>1916</v>
      </c>
      <c r="E7303" s="19" t="s">
        <v>15</v>
      </c>
      <c r="F7303" s="19" t="s">
        <v>11</v>
      </c>
      <c r="G7303" s="19" t="s">
        <v>24</v>
      </c>
      <c r="H7303" s="19" t="s">
        <v>1530</v>
      </c>
      <c r="I7303" s="20">
        <v>15.76</v>
      </c>
      <c r="J7303" s="18">
        <v>2</v>
      </c>
      <c r="K7303" s="21">
        <v>3.55</v>
      </c>
    </row>
    <row r="7304" spans="1:11" x14ac:dyDescent="0.35">
      <c r="A7304" s="14">
        <v>42845</v>
      </c>
      <c r="B7304" s="7">
        <f t="shared" si="228"/>
        <v>2017</v>
      </c>
      <c r="C7304" s="7">
        <f t="shared" si="229"/>
        <v>4</v>
      </c>
      <c r="D7304" s="8" t="s">
        <v>1916</v>
      </c>
      <c r="E7304" s="8" t="s">
        <v>15</v>
      </c>
      <c r="F7304" s="8" t="s">
        <v>34</v>
      </c>
      <c r="G7304" s="8" t="s">
        <v>47</v>
      </c>
      <c r="H7304" s="8" t="s">
        <v>1188</v>
      </c>
      <c r="I7304" s="15">
        <v>14.56</v>
      </c>
      <c r="J7304" s="7">
        <v>5</v>
      </c>
      <c r="K7304" s="16">
        <v>-6.19</v>
      </c>
    </row>
    <row r="7305" spans="1:11" x14ac:dyDescent="0.35">
      <c r="A7305" s="17">
        <v>42845</v>
      </c>
      <c r="B7305" s="18">
        <f t="shared" si="228"/>
        <v>2017</v>
      </c>
      <c r="C7305" s="18">
        <f t="shared" si="229"/>
        <v>4</v>
      </c>
      <c r="D7305" s="19" t="s">
        <v>394</v>
      </c>
      <c r="E7305" s="19" t="s">
        <v>110</v>
      </c>
      <c r="F7305" s="19" t="s">
        <v>11</v>
      </c>
      <c r="G7305" s="19" t="s">
        <v>20</v>
      </c>
      <c r="H7305" s="19" t="s">
        <v>1123</v>
      </c>
      <c r="I7305" s="20">
        <v>146.86000000000001</v>
      </c>
      <c r="J7305" s="18">
        <v>7</v>
      </c>
      <c r="K7305" s="21">
        <v>70.489999999999995</v>
      </c>
    </row>
    <row r="7306" spans="1:11" x14ac:dyDescent="0.35">
      <c r="A7306" s="14">
        <v>42845</v>
      </c>
      <c r="B7306" s="7">
        <f t="shared" si="228"/>
        <v>2017</v>
      </c>
      <c r="C7306" s="7">
        <f t="shared" si="229"/>
        <v>4</v>
      </c>
      <c r="D7306" s="8" t="s">
        <v>394</v>
      </c>
      <c r="E7306" s="8" t="s">
        <v>110</v>
      </c>
      <c r="F7306" s="8" t="s">
        <v>11</v>
      </c>
      <c r="G7306" s="8" t="s">
        <v>20</v>
      </c>
      <c r="H7306" s="8" t="s">
        <v>1565</v>
      </c>
      <c r="I7306" s="15">
        <v>36.56</v>
      </c>
      <c r="J7306" s="7">
        <v>4</v>
      </c>
      <c r="K7306" s="16">
        <v>18.28</v>
      </c>
    </row>
    <row r="7307" spans="1:11" x14ac:dyDescent="0.35">
      <c r="A7307" s="17">
        <v>42845</v>
      </c>
      <c r="B7307" s="18">
        <f t="shared" si="228"/>
        <v>2017</v>
      </c>
      <c r="C7307" s="18">
        <f t="shared" si="229"/>
        <v>4</v>
      </c>
      <c r="D7307" s="19" t="s">
        <v>2174</v>
      </c>
      <c r="E7307" s="19" t="s">
        <v>78</v>
      </c>
      <c r="F7307" s="19" t="s">
        <v>11</v>
      </c>
      <c r="G7307" s="19" t="s">
        <v>18</v>
      </c>
      <c r="H7307" s="19" t="s">
        <v>73</v>
      </c>
      <c r="I7307" s="20">
        <v>848.54</v>
      </c>
      <c r="J7307" s="18">
        <v>4</v>
      </c>
      <c r="K7307" s="21">
        <v>-21.21</v>
      </c>
    </row>
    <row r="7308" spans="1:11" x14ac:dyDescent="0.35">
      <c r="A7308" s="14">
        <v>42845</v>
      </c>
      <c r="B7308" s="7">
        <f t="shared" si="228"/>
        <v>2017</v>
      </c>
      <c r="C7308" s="7">
        <f t="shared" si="229"/>
        <v>4</v>
      </c>
      <c r="D7308" s="8" t="s">
        <v>2174</v>
      </c>
      <c r="E7308" s="8" t="s">
        <v>78</v>
      </c>
      <c r="F7308" s="8" t="s">
        <v>11</v>
      </c>
      <c r="G7308" s="8" t="s">
        <v>20</v>
      </c>
      <c r="H7308" s="8" t="s">
        <v>886</v>
      </c>
      <c r="I7308" s="15">
        <v>8.6999999999999993</v>
      </c>
      <c r="J7308" s="7">
        <v>5</v>
      </c>
      <c r="K7308" s="16">
        <v>-6.38</v>
      </c>
    </row>
    <row r="7309" spans="1:11" x14ac:dyDescent="0.35">
      <c r="A7309" s="17">
        <v>42845</v>
      </c>
      <c r="B7309" s="18">
        <f t="shared" si="228"/>
        <v>2017</v>
      </c>
      <c r="C7309" s="18">
        <f t="shared" si="229"/>
        <v>4</v>
      </c>
      <c r="D7309" s="19" t="s">
        <v>2174</v>
      </c>
      <c r="E7309" s="19" t="s">
        <v>78</v>
      </c>
      <c r="F7309" s="19" t="s">
        <v>39</v>
      </c>
      <c r="G7309" s="19" t="s">
        <v>40</v>
      </c>
      <c r="H7309" s="19" t="s">
        <v>2427</v>
      </c>
      <c r="I7309" s="20">
        <v>122.38</v>
      </c>
      <c r="J7309" s="18">
        <v>3</v>
      </c>
      <c r="K7309" s="21">
        <v>-24.48</v>
      </c>
    </row>
    <row r="7310" spans="1:11" x14ac:dyDescent="0.35">
      <c r="A7310" s="14">
        <v>42846</v>
      </c>
      <c r="B7310" s="7">
        <f t="shared" si="228"/>
        <v>2017</v>
      </c>
      <c r="C7310" s="7">
        <f t="shared" si="229"/>
        <v>4</v>
      </c>
      <c r="D7310" s="8" t="s">
        <v>1198</v>
      </c>
      <c r="E7310" s="8" t="s">
        <v>10</v>
      </c>
      <c r="F7310" s="8" t="s">
        <v>11</v>
      </c>
      <c r="G7310" s="8" t="s">
        <v>92</v>
      </c>
      <c r="H7310" s="8" t="s">
        <v>2152</v>
      </c>
      <c r="I7310" s="15">
        <v>97.26</v>
      </c>
      <c r="J7310" s="7">
        <v>4</v>
      </c>
      <c r="K7310" s="16">
        <v>-243.16</v>
      </c>
    </row>
    <row r="7311" spans="1:11" x14ac:dyDescent="0.35">
      <c r="A7311" s="17">
        <v>42846</v>
      </c>
      <c r="B7311" s="18">
        <f t="shared" si="228"/>
        <v>2017</v>
      </c>
      <c r="C7311" s="18">
        <f t="shared" si="229"/>
        <v>4</v>
      </c>
      <c r="D7311" s="19" t="s">
        <v>712</v>
      </c>
      <c r="E7311" s="19" t="s">
        <v>10</v>
      </c>
      <c r="F7311" s="19" t="s">
        <v>11</v>
      </c>
      <c r="G7311" s="19" t="s">
        <v>20</v>
      </c>
      <c r="H7311" s="19" t="s">
        <v>451</v>
      </c>
      <c r="I7311" s="20">
        <v>2.69</v>
      </c>
      <c r="J7311" s="18">
        <v>3</v>
      </c>
      <c r="K7311" s="21">
        <v>-4.71</v>
      </c>
    </row>
    <row r="7312" spans="1:11" x14ac:dyDescent="0.35">
      <c r="A7312" s="14">
        <v>42846</v>
      </c>
      <c r="B7312" s="7">
        <f t="shared" si="228"/>
        <v>2017</v>
      </c>
      <c r="C7312" s="7">
        <f t="shared" si="229"/>
        <v>4</v>
      </c>
      <c r="D7312" s="8" t="s">
        <v>712</v>
      </c>
      <c r="E7312" s="8" t="s">
        <v>10</v>
      </c>
      <c r="F7312" s="8" t="s">
        <v>11</v>
      </c>
      <c r="G7312" s="8" t="s">
        <v>20</v>
      </c>
      <c r="H7312" s="8" t="s">
        <v>1686</v>
      </c>
      <c r="I7312" s="15">
        <v>2.93</v>
      </c>
      <c r="J7312" s="7">
        <v>3</v>
      </c>
      <c r="K7312" s="16">
        <v>-4.99</v>
      </c>
    </row>
    <row r="7313" spans="1:11" x14ac:dyDescent="0.35">
      <c r="A7313" s="17">
        <v>42846</v>
      </c>
      <c r="B7313" s="18">
        <f t="shared" si="228"/>
        <v>2017</v>
      </c>
      <c r="C7313" s="18">
        <f t="shared" si="229"/>
        <v>4</v>
      </c>
      <c r="D7313" s="19" t="s">
        <v>2197</v>
      </c>
      <c r="E7313" s="19" t="s">
        <v>164</v>
      </c>
      <c r="F7313" s="19" t="s">
        <v>39</v>
      </c>
      <c r="G7313" s="19" t="s">
        <v>52</v>
      </c>
      <c r="H7313" s="19" t="s">
        <v>2288</v>
      </c>
      <c r="I7313" s="20">
        <v>11.54</v>
      </c>
      <c r="J7313" s="18">
        <v>1</v>
      </c>
      <c r="K7313" s="21">
        <v>3.46</v>
      </c>
    </row>
    <row r="7314" spans="1:11" x14ac:dyDescent="0.35">
      <c r="A7314" s="14">
        <v>42846</v>
      </c>
      <c r="B7314" s="7">
        <f t="shared" si="228"/>
        <v>2017</v>
      </c>
      <c r="C7314" s="7">
        <f t="shared" si="229"/>
        <v>4</v>
      </c>
      <c r="D7314" s="8" t="s">
        <v>2197</v>
      </c>
      <c r="E7314" s="8" t="s">
        <v>164</v>
      </c>
      <c r="F7314" s="8" t="s">
        <v>34</v>
      </c>
      <c r="G7314" s="8" t="s">
        <v>47</v>
      </c>
      <c r="H7314" s="8" t="s">
        <v>1996</v>
      </c>
      <c r="I7314" s="15">
        <v>162.6</v>
      </c>
      <c r="J7314" s="7">
        <v>3</v>
      </c>
      <c r="K7314" s="16">
        <v>34.15</v>
      </c>
    </row>
    <row r="7315" spans="1:11" x14ac:dyDescent="0.35">
      <c r="A7315" s="17">
        <v>42846</v>
      </c>
      <c r="B7315" s="18">
        <f t="shared" si="228"/>
        <v>2017</v>
      </c>
      <c r="C7315" s="18">
        <f t="shared" si="229"/>
        <v>4</v>
      </c>
      <c r="D7315" s="19" t="s">
        <v>2472</v>
      </c>
      <c r="E7315" s="19" t="s">
        <v>531</v>
      </c>
      <c r="F7315" s="19" t="s">
        <v>34</v>
      </c>
      <c r="G7315" s="19" t="s">
        <v>35</v>
      </c>
      <c r="H7315" s="19" t="s">
        <v>1876</v>
      </c>
      <c r="I7315" s="20">
        <v>908.82</v>
      </c>
      <c r="J7315" s="18">
        <v>9</v>
      </c>
      <c r="K7315" s="21">
        <v>227.21</v>
      </c>
    </row>
    <row r="7316" spans="1:11" x14ac:dyDescent="0.35">
      <c r="A7316" s="14">
        <v>42846</v>
      </c>
      <c r="B7316" s="7">
        <f t="shared" si="228"/>
        <v>2017</v>
      </c>
      <c r="C7316" s="7">
        <f t="shared" si="229"/>
        <v>4</v>
      </c>
      <c r="D7316" s="8" t="s">
        <v>1736</v>
      </c>
      <c r="E7316" s="8" t="s">
        <v>10</v>
      </c>
      <c r="F7316" s="8" t="s">
        <v>39</v>
      </c>
      <c r="G7316" s="8" t="s">
        <v>52</v>
      </c>
      <c r="H7316" s="8" t="s">
        <v>2235</v>
      </c>
      <c r="I7316" s="15">
        <v>47.98</v>
      </c>
      <c r="J7316" s="7">
        <v>3</v>
      </c>
      <c r="K7316" s="16">
        <v>8.4</v>
      </c>
    </row>
    <row r="7317" spans="1:11" x14ac:dyDescent="0.35">
      <c r="A7317" s="17">
        <v>42846</v>
      </c>
      <c r="B7317" s="18">
        <f t="shared" si="228"/>
        <v>2017</v>
      </c>
      <c r="C7317" s="18">
        <f t="shared" si="229"/>
        <v>4</v>
      </c>
      <c r="D7317" s="19" t="s">
        <v>1736</v>
      </c>
      <c r="E7317" s="19" t="s">
        <v>10</v>
      </c>
      <c r="F7317" s="19" t="s">
        <v>11</v>
      </c>
      <c r="G7317" s="19" t="s">
        <v>12</v>
      </c>
      <c r="H7317" s="19" t="s">
        <v>2538</v>
      </c>
      <c r="I7317" s="20">
        <v>20.74</v>
      </c>
      <c r="J7317" s="18">
        <v>4</v>
      </c>
      <c r="K7317" s="21">
        <v>7.26</v>
      </c>
    </row>
    <row r="7318" spans="1:11" x14ac:dyDescent="0.35">
      <c r="A7318" s="14">
        <v>42847</v>
      </c>
      <c r="B7318" s="7">
        <f t="shared" si="228"/>
        <v>2017</v>
      </c>
      <c r="C7318" s="7">
        <f t="shared" si="229"/>
        <v>4</v>
      </c>
      <c r="D7318" s="8" t="s">
        <v>363</v>
      </c>
      <c r="E7318" s="8" t="s">
        <v>27</v>
      </c>
      <c r="F7318" s="8" t="s">
        <v>34</v>
      </c>
      <c r="G7318" s="8" t="s">
        <v>47</v>
      </c>
      <c r="H7318" s="8" t="s">
        <v>2129</v>
      </c>
      <c r="I7318" s="15">
        <v>18.28</v>
      </c>
      <c r="J7318" s="7">
        <v>2</v>
      </c>
      <c r="K7318" s="16">
        <v>6.22</v>
      </c>
    </row>
    <row r="7319" spans="1:11" x14ac:dyDescent="0.35">
      <c r="A7319" s="17">
        <v>42847</v>
      </c>
      <c r="B7319" s="18">
        <f t="shared" si="228"/>
        <v>2017</v>
      </c>
      <c r="C7319" s="18">
        <f t="shared" si="229"/>
        <v>4</v>
      </c>
      <c r="D7319" s="19" t="s">
        <v>2248</v>
      </c>
      <c r="E7319" s="19" t="s">
        <v>23</v>
      </c>
      <c r="F7319" s="19" t="s">
        <v>34</v>
      </c>
      <c r="G7319" s="19" t="s">
        <v>47</v>
      </c>
      <c r="H7319" s="19" t="s">
        <v>2196</v>
      </c>
      <c r="I7319" s="20">
        <v>254.35</v>
      </c>
      <c r="J7319" s="18">
        <v>3</v>
      </c>
      <c r="K7319" s="21">
        <v>0</v>
      </c>
    </row>
    <row r="7320" spans="1:11" x14ac:dyDescent="0.35">
      <c r="A7320" s="14">
        <v>42847</v>
      </c>
      <c r="B7320" s="7">
        <f t="shared" si="228"/>
        <v>2017</v>
      </c>
      <c r="C7320" s="7">
        <f t="shared" si="229"/>
        <v>4</v>
      </c>
      <c r="D7320" s="8" t="s">
        <v>2138</v>
      </c>
      <c r="E7320" s="8" t="s">
        <v>30</v>
      </c>
      <c r="F7320" s="8" t="s">
        <v>11</v>
      </c>
      <c r="G7320" s="8" t="s">
        <v>18</v>
      </c>
      <c r="H7320" s="8" t="s">
        <v>1572</v>
      </c>
      <c r="I7320" s="15">
        <v>675.06</v>
      </c>
      <c r="J7320" s="7">
        <v>3</v>
      </c>
      <c r="K7320" s="16">
        <v>87.76</v>
      </c>
    </row>
    <row r="7321" spans="1:11" x14ac:dyDescent="0.35">
      <c r="A7321" s="17">
        <v>42848</v>
      </c>
      <c r="B7321" s="18">
        <f t="shared" si="228"/>
        <v>2017</v>
      </c>
      <c r="C7321" s="18">
        <f t="shared" si="229"/>
        <v>4</v>
      </c>
      <c r="D7321" s="19" t="s">
        <v>2639</v>
      </c>
      <c r="E7321" s="19" t="s">
        <v>149</v>
      </c>
      <c r="F7321" s="19" t="s">
        <v>11</v>
      </c>
      <c r="G7321" s="19" t="s">
        <v>92</v>
      </c>
      <c r="H7321" s="19" t="s">
        <v>2289</v>
      </c>
      <c r="I7321" s="20">
        <v>121.94</v>
      </c>
      <c r="J7321" s="18">
        <v>2</v>
      </c>
      <c r="K7321" s="21">
        <v>35.36</v>
      </c>
    </row>
    <row r="7322" spans="1:11" x14ac:dyDescent="0.35">
      <c r="A7322" s="14">
        <v>42848</v>
      </c>
      <c r="B7322" s="7">
        <f t="shared" si="228"/>
        <v>2017</v>
      </c>
      <c r="C7322" s="7">
        <f t="shared" si="229"/>
        <v>4</v>
      </c>
      <c r="D7322" s="8" t="s">
        <v>2639</v>
      </c>
      <c r="E7322" s="8" t="s">
        <v>149</v>
      </c>
      <c r="F7322" s="8" t="s">
        <v>11</v>
      </c>
      <c r="G7322" s="8" t="s">
        <v>200</v>
      </c>
      <c r="H7322" s="8" t="s">
        <v>2056</v>
      </c>
      <c r="I7322" s="15">
        <v>122.71</v>
      </c>
      <c r="J7322" s="7">
        <v>7</v>
      </c>
      <c r="K7322" s="16">
        <v>36.81</v>
      </c>
    </row>
    <row r="7323" spans="1:11" x14ac:dyDescent="0.35">
      <c r="A7323" s="17">
        <v>42848</v>
      </c>
      <c r="B7323" s="18">
        <f t="shared" si="228"/>
        <v>2017</v>
      </c>
      <c r="C7323" s="18">
        <f t="shared" si="229"/>
        <v>4</v>
      </c>
      <c r="D7323" s="19" t="s">
        <v>1799</v>
      </c>
      <c r="E7323" s="19" t="s">
        <v>129</v>
      </c>
      <c r="F7323" s="19" t="s">
        <v>39</v>
      </c>
      <c r="G7323" s="19" t="s">
        <v>52</v>
      </c>
      <c r="H7323" s="19" t="s">
        <v>2034</v>
      </c>
      <c r="I7323" s="20">
        <v>155.34</v>
      </c>
      <c r="J7323" s="18">
        <v>6</v>
      </c>
      <c r="K7323" s="21">
        <v>55.92</v>
      </c>
    </row>
    <row r="7324" spans="1:11" x14ac:dyDescent="0.35">
      <c r="A7324" s="14">
        <v>42848</v>
      </c>
      <c r="B7324" s="7">
        <f t="shared" si="228"/>
        <v>2017</v>
      </c>
      <c r="C7324" s="7">
        <f t="shared" si="229"/>
        <v>4</v>
      </c>
      <c r="D7324" s="8" t="s">
        <v>683</v>
      </c>
      <c r="E7324" s="8" t="s">
        <v>149</v>
      </c>
      <c r="F7324" s="8" t="s">
        <v>11</v>
      </c>
      <c r="G7324" s="8" t="s">
        <v>200</v>
      </c>
      <c r="H7324" s="8" t="s">
        <v>2215</v>
      </c>
      <c r="I7324" s="15">
        <v>54.9</v>
      </c>
      <c r="J7324" s="7">
        <v>5</v>
      </c>
      <c r="K7324" s="16">
        <v>15.37</v>
      </c>
    </row>
    <row r="7325" spans="1:11" x14ac:dyDescent="0.35">
      <c r="A7325" s="17">
        <v>42848</v>
      </c>
      <c r="B7325" s="18">
        <f t="shared" si="228"/>
        <v>2017</v>
      </c>
      <c r="C7325" s="18">
        <f t="shared" si="229"/>
        <v>4</v>
      </c>
      <c r="D7325" s="19" t="s">
        <v>1521</v>
      </c>
      <c r="E7325" s="19" t="s">
        <v>78</v>
      </c>
      <c r="F7325" s="19" t="s">
        <v>11</v>
      </c>
      <c r="G7325" s="19" t="s">
        <v>20</v>
      </c>
      <c r="H7325" s="19" t="s">
        <v>1970</v>
      </c>
      <c r="I7325" s="20">
        <v>11.76</v>
      </c>
      <c r="J7325" s="18">
        <v>5</v>
      </c>
      <c r="K7325" s="21">
        <v>-7.84</v>
      </c>
    </row>
    <row r="7326" spans="1:11" x14ac:dyDescent="0.35">
      <c r="A7326" s="14">
        <v>42848</v>
      </c>
      <c r="B7326" s="7">
        <f t="shared" si="228"/>
        <v>2017</v>
      </c>
      <c r="C7326" s="7">
        <f t="shared" si="229"/>
        <v>4</v>
      </c>
      <c r="D7326" s="8" t="s">
        <v>1521</v>
      </c>
      <c r="E7326" s="8" t="s">
        <v>78</v>
      </c>
      <c r="F7326" s="8" t="s">
        <v>11</v>
      </c>
      <c r="G7326" s="8" t="s">
        <v>12</v>
      </c>
      <c r="H7326" s="8" t="s">
        <v>127</v>
      </c>
      <c r="I7326" s="15">
        <v>5.34</v>
      </c>
      <c r="J7326" s="7">
        <v>1</v>
      </c>
      <c r="K7326" s="16">
        <v>1.87</v>
      </c>
    </row>
    <row r="7327" spans="1:11" x14ac:dyDescent="0.35">
      <c r="A7327" s="17">
        <v>42848</v>
      </c>
      <c r="B7327" s="18">
        <f t="shared" si="228"/>
        <v>2017</v>
      </c>
      <c r="C7327" s="18">
        <f t="shared" si="229"/>
        <v>4</v>
      </c>
      <c r="D7327" s="19" t="s">
        <v>2294</v>
      </c>
      <c r="E7327" s="19" t="s">
        <v>27</v>
      </c>
      <c r="F7327" s="19" t="s">
        <v>34</v>
      </c>
      <c r="G7327" s="19" t="s">
        <v>47</v>
      </c>
      <c r="H7327" s="19" t="s">
        <v>2049</v>
      </c>
      <c r="I7327" s="20">
        <v>66.36</v>
      </c>
      <c r="J7327" s="18">
        <v>7</v>
      </c>
      <c r="K7327" s="21">
        <v>26.54</v>
      </c>
    </row>
    <row r="7328" spans="1:11" x14ac:dyDescent="0.35">
      <c r="A7328" s="14">
        <v>42848</v>
      </c>
      <c r="B7328" s="7">
        <f t="shared" si="228"/>
        <v>2017</v>
      </c>
      <c r="C7328" s="7">
        <f t="shared" si="229"/>
        <v>4</v>
      </c>
      <c r="D7328" s="8" t="s">
        <v>2294</v>
      </c>
      <c r="E7328" s="8" t="s">
        <v>27</v>
      </c>
      <c r="F7328" s="8" t="s">
        <v>11</v>
      </c>
      <c r="G7328" s="8" t="s">
        <v>20</v>
      </c>
      <c r="H7328" s="8" t="s">
        <v>548</v>
      </c>
      <c r="I7328" s="15">
        <v>92.88</v>
      </c>
      <c r="J7328" s="7">
        <v>6</v>
      </c>
      <c r="K7328" s="16">
        <v>30.19</v>
      </c>
    </row>
    <row r="7329" spans="1:11" x14ac:dyDescent="0.35">
      <c r="A7329" s="17">
        <v>42848</v>
      </c>
      <c r="B7329" s="18">
        <f t="shared" si="228"/>
        <v>2017</v>
      </c>
      <c r="C7329" s="18">
        <f t="shared" si="229"/>
        <v>4</v>
      </c>
      <c r="D7329" s="19" t="s">
        <v>2294</v>
      </c>
      <c r="E7329" s="19" t="s">
        <v>27</v>
      </c>
      <c r="F7329" s="19" t="s">
        <v>34</v>
      </c>
      <c r="G7329" s="19" t="s">
        <v>47</v>
      </c>
      <c r="H7329" s="19" t="s">
        <v>2576</v>
      </c>
      <c r="I7329" s="20">
        <v>24.14</v>
      </c>
      <c r="J7329" s="18">
        <v>2</v>
      </c>
      <c r="K7329" s="21">
        <v>7.97</v>
      </c>
    </row>
    <row r="7330" spans="1:11" x14ac:dyDescent="0.35">
      <c r="A7330" s="14">
        <v>42848</v>
      </c>
      <c r="B7330" s="7">
        <f t="shared" si="228"/>
        <v>2017</v>
      </c>
      <c r="C7330" s="7">
        <f t="shared" si="229"/>
        <v>4</v>
      </c>
      <c r="D7330" s="8" t="s">
        <v>2176</v>
      </c>
      <c r="E7330" s="8" t="s">
        <v>120</v>
      </c>
      <c r="F7330" s="8" t="s">
        <v>34</v>
      </c>
      <c r="G7330" s="8" t="s">
        <v>74</v>
      </c>
      <c r="H7330" s="8" t="s">
        <v>99</v>
      </c>
      <c r="I7330" s="15">
        <v>387.14</v>
      </c>
      <c r="J7330" s="7">
        <v>4</v>
      </c>
      <c r="K7330" s="16">
        <v>-14.52</v>
      </c>
    </row>
    <row r="7331" spans="1:11" x14ac:dyDescent="0.35">
      <c r="A7331" s="17">
        <v>42848</v>
      </c>
      <c r="B7331" s="18">
        <f t="shared" si="228"/>
        <v>2017</v>
      </c>
      <c r="C7331" s="18">
        <f t="shared" si="229"/>
        <v>4</v>
      </c>
      <c r="D7331" s="19" t="s">
        <v>2176</v>
      </c>
      <c r="E7331" s="19" t="s">
        <v>120</v>
      </c>
      <c r="F7331" s="19" t="s">
        <v>39</v>
      </c>
      <c r="G7331" s="19" t="s">
        <v>52</v>
      </c>
      <c r="H7331" s="19" t="s">
        <v>1063</v>
      </c>
      <c r="I7331" s="20">
        <v>45.41</v>
      </c>
      <c r="J7331" s="18">
        <v>2</v>
      </c>
      <c r="K7331" s="21">
        <v>11.92</v>
      </c>
    </row>
    <row r="7332" spans="1:11" x14ac:dyDescent="0.35">
      <c r="A7332" s="14">
        <v>42848</v>
      </c>
      <c r="B7332" s="7">
        <f t="shared" si="228"/>
        <v>2017</v>
      </c>
      <c r="C7332" s="7">
        <f t="shared" si="229"/>
        <v>4</v>
      </c>
      <c r="D7332" s="8" t="s">
        <v>2176</v>
      </c>
      <c r="E7332" s="8" t="s">
        <v>120</v>
      </c>
      <c r="F7332" s="8" t="s">
        <v>34</v>
      </c>
      <c r="G7332" s="8" t="s">
        <v>47</v>
      </c>
      <c r="H7332" s="8" t="s">
        <v>1506</v>
      </c>
      <c r="I7332" s="15">
        <v>77.95</v>
      </c>
      <c r="J7332" s="7">
        <v>3</v>
      </c>
      <c r="K7332" s="16">
        <v>-11.69</v>
      </c>
    </row>
    <row r="7333" spans="1:11" x14ac:dyDescent="0.35">
      <c r="A7333" s="17">
        <v>42848</v>
      </c>
      <c r="B7333" s="18">
        <f t="shared" si="228"/>
        <v>2017</v>
      </c>
      <c r="C7333" s="18">
        <f t="shared" si="229"/>
        <v>4</v>
      </c>
      <c r="D7333" s="19" t="s">
        <v>2176</v>
      </c>
      <c r="E7333" s="19" t="s">
        <v>120</v>
      </c>
      <c r="F7333" s="19" t="s">
        <v>11</v>
      </c>
      <c r="G7333" s="19" t="s">
        <v>16</v>
      </c>
      <c r="H7333" s="19" t="s">
        <v>2509</v>
      </c>
      <c r="I7333" s="20">
        <v>3</v>
      </c>
      <c r="J7333" s="18">
        <v>1</v>
      </c>
      <c r="K7333" s="21">
        <v>1.05</v>
      </c>
    </row>
    <row r="7334" spans="1:11" x14ac:dyDescent="0.35">
      <c r="A7334" s="14">
        <v>42848</v>
      </c>
      <c r="B7334" s="7">
        <f t="shared" si="228"/>
        <v>2017</v>
      </c>
      <c r="C7334" s="7">
        <f t="shared" si="229"/>
        <v>4</v>
      </c>
      <c r="D7334" s="8" t="s">
        <v>2284</v>
      </c>
      <c r="E7334" s="8" t="s">
        <v>278</v>
      </c>
      <c r="F7334" s="8" t="s">
        <v>11</v>
      </c>
      <c r="G7334" s="8" t="s">
        <v>63</v>
      </c>
      <c r="H7334" s="8" t="s">
        <v>64</v>
      </c>
      <c r="I7334" s="15">
        <v>18.690000000000001</v>
      </c>
      <c r="J7334" s="7">
        <v>2</v>
      </c>
      <c r="K7334" s="16">
        <v>7.01</v>
      </c>
    </row>
    <row r="7335" spans="1:11" x14ac:dyDescent="0.35">
      <c r="A7335" s="17">
        <v>42848</v>
      </c>
      <c r="B7335" s="18">
        <f t="shared" si="228"/>
        <v>2017</v>
      </c>
      <c r="C7335" s="18">
        <f t="shared" si="229"/>
        <v>4</v>
      </c>
      <c r="D7335" s="19" t="s">
        <v>2284</v>
      </c>
      <c r="E7335" s="19" t="s">
        <v>278</v>
      </c>
      <c r="F7335" s="19" t="s">
        <v>34</v>
      </c>
      <c r="G7335" s="19" t="s">
        <v>47</v>
      </c>
      <c r="H7335" s="19" t="s">
        <v>2051</v>
      </c>
      <c r="I7335" s="20">
        <v>11.66</v>
      </c>
      <c r="J7335" s="18">
        <v>3</v>
      </c>
      <c r="K7335" s="21">
        <v>3.35</v>
      </c>
    </row>
    <row r="7336" spans="1:11" x14ac:dyDescent="0.35">
      <c r="A7336" s="14">
        <v>42849</v>
      </c>
      <c r="B7336" s="7">
        <f t="shared" si="228"/>
        <v>2017</v>
      </c>
      <c r="C7336" s="7">
        <f t="shared" si="229"/>
        <v>4</v>
      </c>
      <c r="D7336" s="8" t="s">
        <v>389</v>
      </c>
      <c r="E7336" s="8" t="s">
        <v>23</v>
      </c>
      <c r="F7336" s="8" t="s">
        <v>11</v>
      </c>
      <c r="G7336" s="8" t="s">
        <v>92</v>
      </c>
      <c r="H7336" s="8" t="s">
        <v>1090</v>
      </c>
      <c r="I7336" s="15">
        <v>99.28</v>
      </c>
      <c r="J7336" s="7">
        <v>2</v>
      </c>
      <c r="K7336" s="16">
        <v>12.41</v>
      </c>
    </row>
    <row r="7337" spans="1:11" x14ac:dyDescent="0.35">
      <c r="A7337" s="17">
        <v>42849</v>
      </c>
      <c r="B7337" s="18">
        <f t="shared" si="228"/>
        <v>2017</v>
      </c>
      <c r="C7337" s="18">
        <f t="shared" si="229"/>
        <v>4</v>
      </c>
      <c r="D7337" s="19" t="s">
        <v>389</v>
      </c>
      <c r="E7337" s="19" t="s">
        <v>23</v>
      </c>
      <c r="F7337" s="19" t="s">
        <v>11</v>
      </c>
      <c r="G7337" s="19" t="s">
        <v>20</v>
      </c>
      <c r="H7337" s="19" t="s">
        <v>2287</v>
      </c>
      <c r="I7337" s="20">
        <v>1.19</v>
      </c>
      <c r="J7337" s="18">
        <v>2</v>
      </c>
      <c r="K7337" s="21">
        <v>-0.99</v>
      </c>
    </row>
    <row r="7338" spans="1:11" x14ac:dyDescent="0.35">
      <c r="A7338" s="14">
        <v>42849</v>
      </c>
      <c r="B7338" s="7">
        <f t="shared" si="228"/>
        <v>2017</v>
      </c>
      <c r="C7338" s="7">
        <f t="shared" si="229"/>
        <v>4</v>
      </c>
      <c r="D7338" s="8" t="s">
        <v>389</v>
      </c>
      <c r="E7338" s="8" t="s">
        <v>23</v>
      </c>
      <c r="F7338" s="8" t="s">
        <v>11</v>
      </c>
      <c r="G7338" s="8" t="s">
        <v>20</v>
      </c>
      <c r="H7338" s="8" t="s">
        <v>2487</v>
      </c>
      <c r="I7338" s="15">
        <v>7.52</v>
      </c>
      <c r="J7338" s="7">
        <v>2</v>
      </c>
      <c r="K7338" s="16">
        <v>-5.76</v>
      </c>
    </row>
    <row r="7339" spans="1:11" x14ac:dyDescent="0.35">
      <c r="A7339" s="17">
        <v>42849</v>
      </c>
      <c r="B7339" s="18">
        <f t="shared" si="228"/>
        <v>2017</v>
      </c>
      <c r="C7339" s="18">
        <f t="shared" si="229"/>
        <v>4</v>
      </c>
      <c r="D7339" s="19" t="s">
        <v>319</v>
      </c>
      <c r="E7339" s="19" t="s">
        <v>123</v>
      </c>
      <c r="F7339" s="19" t="s">
        <v>11</v>
      </c>
      <c r="G7339" s="19" t="s">
        <v>18</v>
      </c>
      <c r="H7339" s="19" t="s">
        <v>257</v>
      </c>
      <c r="I7339" s="20">
        <v>113.57</v>
      </c>
      <c r="J7339" s="18">
        <v>2</v>
      </c>
      <c r="K7339" s="21">
        <v>-21.29</v>
      </c>
    </row>
    <row r="7340" spans="1:11" x14ac:dyDescent="0.35">
      <c r="A7340" s="14">
        <v>42849</v>
      </c>
      <c r="B7340" s="7">
        <f t="shared" si="228"/>
        <v>2017</v>
      </c>
      <c r="C7340" s="7">
        <f t="shared" si="229"/>
        <v>4</v>
      </c>
      <c r="D7340" s="8" t="s">
        <v>1863</v>
      </c>
      <c r="E7340" s="8" t="s">
        <v>27</v>
      </c>
      <c r="F7340" s="8" t="s">
        <v>11</v>
      </c>
      <c r="G7340" s="8" t="s">
        <v>43</v>
      </c>
      <c r="H7340" s="8" t="s">
        <v>1133</v>
      </c>
      <c r="I7340" s="15">
        <v>1.81</v>
      </c>
      <c r="J7340" s="7">
        <v>1</v>
      </c>
      <c r="K7340" s="16">
        <v>0.65</v>
      </c>
    </row>
    <row r="7341" spans="1:11" x14ac:dyDescent="0.35">
      <c r="A7341" s="17">
        <v>42849</v>
      </c>
      <c r="B7341" s="18">
        <f t="shared" si="228"/>
        <v>2017</v>
      </c>
      <c r="C7341" s="18">
        <f t="shared" si="229"/>
        <v>4</v>
      </c>
      <c r="D7341" s="19" t="s">
        <v>2466</v>
      </c>
      <c r="E7341" s="19" t="s">
        <v>95</v>
      </c>
      <c r="F7341" s="19" t="s">
        <v>39</v>
      </c>
      <c r="G7341" s="19" t="s">
        <v>40</v>
      </c>
      <c r="H7341" s="19" t="s">
        <v>87</v>
      </c>
      <c r="I7341" s="20">
        <v>552</v>
      </c>
      <c r="J7341" s="18">
        <v>10</v>
      </c>
      <c r="K7341" s="21">
        <v>34.5</v>
      </c>
    </row>
    <row r="7342" spans="1:11" x14ac:dyDescent="0.35">
      <c r="A7342" s="14">
        <v>42849</v>
      </c>
      <c r="B7342" s="7">
        <f t="shared" si="228"/>
        <v>2017</v>
      </c>
      <c r="C7342" s="7">
        <f t="shared" si="229"/>
        <v>4</v>
      </c>
      <c r="D7342" s="8" t="s">
        <v>2042</v>
      </c>
      <c r="E7342" s="8" t="s">
        <v>1529</v>
      </c>
      <c r="F7342" s="8" t="s">
        <v>39</v>
      </c>
      <c r="G7342" s="8" t="s">
        <v>52</v>
      </c>
      <c r="H7342" s="8" t="s">
        <v>2464</v>
      </c>
      <c r="I7342" s="15">
        <v>69.98</v>
      </c>
      <c r="J7342" s="7">
        <v>2</v>
      </c>
      <c r="K7342" s="16">
        <v>4.9000000000000004</v>
      </c>
    </row>
    <row r="7343" spans="1:11" x14ac:dyDescent="0.35">
      <c r="A7343" s="17">
        <v>42849</v>
      </c>
      <c r="B7343" s="18">
        <f t="shared" si="228"/>
        <v>2017</v>
      </c>
      <c r="C7343" s="18">
        <f t="shared" si="229"/>
        <v>4</v>
      </c>
      <c r="D7343" s="19" t="s">
        <v>2383</v>
      </c>
      <c r="E7343" s="19" t="s">
        <v>15</v>
      </c>
      <c r="F7343" s="19" t="s">
        <v>11</v>
      </c>
      <c r="G7343" s="19" t="s">
        <v>20</v>
      </c>
      <c r="H7343" s="19" t="s">
        <v>579</v>
      </c>
      <c r="I7343" s="20">
        <v>10.43</v>
      </c>
      <c r="J7343" s="18">
        <v>5</v>
      </c>
      <c r="K7343" s="21">
        <v>-18.25</v>
      </c>
    </row>
    <row r="7344" spans="1:11" x14ac:dyDescent="0.35">
      <c r="A7344" s="14">
        <v>42849</v>
      </c>
      <c r="B7344" s="7">
        <f t="shared" si="228"/>
        <v>2017</v>
      </c>
      <c r="C7344" s="7">
        <f t="shared" si="229"/>
        <v>4</v>
      </c>
      <c r="D7344" s="8" t="s">
        <v>2383</v>
      </c>
      <c r="E7344" s="8" t="s">
        <v>15</v>
      </c>
      <c r="F7344" s="8" t="s">
        <v>11</v>
      </c>
      <c r="G7344" s="8" t="s">
        <v>18</v>
      </c>
      <c r="H7344" s="8" t="s">
        <v>838</v>
      </c>
      <c r="I7344" s="15">
        <v>72.78</v>
      </c>
      <c r="J7344" s="7">
        <v>1</v>
      </c>
      <c r="K7344" s="16">
        <v>-18.2</v>
      </c>
    </row>
    <row r="7345" spans="1:11" x14ac:dyDescent="0.35">
      <c r="A7345" s="17">
        <v>42850</v>
      </c>
      <c r="B7345" s="18">
        <f t="shared" si="228"/>
        <v>2017</v>
      </c>
      <c r="C7345" s="18">
        <f t="shared" si="229"/>
        <v>4</v>
      </c>
      <c r="D7345" s="19" t="s">
        <v>22</v>
      </c>
      <c r="E7345" s="19" t="s">
        <v>27</v>
      </c>
      <c r="F7345" s="19" t="s">
        <v>11</v>
      </c>
      <c r="G7345" s="19" t="s">
        <v>20</v>
      </c>
      <c r="H7345" s="19" t="s">
        <v>966</v>
      </c>
      <c r="I7345" s="20">
        <v>13.9</v>
      </c>
      <c r="J7345" s="18">
        <v>2</v>
      </c>
      <c r="K7345" s="21">
        <v>4.5199999999999996</v>
      </c>
    </row>
    <row r="7346" spans="1:11" x14ac:dyDescent="0.35">
      <c r="A7346" s="14">
        <v>42850</v>
      </c>
      <c r="B7346" s="7">
        <f t="shared" si="228"/>
        <v>2017</v>
      </c>
      <c r="C7346" s="7">
        <f t="shared" si="229"/>
        <v>4</v>
      </c>
      <c r="D7346" s="8" t="s">
        <v>2176</v>
      </c>
      <c r="E7346" s="8" t="s">
        <v>120</v>
      </c>
      <c r="F7346" s="8" t="s">
        <v>11</v>
      </c>
      <c r="G7346" s="8" t="s">
        <v>24</v>
      </c>
      <c r="H7346" s="8" t="s">
        <v>51</v>
      </c>
      <c r="I7346" s="15">
        <v>42.05</v>
      </c>
      <c r="J7346" s="7">
        <v>9</v>
      </c>
      <c r="K7346" s="16">
        <v>5.26</v>
      </c>
    </row>
    <row r="7347" spans="1:11" x14ac:dyDescent="0.35">
      <c r="A7347" s="17">
        <v>42850</v>
      </c>
      <c r="B7347" s="18">
        <f t="shared" si="228"/>
        <v>2017</v>
      </c>
      <c r="C7347" s="18">
        <f t="shared" si="229"/>
        <v>4</v>
      </c>
      <c r="D7347" s="19" t="s">
        <v>2176</v>
      </c>
      <c r="E7347" s="19" t="s">
        <v>120</v>
      </c>
      <c r="F7347" s="19" t="s">
        <v>11</v>
      </c>
      <c r="G7347" s="19" t="s">
        <v>24</v>
      </c>
      <c r="H7347" s="19" t="s">
        <v>2410</v>
      </c>
      <c r="I7347" s="20">
        <v>67.92</v>
      </c>
      <c r="J7347" s="18">
        <v>5</v>
      </c>
      <c r="K7347" s="21">
        <v>6.79</v>
      </c>
    </row>
    <row r="7348" spans="1:11" x14ac:dyDescent="0.35">
      <c r="A7348" s="14">
        <v>42850</v>
      </c>
      <c r="B7348" s="7">
        <f t="shared" si="228"/>
        <v>2017</v>
      </c>
      <c r="C7348" s="7">
        <f t="shared" si="229"/>
        <v>4</v>
      </c>
      <c r="D7348" s="8" t="s">
        <v>1356</v>
      </c>
      <c r="E7348" s="8" t="s">
        <v>95</v>
      </c>
      <c r="F7348" s="8" t="s">
        <v>11</v>
      </c>
      <c r="G7348" s="8" t="s">
        <v>24</v>
      </c>
      <c r="H7348" s="8" t="s">
        <v>2642</v>
      </c>
      <c r="I7348" s="15">
        <v>8.9</v>
      </c>
      <c r="J7348" s="7">
        <v>4</v>
      </c>
      <c r="K7348" s="16">
        <v>0.67</v>
      </c>
    </row>
    <row r="7349" spans="1:11" x14ac:dyDescent="0.35">
      <c r="A7349" s="17">
        <v>42850</v>
      </c>
      <c r="B7349" s="18">
        <f t="shared" si="228"/>
        <v>2017</v>
      </c>
      <c r="C7349" s="18">
        <f t="shared" si="229"/>
        <v>4</v>
      </c>
      <c r="D7349" s="19" t="s">
        <v>590</v>
      </c>
      <c r="E7349" s="19" t="s">
        <v>27</v>
      </c>
      <c r="F7349" s="19" t="s">
        <v>11</v>
      </c>
      <c r="G7349" s="19" t="s">
        <v>12</v>
      </c>
      <c r="H7349" s="19" t="s">
        <v>2533</v>
      </c>
      <c r="I7349" s="20">
        <v>19.05</v>
      </c>
      <c r="J7349" s="18">
        <v>3</v>
      </c>
      <c r="K7349" s="21">
        <v>8.76</v>
      </c>
    </row>
    <row r="7350" spans="1:11" x14ac:dyDescent="0.35">
      <c r="A7350" s="14">
        <v>42850</v>
      </c>
      <c r="B7350" s="7">
        <f t="shared" si="228"/>
        <v>2017</v>
      </c>
      <c r="C7350" s="7">
        <f t="shared" si="229"/>
        <v>4</v>
      </c>
      <c r="D7350" s="8" t="s">
        <v>590</v>
      </c>
      <c r="E7350" s="8" t="s">
        <v>27</v>
      </c>
      <c r="F7350" s="8" t="s">
        <v>11</v>
      </c>
      <c r="G7350" s="8" t="s">
        <v>20</v>
      </c>
      <c r="H7350" s="8" t="s">
        <v>162</v>
      </c>
      <c r="I7350" s="15">
        <v>73.34</v>
      </c>
      <c r="J7350" s="7">
        <v>3</v>
      </c>
      <c r="K7350" s="16">
        <v>27.5</v>
      </c>
    </row>
    <row r="7351" spans="1:11" x14ac:dyDescent="0.35">
      <c r="A7351" s="17">
        <v>42850</v>
      </c>
      <c r="B7351" s="18">
        <f t="shared" si="228"/>
        <v>2017</v>
      </c>
      <c r="C7351" s="18">
        <f t="shared" si="229"/>
        <v>4</v>
      </c>
      <c r="D7351" s="19" t="s">
        <v>128</v>
      </c>
      <c r="E7351" s="19" t="s">
        <v>27</v>
      </c>
      <c r="F7351" s="19" t="s">
        <v>39</v>
      </c>
      <c r="G7351" s="19" t="s">
        <v>52</v>
      </c>
      <c r="H7351" s="19" t="s">
        <v>867</v>
      </c>
      <c r="I7351" s="20">
        <v>107.97</v>
      </c>
      <c r="J7351" s="18">
        <v>3</v>
      </c>
      <c r="K7351" s="21">
        <v>22.67</v>
      </c>
    </row>
    <row r="7352" spans="1:11" x14ac:dyDescent="0.35">
      <c r="A7352" s="14">
        <v>42850</v>
      </c>
      <c r="B7352" s="7">
        <f t="shared" si="228"/>
        <v>2017</v>
      </c>
      <c r="C7352" s="7">
        <f t="shared" si="229"/>
        <v>4</v>
      </c>
      <c r="D7352" s="8" t="s">
        <v>1751</v>
      </c>
      <c r="E7352" s="8" t="s">
        <v>27</v>
      </c>
      <c r="F7352" s="8" t="s">
        <v>34</v>
      </c>
      <c r="G7352" s="8" t="s">
        <v>74</v>
      </c>
      <c r="H7352" s="8" t="s">
        <v>2161</v>
      </c>
      <c r="I7352" s="15">
        <v>344.98</v>
      </c>
      <c r="J7352" s="7">
        <v>7</v>
      </c>
      <c r="K7352" s="16">
        <v>28.41</v>
      </c>
    </row>
    <row r="7353" spans="1:11" x14ac:dyDescent="0.35">
      <c r="A7353" s="17">
        <v>42851</v>
      </c>
      <c r="B7353" s="18">
        <f t="shared" si="228"/>
        <v>2017</v>
      </c>
      <c r="C7353" s="18">
        <f t="shared" si="229"/>
        <v>4</v>
      </c>
      <c r="D7353" s="19" t="s">
        <v>2573</v>
      </c>
      <c r="E7353" s="19" t="s">
        <v>10</v>
      </c>
      <c r="F7353" s="19" t="s">
        <v>34</v>
      </c>
      <c r="G7353" s="19" t="s">
        <v>47</v>
      </c>
      <c r="H7353" s="19" t="s">
        <v>60</v>
      </c>
      <c r="I7353" s="20">
        <v>1.99</v>
      </c>
      <c r="J7353" s="18">
        <v>1</v>
      </c>
      <c r="K7353" s="21">
        <v>-1.44</v>
      </c>
    </row>
    <row r="7354" spans="1:11" x14ac:dyDescent="0.35">
      <c r="A7354" s="14">
        <v>42851</v>
      </c>
      <c r="B7354" s="7">
        <f t="shared" si="228"/>
        <v>2017</v>
      </c>
      <c r="C7354" s="7">
        <f t="shared" si="229"/>
        <v>4</v>
      </c>
      <c r="D7354" s="8" t="s">
        <v>2188</v>
      </c>
      <c r="E7354" s="8" t="s">
        <v>164</v>
      </c>
      <c r="F7354" s="8" t="s">
        <v>11</v>
      </c>
      <c r="G7354" s="8" t="s">
        <v>12</v>
      </c>
      <c r="H7354" s="8" t="s">
        <v>2648</v>
      </c>
      <c r="I7354" s="15">
        <v>20.34</v>
      </c>
      <c r="J7354" s="7">
        <v>3</v>
      </c>
      <c r="K7354" s="16">
        <v>9.36</v>
      </c>
    </row>
    <row r="7355" spans="1:11" x14ac:dyDescent="0.35">
      <c r="A7355" s="17">
        <v>42851</v>
      </c>
      <c r="B7355" s="18">
        <f t="shared" si="228"/>
        <v>2017</v>
      </c>
      <c r="C7355" s="18">
        <f t="shared" si="229"/>
        <v>4</v>
      </c>
      <c r="D7355" s="19" t="s">
        <v>2188</v>
      </c>
      <c r="E7355" s="19" t="s">
        <v>164</v>
      </c>
      <c r="F7355" s="19" t="s">
        <v>11</v>
      </c>
      <c r="G7355" s="19" t="s">
        <v>16</v>
      </c>
      <c r="H7355" s="19" t="s">
        <v>2581</v>
      </c>
      <c r="I7355" s="20">
        <v>39.28</v>
      </c>
      <c r="J7355" s="18">
        <v>8</v>
      </c>
      <c r="K7355" s="21">
        <v>19.25</v>
      </c>
    </row>
    <row r="7356" spans="1:11" x14ac:dyDescent="0.35">
      <c r="A7356" s="14">
        <v>42852</v>
      </c>
      <c r="B7356" s="7">
        <f t="shared" si="228"/>
        <v>2017</v>
      </c>
      <c r="C7356" s="7">
        <f t="shared" si="229"/>
        <v>4</v>
      </c>
      <c r="D7356" s="8" t="s">
        <v>2518</v>
      </c>
      <c r="E7356" s="8" t="s">
        <v>10</v>
      </c>
      <c r="F7356" s="8" t="s">
        <v>11</v>
      </c>
      <c r="G7356" s="8" t="s">
        <v>16</v>
      </c>
      <c r="H7356" s="8" t="s">
        <v>1709</v>
      </c>
      <c r="I7356" s="15">
        <v>33.119999999999997</v>
      </c>
      <c r="J7356" s="7">
        <v>4</v>
      </c>
      <c r="K7356" s="16">
        <v>11.59</v>
      </c>
    </row>
    <row r="7357" spans="1:11" x14ac:dyDescent="0.35">
      <c r="A7357" s="17">
        <v>42852</v>
      </c>
      <c r="B7357" s="18">
        <f t="shared" si="228"/>
        <v>2017</v>
      </c>
      <c r="C7357" s="18">
        <f t="shared" si="229"/>
        <v>4</v>
      </c>
      <c r="D7357" s="19" t="s">
        <v>2518</v>
      </c>
      <c r="E7357" s="19" t="s">
        <v>10</v>
      </c>
      <c r="F7357" s="19" t="s">
        <v>34</v>
      </c>
      <c r="G7357" s="19" t="s">
        <v>74</v>
      </c>
      <c r="H7357" s="19" t="s">
        <v>2350</v>
      </c>
      <c r="I7357" s="20">
        <v>220.27</v>
      </c>
      <c r="J7357" s="18">
        <v>4</v>
      </c>
      <c r="K7357" s="21">
        <v>-42.11</v>
      </c>
    </row>
    <row r="7358" spans="1:11" x14ac:dyDescent="0.35">
      <c r="A7358" s="14">
        <v>42852</v>
      </c>
      <c r="B7358" s="7">
        <f t="shared" si="228"/>
        <v>2017</v>
      </c>
      <c r="C7358" s="7">
        <f t="shared" si="229"/>
        <v>4</v>
      </c>
      <c r="D7358" s="8" t="s">
        <v>1152</v>
      </c>
      <c r="E7358" s="8" t="s">
        <v>27</v>
      </c>
      <c r="F7358" s="8" t="s">
        <v>11</v>
      </c>
      <c r="G7358" s="8" t="s">
        <v>24</v>
      </c>
      <c r="H7358" s="8" t="s">
        <v>1852</v>
      </c>
      <c r="I7358" s="15">
        <v>123.92</v>
      </c>
      <c r="J7358" s="7">
        <v>4</v>
      </c>
      <c r="K7358" s="16">
        <v>33.46</v>
      </c>
    </row>
    <row r="7359" spans="1:11" x14ac:dyDescent="0.35">
      <c r="A7359" s="17">
        <v>42852</v>
      </c>
      <c r="B7359" s="18">
        <f t="shared" si="228"/>
        <v>2017</v>
      </c>
      <c r="C7359" s="18">
        <f t="shared" si="229"/>
        <v>4</v>
      </c>
      <c r="D7359" s="19" t="s">
        <v>1152</v>
      </c>
      <c r="E7359" s="19" t="s">
        <v>27</v>
      </c>
      <c r="F7359" s="19" t="s">
        <v>11</v>
      </c>
      <c r="G7359" s="19" t="s">
        <v>24</v>
      </c>
      <c r="H7359" s="19" t="s">
        <v>271</v>
      </c>
      <c r="I7359" s="20">
        <v>12.39</v>
      </c>
      <c r="J7359" s="18">
        <v>3</v>
      </c>
      <c r="K7359" s="21">
        <v>5.7</v>
      </c>
    </row>
    <row r="7360" spans="1:11" x14ac:dyDescent="0.35">
      <c r="A7360" s="14">
        <v>42852</v>
      </c>
      <c r="B7360" s="7">
        <f t="shared" si="228"/>
        <v>2017</v>
      </c>
      <c r="C7360" s="7">
        <f t="shared" si="229"/>
        <v>4</v>
      </c>
      <c r="D7360" s="8" t="s">
        <v>1152</v>
      </c>
      <c r="E7360" s="8" t="s">
        <v>27</v>
      </c>
      <c r="F7360" s="8" t="s">
        <v>11</v>
      </c>
      <c r="G7360" s="8" t="s">
        <v>24</v>
      </c>
      <c r="H7360" s="8" t="s">
        <v>484</v>
      </c>
      <c r="I7360" s="15">
        <v>47.3</v>
      </c>
      <c r="J7360" s="7">
        <v>2</v>
      </c>
      <c r="K7360" s="16">
        <v>12.3</v>
      </c>
    </row>
    <row r="7361" spans="1:11" x14ac:dyDescent="0.35">
      <c r="A7361" s="17">
        <v>42852</v>
      </c>
      <c r="B7361" s="18">
        <f t="shared" si="228"/>
        <v>2017</v>
      </c>
      <c r="C7361" s="18">
        <f t="shared" si="229"/>
        <v>4</v>
      </c>
      <c r="D7361" s="19" t="s">
        <v>2277</v>
      </c>
      <c r="E7361" s="19" t="s">
        <v>164</v>
      </c>
      <c r="F7361" s="19" t="s">
        <v>34</v>
      </c>
      <c r="G7361" s="19" t="s">
        <v>47</v>
      </c>
      <c r="H7361" s="19" t="s">
        <v>1586</v>
      </c>
      <c r="I7361" s="20">
        <v>139.58000000000001</v>
      </c>
      <c r="J7361" s="18">
        <v>7</v>
      </c>
      <c r="K7361" s="21">
        <v>39.08</v>
      </c>
    </row>
    <row r="7362" spans="1:11" x14ac:dyDescent="0.35">
      <c r="A7362" s="14">
        <v>42853</v>
      </c>
      <c r="B7362" s="7">
        <f t="shared" ref="B7362:B7425" si="230">YEAR(A7362)</f>
        <v>2017</v>
      </c>
      <c r="C7362" s="7">
        <f t="shared" ref="C7362:C7425" si="231">MONTH(A7362)</f>
        <v>4</v>
      </c>
      <c r="D7362" s="8" t="s">
        <v>346</v>
      </c>
      <c r="E7362" s="8" t="s">
        <v>23</v>
      </c>
      <c r="F7362" s="8" t="s">
        <v>11</v>
      </c>
      <c r="G7362" s="8" t="s">
        <v>18</v>
      </c>
      <c r="H7362" s="8" t="s">
        <v>2219</v>
      </c>
      <c r="I7362" s="15">
        <v>8.3800000000000008</v>
      </c>
      <c r="J7362" s="7">
        <v>1</v>
      </c>
      <c r="K7362" s="16">
        <v>0.73</v>
      </c>
    </row>
    <row r="7363" spans="1:11" x14ac:dyDescent="0.35">
      <c r="A7363" s="17">
        <v>42853</v>
      </c>
      <c r="B7363" s="18">
        <f t="shared" si="230"/>
        <v>2017</v>
      </c>
      <c r="C7363" s="18">
        <f t="shared" si="231"/>
        <v>4</v>
      </c>
      <c r="D7363" s="19" t="s">
        <v>346</v>
      </c>
      <c r="E7363" s="19" t="s">
        <v>23</v>
      </c>
      <c r="F7363" s="19" t="s">
        <v>11</v>
      </c>
      <c r="G7363" s="19" t="s">
        <v>24</v>
      </c>
      <c r="H7363" s="19" t="s">
        <v>845</v>
      </c>
      <c r="I7363" s="20">
        <v>6.85</v>
      </c>
      <c r="J7363" s="18">
        <v>2</v>
      </c>
      <c r="K7363" s="21">
        <v>0.77</v>
      </c>
    </row>
    <row r="7364" spans="1:11" x14ac:dyDescent="0.35">
      <c r="A7364" s="14">
        <v>42853</v>
      </c>
      <c r="B7364" s="7">
        <f t="shared" si="230"/>
        <v>2017</v>
      </c>
      <c r="C7364" s="7">
        <f t="shared" si="231"/>
        <v>4</v>
      </c>
      <c r="D7364" s="8" t="s">
        <v>965</v>
      </c>
      <c r="E7364" s="8" t="s">
        <v>245</v>
      </c>
      <c r="F7364" s="8" t="s">
        <v>11</v>
      </c>
      <c r="G7364" s="8" t="s">
        <v>92</v>
      </c>
      <c r="H7364" s="8" t="s">
        <v>2644</v>
      </c>
      <c r="I7364" s="15">
        <v>28.08</v>
      </c>
      <c r="J7364" s="7">
        <v>3</v>
      </c>
      <c r="K7364" s="16">
        <v>5.27</v>
      </c>
    </row>
    <row r="7365" spans="1:11" x14ac:dyDescent="0.35">
      <c r="A7365" s="17">
        <v>42853</v>
      </c>
      <c r="B7365" s="18">
        <f t="shared" si="230"/>
        <v>2017</v>
      </c>
      <c r="C7365" s="18">
        <f t="shared" si="231"/>
        <v>4</v>
      </c>
      <c r="D7365" s="19" t="s">
        <v>714</v>
      </c>
      <c r="E7365" s="19" t="s">
        <v>123</v>
      </c>
      <c r="F7365" s="19" t="s">
        <v>39</v>
      </c>
      <c r="G7365" s="19" t="s">
        <v>40</v>
      </c>
      <c r="H7365" s="19" t="s">
        <v>2193</v>
      </c>
      <c r="I7365" s="20">
        <v>751.98</v>
      </c>
      <c r="J7365" s="18">
        <v>2</v>
      </c>
      <c r="K7365" s="21">
        <v>84.6</v>
      </c>
    </row>
    <row r="7366" spans="1:11" x14ac:dyDescent="0.35">
      <c r="A7366" s="14">
        <v>42854</v>
      </c>
      <c r="B7366" s="7">
        <f t="shared" si="230"/>
        <v>2017</v>
      </c>
      <c r="C7366" s="7">
        <f t="shared" si="231"/>
        <v>4</v>
      </c>
      <c r="D7366" s="8" t="s">
        <v>285</v>
      </c>
      <c r="E7366" s="8" t="s">
        <v>78</v>
      </c>
      <c r="F7366" s="8" t="s">
        <v>34</v>
      </c>
      <c r="G7366" s="8" t="s">
        <v>145</v>
      </c>
      <c r="H7366" s="8" t="s">
        <v>1075</v>
      </c>
      <c r="I7366" s="15">
        <v>1048.3499999999999</v>
      </c>
      <c r="J7366" s="7">
        <v>5</v>
      </c>
      <c r="K7366" s="16">
        <v>-69.89</v>
      </c>
    </row>
    <row r="7367" spans="1:11" x14ac:dyDescent="0.35">
      <c r="A7367" s="17">
        <v>42854</v>
      </c>
      <c r="B7367" s="18">
        <f t="shared" si="230"/>
        <v>2017</v>
      </c>
      <c r="C7367" s="18">
        <f t="shared" si="231"/>
        <v>4</v>
      </c>
      <c r="D7367" s="19" t="s">
        <v>277</v>
      </c>
      <c r="E7367" s="19" t="s">
        <v>177</v>
      </c>
      <c r="F7367" s="19" t="s">
        <v>11</v>
      </c>
      <c r="G7367" s="19" t="s">
        <v>16</v>
      </c>
      <c r="H7367" s="19" t="s">
        <v>2667</v>
      </c>
      <c r="I7367" s="20">
        <v>4.91</v>
      </c>
      <c r="J7367" s="18">
        <v>1</v>
      </c>
      <c r="K7367" s="21">
        <v>2.41</v>
      </c>
    </row>
    <row r="7368" spans="1:11" x14ac:dyDescent="0.35">
      <c r="A7368" s="14">
        <v>42855</v>
      </c>
      <c r="B7368" s="7">
        <f t="shared" si="230"/>
        <v>2017</v>
      </c>
      <c r="C7368" s="7">
        <f t="shared" si="231"/>
        <v>4</v>
      </c>
      <c r="D7368" s="8" t="s">
        <v>2412</v>
      </c>
      <c r="E7368" s="8" t="s">
        <v>149</v>
      </c>
      <c r="F7368" s="8" t="s">
        <v>11</v>
      </c>
      <c r="G7368" s="8" t="s">
        <v>63</v>
      </c>
      <c r="H7368" s="8" t="s">
        <v>2415</v>
      </c>
      <c r="I7368" s="15">
        <v>62.96</v>
      </c>
      <c r="J7368" s="7">
        <v>4</v>
      </c>
      <c r="K7368" s="16">
        <v>28.33</v>
      </c>
    </row>
    <row r="7369" spans="1:11" x14ac:dyDescent="0.35">
      <c r="A7369" s="17">
        <v>42855</v>
      </c>
      <c r="B7369" s="18">
        <f t="shared" si="230"/>
        <v>2017</v>
      </c>
      <c r="C7369" s="18">
        <f t="shared" si="231"/>
        <v>4</v>
      </c>
      <c r="D7369" s="19" t="s">
        <v>334</v>
      </c>
      <c r="E7369" s="19" t="s">
        <v>23</v>
      </c>
      <c r="F7369" s="19" t="s">
        <v>39</v>
      </c>
      <c r="G7369" s="19" t="s">
        <v>40</v>
      </c>
      <c r="H7369" s="19" t="s">
        <v>1266</v>
      </c>
      <c r="I7369" s="20">
        <v>677.58</v>
      </c>
      <c r="J7369" s="18">
        <v>5</v>
      </c>
      <c r="K7369" s="21">
        <v>-158.1</v>
      </c>
    </row>
    <row r="7370" spans="1:11" x14ac:dyDescent="0.35">
      <c r="A7370" s="14">
        <v>42855</v>
      </c>
      <c r="B7370" s="7">
        <f t="shared" si="230"/>
        <v>2017</v>
      </c>
      <c r="C7370" s="7">
        <f t="shared" si="231"/>
        <v>4</v>
      </c>
      <c r="D7370" s="8" t="s">
        <v>334</v>
      </c>
      <c r="E7370" s="8" t="s">
        <v>23</v>
      </c>
      <c r="F7370" s="8" t="s">
        <v>11</v>
      </c>
      <c r="G7370" s="8" t="s">
        <v>20</v>
      </c>
      <c r="H7370" s="8" t="s">
        <v>1509</v>
      </c>
      <c r="I7370" s="15">
        <v>13.9</v>
      </c>
      <c r="J7370" s="7">
        <v>3</v>
      </c>
      <c r="K7370" s="16">
        <v>-9.26</v>
      </c>
    </row>
    <row r="7371" spans="1:11" x14ac:dyDescent="0.35">
      <c r="A7371" s="17">
        <v>42855</v>
      </c>
      <c r="B7371" s="18">
        <f t="shared" si="230"/>
        <v>2017</v>
      </c>
      <c r="C7371" s="18">
        <f t="shared" si="231"/>
        <v>4</v>
      </c>
      <c r="D7371" s="19" t="s">
        <v>1044</v>
      </c>
      <c r="E7371" s="19" t="s">
        <v>123</v>
      </c>
      <c r="F7371" s="19" t="s">
        <v>11</v>
      </c>
      <c r="G7371" s="19" t="s">
        <v>16</v>
      </c>
      <c r="H7371" s="19" t="s">
        <v>2210</v>
      </c>
      <c r="I7371" s="20">
        <v>4.6100000000000003</v>
      </c>
      <c r="J7371" s="18">
        <v>2</v>
      </c>
      <c r="K7371" s="21">
        <v>1.67</v>
      </c>
    </row>
    <row r="7372" spans="1:11" x14ac:dyDescent="0.35">
      <c r="A7372" s="14">
        <v>42855</v>
      </c>
      <c r="B7372" s="7">
        <f t="shared" si="230"/>
        <v>2017</v>
      </c>
      <c r="C7372" s="7">
        <f t="shared" si="231"/>
        <v>4</v>
      </c>
      <c r="D7372" s="8" t="s">
        <v>1044</v>
      </c>
      <c r="E7372" s="8" t="s">
        <v>123</v>
      </c>
      <c r="F7372" s="8" t="s">
        <v>11</v>
      </c>
      <c r="G7372" s="8" t="s">
        <v>24</v>
      </c>
      <c r="H7372" s="8" t="s">
        <v>207</v>
      </c>
      <c r="I7372" s="15">
        <v>15.53</v>
      </c>
      <c r="J7372" s="7">
        <v>3</v>
      </c>
      <c r="K7372" s="16">
        <v>4.8499999999999996</v>
      </c>
    </row>
    <row r="7373" spans="1:11" x14ac:dyDescent="0.35">
      <c r="A7373" s="17">
        <v>42855</v>
      </c>
      <c r="B7373" s="18">
        <f t="shared" si="230"/>
        <v>2017</v>
      </c>
      <c r="C7373" s="18">
        <f t="shared" si="231"/>
        <v>4</v>
      </c>
      <c r="D7373" s="19" t="s">
        <v>1044</v>
      </c>
      <c r="E7373" s="19" t="s">
        <v>123</v>
      </c>
      <c r="F7373" s="19" t="s">
        <v>11</v>
      </c>
      <c r="G7373" s="19" t="s">
        <v>16</v>
      </c>
      <c r="H7373" s="19" t="s">
        <v>1336</v>
      </c>
      <c r="I7373" s="20">
        <v>11.95</v>
      </c>
      <c r="J7373" s="18">
        <v>3</v>
      </c>
      <c r="K7373" s="21">
        <v>3.88</v>
      </c>
    </row>
    <row r="7374" spans="1:11" x14ac:dyDescent="0.35">
      <c r="A7374" s="14">
        <v>42855</v>
      </c>
      <c r="B7374" s="7">
        <f t="shared" si="230"/>
        <v>2017</v>
      </c>
      <c r="C7374" s="7">
        <f t="shared" si="231"/>
        <v>4</v>
      </c>
      <c r="D7374" s="8" t="s">
        <v>1680</v>
      </c>
      <c r="E7374" s="8" t="s">
        <v>123</v>
      </c>
      <c r="F7374" s="8" t="s">
        <v>34</v>
      </c>
      <c r="G7374" s="8" t="s">
        <v>47</v>
      </c>
      <c r="H7374" s="8" t="s">
        <v>761</v>
      </c>
      <c r="I7374" s="15">
        <v>23.68</v>
      </c>
      <c r="J7374" s="7">
        <v>8</v>
      </c>
      <c r="K7374" s="16">
        <v>6.22</v>
      </c>
    </row>
    <row r="7375" spans="1:11" x14ac:dyDescent="0.35">
      <c r="A7375" s="17">
        <v>42855</v>
      </c>
      <c r="B7375" s="18">
        <f t="shared" si="230"/>
        <v>2017</v>
      </c>
      <c r="C7375" s="18">
        <f t="shared" si="231"/>
        <v>4</v>
      </c>
      <c r="D7375" s="19" t="s">
        <v>1680</v>
      </c>
      <c r="E7375" s="19" t="s">
        <v>123</v>
      </c>
      <c r="F7375" s="19" t="s">
        <v>39</v>
      </c>
      <c r="G7375" s="19" t="s">
        <v>52</v>
      </c>
      <c r="H7375" s="19" t="s">
        <v>1520</v>
      </c>
      <c r="I7375" s="20">
        <v>2.38</v>
      </c>
      <c r="J7375" s="18">
        <v>3</v>
      </c>
      <c r="K7375" s="21">
        <v>0.74</v>
      </c>
    </row>
    <row r="7376" spans="1:11" x14ac:dyDescent="0.35">
      <c r="A7376" s="14">
        <v>42855</v>
      </c>
      <c r="B7376" s="7">
        <f t="shared" si="230"/>
        <v>2017</v>
      </c>
      <c r="C7376" s="7">
        <f t="shared" si="231"/>
        <v>4</v>
      </c>
      <c r="D7376" s="8" t="s">
        <v>1487</v>
      </c>
      <c r="E7376" s="8" t="s">
        <v>78</v>
      </c>
      <c r="F7376" s="8" t="s">
        <v>11</v>
      </c>
      <c r="G7376" s="8" t="s">
        <v>12</v>
      </c>
      <c r="H7376" s="8" t="s">
        <v>2108</v>
      </c>
      <c r="I7376" s="15">
        <v>10.37</v>
      </c>
      <c r="J7376" s="7">
        <v>2</v>
      </c>
      <c r="K7376" s="16">
        <v>3.63</v>
      </c>
    </row>
    <row r="7377" spans="1:11" x14ac:dyDescent="0.35">
      <c r="A7377" s="17">
        <v>42855</v>
      </c>
      <c r="B7377" s="18">
        <f t="shared" si="230"/>
        <v>2017</v>
      </c>
      <c r="C7377" s="18">
        <f t="shared" si="231"/>
        <v>4</v>
      </c>
      <c r="D7377" s="19" t="s">
        <v>2230</v>
      </c>
      <c r="E7377" s="19" t="s">
        <v>613</v>
      </c>
      <c r="F7377" s="19" t="s">
        <v>11</v>
      </c>
      <c r="G7377" s="19" t="s">
        <v>16</v>
      </c>
      <c r="H7377" s="19" t="s">
        <v>2671</v>
      </c>
      <c r="I7377" s="20">
        <v>5.76</v>
      </c>
      <c r="J7377" s="18">
        <v>2</v>
      </c>
      <c r="K7377" s="21">
        <v>2.82</v>
      </c>
    </row>
    <row r="7378" spans="1:11" x14ac:dyDescent="0.35">
      <c r="A7378" s="14">
        <v>42855</v>
      </c>
      <c r="B7378" s="7">
        <f t="shared" si="230"/>
        <v>2017</v>
      </c>
      <c r="C7378" s="7">
        <f t="shared" si="231"/>
        <v>4</v>
      </c>
      <c r="D7378" s="8" t="s">
        <v>1676</v>
      </c>
      <c r="E7378" s="8" t="s">
        <v>15</v>
      </c>
      <c r="F7378" s="8" t="s">
        <v>11</v>
      </c>
      <c r="G7378" s="8" t="s">
        <v>20</v>
      </c>
      <c r="H7378" s="8" t="s">
        <v>88</v>
      </c>
      <c r="I7378" s="15">
        <v>43.37</v>
      </c>
      <c r="J7378" s="7">
        <v>7</v>
      </c>
      <c r="K7378" s="16">
        <v>-69.400000000000006</v>
      </c>
    </row>
    <row r="7379" spans="1:11" x14ac:dyDescent="0.35">
      <c r="A7379" s="17">
        <v>42855</v>
      </c>
      <c r="B7379" s="18">
        <f t="shared" si="230"/>
        <v>2017</v>
      </c>
      <c r="C7379" s="18">
        <f t="shared" si="231"/>
        <v>4</v>
      </c>
      <c r="D7379" s="19" t="s">
        <v>1665</v>
      </c>
      <c r="E7379" s="19" t="s">
        <v>27</v>
      </c>
      <c r="F7379" s="19" t="s">
        <v>11</v>
      </c>
      <c r="G7379" s="19" t="s">
        <v>12</v>
      </c>
      <c r="H7379" s="19" t="s">
        <v>360</v>
      </c>
      <c r="I7379" s="20">
        <v>163.96</v>
      </c>
      <c r="J7379" s="18">
        <v>4</v>
      </c>
      <c r="K7379" s="21">
        <v>80.34</v>
      </c>
    </row>
    <row r="7380" spans="1:11" x14ac:dyDescent="0.35">
      <c r="A7380" s="14">
        <v>42855</v>
      </c>
      <c r="B7380" s="7">
        <f t="shared" si="230"/>
        <v>2017</v>
      </c>
      <c r="C7380" s="7">
        <f t="shared" si="231"/>
        <v>4</v>
      </c>
      <c r="D7380" s="8" t="s">
        <v>1131</v>
      </c>
      <c r="E7380" s="8" t="s">
        <v>27</v>
      </c>
      <c r="F7380" s="8" t="s">
        <v>34</v>
      </c>
      <c r="G7380" s="8" t="s">
        <v>47</v>
      </c>
      <c r="H7380" s="8" t="s">
        <v>1311</v>
      </c>
      <c r="I7380" s="15">
        <v>64.959999999999994</v>
      </c>
      <c r="J7380" s="7">
        <v>2</v>
      </c>
      <c r="K7380" s="16">
        <v>21.44</v>
      </c>
    </row>
    <row r="7381" spans="1:11" x14ac:dyDescent="0.35">
      <c r="A7381" s="17">
        <v>42855</v>
      </c>
      <c r="B7381" s="18">
        <f t="shared" si="230"/>
        <v>2017</v>
      </c>
      <c r="C7381" s="18">
        <f t="shared" si="231"/>
        <v>4</v>
      </c>
      <c r="D7381" s="19" t="s">
        <v>1131</v>
      </c>
      <c r="E7381" s="19" t="s">
        <v>27</v>
      </c>
      <c r="F7381" s="19" t="s">
        <v>11</v>
      </c>
      <c r="G7381" s="19" t="s">
        <v>63</v>
      </c>
      <c r="H7381" s="19" t="s">
        <v>1444</v>
      </c>
      <c r="I7381" s="20">
        <v>30.56</v>
      </c>
      <c r="J7381" s="18">
        <v>4</v>
      </c>
      <c r="K7381" s="21">
        <v>14.97</v>
      </c>
    </row>
    <row r="7382" spans="1:11" x14ac:dyDescent="0.35">
      <c r="A7382" s="14">
        <v>42855</v>
      </c>
      <c r="B7382" s="7">
        <f t="shared" si="230"/>
        <v>2017</v>
      </c>
      <c r="C7382" s="7">
        <f t="shared" si="231"/>
        <v>4</v>
      </c>
      <c r="D7382" s="8" t="s">
        <v>1287</v>
      </c>
      <c r="E7382" s="8" t="s">
        <v>27</v>
      </c>
      <c r="F7382" s="8" t="s">
        <v>11</v>
      </c>
      <c r="G7382" s="8" t="s">
        <v>24</v>
      </c>
      <c r="H7382" s="8" t="s">
        <v>1144</v>
      </c>
      <c r="I7382" s="15">
        <v>9.7799999999999994</v>
      </c>
      <c r="J7382" s="7">
        <v>2</v>
      </c>
      <c r="K7382" s="16">
        <v>4.01</v>
      </c>
    </row>
    <row r="7383" spans="1:11" x14ac:dyDescent="0.35">
      <c r="A7383" s="17">
        <v>42855</v>
      </c>
      <c r="B7383" s="18">
        <f t="shared" si="230"/>
        <v>2017</v>
      </c>
      <c r="C7383" s="18">
        <f t="shared" si="231"/>
        <v>4</v>
      </c>
      <c r="D7383" s="19" t="s">
        <v>1046</v>
      </c>
      <c r="E7383" s="19" t="s">
        <v>27</v>
      </c>
      <c r="F7383" s="19" t="s">
        <v>11</v>
      </c>
      <c r="G7383" s="19" t="s">
        <v>20</v>
      </c>
      <c r="H7383" s="19" t="s">
        <v>425</v>
      </c>
      <c r="I7383" s="20">
        <v>23.24</v>
      </c>
      <c r="J7383" s="18">
        <v>5</v>
      </c>
      <c r="K7383" s="21">
        <v>7.55</v>
      </c>
    </row>
    <row r="7384" spans="1:11" x14ac:dyDescent="0.35">
      <c r="A7384" s="14">
        <v>42855</v>
      </c>
      <c r="B7384" s="7">
        <f t="shared" si="230"/>
        <v>2017</v>
      </c>
      <c r="C7384" s="7">
        <f t="shared" si="231"/>
        <v>4</v>
      </c>
      <c r="D7384" s="8" t="s">
        <v>2585</v>
      </c>
      <c r="E7384" s="8" t="s">
        <v>123</v>
      </c>
      <c r="F7384" s="8" t="s">
        <v>11</v>
      </c>
      <c r="G7384" s="8" t="s">
        <v>20</v>
      </c>
      <c r="H7384" s="8" t="s">
        <v>1257</v>
      </c>
      <c r="I7384" s="15">
        <v>4.84</v>
      </c>
      <c r="J7384" s="7">
        <v>3</v>
      </c>
      <c r="K7384" s="16">
        <v>-3.55</v>
      </c>
    </row>
    <row r="7385" spans="1:11" x14ac:dyDescent="0.35">
      <c r="A7385" s="17">
        <v>42855</v>
      </c>
      <c r="B7385" s="18">
        <f t="shared" si="230"/>
        <v>2017</v>
      </c>
      <c r="C7385" s="18">
        <f t="shared" si="231"/>
        <v>4</v>
      </c>
      <c r="D7385" s="19" t="s">
        <v>2585</v>
      </c>
      <c r="E7385" s="19" t="s">
        <v>123</v>
      </c>
      <c r="F7385" s="19" t="s">
        <v>34</v>
      </c>
      <c r="G7385" s="19" t="s">
        <v>47</v>
      </c>
      <c r="H7385" s="19" t="s">
        <v>479</v>
      </c>
      <c r="I7385" s="20">
        <v>220.7</v>
      </c>
      <c r="J7385" s="18">
        <v>6</v>
      </c>
      <c r="K7385" s="21">
        <v>-8.2799999999999994</v>
      </c>
    </row>
    <row r="7386" spans="1:11" x14ac:dyDescent="0.35">
      <c r="A7386" s="14">
        <v>42856</v>
      </c>
      <c r="B7386" s="7">
        <f t="shared" si="230"/>
        <v>2017</v>
      </c>
      <c r="C7386" s="7">
        <f t="shared" si="231"/>
        <v>5</v>
      </c>
      <c r="D7386" s="8" t="s">
        <v>2259</v>
      </c>
      <c r="E7386" s="8" t="s">
        <v>101</v>
      </c>
      <c r="F7386" s="8" t="s">
        <v>39</v>
      </c>
      <c r="G7386" s="8" t="s">
        <v>52</v>
      </c>
      <c r="H7386" s="8" t="s">
        <v>1441</v>
      </c>
      <c r="I7386" s="15">
        <v>48.9</v>
      </c>
      <c r="J7386" s="7">
        <v>5</v>
      </c>
      <c r="K7386" s="16">
        <v>18.09</v>
      </c>
    </row>
    <row r="7387" spans="1:11" x14ac:dyDescent="0.35">
      <c r="A7387" s="17">
        <v>42856</v>
      </c>
      <c r="B7387" s="18">
        <f t="shared" si="230"/>
        <v>2017</v>
      </c>
      <c r="C7387" s="18">
        <f t="shared" si="231"/>
        <v>5</v>
      </c>
      <c r="D7387" s="19" t="s">
        <v>2455</v>
      </c>
      <c r="E7387" s="19" t="s">
        <v>123</v>
      </c>
      <c r="F7387" s="19" t="s">
        <v>11</v>
      </c>
      <c r="G7387" s="19" t="s">
        <v>200</v>
      </c>
      <c r="H7387" s="19" t="s">
        <v>2602</v>
      </c>
      <c r="I7387" s="20">
        <v>3.33</v>
      </c>
      <c r="J7387" s="18">
        <v>2</v>
      </c>
      <c r="K7387" s="21">
        <v>0.42</v>
      </c>
    </row>
    <row r="7388" spans="1:11" x14ac:dyDescent="0.35">
      <c r="A7388" s="14">
        <v>42856</v>
      </c>
      <c r="B7388" s="7">
        <f t="shared" si="230"/>
        <v>2017</v>
      </c>
      <c r="C7388" s="7">
        <f t="shared" si="231"/>
        <v>5</v>
      </c>
      <c r="D7388" s="8" t="s">
        <v>2455</v>
      </c>
      <c r="E7388" s="8" t="s">
        <v>123</v>
      </c>
      <c r="F7388" s="8" t="s">
        <v>34</v>
      </c>
      <c r="G7388" s="8" t="s">
        <v>145</v>
      </c>
      <c r="H7388" s="8" t="s">
        <v>404</v>
      </c>
      <c r="I7388" s="15">
        <v>933.26</v>
      </c>
      <c r="J7388" s="7">
        <v>4</v>
      </c>
      <c r="K7388" s="16">
        <v>-458.15</v>
      </c>
    </row>
    <row r="7389" spans="1:11" x14ac:dyDescent="0.35">
      <c r="A7389" s="17">
        <v>42856</v>
      </c>
      <c r="B7389" s="18">
        <f t="shared" si="230"/>
        <v>2017</v>
      </c>
      <c r="C7389" s="18">
        <f t="shared" si="231"/>
        <v>5</v>
      </c>
      <c r="D7389" s="19" t="s">
        <v>2455</v>
      </c>
      <c r="E7389" s="19" t="s">
        <v>123</v>
      </c>
      <c r="F7389" s="19" t="s">
        <v>34</v>
      </c>
      <c r="G7389" s="19" t="s">
        <v>35</v>
      </c>
      <c r="H7389" s="19" t="s">
        <v>976</v>
      </c>
      <c r="I7389" s="20">
        <v>2803.92</v>
      </c>
      <c r="J7389" s="18">
        <v>5</v>
      </c>
      <c r="K7389" s="21">
        <v>0</v>
      </c>
    </row>
    <row r="7390" spans="1:11" x14ac:dyDescent="0.35">
      <c r="A7390" s="14">
        <v>42856</v>
      </c>
      <c r="B7390" s="7">
        <f t="shared" si="230"/>
        <v>2017</v>
      </c>
      <c r="C7390" s="7">
        <f t="shared" si="231"/>
        <v>5</v>
      </c>
      <c r="D7390" s="8" t="s">
        <v>1005</v>
      </c>
      <c r="E7390" s="8" t="s">
        <v>123</v>
      </c>
      <c r="F7390" s="8" t="s">
        <v>34</v>
      </c>
      <c r="G7390" s="8" t="s">
        <v>74</v>
      </c>
      <c r="H7390" s="8" t="s">
        <v>2484</v>
      </c>
      <c r="I7390" s="15">
        <v>314.35000000000002</v>
      </c>
      <c r="J7390" s="7">
        <v>3</v>
      </c>
      <c r="K7390" s="16">
        <v>-15.72</v>
      </c>
    </row>
    <row r="7391" spans="1:11" x14ac:dyDescent="0.35">
      <c r="A7391" s="17">
        <v>42856</v>
      </c>
      <c r="B7391" s="18">
        <f t="shared" si="230"/>
        <v>2017</v>
      </c>
      <c r="C7391" s="18">
        <f t="shared" si="231"/>
        <v>5</v>
      </c>
      <c r="D7391" s="19" t="s">
        <v>1005</v>
      </c>
      <c r="E7391" s="19" t="s">
        <v>123</v>
      </c>
      <c r="F7391" s="19" t="s">
        <v>11</v>
      </c>
      <c r="G7391" s="19" t="s">
        <v>16</v>
      </c>
      <c r="H7391" s="19" t="s">
        <v>359</v>
      </c>
      <c r="I7391" s="20">
        <v>4.6100000000000003</v>
      </c>
      <c r="J7391" s="18">
        <v>2</v>
      </c>
      <c r="K7391" s="21">
        <v>1.5</v>
      </c>
    </row>
    <row r="7392" spans="1:11" x14ac:dyDescent="0.35">
      <c r="A7392" s="14">
        <v>42857</v>
      </c>
      <c r="B7392" s="7">
        <f t="shared" si="230"/>
        <v>2017</v>
      </c>
      <c r="C7392" s="7">
        <f t="shared" si="231"/>
        <v>5</v>
      </c>
      <c r="D7392" s="8" t="s">
        <v>1163</v>
      </c>
      <c r="E7392" s="8" t="s">
        <v>177</v>
      </c>
      <c r="F7392" s="8" t="s">
        <v>34</v>
      </c>
      <c r="G7392" s="8" t="s">
        <v>47</v>
      </c>
      <c r="H7392" s="8" t="s">
        <v>1775</v>
      </c>
      <c r="I7392" s="15">
        <v>129.93</v>
      </c>
      <c r="J7392" s="7">
        <v>3</v>
      </c>
      <c r="K7392" s="16">
        <v>12.99</v>
      </c>
    </row>
    <row r="7393" spans="1:11" x14ac:dyDescent="0.35">
      <c r="A7393" s="17">
        <v>42857</v>
      </c>
      <c r="B7393" s="18">
        <f t="shared" si="230"/>
        <v>2017</v>
      </c>
      <c r="C7393" s="18">
        <f t="shared" si="231"/>
        <v>5</v>
      </c>
      <c r="D7393" s="19" t="s">
        <v>1741</v>
      </c>
      <c r="E7393" s="19" t="s">
        <v>27</v>
      </c>
      <c r="F7393" s="19" t="s">
        <v>39</v>
      </c>
      <c r="G7393" s="19" t="s">
        <v>52</v>
      </c>
      <c r="H7393" s="19" t="s">
        <v>2425</v>
      </c>
      <c r="I7393" s="20">
        <v>159.56</v>
      </c>
      <c r="J7393" s="18">
        <v>4</v>
      </c>
      <c r="K7393" s="21">
        <v>59.04</v>
      </c>
    </row>
    <row r="7394" spans="1:11" x14ac:dyDescent="0.35">
      <c r="A7394" s="14">
        <v>42857</v>
      </c>
      <c r="B7394" s="7">
        <f t="shared" si="230"/>
        <v>2017</v>
      </c>
      <c r="C7394" s="7">
        <f t="shared" si="231"/>
        <v>5</v>
      </c>
      <c r="D7394" s="8" t="s">
        <v>424</v>
      </c>
      <c r="E7394" s="8" t="s">
        <v>27</v>
      </c>
      <c r="F7394" s="8" t="s">
        <v>11</v>
      </c>
      <c r="G7394" s="8" t="s">
        <v>12</v>
      </c>
      <c r="H7394" s="8" t="s">
        <v>619</v>
      </c>
      <c r="I7394" s="15">
        <v>15.7</v>
      </c>
      <c r="J7394" s="7">
        <v>5</v>
      </c>
      <c r="K7394" s="16">
        <v>7.07</v>
      </c>
    </row>
    <row r="7395" spans="1:11" x14ac:dyDescent="0.35">
      <c r="A7395" s="17">
        <v>42857</v>
      </c>
      <c r="B7395" s="18">
        <f t="shared" si="230"/>
        <v>2017</v>
      </c>
      <c r="C7395" s="18">
        <f t="shared" si="231"/>
        <v>5</v>
      </c>
      <c r="D7395" s="19" t="s">
        <v>424</v>
      </c>
      <c r="E7395" s="19" t="s">
        <v>27</v>
      </c>
      <c r="F7395" s="19" t="s">
        <v>11</v>
      </c>
      <c r="G7395" s="19" t="s">
        <v>24</v>
      </c>
      <c r="H7395" s="19" t="s">
        <v>1351</v>
      </c>
      <c r="I7395" s="20">
        <v>59.52</v>
      </c>
      <c r="J7395" s="18">
        <v>3</v>
      </c>
      <c r="K7395" s="21">
        <v>15.48</v>
      </c>
    </row>
    <row r="7396" spans="1:11" x14ac:dyDescent="0.35">
      <c r="A7396" s="14">
        <v>42857</v>
      </c>
      <c r="B7396" s="7">
        <f t="shared" si="230"/>
        <v>2017</v>
      </c>
      <c r="C7396" s="7">
        <f t="shared" si="231"/>
        <v>5</v>
      </c>
      <c r="D7396" s="8" t="s">
        <v>424</v>
      </c>
      <c r="E7396" s="8" t="s">
        <v>27</v>
      </c>
      <c r="F7396" s="8" t="s">
        <v>11</v>
      </c>
      <c r="G7396" s="8" t="s">
        <v>12</v>
      </c>
      <c r="H7396" s="8" t="s">
        <v>2387</v>
      </c>
      <c r="I7396" s="15">
        <v>34.4</v>
      </c>
      <c r="J7396" s="7">
        <v>5</v>
      </c>
      <c r="K7396" s="16">
        <v>15.82</v>
      </c>
    </row>
    <row r="7397" spans="1:11" x14ac:dyDescent="0.35">
      <c r="A7397" s="17">
        <v>42858</v>
      </c>
      <c r="B7397" s="18">
        <f t="shared" si="230"/>
        <v>2017</v>
      </c>
      <c r="C7397" s="18">
        <f t="shared" si="231"/>
        <v>5</v>
      </c>
      <c r="D7397" s="19" t="s">
        <v>1614</v>
      </c>
      <c r="E7397" s="19" t="s">
        <v>27</v>
      </c>
      <c r="F7397" s="19" t="s">
        <v>11</v>
      </c>
      <c r="G7397" s="19" t="s">
        <v>18</v>
      </c>
      <c r="H7397" s="19" t="s">
        <v>1540</v>
      </c>
      <c r="I7397" s="20">
        <v>69.52</v>
      </c>
      <c r="J7397" s="18">
        <v>2</v>
      </c>
      <c r="K7397" s="21">
        <v>19.47</v>
      </c>
    </row>
    <row r="7398" spans="1:11" x14ac:dyDescent="0.35">
      <c r="A7398" s="14">
        <v>42858</v>
      </c>
      <c r="B7398" s="7">
        <f t="shared" si="230"/>
        <v>2017</v>
      </c>
      <c r="C7398" s="7">
        <f t="shared" si="231"/>
        <v>5</v>
      </c>
      <c r="D7398" s="8" t="s">
        <v>1614</v>
      </c>
      <c r="E7398" s="8" t="s">
        <v>27</v>
      </c>
      <c r="F7398" s="8" t="s">
        <v>11</v>
      </c>
      <c r="G7398" s="8" t="s">
        <v>18</v>
      </c>
      <c r="H7398" s="8" t="s">
        <v>68</v>
      </c>
      <c r="I7398" s="15">
        <v>763.44</v>
      </c>
      <c r="J7398" s="7">
        <v>8</v>
      </c>
      <c r="K7398" s="16">
        <v>45.81</v>
      </c>
    </row>
    <row r="7399" spans="1:11" x14ac:dyDescent="0.35">
      <c r="A7399" s="17">
        <v>42858</v>
      </c>
      <c r="B7399" s="18">
        <f t="shared" si="230"/>
        <v>2017</v>
      </c>
      <c r="C7399" s="18">
        <f t="shared" si="231"/>
        <v>5</v>
      </c>
      <c r="D7399" s="19" t="s">
        <v>1801</v>
      </c>
      <c r="E7399" s="19" t="s">
        <v>27</v>
      </c>
      <c r="F7399" s="19" t="s">
        <v>11</v>
      </c>
      <c r="G7399" s="19" t="s">
        <v>12</v>
      </c>
      <c r="H7399" s="19" t="s">
        <v>836</v>
      </c>
      <c r="I7399" s="20">
        <v>25.92</v>
      </c>
      <c r="J7399" s="18">
        <v>4</v>
      </c>
      <c r="K7399" s="21">
        <v>12.44</v>
      </c>
    </row>
    <row r="7400" spans="1:11" x14ac:dyDescent="0.35">
      <c r="A7400" s="14">
        <v>42858</v>
      </c>
      <c r="B7400" s="7">
        <f t="shared" si="230"/>
        <v>2017</v>
      </c>
      <c r="C7400" s="7">
        <f t="shared" si="231"/>
        <v>5</v>
      </c>
      <c r="D7400" s="8" t="s">
        <v>1801</v>
      </c>
      <c r="E7400" s="8" t="s">
        <v>27</v>
      </c>
      <c r="F7400" s="8" t="s">
        <v>11</v>
      </c>
      <c r="G7400" s="8" t="s">
        <v>24</v>
      </c>
      <c r="H7400" s="8" t="s">
        <v>620</v>
      </c>
      <c r="I7400" s="15">
        <v>22.96</v>
      </c>
      <c r="J7400" s="7">
        <v>7</v>
      </c>
      <c r="K7400" s="16">
        <v>6.66</v>
      </c>
    </row>
    <row r="7401" spans="1:11" x14ac:dyDescent="0.35">
      <c r="A7401" s="17">
        <v>42858</v>
      </c>
      <c r="B7401" s="18">
        <f t="shared" si="230"/>
        <v>2017</v>
      </c>
      <c r="C7401" s="18">
        <f t="shared" si="231"/>
        <v>5</v>
      </c>
      <c r="D7401" s="19" t="s">
        <v>2423</v>
      </c>
      <c r="E7401" s="19" t="s">
        <v>23</v>
      </c>
      <c r="F7401" s="19" t="s">
        <v>34</v>
      </c>
      <c r="G7401" s="19" t="s">
        <v>47</v>
      </c>
      <c r="H7401" s="19" t="s">
        <v>2662</v>
      </c>
      <c r="I7401" s="20">
        <v>32.450000000000003</v>
      </c>
      <c r="J7401" s="18">
        <v>2</v>
      </c>
      <c r="K7401" s="21">
        <v>7.3</v>
      </c>
    </row>
    <row r="7402" spans="1:11" x14ac:dyDescent="0.35">
      <c r="A7402" s="14">
        <v>42858</v>
      </c>
      <c r="B7402" s="7">
        <f t="shared" si="230"/>
        <v>2017</v>
      </c>
      <c r="C7402" s="7">
        <f t="shared" si="231"/>
        <v>5</v>
      </c>
      <c r="D7402" s="8" t="s">
        <v>2423</v>
      </c>
      <c r="E7402" s="8" t="s">
        <v>23</v>
      </c>
      <c r="F7402" s="8" t="s">
        <v>11</v>
      </c>
      <c r="G7402" s="8" t="s">
        <v>20</v>
      </c>
      <c r="H7402" s="8" t="s">
        <v>627</v>
      </c>
      <c r="I7402" s="15">
        <v>26.39</v>
      </c>
      <c r="J7402" s="7">
        <v>4</v>
      </c>
      <c r="K7402" s="16">
        <v>-17.59</v>
      </c>
    </row>
    <row r="7403" spans="1:11" x14ac:dyDescent="0.35">
      <c r="A7403" s="17">
        <v>42858</v>
      </c>
      <c r="B7403" s="18">
        <f t="shared" si="230"/>
        <v>2017</v>
      </c>
      <c r="C7403" s="18">
        <f t="shared" si="231"/>
        <v>5</v>
      </c>
      <c r="D7403" s="19" t="s">
        <v>2423</v>
      </c>
      <c r="E7403" s="19" t="s">
        <v>23</v>
      </c>
      <c r="F7403" s="19" t="s">
        <v>34</v>
      </c>
      <c r="G7403" s="19" t="s">
        <v>145</v>
      </c>
      <c r="H7403" s="19" t="s">
        <v>501</v>
      </c>
      <c r="I7403" s="20">
        <v>373.47</v>
      </c>
      <c r="J7403" s="18">
        <v>5</v>
      </c>
      <c r="K7403" s="21">
        <v>-112.04</v>
      </c>
    </row>
    <row r="7404" spans="1:11" x14ac:dyDescent="0.35">
      <c r="A7404" s="14">
        <v>42858</v>
      </c>
      <c r="B7404" s="7">
        <f t="shared" si="230"/>
        <v>2017</v>
      </c>
      <c r="C7404" s="7">
        <f t="shared" si="231"/>
        <v>5</v>
      </c>
      <c r="D7404" s="8" t="s">
        <v>2423</v>
      </c>
      <c r="E7404" s="8" t="s">
        <v>23</v>
      </c>
      <c r="F7404" s="8" t="s">
        <v>11</v>
      </c>
      <c r="G7404" s="8" t="s">
        <v>20</v>
      </c>
      <c r="H7404" s="8" t="s">
        <v>1174</v>
      </c>
      <c r="I7404" s="15">
        <v>64.2</v>
      </c>
      <c r="J7404" s="7">
        <v>5</v>
      </c>
      <c r="K7404" s="16">
        <v>-44.94</v>
      </c>
    </row>
    <row r="7405" spans="1:11" x14ac:dyDescent="0.35">
      <c r="A7405" s="17">
        <v>42858</v>
      </c>
      <c r="B7405" s="18">
        <f t="shared" si="230"/>
        <v>2017</v>
      </c>
      <c r="C7405" s="18">
        <f t="shared" si="231"/>
        <v>5</v>
      </c>
      <c r="D7405" s="19" t="s">
        <v>2423</v>
      </c>
      <c r="E7405" s="19" t="s">
        <v>23</v>
      </c>
      <c r="F7405" s="19" t="s">
        <v>11</v>
      </c>
      <c r="G7405" s="19" t="s">
        <v>43</v>
      </c>
      <c r="H7405" s="19" t="s">
        <v>1247</v>
      </c>
      <c r="I7405" s="20">
        <v>8</v>
      </c>
      <c r="J7405" s="18">
        <v>2</v>
      </c>
      <c r="K7405" s="21">
        <v>2.8</v>
      </c>
    </row>
    <row r="7406" spans="1:11" x14ac:dyDescent="0.35">
      <c r="A7406" s="14">
        <v>42859</v>
      </c>
      <c r="B7406" s="7">
        <f t="shared" si="230"/>
        <v>2017</v>
      </c>
      <c r="C7406" s="7">
        <f t="shared" si="231"/>
        <v>5</v>
      </c>
      <c r="D7406" s="8" t="s">
        <v>2510</v>
      </c>
      <c r="E7406" s="8" t="s">
        <v>27</v>
      </c>
      <c r="F7406" s="8" t="s">
        <v>39</v>
      </c>
      <c r="G7406" s="8" t="s">
        <v>40</v>
      </c>
      <c r="H7406" s="8" t="s">
        <v>707</v>
      </c>
      <c r="I7406" s="15">
        <v>183.96</v>
      </c>
      <c r="J7406" s="7">
        <v>5</v>
      </c>
      <c r="K7406" s="16">
        <v>20.7</v>
      </c>
    </row>
    <row r="7407" spans="1:11" x14ac:dyDescent="0.35">
      <c r="A7407" s="17">
        <v>42859</v>
      </c>
      <c r="B7407" s="18">
        <f t="shared" si="230"/>
        <v>2017</v>
      </c>
      <c r="C7407" s="18">
        <f t="shared" si="231"/>
        <v>5</v>
      </c>
      <c r="D7407" s="19" t="s">
        <v>2510</v>
      </c>
      <c r="E7407" s="19" t="s">
        <v>27</v>
      </c>
      <c r="F7407" s="19" t="s">
        <v>11</v>
      </c>
      <c r="G7407" s="19" t="s">
        <v>12</v>
      </c>
      <c r="H7407" s="19" t="s">
        <v>2076</v>
      </c>
      <c r="I7407" s="20">
        <v>17.61</v>
      </c>
      <c r="J7407" s="18">
        <v>3</v>
      </c>
      <c r="K7407" s="21">
        <v>8.4499999999999993</v>
      </c>
    </row>
    <row r="7408" spans="1:11" x14ac:dyDescent="0.35">
      <c r="A7408" s="14">
        <v>42859</v>
      </c>
      <c r="B7408" s="7">
        <f t="shared" si="230"/>
        <v>2017</v>
      </c>
      <c r="C7408" s="7">
        <f t="shared" si="231"/>
        <v>5</v>
      </c>
      <c r="D7408" s="8" t="s">
        <v>2510</v>
      </c>
      <c r="E7408" s="8" t="s">
        <v>27</v>
      </c>
      <c r="F7408" s="8" t="s">
        <v>34</v>
      </c>
      <c r="G7408" s="8" t="s">
        <v>145</v>
      </c>
      <c r="H7408" s="8" t="s">
        <v>320</v>
      </c>
      <c r="I7408" s="15">
        <v>300.89999999999998</v>
      </c>
      <c r="J7408" s="7">
        <v>1</v>
      </c>
      <c r="K7408" s="16">
        <v>11.28</v>
      </c>
    </row>
    <row r="7409" spans="1:11" x14ac:dyDescent="0.35">
      <c r="A7409" s="17">
        <v>42859</v>
      </c>
      <c r="B7409" s="18">
        <f t="shared" si="230"/>
        <v>2017</v>
      </c>
      <c r="C7409" s="18">
        <f t="shared" si="231"/>
        <v>5</v>
      </c>
      <c r="D7409" s="19" t="s">
        <v>1801</v>
      </c>
      <c r="E7409" s="19" t="s">
        <v>55</v>
      </c>
      <c r="F7409" s="19" t="s">
        <v>11</v>
      </c>
      <c r="G7409" s="19" t="s">
        <v>12</v>
      </c>
      <c r="H7409" s="19" t="s">
        <v>2334</v>
      </c>
      <c r="I7409" s="20">
        <v>9.11</v>
      </c>
      <c r="J7409" s="18">
        <v>1</v>
      </c>
      <c r="K7409" s="21">
        <v>4.0999999999999996</v>
      </c>
    </row>
    <row r="7410" spans="1:11" x14ac:dyDescent="0.35">
      <c r="A7410" s="14">
        <v>42859</v>
      </c>
      <c r="B7410" s="7">
        <f t="shared" si="230"/>
        <v>2017</v>
      </c>
      <c r="C7410" s="7">
        <f t="shared" si="231"/>
        <v>5</v>
      </c>
      <c r="D7410" s="8" t="s">
        <v>1801</v>
      </c>
      <c r="E7410" s="8" t="s">
        <v>55</v>
      </c>
      <c r="F7410" s="8" t="s">
        <v>11</v>
      </c>
      <c r="G7410" s="8" t="s">
        <v>18</v>
      </c>
      <c r="H7410" s="8" t="s">
        <v>974</v>
      </c>
      <c r="I7410" s="15">
        <v>571.44000000000005</v>
      </c>
      <c r="J7410" s="7">
        <v>4</v>
      </c>
      <c r="K7410" s="16">
        <v>165.72</v>
      </c>
    </row>
    <row r="7411" spans="1:11" x14ac:dyDescent="0.35">
      <c r="A7411" s="17">
        <v>42859</v>
      </c>
      <c r="B7411" s="18">
        <f t="shared" si="230"/>
        <v>2017</v>
      </c>
      <c r="C7411" s="18">
        <f t="shared" si="231"/>
        <v>5</v>
      </c>
      <c r="D7411" s="19" t="s">
        <v>1801</v>
      </c>
      <c r="E7411" s="19" t="s">
        <v>55</v>
      </c>
      <c r="F7411" s="19" t="s">
        <v>11</v>
      </c>
      <c r="G7411" s="19" t="s">
        <v>12</v>
      </c>
      <c r="H7411" s="19" t="s">
        <v>1170</v>
      </c>
      <c r="I7411" s="20">
        <v>32.4</v>
      </c>
      <c r="J7411" s="18">
        <v>5</v>
      </c>
      <c r="K7411" s="21">
        <v>15.55</v>
      </c>
    </row>
    <row r="7412" spans="1:11" x14ac:dyDescent="0.35">
      <c r="A7412" s="14">
        <v>42859</v>
      </c>
      <c r="B7412" s="7">
        <f t="shared" si="230"/>
        <v>2017</v>
      </c>
      <c r="C7412" s="7">
        <f t="shared" si="231"/>
        <v>5</v>
      </c>
      <c r="D7412" s="8" t="s">
        <v>1801</v>
      </c>
      <c r="E7412" s="8" t="s">
        <v>55</v>
      </c>
      <c r="F7412" s="8" t="s">
        <v>11</v>
      </c>
      <c r="G7412" s="8" t="s">
        <v>18</v>
      </c>
      <c r="H7412" s="8" t="s">
        <v>1956</v>
      </c>
      <c r="I7412" s="15">
        <v>16.91</v>
      </c>
      <c r="J7412" s="7">
        <v>1</v>
      </c>
      <c r="K7412" s="16">
        <v>4.57</v>
      </c>
    </row>
    <row r="7413" spans="1:11" x14ac:dyDescent="0.35">
      <c r="A7413" s="17">
        <v>42859</v>
      </c>
      <c r="B7413" s="18">
        <f t="shared" si="230"/>
        <v>2017</v>
      </c>
      <c r="C7413" s="18">
        <f t="shared" si="231"/>
        <v>5</v>
      </c>
      <c r="D7413" s="19" t="s">
        <v>1548</v>
      </c>
      <c r="E7413" s="19" t="s">
        <v>78</v>
      </c>
      <c r="F7413" s="19" t="s">
        <v>11</v>
      </c>
      <c r="G7413" s="19" t="s">
        <v>20</v>
      </c>
      <c r="H7413" s="19" t="s">
        <v>800</v>
      </c>
      <c r="I7413" s="20">
        <v>2.31</v>
      </c>
      <c r="J7413" s="18">
        <v>1</v>
      </c>
      <c r="K7413" s="21">
        <v>-1.93</v>
      </c>
    </row>
    <row r="7414" spans="1:11" x14ac:dyDescent="0.35">
      <c r="A7414" s="14">
        <v>42859</v>
      </c>
      <c r="B7414" s="7">
        <f t="shared" si="230"/>
        <v>2017</v>
      </c>
      <c r="C7414" s="7">
        <f t="shared" si="231"/>
        <v>5</v>
      </c>
      <c r="D7414" s="8" t="s">
        <v>578</v>
      </c>
      <c r="E7414" s="8" t="s">
        <v>23</v>
      </c>
      <c r="F7414" s="8" t="s">
        <v>11</v>
      </c>
      <c r="G7414" s="8" t="s">
        <v>20</v>
      </c>
      <c r="H7414" s="8" t="s">
        <v>1918</v>
      </c>
      <c r="I7414" s="15">
        <v>2.2000000000000002</v>
      </c>
      <c r="J7414" s="7">
        <v>2</v>
      </c>
      <c r="K7414" s="16">
        <v>-1.54</v>
      </c>
    </row>
    <row r="7415" spans="1:11" x14ac:dyDescent="0.35">
      <c r="A7415" s="17">
        <v>42859</v>
      </c>
      <c r="B7415" s="18">
        <f t="shared" si="230"/>
        <v>2017</v>
      </c>
      <c r="C7415" s="18">
        <f t="shared" si="231"/>
        <v>5</v>
      </c>
      <c r="D7415" s="19" t="s">
        <v>578</v>
      </c>
      <c r="E7415" s="19" t="s">
        <v>23</v>
      </c>
      <c r="F7415" s="19" t="s">
        <v>11</v>
      </c>
      <c r="G7415" s="19" t="s">
        <v>20</v>
      </c>
      <c r="H7415" s="19" t="s">
        <v>969</v>
      </c>
      <c r="I7415" s="20">
        <v>9.4</v>
      </c>
      <c r="J7415" s="18">
        <v>3</v>
      </c>
      <c r="K7415" s="21">
        <v>-7.52</v>
      </c>
    </row>
    <row r="7416" spans="1:11" x14ac:dyDescent="0.35">
      <c r="A7416" s="14">
        <v>42859</v>
      </c>
      <c r="B7416" s="7">
        <f t="shared" si="230"/>
        <v>2017</v>
      </c>
      <c r="C7416" s="7">
        <f t="shared" si="231"/>
        <v>5</v>
      </c>
      <c r="D7416" s="8" t="s">
        <v>1271</v>
      </c>
      <c r="E7416" s="8" t="s">
        <v>27</v>
      </c>
      <c r="F7416" s="8" t="s">
        <v>11</v>
      </c>
      <c r="G7416" s="8" t="s">
        <v>92</v>
      </c>
      <c r="H7416" s="8" t="s">
        <v>2152</v>
      </c>
      <c r="I7416" s="15">
        <v>243.16</v>
      </c>
      <c r="J7416" s="7">
        <v>2</v>
      </c>
      <c r="K7416" s="16">
        <v>72.95</v>
      </c>
    </row>
    <row r="7417" spans="1:11" x14ac:dyDescent="0.35">
      <c r="A7417" s="17">
        <v>42860</v>
      </c>
      <c r="B7417" s="18">
        <f t="shared" si="230"/>
        <v>2017</v>
      </c>
      <c r="C7417" s="18">
        <f t="shared" si="231"/>
        <v>5</v>
      </c>
      <c r="D7417" s="19" t="s">
        <v>1693</v>
      </c>
      <c r="E7417" s="19" t="s">
        <v>27</v>
      </c>
      <c r="F7417" s="19" t="s">
        <v>11</v>
      </c>
      <c r="G7417" s="19" t="s">
        <v>63</v>
      </c>
      <c r="H7417" s="19" t="s">
        <v>1667</v>
      </c>
      <c r="I7417" s="20">
        <v>23.16</v>
      </c>
      <c r="J7417" s="18">
        <v>2</v>
      </c>
      <c r="K7417" s="21">
        <v>11.58</v>
      </c>
    </row>
    <row r="7418" spans="1:11" x14ac:dyDescent="0.35">
      <c r="A7418" s="14">
        <v>42860</v>
      </c>
      <c r="B7418" s="7">
        <f t="shared" si="230"/>
        <v>2017</v>
      </c>
      <c r="C7418" s="7">
        <f t="shared" si="231"/>
        <v>5</v>
      </c>
      <c r="D7418" s="8" t="s">
        <v>1241</v>
      </c>
      <c r="E7418" s="8" t="s">
        <v>278</v>
      </c>
      <c r="F7418" s="8" t="s">
        <v>11</v>
      </c>
      <c r="G7418" s="8" t="s">
        <v>63</v>
      </c>
      <c r="H7418" s="8" t="s">
        <v>1165</v>
      </c>
      <c r="I7418" s="15">
        <v>21.24</v>
      </c>
      <c r="J7418" s="7">
        <v>9</v>
      </c>
      <c r="K7418" s="16">
        <v>7.43</v>
      </c>
    </row>
    <row r="7419" spans="1:11" x14ac:dyDescent="0.35">
      <c r="A7419" s="17">
        <v>42860</v>
      </c>
      <c r="B7419" s="18">
        <f t="shared" si="230"/>
        <v>2017</v>
      </c>
      <c r="C7419" s="18">
        <f t="shared" si="231"/>
        <v>5</v>
      </c>
      <c r="D7419" s="19" t="s">
        <v>1241</v>
      </c>
      <c r="E7419" s="19" t="s">
        <v>278</v>
      </c>
      <c r="F7419" s="19" t="s">
        <v>11</v>
      </c>
      <c r="G7419" s="19" t="s">
        <v>20</v>
      </c>
      <c r="H7419" s="19" t="s">
        <v>1386</v>
      </c>
      <c r="I7419" s="20">
        <v>9.5500000000000007</v>
      </c>
      <c r="J7419" s="18">
        <v>8</v>
      </c>
      <c r="K7419" s="21">
        <v>-7.32</v>
      </c>
    </row>
    <row r="7420" spans="1:11" x14ac:dyDescent="0.35">
      <c r="A7420" s="14">
        <v>42860</v>
      </c>
      <c r="B7420" s="7">
        <f t="shared" si="230"/>
        <v>2017</v>
      </c>
      <c r="C7420" s="7">
        <f t="shared" si="231"/>
        <v>5</v>
      </c>
      <c r="D7420" s="8" t="s">
        <v>1241</v>
      </c>
      <c r="E7420" s="8" t="s">
        <v>278</v>
      </c>
      <c r="F7420" s="8" t="s">
        <v>34</v>
      </c>
      <c r="G7420" s="8" t="s">
        <v>74</v>
      </c>
      <c r="H7420" s="8" t="s">
        <v>644</v>
      </c>
      <c r="I7420" s="15">
        <v>89.99</v>
      </c>
      <c r="J7420" s="7">
        <v>3</v>
      </c>
      <c r="K7420" s="16">
        <v>-152.97999999999999</v>
      </c>
    </row>
    <row r="7421" spans="1:11" x14ac:dyDescent="0.35">
      <c r="A7421" s="17">
        <v>42860</v>
      </c>
      <c r="B7421" s="18">
        <f t="shared" si="230"/>
        <v>2017</v>
      </c>
      <c r="C7421" s="18">
        <f t="shared" si="231"/>
        <v>5</v>
      </c>
      <c r="D7421" s="19" t="s">
        <v>1891</v>
      </c>
      <c r="E7421" s="19" t="s">
        <v>30</v>
      </c>
      <c r="F7421" s="19" t="s">
        <v>11</v>
      </c>
      <c r="G7421" s="19" t="s">
        <v>20</v>
      </c>
      <c r="H7421" s="19" t="s">
        <v>1372</v>
      </c>
      <c r="I7421" s="20">
        <v>34.5</v>
      </c>
      <c r="J7421" s="18">
        <v>3</v>
      </c>
      <c r="K7421" s="21">
        <v>15.53</v>
      </c>
    </row>
    <row r="7422" spans="1:11" x14ac:dyDescent="0.35">
      <c r="A7422" s="14">
        <v>42860</v>
      </c>
      <c r="B7422" s="7">
        <f t="shared" si="230"/>
        <v>2017</v>
      </c>
      <c r="C7422" s="7">
        <f t="shared" si="231"/>
        <v>5</v>
      </c>
      <c r="D7422" s="8" t="s">
        <v>587</v>
      </c>
      <c r="E7422" s="8" t="s">
        <v>149</v>
      </c>
      <c r="F7422" s="8" t="s">
        <v>11</v>
      </c>
      <c r="G7422" s="8" t="s">
        <v>12</v>
      </c>
      <c r="H7422" s="8" t="s">
        <v>79</v>
      </c>
      <c r="I7422" s="15">
        <v>6.68</v>
      </c>
      <c r="J7422" s="7">
        <v>1</v>
      </c>
      <c r="K7422" s="16">
        <v>3.21</v>
      </c>
    </row>
    <row r="7423" spans="1:11" x14ac:dyDescent="0.35">
      <c r="A7423" s="17">
        <v>42861</v>
      </c>
      <c r="B7423" s="18">
        <f t="shared" si="230"/>
        <v>2017</v>
      </c>
      <c r="C7423" s="18">
        <f t="shared" si="231"/>
        <v>5</v>
      </c>
      <c r="D7423" s="19" t="s">
        <v>2580</v>
      </c>
      <c r="E7423" s="19" t="s">
        <v>15</v>
      </c>
      <c r="F7423" s="19" t="s">
        <v>11</v>
      </c>
      <c r="G7423" s="19" t="s">
        <v>24</v>
      </c>
      <c r="H7423" s="19" t="s">
        <v>581</v>
      </c>
      <c r="I7423" s="20">
        <v>6.41</v>
      </c>
      <c r="J7423" s="18">
        <v>3</v>
      </c>
      <c r="K7423" s="21">
        <v>0.64</v>
      </c>
    </row>
    <row r="7424" spans="1:11" x14ac:dyDescent="0.35">
      <c r="A7424" s="14">
        <v>42861</v>
      </c>
      <c r="B7424" s="7">
        <f t="shared" si="230"/>
        <v>2017</v>
      </c>
      <c r="C7424" s="7">
        <f t="shared" si="231"/>
        <v>5</v>
      </c>
      <c r="D7424" s="8" t="s">
        <v>2580</v>
      </c>
      <c r="E7424" s="8" t="s">
        <v>15</v>
      </c>
      <c r="F7424" s="8" t="s">
        <v>39</v>
      </c>
      <c r="G7424" s="8" t="s">
        <v>52</v>
      </c>
      <c r="H7424" s="8" t="s">
        <v>474</v>
      </c>
      <c r="I7424" s="15">
        <v>408.74</v>
      </c>
      <c r="J7424" s="7">
        <v>7</v>
      </c>
      <c r="K7424" s="16">
        <v>76.64</v>
      </c>
    </row>
    <row r="7425" spans="1:11" x14ac:dyDescent="0.35">
      <c r="A7425" s="17">
        <v>42861</v>
      </c>
      <c r="B7425" s="18">
        <f t="shared" si="230"/>
        <v>2017</v>
      </c>
      <c r="C7425" s="18">
        <f t="shared" si="231"/>
        <v>5</v>
      </c>
      <c r="D7425" s="19" t="s">
        <v>1471</v>
      </c>
      <c r="E7425" s="19" t="s">
        <v>149</v>
      </c>
      <c r="F7425" s="19" t="s">
        <v>11</v>
      </c>
      <c r="G7425" s="19" t="s">
        <v>16</v>
      </c>
      <c r="H7425" s="19" t="s">
        <v>364</v>
      </c>
      <c r="I7425" s="20">
        <v>59.2</v>
      </c>
      <c r="J7425" s="18">
        <v>4</v>
      </c>
      <c r="K7425" s="21">
        <v>29.6</v>
      </c>
    </row>
    <row r="7426" spans="1:11" x14ac:dyDescent="0.35">
      <c r="A7426" s="14">
        <v>42861</v>
      </c>
      <c r="B7426" s="7">
        <f t="shared" ref="B7426:B7489" si="232">YEAR(A7426)</f>
        <v>2017</v>
      </c>
      <c r="C7426" s="7">
        <f t="shared" ref="C7426:C7489" si="233">MONTH(A7426)</f>
        <v>5</v>
      </c>
      <c r="D7426" s="8" t="s">
        <v>1074</v>
      </c>
      <c r="E7426" s="8" t="s">
        <v>55</v>
      </c>
      <c r="F7426" s="8" t="s">
        <v>11</v>
      </c>
      <c r="G7426" s="8" t="s">
        <v>24</v>
      </c>
      <c r="H7426" s="8" t="s">
        <v>147</v>
      </c>
      <c r="I7426" s="15">
        <v>54.66</v>
      </c>
      <c r="J7426" s="7">
        <v>6</v>
      </c>
      <c r="K7426" s="16">
        <v>18.04</v>
      </c>
    </row>
    <row r="7427" spans="1:11" x14ac:dyDescent="0.35">
      <c r="A7427" s="17">
        <v>42861</v>
      </c>
      <c r="B7427" s="18">
        <f t="shared" si="232"/>
        <v>2017</v>
      </c>
      <c r="C7427" s="18">
        <f t="shared" si="233"/>
        <v>5</v>
      </c>
      <c r="D7427" s="19" t="s">
        <v>556</v>
      </c>
      <c r="E7427" s="19" t="s">
        <v>10</v>
      </c>
      <c r="F7427" s="19" t="s">
        <v>11</v>
      </c>
      <c r="G7427" s="19" t="s">
        <v>20</v>
      </c>
      <c r="H7427" s="19" t="s">
        <v>166</v>
      </c>
      <c r="I7427" s="20">
        <v>11.06</v>
      </c>
      <c r="J7427" s="18">
        <v>10</v>
      </c>
      <c r="K7427" s="21">
        <v>-18.8</v>
      </c>
    </row>
    <row r="7428" spans="1:11" x14ac:dyDescent="0.35">
      <c r="A7428" s="14">
        <v>42861</v>
      </c>
      <c r="B7428" s="7">
        <f t="shared" si="232"/>
        <v>2017</v>
      </c>
      <c r="C7428" s="7">
        <f t="shared" si="233"/>
        <v>5</v>
      </c>
      <c r="D7428" s="8" t="s">
        <v>556</v>
      </c>
      <c r="E7428" s="8" t="s">
        <v>10</v>
      </c>
      <c r="F7428" s="8" t="s">
        <v>34</v>
      </c>
      <c r="G7428" s="8" t="s">
        <v>74</v>
      </c>
      <c r="H7428" s="8" t="s">
        <v>1581</v>
      </c>
      <c r="I7428" s="15">
        <v>623.46</v>
      </c>
      <c r="J7428" s="7">
        <v>7</v>
      </c>
      <c r="K7428" s="16">
        <v>-119.19</v>
      </c>
    </row>
    <row r="7429" spans="1:11" x14ac:dyDescent="0.35">
      <c r="A7429" s="17">
        <v>42861</v>
      </c>
      <c r="B7429" s="18">
        <f t="shared" si="232"/>
        <v>2017</v>
      </c>
      <c r="C7429" s="18">
        <f t="shared" si="233"/>
        <v>5</v>
      </c>
      <c r="D7429" s="19" t="s">
        <v>556</v>
      </c>
      <c r="E7429" s="19" t="s">
        <v>10</v>
      </c>
      <c r="F7429" s="19" t="s">
        <v>11</v>
      </c>
      <c r="G7429" s="19" t="s">
        <v>18</v>
      </c>
      <c r="H7429" s="19" t="s">
        <v>1440</v>
      </c>
      <c r="I7429" s="20">
        <v>772.68</v>
      </c>
      <c r="J7429" s="18">
        <v>5</v>
      </c>
      <c r="K7429" s="21">
        <v>-57.95</v>
      </c>
    </row>
    <row r="7430" spans="1:11" x14ac:dyDescent="0.35">
      <c r="A7430" s="14">
        <v>42861</v>
      </c>
      <c r="B7430" s="7">
        <f t="shared" si="232"/>
        <v>2017</v>
      </c>
      <c r="C7430" s="7">
        <f t="shared" si="233"/>
        <v>5</v>
      </c>
      <c r="D7430" s="8" t="s">
        <v>22</v>
      </c>
      <c r="E7430" s="8" t="s">
        <v>245</v>
      </c>
      <c r="F7430" s="8" t="s">
        <v>11</v>
      </c>
      <c r="G7430" s="8" t="s">
        <v>20</v>
      </c>
      <c r="H7430" s="8" t="s">
        <v>781</v>
      </c>
      <c r="I7430" s="15">
        <v>68.540000000000006</v>
      </c>
      <c r="J7430" s="7">
        <v>11</v>
      </c>
      <c r="K7430" s="16">
        <v>-52.55</v>
      </c>
    </row>
    <row r="7431" spans="1:11" x14ac:dyDescent="0.35">
      <c r="A7431" s="17">
        <v>42861</v>
      </c>
      <c r="B7431" s="18">
        <f t="shared" si="232"/>
        <v>2017</v>
      </c>
      <c r="C7431" s="18">
        <f t="shared" si="233"/>
        <v>5</v>
      </c>
      <c r="D7431" s="19" t="s">
        <v>22</v>
      </c>
      <c r="E7431" s="19" t="s">
        <v>245</v>
      </c>
      <c r="F7431" s="19" t="s">
        <v>39</v>
      </c>
      <c r="G7431" s="19" t="s">
        <v>40</v>
      </c>
      <c r="H7431" s="19" t="s">
        <v>41</v>
      </c>
      <c r="I7431" s="20">
        <v>627.16999999999996</v>
      </c>
      <c r="J7431" s="18">
        <v>4</v>
      </c>
      <c r="K7431" s="21">
        <v>70.56</v>
      </c>
    </row>
    <row r="7432" spans="1:11" x14ac:dyDescent="0.35">
      <c r="A7432" s="14">
        <v>42861</v>
      </c>
      <c r="B7432" s="7">
        <f t="shared" si="232"/>
        <v>2017</v>
      </c>
      <c r="C7432" s="7">
        <f t="shared" si="233"/>
        <v>5</v>
      </c>
      <c r="D7432" s="8" t="s">
        <v>22</v>
      </c>
      <c r="E7432" s="8" t="s">
        <v>245</v>
      </c>
      <c r="F7432" s="8" t="s">
        <v>11</v>
      </c>
      <c r="G7432" s="8" t="s">
        <v>16</v>
      </c>
      <c r="H7432" s="8" t="s">
        <v>1500</v>
      </c>
      <c r="I7432" s="15">
        <v>122.12</v>
      </c>
      <c r="J7432" s="7">
        <v>5</v>
      </c>
      <c r="K7432" s="16">
        <v>39.69</v>
      </c>
    </row>
    <row r="7433" spans="1:11" x14ac:dyDescent="0.35">
      <c r="A7433" s="17">
        <v>42861</v>
      </c>
      <c r="B7433" s="18">
        <f t="shared" si="232"/>
        <v>2017</v>
      </c>
      <c r="C7433" s="18">
        <f t="shared" si="233"/>
        <v>5</v>
      </c>
      <c r="D7433" s="19" t="s">
        <v>1910</v>
      </c>
      <c r="E7433" s="19" t="s">
        <v>27</v>
      </c>
      <c r="F7433" s="19" t="s">
        <v>11</v>
      </c>
      <c r="G7433" s="19" t="s">
        <v>92</v>
      </c>
      <c r="H7433" s="19" t="s">
        <v>1062</v>
      </c>
      <c r="I7433" s="20">
        <v>152.94</v>
      </c>
      <c r="J7433" s="18">
        <v>3</v>
      </c>
      <c r="K7433" s="21">
        <v>41.29</v>
      </c>
    </row>
    <row r="7434" spans="1:11" x14ac:dyDescent="0.35">
      <c r="A7434" s="14">
        <v>42861</v>
      </c>
      <c r="B7434" s="7">
        <f t="shared" si="232"/>
        <v>2017</v>
      </c>
      <c r="C7434" s="7">
        <f t="shared" si="233"/>
        <v>5</v>
      </c>
      <c r="D7434" s="8" t="s">
        <v>1413</v>
      </c>
      <c r="E7434" s="8" t="s">
        <v>95</v>
      </c>
      <c r="F7434" s="8" t="s">
        <v>11</v>
      </c>
      <c r="G7434" s="8" t="s">
        <v>12</v>
      </c>
      <c r="H7434" s="8" t="s">
        <v>1967</v>
      </c>
      <c r="I7434" s="15">
        <v>84.42</v>
      </c>
      <c r="J7434" s="7">
        <v>4</v>
      </c>
      <c r="K7434" s="16">
        <v>27.44</v>
      </c>
    </row>
    <row r="7435" spans="1:11" x14ac:dyDescent="0.35">
      <c r="A7435" s="17">
        <v>42861</v>
      </c>
      <c r="B7435" s="18">
        <f t="shared" si="232"/>
        <v>2017</v>
      </c>
      <c r="C7435" s="18">
        <f t="shared" si="233"/>
        <v>5</v>
      </c>
      <c r="D7435" s="19" t="s">
        <v>1487</v>
      </c>
      <c r="E7435" s="19" t="s">
        <v>15</v>
      </c>
      <c r="F7435" s="19" t="s">
        <v>39</v>
      </c>
      <c r="G7435" s="19" t="s">
        <v>52</v>
      </c>
      <c r="H7435" s="19" t="s">
        <v>2158</v>
      </c>
      <c r="I7435" s="20">
        <v>191.97</v>
      </c>
      <c r="J7435" s="18">
        <v>4</v>
      </c>
      <c r="K7435" s="21">
        <v>28.8</v>
      </c>
    </row>
    <row r="7436" spans="1:11" x14ac:dyDescent="0.35">
      <c r="A7436" s="14">
        <v>42862</v>
      </c>
      <c r="B7436" s="7">
        <f t="shared" si="232"/>
        <v>2017</v>
      </c>
      <c r="C7436" s="7">
        <f t="shared" si="233"/>
        <v>5</v>
      </c>
      <c r="D7436" s="8" t="s">
        <v>1907</v>
      </c>
      <c r="E7436" s="8" t="s">
        <v>110</v>
      </c>
      <c r="F7436" s="8" t="s">
        <v>34</v>
      </c>
      <c r="G7436" s="8" t="s">
        <v>35</v>
      </c>
      <c r="H7436" s="8" t="s">
        <v>1982</v>
      </c>
      <c r="I7436" s="15">
        <v>1458.65</v>
      </c>
      <c r="J7436" s="7">
        <v>5</v>
      </c>
      <c r="K7436" s="16">
        <v>423.01</v>
      </c>
    </row>
    <row r="7437" spans="1:11" x14ac:dyDescent="0.35">
      <c r="A7437" s="17">
        <v>42862</v>
      </c>
      <c r="B7437" s="18">
        <f t="shared" si="232"/>
        <v>2017</v>
      </c>
      <c r="C7437" s="18">
        <f t="shared" si="233"/>
        <v>5</v>
      </c>
      <c r="D7437" s="19" t="s">
        <v>1907</v>
      </c>
      <c r="E7437" s="19" t="s">
        <v>110</v>
      </c>
      <c r="F7437" s="19" t="s">
        <v>34</v>
      </c>
      <c r="G7437" s="19" t="s">
        <v>35</v>
      </c>
      <c r="H7437" s="19" t="s">
        <v>1634</v>
      </c>
      <c r="I7437" s="20">
        <v>26.64</v>
      </c>
      <c r="J7437" s="18">
        <v>1</v>
      </c>
      <c r="K7437" s="21">
        <v>7.46</v>
      </c>
    </row>
    <row r="7438" spans="1:11" x14ac:dyDescent="0.35">
      <c r="A7438" s="14">
        <v>42862</v>
      </c>
      <c r="B7438" s="7">
        <f t="shared" si="232"/>
        <v>2017</v>
      </c>
      <c r="C7438" s="7">
        <f t="shared" si="233"/>
        <v>5</v>
      </c>
      <c r="D7438" s="8" t="s">
        <v>1907</v>
      </c>
      <c r="E7438" s="8" t="s">
        <v>110</v>
      </c>
      <c r="F7438" s="8" t="s">
        <v>34</v>
      </c>
      <c r="G7438" s="8" t="s">
        <v>35</v>
      </c>
      <c r="H7438" s="8" t="s">
        <v>1679</v>
      </c>
      <c r="I7438" s="15">
        <v>476.8</v>
      </c>
      <c r="J7438" s="7">
        <v>2</v>
      </c>
      <c r="K7438" s="16">
        <v>119.2</v>
      </c>
    </row>
    <row r="7439" spans="1:11" x14ac:dyDescent="0.35">
      <c r="A7439" s="17">
        <v>42862</v>
      </c>
      <c r="B7439" s="18">
        <f t="shared" si="232"/>
        <v>2017</v>
      </c>
      <c r="C7439" s="18">
        <f t="shared" si="233"/>
        <v>5</v>
      </c>
      <c r="D7439" s="19" t="s">
        <v>1907</v>
      </c>
      <c r="E7439" s="19" t="s">
        <v>110</v>
      </c>
      <c r="F7439" s="19" t="s">
        <v>11</v>
      </c>
      <c r="G7439" s="19" t="s">
        <v>92</v>
      </c>
      <c r="H7439" s="19" t="s">
        <v>1820</v>
      </c>
      <c r="I7439" s="20">
        <v>87.44</v>
      </c>
      <c r="J7439" s="18">
        <v>2</v>
      </c>
      <c r="K7439" s="21">
        <v>18.46</v>
      </c>
    </row>
    <row r="7440" spans="1:11" x14ac:dyDescent="0.35">
      <c r="A7440" s="14">
        <v>42862</v>
      </c>
      <c r="B7440" s="7">
        <f t="shared" si="232"/>
        <v>2017</v>
      </c>
      <c r="C7440" s="7">
        <f t="shared" si="233"/>
        <v>5</v>
      </c>
      <c r="D7440" s="8" t="s">
        <v>2253</v>
      </c>
      <c r="E7440" s="8" t="s">
        <v>27</v>
      </c>
      <c r="F7440" s="8" t="s">
        <v>39</v>
      </c>
      <c r="G7440" s="8" t="s">
        <v>52</v>
      </c>
      <c r="H7440" s="8" t="s">
        <v>198</v>
      </c>
      <c r="I7440" s="15">
        <v>79.989999999999995</v>
      </c>
      <c r="J7440" s="7">
        <v>1</v>
      </c>
      <c r="K7440" s="16">
        <v>28.8</v>
      </c>
    </row>
    <row r="7441" spans="1:11" x14ac:dyDescent="0.35">
      <c r="A7441" s="17">
        <v>42862</v>
      </c>
      <c r="B7441" s="18">
        <f t="shared" si="232"/>
        <v>2017</v>
      </c>
      <c r="C7441" s="18">
        <f t="shared" si="233"/>
        <v>5</v>
      </c>
      <c r="D7441" s="19" t="s">
        <v>791</v>
      </c>
      <c r="E7441" s="19" t="s">
        <v>27</v>
      </c>
      <c r="F7441" s="19" t="s">
        <v>39</v>
      </c>
      <c r="G7441" s="19" t="s">
        <v>40</v>
      </c>
      <c r="H7441" s="19" t="s">
        <v>2563</v>
      </c>
      <c r="I7441" s="20">
        <v>419.94</v>
      </c>
      <c r="J7441" s="18">
        <v>7</v>
      </c>
      <c r="K7441" s="21">
        <v>52.49</v>
      </c>
    </row>
    <row r="7442" spans="1:11" x14ac:dyDescent="0.35">
      <c r="A7442" s="14">
        <v>42863</v>
      </c>
      <c r="B7442" s="7">
        <f t="shared" si="232"/>
        <v>2017</v>
      </c>
      <c r="C7442" s="7">
        <f t="shared" si="233"/>
        <v>5</v>
      </c>
      <c r="D7442" s="8" t="s">
        <v>1571</v>
      </c>
      <c r="E7442" s="8" t="s">
        <v>78</v>
      </c>
      <c r="F7442" s="8" t="s">
        <v>34</v>
      </c>
      <c r="G7442" s="8" t="s">
        <v>35</v>
      </c>
      <c r="H7442" s="8" t="s">
        <v>2068</v>
      </c>
      <c r="I7442" s="15">
        <v>47.99</v>
      </c>
      <c r="J7442" s="7">
        <v>2</v>
      </c>
      <c r="K7442" s="16">
        <v>-2.06</v>
      </c>
    </row>
    <row r="7443" spans="1:11" x14ac:dyDescent="0.35">
      <c r="A7443" s="17">
        <v>42863</v>
      </c>
      <c r="B7443" s="18">
        <f t="shared" si="232"/>
        <v>2017</v>
      </c>
      <c r="C7443" s="18">
        <f t="shared" si="233"/>
        <v>5</v>
      </c>
      <c r="D7443" s="19" t="s">
        <v>1811</v>
      </c>
      <c r="E7443" s="19" t="s">
        <v>27</v>
      </c>
      <c r="F7443" s="19" t="s">
        <v>39</v>
      </c>
      <c r="G7443" s="19" t="s">
        <v>603</v>
      </c>
      <c r="H7443" s="19" t="s">
        <v>916</v>
      </c>
      <c r="I7443" s="20">
        <v>3359.95</v>
      </c>
      <c r="J7443" s="18">
        <v>6</v>
      </c>
      <c r="K7443" s="21">
        <v>1049.99</v>
      </c>
    </row>
    <row r="7444" spans="1:11" x14ac:dyDescent="0.35">
      <c r="A7444" s="14">
        <v>42863</v>
      </c>
      <c r="B7444" s="7">
        <f t="shared" si="232"/>
        <v>2017</v>
      </c>
      <c r="C7444" s="7">
        <f t="shared" si="233"/>
        <v>5</v>
      </c>
      <c r="D7444" s="8" t="s">
        <v>1131</v>
      </c>
      <c r="E7444" s="8" t="s">
        <v>23</v>
      </c>
      <c r="F7444" s="8" t="s">
        <v>34</v>
      </c>
      <c r="G7444" s="8" t="s">
        <v>35</v>
      </c>
      <c r="H7444" s="8" t="s">
        <v>2041</v>
      </c>
      <c r="I7444" s="15">
        <v>128.06</v>
      </c>
      <c r="J7444" s="7">
        <v>3</v>
      </c>
      <c r="K7444" s="16">
        <v>-23.78</v>
      </c>
    </row>
    <row r="7445" spans="1:11" x14ac:dyDescent="0.35">
      <c r="A7445" s="17">
        <v>42863</v>
      </c>
      <c r="B7445" s="18">
        <f t="shared" si="232"/>
        <v>2017</v>
      </c>
      <c r="C7445" s="18">
        <f t="shared" si="233"/>
        <v>5</v>
      </c>
      <c r="D7445" s="19" t="s">
        <v>514</v>
      </c>
      <c r="E7445" s="19" t="s">
        <v>27</v>
      </c>
      <c r="F7445" s="19" t="s">
        <v>11</v>
      </c>
      <c r="G7445" s="19" t="s">
        <v>92</v>
      </c>
      <c r="H7445" s="19" t="s">
        <v>93</v>
      </c>
      <c r="I7445" s="20">
        <v>81.08</v>
      </c>
      <c r="J7445" s="18">
        <v>4</v>
      </c>
      <c r="K7445" s="21">
        <v>22.7</v>
      </c>
    </row>
    <row r="7446" spans="1:11" x14ac:dyDescent="0.35">
      <c r="A7446" s="14">
        <v>42863</v>
      </c>
      <c r="B7446" s="7">
        <f t="shared" si="232"/>
        <v>2017</v>
      </c>
      <c r="C7446" s="7">
        <f t="shared" si="233"/>
        <v>5</v>
      </c>
      <c r="D7446" s="8" t="s">
        <v>922</v>
      </c>
      <c r="E7446" s="8" t="s">
        <v>10</v>
      </c>
      <c r="F7446" s="8" t="s">
        <v>11</v>
      </c>
      <c r="G7446" s="8" t="s">
        <v>12</v>
      </c>
      <c r="H7446" s="8" t="s">
        <v>1944</v>
      </c>
      <c r="I7446" s="15">
        <v>41.47</v>
      </c>
      <c r="J7446" s="7">
        <v>8</v>
      </c>
      <c r="K7446" s="16">
        <v>14.52</v>
      </c>
    </row>
    <row r="7447" spans="1:11" x14ac:dyDescent="0.35">
      <c r="A7447" s="17">
        <v>42864</v>
      </c>
      <c r="B7447" s="18">
        <f t="shared" si="232"/>
        <v>2017</v>
      </c>
      <c r="C7447" s="18">
        <f t="shared" si="233"/>
        <v>5</v>
      </c>
      <c r="D7447" s="19" t="s">
        <v>346</v>
      </c>
      <c r="E7447" s="19" t="s">
        <v>245</v>
      </c>
      <c r="F7447" s="19" t="s">
        <v>11</v>
      </c>
      <c r="G7447" s="19" t="s">
        <v>63</v>
      </c>
      <c r="H7447" s="19" t="s">
        <v>98</v>
      </c>
      <c r="I7447" s="20">
        <v>65.23</v>
      </c>
      <c r="J7447" s="18">
        <v>3</v>
      </c>
      <c r="K7447" s="21">
        <v>22.02</v>
      </c>
    </row>
    <row r="7448" spans="1:11" x14ac:dyDescent="0.35">
      <c r="A7448" s="14">
        <v>42864</v>
      </c>
      <c r="B7448" s="7">
        <f t="shared" si="232"/>
        <v>2017</v>
      </c>
      <c r="C7448" s="7">
        <f t="shared" si="233"/>
        <v>5</v>
      </c>
      <c r="D7448" s="8" t="s">
        <v>346</v>
      </c>
      <c r="E7448" s="8" t="s">
        <v>245</v>
      </c>
      <c r="F7448" s="8" t="s">
        <v>34</v>
      </c>
      <c r="G7448" s="8" t="s">
        <v>35</v>
      </c>
      <c r="H7448" s="8" t="s">
        <v>235</v>
      </c>
      <c r="I7448" s="15">
        <v>207</v>
      </c>
      <c r="J7448" s="7">
        <v>3</v>
      </c>
      <c r="K7448" s="16">
        <v>25.88</v>
      </c>
    </row>
    <row r="7449" spans="1:11" x14ac:dyDescent="0.35">
      <c r="A7449" s="17">
        <v>42864</v>
      </c>
      <c r="B7449" s="18">
        <f t="shared" si="232"/>
        <v>2017</v>
      </c>
      <c r="C7449" s="18">
        <f t="shared" si="233"/>
        <v>5</v>
      </c>
      <c r="D7449" s="19" t="s">
        <v>562</v>
      </c>
      <c r="E7449" s="19" t="s">
        <v>164</v>
      </c>
      <c r="F7449" s="19" t="s">
        <v>11</v>
      </c>
      <c r="G7449" s="19" t="s">
        <v>20</v>
      </c>
      <c r="H7449" s="19" t="s">
        <v>2022</v>
      </c>
      <c r="I7449" s="20">
        <v>147.91999999999999</v>
      </c>
      <c r="J7449" s="18">
        <v>5</v>
      </c>
      <c r="K7449" s="21">
        <v>46.23</v>
      </c>
    </row>
    <row r="7450" spans="1:11" x14ac:dyDescent="0.35">
      <c r="A7450" s="14">
        <v>42864</v>
      </c>
      <c r="B7450" s="7">
        <f t="shared" si="232"/>
        <v>2017</v>
      </c>
      <c r="C7450" s="7">
        <f t="shared" si="233"/>
        <v>5</v>
      </c>
      <c r="D7450" s="8" t="s">
        <v>562</v>
      </c>
      <c r="E7450" s="8" t="s">
        <v>164</v>
      </c>
      <c r="F7450" s="8" t="s">
        <v>11</v>
      </c>
      <c r="G7450" s="8" t="s">
        <v>18</v>
      </c>
      <c r="H7450" s="8" t="s">
        <v>2338</v>
      </c>
      <c r="I7450" s="15">
        <v>104.28</v>
      </c>
      <c r="J7450" s="7">
        <v>3</v>
      </c>
      <c r="K7450" s="16">
        <v>26.07</v>
      </c>
    </row>
    <row r="7451" spans="1:11" x14ac:dyDescent="0.35">
      <c r="A7451" s="17">
        <v>42864</v>
      </c>
      <c r="B7451" s="18">
        <f t="shared" si="232"/>
        <v>2017</v>
      </c>
      <c r="C7451" s="18">
        <f t="shared" si="233"/>
        <v>5</v>
      </c>
      <c r="D7451" s="19" t="s">
        <v>562</v>
      </c>
      <c r="E7451" s="19" t="s">
        <v>164</v>
      </c>
      <c r="F7451" s="19" t="s">
        <v>34</v>
      </c>
      <c r="G7451" s="19" t="s">
        <v>145</v>
      </c>
      <c r="H7451" s="19" t="s">
        <v>1226</v>
      </c>
      <c r="I7451" s="20">
        <v>286.85000000000002</v>
      </c>
      <c r="J7451" s="18">
        <v>1</v>
      </c>
      <c r="K7451" s="21">
        <v>63.11</v>
      </c>
    </row>
    <row r="7452" spans="1:11" x14ac:dyDescent="0.35">
      <c r="A7452" s="14">
        <v>42864</v>
      </c>
      <c r="B7452" s="7">
        <f t="shared" si="232"/>
        <v>2017</v>
      </c>
      <c r="C7452" s="7">
        <f t="shared" si="233"/>
        <v>5</v>
      </c>
      <c r="D7452" s="8" t="s">
        <v>562</v>
      </c>
      <c r="E7452" s="8" t="s">
        <v>164</v>
      </c>
      <c r="F7452" s="8" t="s">
        <v>11</v>
      </c>
      <c r="G7452" s="8" t="s">
        <v>18</v>
      </c>
      <c r="H7452" s="8" t="s">
        <v>435</v>
      </c>
      <c r="I7452" s="15">
        <v>66.959999999999994</v>
      </c>
      <c r="J7452" s="7">
        <v>4</v>
      </c>
      <c r="K7452" s="16">
        <v>2.68</v>
      </c>
    </row>
    <row r="7453" spans="1:11" x14ac:dyDescent="0.35">
      <c r="A7453" s="17">
        <v>42864</v>
      </c>
      <c r="B7453" s="18">
        <f t="shared" si="232"/>
        <v>2017</v>
      </c>
      <c r="C7453" s="18">
        <f t="shared" si="233"/>
        <v>5</v>
      </c>
      <c r="D7453" s="19" t="s">
        <v>562</v>
      </c>
      <c r="E7453" s="19" t="s">
        <v>164</v>
      </c>
      <c r="F7453" s="19" t="s">
        <v>39</v>
      </c>
      <c r="G7453" s="19" t="s">
        <v>52</v>
      </c>
      <c r="H7453" s="19" t="s">
        <v>486</v>
      </c>
      <c r="I7453" s="20">
        <v>199.98</v>
      </c>
      <c r="J7453" s="18">
        <v>2</v>
      </c>
      <c r="K7453" s="21">
        <v>87.99</v>
      </c>
    </row>
    <row r="7454" spans="1:11" x14ac:dyDescent="0.35">
      <c r="A7454" s="14">
        <v>42866</v>
      </c>
      <c r="B7454" s="7">
        <f t="shared" si="232"/>
        <v>2017</v>
      </c>
      <c r="C7454" s="7">
        <f t="shared" si="233"/>
        <v>5</v>
      </c>
      <c r="D7454" s="8" t="s">
        <v>871</v>
      </c>
      <c r="E7454" s="8" t="s">
        <v>164</v>
      </c>
      <c r="F7454" s="8" t="s">
        <v>11</v>
      </c>
      <c r="G7454" s="8" t="s">
        <v>12</v>
      </c>
      <c r="H7454" s="8" t="s">
        <v>2136</v>
      </c>
      <c r="I7454" s="15">
        <v>37.44</v>
      </c>
      <c r="J7454" s="7">
        <v>6</v>
      </c>
      <c r="K7454" s="16">
        <v>16.850000000000001</v>
      </c>
    </row>
    <row r="7455" spans="1:11" x14ac:dyDescent="0.35">
      <c r="A7455" s="17">
        <v>42866</v>
      </c>
      <c r="B7455" s="18">
        <f t="shared" si="232"/>
        <v>2017</v>
      </c>
      <c r="C7455" s="18">
        <f t="shared" si="233"/>
        <v>5</v>
      </c>
      <c r="D7455" s="19" t="s">
        <v>871</v>
      </c>
      <c r="E7455" s="19" t="s">
        <v>164</v>
      </c>
      <c r="F7455" s="19" t="s">
        <v>11</v>
      </c>
      <c r="G7455" s="19" t="s">
        <v>16</v>
      </c>
      <c r="H7455" s="19" t="s">
        <v>2181</v>
      </c>
      <c r="I7455" s="20">
        <v>37.590000000000003</v>
      </c>
      <c r="J7455" s="18">
        <v>3</v>
      </c>
      <c r="K7455" s="21">
        <v>17.670000000000002</v>
      </c>
    </row>
    <row r="7456" spans="1:11" x14ac:dyDescent="0.35">
      <c r="A7456" s="14">
        <v>42866</v>
      </c>
      <c r="B7456" s="7">
        <f t="shared" si="232"/>
        <v>2017</v>
      </c>
      <c r="C7456" s="7">
        <f t="shared" si="233"/>
        <v>5</v>
      </c>
      <c r="D7456" s="8" t="s">
        <v>871</v>
      </c>
      <c r="E7456" s="8" t="s">
        <v>164</v>
      </c>
      <c r="F7456" s="8" t="s">
        <v>11</v>
      </c>
      <c r="G7456" s="8" t="s">
        <v>20</v>
      </c>
      <c r="H7456" s="8" t="s">
        <v>1567</v>
      </c>
      <c r="I7456" s="15">
        <v>26.03</v>
      </c>
      <c r="J7456" s="7">
        <v>2</v>
      </c>
      <c r="K7456" s="16">
        <v>9.44</v>
      </c>
    </row>
    <row r="7457" spans="1:11" x14ac:dyDescent="0.35">
      <c r="A7457" s="17">
        <v>42866</v>
      </c>
      <c r="B7457" s="18">
        <f t="shared" si="232"/>
        <v>2017</v>
      </c>
      <c r="C7457" s="18">
        <f t="shared" si="233"/>
        <v>5</v>
      </c>
      <c r="D7457" s="19" t="s">
        <v>1547</v>
      </c>
      <c r="E7457" s="19" t="s">
        <v>10</v>
      </c>
      <c r="F7457" s="19" t="s">
        <v>11</v>
      </c>
      <c r="G7457" s="19" t="s">
        <v>24</v>
      </c>
      <c r="H7457" s="19" t="s">
        <v>988</v>
      </c>
      <c r="I7457" s="20">
        <v>5.25</v>
      </c>
      <c r="J7457" s="18">
        <v>2</v>
      </c>
      <c r="K7457" s="21">
        <v>0.59</v>
      </c>
    </row>
    <row r="7458" spans="1:11" x14ac:dyDescent="0.35">
      <c r="A7458" s="14">
        <v>42866</v>
      </c>
      <c r="B7458" s="7">
        <f t="shared" si="232"/>
        <v>2017</v>
      </c>
      <c r="C7458" s="7">
        <f t="shared" si="233"/>
        <v>5</v>
      </c>
      <c r="D7458" s="8" t="s">
        <v>1547</v>
      </c>
      <c r="E7458" s="8" t="s">
        <v>10</v>
      </c>
      <c r="F7458" s="8" t="s">
        <v>11</v>
      </c>
      <c r="G7458" s="8" t="s">
        <v>18</v>
      </c>
      <c r="H7458" s="8" t="s">
        <v>453</v>
      </c>
      <c r="I7458" s="15">
        <v>74.42</v>
      </c>
      <c r="J7458" s="7">
        <v>2</v>
      </c>
      <c r="K7458" s="16">
        <v>-14.88</v>
      </c>
    </row>
    <row r="7459" spans="1:11" x14ac:dyDescent="0.35">
      <c r="A7459" s="17">
        <v>42866</v>
      </c>
      <c r="B7459" s="18">
        <f t="shared" si="232"/>
        <v>2017</v>
      </c>
      <c r="C7459" s="18">
        <f t="shared" si="233"/>
        <v>5</v>
      </c>
      <c r="D7459" s="19" t="s">
        <v>1547</v>
      </c>
      <c r="E7459" s="19" t="s">
        <v>10</v>
      </c>
      <c r="F7459" s="19" t="s">
        <v>11</v>
      </c>
      <c r="G7459" s="19" t="s">
        <v>12</v>
      </c>
      <c r="H7459" s="19" t="s">
        <v>1845</v>
      </c>
      <c r="I7459" s="20">
        <v>6.85</v>
      </c>
      <c r="J7459" s="18">
        <v>2</v>
      </c>
      <c r="K7459" s="21">
        <v>2.14</v>
      </c>
    </row>
    <row r="7460" spans="1:11" x14ac:dyDescent="0.35">
      <c r="A7460" s="14">
        <v>42866</v>
      </c>
      <c r="B7460" s="7">
        <f t="shared" si="232"/>
        <v>2017</v>
      </c>
      <c r="C7460" s="7">
        <f t="shared" si="233"/>
        <v>5</v>
      </c>
      <c r="D7460" s="8" t="s">
        <v>1547</v>
      </c>
      <c r="E7460" s="8" t="s">
        <v>10</v>
      </c>
      <c r="F7460" s="8" t="s">
        <v>34</v>
      </c>
      <c r="G7460" s="8" t="s">
        <v>47</v>
      </c>
      <c r="H7460" s="8" t="s">
        <v>1213</v>
      </c>
      <c r="I7460" s="15">
        <v>8</v>
      </c>
      <c r="J7460" s="7">
        <v>1</v>
      </c>
      <c r="K7460" s="16">
        <v>-7</v>
      </c>
    </row>
    <row r="7461" spans="1:11" x14ac:dyDescent="0.35">
      <c r="A7461" s="17">
        <v>42866</v>
      </c>
      <c r="B7461" s="18">
        <f t="shared" si="232"/>
        <v>2017</v>
      </c>
      <c r="C7461" s="18">
        <f t="shared" si="233"/>
        <v>5</v>
      </c>
      <c r="D7461" s="19" t="s">
        <v>1514</v>
      </c>
      <c r="E7461" s="19" t="s">
        <v>95</v>
      </c>
      <c r="F7461" s="19" t="s">
        <v>34</v>
      </c>
      <c r="G7461" s="19" t="s">
        <v>74</v>
      </c>
      <c r="H7461" s="19" t="s">
        <v>644</v>
      </c>
      <c r="I7461" s="20">
        <v>209.98</v>
      </c>
      <c r="J7461" s="18">
        <v>7</v>
      </c>
      <c r="K7461" s="21">
        <v>-356.96</v>
      </c>
    </row>
    <row r="7462" spans="1:11" x14ac:dyDescent="0.35">
      <c r="A7462" s="14">
        <v>42866</v>
      </c>
      <c r="B7462" s="7">
        <f t="shared" si="232"/>
        <v>2017</v>
      </c>
      <c r="C7462" s="7">
        <f t="shared" si="233"/>
        <v>5</v>
      </c>
      <c r="D7462" s="8" t="s">
        <v>1459</v>
      </c>
      <c r="E7462" s="8" t="s">
        <v>149</v>
      </c>
      <c r="F7462" s="8" t="s">
        <v>11</v>
      </c>
      <c r="G7462" s="8" t="s">
        <v>24</v>
      </c>
      <c r="H7462" s="8" t="s">
        <v>116</v>
      </c>
      <c r="I7462" s="15">
        <v>43.92</v>
      </c>
      <c r="J7462" s="7">
        <v>3</v>
      </c>
      <c r="K7462" s="16">
        <v>12.74</v>
      </c>
    </row>
    <row r="7463" spans="1:11" x14ac:dyDescent="0.35">
      <c r="A7463" s="17">
        <v>42867</v>
      </c>
      <c r="B7463" s="18">
        <f t="shared" si="232"/>
        <v>2017</v>
      </c>
      <c r="C7463" s="18">
        <f t="shared" si="233"/>
        <v>5</v>
      </c>
      <c r="D7463" s="19" t="s">
        <v>940</v>
      </c>
      <c r="E7463" s="19" t="s">
        <v>10</v>
      </c>
      <c r="F7463" s="19" t="s">
        <v>11</v>
      </c>
      <c r="G7463" s="19" t="s">
        <v>18</v>
      </c>
      <c r="H7463" s="19" t="s">
        <v>909</v>
      </c>
      <c r="I7463" s="20">
        <v>127.92</v>
      </c>
      <c r="J7463" s="18">
        <v>5</v>
      </c>
      <c r="K7463" s="21">
        <v>-15.99</v>
      </c>
    </row>
    <row r="7464" spans="1:11" x14ac:dyDescent="0.35">
      <c r="A7464" s="14">
        <v>42867</v>
      </c>
      <c r="B7464" s="7">
        <f t="shared" si="232"/>
        <v>2017</v>
      </c>
      <c r="C7464" s="7">
        <f t="shared" si="233"/>
        <v>5</v>
      </c>
      <c r="D7464" s="8" t="s">
        <v>940</v>
      </c>
      <c r="E7464" s="8" t="s">
        <v>10</v>
      </c>
      <c r="F7464" s="8" t="s">
        <v>11</v>
      </c>
      <c r="G7464" s="8" t="s">
        <v>20</v>
      </c>
      <c r="H7464" s="8" t="s">
        <v>1174</v>
      </c>
      <c r="I7464" s="15">
        <v>34.24</v>
      </c>
      <c r="J7464" s="7">
        <v>4</v>
      </c>
      <c r="K7464" s="16">
        <v>-53.07</v>
      </c>
    </row>
    <row r="7465" spans="1:11" x14ac:dyDescent="0.35">
      <c r="A7465" s="17">
        <v>42867</v>
      </c>
      <c r="B7465" s="18">
        <f t="shared" si="232"/>
        <v>2017</v>
      </c>
      <c r="C7465" s="18">
        <f t="shared" si="233"/>
        <v>5</v>
      </c>
      <c r="D7465" s="19" t="s">
        <v>280</v>
      </c>
      <c r="E7465" s="19" t="s">
        <v>434</v>
      </c>
      <c r="F7465" s="19" t="s">
        <v>11</v>
      </c>
      <c r="G7465" s="19" t="s">
        <v>12</v>
      </c>
      <c r="H7465" s="19" t="s">
        <v>97</v>
      </c>
      <c r="I7465" s="20">
        <v>87.6</v>
      </c>
      <c r="J7465" s="18">
        <v>5</v>
      </c>
      <c r="K7465" s="21">
        <v>42.05</v>
      </c>
    </row>
    <row r="7466" spans="1:11" x14ac:dyDescent="0.35">
      <c r="A7466" s="14">
        <v>42867</v>
      </c>
      <c r="B7466" s="7">
        <f t="shared" si="232"/>
        <v>2017</v>
      </c>
      <c r="C7466" s="7">
        <f t="shared" si="233"/>
        <v>5</v>
      </c>
      <c r="D7466" s="8" t="s">
        <v>1369</v>
      </c>
      <c r="E7466" s="8" t="s">
        <v>78</v>
      </c>
      <c r="F7466" s="8" t="s">
        <v>11</v>
      </c>
      <c r="G7466" s="8" t="s">
        <v>24</v>
      </c>
      <c r="H7466" s="8" t="s">
        <v>577</v>
      </c>
      <c r="I7466" s="15">
        <v>10.27</v>
      </c>
      <c r="J7466" s="7">
        <v>3</v>
      </c>
      <c r="K7466" s="16">
        <v>1.1599999999999999</v>
      </c>
    </row>
    <row r="7467" spans="1:11" x14ac:dyDescent="0.35">
      <c r="A7467" s="17">
        <v>42867</v>
      </c>
      <c r="B7467" s="18">
        <f t="shared" si="232"/>
        <v>2017</v>
      </c>
      <c r="C7467" s="18">
        <f t="shared" si="233"/>
        <v>5</v>
      </c>
      <c r="D7467" s="19" t="s">
        <v>1111</v>
      </c>
      <c r="E7467" s="19" t="s">
        <v>27</v>
      </c>
      <c r="F7467" s="19" t="s">
        <v>11</v>
      </c>
      <c r="G7467" s="19" t="s">
        <v>200</v>
      </c>
      <c r="H7467" s="19" t="s">
        <v>201</v>
      </c>
      <c r="I7467" s="20">
        <v>238.62</v>
      </c>
      <c r="J7467" s="18">
        <v>2</v>
      </c>
      <c r="K7467" s="21">
        <v>4.7699999999999996</v>
      </c>
    </row>
    <row r="7468" spans="1:11" x14ac:dyDescent="0.35">
      <c r="A7468" s="14">
        <v>42867</v>
      </c>
      <c r="B7468" s="7">
        <f t="shared" si="232"/>
        <v>2017</v>
      </c>
      <c r="C7468" s="7">
        <f t="shared" si="233"/>
        <v>5</v>
      </c>
      <c r="D7468" s="8" t="s">
        <v>1111</v>
      </c>
      <c r="E7468" s="8" t="s">
        <v>27</v>
      </c>
      <c r="F7468" s="8" t="s">
        <v>11</v>
      </c>
      <c r="G7468" s="8" t="s">
        <v>92</v>
      </c>
      <c r="H7468" s="8" t="s">
        <v>1814</v>
      </c>
      <c r="I7468" s="15">
        <v>7.77</v>
      </c>
      <c r="J7468" s="7">
        <v>1</v>
      </c>
      <c r="K7468" s="16">
        <v>2.1</v>
      </c>
    </row>
    <row r="7469" spans="1:11" x14ac:dyDescent="0.35">
      <c r="A7469" s="17">
        <v>42867</v>
      </c>
      <c r="B7469" s="18">
        <f t="shared" si="232"/>
        <v>2017</v>
      </c>
      <c r="C7469" s="18">
        <f t="shared" si="233"/>
        <v>5</v>
      </c>
      <c r="D7469" s="19" t="s">
        <v>1111</v>
      </c>
      <c r="E7469" s="19" t="s">
        <v>27</v>
      </c>
      <c r="F7469" s="19" t="s">
        <v>34</v>
      </c>
      <c r="G7469" s="19" t="s">
        <v>145</v>
      </c>
      <c r="H7469" s="19" t="s">
        <v>818</v>
      </c>
      <c r="I7469" s="20">
        <v>285.48</v>
      </c>
      <c r="J7469" s="18">
        <v>5</v>
      </c>
      <c r="K7469" s="21">
        <v>-10.71</v>
      </c>
    </row>
    <row r="7470" spans="1:11" x14ac:dyDescent="0.35">
      <c r="A7470" s="14">
        <v>42867</v>
      </c>
      <c r="B7470" s="7">
        <f t="shared" si="232"/>
        <v>2017</v>
      </c>
      <c r="C7470" s="7">
        <f t="shared" si="233"/>
        <v>5</v>
      </c>
      <c r="D7470" s="8" t="s">
        <v>1111</v>
      </c>
      <c r="E7470" s="8" t="s">
        <v>27</v>
      </c>
      <c r="F7470" s="8" t="s">
        <v>11</v>
      </c>
      <c r="G7470" s="8" t="s">
        <v>20</v>
      </c>
      <c r="H7470" s="8" t="s">
        <v>2027</v>
      </c>
      <c r="I7470" s="15">
        <v>19.170000000000002</v>
      </c>
      <c r="J7470" s="7">
        <v>4</v>
      </c>
      <c r="K7470" s="16">
        <v>6.47</v>
      </c>
    </row>
    <row r="7471" spans="1:11" x14ac:dyDescent="0.35">
      <c r="A7471" s="17">
        <v>42867</v>
      </c>
      <c r="B7471" s="18">
        <f t="shared" si="232"/>
        <v>2017</v>
      </c>
      <c r="C7471" s="18">
        <f t="shared" si="233"/>
        <v>5</v>
      </c>
      <c r="D7471" s="19" t="s">
        <v>2112</v>
      </c>
      <c r="E7471" s="19" t="s">
        <v>78</v>
      </c>
      <c r="F7471" s="19" t="s">
        <v>11</v>
      </c>
      <c r="G7471" s="19" t="s">
        <v>16</v>
      </c>
      <c r="H7471" s="19" t="s">
        <v>348</v>
      </c>
      <c r="I7471" s="20">
        <v>5.9</v>
      </c>
      <c r="J7471" s="18">
        <v>2</v>
      </c>
      <c r="K7471" s="21">
        <v>1.99</v>
      </c>
    </row>
    <row r="7472" spans="1:11" x14ac:dyDescent="0.35">
      <c r="A7472" s="14">
        <v>42867</v>
      </c>
      <c r="B7472" s="7">
        <f t="shared" si="232"/>
        <v>2017</v>
      </c>
      <c r="C7472" s="7">
        <f t="shared" si="233"/>
        <v>5</v>
      </c>
      <c r="D7472" s="8" t="s">
        <v>879</v>
      </c>
      <c r="E7472" s="8" t="s">
        <v>177</v>
      </c>
      <c r="F7472" s="8" t="s">
        <v>34</v>
      </c>
      <c r="G7472" s="8" t="s">
        <v>47</v>
      </c>
      <c r="H7472" s="8" t="s">
        <v>1026</v>
      </c>
      <c r="I7472" s="15">
        <v>42.85</v>
      </c>
      <c r="J7472" s="7">
        <v>5</v>
      </c>
      <c r="K7472" s="16">
        <v>15.43</v>
      </c>
    </row>
    <row r="7473" spans="1:11" x14ac:dyDescent="0.35">
      <c r="A7473" s="17">
        <v>42867</v>
      </c>
      <c r="B7473" s="18">
        <f t="shared" si="232"/>
        <v>2017</v>
      </c>
      <c r="C7473" s="18">
        <f t="shared" si="233"/>
        <v>5</v>
      </c>
      <c r="D7473" s="19" t="s">
        <v>879</v>
      </c>
      <c r="E7473" s="19" t="s">
        <v>177</v>
      </c>
      <c r="F7473" s="19" t="s">
        <v>11</v>
      </c>
      <c r="G7473" s="19" t="s">
        <v>16</v>
      </c>
      <c r="H7473" s="19" t="s">
        <v>1430</v>
      </c>
      <c r="I7473" s="20">
        <v>6.16</v>
      </c>
      <c r="J7473" s="18">
        <v>2</v>
      </c>
      <c r="K7473" s="21">
        <v>2.96</v>
      </c>
    </row>
    <row r="7474" spans="1:11" x14ac:dyDescent="0.35">
      <c r="A7474" s="14">
        <v>42867</v>
      </c>
      <c r="B7474" s="7">
        <f t="shared" si="232"/>
        <v>2017</v>
      </c>
      <c r="C7474" s="7">
        <f t="shared" si="233"/>
        <v>5</v>
      </c>
      <c r="D7474" s="8" t="s">
        <v>879</v>
      </c>
      <c r="E7474" s="8" t="s">
        <v>177</v>
      </c>
      <c r="F7474" s="8" t="s">
        <v>11</v>
      </c>
      <c r="G7474" s="8" t="s">
        <v>200</v>
      </c>
      <c r="H7474" s="8" t="s">
        <v>1154</v>
      </c>
      <c r="I7474" s="15">
        <v>17</v>
      </c>
      <c r="J7474" s="7">
        <v>2</v>
      </c>
      <c r="K7474" s="16">
        <v>4.42</v>
      </c>
    </row>
    <row r="7475" spans="1:11" x14ac:dyDescent="0.35">
      <c r="A7475" s="17">
        <v>42867</v>
      </c>
      <c r="B7475" s="18">
        <f t="shared" si="232"/>
        <v>2017</v>
      </c>
      <c r="C7475" s="18">
        <f t="shared" si="233"/>
        <v>5</v>
      </c>
      <c r="D7475" s="19" t="s">
        <v>879</v>
      </c>
      <c r="E7475" s="19" t="s">
        <v>177</v>
      </c>
      <c r="F7475" s="19" t="s">
        <v>39</v>
      </c>
      <c r="G7475" s="19" t="s">
        <v>52</v>
      </c>
      <c r="H7475" s="19" t="s">
        <v>1390</v>
      </c>
      <c r="I7475" s="20">
        <v>87.4</v>
      </c>
      <c r="J7475" s="18">
        <v>5</v>
      </c>
      <c r="K7475" s="21">
        <v>34.96</v>
      </c>
    </row>
    <row r="7476" spans="1:11" x14ac:dyDescent="0.35">
      <c r="A7476" s="14">
        <v>42868</v>
      </c>
      <c r="B7476" s="7">
        <f t="shared" si="232"/>
        <v>2017</v>
      </c>
      <c r="C7476" s="7">
        <f t="shared" si="233"/>
        <v>5</v>
      </c>
      <c r="D7476" s="8" t="s">
        <v>769</v>
      </c>
      <c r="E7476" s="8" t="s">
        <v>27</v>
      </c>
      <c r="F7476" s="8" t="s">
        <v>11</v>
      </c>
      <c r="G7476" s="8" t="s">
        <v>16</v>
      </c>
      <c r="H7476" s="8" t="s">
        <v>1040</v>
      </c>
      <c r="I7476" s="15">
        <v>58.48</v>
      </c>
      <c r="J7476" s="7">
        <v>8</v>
      </c>
      <c r="K7476" s="16">
        <v>27.49</v>
      </c>
    </row>
    <row r="7477" spans="1:11" x14ac:dyDescent="0.35">
      <c r="A7477" s="17">
        <v>42868</v>
      </c>
      <c r="B7477" s="18">
        <f t="shared" si="232"/>
        <v>2017</v>
      </c>
      <c r="C7477" s="18">
        <f t="shared" si="233"/>
        <v>5</v>
      </c>
      <c r="D7477" s="19" t="s">
        <v>923</v>
      </c>
      <c r="E7477" s="19" t="s">
        <v>129</v>
      </c>
      <c r="F7477" s="19" t="s">
        <v>11</v>
      </c>
      <c r="G7477" s="19" t="s">
        <v>63</v>
      </c>
      <c r="H7477" s="19" t="s">
        <v>2038</v>
      </c>
      <c r="I7477" s="20">
        <v>180.96</v>
      </c>
      <c r="J7477" s="18">
        <v>2</v>
      </c>
      <c r="K7477" s="21">
        <v>81.430000000000007</v>
      </c>
    </row>
    <row r="7478" spans="1:11" x14ac:dyDescent="0.35">
      <c r="A7478" s="14">
        <v>42868</v>
      </c>
      <c r="B7478" s="7">
        <f t="shared" si="232"/>
        <v>2017</v>
      </c>
      <c r="C7478" s="7">
        <f t="shared" si="233"/>
        <v>5</v>
      </c>
      <c r="D7478" s="8" t="s">
        <v>923</v>
      </c>
      <c r="E7478" s="8" t="s">
        <v>129</v>
      </c>
      <c r="F7478" s="8" t="s">
        <v>11</v>
      </c>
      <c r="G7478" s="8" t="s">
        <v>20</v>
      </c>
      <c r="H7478" s="8" t="s">
        <v>37</v>
      </c>
      <c r="I7478" s="15">
        <v>914.97</v>
      </c>
      <c r="J7478" s="7">
        <v>3</v>
      </c>
      <c r="K7478" s="16">
        <v>411.74</v>
      </c>
    </row>
    <row r="7479" spans="1:11" x14ac:dyDescent="0.35">
      <c r="A7479" s="17">
        <v>42868</v>
      </c>
      <c r="B7479" s="18">
        <f t="shared" si="232"/>
        <v>2017</v>
      </c>
      <c r="C7479" s="18">
        <f t="shared" si="233"/>
        <v>5</v>
      </c>
      <c r="D7479" s="19" t="s">
        <v>923</v>
      </c>
      <c r="E7479" s="19" t="s">
        <v>129</v>
      </c>
      <c r="F7479" s="19" t="s">
        <v>39</v>
      </c>
      <c r="G7479" s="19" t="s">
        <v>40</v>
      </c>
      <c r="H7479" s="19" t="s">
        <v>2026</v>
      </c>
      <c r="I7479" s="20">
        <v>587.97</v>
      </c>
      <c r="J7479" s="18">
        <v>3</v>
      </c>
      <c r="K7479" s="21">
        <v>158.75</v>
      </c>
    </row>
    <row r="7480" spans="1:11" x14ac:dyDescent="0.35">
      <c r="A7480" s="14">
        <v>42868</v>
      </c>
      <c r="B7480" s="7">
        <f t="shared" si="232"/>
        <v>2017</v>
      </c>
      <c r="C7480" s="7">
        <f t="shared" si="233"/>
        <v>5</v>
      </c>
      <c r="D7480" s="8" t="s">
        <v>923</v>
      </c>
      <c r="E7480" s="8" t="s">
        <v>129</v>
      </c>
      <c r="F7480" s="8" t="s">
        <v>11</v>
      </c>
      <c r="G7480" s="8" t="s">
        <v>18</v>
      </c>
      <c r="H7480" s="8" t="s">
        <v>73</v>
      </c>
      <c r="I7480" s="15">
        <v>530.34</v>
      </c>
      <c r="J7480" s="7">
        <v>2</v>
      </c>
      <c r="K7480" s="16">
        <v>95.46</v>
      </c>
    </row>
    <row r="7481" spans="1:11" x14ac:dyDescent="0.35">
      <c r="A7481" s="17">
        <v>42868</v>
      </c>
      <c r="B7481" s="18">
        <f t="shared" si="232"/>
        <v>2017</v>
      </c>
      <c r="C7481" s="18">
        <f t="shared" si="233"/>
        <v>5</v>
      </c>
      <c r="D7481" s="19" t="s">
        <v>923</v>
      </c>
      <c r="E7481" s="19" t="s">
        <v>129</v>
      </c>
      <c r="F7481" s="19" t="s">
        <v>11</v>
      </c>
      <c r="G7481" s="19" t="s">
        <v>12</v>
      </c>
      <c r="H7481" s="19" t="s">
        <v>1678</v>
      </c>
      <c r="I7481" s="20">
        <v>14.94</v>
      </c>
      <c r="J7481" s="18">
        <v>3</v>
      </c>
      <c r="K7481" s="21">
        <v>7.32</v>
      </c>
    </row>
    <row r="7482" spans="1:11" x14ac:dyDescent="0.35">
      <c r="A7482" s="14">
        <v>42868</v>
      </c>
      <c r="B7482" s="7">
        <f t="shared" si="232"/>
        <v>2017</v>
      </c>
      <c r="C7482" s="7">
        <f t="shared" si="233"/>
        <v>5</v>
      </c>
      <c r="D7482" s="8" t="s">
        <v>803</v>
      </c>
      <c r="E7482" s="8" t="s">
        <v>59</v>
      </c>
      <c r="F7482" s="8" t="s">
        <v>11</v>
      </c>
      <c r="G7482" s="8" t="s">
        <v>20</v>
      </c>
      <c r="H7482" s="8" t="s">
        <v>2075</v>
      </c>
      <c r="I7482" s="15">
        <v>299.52</v>
      </c>
      <c r="J7482" s="7">
        <v>9</v>
      </c>
      <c r="K7482" s="16">
        <v>149.76</v>
      </c>
    </row>
    <row r="7483" spans="1:11" x14ac:dyDescent="0.35">
      <c r="A7483" s="17">
        <v>42868</v>
      </c>
      <c r="B7483" s="18">
        <f t="shared" si="232"/>
        <v>2017</v>
      </c>
      <c r="C7483" s="18">
        <f t="shared" si="233"/>
        <v>5</v>
      </c>
      <c r="D7483" s="19" t="s">
        <v>483</v>
      </c>
      <c r="E7483" s="19" t="s">
        <v>120</v>
      </c>
      <c r="F7483" s="19" t="s">
        <v>11</v>
      </c>
      <c r="G7483" s="19" t="s">
        <v>92</v>
      </c>
      <c r="H7483" s="19" t="s">
        <v>1349</v>
      </c>
      <c r="I7483" s="20">
        <v>20.77</v>
      </c>
      <c r="J7483" s="18">
        <v>2</v>
      </c>
      <c r="K7483" s="21">
        <v>2.34</v>
      </c>
    </row>
    <row r="7484" spans="1:11" x14ac:dyDescent="0.35">
      <c r="A7484" s="14">
        <v>42868</v>
      </c>
      <c r="B7484" s="7">
        <f t="shared" si="232"/>
        <v>2017</v>
      </c>
      <c r="C7484" s="7">
        <f t="shared" si="233"/>
        <v>5</v>
      </c>
      <c r="D7484" s="8" t="s">
        <v>2585</v>
      </c>
      <c r="E7484" s="8" t="s">
        <v>23</v>
      </c>
      <c r="F7484" s="8" t="s">
        <v>34</v>
      </c>
      <c r="G7484" s="8" t="s">
        <v>35</v>
      </c>
      <c r="H7484" s="8" t="s">
        <v>371</v>
      </c>
      <c r="I7484" s="15">
        <v>458.43</v>
      </c>
      <c r="J7484" s="7">
        <v>5</v>
      </c>
      <c r="K7484" s="16">
        <v>-124.43</v>
      </c>
    </row>
    <row r="7485" spans="1:11" x14ac:dyDescent="0.35">
      <c r="A7485" s="17">
        <v>42869</v>
      </c>
      <c r="B7485" s="18">
        <f t="shared" si="232"/>
        <v>2017</v>
      </c>
      <c r="C7485" s="18">
        <f t="shared" si="233"/>
        <v>5</v>
      </c>
      <c r="D7485" s="19" t="s">
        <v>487</v>
      </c>
      <c r="E7485" s="19" t="s">
        <v>27</v>
      </c>
      <c r="F7485" s="19" t="s">
        <v>34</v>
      </c>
      <c r="G7485" s="19" t="s">
        <v>47</v>
      </c>
      <c r="H7485" s="19" t="s">
        <v>2129</v>
      </c>
      <c r="I7485" s="20">
        <v>18.28</v>
      </c>
      <c r="J7485" s="18">
        <v>2</v>
      </c>
      <c r="K7485" s="21">
        <v>6.22</v>
      </c>
    </row>
    <row r="7486" spans="1:11" x14ac:dyDescent="0.35">
      <c r="A7486" s="14">
        <v>42869</v>
      </c>
      <c r="B7486" s="7">
        <f t="shared" si="232"/>
        <v>2017</v>
      </c>
      <c r="C7486" s="7">
        <f t="shared" si="233"/>
        <v>5</v>
      </c>
      <c r="D7486" s="8" t="s">
        <v>487</v>
      </c>
      <c r="E7486" s="8" t="s">
        <v>27</v>
      </c>
      <c r="F7486" s="8" t="s">
        <v>39</v>
      </c>
      <c r="G7486" s="8" t="s">
        <v>52</v>
      </c>
      <c r="H7486" s="8" t="s">
        <v>2125</v>
      </c>
      <c r="I7486" s="15">
        <v>1399.93</v>
      </c>
      <c r="J7486" s="7">
        <v>7</v>
      </c>
      <c r="K7486" s="16">
        <v>601.97</v>
      </c>
    </row>
    <row r="7487" spans="1:11" x14ac:dyDescent="0.35">
      <c r="A7487" s="17">
        <v>42869</v>
      </c>
      <c r="B7487" s="18">
        <f t="shared" si="232"/>
        <v>2017</v>
      </c>
      <c r="C7487" s="18">
        <f t="shared" si="233"/>
        <v>5</v>
      </c>
      <c r="D7487" s="19" t="s">
        <v>254</v>
      </c>
      <c r="E7487" s="19" t="s">
        <v>329</v>
      </c>
      <c r="F7487" s="19" t="s">
        <v>11</v>
      </c>
      <c r="G7487" s="19" t="s">
        <v>63</v>
      </c>
      <c r="H7487" s="19" t="s">
        <v>1674</v>
      </c>
      <c r="I7487" s="20">
        <v>48.69</v>
      </c>
      <c r="J7487" s="18">
        <v>9</v>
      </c>
      <c r="K7487" s="21">
        <v>23.86</v>
      </c>
    </row>
    <row r="7488" spans="1:11" x14ac:dyDescent="0.35">
      <c r="A7488" s="14">
        <v>42869</v>
      </c>
      <c r="B7488" s="7">
        <f t="shared" si="232"/>
        <v>2017</v>
      </c>
      <c r="C7488" s="7">
        <f t="shared" si="233"/>
        <v>5</v>
      </c>
      <c r="D7488" s="8" t="s">
        <v>1885</v>
      </c>
      <c r="E7488" s="8" t="s">
        <v>149</v>
      </c>
      <c r="F7488" s="8" t="s">
        <v>39</v>
      </c>
      <c r="G7488" s="8" t="s">
        <v>40</v>
      </c>
      <c r="H7488" s="8" t="s">
        <v>1917</v>
      </c>
      <c r="I7488" s="15">
        <v>539.97</v>
      </c>
      <c r="J7488" s="7">
        <v>3</v>
      </c>
      <c r="K7488" s="16">
        <v>134.99</v>
      </c>
    </row>
    <row r="7489" spans="1:11" x14ac:dyDescent="0.35">
      <c r="A7489" s="17">
        <v>42869</v>
      </c>
      <c r="B7489" s="18">
        <f t="shared" si="232"/>
        <v>2017</v>
      </c>
      <c r="C7489" s="18">
        <f t="shared" si="233"/>
        <v>5</v>
      </c>
      <c r="D7489" s="19" t="s">
        <v>1885</v>
      </c>
      <c r="E7489" s="19" t="s">
        <v>149</v>
      </c>
      <c r="F7489" s="19" t="s">
        <v>11</v>
      </c>
      <c r="G7489" s="19" t="s">
        <v>18</v>
      </c>
      <c r="H7489" s="19" t="s">
        <v>585</v>
      </c>
      <c r="I7489" s="20">
        <v>22.58</v>
      </c>
      <c r="J7489" s="18">
        <v>2</v>
      </c>
      <c r="K7489" s="21">
        <v>5.87</v>
      </c>
    </row>
    <row r="7490" spans="1:11" x14ac:dyDescent="0.35">
      <c r="A7490" s="14">
        <v>42869</v>
      </c>
      <c r="B7490" s="7">
        <f t="shared" ref="B7490:B7553" si="234">YEAR(A7490)</f>
        <v>2017</v>
      </c>
      <c r="C7490" s="7">
        <f t="shared" ref="C7490:C7553" si="235">MONTH(A7490)</f>
        <v>5</v>
      </c>
      <c r="D7490" s="8" t="s">
        <v>452</v>
      </c>
      <c r="E7490" s="8" t="s">
        <v>164</v>
      </c>
      <c r="F7490" s="8" t="s">
        <v>11</v>
      </c>
      <c r="G7490" s="8" t="s">
        <v>12</v>
      </c>
      <c r="H7490" s="8" t="s">
        <v>1492</v>
      </c>
      <c r="I7490" s="15">
        <v>440.19</v>
      </c>
      <c r="J7490" s="7">
        <v>9</v>
      </c>
      <c r="K7490" s="16">
        <v>206.89</v>
      </c>
    </row>
    <row r="7491" spans="1:11" x14ac:dyDescent="0.35">
      <c r="A7491" s="17">
        <v>42869</v>
      </c>
      <c r="B7491" s="18">
        <f t="shared" si="234"/>
        <v>2017</v>
      </c>
      <c r="C7491" s="18">
        <f t="shared" si="235"/>
        <v>5</v>
      </c>
      <c r="D7491" s="19" t="s">
        <v>452</v>
      </c>
      <c r="E7491" s="19" t="s">
        <v>164</v>
      </c>
      <c r="F7491" s="19" t="s">
        <v>11</v>
      </c>
      <c r="G7491" s="19" t="s">
        <v>200</v>
      </c>
      <c r="H7491" s="19" t="s">
        <v>472</v>
      </c>
      <c r="I7491" s="20">
        <v>64.400000000000006</v>
      </c>
      <c r="J7491" s="18">
        <v>5</v>
      </c>
      <c r="K7491" s="21">
        <v>1.93</v>
      </c>
    </row>
    <row r="7492" spans="1:11" x14ac:dyDescent="0.35">
      <c r="A7492" s="14">
        <v>42869</v>
      </c>
      <c r="B7492" s="7">
        <f t="shared" si="234"/>
        <v>2017</v>
      </c>
      <c r="C7492" s="7">
        <f t="shared" si="235"/>
        <v>5</v>
      </c>
      <c r="D7492" s="8" t="s">
        <v>709</v>
      </c>
      <c r="E7492" s="8" t="s">
        <v>10</v>
      </c>
      <c r="F7492" s="8" t="s">
        <v>34</v>
      </c>
      <c r="G7492" s="8" t="s">
        <v>35</v>
      </c>
      <c r="H7492" s="8" t="s">
        <v>726</v>
      </c>
      <c r="I7492" s="15">
        <v>899.43</v>
      </c>
      <c r="J7492" s="7">
        <v>5</v>
      </c>
      <c r="K7492" s="16">
        <v>-12.85</v>
      </c>
    </row>
    <row r="7493" spans="1:11" x14ac:dyDescent="0.35">
      <c r="A7493" s="17">
        <v>42869</v>
      </c>
      <c r="B7493" s="18">
        <f t="shared" si="234"/>
        <v>2017</v>
      </c>
      <c r="C7493" s="18">
        <f t="shared" si="235"/>
        <v>5</v>
      </c>
      <c r="D7493" s="19" t="s">
        <v>709</v>
      </c>
      <c r="E7493" s="19" t="s">
        <v>10</v>
      </c>
      <c r="F7493" s="19" t="s">
        <v>11</v>
      </c>
      <c r="G7493" s="19" t="s">
        <v>24</v>
      </c>
      <c r="H7493" s="19" t="s">
        <v>2189</v>
      </c>
      <c r="I7493" s="20">
        <v>46.2</v>
      </c>
      <c r="J7493" s="18">
        <v>5</v>
      </c>
      <c r="K7493" s="21">
        <v>5.78</v>
      </c>
    </row>
    <row r="7494" spans="1:11" x14ac:dyDescent="0.35">
      <c r="A7494" s="14">
        <v>42869</v>
      </c>
      <c r="B7494" s="7">
        <f t="shared" si="234"/>
        <v>2017</v>
      </c>
      <c r="C7494" s="7">
        <f t="shared" si="235"/>
        <v>5</v>
      </c>
      <c r="D7494" s="8" t="s">
        <v>709</v>
      </c>
      <c r="E7494" s="8" t="s">
        <v>10</v>
      </c>
      <c r="F7494" s="8" t="s">
        <v>11</v>
      </c>
      <c r="G7494" s="8" t="s">
        <v>12</v>
      </c>
      <c r="H7494" s="8" t="s">
        <v>2356</v>
      </c>
      <c r="I7494" s="15">
        <v>47.95</v>
      </c>
      <c r="J7494" s="7">
        <v>3</v>
      </c>
      <c r="K7494" s="16">
        <v>16.18</v>
      </c>
    </row>
    <row r="7495" spans="1:11" x14ac:dyDescent="0.35">
      <c r="A7495" s="17">
        <v>42869</v>
      </c>
      <c r="B7495" s="18">
        <f t="shared" si="234"/>
        <v>2017</v>
      </c>
      <c r="C7495" s="18">
        <f t="shared" si="235"/>
        <v>5</v>
      </c>
      <c r="D7495" s="19" t="s">
        <v>709</v>
      </c>
      <c r="E7495" s="19" t="s">
        <v>10</v>
      </c>
      <c r="F7495" s="19" t="s">
        <v>39</v>
      </c>
      <c r="G7495" s="19" t="s">
        <v>40</v>
      </c>
      <c r="H7495" s="19" t="s">
        <v>2603</v>
      </c>
      <c r="I7495" s="20">
        <v>7.99</v>
      </c>
      <c r="J7495" s="18">
        <v>1</v>
      </c>
      <c r="K7495" s="21">
        <v>0.7</v>
      </c>
    </row>
    <row r="7496" spans="1:11" x14ac:dyDescent="0.35">
      <c r="A7496" s="14">
        <v>42869</v>
      </c>
      <c r="B7496" s="7">
        <f t="shared" si="234"/>
        <v>2017</v>
      </c>
      <c r="C7496" s="7">
        <f t="shared" si="235"/>
        <v>5</v>
      </c>
      <c r="D7496" s="8" t="s">
        <v>709</v>
      </c>
      <c r="E7496" s="8" t="s">
        <v>10</v>
      </c>
      <c r="F7496" s="8" t="s">
        <v>11</v>
      </c>
      <c r="G7496" s="8" t="s">
        <v>12</v>
      </c>
      <c r="H7496" s="8" t="s">
        <v>2082</v>
      </c>
      <c r="I7496" s="15">
        <v>76.86</v>
      </c>
      <c r="J7496" s="7">
        <v>2</v>
      </c>
      <c r="K7496" s="16">
        <v>26.9</v>
      </c>
    </row>
    <row r="7497" spans="1:11" x14ac:dyDescent="0.35">
      <c r="A7497" s="17">
        <v>42869</v>
      </c>
      <c r="B7497" s="18">
        <f t="shared" si="234"/>
        <v>2017</v>
      </c>
      <c r="C7497" s="18">
        <f t="shared" si="235"/>
        <v>5</v>
      </c>
      <c r="D7497" s="19" t="s">
        <v>54</v>
      </c>
      <c r="E7497" s="19" t="s">
        <v>531</v>
      </c>
      <c r="F7497" s="19" t="s">
        <v>11</v>
      </c>
      <c r="G7497" s="19" t="s">
        <v>24</v>
      </c>
      <c r="H7497" s="19" t="s">
        <v>844</v>
      </c>
      <c r="I7497" s="20">
        <v>3.76</v>
      </c>
      <c r="J7497" s="18">
        <v>2</v>
      </c>
      <c r="K7497" s="21">
        <v>1.0900000000000001</v>
      </c>
    </row>
    <row r="7498" spans="1:11" x14ac:dyDescent="0.35">
      <c r="A7498" s="14">
        <v>42869</v>
      </c>
      <c r="B7498" s="7">
        <f t="shared" si="234"/>
        <v>2017</v>
      </c>
      <c r="C7498" s="7">
        <f t="shared" si="235"/>
        <v>5</v>
      </c>
      <c r="D7498" s="8" t="s">
        <v>54</v>
      </c>
      <c r="E7498" s="8" t="s">
        <v>531</v>
      </c>
      <c r="F7498" s="8" t="s">
        <v>11</v>
      </c>
      <c r="G7498" s="8" t="s">
        <v>24</v>
      </c>
      <c r="H7498" s="8" t="s">
        <v>1252</v>
      </c>
      <c r="I7498" s="15">
        <v>14.7</v>
      </c>
      <c r="J7498" s="7">
        <v>5</v>
      </c>
      <c r="K7498" s="16">
        <v>6.62</v>
      </c>
    </row>
    <row r="7499" spans="1:11" x14ac:dyDescent="0.35">
      <c r="A7499" s="17">
        <v>42869</v>
      </c>
      <c r="B7499" s="18">
        <f t="shared" si="234"/>
        <v>2017</v>
      </c>
      <c r="C7499" s="18">
        <f t="shared" si="235"/>
        <v>5</v>
      </c>
      <c r="D7499" s="19" t="s">
        <v>54</v>
      </c>
      <c r="E7499" s="19" t="s">
        <v>531</v>
      </c>
      <c r="F7499" s="19" t="s">
        <v>11</v>
      </c>
      <c r="G7499" s="19" t="s">
        <v>24</v>
      </c>
      <c r="H7499" s="19" t="s">
        <v>384</v>
      </c>
      <c r="I7499" s="20">
        <v>37.200000000000003</v>
      </c>
      <c r="J7499" s="18">
        <v>5</v>
      </c>
      <c r="K7499" s="21">
        <v>9.3000000000000007</v>
      </c>
    </row>
    <row r="7500" spans="1:11" x14ac:dyDescent="0.35">
      <c r="A7500" s="14">
        <v>42869</v>
      </c>
      <c r="B7500" s="7">
        <f t="shared" si="234"/>
        <v>2017</v>
      </c>
      <c r="C7500" s="7">
        <f t="shared" si="235"/>
        <v>5</v>
      </c>
      <c r="D7500" s="8" t="s">
        <v>54</v>
      </c>
      <c r="E7500" s="8" t="s">
        <v>531</v>
      </c>
      <c r="F7500" s="8" t="s">
        <v>39</v>
      </c>
      <c r="G7500" s="8" t="s">
        <v>52</v>
      </c>
      <c r="H7500" s="8" t="s">
        <v>1556</v>
      </c>
      <c r="I7500" s="15">
        <v>89.97</v>
      </c>
      <c r="J7500" s="7">
        <v>3</v>
      </c>
      <c r="K7500" s="16">
        <v>18.89</v>
      </c>
    </row>
    <row r="7501" spans="1:11" x14ac:dyDescent="0.35">
      <c r="A7501" s="17">
        <v>42869</v>
      </c>
      <c r="B7501" s="18">
        <f t="shared" si="234"/>
        <v>2017</v>
      </c>
      <c r="C7501" s="18">
        <f t="shared" si="235"/>
        <v>5</v>
      </c>
      <c r="D7501" s="19" t="s">
        <v>54</v>
      </c>
      <c r="E7501" s="19" t="s">
        <v>531</v>
      </c>
      <c r="F7501" s="19" t="s">
        <v>34</v>
      </c>
      <c r="G7501" s="19" t="s">
        <v>35</v>
      </c>
      <c r="H7501" s="19" t="s">
        <v>1435</v>
      </c>
      <c r="I7501" s="20">
        <v>261.95999999999998</v>
      </c>
      <c r="J7501" s="18">
        <v>2</v>
      </c>
      <c r="K7501" s="21">
        <v>23.58</v>
      </c>
    </row>
    <row r="7502" spans="1:11" x14ac:dyDescent="0.35">
      <c r="A7502" s="14">
        <v>42869</v>
      </c>
      <c r="B7502" s="7">
        <f t="shared" si="234"/>
        <v>2017</v>
      </c>
      <c r="C7502" s="7">
        <f t="shared" si="235"/>
        <v>5</v>
      </c>
      <c r="D7502" s="8" t="s">
        <v>54</v>
      </c>
      <c r="E7502" s="8" t="s">
        <v>531</v>
      </c>
      <c r="F7502" s="8" t="s">
        <v>11</v>
      </c>
      <c r="G7502" s="8" t="s">
        <v>16</v>
      </c>
      <c r="H7502" s="8" t="s">
        <v>364</v>
      </c>
      <c r="I7502" s="15">
        <v>74</v>
      </c>
      <c r="J7502" s="7">
        <v>5</v>
      </c>
      <c r="K7502" s="16">
        <v>37</v>
      </c>
    </row>
    <row r="7503" spans="1:11" x14ac:dyDescent="0.35">
      <c r="A7503" s="17">
        <v>42869</v>
      </c>
      <c r="B7503" s="18">
        <f t="shared" si="234"/>
        <v>2017</v>
      </c>
      <c r="C7503" s="18">
        <f t="shared" si="235"/>
        <v>5</v>
      </c>
      <c r="D7503" s="19" t="s">
        <v>9</v>
      </c>
      <c r="E7503" s="19" t="s">
        <v>78</v>
      </c>
      <c r="F7503" s="19" t="s">
        <v>11</v>
      </c>
      <c r="G7503" s="19" t="s">
        <v>20</v>
      </c>
      <c r="H7503" s="19" t="s">
        <v>300</v>
      </c>
      <c r="I7503" s="20">
        <v>58.17</v>
      </c>
      <c r="J7503" s="18">
        <v>5</v>
      </c>
      <c r="K7503" s="21">
        <v>-46.54</v>
      </c>
    </row>
    <row r="7504" spans="1:11" x14ac:dyDescent="0.35">
      <c r="A7504" s="14">
        <v>42869</v>
      </c>
      <c r="B7504" s="7">
        <f t="shared" si="234"/>
        <v>2017</v>
      </c>
      <c r="C7504" s="7">
        <f t="shared" si="235"/>
        <v>5</v>
      </c>
      <c r="D7504" s="8" t="s">
        <v>9</v>
      </c>
      <c r="E7504" s="8" t="s">
        <v>78</v>
      </c>
      <c r="F7504" s="8" t="s">
        <v>11</v>
      </c>
      <c r="G7504" s="8" t="s">
        <v>16</v>
      </c>
      <c r="H7504" s="8" t="s">
        <v>2506</v>
      </c>
      <c r="I7504" s="15">
        <v>5.04</v>
      </c>
      <c r="J7504" s="7">
        <v>2</v>
      </c>
      <c r="K7504" s="16">
        <v>1.76</v>
      </c>
    </row>
    <row r="7505" spans="1:11" x14ac:dyDescent="0.35">
      <c r="A7505" s="17">
        <v>42869</v>
      </c>
      <c r="B7505" s="18">
        <f t="shared" si="234"/>
        <v>2017</v>
      </c>
      <c r="C7505" s="18">
        <f t="shared" si="235"/>
        <v>5</v>
      </c>
      <c r="D7505" s="19" t="s">
        <v>9</v>
      </c>
      <c r="E7505" s="19" t="s">
        <v>78</v>
      </c>
      <c r="F7505" s="19" t="s">
        <v>11</v>
      </c>
      <c r="G7505" s="19" t="s">
        <v>12</v>
      </c>
      <c r="H7505" s="19" t="s">
        <v>2032</v>
      </c>
      <c r="I7505" s="20">
        <v>24.78</v>
      </c>
      <c r="J7505" s="18">
        <v>1</v>
      </c>
      <c r="K7505" s="21">
        <v>7.75</v>
      </c>
    </row>
    <row r="7506" spans="1:11" x14ac:dyDescent="0.35">
      <c r="A7506" s="14">
        <v>42870</v>
      </c>
      <c r="B7506" s="7">
        <f t="shared" si="234"/>
        <v>2017</v>
      </c>
      <c r="C7506" s="7">
        <f t="shared" si="235"/>
        <v>5</v>
      </c>
      <c r="D7506" s="8" t="s">
        <v>1320</v>
      </c>
      <c r="E7506" s="8" t="s">
        <v>95</v>
      </c>
      <c r="F7506" s="8" t="s">
        <v>39</v>
      </c>
      <c r="G7506" s="8" t="s">
        <v>40</v>
      </c>
      <c r="H7506" s="8" t="s">
        <v>901</v>
      </c>
      <c r="I7506" s="15">
        <v>29.59</v>
      </c>
      <c r="J7506" s="7">
        <v>1</v>
      </c>
      <c r="K7506" s="16">
        <v>2.59</v>
      </c>
    </row>
    <row r="7507" spans="1:11" x14ac:dyDescent="0.35">
      <c r="A7507" s="17">
        <v>42870</v>
      </c>
      <c r="B7507" s="18">
        <f t="shared" si="234"/>
        <v>2017</v>
      </c>
      <c r="C7507" s="18">
        <f t="shared" si="235"/>
        <v>5</v>
      </c>
      <c r="D7507" s="19" t="s">
        <v>1320</v>
      </c>
      <c r="E7507" s="19" t="s">
        <v>95</v>
      </c>
      <c r="F7507" s="19" t="s">
        <v>11</v>
      </c>
      <c r="G7507" s="19" t="s">
        <v>20</v>
      </c>
      <c r="H7507" s="19" t="s">
        <v>2468</v>
      </c>
      <c r="I7507" s="20">
        <v>4.75</v>
      </c>
      <c r="J7507" s="18">
        <v>2</v>
      </c>
      <c r="K7507" s="21">
        <v>-3.17</v>
      </c>
    </row>
    <row r="7508" spans="1:11" x14ac:dyDescent="0.35">
      <c r="A7508" s="14">
        <v>42870</v>
      </c>
      <c r="B7508" s="7">
        <f t="shared" si="234"/>
        <v>2017</v>
      </c>
      <c r="C7508" s="7">
        <f t="shared" si="235"/>
        <v>5</v>
      </c>
      <c r="D7508" s="8" t="s">
        <v>1320</v>
      </c>
      <c r="E7508" s="8" t="s">
        <v>95</v>
      </c>
      <c r="F7508" s="8" t="s">
        <v>11</v>
      </c>
      <c r="G7508" s="8" t="s">
        <v>12</v>
      </c>
      <c r="H7508" s="8" t="s">
        <v>2672</v>
      </c>
      <c r="I7508" s="15">
        <v>15.55</v>
      </c>
      <c r="J7508" s="7">
        <v>3</v>
      </c>
      <c r="K7508" s="16">
        <v>5.64</v>
      </c>
    </row>
    <row r="7509" spans="1:11" x14ac:dyDescent="0.35">
      <c r="A7509" s="17">
        <v>42870</v>
      </c>
      <c r="B7509" s="18">
        <f t="shared" si="234"/>
        <v>2017</v>
      </c>
      <c r="C7509" s="18">
        <f t="shared" si="235"/>
        <v>5</v>
      </c>
      <c r="D7509" s="19" t="s">
        <v>295</v>
      </c>
      <c r="E7509" s="19" t="s">
        <v>164</v>
      </c>
      <c r="F7509" s="19" t="s">
        <v>34</v>
      </c>
      <c r="G7509" s="19" t="s">
        <v>47</v>
      </c>
      <c r="H7509" s="19" t="s">
        <v>688</v>
      </c>
      <c r="I7509" s="20">
        <v>39.96</v>
      </c>
      <c r="J7509" s="18">
        <v>2</v>
      </c>
      <c r="K7509" s="21">
        <v>17.18</v>
      </c>
    </row>
    <row r="7510" spans="1:11" x14ac:dyDescent="0.35">
      <c r="A7510" s="14">
        <v>42870</v>
      </c>
      <c r="B7510" s="7">
        <f t="shared" si="234"/>
        <v>2017</v>
      </c>
      <c r="C7510" s="7">
        <f t="shared" si="235"/>
        <v>5</v>
      </c>
      <c r="D7510" s="8" t="s">
        <v>295</v>
      </c>
      <c r="E7510" s="8" t="s">
        <v>164</v>
      </c>
      <c r="F7510" s="8" t="s">
        <v>34</v>
      </c>
      <c r="G7510" s="8" t="s">
        <v>35</v>
      </c>
      <c r="H7510" s="8" t="s">
        <v>1634</v>
      </c>
      <c r="I7510" s="15">
        <v>42.62</v>
      </c>
      <c r="J7510" s="7">
        <v>2</v>
      </c>
      <c r="K7510" s="16">
        <v>4.26</v>
      </c>
    </row>
    <row r="7511" spans="1:11" x14ac:dyDescent="0.35">
      <c r="A7511" s="17">
        <v>42870</v>
      </c>
      <c r="B7511" s="18">
        <f t="shared" si="234"/>
        <v>2017</v>
      </c>
      <c r="C7511" s="18">
        <f t="shared" si="235"/>
        <v>5</v>
      </c>
      <c r="D7511" s="19" t="s">
        <v>295</v>
      </c>
      <c r="E7511" s="19" t="s">
        <v>164</v>
      </c>
      <c r="F7511" s="19" t="s">
        <v>34</v>
      </c>
      <c r="G7511" s="19" t="s">
        <v>35</v>
      </c>
      <c r="H7511" s="19" t="s">
        <v>1237</v>
      </c>
      <c r="I7511" s="20">
        <v>220.96</v>
      </c>
      <c r="J7511" s="18">
        <v>1</v>
      </c>
      <c r="K7511" s="21">
        <v>24.86</v>
      </c>
    </row>
    <row r="7512" spans="1:11" x14ac:dyDescent="0.35">
      <c r="A7512" s="14">
        <v>42870</v>
      </c>
      <c r="B7512" s="7">
        <f t="shared" si="234"/>
        <v>2017</v>
      </c>
      <c r="C7512" s="7">
        <f t="shared" si="235"/>
        <v>5</v>
      </c>
      <c r="D7512" s="8" t="s">
        <v>1433</v>
      </c>
      <c r="E7512" s="8" t="s">
        <v>15</v>
      </c>
      <c r="F7512" s="8" t="s">
        <v>11</v>
      </c>
      <c r="G7512" s="8" t="s">
        <v>12</v>
      </c>
      <c r="H7512" s="8" t="s">
        <v>1984</v>
      </c>
      <c r="I7512" s="15">
        <v>56.7</v>
      </c>
      <c r="J7512" s="7">
        <v>2</v>
      </c>
      <c r="K7512" s="16">
        <v>19.14</v>
      </c>
    </row>
    <row r="7513" spans="1:11" x14ac:dyDescent="0.35">
      <c r="A7513" s="17">
        <v>42870</v>
      </c>
      <c r="B7513" s="18">
        <f t="shared" si="234"/>
        <v>2017</v>
      </c>
      <c r="C7513" s="18">
        <f t="shared" si="235"/>
        <v>5</v>
      </c>
      <c r="D7513" s="19" t="s">
        <v>1433</v>
      </c>
      <c r="E7513" s="19" t="s">
        <v>15</v>
      </c>
      <c r="F7513" s="19" t="s">
        <v>39</v>
      </c>
      <c r="G7513" s="19" t="s">
        <v>40</v>
      </c>
      <c r="H7513" s="19" t="s">
        <v>1342</v>
      </c>
      <c r="I7513" s="20">
        <v>11.12</v>
      </c>
      <c r="J7513" s="18">
        <v>2</v>
      </c>
      <c r="K7513" s="21">
        <v>3.48</v>
      </c>
    </row>
    <row r="7514" spans="1:11" x14ac:dyDescent="0.35">
      <c r="A7514" s="14">
        <v>42871</v>
      </c>
      <c r="B7514" s="7">
        <f t="shared" si="234"/>
        <v>2017</v>
      </c>
      <c r="C7514" s="7">
        <f t="shared" si="235"/>
        <v>5</v>
      </c>
      <c r="D7514" s="8" t="s">
        <v>1661</v>
      </c>
      <c r="E7514" s="8" t="s">
        <v>78</v>
      </c>
      <c r="F7514" s="8" t="s">
        <v>11</v>
      </c>
      <c r="G7514" s="8" t="s">
        <v>18</v>
      </c>
      <c r="H7514" s="8" t="s">
        <v>557</v>
      </c>
      <c r="I7514" s="15">
        <v>221.02</v>
      </c>
      <c r="J7514" s="7">
        <v>2</v>
      </c>
      <c r="K7514" s="16">
        <v>-55.26</v>
      </c>
    </row>
    <row r="7515" spans="1:11" x14ac:dyDescent="0.35">
      <c r="A7515" s="17">
        <v>42873</v>
      </c>
      <c r="B7515" s="18">
        <f t="shared" si="234"/>
        <v>2017</v>
      </c>
      <c r="C7515" s="18">
        <f t="shared" si="235"/>
        <v>5</v>
      </c>
      <c r="D7515" s="19" t="s">
        <v>796</v>
      </c>
      <c r="E7515" s="19" t="s">
        <v>23</v>
      </c>
      <c r="F7515" s="19" t="s">
        <v>39</v>
      </c>
      <c r="G7515" s="19" t="s">
        <v>52</v>
      </c>
      <c r="H7515" s="19" t="s">
        <v>1955</v>
      </c>
      <c r="I7515" s="20">
        <v>36.049999999999997</v>
      </c>
      <c r="J7515" s="18">
        <v>3</v>
      </c>
      <c r="K7515" s="21">
        <v>-0.9</v>
      </c>
    </row>
    <row r="7516" spans="1:11" x14ac:dyDescent="0.35">
      <c r="A7516" s="14">
        <v>42873</v>
      </c>
      <c r="B7516" s="7">
        <f t="shared" si="234"/>
        <v>2017</v>
      </c>
      <c r="C7516" s="7">
        <f t="shared" si="235"/>
        <v>5</v>
      </c>
      <c r="D7516" s="8" t="s">
        <v>94</v>
      </c>
      <c r="E7516" s="8" t="s">
        <v>149</v>
      </c>
      <c r="F7516" s="8" t="s">
        <v>34</v>
      </c>
      <c r="G7516" s="8" t="s">
        <v>47</v>
      </c>
      <c r="H7516" s="8" t="s">
        <v>1188</v>
      </c>
      <c r="I7516" s="15">
        <v>14.56</v>
      </c>
      <c r="J7516" s="7">
        <v>2</v>
      </c>
      <c r="K7516" s="16">
        <v>6.26</v>
      </c>
    </row>
    <row r="7517" spans="1:11" x14ac:dyDescent="0.35">
      <c r="A7517" s="17">
        <v>42873</v>
      </c>
      <c r="B7517" s="18">
        <f t="shared" si="234"/>
        <v>2017</v>
      </c>
      <c r="C7517" s="18">
        <f t="shared" si="235"/>
        <v>5</v>
      </c>
      <c r="D7517" s="19" t="s">
        <v>94</v>
      </c>
      <c r="E7517" s="19" t="s">
        <v>149</v>
      </c>
      <c r="F7517" s="19" t="s">
        <v>11</v>
      </c>
      <c r="G7517" s="19" t="s">
        <v>20</v>
      </c>
      <c r="H7517" s="19" t="s">
        <v>113</v>
      </c>
      <c r="I7517" s="20">
        <v>3.05</v>
      </c>
      <c r="J7517" s="18">
        <v>1</v>
      </c>
      <c r="K7517" s="21">
        <v>1.03</v>
      </c>
    </row>
    <row r="7518" spans="1:11" x14ac:dyDescent="0.35">
      <c r="A7518" s="14">
        <v>42873</v>
      </c>
      <c r="B7518" s="7">
        <f t="shared" si="234"/>
        <v>2017</v>
      </c>
      <c r="C7518" s="7">
        <f t="shared" si="235"/>
        <v>5</v>
      </c>
      <c r="D7518" s="8" t="s">
        <v>410</v>
      </c>
      <c r="E7518" s="8" t="s">
        <v>10</v>
      </c>
      <c r="F7518" s="8" t="s">
        <v>11</v>
      </c>
      <c r="G7518" s="8" t="s">
        <v>20</v>
      </c>
      <c r="H7518" s="8" t="s">
        <v>1313</v>
      </c>
      <c r="I7518" s="15">
        <v>6.87</v>
      </c>
      <c r="J7518" s="7">
        <v>7</v>
      </c>
      <c r="K7518" s="16">
        <v>-10.65</v>
      </c>
    </row>
    <row r="7519" spans="1:11" x14ac:dyDescent="0.35">
      <c r="A7519" s="17">
        <v>42873</v>
      </c>
      <c r="B7519" s="18">
        <f t="shared" si="234"/>
        <v>2017</v>
      </c>
      <c r="C7519" s="18">
        <f t="shared" si="235"/>
        <v>5</v>
      </c>
      <c r="D7519" s="19" t="s">
        <v>410</v>
      </c>
      <c r="E7519" s="19" t="s">
        <v>10</v>
      </c>
      <c r="F7519" s="19" t="s">
        <v>11</v>
      </c>
      <c r="G7519" s="19" t="s">
        <v>20</v>
      </c>
      <c r="H7519" s="19" t="s">
        <v>1523</v>
      </c>
      <c r="I7519" s="20">
        <v>2</v>
      </c>
      <c r="J7519" s="18">
        <v>1</v>
      </c>
      <c r="K7519" s="21">
        <v>-3.29</v>
      </c>
    </row>
    <row r="7520" spans="1:11" x14ac:dyDescent="0.35">
      <c r="A7520" s="14">
        <v>42873</v>
      </c>
      <c r="B7520" s="7">
        <f t="shared" si="234"/>
        <v>2017</v>
      </c>
      <c r="C7520" s="7">
        <f t="shared" si="235"/>
        <v>5</v>
      </c>
      <c r="D7520" s="8" t="s">
        <v>410</v>
      </c>
      <c r="E7520" s="8" t="s">
        <v>10</v>
      </c>
      <c r="F7520" s="8" t="s">
        <v>11</v>
      </c>
      <c r="G7520" s="8" t="s">
        <v>18</v>
      </c>
      <c r="H7520" s="8" t="s">
        <v>2673</v>
      </c>
      <c r="I7520" s="15">
        <v>8.93</v>
      </c>
      <c r="J7520" s="7">
        <v>2</v>
      </c>
      <c r="K7520" s="16">
        <v>0.67</v>
      </c>
    </row>
    <row r="7521" spans="1:11" x14ac:dyDescent="0.35">
      <c r="A7521" s="17">
        <v>42873</v>
      </c>
      <c r="B7521" s="18">
        <f t="shared" si="234"/>
        <v>2017</v>
      </c>
      <c r="C7521" s="18">
        <f t="shared" si="235"/>
        <v>5</v>
      </c>
      <c r="D7521" s="19" t="s">
        <v>2435</v>
      </c>
      <c r="E7521" s="19" t="s">
        <v>30</v>
      </c>
      <c r="F7521" s="19" t="s">
        <v>11</v>
      </c>
      <c r="G7521" s="19" t="s">
        <v>92</v>
      </c>
      <c r="H7521" s="19" t="s">
        <v>1387</v>
      </c>
      <c r="I7521" s="20">
        <v>17.239999999999998</v>
      </c>
      <c r="J7521" s="18">
        <v>2</v>
      </c>
      <c r="K7521" s="21">
        <v>4.4800000000000004</v>
      </c>
    </row>
    <row r="7522" spans="1:11" x14ac:dyDescent="0.35">
      <c r="A7522" s="14">
        <v>42873</v>
      </c>
      <c r="B7522" s="7">
        <f t="shared" si="234"/>
        <v>2017</v>
      </c>
      <c r="C7522" s="7">
        <f t="shared" si="235"/>
        <v>5</v>
      </c>
      <c r="D7522" s="8" t="s">
        <v>2435</v>
      </c>
      <c r="E7522" s="8" t="s">
        <v>30</v>
      </c>
      <c r="F7522" s="8" t="s">
        <v>34</v>
      </c>
      <c r="G7522" s="8" t="s">
        <v>74</v>
      </c>
      <c r="H7522" s="8" t="s">
        <v>1654</v>
      </c>
      <c r="I7522" s="15">
        <v>302.94</v>
      </c>
      <c r="J7522" s="7">
        <v>3</v>
      </c>
      <c r="K7522" s="16">
        <v>75.739999999999995</v>
      </c>
    </row>
    <row r="7523" spans="1:11" x14ac:dyDescent="0.35">
      <c r="A7523" s="17">
        <v>42873</v>
      </c>
      <c r="B7523" s="18">
        <f t="shared" si="234"/>
        <v>2017</v>
      </c>
      <c r="C7523" s="18">
        <f t="shared" si="235"/>
        <v>5</v>
      </c>
      <c r="D7523" s="19" t="s">
        <v>2435</v>
      </c>
      <c r="E7523" s="19" t="s">
        <v>30</v>
      </c>
      <c r="F7523" s="19" t="s">
        <v>39</v>
      </c>
      <c r="G7523" s="19" t="s">
        <v>40</v>
      </c>
      <c r="H7523" s="19" t="s">
        <v>1342</v>
      </c>
      <c r="I7523" s="20">
        <v>34.75</v>
      </c>
      <c r="J7523" s="18">
        <v>5</v>
      </c>
      <c r="K7523" s="21">
        <v>15.64</v>
      </c>
    </row>
    <row r="7524" spans="1:11" x14ac:dyDescent="0.35">
      <c r="A7524" s="14">
        <v>42873</v>
      </c>
      <c r="B7524" s="7">
        <f t="shared" si="234"/>
        <v>2017</v>
      </c>
      <c r="C7524" s="7">
        <f t="shared" si="235"/>
        <v>5</v>
      </c>
      <c r="D7524" s="8" t="s">
        <v>2435</v>
      </c>
      <c r="E7524" s="8" t="s">
        <v>30</v>
      </c>
      <c r="F7524" s="8" t="s">
        <v>11</v>
      </c>
      <c r="G7524" s="8" t="s">
        <v>20</v>
      </c>
      <c r="H7524" s="8" t="s">
        <v>1770</v>
      </c>
      <c r="I7524" s="15">
        <v>113.94</v>
      </c>
      <c r="J7524" s="7">
        <v>6</v>
      </c>
      <c r="K7524" s="16">
        <v>54.69</v>
      </c>
    </row>
    <row r="7525" spans="1:11" x14ac:dyDescent="0.35">
      <c r="A7525" s="17">
        <v>42873</v>
      </c>
      <c r="B7525" s="18">
        <f t="shared" si="234"/>
        <v>2017</v>
      </c>
      <c r="C7525" s="18">
        <f t="shared" si="235"/>
        <v>5</v>
      </c>
      <c r="D7525" s="19" t="s">
        <v>2435</v>
      </c>
      <c r="E7525" s="19" t="s">
        <v>30</v>
      </c>
      <c r="F7525" s="19" t="s">
        <v>39</v>
      </c>
      <c r="G7525" s="19" t="s">
        <v>40</v>
      </c>
      <c r="H7525" s="19" t="s">
        <v>2362</v>
      </c>
      <c r="I7525" s="20">
        <v>55.98</v>
      </c>
      <c r="J7525" s="18">
        <v>2</v>
      </c>
      <c r="K7525" s="21">
        <v>15.67</v>
      </c>
    </row>
    <row r="7526" spans="1:11" x14ac:dyDescent="0.35">
      <c r="A7526" s="14">
        <v>42873</v>
      </c>
      <c r="B7526" s="7">
        <f t="shared" si="234"/>
        <v>2017</v>
      </c>
      <c r="C7526" s="7">
        <f t="shared" si="235"/>
        <v>5</v>
      </c>
      <c r="D7526" s="8" t="s">
        <v>1817</v>
      </c>
      <c r="E7526" s="8" t="s">
        <v>91</v>
      </c>
      <c r="F7526" s="8" t="s">
        <v>39</v>
      </c>
      <c r="G7526" s="8" t="s">
        <v>40</v>
      </c>
      <c r="H7526" s="8" t="s">
        <v>2312</v>
      </c>
      <c r="I7526" s="15">
        <v>344.7</v>
      </c>
      <c r="J7526" s="7">
        <v>2</v>
      </c>
      <c r="K7526" s="16">
        <v>38.78</v>
      </c>
    </row>
    <row r="7527" spans="1:11" x14ac:dyDescent="0.35">
      <c r="A7527" s="17">
        <v>42873</v>
      </c>
      <c r="B7527" s="18">
        <f t="shared" si="234"/>
        <v>2017</v>
      </c>
      <c r="C7527" s="18">
        <f t="shared" si="235"/>
        <v>5</v>
      </c>
      <c r="D7527" s="19" t="s">
        <v>1181</v>
      </c>
      <c r="E7527" s="19" t="s">
        <v>186</v>
      </c>
      <c r="F7527" s="19" t="s">
        <v>11</v>
      </c>
      <c r="G7527" s="19" t="s">
        <v>92</v>
      </c>
      <c r="H7527" s="19" t="s">
        <v>2560</v>
      </c>
      <c r="I7527" s="20">
        <v>706.86</v>
      </c>
      <c r="J7527" s="18">
        <v>7</v>
      </c>
      <c r="K7527" s="21">
        <v>197.92</v>
      </c>
    </row>
    <row r="7528" spans="1:11" x14ac:dyDescent="0.35">
      <c r="A7528" s="14">
        <v>42873</v>
      </c>
      <c r="B7528" s="7">
        <f t="shared" si="234"/>
        <v>2017</v>
      </c>
      <c r="C7528" s="7">
        <f t="shared" si="235"/>
        <v>5</v>
      </c>
      <c r="D7528" s="8" t="s">
        <v>1181</v>
      </c>
      <c r="E7528" s="8" t="s">
        <v>186</v>
      </c>
      <c r="F7528" s="8" t="s">
        <v>39</v>
      </c>
      <c r="G7528" s="8" t="s">
        <v>40</v>
      </c>
      <c r="H7528" s="8" t="s">
        <v>2275</v>
      </c>
      <c r="I7528" s="15">
        <v>114.95</v>
      </c>
      <c r="J7528" s="7">
        <v>5</v>
      </c>
      <c r="K7528" s="16">
        <v>2.2999999999999998</v>
      </c>
    </row>
    <row r="7529" spans="1:11" x14ac:dyDescent="0.35">
      <c r="A7529" s="17">
        <v>42873</v>
      </c>
      <c r="B7529" s="18">
        <f t="shared" si="234"/>
        <v>2017</v>
      </c>
      <c r="C7529" s="18">
        <f t="shared" si="235"/>
        <v>5</v>
      </c>
      <c r="D7529" s="19" t="s">
        <v>1181</v>
      </c>
      <c r="E7529" s="19" t="s">
        <v>186</v>
      </c>
      <c r="F7529" s="19" t="s">
        <v>11</v>
      </c>
      <c r="G7529" s="19" t="s">
        <v>20</v>
      </c>
      <c r="H7529" s="19" t="s">
        <v>1599</v>
      </c>
      <c r="I7529" s="20">
        <v>43.19</v>
      </c>
      <c r="J7529" s="18">
        <v>7</v>
      </c>
      <c r="K7529" s="21">
        <v>20.73</v>
      </c>
    </row>
    <row r="7530" spans="1:11" x14ac:dyDescent="0.35">
      <c r="A7530" s="14">
        <v>42873</v>
      </c>
      <c r="B7530" s="7">
        <f t="shared" si="234"/>
        <v>2017</v>
      </c>
      <c r="C7530" s="7">
        <f t="shared" si="235"/>
        <v>5</v>
      </c>
      <c r="D7530" s="8" t="s">
        <v>2244</v>
      </c>
      <c r="E7530" s="8" t="s">
        <v>15</v>
      </c>
      <c r="F7530" s="8" t="s">
        <v>34</v>
      </c>
      <c r="G7530" s="8" t="s">
        <v>47</v>
      </c>
      <c r="H7530" s="8" t="s">
        <v>2015</v>
      </c>
      <c r="I7530" s="15">
        <v>22.61</v>
      </c>
      <c r="J7530" s="7">
        <v>3</v>
      </c>
      <c r="K7530" s="16">
        <v>-10.17</v>
      </c>
    </row>
    <row r="7531" spans="1:11" x14ac:dyDescent="0.35">
      <c r="A7531" s="17">
        <v>42873</v>
      </c>
      <c r="B7531" s="18">
        <f t="shared" si="234"/>
        <v>2017</v>
      </c>
      <c r="C7531" s="18">
        <f t="shared" si="235"/>
        <v>5</v>
      </c>
      <c r="D7531" s="19" t="s">
        <v>2244</v>
      </c>
      <c r="E7531" s="19" t="s">
        <v>15</v>
      </c>
      <c r="F7531" s="19" t="s">
        <v>34</v>
      </c>
      <c r="G7531" s="19" t="s">
        <v>47</v>
      </c>
      <c r="H7531" s="19" t="s">
        <v>480</v>
      </c>
      <c r="I7531" s="20">
        <v>1.89</v>
      </c>
      <c r="J7531" s="18">
        <v>1</v>
      </c>
      <c r="K7531" s="21">
        <v>-0.99</v>
      </c>
    </row>
    <row r="7532" spans="1:11" x14ac:dyDescent="0.35">
      <c r="A7532" s="14">
        <v>42874</v>
      </c>
      <c r="B7532" s="7">
        <f t="shared" si="234"/>
        <v>2017</v>
      </c>
      <c r="C7532" s="7">
        <f t="shared" si="235"/>
        <v>5</v>
      </c>
      <c r="D7532" s="8" t="s">
        <v>1196</v>
      </c>
      <c r="E7532" s="8" t="s">
        <v>164</v>
      </c>
      <c r="F7532" s="8" t="s">
        <v>11</v>
      </c>
      <c r="G7532" s="8" t="s">
        <v>92</v>
      </c>
      <c r="H7532" s="8" t="s">
        <v>1820</v>
      </c>
      <c r="I7532" s="15">
        <v>97.16</v>
      </c>
      <c r="J7532" s="7">
        <v>2</v>
      </c>
      <c r="K7532" s="16">
        <v>28.18</v>
      </c>
    </row>
    <row r="7533" spans="1:11" x14ac:dyDescent="0.35">
      <c r="A7533" s="17">
        <v>42874</v>
      </c>
      <c r="B7533" s="18">
        <f t="shared" si="234"/>
        <v>2017</v>
      </c>
      <c r="C7533" s="18">
        <f t="shared" si="235"/>
        <v>5</v>
      </c>
      <c r="D7533" s="19" t="s">
        <v>490</v>
      </c>
      <c r="E7533" s="19" t="s">
        <v>149</v>
      </c>
      <c r="F7533" s="19" t="s">
        <v>11</v>
      </c>
      <c r="G7533" s="19" t="s">
        <v>92</v>
      </c>
      <c r="H7533" s="19" t="s">
        <v>316</v>
      </c>
      <c r="I7533" s="20">
        <v>281.33999999999997</v>
      </c>
      <c r="J7533" s="18">
        <v>6</v>
      </c>
      <c r="K7533" s="21">
        <v>109.72</v>
      </c>
    </row>
    <row r="7534" spans="1:11" x14ac:dyDescent="0.35">
      <c r="A7534" s="14">
        <v>42874</v>
      </c>
      <c r="B7534" s="7">
        <f t="shared" si="234"/>
        <v>2017</v>
      </c>
      <c r="C7534" s="7">
        <f t="shared" si="235"/>
        <v>5</v>
      </c>
      <c r="D7534" s="8" t="s">
        <v>490</v>
      </c>
      <c r="E7534" s="8" t="s">
        <v>149</v>
      </c>
      <c r="F7534" s="8" t="s">
        <v>39</v>
      </c>
      <c r="G7534" s="8" t="s">
        <v>40</v>
      </c>
      <c r="H7534" s="8" t="s">
        <v>1347</v>
      </c>
      <c r="I7534" s="15">
        <v>307.98</v>
      </c>
      <c r="J7534" s="7">
        <v>2</v>
      </c>
      <c r="K7534" s="16">
        <v>89.31</v>
      </c>
    </row>
    <row r="7535" spans="1:11" x14ac:dyDescent="0.35">
      <c r="A7535" s="17">
        <v>42874</v>
      </c>
      <c r="B7535" s="18">
        <f t="shared" si="234"/>
        <v>2017</v>
      </c>
      <c r="C7535" s="18">
        <f t="shared" si="235"/>
        <v>5</v>
      </c>
      <c r="D7535" s="19" t="s">
        <v>490</v>
      </c>
      <c r="E7535" s="19" t="s">
        <v>149</v>
      </c>
      <c r="F7535" s="19" t="s">
        <v>39</v>
      </c>
      <c r="G7535" s="19" t="s">
        <v>52</v>
      </c>
      <c r="H7535" s="19" t="s">
        <v>731</v>
      </c>
      <c r="I7535" s="20">
        <v>299.97000000000003</v>
      </c>
      <c r="J7535" s="18">
        <v>3</v>
      </c>
      <c r="K7535" s="21">
        <v>113.99</v>
      </c>
    </row>
    <row r="7536" spans="1:11" x14ac:dyDescent="0.35">
      <c r="A7536" s="14">
        <v>42874</v>
      </c>
      <c r="B7536" s="7">
        <f t="shared" si="234"/>
        <v>2017</v>
      </c>
      <c r="C7536" s="7">
        <f t="shared" si="235"/>
        <v>5</v>
      </c>
      <c r="D7536" s="8" t="s">
        <v>233</v>
      </c>
      <c r="E7536" s="8" t="s">
        <v>30</v>
      </c>
      <c r="F7536" s="8" t="s">
        <v>39</v>
      </c>
      <c r="G7536" s="8" t="s">
        <v>52</v>
      </c>
      <c r="H7536" s="8" t="s">
        <v>477</v>
      </c>
      <c r="I7536" s="15">
        <v>67.8</v>
      </c>
      <c r="J7536" s="7">
        <v>4</v>
      </c>
      <c r="K7536" s="16">
        <v>4.07</v>
      </c>
    </row>
    <row r="7537" spans="1:11" x14ac:dyDescent="0.35">
      <c r="A7537" s="17">
        <v>42874</v>
      </c>
      <c r="B7537" s="18">
        <f t="shared" si="234"/>
        <v>2017</v>
      </c>
      <c r="C7537" s="18">
        <f t="shared" si="235"/>
        <v>5</v>
      </c>
      <c r="D7537" s="19" t="s">
        <v>233</v>
      </c>
      <c r="E7537" s="19" t="s">
        <v>30</v>
      </c>
      <c r="F7537" s="19" t="s">
        <v>39</v>
      </c>
      <c r="G7537" s="19" t="s">
        <v>40</v>
      </c>
      <c r="H7537" s="19" t="s">
        <v>2674</v>
      </c>
      <c r="I7537" s="20">
        <v>377.97</v>
      </c>
      <c r="J7537" s="18">
        <v>3</v>
      </c>
      <c r="K7537" s="21">
        <v>98.27</v>
      </c>
    </row>
    <row r="7538" spans="1:11" x14ac:dyDescent="0.35">
      <c r="A7538" s="14">
        <v>42874</v>
      </c>
      <c r="B7538" s="7">
        <f t="shared" si="234"/>
        <v>2017</v>
      </c>
      <c r="C7538" s="7">
        <f t="shared" si="235"/>
        <v>5</v>
      </c>
      <c r="D7538" s="8" t="s">
        <v>233</v>
      </c>
      <c r="E7538" s="8" t="s">
        <v>30</v>
      </c>
      <c r="F7538" s="8" t="s">
        <v>34</v>
      </c>
      <c r="G7538" s="8" t="s">
        <v>74</v>
      </c>
      <c r="H7538" s="8" t="s">
        <v>1880</v>
      </c>
      <c r="I7538" s="15">
        <v>1628.82</v>
      </c>
      <c r="J7538" s="7">
        <v>9</v>
      </c>
      <c r="K7538" s="16">
        <v>374.63</v>
      </c>
    </row>
    <row r="7539" spans="1:11" x14ac:dyDescent="0.35">
      <c r="A7539" s="17">
        <v>42874</v>
      </c>
      <c r="B7539" s="18">
        <f t="shared" si="234"/>
        <v>2017</v>
      </c>
      <c r="C7539" s="18">
        <f t="shared" si="235"/>
        <v>5</v>
      </c>
      <c r="D7539" s="19" t="s">
        <v>233</v>
      </c>
      <c r="E7539" s="19" t="s">
        <v>30</v>
      </c>
      <c r="F7539" s="19" t="s">
        <v>11</v>
      </c>
      <c r="G7539" s="19" t="s">
        <v>12</v>
      </c>
      <c r="H7539" s="19" t="s">
        <v>491</v>
      </c>
      <c r="I7539" s="20">
        <v>286.93</v>
      </c>
      <c r="J7539" s="18">
        <v>7</v>
      </c>
      <c r="K7539" s="21">
        <v>140.6</v>
      </c>
    </row>
    <row r="7540" spans="1:11" x14ac:dyDescent="0.35">
      <c r="A7540" s="14">
        <v>42874</v>
      </c>
      <c r="B7540" s="7">
        <f t="shared" si="234"/>
        <v>2017</v>
      </c>
      <c r="C7540" s="7">
        <f t="shared" si="235"/>
        <v>5</v>
      </c>
      <c r="D7540" s="8" t="s">
        <v>917</v>
      </c>
      <c r="E7540" s="8" t="s">
        <v>27</v>
      </c>
      <c r="F7540" s="8" t="s">
        <v>34</v>
      </c>
      <c r="G7540" s="8" t="s">
        <v>35</v>
      </c>
      <c r="H7540" s="8" t="s">
        <v>793</v>
      </c>
      <c r="I7540" s="15">
        <v>681.41</v>
      </c>
      <c r="J7540" s="7">
        <v>12</v>
      </c>
      <c r="K7540" s="16">
        <v>42.59</v>
      </c>
    </row>
    <row r="7541" spans="1:11" x14ac:dyDescent="0.35">
      <c r="A7541" s="17">
        <v>42874</v>
      </c>
      <c r="B7541" s="18">
        <f t="shared" si="234"/>
        <v>2017</v>
      </c>
      <c r="C7541" s="18">
        <f t="shared" si="235"/>
        <v>5</v>
      </c>
      <c r="D7541" s="19" t="s">
        <v>917</v>
      </c>
      <c r="E7541" s="19" t="s">
        <v>27</v>
      </c>
      <c r="F7541" s="19" t="s">
        <v>11</v>
      </c>
      <c r="G7541" s="19" t="s">
        <v>24</v>
      </c>
      <c r="H7541" s="19" t="s">
        <v>1624</v>
      </c>
      <c r="I7541" s="20">
        <v>3.52</v>
      </c>
      <c r="J7541" s="18">
        <v>2</v>
      </c>
      <c r="K7541" s="21">
        <v>1.02</v>
      </c>
    </row>
    <row r="7542" spans="1:11" x14ac:dyDescent="0.35">
      <c r="A7542" s="14">
        <v>42874</v>
      </c>
      <c r="B7542" s="7">
        <f t="shared" si="234"/>
        <v>2017</v>
      </c>
      <c r="C7542" s="7">
        <f t="shared" si="235"/>
        <v>5</v>
      </c>
      <c r="D7542" s="8" t="s">
        <v>917</v>
      </c>
      <c r="E7542" s="8" t="s">
        <v>27</v>
      </c>
      <c r="F7542" s="8" t="s">
        <v>11</v>
      </c>
      <c r="G7542" s="8" t="s">
        <v>24</v>
      </c>
      <c r="H7542" s="8" t="s">
        <v>527</v>
      </c>
      <c r="I7542" s="15">
        <v>5.58</v>
      </c>
      <c r="J7542" s="7">
        <v>1</v>
      </c>
      <c r="K7542" s="16">
        <v>1.4</v>
      </c>
    </row>
    <row r="7543" spans="1:11" x14ac:dyDescent="0.35">
      <c r="A7543" s="17">
        <v>42874</v>
      </c>
      <c r="B7543" s="18">
        <f t="shared" si="234"/>
        <v>2017</v>
      </c>
      <c r="C7543" s="18">
        <f t="shared" si="235"/>
        <v>5</v>
      </c>
      <c r="D7543" s="19" t="s">
        <v>917</v>
      </c>
      <c r="E7543" s="19" t="s">
        <v>27</v>
      </c>
      <c r="F7543" s="19" t="s">
        <v>39</v>
      </c>
      <c r="G7543" s="19" t="s">
        <v>52</v>
      </c>
      <c r="H7543" s="19" t="s">
        <v>652</v>
      </c>
      <c r="I7543" s="20">
        <v>36.32</v>
      </c>
      <c r="J7543" s="18">
        <v>1</v>
      </c>
      <c r="K7543" s="21">
        <v>10.9</v>
      </c>
    </row>
    <row r="7544" spans="1:11" x14ac:dyDescent="0.35">
      <c r="A7544" s="14">
        <v>42874</v>
      </c>
      <c r="B7544" s="7">
        <f t="shared" si="234"/>
        <v>2017</v>
      </c>
      <c r="C7544" s="7">
        <f t="shared" si="235"/>
        <v>5</v>
      </c>
      <c r="D7544" s="8" t="s">
        <v>1301</v>
      </c>
      <c r="E7544" s="8" t="s">
        <v>30</v>
      </c>
      <c r="F7544" s="8" t="s">
        <v>11</v>
      </c>
      <c r="G7544" s="8" t="s">
        <v>12</v>
      </c>
      <c r="H7544" s="8" t="s">
        <v>2167</v>
      </c>
      <c r="I7544" s="15">
        <v>195.64</v>
      </c>
      <c r="J7544" s="7">
        <v>4</v>
      </c>
      <c r="K7544" s="16">
        <v>91.95</v>
      </c>
    </row>
    <row r="7545" spans="1:11" x14ac:dyDescent="0.35">
      <c r="A7545" s="17">
        <v>42874</v>
      </c>
      <c r="B7545" s="18">
        <f t="shared" si="234"/>
        <v>2017</v>
      </c>
      <c r="C7545" s="18">
        <f t="shared" si="235"/>
        <v>5</v>
      </c>
      <c r="D7545" s="19" t="s">
        <v>734</v>
      </c>
      <c r="E7545" s="19" t="s">
        <v>15</v>
      </c>
      <c r="F7545" s="19" t="s">
        <v>11</v>
      </c>
      <c r="G7545" s="19" t="s">
        <v>12</v>
      </c>
      <c r="H7545" s="19" t="s">
        <v>497</v>
      </c>
      <c r="I7545" s="20">
        <v>38.020000000000003</v>
      </c>
      <c r="J7545" s="18">
        <v>6</v>
      </c>
      <c r="K7545" s="21">
        <v>13.78</v>
      </c>
    </row>
    <row r="7546" spans="1:11" x14ac:dyDescent="0.35">
      <c r="A7546" s="14">
        <v>42874</v>
      </c>
      <c r="B7546" s="7">
        <f t="shared" si="234"/>
        <v>2017</v>
      </c>
      <c r="C7546" s="7">
        <f t="shared" si="235"/>
        <v>5</v>
      </c>
      <c r="D7546" s="8" t="s">
        <v>295</v>
      </c>
      <c r="E7546" s="8" t="s">
        <v>10</v>
      </c>
      <c r="F7546" s="8" t="s">
        <v>39</v>
      </c>
      <c r="G7546" s="8" t="s">
        <v>40</v>
      </c>
      <c r="H7546" s="8" t="s">
        <v>1743</v>
      </c>
      <c r="I7546" s="15">
        <v>95.99</v>
      </c>
      <c r="J7546" s="7">
        <v>1</v>
      </c>
      <c r="K7546" s="16">
        <v>9.6</v>
      </c>
    </row>
    <row r="7547" spans="1:11" x14ac:dyDescent="0.35">
      <c r="A7547" s="17">
        <v>42874</v>
      </c>
      <c r="B7547" s="18">
        <f t="shared" si="234"/>
        <v>2017</v>
      </c>
      <c r="C7547" s="18">
        <f t="shared" si="235"/>
        <v>5</v>
      </c>
      <c r="D7547" s="19" t="s">
        <v>295</v>
      </c>
      <c r="E7547" s="19" t="s">
        <v>10</v>
      </c>
      <c r="F7547" s="19" t="s">
        <v>11</v>
      </c>
      <c r="G7547" s="19" t="s">
        <v>16</v>
      </c>
      <c r="H7547" s="19" t="s">
        <v>2099</v>
      </c>
      <c r="I7547" s="20">
        <v>13.22</v>
      </c>
      <c r="J7547" s="18">
        <v>4</v>
      </c>
      <c r="K7547" s="21">
        <v>4.3</v>
      </c>
    </row>
    <row r="7548" spans="1:11" x14ac:dyDescent="0.35">
      <c r="A7548" s="14">
        <v>42874</v>
      </c>
      <c r="B7548" s="7">
        <f t="shared" si="234"/>
        <v>2017</v>
      </c>
      <c r="C7548" s="7">
        <f t="shared" si="235"/>
        <v>5</v>
      </c>
      <c r="D7548" s="8" t="s">
        <v>1631</v>
      </c>
      <c r="E7548" s="8" t="s">
        <v>120</v>
      </c>
      <c r="F7548" s="8" t="s">
        <v>34</v>
      </c>
      <c r="G7548" s="8" t="s">
        <v>35</v>
      </c>
      <c r="H7548" s="8" t="s">
        <v>371</v>
      </c>
      <c r="I7548" s="15">
        <v>314.35000000000002</v>
      </c>
      <c r="J7548" s="7">
        <v>3</v>
      </c>
      <c r="K7548" s="16">
        <v>-35.36</v>
      </c>
    </row>
    <row r="7549" spans="1:11" x14ac:dyDescent="0.35">
      <c r="A7549" s="17">
        <v>42874</v>
      </c>
      <c r="B7549" s="18">
        <f t="shared" si="234"/>
        <v>2017</v>
      </c>
      <c r="C7549" s="18">
        <f t="shared" si="235"/>
        <v>5</v>
      </c>
      <c r="D7549" s="19" t="s">
        <v>1631</v>
      </c>
      <c r="E7549" s="19" t="s">
        <v>120</v>
      </c>
      <c r="F7549" s="19" t="s">
        <v>11</v>
      </c>
      <c r="G7549" s="19" t="s">
        <v>12</v>
      </c>
      <c r="H7549" s="19" t="s">
        <v>679</v>
      </c>
      <c r="I7549" s="20">
        <v>27.89</v>
      </c>
      <c r="J7549" s="18">
        <v>7</v>
      </c>
      <c r="K7549" s="21">
        <v>10.11</v>
      </c>
    </row>
    <row r="7550" spans="1:11" x14ac:dyDescent="0.35">
      <c r="A7550" s="14">
        <v>42874</v>
      </c>
      <c r="B7550" s="7">
        <f t="shared" si="234"/>
        <v>2017</v>
      </c>
      <c r="C7550" s="7">
        <f t="shared" si="235"/>
        <v>5</v>
      </c>
      <c r="D7550" s="8" t="s">
        <v>218</v>
      </c>
      <c r="E7550" s="8" t="s">
        <v>27</v>
      </c>
      <c r="F7550" s="8" t="s">
        <v>11</v>
      </c>
      <c r="G7550" s="8" t="s">
        <v>20</v>
      </c>
      <c r="H7550" s="8" t="s">
        <v>2075</v>
      </c>
      <c r="I7550" s="15">
        <v>133.12</v>
      </c>
      <c r="J7550" s="7">
        <v>5</v>
      </c>
      <c r="K7550" s="16">
        <v>49.92</v>
      </c>
    </row>
    <row r="7551" spans="1:11" x14ac:dyDescent="0.35">
      <c r="A7551" s="17">
        <v>42874</v>
      </c>
      <c r="B7551" s="18">
        <f t="shared" si="234"/>
        <v>2017</v>
      </c>
      <c r="C7551" s="18">
        <f t="shared" si="235"/>
        <v>5</v>
      </c>
      <c r="D7551" s="19" t="s">
        <v>171</v>
      </c>
      <c r="E7551" s="19" t="s">
        <v>488</v>
      </c>
      <c r="F7551" s="19" t="s">
        <v>11</v>
      </c>
      <c r="G7551" s="19" t="s">
        <v>20</v>
      </c>
      <c r="H7551" s="19" t="s">
        <v>914</v>
      </c>
      <c r="I7551" s="20">
        <v>26.16</v>
      </c>
      <c r="J7551" s="18">
        <v>4</v>
      </c>
      <c r="K7551" s="21">
        <v>12.82</v>
      </c>
    </row>
    <row r="7552" spans="1:11" x14ac:dyDescent="0.35">
      <c r="A7552" s="14">
        <v>42875</v>
      </c>
      <c r="B7552" s="7">
        <f t="shared" si="234"/>
        <v>2017</v>
      </c>
      <c r="C7552" s="7">
        <f t="shared" si="235"/>
        <v>5</v>
      </c>
      <c r="D7552" s="8" t="s">
        <v>417</v>
      </c>
      <c r="E7552" s="8" t="s">
        <v>2675</v>
      </c>
      <c r="F7552" s="8" t="s">
        <v>11</v>
      </c>
      <c r="G7552" s="8" t="s">
        <v>24</v>
      </c>
      <c r="H7552" s="8" t="s">
        <v>805</v>
      </c>
      <c r="I7552" s="15">
        <v>131.94</v>
      </c>
      <c r="J7552" s="7">
        <v>3</v>
      </c>
      <c r="K7552" s="16">
        <v>35.619999999999997</v>
      </c>
    </row>
    <row r="7553" spans="1:11" x14ac:dyDescent="0.35">
      <c r="A7553" s="17">
        <v>42875</v>
      </c>
      <c r="B7553" s="18">
        <f t="shared" si="234"/>
        <v>2017</v>
      </c>
      <c r="C7553" s="18">
        <f t="shared" si="235"/>
        <v>5</v>
      </c>
      <c r="D7553" s="19" t="s">
        <v>417</v>
      </c>
      <c r="E7553" s="19" t="s">
        <v>2675</v>
      </c>
      <c r="F7553" s="19" t="s">
        <v>11</v>
      </c>
      <c r="G7553" s="19" t="s">
        <v>24</v>
      </c>
      <c r="H7553" s="19" t="s">
        <v>258</v>
      </c>
      <c r="I7553" s="20">
        <v>25.92</v>
      </c>
      <c r="J7553" s="18">
        <v>4</v>
      </c>
      <c r="K7553" s="21">
        <v>8.2899999999999991</v>
      </c>
    </row>
    <row r="7554" spans="1:11" x14ac:dyDescent="0.35">
      <c r="A7554" s="14">
        <v>42875</v>
      </c>
      <c r="B7554" s="7">
        <f t="shared" ref="B7554:B7617" si="236">YEAR(A7554)</f>
        <v>2017</v>
      </c>
      <c r="C7554" s="7">
        <f t="shared" ref="C7554:C7617" si="237">MONTH(A7554)</f>
        <v>5</v>
      </c>
      <c r="D7554" s="8" t="s">
        <v>417</v>
      </c>
      <c r="E7554" s="8" t="s">
        <v>2675</v>
      </c>
      <c r="F7554" s="8" t="s">
        <v>11</v>
      </c>
      <c r="G7554" s="8" t="s">
        <v>18</v>
      </c>
      <c r="H7554" s="8" t="s">
        <v>1449</v>
      </c>
      <c r="I7554" s="15">
        <v>704.76</v>
      </c>
      <c r="J7554" s="7">
        <v>4</v>
      </c>
      <c r="K7554" s="16">
        <v>162.09</v>
      </c>
    </row>
    <row r="7555" spans="1:11" x14ac:dyDescent="0.35">
      <c r="A7555" s="17">
        <v>42875</v>
      </c>
      <c r="B7555" s="18">
        <f t="shared" si="236"/>
        <v>2017</v>
      </c>
      <c r="C7555" s="18">
        <f t="shared" si="237"/>
        <v>5</v>
      </c>
      <c r="D7555" s="19" t="s">
        <v>417</v>
      </c>
      <c r="E7555" s="19" t="s">
        <v>2675</v>
      </c>
      <c r="F7555" s="19" t="s">
        <v>11</v>
      </c>
      <c r="G7555" s="19" t="s">
        <v>43</v>
      </c>
      <c r="H7555" s="19" t="s">
        <v>160</v>
      </c>
      <c r="I7555" s="20">
        <v>7.41</v>
      </c>
      <c r="J7555" s="18">
        <v>3</v>
      </c>
      <c r="K7555" s="21">
        <v>3.48</v>
      </c>
    </row>
    <row r="7556" spans="1:11" x14ac:dyDescent="0.35">
      <c r="A7556" s="14">
        <v>42875</v>
      </c>
      <c r="B7556" s="7">
        <f t="shared" si="236"/>
        <v>2017</v>
      </c>
      <c r="C7556" s="7">
        <f t="shared" si="237"/>
        <v>5</v>
      </c>
      <c r="D7556" s="8" t="s">
        <v>417</v>
      </c>
      <c r="E7556" s="8" t="s">
        <v>2675</v>
      </c>
      <c r="F7556" s="8" t="s">
        <v>11</v>
      </c>
      <c r="G7556" s="8" t="s">
        <v>24</v>
      </c>
      <c r="H7556" s="8" t="s">
        <v>539</v>
      </c>
      <c r="I7556" s="15">
        <v>21.5</v>
      </c>
      <c r="J7556" s="7">
        <v>10</v>
      </c>
      <c r="K7556" s="16">
        <v>7.1</v>
      </c>
    </row>
    <row r="7557" spans="1:11" x14ac:dyDescent="0.35">
      <c r="A7557" s="17">
        <v>42875</v>
      </c>
      <c r="B7557" s="18">
        <f t="shared" si="236"/>
        <v>2017</v>
      </c>
      <c r="C7557" s="18">
        <f t="shared" si="237"/>
        <v>5</v>
      </c>
      <c r="D7557" s="19" t="s">
        <v>2225</v>
      </c>
      <c r="E7557" s="19" t="s">
        <v>27</v>
      </c>
      <c r="F7557" s="19" t="s">
        <v>34</v>
      </c>
      <c r="G7557" s="19" t="s">
        <v>35</v>
      </c>
      <c r="H7557" s="19" t="s">
        <v>194</v>
      </c>
      <c r="I7557" s="20">
        <v>518.27</v>
      </c>
      <c r="J7557" s="18">
        <v>8</v>
      </c>
      <c r="K7557" s="21">
        <v>-97.18</v>
      </c>
    </row>
    <row r="7558" spans="1:11" x14ac:dyDescent="0.35">
      <c r="A7558" s="14">
        <v>42875</v>
      </c>
      <c r="B7558" s="7">
        <f t="shared" si="236"/>
        <v>2017</v>
      </c>
      <c r="C7558" s="7">
        <f t="shared" si="237"/>
        <v>5</v>
      </c>
      <c r="D7558" s="8" t="s">
        <v>2225</v>
      </c>
      <c r="E7558" s="8" t="s">
        <v>27</v>
      </c>
      <c r="F7558" s="8" t="s">
        <v>34</v>
      </c>
      <c r="G7558" s="8" t="s">
        <v>47</v>
      </c>
      <c r="H7558" s="8" t="s">
        <v>563</v>
      </c>
      <c r="I7558" s="15">
        <v>6.98</v>
      </c>
      <c r="J7558" s="7">
        <v>1</v>
      </c>
      <c r="K7558" s="16">
        <v>3.35</v>
      </c>
    </row>
    <row r="7559" spans="1:11" x14ac:dyDescent="0.35">
      <c r="A7559" s="17">
        <v>42875</v>
      </c>
      <c r="B7559" s="18">
        <f t="shared" si="236"/>
        <v>2017</v>
      </c>
      <c r="C7559" s="18">
        <f t="shared" si="237"/>
        <v>5</v>
      </c>
      <c r="D7559" s="19" t="s">
        <v>2225</v>
      </c>
      <c r="E7559" s="19" t="s">
        <v>27</v>
      </c>
      <c r="F7559" s="19" t="s">
        <v>39</v>
      </c>
      <c r="G7559" s="19" t="s">
        <v>302</v>
      </c>
      <c r="H7559" s="19" t="s">
        <v>2617</v>
      </c>
      <c r="I7559" s="20">
        <v>343.2</v>
      </c>
      <c r="J7559" s="18">
        <v>1</v>
      </c>
      <c r="K7559" s="21">
        <v>38.61</v>
      </c>
    </row>
    <row r="7560" spans="1:11" x14ac:dyDescent="0.35">
      <c r="A7560" s="14">
        <v>42875</v>
      </c>
      <c r="B7560" s="7">
        <f t="shared" si="236"/>
        <v>2017</v>
      </c>
      <c r="C7560" s="7">
        <f t="shared" si="237"/>
        <v>5</v>
      </c>
      <c r="D7560" s="8" t="s">
        <v>1424</v>
      </c>
      <c r="E7560" s="8" t="s">
        <v>110</v>
      </c>
      <c r="F7560" s="8" t="s">
        <v>11</v>
      </c>
      <c r="G7560" s="8" t="s">
        <v>20</v>
      </c>
      <c r="H7560" s="8" t="s">
        <v>1175</v>
      </c>
      <c r="I7560" s="15">
        <v>41.28</v>
      </c>
      <c r="J7560" s="7">
        <v>2</v>
      </c>
      <c r="K7560" s="16">
        <v>19.809999999999999</v>
      </c>
    </row>
    <row r="7561" spans="1:11" x14ac:dyDescent="0.35">
      <c r="A7561" s="17">
        <v>42875</v>
      </c>
      <c r="B7561" s="18">
        <f t="shared" si="236"/>
        <v>2017</v>
      </c>
      <c r="C7561" s="18">
        <f t="shared" si="237"/>
        <v>5</v>
      </c>
      <c r="D7561" s="19" t="s">
        <v>794</v>
      </c>
      <c r="E7561" s="19" t="s">
        <v>126</v>
      </c>
      <c r="F7561" s="19" t="s">
        <v>11</v>
      </c>
      <c r="G7561" s="19" t="s">
        <v>20</v>
      </c>
      <c r="H7561" s="19" t="s">
        <v>1280</v>
      </c>
      <c r="I7561" s="20">
        <v>8.2899999999999991</v>
      </c>
      <c r="J7561" s="18">
        <v>2</v>
      </c>
      <c r="K7561" s="21">
        <v>3</v>
      </c>
    </row>
    <row r="7562" spans="1:11" x14ac:dyDescent="0.35">
      <c r="A7562" s="14">
        <v>42875</v>
      </c>
      <c r="B7562" s="7">
        <f t="shared" si="236"/>
        <v>2017</v>
      </c>
      <c r="C7562" s="7">
        <f t="shared" si="237"/>
        <v>5</v>
      </c>
      <c r="D7562" s="8" t="s">
        <v>794</v>
      </c>
      <c r="E7562" s="8" t="s">
        <v>126</v>
      </c>
      <c r="F7562" s="8" t="s">
        <v>39</v>
      </c>
      <c r="G7562" s="8" t="s">
        <v>40</v>
      </c>
      <c r="H7562" s="8" t="s">
        <v>2171</v>
      </c>
      <c r="I7562" s="15">
        <v>1123.1300000000001</v>
      </c>
      <c r="J7562" s="7">
        <v>9</v>
      </c>
      <c r="K7562" s="16">
        <v>70.2</v>
      </c>
    </row>
    <row r="7563" spans="1:11" x14ac:dyDescent="0.35">
      <c r="A7563" s="17">
        <v>42875</v>
      </c>
      <c r="B7563" s="18">
        <f t="shared" si="236"/>
        <v>2017</v>
      </c>
      <c r="C7563" s="18">
        <f t="shared" si="237"/>
        <v>5</v>
      </c>
      <c r="D7563" s="19" t="s">
        <v>794</v>
      </c>
      <c r="E7563" s="19" t="s">
        <v>126</v>
      </c>
      <c r="F7563" s="19" t="s">
        <v>11</v>
      </c>
      <c r="G7563" s="19" t="s">
        <v>92</v>
      </c>
      <c r="H7563" s="19" t="s">
        <v>1349</v>
      </c>
      <c r="I7563" s="20">
        <v>64.900000000000006</v>
      </c>
      <c r="J7563" s="18">
        <v>5</v>
      </c>
      <c r="K7563" s="21">
        <v>18.82</v>
      </c>
    </row>
    <row r="7564" spans="1:11" x14ac:dyDescent="0.35">
      <c r="A7564" s="14">
        <v>42876</v>
      </c>
      <c r="B7564" s="7">
        <f t="shared" si="236"/>
        <v>2017</v>
      </c>
      <c r="C7564" s="7">
        <f t="shared" si="237"/>
        <v>5</v>
      </c>
      <c r="D7564" s="8" t="s">
        <v>462</v>
      </c>
      <c r="E7564" s="8" t="s">
        <v>149</v>
      </c>
      <c r="F7564" s="8" t="s">
        <v>34</v>
      </c>
      <c r="G7564" s="8" t="s">
        <v>47</v>
      </c>
      <c r="H7564" s="8" t="s">
        <v>842</v>
      </c>
      <c r="I7564" s="15">
        <v>520.04999999999995</v>
      </c>
      <c r="J7564" s="7">
        <v>5</v>
      </c>
      <c r="K7564" s="16">
        <v>72.81</v>
      </c>
    </row>
    <row r="7565" spans="1:11" x14ac:dyDescent="0.35">
      <c r="A7565" s="17">
        <v>42876</v>
      </c>
      <c r="B7565" s="18">
        <f t="shared" si="236"/>
        <v>2017</v>
      </c>
      <c r="C7565" s="18">
        <f t="shared" si="237"/>
        <v>5</v>
      </c>
      <c r="D7565" s="19" t="s">
        <v>462</v>
      </c>
      <c r="E7565" s="19" t="s">
        <v>149</v>
      </c>
      <c r="F7565" s="19" t="s">
        <v>11</v>
      </c>
      <c r="G7565" s="19" t="s">
        <v>24</v>
      </c>
      <c r="H7565" s="19" t="s">
        <v>2676</v>
      </c>
      <c r="I7565" s="20">
        <v>17.97</v>
      </c>
      <c r="J7565" s="18">
        <v>3</v>
      </c>
      <c r="K7565" s="21">
        <v>5.21</v>
      </c>
    </row>
    <row r="7566" spans="1:11" x14ac:dyDescent="0.35">
      <c r="A7566" s="14">
        <v>42877</v>
      </c>
      <c r="B7566" s="7">
        <f t="shared" si="236"/>
        <v>2017</v>
      </c>
      <c r="C7566" s="7">
        <f t="shared" si="237"/>
        <v>5</v>
      </c>
      <c r="D7566" s="8" t="s">
        <v>732</v>
      </c>
      <c r="E7566" s="8" t="s">
        <v>15</v>
      </c>
      <c r="F7566" s="8" t="s">
        <v>34</v>
      </c>
      <c r="G7566" s="8" t="s">
        <v>35</v>
      </c>
      <c r="H7566" s="8" t="s">
        <v>1805</v>
      </c>
      <c r="I7566" s="15">
        <v>181.99</v>
      </c>
      <c r="J7566" s="7">
        <v>2</v>
      </c>
      <c r="K7566" s="16">
        <v>-54.6</v>
      </c>
    </row>
    <row r="7567" spans="1:11" x14ac:dyDescent="0.35">
      <c r="A7567" s="17">
        <v>42877</v>
      </c>
      <c r="B7567" s="18">
        <f t="shared" si="236"/>
        <v>2017</v>
      </c>
      <c r="C7567" s="18">
        <f t="shared" si="237"/>
        <v>5</v>
      </c>
      <c r="D7567" s="19" t="s">
        <v>732</v>
      </c>
      <c r="E7567" s="19" t="s">
        <v>15</v>
      </c>
      <c r="F7567" s="19" t="s">
        <v>11</v>
      </c>
      <c r="G7567" s="19" t="s">
        <v>20</v>
      </c>
      <c r="H7567" s="19" t="s">
        <v>1386</v>
      </c>
      <c r="I7567" s="20">
        <v>1.59</v>
      </c>
      <c r="J7567" s="18">
        <v>2</v>
      </c>
      <c r="K7567" s="21">
        <v>-2.63</v>
      </c>
    </row>
    <row r="7568" spans="1:11" x14ac:dyDescent="0.35">
      <c r="A7568" s="14">
        <v>42877</v>
      </c>
      <c r="B7568" s="7">
        <f t="shared" si="236"/>
        <v>2017</v>
      </c>
      <c r="C7568" s="7">
        <f t="shared" si="237"/>
        <v>5</v>
      </c>
      <c r="D7568" s="8" t="s">
        <v>732</v>
      </c>
      <c r="E7568" s="8" t="s">
        <v>15</v>
      </c>
      <c r="F7568" s="8" t="s">
        <v>11</v>
      </c>
      <c r="G7568" s="8" t="s">
        <v>200</v>
      </c>
      <c r="H7568" s="8" t="s">
        <v>262</v>
      </c>
      <c r="I7568" s="15">
        <v>22.34</v>
      </c>
      <c r="J7568" s="7">
        <v>3</v>
      </c>
      <c r="K7568" s="16">
        <v>2.5099999999999998</v>
      </c>
    </row>
    <row r="7569" spans="1:11" x14ac:dyDescent="0.35">
      <c r="A7569" s="17">
        <v>42877</v>
      </c>
      <c r="B7569" s="18">
        <f t="shared" si="236"/>
        <v>2017</v>
      </c>
      <c r="C7569" s="18">
        <f t="shared" si="237"/>
        <v>5</v>
      </c>
      <c r="D7569" s="19" t="s">
        <v>900</v>
      </c>
      <c r="E7569" s="19" t="s">
        <v>27</v>
      </c>
      <c r="F7569" s="19" t="s">
        <v>39</v>
      </c>
      <c r="G7569" s="19" t="s">
        <v>52</v>
      </c>
      <c r="H7569" s="19" t="s">
        <v>1441</v>
      </c>
      <c r="I7569" s="20">
        <v>68.459999999999994</v>
      </c>
      <c r="J7569" s="18">
        <v>7</v>
      </c>
      <c r="K7569" s="21">
        <v>25.33</v>
      </c>
    </row>
    <row r="7570" spans="1:11" x14ac:dyDescent="0.35">
      <c r="A7570" s="14">
        <v>42877</v>
      </c>
      <c r="B7570" s="7">
        <f t="shared" si="236"/>
        <v>2017</v>
      </c>
      <c r="C7570" s="7">
        <f t="shared" si="237"/>
        <v>5</v>
      </c>
      <c r="D7570" s="8" t="s">
        <v>1751</v>
      </c>
      <c r="E7570" s="8" t="s">
        <v>27</v>
      </c>
      <c r="F7570" s="8" t="s">
        <v>11</v>
      </c>
      <c r="G7570" s="8" t="s">
        <v>24</v>
      </c>
      <c r="H7570" s="8" t="s">
        <v>1206</v>
      </c>
      <c r="I7570" s="15">
        <v>49.56</v>
      </c>
      <c r="J7570" s="7">
        <v>7</v>
      </c>
      <c r="K7570" s="16">
        <v>18.829999999999998</v>
      </c>
    </row>
    <row r="7571" spans="1:11" x14ac:dyDescent="0.35">
      <c r="A7571" s="17">
        <v>42877</v>
      </c>
      <c r="B7571" s="18">
        <f t="shared" si="236"/>
        <v>2017</v>
      </c>
      <c r="C7571" s="18">
        <f t="shared" si="237"/>
        <v>5</v>
      </c>
      <c r="D7571" s="19" t="s">
        <v>230</v>
      </c>
      <c r="E7571" s="19" t="s">
        <v>27</v>
      </c>
      <c r="F7571" s="19" t="s">
        <v>11</v>
      </c>
      <c r="G7571" s="19" t="s">
        <v>24</v>
      </c>
      <c r="H7571" s="19" t="s">
        <v>620</v>
      </c>
      <c r="I7571" s="20">
        <v>9.84</v>
      </c>
      <c r="J7571" s="18">
        <v>3</v>
      </c>
      <c r="K7571" s="21">
        <v>2.85</v>
      </c>
    </row>
    <row r="7572" spans="1:11" x14ac:dyDescent="0.35">
      <c r="A7572" s="14">
        <v>42877</v>
      </c>
      <c r="B7572" s="7">
        <f t="shared" si="236"/>
        <v>2017</v>
      </c>
      <c r="C7572" s="7">
        <f t="shared" si="237"/>
        <v>5</v>
      </c>
      <c r="D7572" s="8" t="s">
        <v>230</v>
      </c>
      <c r="E7572" s="8" t="s">
        <v>27</v>
      </c>
      <c r="F7572" s="8" t="s">
        <v>11</v>
      </c>
      <c r="G7572" s="8" t="s">
        <v>24</v>
      </c>
      <c r="H7572" s="8" t="s">
        <v>326</v>
      </c>
      <c r="I7572" s="15">
        <v>2.78</v>
      </c>
      <c r="J7572" s="7">
        <v>1</v>
      </c>
      <c r="K7572" s="16">
        <v>0.72</v>
      </c>
    </row>
    <row r="7573" spans="1:11" x14ac:dyDescent="0.35">
      <c r="A7573" s="17">
        <v>42878</v>
      </c>
      <c r="B7573" s="18">
        <f t="shared" si="236"/>
        <v>2017</v>
      </c>
      <c r="C7573" s="18">
        <f t="shared" si="237"/>
        <v>5</v>
      </c>
      <c r="D7573" s="19" t="s">
        <v>46</v>
      </c>
      <c r="E7573" s="19" t="s">
        <v>27</v>
      </c>
      <c r="F7573" s="19" t="s">
        <v>34</v>
      </c>
      <c r="G7573" s="19" t="s">
        <v>145</v>
      </c>
      <c r="H7573" s="19" t="s">
        <v>818</v>
      </c>
      <c r="I7573" s="20">
        <v>171.29</v>
      </c>
      <c r="J7573" s="18">
        <v>3</v>
      </c>
      <c r="K7573" s="21">
        <v>-6.42</v>
      </c>
    </row>
    <row r="7574" spans="1:11" x14ac:dyDescent="0.35">
      <c r="A7574" s="14">
        <v>42878</v>
      </c>
      <c r="B7574" s="7">
        <f t="shared" si="236"/>
        <v>2017</v>
      </c>
      <c r="C7574" s="7">
        <f t="shared" si="237"/>
        <v>5</v>
      </c>
      <c r="D7574" s="8" t="s">
        <v>1012</v>
      </c>
      <c r="E7574" s="8" t="s">
        <v>10</v>
      </c>
      <c r="F7574" s="8" t="s">
        <v>11</v>
      </c>
      <c r="G7574" s="8" t="s">
        <v>43</v>
      </c>
      <c r="H7574" s="8" t="s">
        <v>614</v>
      </c>
      <c r="I7574" s="15">
        <v>1.82</v>
      </c>
      <c r="J7574" s="7">
        <v>2</v>
      </c>
      <c r="K7574" s="16">
        <v>0.62</v>
      </c>
    </row>
    <row r="7575" spans="1:11" x14ac:dyDescent="0.35">
      <c r="A7575" s="17">
        <v>42878</v>
      </c>
      <c r="B7575" s="18">
        <f t="shared" si="236"/>
        <v>2017</v>
      </c>
      <c r="C7575" s="18">
        <f t="shared" si="237"/>
        <v>5</v>
      </c>
      <c r="D7575" s="19" t="s">
        <v>1012</v>
      </c>
      <c r="E7575" s="19" t="s">
        <v>10</v>
      </c>
      <c r="F7575" s="19" t="s">
        <v>11</v>
      </c>
      <c r="G7575" s="19" t="s">
        <v>92</v>
      </c>
      <c r="H7575" s="19" t="s">
        <v>1983</v>
      </c>
      <c r="I7575" s="20">
        <v>18.32</v>
      </c>
      <c r="J7575" s="18">
        <v>5</v>
      </c>
      <c r="K7575" s="21">
        <v>-46.72</v>
      </c>
    </row>
    <row r="7576" spans="1:11" x14ac:dyDescent="0.35">
      <c r="A7576" s="14">
        <v>42878</v>
      </c>
      <c r="B7576" s="7">
        <f t="shared" si="236"/>
        <v>2017</v>
      </c>
      <c r="C7576" s="7">
        <f t="shared" si="237"/>
        <v>5</v>
      </c>
      <c r="D7576" s="8" t="s">
        <v>1012</v>
      </c>
      <c r="E7576" s="8" t="s">
        <v>10</v>
      </c>
      <c r="F7576" s="8" t="s">
        <v>11</v>
      </c>
      <c r="G7576" s="8" t="s">
        <v>18</v>
      </c>
      <c r="H7576" s="8" t="s">
        <v>356</v>
      </c>
      <c r="I7576" s="15">
        <v>48.82</v>
      </c>
      <c r="J7576" s="7">
        <v>3</v>
      </c>
      <c r="K7576" s="16">
        <v>-11.59</v>
      </c>
    </row>
    <row r="7577" spans="1:11" x14ac:dyDescent="0.35">
      <c r="A7577" s="17">
        <v>42878</v>
      </c>
      <c r="B7577" s="18">
        <f t="shared" si="236"/>
        <v>2017</v>
      </c>
      <c r="C7577" s="18">
        <f t="shared" si="237"/>
        <v>5</v>
      </c>
      <c r="D7577" s="19" t="s">
        <v>1012</v>
      </c>
      <c r="E7577" s="19" t="s">
        <v>10</v>
      </c>
      <c r="F7577" s="19" t="s">
        <v>11</v>
      </c>
      <c r="G7577" s="19" t="s">
        <v>20</v>
      </c>
      <c r="H7577" s="19" t="s">
        <v>118</v>
      </c>
      <c r="I7577" s="20">
        <v>1.19</v>
      </c>
      <c r="J7577" s="18">
        <v>1</v>
      </c>
      <c r="K7577" s="21">
        <v>-1.96</v>
      </c>
    </row>
    <row r="7578" spans="1:11" x14ac:dyDescent="0.35">
      <c r="A7578" s="14">
        <v>42880</v>
      </c>
      <c r="B7578" s="7">
        <f t="shared" si="236"/>
        <v>2017</v>
      </c>
      <c r="C7578" s="7">
        <f t="shared" si="237"/>
        <v>5</v>
      </c>
      <c r="D7578" s="8" t="s">
        <v>2585</v>
      </c>
      <c r="E7578" s="8" t="s">
        <v>30</v>
      </c>
      <c r="F7578" s="8" t="s">
        <v>11</v>
      </c>
      <c r="G7578" s="8" t="s">
        <v>20</v>
      </c>
      <c r="H7578" s="8" t="s">
        <v>1825</v>
      </c>
      <c r="I7578" s="15">
        <v>29.84</v>
      </c>
      <c r="J7578" s="7">
        <v>2</v>
      </c>
      <c r="K7578" s="16">
        <v>13.43</v>
      </c>
    </row>
    <row r="7579" spans="1:11" x14ac:dyDescent="0.35">
      <c r="A7579" s="17">
        <v>42880</v>
      </c>
      <c r="B7579" s="18">
        <f t="shared" si="236"/>
        <v>2017</v>
      </c>
      <c r="C7579" s="18">
        <f t="shared" si="237"/>
        <v>5</v>
      </c>
      <c r="D7579" s="19" t="s">
        <v>1077</v>
      </c>
      <c r="E7579" s="19" t="s">
        <v>149</v>
      </c>
      <c r="F7579" s="19" t="s">
        <v>11</v>
      </c>
      <c r="G7579" s="19" t="s">
        <v>20</v>
      </c>
      <c r="H7579" s="19" t="s">
        <v>666</v>
      </c>
      <c r="I7579" s="20">
        <v>663.92</v>
      </c>
      <c r="J7579" s="18">
        <v>5</v>
      </c>
      <c r="K7579" s="21">
        <v>207.48</v>
      </c>
    </row>
    <row r="7580" spans="1:11" x14ac:dyDescent="0.35">
      <c r="A7580" s="14">
        <v>42880</v>
      </c>
      <c r="B7580" s="7">
        <f t="shared" si="236"/>
        <v>2017</v>
      </c>
      <c r="C7580" s="7">
        <f t="shared" si="237"/>
        <v>5</v>
      </c>
      <c r="D7580" s="8" t="s">
        <v>1077</v>
      </c>
      <c r="E7580" s="8" t="s">
        <v>149</v>
      </c>
      <c r="F7580" s="8" t="s">
        <v>39</v>
      </c>
      <c r="G7580" s="8" t="s">
        <v>52</v>
      </c>
      <c r="H7580" s="8" t="s">
        <v>1011</v>
      </c>
      <c r="I7580" s="15">
        <v>120</v>
      </c>
      <c r="J7580" s="7">
        <v>8</v>
      </c>
      <c r="K7580" s="16">
        <v>13.2</v>
      </c>
    </row>
    <row r="7581" spans="1:11" x14ac:dyDescent="0.35">
      <c r="A7581" s="17">
        <v>42880</v>
      </c>
      <c r="B7581" s="18">
        <f t="shared" si="236"/>
        <v>2017</v>
      </c>
      <c r="C7581" s="18">
        <f t="shared" si="237"/>
        <v>5</v>
      </c>
      <c r="D7581" s="19" t="s">
        <v>1077</v>
      </c>
      <c r="E7581" s="19" t="s">
        <v>149</v>
      </c>
      <c r="F7581" s="19" t="s">
        <v>11</v>
      </c>
      <c r="G7581" s="19" t="s">
        <v>43</v>
      </c>
      <c r="H7581" s="19" t="s">
        <v>1233</v>
      </c>
      <c r="I7581" s="20">
        <v>3.29</v>
      </c>
      <c r="J7581" s="18">
        <v>1</v>
      </c>
      <c r="K7581" s="21">
        <v>1.48</v>
      </c>
    </row>
    <row r="7582" spans="1:11" x14ac:dyDescent="0.35">
      <c r="A7582" s="14">
        <v>42880</v>
      </c>
      <c r="B7582" s="7">
        <f t="shared" si="236"/>
        <v>2017</v>
      </c>
      <c r="C7582" s="7">
        <f t="shared" si="237"/>
        <v>5</v>
      </c>
      <c r="D7582" s="8" t="s">
        <v>1077</v>
      </c>
      <c r="E7582" s="8" t="s">
        <v>149</v>
      </c>
      <c r="F7582" s="8" t="s">
        <v>34</v>
      </c>
      <c r="G7582" s="8" t="s">
        <v>47</v>
      </c>
      <c r="H7582" s="8" t="s">
        <v>2121</v>
      </c>
      <c r="I7582" s="15">
        <v>18.84</v>
      </c>
      <c r="J7582" s="7">
        <v>3</v>
      </c>
      <c r="K7582" s="16">
        <v>6.03</v>
      </c>
    </row>
    <row r="7583" spans="1:11" x14ac:dyDescent="0.35">
      <c r="A7583" s="17">
        <v>42880</v>
      </c>
      <c r="B7583" s="18">
        <f t="shared" si="236"/>
        <v>2017</v>
      </c>
      <c r="C7583" s="18">
        <f t="shared" si="237"/>
        <v>5</v>
      </c>
      <c r="D7583" s="19" t="s">
        <v>1617</v>
      </c>
      <c r="E7583" s="19" t="s">
        <v>10</v>
      </c>
      <c r="F7583" s="19" t="s">
        <v>11</v>
      </c>
      <c r="G7583" s="19" t="s">
        <v>18</v>
      </c>
      <c r="H7583" s="19" t="s">
        <v>1973</v>
      </c>
      <c r="I7583" s="20">
        <v>50.14</v>
      </c>
      <c r="J7583" s="18">
        <v>3</v>
      </c>
      <c r="K7583" s="21">
        <v>-11.28</v>
      </c>
    </row>
    <row r="7584" spans="1:11" x14ac:dyDescent="0.35">
      <c r="A7584" s="14">
        <v>42881</v>
      </c>
      <c r="B7584" s="7">
        <f t="shared" si="236"/>
        <v>2017</v>
      </c>
      <c r="C7584" s="7">
        <f t="shared" si="237"/>
        <v>5</v>
      </c>
      <c r="D7584" s="8" t="s">
        <v>1783</v>
      </c>
      <c r="E7584" s="8" t="s">
        <v>33</v>
      </c>
      <c r="F7584" s="8" t="s">
        <v>11</v>
      </c>
      <c r="G7584" s="8" t="s">
        <v>92</v>
      </c>
      <c r="H7584" s="8" t="s">
        <v>2677</v>
      </c>
      <c r="I7584" s="15">
        <v>208.44</v>
      </c>
      <c r="J7584" s="7">
        <v>3</v>
      </c>
      <c r="K7584" s="16">
        <v>62.53</v>
      </c>
    </row>
    <row r="7585" spans="1:11" x14ac:dyDescent="0.35">
      <c r="A7585" s="17">
        <v>42881</v>
      </c>
      <c r="B7585" s="18">
        <f t="shared" si="236"/>
        <v>2017</v>
      </c>
      <c r="C7585" s="18">
        <f t="shared" si="237"/>
        <v>5</v>
      </c>
      <c r="D7585" s="19" t="s">
        <v>1783</v>
      </c>
      <c r="E7585" s="19" t="s">
        <v>33</v>
      </c>
      <c r="F7585" s="19" t="s">
        <v>11</v>
      </c>
      <c r="G7585" s="19" t="s">
        <v>200</v>
      </c>
      <c r="H7585" s="19" t="s">
        <v>472</v>
      </c>
      <c r="I7585" s="20">
        <v>25.76</v>
      </c>
      <c r="J7585" s="18">
        <v>2</v>
      </c>
      <c r="K7585" s="21">
        <v>0.77</v>
      </c>
    </row>
    <row r="7586" spans="1:11" x14ac:dyDescent="0.35">
      <c r="A7586" s="14">
        <v>42881</v>
      </c>
      <c r="B7586" s="7">
        <f t="shared" si="236"/>
        <v>2017</v>
      </c>
      <c r="C7586" s="7">
        <f t="shared" si="237"/>
        <v>5</v>
      </c>
      <c r="D7586" s="8" t="s">
        <v>778</v>
      </c>
      <c r="E7586" s="8" t="s">
        <v>55</v>
      </c>
      <c r="F7586" s="8" t="s">
        <v>39</v>
      </c>
      <c r="G7586" s="8" t="s">
        <v>52</v>
      </c>
      <c r="H7586" s="8" t="s">
        <v>2288</v>
      </c>
      <c r="I7586" s="15">
        <v>23.08</v>
      </c>
      <c r="J7586" s="7">
        <v>2</v>
      </c>
      <c r="K7586" s="16">
        <v>6.92</v>
      </c>
    </row>
    <row r="7587" spans="1:11" x14ac:dyDescent="0.35">
      <c r="A7587" s="17">
        <v>42881</v>
      </c>
      <c r="B7587" s="18">
        <f t="shared" si="236"/>
        <v>2017</v>
      </c>
      <c r="C7587" s="18">
        <f t="shared" si="237"/>
        <v>5</v>
      </c>
      <c r="D7587" s="19" t="s">
        <v>378</v>
      </c>
      <c r="E7587" s="19" t="s">
        <v>27</v>
      </c>
      <c r="F7587" s="19" t="s">
        <v>11</v>
      </c>
      <c r="G7587" s="19" t="s">
        <v>12</v>
      </c>
      <c r="H7587" s="19" t="s">
        <v>2386</v>
      </c>
      <c r="I7587" s="20">
        <v>12.96</v>
      </c>
      <c r="J7587" s="18">
        <v>2</v>
      </c>
      <c r="K7587" s="21">
        <v>6.22</v>
      </c>
    </row>
    <row r="7588" spans="1:11" x14ac:dyDescent="0.35">
      <c r="A7588" s="14">
        <v>42882</v>
      </c>
      <c r="B7588" s="7">
        <f t="shared" si="236"/>
        <v>2017</v>
      </c>
      <c r="C7588" s="7">
        <f t="shared" si="237"/>
        <v>5</v>
      </c>
      <c r="D7588" s="8" t="s">
        <v>752</v>
      </c>
      <c r="E7588" s="8" t="s">
        <v>33</v>
      </c>
      <c r="F7588" s="8" t="s">
        <v>11</v>
      </c>
      <c r="G7588" s="8" t="s">
        <v>20</v>
      </c>
      <c r="H7588" s="8" t="s">
        <v>1896</v>
      </c>
      <c r="I7588" s="15">
        <v>58.34</v>
      </c>
      <c r="J7588" s="7">
        <v>2</v>
      </c>
      <c r="K7588" s="16">
        <v>28</v>
      </c>
    </row>
    <row r="7589" spans="1:11" x14ac:dyDescent="0.35">
      <c r="A7589" s="17">
        <v>42882</v>
      </c>
      <c r="B7589" s="18">
        <f t="shared" si="236"/>
        <v>2017</v>
      </c>
      <c r="C7589" s="18">
        <f t="shared" si="237"/>
        <v>5</v>
      </c>
      <c r="D7589" s="19" t="s">
        <v>752</v>
      </c>
      <c r="E7589" s="19" t="s">
        <v>33</v>
      </c>
      <c r="F7589" s="19" t="s">
        <v>39</v>
      </c>
      <c r="G7589" s="19" t="s">
        <v>40</v>
      </c>
      <c r="H7589" s="19" t="s">
        <v>1917</v>
      </c>
      <c r="I7589" s="20">
        <v>539.97</v>
      </c>
      <c r="J7589" s="18">
        <v>3</v>
      </c>
      <c r="K7589" s="21">
        <v>134.99</v>
      </c>
    </row>
    <row r="7590" spans="1:11" x14ac:dyDescent="0.35">
      <c r="A7590" s="14">
        <v>42882</v>
      </c>
      <c r="B7590" s="7">
        <f t="shared" si="236"/>
        <v>2017</v>
      </c>
      <c r="C7590" s="7">
        <f t="shared" si="237"/>
        <v>5</v>
      </c>
      <c r="D7590" s="8" t="s">
        <v>900</v>
      </c>
      <c r="E7590" s="8" t="s">
        <v>120</v>
      </c>
      <c r="F7590" s="8" t="s">
        <v>11</v>
      </c>
      <c r="G7590" s="8" t="s">
        <v>12</v>
      </c>
      <c r="H7590" s="8" t="s">
        <v>836</v>
      </c>
      <c r="I7590" s="15">
        <v>25.92</v>
      </c>
      <c r="J7590" s="7">
        <v>5</v>
      </c>
      <c r="K7590" s="16">
        <v>9.07</v>
      </c>
    </row>
    <row r="7591" spans="1:11" x14ac:dyDescent="0.35">
      <c r="A7591" s="17">
        <v>42882</v>
      </c>
      <c r="B7591" s="18">
        <f t="shared" si="236"/>
        <v>2017</v>
      </c>
      <c r="C7591" s="18">
        <f t="shared" si="237"/>
        <v>5</v>
      </c>
      <c r="D7591" s="19" t="s">
        <v>468</v>
      </c>
      <c r="E7591" s="19" t="s">
        <v>164</v>
      </c>
      <c r="F7591" s="19" t="s">
        <v>39</v>
      </c>
      <c r="G7591" s="19" t="s">
        <v>52</v>
      </c>
      <c r="H7591" s="19" t="s">
        <v>1068</v>
      </c>
      <c r="I7591" s="20">
        <v>98.16</v>
      </c>
      <c r="J7591" s="18">
        <v>6</v>
      </c>
      <c r="K7591" s="21">
        <v>9.82</v>
      </c>
    </row>
    <row r="7592" spans="1:11" x14ac:dyDescent="0.35">
      <c r="A7592" s="14">
        <v>42882</v>
      </c>
      <c r="B7592" s="7">
        <f t="shared" si="236"/>
        <v>2017</v>
      </c>
      <c r="C7592" s="7">
        <f t="shared" si="237"/>
        <v>5</v>
      </c>
      <c r="D7592" s="8" t="s">
        <v>468</v>
      </c>
      <c r="E7592" s="8" t="s">
        <v>164</v>
      </c>
      <c r="F7592" s="8" t="s">
        <v>11</v>
      </c>
      <c r="G7592" s="8" t="s">
        <v>24</v>
      </c>
      <c r="H7592" s="8" t="s">
        <v>207</v>
      </c>
      <c r="I7592" s="15">
        <v>31.44</v>
      </c>
      <c r="J7592" s="7">
        <v>3</v>
      </c>
      <c r="K7592" s="16">
        <v>7.86</v>
      </c>
    </row>
    <row r="7593" spans="1:11" x14ac:dyDescent="0.35">
      <c r="A7593" s="17">
        <v>42882</v>
      </c>
      <c r="B7593" s="18">
        <f t="shared" si="236"/>
        <v>2017</v>
      </c>
      <c r="C7593" s="18">
        <f t="shared" si="237"/>
        <v>5</v>
      </c>
      <c r="D7593" s="19" t="s">
        <v>742</v>
      </c>
      <c r="E7593" s="19" t="s">
        <v>510</v>
      </c>
      <c r="F7593" s="19" t="s">
        <v>34</v>
      </c>
      <c r="G7593" s="19" t="s">
        <v>47</v>
      </c>
      <c r="H7593" s="19" t="s">
        <v>2604</v>
      </c>
      <c r="I7593" s="20">
        <v>35</v>
      </c>
      <c r="J7593" s="18">
        <v>4</v>
      </c>
      <c r="K7593" s="21">
        <v>14.7</v>
      </c>
    </row>
    <row r="7594" spans="1:11" x14ac:dyDescent="0.35">
      <c r="A7594" s="14">
        <v>42882</v>
      </c>
      <c r="B7594" s="7">
        <f t="shared" si="236"/>
        <v>2017</v>
      </c>
      <c r="C7594" s="7">
        <f t="shared" si="237"/>
        <v>5</v>
      </c>
      <c r="D7594" s="8" t="s">
        <v>742</v>
      </c>
      <c r="E7594" s="8" t="s">
        <v>510</v>
      </c>
      <c r="F7594" s="8" t="s">
        <v>11</v>
      </c>
      <c r="G7594" s="8" t="s">
        <v>18</v>
      </c>
      <c r="H7594" s="8" t="s">
        <v>68</v>
      </c>
      <c r="I7594" s="15">
        <v>477.15</v>
      </c>
      <c r="J7594" s="7">
        <v>5</v>
      </c>
      <c r="K7594" s="16">
        <v>28.63</v>
      </c>
    </row>
    <row r="7595" spans="1:11" x14ac:dyDescent="0.35">
      <c r="A7595" s="17">
        <v>42882</v>
      </c>
      <c r="B7595" s="18">
        <f t="shared" si="236"/>
        <v>2017</v>
      </c>
      <c r="C7595" s="18">
        <f t="shared" si="237"/>
        <v>5</v>
      </c>
      <c r="D7595" s="19" t="s">
        <v>742</v>
      </c>
      <c r="E7595" s="19" t="s">
        <v>510</v>
      </c>
      <c r="F7595" s="19" t="s">
        <v>39</v>
      </c>
      <c r="G7595" s="19" t="s">
        <v>40</v>
      </c>
      <c r="H7595" s="19" t="s">
        <v>2674</v>
      </c>
      <c r="I7595" s="20">
        <v>302.38</v>
      </c>
      <c r="J7595" s="18">
        <v>3</v>
      </c>
      <c r="K7595" s="21">
        <v>22.68</v>
      </c>
    </row>
    <row r="7596" spans="1:11" x14ac:dyDescent="0.35">
      <c r="A7596" s="14">
        <v>42882</v>
      </c>
      <c r="B7596" s="7">
        <f t="shared" si="236"/>
        <v>2017</v>
      </c>
      <c r="C7596" s="7">
        <f t="shared" si="237"/>
        <v>5</v>
      </c>
      <c r="D7596" s="8" t="s">
        <v>1339</v>
      </c>
      <c r="E7596" s="8" t="s">
        <v>840</v>
      </c>
      <c r="F7596" s="8" t="s">
        <v>34</v>
      </c>
      <c r="G7596" s="8" t="s">
        <v>47</v>
      </c>
      <c r="H7596" s="8" t="s">
        <v>2599</v>
      </c>
      <c r="I7596" s="15">
        <v>477.3</v>
      </c>
      <c r="J7596" s="7">
        <v>5</v>
      </c>
      <c r="K7596" s="16">
        <v>138.41999999999999</v>
      </c>
    </row>
    <row r="7597" spans="1:11" x14ac:dyDescent="0.35">
      <c r="A7597" s="17">
        <v>42882</v>
      </c>
      <c r="B7597" s="18">
        <f t="shared" si="236"/>
        <v>2017</v>
      </c>
      <c r="C7597" s="18">
        <f t="shared" si="237"/>
        <v>5</v>
      </c>
      <c r="D7597" s="19" t="s">
        <v>1963</v>
      </c>
      <c r="E7597" s="19" t="s">
        <v>245</v>
      </c>
      <c r="F7597" s="19" t="s">
        <v>39</v>
      </c>
      <c r="G7597" s="19" t="s">
        <v>52</v>
      </c>
      <c r="H7597" s="19" t="s">
        <v>2678</v>
      </c>
      <c r="I7597" s="20">
        <v>27.19</v>
      </c>
      <c r="J7597" s="18">
        <v>3</v>
      </c>
      <c r="K7597" s="21">
        <v>0.34</v>
      </c>
    </row>
    <row r="7598" spans="1:11" x14ac:dyDescent="0.35">
      <c r="A7598" s="14">
        <v>42882</v>
      </c>
      <c r="B7598" s="7">
        <f t="shared" si="236"/>
        <v>2017</v>
      </c>
      <c r="C7598" s="7">
        <f t="shared" si="237"/>
        <v>5</v>
      </c>
      <c r="D7598" s="8" t="s">
        <v>1963</v>
      </c>
      <c r="E7598" s="8" t="s">
        <v>245</v>
      </c>
      <c r="F7598" s="8" t="s">
        <v>11</v>
      </c>
      <c r="G7598" s="8" t="s">
        <v>20</v>
      </c>
      <c r="H7598" s="8" t="s">
        <v>467</v>
      </c>
      <c r="I7598" s="15">
        <v>12.06</v>
      </c>
      <c r="J7598" s="7">
        <v>5</v>
      </c>
      <c r="K7598" s="16">
        <v>-10.050000000000001</v>
      </c>
    </row>
    <row r="7599" spans="1:11" x14ac:dyDescent="0.35">
      <c r="A7599" s="17">
        <v>42883</v>
      </c>
      <c r="B7599" s="18">
        <f t="shared" si="236"/>
        <v>2017</v>
      </c>
      <c r="C7599" s="18">
        <f t="shared" si="237"/>
        <v>5</v>
      </c>
      <c r="D7599" s="19" t="s">
        <v>373</v>
      </c>
      <c r="E7599" s="19" t="s">
        <v>70</v>
      </c>
      <c r="F7599" s="19" t="s">
        <v>34</v>
      </c>
      <c r="G7599" s="19" t="s">
        <v>35</v>
      </c>
      <c r="H7599" s="19" t="s">
        <v>231</v>
      </c>
      <c r="I7599" s="20">
        <v>301.95999999999998</v>
      </c>
      <c r="J7599" s="18">
        <v>2</v>
      </c>
      <c r="K7599" s="21">
        <v>33.22</v>
      </c>
    </row>
    <row r="7600" spans="1:11" x14ac:dyDescent="0.35">
      <c r="A7600" s="14">
        <v>42883</v>
      </c>
      <c r="B7600" s="7">
        <f t="shared" si="236"/>
        <v>2017</v>
      </c>
      <c r="C7600" s="7">
        <f t="shared" si="237"/>
        <v>5</v>
      </c>
      <c r="D7600" s="8" t="s">
        <v>2112</v>
      </c>
      <c r="E7600" s="8" t="s">
        <v>10</v>
      </c>
      <c r="F7600" s="8" t="s">
        <v>39</v>
      </c>
      <c r="G7600" s="8" t="s">
        <v>40</v>
      </c>
      <c r="H7600" s="8" t="s">
        <v>1305</v>
      </c>
      <c r="I7600" s="15">
        <v>54.37</v>
      </c>
      <c r="J7600" s="7">
        <v>4</v>
      </c>
      <c r="K7600" s="16">
        <v>4.08</v>
      </c>
    </row>
    <row r="7601" spans="1:11" x14ac:dyDescent="0.35">
      <c r="A7601" s="17">
        <v>42883</v>
      </c>
      <c r="B7601" s="18">
        <f t="shared" si="236"/>
        <v>2017</v>
      </c>
      <c r="C7601" s="18">
        <f t="shared" si="237"/>
        <v>5</v>
      </c>
      <c r="D7601" s="19" t="s">
        <v>1912</v>
      </c>
      <c r="E7601" s="19" t="s">
        <v>685</v>
      </c>
      <c r="F7601" s="19" t="s">
        <v>34</v>
      </c>
      <c r="G7601" s="19" t="s">
        <v>47</v>
      </c>
      <c r="H7601" s="19" t="s">
        <v>2105</v>
      </c>
      <c r="I7601" s="20">
        <v>247.44</v>
      </c>
      <c r="J7601" s="18">
        <v>8</v>
      </c>
      <c r="K7601" s="21">
        <v>101.45</v>
      </c>
    </row>
    <row r="7602" spans="1:11" x14ac:dyDescent="0.35">
      <c r="A7602" s="14">
        <v>42883</v>
      </c>
      <c r="B7602" s="7">
        <f t="shared" si="236"/>
        <v>2017</v>
      </c>
      <c r="C7602" s="7">
        <f t="shared" si="237"/>
        <v>5</v>
      </c>
      <c r="D7602" s="8" t="s">
        <v>1568</v>
      </c>
      <c r="E7602" s="8" t="s">
        <v>15</v>
      </c>
      <c r="F7602" s="8" t="s">
        <v>34</v>
      </c>
      <c r="G7602" s="8" t="s">
        <v>35</v>
      </c>
      <c r="H7602" s="8" t="s">
        <v>2596</v>
      </c>
      <c r="I7602" s="15">
        <v>106.87</v>
      </c>
      <c r="J7602" s="7">
        <v>3</v>
      </c>
      <c r="K7602" s="16">
        <v>-29.01</v>
      </c>
    </row>
    <row r="7603" spans="1:11" x14ac:dyDescent="0.35">
      <c r="A7603" s="17">
        <v>42883</v>
      </c>
      <c r="B7603" s="18">
        <f t="shared" si="236"/>
        <v>2017</v>
      </c>
      <c r="C7603" s="18">
        <f t="shared" si="237"/>
        <v>5</v>
      </c>
      <c r="D7603" s="19" t="s">
        <v>1568</v>
      </c>
      <c r="E7603" s="19" t="s">
        <v>15</v>
      </c>
      <c r="F7603" s="19" t="s">
        <v>11</v>
      </c>
      <c r="G7603" s="19" t="s">
        <v>20</v>
      </c>
      <c r="H7603" s="19" t="s">
        <v>118</v>
      </c>
      <c r="I7603" s="20">
        <v>3.56</v>
      </c>
      <c r="J7603" s="18">
        <v>3</v>
      </c>
      <c r="K7603" s="21">
        <v>-6.24</v>
      </c>
    </row>
    <row r="7604" spans="1:11" x14ac:dyDescent="0.35">
      <c r="A7604" s="14">
        <v>42883</v>
      </c>
      <c r="B7604" s="7">
        <f t="shared" si="236"/>
        <v>2017</v>
      </c>
      <c r="C7604" s="7">
        <f t="shared" si="237"/>
        <v>5</v>
      </c>
      <c r="D7604" s="8" t="s">
        <v>1618</v>
      </c>
      <c r="E7604" s="8" t="s">
        <v>95</v>
      </c>
      <c r="F7604" s="8" t="s">
        <v>39</v>
      </c>
      <c r="G7604" s="8" t="s">
        <v>40</v>
      </c>
      <c r="H7604" s="8" t="s">
        <v>1493</v>
      </c>
      <c r="I7604" s="15">
        <v>195.96</v>
      </c>
      <c r="J7604" s="7">
        <v>5</v>
      </c>
      <c r="K7604" s="16">
        <v>19.600000000000001</v>
      </c>
    </row>
    <row r="7605" spans="1:11" x14ac:dyDescent="0.35">
      <c r="A7605" s="17">
        <v>42883</v>
      </c>
      <c r="B7605" s="18">
        <f t="shared" si="236"/>
        <v>2017</v>
      </c>
      <c r="C7605" s="18">
        <f t="shared" si="237"/>
        <v>5</v>
      </c>
      <c r="D7605" s="19" t="s">
        <v>1618</v>
      </c>
      <c r="E7605" s="19" t="s">
        <v>95</v>
      </c>
      <c r="F7605" s="19" t="s">
        <v>11</v>
      </c>
      <c r="G7605" s="19" t="s">
        <v>12</v>
      </c>
      <c r="H7605" s="19" t="s">
        <v>2538</v>
      </c>
      <c r="I7605" s="20">
        <v>15.55</v>
      </c>
      <c r="J7605" s="18">
        <v>3</v>
      </c>
      <c r="K7605" s="21">
        <v>5.44</v>
      </c>
    </row>
    <row r="7606" spans="1:11" x14ac:dyDescent="0.35">
      <c r="A7606" s="14">
        <v>42883</v>
      </c>
      <c r="B7606" s="7">
        <f t="shared" si="236"/>
        <v>2017</v>
      </c>
      <c r="C7606" s="7">
        <f t="shared" si="237"/>
        <v>5</v>
      </c>
      <c r="D7606" s="8" t="s">
        <v>1618</v>
      </c>
      <c r="E7606" s="8" t="s">
        <v>95</v>
      </c>
      <c r="F7606" s="8" t="s">
        <v>39</v>
      </c>
      <c r="G7606" s="8" t="s">
        <v>52</v>
      </c>
      <c r="H7606" s="8" t="s">
        <v>1134</v>
      </c>
      <c r="I7606" s="15">
        <v>271.97000000000003</v>
      </c>
      <c r="J7606" s="7">
        <v>4</v>
      </c>
      <c r="K7606" s="16">
        <v>54.39</v>
      </c>
    </row>
    <row r="7607" spans="1:11" x14ac:dyDescent="0.35">
      <c r="A7607" s="17">
        <v>42883</v>
      </c>
      <c r="B7607" s="18">
        <f t="shared" si="236"/>
        <v>2017</v>
      </c>
      <c r="C7607" s="18">
        <f t="shared" si="237"/>
        <v>5</v>
      </c>
      <c r="D7607" s="19" t="s">
        <v>1734</v>
      </c>
      <c r="E7607" s="19" t="s">
        <v>531</v>
      </c>
      <c r="F7607" s="19" t="s">
        <v>34</v>
      </c>
      <c r="G7607" s="19" t="s">
        <v>47</v>
      </c>
      <c r="H7607" s="19" t="s">
        <v>365</v>
      </c>
      <c r="I7607" s="20">
        <v>27.46</v>
      </c>
      <c r="J7607" s="18">
        <v>2</v>
      </c>
      <c r="K7607" s="21">
        <v>9.89</v>
      </c>
    </row>
    <row r="7608" spans="1:11" x14ac:dyDescent="0.35">
      <c r="A7608" s="14">
        <v>42883</v>
      </c>
      <c r="B7608" s="7">
        <f t="shared" si="236"/>
        <v>2017</v>
      </c>
      <c r="C7608" s="7">
        <f t="shared" si="237"/>
        <v>5</v>
      </c>
      <c r="D7608" s="8" t="s">
        <v>1734</v>
      </c>
      <c r="E7608" s="8" t="s">
        <v>531</v>
      </c>
      <c r="F7608" s="8" t="s">
        <v>11</v>
      </c>
      <c r="G7608" s="8" t="s">
        <v>92</v>
      </c>
      <c r="H7608" s="8" t="s">
        <v>1278</v>
      </c>
      <c r="I7608" s="15">
        <v>125.13</v>
      </c>
      <c r="J7608" s="7">
        <v>3</v>
      </c>
      <c r="K7608" s="16">
        <v>36.29</v>
      </c>
    </row>
    <row r="7609" spans="1:11" x14ac:dyDescent="0.35">
      <c r="A7609" s="17">
        <v>42883</v>
      </c>
      <c r="B7609" s="18">
        <f t="shared" si="236"/>
        <v>2017</v>
      </c>
      <c r="C7609" s="18">
        <f t="shared" si="237"/>
        <v>5</v>
      </c>
      <c r="D7609" s="19" t="s">
        <v>1438</v>
      </c>
      <c r="E7609" s="19" t="s">
        <v>78</v>
      </c>
      <c r="F7609" s="19" t="s">
        <v>11</v>
      </c>
      <c r="G7609" s="19" t="s">
        <v>12</v>
      </c>
      <c r="H7609" s="19" t="s">
        <v>2240</v>
      </c>
      <c r="I7609" s="20">
        <v>13.87</v>
      </c>
      <c r="J7609" s="18">
        <v>3</v>
      </c>
      <c r="K7609" s="21">
        <v>5.03</v>
      </c>
    </row>
    <row r="7610" spans="1:11" x14ac:dyDescent="0.35">
      <c r="A7610" s="14">
        <v>42883</v>
      </c>
      <c r="B7610" s="7">
        <f t="shared" si="236"/>
        <v>2017</v>
      </c>
      <c r="C7610" s="7">
        <f t="shared" si="237"/>
        <v>5</v>
      </c>
      <c r="D7610" s="8" t="s">
        <v>1438</v>
      </c>
      <c r="E7610" s="8" t="s">
        <v>78</v>
      </c>
      <c r="F7610" s="8" t="s">
        <v>34</v>
      </c>
      <c r="G7610" s="8" t="s">
        <v>74</v>
      </c>
      <c r="H7610" s="8" t="s">
        <v>2161</v>
      </c>
      <c r="I7610" s="15">
        <v>115.96</v>
      </c>
      <c r="J7610" s="7">
        <v>4</v>
      </c>
      <c r="K7610" s="16">
        <v>-64.94</v>
      </c>
    </row>
    <row r="7611" spans="1:11" x14ac:dyDescent="0.35">
      <c r="A7611" s="17">
        <v>42884</v>
      </c>
      <c r="B7611" s="18">
        <f t="shared" si="236"/>
        <v>2017</v>
      </c>
      <c r="C7611" s="18">
        <f t="shared" si="237"/>
        <v>5</v>
      </c>
      <c r="D7611" s="19" t="s">
        <v>1920</v>
      </c>
      <c r="E7611" s="19" t="s">
        <v>10</v>
      </c>
      <c r="F7611" s="19" t="s">
        <v>11</v>
      </c>
      <c r="G7611" s="19" t="s">
        <v>12</v>
      </c>
      <c r="H7611" s="19" t="s">
        <v>2394</v>
      </c>
      <c r="I7611" s="20">
        <v>25.92</v>
      </c>
      <c r="J7611" s="18">
        <v>5</v>
      </c>
      <c r="K7611" s="21">
        <v>9.4</v>
      </c>
    </row>
    <row r="7612" spans="1:11" x14ac:dyDescent="0.35">
      <c r="A7612" s="14">
        <v>42884</v>
      </c>
      <c r="B7612" s="7">
        <f t="shared" si="236"/>
        <v>2017</v>
      </c>
      <c r="C7612" s="7">
        <f t="shared" si="237"/>
        <v>5</v>
      </c>
      <c r="D7612" s="8" t="s">
        <v>1920</v>
      </c>
      <c r="E7612" s="8" t="s">
        <v>10</v>
      </c>
      <c r="F7612" s="8" t="s">
        <v>11</v>
      </c>
      <c r="G7612" s="8" t="s">
        <v>18</v>
      </c>
      <c r="H7612" s="8" t="s">
        <v>1753</v>
      </c>
      <c r="I7612" s="15">
        <v>53.42</v>
      </c>
      <c r="J7612" s="7">
        <v>3</v>
      </c>
      <c r="K7612" s="16">
        <v>4.67</v>
      </c>
    </row>
    <row r="7613" spans="1:11" x14ac:dyDescent="0.35">
      <c r="A7613" s="17">
        <v>42884</v>
      </c>
      <c r="B7613" s="18">
        <f t="shared" si="236"/>
        <v>2017</v>
      </c>
      <c r="C7613" s="18">
        <f t="shared" si="237"/>
        <v>5</v>
      </c>
      <c r="D7613" s="19" t="s">
        <v>2463</v>
      </c>
      <c r="E7613" s="19" t="s">
        <v>10</v>
      </c>
      <c r="F7613" s="19" t="s">
        <v>34</v>
      </c>
      <c r="G7613" s="19" t="s">
        <v>47</v>
      </c>
      <c r="H7613" s="19" t="s">
        <v>2554</v>
      </c>
      <c r="I7613" s="20">
        <v>65.42</v>
      </c>
      <c r="J7613" s="18">
        <v>4</v>
      </c>
      <c r="K7613" s="21">
        <v>-52.34</v>
      </c>
    </row>
    <row r="7614" spans="1:11" x14ac:dyDescent="0.35">
      <c r="A7614" s="14">
        <v>42884</v>
      </c>
      <c r="B7614" s="7">
        <f t="shared" si="236"/>
        <v>2017</v>
      </c>
      <c r="C7614" s="7">
        <f t="shared" si="237"/>
        <v>5</v>
      </c>
      <c r="D7614" s="8" t="s">
        <v>1957</v>
      </c>
      <c r="E7614" s="8" t="s">
        <v>996</v>
      </c>
      <c r="F7614" s="8" t="s">
        <v>11</v>
      </c>
      <c r="G7614" s="8" t="s">
        <v>43</v>
      </c>
      <c r="H7614" s="8" t="s">
        <v>234</v>
      </c>
      <c r="I7614" s="15">
        <v>23.55</v>
      </c>
      <c r="J7614" s="7">
        <v>5</v>
      </c>
      <c r="K7614" s="16">
        <v>1.18</v>
      </c>
    </row>
    <row r="7615" spans="1:11" x14ac:dyDescent="0.35">
      <c r="A7615" s="17">
        <v>42884</v>
      </c>
      <c r="B7615" s="18">
        <f t="shared" si="236"/>
        <v>2017</v>
      </c>
      <c r="C7615" s="18">
        <f t="shared" si="237"/>
        <v>5</v>
      </c>
      <c r="D7615" s="19" t="s">
        <v>1616</v>
      </c>
      <c r="E7615" s="19" t="s">
        <v>129</v>
      </c>
      <c r="F7615" s="19" t="s">
        <v>11</v>
      </c>
      <c r="G7615" s="19" t="s">
        <v>20</v>
      </c>
      <c r="H7615" s="19" t="s">
        <v>1139</v>
      </c>
      <c r="I7615" s="20">
        <v>43.41</v>
      </c>
      <c r="J7615" s="18">
        <v>1</v>
      </c>
      <c r="K7615" s="21">
        <v>19.97</v>
      </c>
    </row>
    <row r="7616" spans="1:11" x14ac:dyDescent="0.35">
      <c r="A7616" s="14">
        <v>42884</v>
      </c>
      <c r="B7616" s="7">
        <f t="shared" si="236"/>
        <v>2017</v>
      </c>
      <c r="C7616" s="7">
        <f t="shared" si="237"/>
        <v>5</v>
      </c>
      <c r="D7616" s="8" t="s">
        <v>1616</v>
      </c>
      <c r="E7616" s="8" t="s">
        <v>129</v>
      </c>
      <c r="F7616" s="8" t="s">
        <v>34</v>
      </c>
      <c r="G7616" s="8" t="s">
        <v>47</v>
      </c>
      <c r="H7616" s="8" t="s">
        <v>281</v>
      </c>
      <c r="I7616" s="15">
        <v>6.24</v>
      </c>
      <c r="J7616" s="7">
        <v>3</v>
      </c>
      <c r="K7616" s="16">
        <v>2.62</v>
      </c>
    </row>
    <row r="7617" spans="1:11" x14ac:dyDescent="0.35">
      <c r="A7617" s="17">
        <v>42884</v>
      </c>
      <c r="B7617" s="18">
        <f t="shared" si="236"/>
        <v>2017</v>
      </c>
      <c r="C7617" s="18">
        <f t="shared" si="237"/>
        <v>5</v>
      </c>
      <c r="D7617" s="19" t="s">
        <v>1616</v>
      </c>
      <c r="E7617" s="19" t="s">
        <v>129</v>
      </c>
      <c r="F7617" s="19" t="s">
        <v>11</v>
      </c>
      <c r="G7617" s="19" t="s">
        <v>92</v>
      </c>
      <c r="H7617" s="19" t="s">
        <v>2606</v>
      </c>
      <c r="I7617" s="20">
        <v>465.16</v>
      </c>
      <c r="J7617" s="18">
        <v>2</v>
      </c>
      <c r="K7617" s="21">
        <v>120.94</v>
      </c>
    </row>
    <row r="7618" spans="1:11" x14ac:dyDescent="0.35">
      <c r="A7618" s="14">
        <v>42884</v>
      </c>
      <c r="B7618" s="7">
        <f t="shared" ref="B7618:B7681" si="238">YEAR(A7618)</f>
        <v>2017</v>
      </c>
      <c r="C7618" s="7">
        <f t="shared" ref="C7618:C7681" si="239">MONTH(A7618)</f>
        <v>5</v>
      </c>
      <c r="D7618" s="8" t="s">
        <v>1616</v>
      </c>
      <c r="E7618" s="8" t="s">
        <v>129</v>
      </c>
      <c r="F7618" s="8" t="s">
        <v>11</v>
      </c>
      <c r="G7618" s="8" t="s">
        <v>12</v>
      </c>
      <c r="H7618" s="8" t="s">
        <v>754</v>
      </c>
      <c r="I7618" s="15">
        <v>7.98</v>
      </c>
      <c r="J7618" s="7">
        <v>1</v>
      </c>
      <c r="K7618" s="16">
        <v>3.99</v>
      </c>
    </row>
    <row r="7619" spans="1:11" x14ac:dyDescent="0.35">
      <c r="A7619" s="17">
        <v>42885</v>
      </c>
      <c r="B7619" s="18">
        <f t="shared" si="238"/>
        <v>2017</v>
      </c>
      <c r="C7619" s="18">
        <f t="shared" si="239"/>
        <v>5</v>
      </c>
      <c r="D7619" s="19" t="s">
        <v>2138</v>
      </c>
      <c r="E7619" s="19" t="s">
        <v>62</v>
      </c>
      <c r="F7619" s="19" t="s">
        <v>34</v>
      </c>
      <c r="G7619" s="19" t="s">
        <v>74</v>
      </c>
      <c r="H7619" s="19" t="s">
        <v>1717</v>
      </c>
      <c r="I7619" s="20">
        <v>241.96</v>
      </c>
      <c r="J7619" s="18">
        <v>2</v>
      </c>
      <c r="K7619" s="21">
        <v>33.869999999999997</v>
      </c>
    </row>
    <row r="7620" spans="1:11" x14ac:dyDescent="0.35">
      <c r="A7620" s="14">
        <v>42885</v>
      </c>
      <c r="B7620" s="7">
        <f t="shared" si="238"/>
        <v>2017</v>
      </c>
      <c r="C7620" s="7">
        <f t="shared" si="239"/>
        <v>5</v>
      </c>
      <c r="D7620" s="8" t="s">
        <v>2138</v>
      </c>
      <c r="E7620" s="8" t="s">
        <v>62</v>
      </c>
      <c r="F7620" s="8" t="s">
        <v>11</v>
      </c>
      <c r="G7620" s="8" t="s">
        <v>20</v>
      </c>
      <c r="H7620" s="8" t="s">
        <v>1792</v>
      </c>
      <c r="I7620" s="15">
        <v>3.89</v>
      </c>
      <c r="J7620" s="7">
        <v>1</v>
      </c>
      <c r="K7620" s="16">
        <v>1.87</v>
      </c>
    </row>
    <row r="7621" spans="1:11" x14ac:dyDescent="0.35">
      <c r="A7621" s="17">
        <v>42885</v>
      </c>
      <c r="B7621" s="18">
        <f t="shared" si="238"/>
        <v>2017</v>
      </c>
      <c r="C7621" s="18">
        <f t="shared" si="239"/>
        <v>5</v>
      </c>
      <c r="D7621" s="19" t="s">
        <v>2138</v>
      </c>
      <c r="E7621" s="19" t="s">
        <v>62</v>
      </c>
      <c r="F7621" s="19" t="s">
        <v>34</v>
      </c>
      <c r="G7621" s="19" t="s">
        <v>47</v>
      </c>
      <c r="H7621" s="19" t="s">
        <v>872</v>
      </c>
      <c r="I7621" s="20">
        <v>8.01</v>
      </c>
      <c r="J7621" s="18">
        <v>3</v>
      </c>
      <c r="K7621" s="21">
        <v>3.04</v>
      </c>
    </row>
    <row r="7622" spans="1:11" x14ac:dyDescent="0.35">
      <c r="A7622" s="14">
        <v>42885</v>
      </c>
      <c r="B7622" s="7">
        <f t="shared" si="238"/>
        <v>2017</v>
      </c>
      <c r="C7622" s="7">
        <f t="shared" si="239"/>
        <v>5</v>
      </c>
      <c r="D7622" s="8" t="s">
        <v>1863</v>
      </c>
      <c r="E7622" s="8" t="s">
        <v>91</v>
      </c>
      <c r="F7622" s="8" t="s">
        <v>39</v>
      </c>
      <c r="G7622" s="8" t="s">
        <v>40</v>
      </c>
      <c r="H7622" s="8" t="s">
        <v>1940</v>
      </c>
      <c r="I7622" s="15">
        <v>156.79</v>
      </c>
      <c r="J7622" s="7">
        <v>1</v>
      </c>
      <c r="K7622" s="16">
        <v>17.64</v>
      </c>
    </row>
    <row r="7623" spans="1:11" x14ac:dyDescent="0.35">
      <c r="A7623" s="17">
        <v>42885</v>
      </c>
      <c r="B7623" s="18">
        <f t="shared" si="238"/>
        <v>2017</v>
      </c>
      <c r="C7623" s="18">
        <f t="shared" si="239"/>
        <v>5</v>
      </c>
      <c r="D7623" s="19" t="s">
        <v>1863</v>
      </c>
      <c r="E7623" s="19" t="s">
        <v>91</v>
      </c>
      <c r="F7623" s="19" t="s">
        <v>39</v>
      </c>
      <c r="G7623" s="19" t="s">
        <v>52</v>
      </c>
      <c r="H7623" s="19" t="s">
        <v>388</v>
      </c>
      <c r="I7623" s="20">
        <v>35.36</v>
      </c>
      <c r="J7623" s="18">
        <v>2</v>
      </c>
      <c r="K7623" s="21">
        <v>-3.09</v>
      </c>
    </row>
    <row r="7624" spans="1:11" x14ac:dyDescent="0.35">
      <c r="A7624" s="14">
        <v>42885</v>
      </c>
      <c r="B7624" s="7">
        <f t="shared" si="238"/>
        <v>2017</v>
      </c>
      <c r="C7624" s="7">
        <f t="shared" si="239"/>
        <v>5</v>
      </c>
      <c r="D7624" s="8" t="s">
        <v>1863</v>
      </c>
      <c r="E7624" s="8" t="s">
        <v>91</v>
      </c>
      <c r="F7624" s="8" t="s">
        <v>34</v>
      </c>
      <c r="G7624" s="8" t="s">
        <v>47</v>
      </c>
      <c r="H7624" s="8" t="s">
        <v>2223</v>
      </c>
      <c r="I7624" s="15">
        <v>13.59</v>
      </c>
      <c r="J7624" s="7">
        <v>1</v>
      </c>
      <c r="K7624" s="16">
        <v>-0.34</v>
      </c>
    </row>
    <row r="7625" spans="1:11" x14ac:dyDescent="0.35">
      <c r="A7625" s="17">
        <v>42885</v>
      </c>
      <c r="B7625" s="18">
        <f t="shared" si="238"/>
        <v>2017</v>
      </c>
      <c r="C7625" s="18">
        <f t="shared" si="239"/>
        <v>5</v>
      </c>
      <c r="D7625" s="19" t="s">
        <v>1401</v>
      </c>
      <c r="E7625" s="19" t="s">
        <v>27</v>
      </c>
      <c r="F7625" s="19" t="s">
        <v>11</v>
      </c>
      <c r="G7625" s="19" t="s">
        <v>12</v>
      </c>
      <c r="H7625" s="19" t="s">
        <v>2583</v>
      </c>
      <c r="I7625" s="20">
        <v>37.520000000000003</v>
      </c>
      <c r="J7625" s="18">
        <v>4</v>
      </c>
      <c r="K7625" s="21">
        <v>18.010000000000002</v>
      </c>
    </row>
    <row r="7626" spans="1:11" x14ac:dyDescent="0.35">
      <c r="A7626" s="14">
        <v>42885</v>
      </c>
      <c r="B7626" s="7">
        <f t="shared" si="238"/>
        <v>2017</v>
      </c>
      <c r="C7626" s="7">
        <f t="shared" si="239"/>
        <v>5</v>
      </c>
      <c r="D7626" s="8" t="s">
        <v>277</v>
      </c>
      <c r="E7626" s="8" t="s">
        <v>10</v>
      </c>
      <c r="F7626" s="8" t="s">
        <v>34</v>
      </c>
      <c r="G7626" s="8" t="s">
        <v>74</v>
      </c>
      <c r="H7626" s="8" t="s">
        <v>1930</v>
      </c>
      <c r="I7626" s="15">
        <v>204.67</v>
      </c>
      <c r="J7626" s="7">
        <v>1</v>
      </c>
      <c r="K7626" s="16">
        <v>-6.02</v>
      </c>
    </row>
    <row r="7627" spans="1:11" x14ac:dyDescent="0.35">
      <c r="A7627" s="17">
        <v>42885</v>
      </c>
      <c r="B7627" s="18">
        <f t="shared" si="238"/>
        <v>2017</v>
      </c>
      <c r="C7627" s="18">
        <f t="shared" si="239"/>
        <v>5</v>
      </c>
      <c r="D7627" s="19" t="s">
        <v>283</v>
      </c>
      <c r="E7627" s="19" t="s">
        <v>27</v>
      </c>
      <c r="F7627" s="19" t="s">
        <v>11</v>
      </c>
      <c r="G7627" s="19" t="s">
        <v>24</v>
      </c>
      <c r="H7627" s="19" t="s">
        <v>885</v>
      </c>
      <c r="I7627" s="20">
        <v>35.1</v>
      </c>
      <c r="J7627" s="18">
        <v>6</v>
      </c>
      <c r="K7627" s="21">
        <v>10.18</v>
      </c>
    </row>
    <row r="7628" spans="1:11" x14ac:dyDescent="0.35">
      <c r="A7628" s="14">
        <v>42887</v>
      </c>
      <c r="B7628" s="7">
        <f t="shared" si="238"/>
        <v>2017</v>
      </c>
      <c r="C7628" s="7">
        <f t="shared" si="239"/>
        <v>6</v>
      </c>
      <c r="D7628" s="8" t="s">
        <v>1035</v>
      </c>
      <c r="E7628" s="8" t="s">
        <v>78</v>
      </c>
      <c r="F7628" s="8" t="s">
        <v>11</v>
      </c>
      <c r="G7628" s="8" t="s">
        <v>92</v>
      </c>
      <c r="H7628" s="8" t="s">
        <v>1975</v>
      </c>
      <c r="I7628" s="15">
        <v>17.48</v>
      </c>
      <c r="J7628" s="7">
        <v>5</v>
      </c>
      <c r="K7628" s="16">
        <v>1.31</v>
      </c>
    </row>
    <row r="7629" spans="1:11" x14ac:dyDescent="0.35">
      <c r="A7629" s="17">
        <v>42887</v>
      </c>
      <c r="B7629" s="18">
        <f t="shared" si="238"/>
        <v>2017</v>
      </c>
      <c r="C7629" s="18">
        <f t="shared" si="239"/>
        <v>6</v>
      </c>
      <c r="D7629" s="19" t="s">
        <v>2209</v>
      </c>
      <c r="E7629" s="19" t="s">
        <v>78</v>
      </c>
      <c r="F7629" s="19" t="s">
        <v>11</v>
      </c>
      <c r="G7629" s="19" t="s">
        <v>20</v>
      </c>
      <c r="H7629" s="19" t="s">
        <v>248</v>
      </c>
      <c r="I7629" s="20">
        <v>3.8</v>
      </c>
      <c r="J7629" s="18">
        <v>2</v>
      </c>
      <c r="K7629" s="21">
        <v>-2.66</v>
      </c>
    </row>
    <row r="7630" spans="1:11" x14ac:dyDescent="0.35">
      <c r="A7630" s="14">
        <v>42887</v>
      </c>
      <c r="B7630" s="7">
        <f t="shared" si="238"/>
        <v>2017</v>
      </c>
      <c r="C7630" s="7">
        <f t="shared" si="239"/>
        <v>6</v>
      </c>
      <c r="D7630" s="8" t="s">
        <v>2209</v>
      </c>
      <c r="E7630" s="8" t="s">
        <v>78</v>
      </c>
      <c r="F7630" s="8" t="s">
        <v>11</v>
      </c>
      <c r="G7630" s="8" t="s">
        <v>12</v>
      </c>
      <c r="H7630" s="8" t="s">
        <v>1315</v>
      </c>
      <c r="I7630" s="15">
        <v>27.74</v>
      </c>
      <c r="J7630" s="7">
        <v>6</v>
      </c>
      <c r="K7630" s="16">
        <v>10.06</v>
      </c>
    </row>
    <row r="7631" spans="1:11" x14ac:dyDescent="0.35">
      <c r="A7631" s="17">
        <v>42887</v>
      </c>
      <c r="B7631" s="18">
        <f t="shared" si="238"/>
        <v>2017</v>
      </c>
      <c r="C7631" s="18">
        <f t="shared" si="239"/>
        <v>6</v>
      </c>
      <c r="D7631" s="19" t="s">
        <v>2209</v>
      </c>
      <c r="E7631" s="19" t="s">
        <v>78</v>
      </c>
      <c r="F7631" s="19" t="s">
        <v>39</v>
      </c>
      <c r="G7631" s="19" t="s">
        <v>40</v>
      </c>
      <c r="H7631" s="19" t="s">
        <v>2300</v>
      </c>
      <c r="I7631" s="20">
        <v>158.38</v>
      </c>
      <c r="J7631" s="18">
        <v>4</v>
      </c>
      <c r="K7631" s="21">
        <v>-34.31</v>
      </c>
    </row>
    <row r="7632" spans="1:11" x14ac:dyDescent="0.35">
      <c r="A7632" s="14">
        <v>42887</v>
      </c>
      <c r="B7632" s="7">
        <f t="shared" si="238"/>
        <v>2017</v>
      </c>
      <c r="C7632" s="7">
        <f t="shared" si="239"/>
        <v>6</v>
      </c>
      <c r="D7632" s="8" t="s">
        <v>2518</v>
      </c>
      <c r="E7632" s="8" t="s">
        <v>996</v>
      </c>
      <c r="F7632" s="8" t="s">
        <v>11</v>
      </c>
      <c r="G7632" s="8" t="s">
        <v>20</v>
      </c>
      <c r="H7632" s="8" t="s">
        <v>96</v>
      </c>
      <c r="I7632" s="15">
        <v>53.9</v>
      </c>
      <c r="J7632" s="7">
        <v>5</v>
      </c>
      <c r="K7632" s="16">
        <v>25.87</v>
      </c>
    </row>
    <row r="7633" spans="1:11" x14ac:dyDescent="0.35">
      <c r="A7633" s="17">
        <v>42887</v>
      </c>
      <c r="B7633" s="18">
        <f t="shared" si="238"/>
        <v>2017</v>
      </c>
      <c r="C7633" s="18">
        <f t="shared" si="239"/>
        <v>6</v>
      </c>
      <c r="D7633" s="19" t="s">
        <v>717</v>
      </c>
      <c r="E7633" s="19" t="s">
        <v>23</v>
      </c>
      <c r="F7633" s="19" t="s">
        <v>11</v>
      </c>
      <c r="G7633" s="19" t="s">
        <v>18</v>
      </c>
      <c r="H7633" s="19" t="s">
        <v>2031</v>
      </c>
      <c r="I7633" s="20">
        <v>324.74</v>
      </c>
      <c r="J7633" s="18">
        <v>3</v>
      </c>
      <c r="K7633" s="21">
        <v>-77.13</v>
      </c>
    </row>
    <row r="7634" spans="1:11" x14ac:dyDescent="0.35">
      <c r="A7634" s="14">
        <v>42887</v>
      </c>
      <c r="B7634" s="7">
        <f t="shared" si="238"/>
        <v>2017</v>
      </c>
      <c r="C7634" s="7">
        <f t="shared" si="239"/>
        <v>6</v>
      </c>
      <c r="D7634" s="8" t="s">
        <v>2271</v>
      </c>
      <c r="E7634" s="8" t="s">
        <v>129</v>
      </c>
      <c r="F7634" s="8" t="s">
        <v>34</v>
      </c>
      <c r="G7634" s="8" t="s">
        <v>35</v>
      </c>
      <c r="H7634" s="8" t="s">
        <v>1731</v>
      </c>
      <c r="I7634" s="15">
        <v>1925.88</v>
      </c>
      <c r="J7634" s="7">
        <v>6</v>
      </c>
      <c r="K7634" s="16">
        <v>539.25</v>
      </c>
    </row>
    <row r="7635" spans="1:11" x14ac:dyDescent="0.35">
      <c r="A7635" s="17">
        <v>42887</v>
      </c>
      <c r="B7635" s="18">
        <f t="shared" si="238"/>
        <v>2017</v>
      </c>
      <c r="C7635" s="18">
        <f t="shared" si="239"/>
        <v>6</v>
      </c>
      <c r="D7635" s="19" t="s">
        <v>2271</v>
      </c>
      <c r="E7635" s="19" t="s">
        <v>129</v>
      </c>
      <c r="F7635" s="19" t="s">
        <v>11</v>
      </c>
      <c r="G7635" s="19" t="s">
        <v>92</v>
      </c>
      <c r="H7635" s="19" t="s">
        <v>755</v>
      </c>
      <c r="I7635" s="20">
        <v>2405.1999999999998</v>
      </c>
      <c r="J7635" s="18">
        <v>8</v>
      </c>
      <c r="K7635" s="21">
        <v>793.72</v>
      </c>
    </row>
    <row r="7636" spans="1:11" x14ac:dyDescent="0.35">
      <c r="A7636" s="14">
        <v>42887</v>
      </c>
      <c r="B7636" s="7">
        <f t="shared" si="238"/>
        <v>2017</v>
      </c>
      <c r="C7636" s="7">
        <f t="shared" si="239"/>
        <v>6</v>
      </c>
      <c r="D7636" s="8" t="s">
        <v>2271</v>
      </c>
      <c r="E7636" s="8" t="s">
        <v>129</v>
      </c>
      <c r="F7636" s="8" t="s">
        <v>39</v>
      </c>
      <c r="G7636" s="8" t="s">
        <v>52</v>
      </c>
      <c r="H7636" s="8" t="s">
        <v>1526</v>
      </c>
      <c r="I7636" s="15">
        <v>83.97</v>
      </c>
      <c r="J7636" s="7">
        <v>3</v>
      </c>
      <c r="K7636" s="16">
        <v>15.95</v>
      </c>
    </row>
    <row r="7637" spans="1:11" x14ac:dyDescent="0.35">
      <c r="A7637" s="17">
        <v>42887</v>
      </c>
      <c r="B7637" s="18">
        <f t="shared" si="238"/>
        <v>2017</v>
      </c>
      <c r="C7637" s="18">
        <f t="shared" si="239"/>
        <v>6</v>
      </c>
      <c r="D7637" s="19" t="s">
        <v>2271</v>
      </c>
      <c r="E7637" s="19" t="s">
        <v>129</v>
      </c>
      <c r="F7637" s="19" t="s">
        <v>39</v>
      </c>
      <c r="G7637" s="19" t="s">
        <v>52</v>
      </c>
      <c r="H7637" s="19" t="s">
        <v>2425</v>
      </c>
      <c r="I7637" s="20">
        <v>39.89</v>
      </c>
      <c r="J7637" s="18">
        <v>1</v>
      </c>
      <c r="K7637" s="21">
        <v>14.76</v>
      </c>
    </row>
    <row r="7638" spans="1:11" x14ac:dyDescent="0.35">
      <c r="A7638" s="14">
        <v>42887</v>
      </c>
      <c r="B7638" s="7">
        <f t="shared" si="238"/>
        <v>2017</v>
      </c>
      <c r="C7638" s="7">
        <f t="shared" si="239"/>
        <v>6</v>
      </c>
      <c r="D7638" s="8" t="s">
        <v>2271</v>
      </c>
      <c r="E7638" s="8" t="s">
        <v>129</v>
      </c>
      <c r="F7638" s="8" t="s">
        <v>11</v>
      </c>
      <c r="G7638" s="8" t="s">
        <v>20</v>
      </c>
      <c r="H7638" s="8" t="s">
        <v>1998</v>
      </c>
      <c r="I7638" s="15">
        <v>17.38</v>
      </c>
      <c r="J7638" s="7">
        <v>2</v>
      </c>
      <c r="K7638" s="16">
        <v>8.69</v>
      </c>
    </row>
    <row r="7639" spans="1:11" x14ac:dyDescent="0.35">
      <c r="A7639" s="17">
        <v>42888</v>
      </c>
      <c r="B7639" s="18">
        <f t="shared" si="238"/>
        <v>2017</v>
      </c>
      <c r="C7639" s="18">
        <f t="shared" si="239"/>
        <v>6</v>
      </c>
      <c r="D7639" s="19" t="s">
        <v>1003</v>
      </c>
      <c r="E7639" s="19" t="s">
        <v>78</v>
      </c>
      <c r="F7639" s="19" t="s">
        <v>39</v>
      </c>
      <c r="G7639" s="19" t="s">
        <v>40</v>
      </c>
      <c r="H7639" s="19" t="s">
        <v>1999</v>
      </c>
      <c r="I7639" s="20">
        <v>2.97</v>
      </c>
      <c r="J7639" s="18">
        <v>1</v>
      </c>
      <c r="K7639" s="21">
        <v>-0.64</v>
      </c>
    </row>
    <row r="7640" spans="1:11" x14ac:dyDescent="0.35">
      <c r="A7640" s="14">
        <v>42888</v>
      </c>
      <c r="B7640" s="7">
        <f t="shared" si="238"/>
        <v>2017</v>
      </c>
      <c r="C7640" s="7">
        <f t="shared" si="239"/>
        <v>6</v>
      </c>
      <c r="D7640" s="8" t="s">
        <v>1003</v>
      </c>
      <c r="E7640" s="8" t="s">
        <v>78</v>
      </c>
      <c r="F7640" s="8" t="s">
        <v>11</v>
      </c>
      <c r="G7640" s="8" t="s">
        <v>18</v>
      </c>
      <c r="H7640" s="8" t="s">
        <v>1847</v>
      </c>
      <c r="I7640" s="15">
        <v>27.44</v>
      </c>
      <c r="J7640" s="7">
        <v>2</v>
      </c>
      <c r="K7640" s="16">
        <v>2.4</v>
      </c>
    </row>
    <row r="7641" spans="1:11" x14ac:dyDescent="0.35">
      <c r="A7641" s="17">
        <v>42888</v>
      </c>
      <c r="B7641" s="18">
        <f t="shared" si="238"/>
        <v>2017</v>
      </c>
      <c r="C7641" s="18">
        <f t="shared" si="239"/>
        <v>6</v>
      </c>
      <c r="D7641" s="19" t="s">
        <v>1426</v>
      </c>
      <c r="E7641" s="19" t="s">
        <v>95</v>
      </c>
      <c r="F7641" s="19" t="s">
        <v>11</v>
      </c>
      <c r="G7641" s="19" t="s">
        <v>12</v>
      </c>
      <c r="H7641" s="19" t="s">
        <v>1591</v>
      </c>
      <c r="I7641" s="20">
        <v>25.34</v>
      </c>
      <c r="J7641" s="18">
        <v>6</v>
      </c>
      <c r="K7641" s="21">
        <v>7.92</v>
      </c>
    </row>
    <row r="7642" spans="1:11" x14ac:dyDescent="0.35">
      <c r="A7642" s="14">
        <v>42888</v>
      </c>
      <c r="B7642" s="7">
        <f t="shared" si="238"/>
        <v>2017</v>
      </c>
      <c r="C7642" s="7">
        <f t="shared" si="239"/>
        <v>6</v>
      </c>
      <c r="D7642" s="8" t="s">
        <v>1426</v>
      </c>
      <c r="E7642" s="8" t="s">
        <v>95</v>
      </c>
      <c r="F7642" s="8" t="s">
        <v>11</v>
      </c>
      <c r="G7642" s="8" t="s">
        <v>63</v>
      </c>
      <c r="H7642" s="8" t="s">
        <v>2521</v>
      </c>
      <c r="I7642" s="15">
        <v>43.92</v>
      </c>
      <c r="J7642" s="7">
        <v>5</v>
      </c>
      <c r="K7642" s="16">
        <v>15.92</v>
      </c>
    </row>
    <row r="7643" spans="1:11" x14ac:dyDescent="0.35">
      <c r="A7643" s="17">
        <v>42888</v>
      </c>
      <c r="B7643" s="18">
        <f t="shared" si="238"/>
        <v>2017</v>
      </c>
      <c r="C7643" s="18">
        <f t="shared" si="239"/>
        <v>6</v>
      </c>
      <c r="D7643" s="19" t="s">
        <v>602</v>
      </c>
      <c r="E7643" s="19" t="s">
        <v>245</v>
      </c>
      <c r="F7643" s="19" t="s">
        <v>11</v>
      </c>
      <c r="G7643" s="19" t="s">
        <v>12</v>
      </c>
      <c r="H7643" s="19" t="s">
        <v>497</v>
      </c>
      <c r="I7643" s="20">
        <v>25.34</v>
      </c>
      <c r="J7643" s="18">
        <v>4</v>
      </c>
      <c r="K7643" s="21">
        <v>9.19</v>
      </c>
    </row>
    <row r="7644" spans="1:11" x14ac:dyDescent="0.35">
      <c r="A7644" s="14">
        <v>42888</v>
      </c>
      <c r="B7644" s="7">
        <f t="shared" si="238"/>
        <v>2017</v>
      </c>
      <c r="C7644" s="7">
        <f t="shared" si="239"/>
        <v>6</v>
      </c>
      <c r="D7644" s="8" t="s">
        <v>1994</v>
      </c>
      <c r="E7644" s="8" t="s">
        <v>10</v>
      </c>
      <c r="F7644" s="8" t="s">
        <v>11</v>
      </c>
      <c r="G7644" s="8" t="s">
        <v>12</v>
      </c>
      <c r="H7644" s="8" t="s">
        <v>1981</v>
      </c>
      <c r="I7644" s="15">
        <v>10.69</v>
      </c>
      <c r="J7644" s="7">
        <v>2</v>
      </c>
      <c r="K7644" s="16">
        <v>3.74</v>
      </c>
    </row>
    <row r="7645" spans="1:11" x14ac:dyDescent="0.35">
      <c r="A7645" s="17">
        <v>42889</v>
      </c>
      <c r="B7645" s="18">
        <f t="shared" si="238"/>
        <v>2017</v>
      </c>
      <c r="C7645" s="18">
        <f t="shared" si="239"/>
        <v>6</v>
      </c>
      <c r="D7645" s="19" t="s">
        <v>813</v>
      </c>
      <c r="E7645" s="19" t="s">
        <v>120</v>
      </c>
      <c r="F7645" s="19" t="s">
        <v>34</v>
      </c>
      <c r="G7645" s="19" t="s">
        <v>47</v>
      </c>
      <c r="H7645" s="19" t="s">
        <v>1694</v>
      </c>
      <c r="I7645" s="20">
        <v>35.17</v>
      </c>
      <c r="J7645" s="18">
        <v>7</v>
      </c>
      <c r="K7645" s="21">
        <v>9.67</v>
      </c>
    </row>
    <row r="7646" spans="1:11" x14ac:dyDescent="0.35">
      <c r="A7646" s="14">
        <v>42889</v>
      </c>
      <c r="B7646" s="7">
        <f t="shared" si="238"/>
        <v>2017</v>
      </c>
      <c r="C7646" s="7">
        <f t="shared" si="239"/>
        <v>6</v>
      </c>
      <c r="D7646" s="8" t="s">
        <v>624</v>
      </c>
      <c r="E7646" s="8" t="s">
        <v>164</v>
      </c>
      <c r="F7646" s="8" t="s">
        <v>39</v>
      </c>
      <c r="G7646" s="8" t="s">
        <v>52</v>
      </c>
      <c r="H7646" s="8" t="s">
        <v>2285</v>
      </c>
      <c r="I7646" s="15">
        <v>1099.5</v>
      </c>
      <c r="J7646" s="7">
        <v>10</v>
      </c>
      <c r="K7646" s="16">
        <v>362.84</v>
      </c>
    </row>
    <row r="7647" spans="1:11" x14ac:dyDescent="0.35">
      <c r="A7647" s="17">
        <v>42889</v>
      </c>
      <c r="B7647" s="18">
        <f t="shared" si="238"/>
        <v>2017</v>
      </c>
      <c r="C7647" s="18">
        <f t="shared" si="239"/>
        <v>6</v>
      </c>
      <c r="D7647" s="19" t="s">
        <v>1680</v>
      </c>
      <c r="E7647" s="19" t="s">
        <v>27</v>
      </c>
      <c r="F7647" s="19" t="s">
        <v>39</v>
      </c>
      <c r="G7647" s="19" t="s">
        <v>52</v>
      </c>
      <c r="H7647" s="19" t="s">
        <v>1422</v>
      </c>
      <c r="I7647" s="20">
        <v>44.75</v>
      </c>
      <c r="J7647" s="18">
        <v>5</v>
      </c>
      <c r="K7647" s="21">
        <v>8.5</v>
      </c>
    </row>
    <row r="7648" spans="1:11" x14ac:dyDescent="0.35">
      <c r="A7648" s="14">
        <v>42889</v>
      </c>
      <c r="B7648" s="7">
        <f t="shared" si="238"/>
        <v>2017</v>
      </c>
      <c r="C7648" s="7">
        <f t="shared" si="239"/>
        <v>6</v>
      </c>
      <c r="D7648" s="8" t="s">
        <v>1680</v>
      </c>
      <c r="E7648" s="8" t="s">
        <v>27</v>
      </c>
      <c r="F7648" s="8" t="s">
        <v>11</v>
      </c>
      <c r="G7648" s="8" t="s">
        <v>12</v>
      </c>
      <c r="H7648" s="8" t="s">
        <v>442</v>
      </c>
      <c r="I7648" s="15">
        <v>11.96</v>
      </c>
      <c r="J7648" s="7">
        <v>2</v>
      </c>
      <c r="K7648" s="16">
        <v>5.38</v>
      </c>
    </row>
    <row r="7649" spans="1:11" x14ac:dyDescent="0.35">
      <c r="A7649" s="17">
        <v>42889</v>
      </c>
      <c r="B7649" s="18">
        <f t="shared" si="238"/>
        <v>2017</v>
      </c>
      <c r="C7649" s="18">
        <f t="shared" si="239"/>
        <v>6</v>
      </c>
      <c r="D7649" s="19" t="s">
        <v>1680</v>
      </c>
      <c r="E7649" s="19" t="s">
        <v>27</v>
      </c>
      <c r="F7649" s="19" t="s">
        <v>11</v>
      </c>
      <c r="G7649" s="19" t="s">
        <v>20</v>
      </c>
      <c r="H7649" s="19" t="s">
        <v>1686</v>
      </c>
      <c r="I7649" s="20">
        <v>3.91</v>
      </c>
      <c r="J7649" s="18">
        <v>1</v>
      </c>
      <c r="K7649" s="21">
        <v>1.27</v>
      </c>
    </row>
    <row r="7650" spans="1:11" x14ac:dyDescent="0.35">
      <c r="A7650" s="14">
        <v>42889</v>
      </c>
      <c r="B7650" s="7">
        <f t="shared" si="238"/>
        <v>2017</v>
      </c>
      <c r="C7650" s="7">
        <f t="shared" si="239"/>
        <v>6</v>
      </c>
      <c r="D7650" s="8" t="s">
        <v>789</v>
      </c>
      <c r="E7650" s="8" t="s">
        <v>123</v>
      </c>
      <c r="F7650" s="8" t="s">
        <v>11</v>
      </c>
      <c r="G7650" s="8" t="s">
        <v>20</v>
      </c>
      <c r="H7650" s="8" t="s">
        <v>1197</v>
      </c>
      <c r="I7650" s="15">
        <v>4.55</v>
      </c>
      <c r="J7650" s="7">
        <v>3</v>
      </c>
      <c r="K7650" s="16">
        <v>-3.49</v>
      </c>
    </row>
    <row r="7651" spans="1:11" x14ac:dyDescent="0.35">
      <c r="A7651" s="17">
        <v>42889</v>
      </c>
      <c r="B7651" s="18">
        <f t="shared" si="238"/>
        <v>2017</v>
      </c>
      <c r="C7651" s="18">
        <f t="shared" si="239"/>
        <v>6</v>
      </c>
      <c r="D7651" s="19" t="s">
        <v>789</v>
      </c>
      <c r="E7651" s="19" t="s">
        <v>123</v>
      </c>
      <c r="F7651" s="19" t="s">
        <v>11</v>
      </c>
      <c r="G7651" s="19" t="s">
        <v>92</v>
      </c>
      <c r="H7651" s="19" t="s">
        <v>1050</v>
      </c>
      <c r="I7651" s="20">
        <v>5.2</v>
      </c>
      <c r="J7651" s="18">
        <v>2</v>
      </c>
      <c r="K7651" s="21">
        <v>0.59</v>
      </c>
    </row>
    <row r="7652" spans="1:11" x14ac:dyDescent="0.35">
      <c r="A7652" s="14">
        <v>42889</v>
      </c>
      <c r="B7652" s="7">
        <f t="shared" si="238"/>
        <v>2017</v>
      </c>
      <c r="C7652" s="7">
        <f t="shared" si="239"/>
        <v>6</v>
      </c>
      <c r="D7652" s="8" t="s">
        <v>789</v>
      </c>
      <c r="E7652" s="8" t="s">
        <v>123</v>
      </c>
      <c r="F7652" s="8" t="s">
        <v>39</v>
      </c>
      <c r="G7652" s="8" t="s">
        <v>52</v>
      </c>
      <c r="H7652" s="8" t="s">
        <v>1628</v>
      </c>
      <c r="I7652" s="15">
        <v>205.99</v>
      </c>
      <c r="J7652" s="7">
        <v>1</v>
      </c>
      <c r="K7652" s="16">
        <v>-2.57</v>
      </c>
    </row>
    <row r="7653" spans="1:11" x14ac:dyDescent="0.35">
      <c r="A7653" s="17">
        <v>42889</v>
      </c>
      <c r="B7653" s="18">
        <f t="shared" si="238"/>
        <v>2017</v>
      </c>
      <c r="C7653" s="18">
        <f t="shared" si="239"/>
        <v>6</v>
      </c>
      <c r="D7653" s="19" t="s">
        <v>789</v>
      </c>
      <c r="E7653" s="19" t="s">
        <v>123</v>
      </c>
      <c r="F7653" s="19" t="s">
        <v>11</v>
      </c>
      <c r="G7653" s="19" t="s">
        <v>12</v>
      </c>
      <c r="H7653" s="19" t="s">
        <v>2208</v>
      </c>
      <c r="I7653" s="20">
        <v>15.55</v>
      </c>
      <c r="J7653" s="18">
        <v>3</v>
      </c>
      <c r="K7653" s="21">
        <v>5.44</v>
      </c>
    </row>
    <row r="7654" spans="1:11" x14ac:dyDescent="0.35">
      <c r="A7654" s="14">
        <v>42889</v>
      </c>
      <c r="B7654" s="7">
        <f t="shared" si="238"/>
        <v>2017</v>
      </c>
      <c r="C7654" s="7">
        <f t="shared" si="239"/>
        <v>6</v>
      </c>
      <c r="D7654" s="8" t="s">
        <v>789</v>
      </c>
      <c r="E7654" s="8" t="s">
        <v>123</v>
      </c>
      <c r="F7654" s="8" t="s">
        <v>39</v>
      </c>
      <c r="G7654" s="8" t="s">
        <v>40</v>
      </c>
      <c r="H7654" s="8" t="s">
        <v>720</v>
      </c>
      <c r="I7654" s="15">
        <v>503.96</v>
      </c>
      <c r="J7654" s="7">
        <v>5</v>
      </c>
      <c r="K7654" s="16">
        <v>50.4</v>
      </c>
    </row>
    <row r="7655" spans="1:11" x14ac:dyDescent="0.35">
      <c r="A7655" s="17">
        <v>42889</v>
      </c>
      <c r="B7655" s="18">
        <f t="shared" si="238"/>
        <v>2017</v>
      </c>
      <c r="C7655" s="18">
        <f t="shared" si="239"/>
        <v>6</v>
      </c>
      <c r="D7655" s="19" t="s">
        <v>789</v>
      </c>
      <c r="E7655" s="19" t="s">
        <v>123</v>
      </c>
      <c r="F7655" s="19" t="s">
        <v>11</v>
      </c>
      <c r="G7655" s="19" t="s">
        <v>92</v>
      </c>
      <c r="H7655" s="19" t="s">
        <v>1975</v>
      </c>
      <c r="I7655" s="20">
        <v>24.47</v>
      </c>
      <c r="J7655" s="18">
        <v>7</v>
      </c>
      <c r="K7655" s="21">
        <v>1.84</v>
      </c>
    </row>
    <row r="7656" spans="1:11" x14ac:dyDescent="0.35">
      <c r="A7656" s="14">
        <v>42889</v>
      </c>
      <c r="B7656" s="7">
        <f t="shared" si="238"/>
        <v>2017</v>
      </c>
      <c r="C7656" s="7">
        <f t="shared" si="239"/>
        <v>6</v>
      </c>
      <c r="D7656" s="8" t="s">
        <v>789</v>
      </c>
      <c r="E7656" s="8" t="s">
        <v>123</v>
      </c>
      <c r="F7656" s="8" t="s">
        <v>34</v>
      </c>
      <c r="G7656" s="8" t="s">
        <v>74</v>
      </c>
      <c r="H7656" s="8" t="s">
        <v>2149</v>
      </c>
      <c r="I7656" s="15">
        <v>241.57</v>
      </c>
      <c r="J7656" s="7">
        <v>2</v>
      </c>
      <c r="K7656" s="16">
        <v>0</v>
      </c>
    </row>
    <row r="7657" spans="1:11" x14ac:dyDescent="0.35">
      <c r="A7657" s="17">
        <v>42889</v>
      </c>
      <c r="B7657" s="18">
        <f t="shared" si="238"/>
        <v>2017</v>
      </c>
      <c r="C7657" s="18">
        <f t="shared" si="239"/>
        <v>6</v>
      </c>
      <c r="D7657" s="19" t="s">
        <v>789</v>
      </c>
      <c r="E7657" s="19" t="s">
        <v>123</v>
      </c>
      <c r="F7657" s="19" t="s">
        <v>39</v>
      </c>
      <c r="G7657" s="19" t="s">
        <v>52</v>
      </c>
      <c r="H7657" s="19" t="s">
        <v>1451</v>
      </c>
      <c r="I7657" s="20">
        <v>110.4</v>
      </c>
      <c r="J7657" s="18">
        <v>2</v>
      </c>
      <c r="K7657" s="21">
        <v>-4.1399999999999997</v>
      </c>
    </row>
    <row r="7658" spans="1:11" x14ac:dyDescent="0.35">
      <c r="A7658" s="14">
        <v>42889</v>
      </c>
      <c r="B7658" s="7">
        <f t="shared" si="238"/>
        <v>2017</v>
      </c>
      <c r="C7658" s="7">
        <f t="shared" si="239"/>
        <v>6</v>
      </c>
      <c r="D7658" s="8" t="s">
        <v>1736</v>
      </c>
      <c r="E7658" s="8" t="s">
        <v>149</v>
      </c>
      <c r="F7658" s="8" t="s">
        <v>34</v>
      </c>
      <c r="G7658" s="8" t="s">
        <v>145</v>
      </c>
      <c r="H7658" s="8" t="s">
        <v>1812</v>
      </c>
      <c r="I7658" s="15">
        <v>384.77</v>
      </c>
      <c r="J7658" s="7">
        <v>2</v>
      </c>
      <c r="K7658" s="16">
        <v>-115.43</v>
      </c>
    </row>
    <row r="7659" spans="1:11" x14ac:dyDescent="0.35">
      <c r="A7659" s="17">
        <v>42889</v>
      </c>
      <c r="B7659" s="18">
        <f t="shared" si="238"/>
        <v>2017</v>
      </c>
      <c r="C7659" s="18">
        <f t="shared" si="239"/>
        <v>6</v>
      </c>
      <c r="D7659" s="19" t="s">
        <v>1736</v>
      </c>
      <c r="E7659" s="19" t="s">
        <v>149</v>
      </c>
      <c r="F7659" s="19" t="s">
        <v>39</v>
      </c>
      <c r="G7659" s="19" t="s">
        <v>302</v>
      </c>
      <c r="H7659" s="19" t="s">
        <v>2679</v>
      </c>
      <c r="I7659" s="20">
        <v>78.66</v>
      </c>
      <c r="J7659" s="18">
        <v>6</v>
      </c>
      <c r="K7659" s="21">
        <v>36.18</v>
      </c>
    </row>
    <row r="7660" spans="1:11" x14ac:dyDescent="0.35">
      <c r="A7660" s="14">
        <v>42889</v>
      </c>
      <c r="B7660" s="7">
        <f t="shared" si="238"/>
        <v>2017</v>
      </c>
      <c r="C7660" s="7">
        <f t="shared" si="239"/>
        <v>6</v>
      </c>
      <c r="D7660" s="8" t="s">
        <v>1736</v>
      </c>
      <c r="E7660" s="8" t="s">
        <v>149</v>
      </c>
      <c r="F7660" s="8" t="s">
        <v>11</v>
      </c>
      <c r="G7660" s="8" t="s">
        <v>12</v>
      </c>
      <c r="H7660" s="8" t="s">
        <v>2116</v>
      </c>
      <c r="I7660" s="15">
        <v>45.36</v>
      </c>
      <c r="J7660" s="7">
        <v>4</v>
      </c>
      <c r="K7660" s="16">
        <v>22.23</v>
      </c>
    </row>
    <row r="7661" spans="1:11" x14ac:dyDescent="0.35">
      <c r="A7661" s="17">
        <v>42889</v>
      </c>
      <c r="B7661" s="18">
        <f t="shared" si="238"/>
        <v>2017</v>
      </c>
      <c r="C7661" s="18">
        <f t="shared" si="239"/>
        <v>6</v>
      </c>
      <c r="D7661" s="19" t="s">
        <v>2248</v>
      </c>
      <c r="E7661" s="19" t="s">
        <v>164</v>
      </c>
      <c r="F7661" s="19" t="s">
        <v>11</v>
      </c>
      <c r="G7661" s="19" t="s">
        <v>18</v>
      </c>
      <c r="H7661" s="19" t="s">
        <v>1316</v>
      </c>
      <c r="I7661" s="20">
        <v>136.26</v>
      </c>
      <c r="J7661" s="18">
        <v>9</v>
      </c>
      <c r="K7661" s="21">
        <v>5.45</v>
      </c>
    </row>
    <row r="7662" spans="1:11" x14ac:dyDescent="0.35">
      <c r="A7662" s="14">
        <v>42890</v>
      </c>
      <c r="B7662" s="7">
        <f t="shared" si="238"/>
        <v>2017</v>
      </c>
      <c r="C7662" s="7">
        <f t="shared" si="239"/>
        <v>6</v>
      </c>
      <c r="D7662" s="8" t="s">
        <v>2510</v>
      </c>
      <c r="E7662" s="8" t="s">
        <v>245</v>
      </c>
      <c r="F7662" s="8" t="s">
        <v>34</v>
      </c>
      <c r="G7662" s="8" t="s">
        <v>47</v>
      </c>
      <c r="H7662" s="8" t="s">
        <v>1213</v>
      </c>
      <c r="I7662" s="15">
        <v>31.98</v>
      </c>
      <c r="J7662" s="7">
        <v>2</v>
      </c>
      <c r="K7662" s="16">
        <v>2</v>
      </c>
    </row>
    <row r="7663" spans="1:11" x14ac:dyDescent="0.35">
      <c r="A7663" s="17">
        <v>42890</v>
      </c>
      <c r="B7663" s="18">
        <f t="shared" si="238"/>
        <v>2017</v>
      </c>
      <c r="C7663" s="18">
        <f t="shared" si="239"/>
        <v>6</v>
      </c>
      <c r="D7663" s="19" t="s">
        <v>2510</v>
      </c>
      <c r="E7663" s="19" t="s">
        <v>245</v>
      </c>
      <c r="F7663" s="19" t="s">
        <v>39</v>
      </c>
      <c r="G7663" s="19" t="s">
        <v>40</v>
      </c>
      <c r="H7663" s="19" t="s">
        <v>415</v>
      </c>
      <c r="I7663" s="20">
        <v>71.98</v>
      </c>
      <c r="J7663" s="18">
        <v>2</v>
      </c>
      <c r="K7663" s="21">
        <v>25.19</v>
      </c>
    </row>
    <row r="7664" spans="1:11" x14ac:dyDescent="0.35">
      <c r="A7664" s="14">
        <v>42890</v>
      </c>
      <c r="B7664" s="7">
        <f t="shared" si="238"/>
        <v>2017</v>
      </c>
      <c r="C7664" s="7">
        <f t="shared" si="239"/>
        <v>6</v>
      </c>
      <c r="D7664" s="8" t="s">
        <v>907</v>
      </c>
      <c r="E7664" s="8" t="s">
        <v>488</v>
      </c>
      <c r="F7664" s="8" t="s">
        <v>11</v>
      </c>
      <c r="G7664" s="8" t="s">
        <v>12</v>
      </c>
      <c r="H7664" s="8" t="s">
        <v>2136</v>
      </c>
      <c r="I7664" s="15">
        <v>12.48</v>
      </c>
      <c r="J7664" s="7">
        <v>2</v>
      </c>
      <c r="K7664" s="16">
        <v>5.62</v>
      </c>
    </row>
    <row r="7665" spans="1:11" x14ac:dyDescent="0.35">
      <c r="A7665" s="17">
        <v>42890</v>
      </c>
      <c r="B7665" s="18">
        <f t="shared" si="238"/>
        <v>2017</v>
      </c>
      <c r="C7665" s="18">
        <f t="shared" si="239"/>
        <v>6</v>
      </c>
      <c r="D7665" s="19" t="s">
        <v>630</v>
      </c>
      <c r="E7665" s="19" t="s">
        <v>315</v>
      </c>
      <c r="F7665" s="19" t="s">
        <v>11</v>
      </c>
      <c r="G7665" s="19" t="s">
        <v>24</v>
      </c>
      <c r="H7665" s="19" t="s">
        <v>2192</v>
      </c>
      <c r="I7665" s="20">
        <v>8.64</v>
      </c>
      <c r="J7665" s="18">
        <v>3</v>
      </c>
      <c r="K7665" s="21">
        <v>2.5099999999999998</v>
      </c>
    </row>
    <row r="7666" spans="1:11" x14ac:dyDescent="0.35">
      <c r="A7666" s="14">
        <v>42890</v>
      </c>
      <c r="B7666" s="7">
        <f t="shared" si="238"/>
        <v>2017</v>
      </c>
      <c r="C7666" s="7">
        <f t="shared" si="239"/>
        <v>6</v>
      </c>
      <c r="D7666" s="8" t="s">
        <v>2661</v>
      </c>
      <c r="E7666" s="8" t="s">
        <v>10</v>
      </c>
      <c r="F7666" s="8" t="s">
        <v>11</v>
      </c>
      <c r="G7666" s="8" t="s">
        <v>20</v>
      </c>
      <c r="H7666" s="8" t="s">
        <v>787</v>
      </c>
      <c r="I7666" s="15">
        <v>6.37</v>
      </c>
      <c r="J7666" s="7">
        <v>7</v>
      </c>
      <c r="K7666" s="16">
        <v>-9.56</v>
      </c>
    </row>
    <row r="7667" spans="1:11" x14ac:dyDescent="0.35">
      <c r="A7667" s="17">
        <v>42890</v>
      </c>
      <c r="B7667" s="18">
        <f t="shared" si="238"/>
        <v>2017</v>
      </c>
      <c r="C7667" s="18">
        <f t="shared" si="239"/>
        <v>6</v>
      </c>
      <c r="D7667" s="19" t="s">
        <v>665</v>
      </c>
      <c r="E7667" s="19" t="s">
        <v>101</v>
      </c>
      <c r="F7667" s="19" t="s">
        <v>11</v>
      </c>
      <c r="G7667" s="19" t="s">
        <v>20</v>
      </c>
      <c r="H7667" s="19" t="s">
        <v>1509</v>
      </c>
      <c r="I7667" s="20">
        <v>108.08</v>
      </c>
      <c r="J7667" s="18">
        <v>7</v>
      </c>
      <c r="K7667" s="21">
        <v>54.04</v>
      </c>
    </row>
    <row r="7668" spans="1:11" x14ac:dyDescent="0.35">
      <c r="A7668" s="14">
        <v>42890</v>
      </c>
      <c r="B7668" s="7">
        <f t="shared" si="238"/>
        <v>2017</v>
      </c>
      <c r="C7668" s="7">
        <f t="shared" si="239"/>
        <v>6</v>
      </c>
      <c r="D7668" s="8" t="s">
        <v>665</v>
      </c>
      <c r="E7668" s="8" t="s">
        <v>101</v>
      </c>
      <c r="F7668" s="8" t="s">
        <v>11</v>
      </c>
      <c r="G7668" s="8" t="s">
        <v>20</v>
      </c>
      <c r="H7668" s="8" t="s">
        <v>1176</v>
      </c>
      <c r="I7668" s="15">
        <v>9.5399999999999991</v>
      </c>
      <c r="J7668" s="7">
        <v>3</v>
      </c>
      <c r="K7668" s="16">
        <v>4.3899999999999997</v>
      </c>
    </row>
    <row r="7669" spans="1:11" x14ac:dyDescent="0.35">
      <c r="A7669" s="17">
        <v>42890</v>
      </c>
      <c r="B7669" s="18">
        <f t="shared" si="238"/>
        <v>2017</v>
      </c>
      <c r="C7669" s="18">
        <f t="shared" si="239"/>
        <v>6</v>
      </c>
      <c r="D7669" s="19" t="s">
        <v>997</v>
      </c>
      <c r="E7669" s="19" t="s">
        <v>10</v>
      </c>
      <c r="F7669" s="19" t="s">
        <v>34</v>
      </c>
      <c r="G7669" s="19" t="s">
        <v>47</v>
      </c>
      <c r="H7669" s="19" t="s">
        <v>1269</v>
      </c>
      <c r="I7669" s="20">
        <v>30.34</v>
      </c>
      <c r="J7669" s="18">
        <v>6</v>
      </c>
      <c r="K7669" s="21">
        <v>-17.440000000000001</v>
      </c>
    </row>
    <row r="7670" spans="1:11" x14ac:dyDescent="0.35">
      <c r="A7670" s="14">
        <v>42891</v>
      </c>
      <c r="B7670" s="7">
        <f t="shared" si="238"/>
        <v>2017</v>
      </c>
      <c r="C7670" s="7">
        <f t="shared" si="239"/>
        <v>6</v>
      </c>
      <c r="D7670" s="8" t="s">
        <v>1817</v>
      </c>
      <c r="E7670" s="8" t="s">
        <v>10</v>
      </c>
      <c r="F7670" s="8" t="s">
        <v>39</v>
      </c>
      <c r="G7670" s="8" t="s">
        <v>40</v>
      </c>
      <c r="H7670" s="8" t="s">
        <v>1940</v>
      </c>
      <c r="I7670" s="15">
        <v>470.38</v>
      </c>
      <c r="J7670" s="7">
        <v>3</v>
      </c>
      <c r="K7670" s="16">
        <v>52.92</v>
      </c>
    </row>
    <row r="7671" spans="1:11" x14ac:dyDescent="0.35">
      <c r="A7671" s="17">
        <v>42891</v>
      </c>
      <c r="B7671" s="18">
        <f t="shared" si="238"/>
        <v>2017</v>
      </c>
      <c r="C7671" s="18">
        <f t="shared" si="239"/>
        <v>6</v>
      </c>
      <c r="D7671" s="19" t="s">
        <v>873</v>
      </c>
      <c r="E7671" s="19" t="s">
        <v>123</v>
      </c>
      <c r="F7671" s="19" t="s">
        <v>11</v>
      </c>
      <c r="G7671" s="19" t="s">
        <v>12</v>
      </c>
      <c r="H7671" s="19" t="s">
        <v>2195</v>
      </c>
      <c r="I7671" s="20">
        <v>20.74</v>
      </c>
      <c r="J7671" s="18">
        <v>4</v>
      </c>
      <c r="K7671" s="21">
        <v>7.26</v>
      </c>
    </row>
    <row r="7672" spans="1:11" x14ac:dyDescent="0.35">
      <c r="A7672" s="14">
        <v>42892</v>
      </c>
      <c r="B7672" s="7">
        <f t="shared" si="238"/>
        <v>2017</v>
      </c>
      <c r="C7672" s="7">
        <f t="shared" si="239"/>
        <v>6</v>
      </c>
      <c r="D7672" s="8" t="s">
        <v>925</v>
      </c>
      <c r="E7672" s="8" t="s">
        <v>27</v>
      </c>
      <c r="F7672" s="8" t="s">
        <v>34</v>
      </c>
      <c r="G7672" s="8" t="s">
        <v>47</v>
      </c>
      <c r="H7672" s="8" t="s">
        <v>2568</v>
      </c>
      <c r="I7672" s="15">
        <v>4.95</v>
      </c>
      <c r="J7672" s="7">
        <v>1</v>
      </c>
      <c r="K7672" s="16">
        <v>2.1800000000000002</v>
      </c>
    </row>
    <row r="7673" spans="1:11" x14ac:dyDescent="0.35">
      <c r="A7673" s="17">
        <v>42892</v>
      </c>
      <c r="B7673" s="18">
        <f t="shared" si="238"/>
        <v>2017</v>
      </c>
      <c r="C7673" s="18">
        <f t="shared" si="239"/>
        <v>6</v>
      </c>
      <c r="D7673" s="19" t="s">
        <v>925</v>
      </c>
      <c r="E7673" s="19" t="s">
        <v>27</v>
      </c>
      <c r="F7673" s="19" t="s">
        <v>11</v>
      </c>
      <c r="G7673" s="19" t="s">
        <v>18</v>
      </c>
      <c r="H7673" s="19" t="s">
        <v>408</v>
      </c>
      <c r="I7673" s="20">
        <v>26.4</v>
      </c>
      <c r="J7673" s="18">
        <v>5</v>
      </c>
      <c r="K7673" s="21">
        <v>0</v>
      </c>
    </row>
    <row r="7674" spans="1:11" x14ac:dyDescent="0.35">
      <c r="A7674" s="14">
        <v>42894</v>
      </c>
      <c r="B7674" s="7">
        <f t="shared" si="238"/>
        <v>2017</v>
      </c>
      <c r="C7674" s="7">
        <f t="shared" si="239"/>
        <v>6</v>
      </c>
      <c r="D7674" s="8" t="s">
        <v>407</v>
      </c>
      <c r="E7674" s="8" t="s">
        <v>10</v>
      </c>
      <c r="F7674" s="8" t="s">
        <v>11</v>
      </c>
      <c r="G7674" s="8" t="s">
        <v>92</v>
      </c>
      <c r="H7674" s="8" t="s">
        <v>2680</v>
      </c>
      <c r="I7674" s="15">
        <v>1.62</v>
      </c>
      <c r="J7674" s="7">
        <v>2</v>
      </c>
      <c r="K7674" s="16">
        <v>-4.47</v>
      </c>
    </row>
    <row r="7675" spans="1:11" x14ac:dyDescent="0.35">
      <c r="A7675" s="17">
        <v>42894</v>
      </c>
      <c r="B7675" s="18">
        <f t="shared" si="238"/>
        <v>2017</v>
      </c>
      <c r="C7675" s="18">
        <f t="shared" si="239"/>
        <v>6</v>
      </c>
      <c r="D7675" s="19" t="s">
        <v>1568</v>
      </c>
      <c r="E7675" s="19" t="s">
        <v>10</v>
      </c>
      <c r="F7675" s="19" t="s">
        <v>11</v>
      </c>
      <c r="G7675" s="19" t="s">
        <v>200</v>
      </c>
      <c r="H7675" s="19" t="s">
        <v>2207</v>
      </c>
      <c r="I7675" s="20">
        <v>23.76</v>
      </c>
      <c r="J7675" s="18">
        <v>3</v>
      </c>
      <c r="K7675" s="21">
        <v>2.08</v>
      </c>
    </row>
    <row r="7676" spans="1:11" x14ac:dyDescent="0.35">
      <c r="A7676" s="14">
        <v>42894</v>
      </c>
      <c r="B7676" s="7">
        <f t="shared" si="238"/>
        <v>2017</v>
      </c>
      <c r="C7676" s="7">
        <f t="shared" si="239"/>
        <v>6</v>
      </c>
      <c r="D7676" s="8" t="s">
        <v>1568</v>
      </c>
      <c r="E7676" s="8" t="s">
        <v>10</v>
      </c>
      <c r="F7676" s="8" t="s">
        <v>11</v>
      </c>
      <c r="G7676" s="8" t="s">
        <v>12</v>
      </c>
      <c r="H7676" s="8" t="s">
        <v>625</v>
      </c>
      <c r="I7676" s="15">
        <v>85.06</v>
      </c>
      <c r="J7676" s="7">
        <v>3</v>
      </c>
      <c r="K7676" s="16">
        <v>28.71</v>
      </c>
    </row>
    <row r="7677" spans="1:11" x14ac:dyDescent="0.35">
      <c r="A7677" s="17">
        <v>42894</v>
      </c>
      <c r="B7677" s="18">
        <f t="shared" si="238"/>
        <v>2017</v>
      </c>
      <c r="C7677" s="18">
        <f t="shared" si="239"/>
        <v>6</v>
      </c>
      <c r="D7677" s="19" t="s">
        <v>1568</v>
      </c>
      <c r="E7677" s="19" t="s">
        <v>10</v>
      </c>
      <c r="F7677" s="19" t="s">
        <v>39</v>
      </c>
      <c r="G7677" s="19" t="s">
        <v>40</v>
      </c>
      <c r="H7677" s="19" t="s">
        <v>2297</v>
      </c>
      <c r="I7677" s="20">
        <v>381.58</v>
      </c>
      <c r="J7677" s="18">
        <v>3</v>
      </c>
      <c r="K7677" s="21">
        <v>28.62</v>
      </c>
    </row>
    <row r="7678" spans="1:11" x14ac:dyDescent="0.35">
      <c r="A7678" s="14">
        <v>42894</v>
      </c>
      <c r="B7678" s="7">
        <f t="shared" si="238"/>
        <v>2017</v>
      </c>
      <c r="C7678" s="7">
        <f t="shared" si="239"/>
        <v>6</v>
      </c>
      <c r="D7678" s="8" t="s">
        <v>1275</v>
      </c>
      <c r="E7678" s="8" t="s">
        <v>613</v>
      </c>
      <c r="F7678" s="8" t="s">
        <v>11</v>
      </c>
      <c r="G7678" s="8" t="s">
        <v>20</v>
      </c>
      <c r="H7678" s="8" t="s">
        <v>1280</v>
      </c>
      <c r="I7678" s="15">
        <v>10.36</v>
      </c>
      <c r="J7678" s="7">
        <v>2</v>
      </c>
      <c r="K7678" s="16">
        <v>5.08</v>
      </c>
    </row>
    <row r="7679" spans="1:11" x14ac:dyDescent="0.35">
      <c r="A7679" s="17">
        <v>42894</v>
      </c>
      <c r="B7679" s="18">
        <f t="shared" si="238"/>
        <v>2017</v>
      </c>
      <c r="C7679" s="18">
        <f t="shared" si="239"/>
        <v>6</v>
      </c>
      <c r="D7679" s="19" t="s">
        <v>1113</v>
      </c>
      <c r="E7679" s="19" t="s">
        <v>15</v>
      </c>
      <c r="F7679" s="19" t="s">
        <v>11</v>
      </c>
      <c r="G7679" s="19" t="s">
        <v>20</v>
      </c>
      <c r="H7679" s="19" t="s">
        <v>330</v>
      </c>
      <c r="I7679" s="20">
        <v>12.18</v>
      </c>
      <c r="J7679" s="18">
        <v>4</v>
      </c>
      <c r="K7679" s="21">
        <v>-18.87</v>
      </c>
    </row>
    <row r="7680" spans="1:11" x14ac:dyDescent="0.35">
      <c r="A7680" s="14">
        <v>42894</v>
      </c>
      <c r="B7680" s="7">
        <f t="shared" si="238"/>
        <v>2017</v>
      </c>
      <c r="C7680" s="7">
        <f t="shared" si="239"/>
        <v>6</v>
      </c>
      <c r="D7680" s="8" t="s">
        <v>1505</v>
      </c>
      <c r="E7680" s="8" t="s">
        <v>27</v>
      </c>
      <c r="F7680" s="8" t="s">
        <v>34</v>
      </c>
      <c r="G7680" s="8" t="s">
        <v>74</v>
      </c>
      <c r="H7680" s="8" t="s">
        <v>2247</v>
      </c>
      <c r="I7680" s="15">
        <v>1497.67</v>
      </c>
      <c r="J7680" s="7">
        <v>2</v>
      </c>
      <c r="K7680" s="16">
        <v>140.96</v>
      </c>
    </row>
    <row r="7681" spans="1:11" x14ac:dyDescent="0.35">
      <c r="A7681" s="17">
        <v>42894</v>
      </c>
      <c r="B7681" s="18">
        <f t="shared" si="238"/>
        <v>2017</v>
      </c>
      <c r="C7681" s="18">
        <f t="shared" si="239"/>
        <v>6</v>
      </c>
      <c r="D7681" s="19" t="s">
        <v>1505</v>
      </c>
      <c r="E7681" s="19" t="s">
        <v>27</v>
      </c>
      <c r="F7681" s="19" t="s">
        <v>39</v>
      </c>
      <c r="G7681" s="19" t="s">
        <v>40</v>
      </c>
      <c r="H7681" s="19" t="s">
        <v>1755</v>
      </c>
      <c r="I7681" s="20">
        <v>17.52</v>
      </c>
      <c r="J7681" s="18">
        <v>2</v>
      </c>
      <c r="K7681" s="21">
        <v>-3.5</v>
      </c>
    </row>
    <row r="7682" spans="1:11" x14ac:dyDescent="0.35">
      <c r="A7682" s="14">
        <v>42894</v>
      </c>
      <c r="B7682" s="7">
        <f t="shared" ref="B7682:B7745" si="240">YEAR(A7682)</f>
        <v>2017</v>
      </c>
      <c r="C7682" s="7">
        <f t="shared" ref="C7682:C7745" si="241">MONTH(A7682)</f>
        <v>6</v>
      </c>
      <c r="D7682" s="8" t="s">
        <v>809</v>
      </c>
      <c r="E7682" s="8" t="s">
        <v>95</v>
      </c>
      <c r="F7682" s="8" t="s">
        <v>39</v>
      </c>
      <c r="G7682" s="8" t="s">
        <v>52</v>
      </c>
      <c r="H7682" s="8" t="s">
        <v>1022</v>
      </c>
      <c r="I7682" s="15">
        <v>89.54</v>
      </c>
      <c r="J7682" s="7">
        <v>7</v>
      </c>
      <c r="K7682" s="16">
        <v>12.31</v>
      </c>
    </row>
    <row r="7683" spans="1:11" x14ac:dyDescent="0.35">
      <c r="A7683" s="17">
        <v>42894</v>
      </c>
      <c r="B7683" s="18">
        <f t="shared" si="240"/>
        <v>2017</v>
      </c>
      <c r="C7683" s="18">
        <f t="shared" si="241"/>
        <v>6</v>
      </c>
      <c r="D7683" s="19" t="s">
        <v>809</v>
      </c>
      <c r="E7683" s="19" t="s">
        <v>95</v>
      </c>
      <c r="F7683" s="19" t="s">
        <v>11</v>
      </c>
      <c r="G7683" s="19" t="s">
        <v>18</v>
      </c>
      <c r="H7683" s="19" t="s">
        <v>1756</v>
      </c>
      <c r="I7683" s="20">
        <v>35.17</v>
      </c>
      <c r="J7683" s="18">
        <v>2</v>
      </c>
      <c r="K7683" s="21">
        <v>-8.35</v>
      </c>
    </row>
    <row r="7684" spans="1:11" x14ac:dyDescent="0.35">
      <c r="A7684" s="14">
        <v>42894</v>
      </c>
      <c r="B7684" s="7">
        <f t="shared" si="240"/>
        <v>2017</v>
      </c>
      <c r="C7684" s="7">
        <f t="shared" si="241"/>
        <v>6</v>
      </c>
      <c r="D7684" s="8" t="s">
        <v>809</v>
      </c>
      <c r="E7684" s="8" t="s">
        <v>95</v>
      </c>
      <c r="F7684" s="8" t="s">
        <v>11</v>
      </c>
      <c r="G7684" s="8" t="s">
        <v>20</v>
      </c>
      <c r="H7684" s="8" t="s">
        <v>2269</v>
      </c>
      <c r="I7684" s="15">
        <v>72.59</v>
      </c>
      <c r="J7684" s="7">
        <v>2</v>
      </c>
      <c r="K7684" s="16">
        <v>-48.39</v>
      </c>
    </row>
    <row r="7685" spans="1:11" x14ac:dyDescent="0.35">
      <c r="A7685" s="17">
        <v>42895</v>
      </c>
      <c r="B7685" s="18">
        <f t="shared" si="240"/>
        <v>2017</v>
      </c>
      <c r="C7685" s="18">
        <f t="shared" si="241"/>
        <v>6</v>
      </c>
      <c r="D7685" s="19" t="s">
        <v>2248</v>
      </c>
      <c r="E7685" s="19" t="s">
        <v>15</v>
      </c>
      <c r="F7685" s="19" t="s">
        <v>34</v>
      </c>
      <c r="G7685" s="19" t="s">
        <v>47</v>
      </c>
      <c r="H7685" s="19" t="s">
        <v>1735</v>
      </c>
      <c r="I7685" s="20">
        <v>23.98</v>
      </c>
      <c r="J7685" s="18">
        <v>3</v>
      </c>
      <c r="K7685" s="21">
        <v>-14.39</v>
      </c>
    </row>
    <row r="7686" spans="1:11" x14ac:dyDescent="0.35">
      <c r="A7686" s="14">
        <v>42895</v>
      </c>
      <c r="B7686" s="7">
        <f t="shared" si="240"/>
        <v>2017</v>
      </c>
      <c r="C7686" s="7">
        <f t="shared" si="241"/>
        <v>6</v>
      </c>
      <c r="D7686" s="8" t="s">
        <v>2248</v>
      </c>
      <c r="E7686" s="8" t="s">
        <v>15</v>
      </c>
      <c r="F7686" s="8" t="s">
        <v>34</v>
      </c>
      <c r="G7686" s="8" t="s">
        <v>145</v>
      </c>
      <c r="H7686" s="8" t="s">
        <v>476</v>
      </c>
      <c r="I7686" s="15">
        <v>108.93</v>
      </c>
      <c r="J7686" s="7">
        <v>1</v>
      </c>
      <c r="K7686" s="16">
        <v>-71.89</v>
      </c>
    </row>
    <row r="7687" spans="1:11" x14ac:dyDescent="0.35">
      <c r="A7687" s="17">
        <v>42895</v>
      </c>
      <c r="B7687" s="18">
        <f t="shared" si="240"/>
        <v>2017</v>
      </c>
      <c r="C7687" s="18">
        <f t="shared" si="241"/>
        <v>6</v>
      </c>
      <c r="D7687" s="19" t="s">
        <v>2248</v>
      </c>
      <c r="E7687" s="19" t="s">
        <v>15</v>
      </c>
      <c r="F7687" s="19" t="s">
        <v>11</v>
      </c>
      <c r="G7687" s="19" t="s">
        <v>12</v>
      </c>
      <c r="H7687" s="19" t="s">
        <v>1924</v>
      </c>
      <c r="I7687" s="20">
        <v>36.35</v>
      </c>
      <c r="J7687" s="18">
        <v>8</v>
      </c>
      <c r="K7687" s="21">
        <v>11.36</v>
      </c>
    </row>
    <row r="7688" spans="1:11" x14ac:dyDescent="0.35">
      <c r="A7688" s="14">
        <v>42895</v>
      </c>
      <c r="B7688" s="7">
        <f t="shared" si="240"/>
        <v>2017</v>
      </c>
      <c r="C7688" s="7">
        <f t="shared" si="241"/>
        <v>6</v>
      </c>
      <c r="D7688" s="8" t="s">
        <v>1519</v>
      </c>
      <c r="E7688" s="8" t="s">
        <v>10</v>
      </c>
      <c r="F7688" s="8" t="s">
        <v>11</v>
      </c>
      <c r="G7688" s="8" t="s">
        <v>18</v>
      </c>
      <c r="H7688" s="8" t="s">
        <v>1757</v>
      </c>
      <c r="I7688" s="15">
        <v>720.76</v>
      </c>
      <c r="J7688" s="7">
        <v>5</v>
      </c>
      <c r="K7688" s="16">
        <v>54.06</v>
      </c>
    </row>
    <row r="7689" spans="1:11" x14ac:dyDescent="0.35">
      <c r="A7689" s="17">
        <v>42895</v>
      </c>
      <c r="B7689" s="18">
        <f t="shared" si="240"/>
        <v>2017</v>
      </c>
      <c r="C7689" s="18">
        <f t="shared" si="241"/>
        <v>6</v>
      </c>
      <c r="D7689" s="19" t="s">
        <v>2065</v>
      </c>
      <c r="E7689" s="19" t="s">
        <v>55</v>
      </c>
      <c r="F7689" s="19" t="s">
        <v>11</v>
      </c>
      <c r="G7689" s="19" t="s">
        <v>12</v>
      </c>
      <c r="H7689" s="19" t="s">
        <v>625</v>
      </c>
      <c r="I7689" s="20">
        <v>49.12</v>
      </c>
      <c r="J7689" s="18">
        <v>4</v>
      </c>
      <c r="K7689" s="21">
        <v>23.09</v>
      </c>
    </row>
    <row r="7690" spans="1:11" x14ac:dyDescent="0.35">
      <c r="A7690" s="14">
        <v>42896</v>
      </c>
      <c r="B7690" s="7">
        <f t="shared" si="240"/>
        <v>2017</v>
      </c>
      <c r="C7690" s="7">
        <f t="shared" si="241"/>
        <v>6</v>
      </c>
      <c r="D7690" s="8" t="s">
        <v>1375</v>
      </c>
      <c r="E7690" s="8" t="s">
        <v>27</v>
      </c>
      <c r="F7690" s="8" t="s">
        <v>11</v>
      </c>
      <c r="G7690" s="8" t="s">
        <v>16</v>
      </c>
      <c r="H7690" s="8" t="s">
        <v>1259</v>
      </c>
      <c r="I7690" s="15">
        <v>29.6</v>
      </c>
      <c r="J7690" s="7">
        <v>2</v>
      </c>
      <c r="K7690" s="16">
        <v>14.8</v>
      </c>
    </row>
    <row r="7691" spans="1:11" x14ac:dyDescent="0.35">
      <c r="A7691" s="17">
        <v>42896</v>
      </c>
      <c r="B7691" s="18">
        <f t="shared" si="240"/>
        <v>2017</v>
      </c>
      <c r="C7691" s="18">
        <f t="shared" si="241"/>
        <v>6</v>
      </c>
      <c r="D7691" s="19" t="s">
        <v>1375</v>
      </c>
      <c r="E7691" s="19" t="s">
        <v>27</v>
      </c>
      <c r="F7691" s="19" t="s">
        <v>34</v>
      </c>
      <c r="G7691" s="19" t="s">
        <v>74</v>
      </c>
      <c r="H7691" s="19" t="s">
        <v>412</v>
      </c>
      <c r="I7691" s="20">
        <v>514.16999999999996</v>
      </c>
      <c r="J7691" s="18">
        <v>5</v>
      </c>
      <c r="K7691" s="21">
        <v>-30.25</v>
      </c>
    </row>
    <row r="7692" spans="1:11" x14ac:dyDescent="0.35">
      <c r="A7692" s="14">
        <v>42896</v>
      </c>
      <c r="B7692" s="7">
        <f t="shared" si="240"/>
        <v>2017</v>
      </c>
      <c r="C7692" s="7">
        <f t="shared" si="241"/>
        <v>6</v>
      </c>
      <c r="D7692" s="8" t="s">
        <v>1375</v>
      </c>
      <c r="E7692" s="8" t="s">
        <v>27</v>
      </c>
      <c r="F7692" s="8" t="s">
        <v>39</v>
      </c>
      <c r="G7692" s="8" t="s">
        <v>40</v>
      </c>
      <c r="H7692" s="8" t="s">
        <v>2570</v>
      </c>
      <c r="I7692" s="15">
        <v>279.95999999999998</v>
      </c>
      <c r="J7692" s="7">
        <v>5</v>
      </c>
      <c r="K7692" s="16">
        <v>17.5</v>
      </c>
    </row>
    <row r="7693" spans="1:11" x14ac:dyDescent="0.35">
      <c r="A7693" s="17">
        <v>42896</v>
      </c>
      <c r="B7693" s="18">
        <f t="shared" si="240"/>
        <v>2017</v>
      </c>
      <c r="C7693" s="18">
        <f t="shared" si="241"/>
        <v>6</v>
      </c>
      <c r="D7693" s="19" t="s">
        <v>1799</v>
      </c>
      <c r="E7693" s="19" t="s">
        <v>110</v>
      </c>
      <c r="F7693" s="19" t="s">
        <v>39</v>
      </c>
      <c r="G7693" s="19" t="s">
        <v>52</v>
      </c>
      <c r="H7693" s="19" t="s">
        <v>1615</v>
      </c>
      <c r="I7693" s="20">
        <v>132.52000000000001</v>
      </c>
      <c r="J7693" s="18">
        <v>4</v>
      </c>
      <c r="K7693" s="21">
        <v>54.33</v>
      </c>
    </row>
    <row r="7694" spans="1:11" x14ac:dyDescent="0.35">
      <c r="A7694" s="14">
        <v>42896</v>
      </c>
      <c r="B7694" s="7">
        <f t="shared" si="240"/>
        <v>2017</v>
      </c>
      <c r="C7694" s="7">
        <f t="shared" si="241"/>
        <v>6</v>
      </c>
      <c r="D7694" s="8" t="s">
        <v>1113</v>
      </c>
      <c r="E7694" s="8" t="s">
        <v>27</v>
      </c>
      <c r="F7694" s="8" t="s">
        <v>11</v>
      </c>
      <c r="G7694" s="8" t="s">
        <v>24</v>
      </c>
      <c r="H7694" s="8" t="s">
        <v>103</v>
      </c>
      <c r="I7694" s="15">
        <v>16.399999999999999</v>
      </c>
      <c r="J7694" s="7">
        <v>5</v>
      </c>
      <c r="K7694" s="16">
        <v>4.76</v>
      </c>
    </row>
    <row r="7695" spans="1:11" x14ac:dyDescent="0.35">
      <c r="A7695" s="17">
        <v>42896</v>
      </c>
      <c r="B7695" s="18">
        <f t="shared" si="240"/>
        <v>2017</v>
      </c>
      <c r="C7695" s="18">
        <f t="shared" si="241"/>
        <v>6</v>
      </c>
      <c r="D7695" s="19" t="s">
        <v>1016</v>
      </c>
      <c r="E7695" s="19" t="s">
        <v>23</v>
      </c>
      <c r="F7695" s="19" t="s">
        <v>11</v>
      </c>
      <c r="G7695" s="19" t="s">
        <v>12</v>
      </c>
      <c r="H7695" s="19" t="s">
        <v>135</v>
      </c>
      <c r="I7695" s="20">
        <v>40.03</v>
      </c>
      <c r="J7695" s="18">
        <v>6</v>
      </c>
      <c r="K7695" s="21">
        <v>15.01</v>
      </c>
    </row>
    <row r="7696" spans="1:11" x14ac:dyDescent="0.35">
      <c r="A7696" s="14">
        <v>42896</v>
      </c>
      <c r="B7696" s="7">
        <f t="shared" si="240"/>
        <v>2017</v>
      </c>
      <c r="C7696" s="7">
        <f t="shared" si="241"/>
        <v>6</v>
      </c>
      <c r="D7696" s="8" t="s">
        <v>171</v>
      </c>
      <c r="E7696" s="8" t="s">
        <v>123</v>
      </c>
      <c r="F7696" s="8" t="s">
        <v>11</v>
      </c>
      <c r="G7696" s="8" t="s">
        <v>18</v>
      </c>
      <c r="H7696" s="8" t="s">
        <v>1498</v>
      </c>
      <c r="I7696" s="15">
        <v>1347.52</v>
      </c>
      <c r="J7696" s="7">
        <v>8</v>
      </c>
      <c r="K7696" s="16">
        <v>84.22</v>
      </c>
    </row>
    <row r="7697" spans="1:11" x14ac:dyDescent="0.35">
      <c r="A7697" s="17">
        <v>42896</v>
      </c>
      <c r="B7697" s="18">
        <f t="shared" si="240"/>
        <v>2017</v>
      </c>
      <c r="C7697" s="18">
        <f t="shared" si="241"/>
        <v>6</v>
      </c>
      <c r="D7697" s="19" t="s">
        <v>212</v>
      </c>
      <c r="E7697" s="19" t="s">
        <v>149</v>
      </c>
      <c r="F7697" s="19" t="s">
        <v>11</v>
      </c>
      <c r="G7697" s="19" t="s">
        <v>24</v>
      </c>
      <c r="H7697" s="19" t="s">
        <v>541</v>
      </c>
      <c r="I7697" s="20">
        <v>8.4</v>
      </c>
      <c r="J7697" s="18">
        <v>5</v>
      </c>
      <c r="K7697" s="21">
        <v>4.2</v>
      </c>
    </row>
    <row r="7698" spans="1:11" x14ac:dyDescent="0.35">
      <c r="A7698" s="14">
        <v>42896</v>
      </c>
      <c r="B7698" s="7">
        <f t="shared" si="240"/>
        <v>2017</v>
      </c>
      <c r="C7698" s="7">
        <f t="shared" si="241"/>
        <v>6</v>
      </c>
      <c r="D7698" s="8" t="s">
        <v>2094</v>
      </c>
      <c r="E7698" s="8" t="s">
        <v>164</v>
      </c>
      <c r="F7698" s="8" t="s">
        <v>39</v>
      </c>
      <c r="G7698" s="8" t="s">
        <v>40</v>
      </c>
      <c r="H7698" s="8" t="s">
        <v>901</v>
      </c>
      <c r="I7698" s="15">
        <v>88.78</v>
      </c>
      <c r="J7698" s="7">
        <v>3</v>
      </c>
      <c r="K7698" s="16">
        <v>7.77</v>
      </c>
    </row>
    <row r="7699" spans="1:11" x14ac:dyDescent="0.35">
      <c r="A7699" s="17">
        <v>42896</v>
      </c>
      <c r="B7699" s="18">
        <f t="shared" si="240"/>
        <v>2017</v>
      </c>
      <c r="C7699" s="18">
        <f t="shared" si="241"/>
        <v>6</v>
      </c>
      <c r="D7699" s="19" t="s">
        <v>2094</v>
      </c>
      <c r="E7699" s="19" t="s">
        <v>164</v>
      </c>
      <c r="F7699" s="19" t="s">
        <v>11</v>
      </c>
      <c r="G7699" s="19" t="s">
        <v>16</v>
      </c>
      <c r="H7699" s="19" t="s">
        <v>1432</v>
      </c>
      <c r="I7699" s="20">
        <v>11.56</v>
      </c>
      <c r="J7699" s="18">
        <v>4</v>
      </c>
      <c r="K7699" s="21">
        <v>5.43</v>
      </c>
    </row>
    <row r="7700" spans="1:11" x14ac:dyDescent="0.35">
      <c r="A7700" s="14">
        <v>42896</v>
      </c>
      <c r="B7700" s="7">
        <f t="shared" si="240"/>
        <v>2017</v>
      </c>
      <c r="C7700" s="7">
        <f t="shared" si="241"/>
        <v>6</v>
      </c>
      <c r="D7700" s="8" t="s">
        <v>2094</v>
      </c>
      <c r="E7700" s="8" t="s">
        <v>164</v>
      </c>
      <c r="F7700" s="8" t="s">
        <v>11</v>
      </c>
      <c r="G7700" s="8" t="s">
        <v>18</v>
      </c>
      <c r="H7700" s="8" t="s">
        <v>1950</v>
      </c>
      <c r="I7700" s="15">
        <v>15.58</v>
      </c>
      <c r="J7700" s="7">
        <v>1</v>
      </c>
      <c r="K7700" s="16">
        <v>3.9</v>
      </c>
    </row>
    <row r="7701" spans="1:11" x14ac:dyDescent="0.35">
      <c r="A7701" s="17">
        <v>42896</v>
      </c>
      <c r="B7701" s="18">
        <f t="shared" si="240"/>
        <v>2017</v>
      </c>
      <c r="C7701" s="18">
        <f t="shared" si="241"/>
        <v>6</v>
      </c>
      <c r="D7701" s="19" t="s">
        <v>1393</v>
      </c>
      <c r="E7701" s="19" t="s">
        <v>27</v>
      </c>
      <c r="F7701" s="19" t="s">
        <v>11</v>
      </c>
      <c r="G7701" s="19" t="s">
        <v>24</v>
      </c>
      <c r="H7701" s="19" t="s">
        <v>411</v>
      </c>
      <c r="I7701" s="20">
        <v>14.7</v>
      </c>
      <c r="J7701" s="18">
        <v>7</v>
      </c>
      <c r="K7701" s="21">
        <v>4.12</v>
      </c>
    </row>
    <row r="7702" spans="1:11" x14ac:dyDescent="0.35">
      <c r="A7702" s="14">
        <v>42896</v>
      </c>
      <c r="B7702" s="7">
        <f t="shared" si="240"/>
        <v>2017</v>
      </c>
      <c r="C7702" s="7">
        <f t="shared" si="241"/>
        <v>6</v>
      </c>
      <c r="D7702" s="8" t="s">
        <v>119</v>
      </c>
      <c r="E7702" s="8" t="s">
        <v>149</v>
      </c>
      <c r="F7702" s="8" t="s">
        <v>11</v>
      </c>
      <c r="G7702" s="8" t="s">
        <v>43</v>
      </c>
      <c r="H7702" s="8" t="s">
        <v>234</v>
      </c>
      <c r="I7702" s="15">
        <v>14.13</v>
      </c>
      <c r="J7702" s="7">
        <v>3</v>
      </c>
      <c r="K7702" s="16">
        <v>0.71</v>
      </c>
    </row>
    <row r="7703" spans="1:11" x14ac:dyDescent="0.35">
      <c r="A7703" s="17">
        <v>42897</v>
      </c>
      <c r="B7703" s="18">
        <f t="shared" si="240"/>
        <v>2017</v>
      </c>
      <c r="C7703" s="18">
        <f t="shared" si="241"/>
        <v>6</v>
      </c>
      <c r="D7703" s="19" t="s">
        <v>859</v>
      </c>
      <c r="E7703" s="19" t="s">
        <v>27</v>
      </c>
      <c r="F7703" s="19" t="s">
        <v>11</v>
      </c>
      <c r="G7703" s="19" t="s">
        <v>12</v>
      </c>
      <c r="H7703" s="19" t="s">
        <v>1989</v>
      </c>
      <c r="I7703" s="20">
        <v>122.97</v>
      </c>
      <c r="J7703" s="18">
        <v>3</v>
      </c>
      <c r="K7703" s="21">
        <v>60.26</v>
      </c>
    </row>
    <row r="7704" spans="1:11" x14ac:dyDescent="0.35">
      <c r="A7704" s="14">
        <v>42897</v>
      </c>
      <c r="B7704" s="7">
        <f t="shared" si="240"/>
        <v>2017</v>
      </c>
      <c r="C7704" s="7">
        <f t="shared" si="241"/>
        <v>6</v>
      </c>
      <c r="D7704" s="8" t="s">
        <v>917</v>
      </c>
      <c r="E7704" s="8" t="s">
        <v>95</v>
      </c>
      <c r="F7704" s="8" t="s">
        <v>34</v>
      </c>
      <c r="G7704" s="8" t="s">
        <v>35</v>
      </c>
      <c r="H7704" s="8" t="s">
        <v>594</v>
      </c>
      <c r="I7704" s="15">
        <v>280.79000000000002</v>
      </c>
      <c r="J7704" s="7">
        <v>1</v>
      </c>
      <c r="K7704" s="16">
        <v>35.1</v>
      </c>
    </row>
    <row r="7705" spans="1:11" x14ac:dyDescent="0.35">
      <c r="A7705" s="17">
        <v>42897</v>
      </c>
      <c r="B7705" s="18">
        <f t="shared" si="240"/>
        <v>2017</v>
      </c>
      <c r="C7705" s="18">
        <f t="shared" si="241"/>
        <v>6</v>
      </c>
      <c r="D7705" s="19" t="s">
        <v>917</v>
      </c>
      <c r="E7705" s="19" t="s">
        <v>95</v>
      </c>
      <c r="F7705" s="19" t="s">
        <v>11</v>
      </c>
      <c r="G7705" s="19" t="s">
        <v>18</v>
      </c>
      <c r="H7705" s="19" t="s">
        <v>1456</v>
      </c>
      <c r="I7705" s="20">
        <v>68.45</v>
      </c>
      <c r="J7705" s="18">
        <v>4</v>
      </c>
      <c r="K7705" s="21">
        <v>7.7</v>
      </c>
    </row>
    <row r="7706" spans="1:11" x14ac:dyDescent="0.35">
      <c r="A7706" s="14">
        <v>42897</v>
      </c>
      <c r="B7706" s="7">
        <f t="shared" si="240"/>
        <v>2017</v>
      </c>
      <c r="C7706" s="7">
        <f t="shared" si="241"/>
        <v>6</v>
      </c>
      <c r="D7706" s="8" t="s">
        <v>917</v>
      </c>
      <c r="E7706" s="8" t="s">
        <v>95</v>
      </c>
      <c r="F7706" s="8" t="s">
        <v>11</v>
      </c>
      <c r="G7706" s="8" t="s">
        <v>24</v>
      </c>
      <c r="H7706" s="8" t="s">
        <v>1358</v>
      </c>
      <c r="I7706" s="15">
        <v>88.04</v>
      </c>
      <c r="J7706" s="7">
        <v>5</v>
      </c>
      <c r="K7706" s="16">
        <v>6.6</v>
      </c>
    </row>
    <row r="7707" spans="1:11" x14ac:dyDescent="0.35">
      <c r="A7707" s="17">
        <v>42897</v>
      </c>
      <c r="B7707" s="18">
        <f t="shared" si="240"/>
        <v>2017</v>
      </c>
      <c r="C7707" s="18">
        <f t="shared" si="241"/>
        <v>6</v>
      </c>
      <c r="D7707" s="19" t="s">
        <v>917</v>
      </c>
      <c r="E7707" s="19" t="s">
        <v>95</v>
      </c>
      <c r="F7707" s="19" t="s">
        <v>11</v>
      </c>
      <c r="G7707" s="19" t="s">
        <v>24</v>
      </c>
      <c r="H7707" s="19" t="s">
        <v>449</v>
      </c>
      <c r="I7707" s="20">
        <v>15.87</v>
      </c>
      <c r="J7707" s="18">
        <v>1</v>
      </c>
      <c r="K7707" s="21">
        <v>1.98</v>
      </c>
    </row>
    <row r="7708" spans="1:11" x14ac:dyDescent="0.35">
      <c r="A7708" s="14">
        <v>42897</v>
      </c>
      <c r="B7708" s="7">
        <f t="shared" si="240"/>
        <v>2017</v>
      </c>
      <c r="C7708" s="7">
        <f t="shared" si="241"/>
        <v>6</v>
      </c>
      <c r="D7708" s="8" t="s">
        <v>917</v>
      </c>
      <c r="E7708" s="8" t="s">
        <v>95</v>
      </c>
      <c r="F7708" s="8" t="s">
        <v>11</v>
      </c>
      <c r="G7708" s="8" t="s">
        <v>18</v>
      </c>
      <c r="H7708" s="8" t="s">
        <v>729</v>
      </c>
      <c r="I7708" s="15">
        <v>215.59</v>
      </c>
      <c r="J7708" s="7">
        <v>3</v>
      </c>
      <c r="K7708" s="16">
        <v>-48.51</v>
      </c>
    </row>
    <row r="7709" spans="1:11" x14ac:dyDescent="0.35">
      <c r="A7709" s="17">
        <v>42897</v>
      </c>
      <c r="B7709" s="18">
        <f t="shared" si="240"/>
        <v>2017</v>
      </c>
      <c r="C7709" s="18">
        <f t="shared" si="241"/>
        <v>6</v>
      </c>
      <c r="D7709" s="19" t="s">
        <v>239</v>
      </c>
      <c r="E7709" s="19" t="s">
        <v>488</v>
      </c>
      <c r="F7709" s="19" t="s">
        <v>11</v>
      </c>
      <c r="G7709" s="19" t="s">
        <v>24</v>
      </c>
      <c r="H7709" s="19" t="s">
        <v>844</v>
      </c>
      <c r="I7709" s="20">
        <v>3.76</v>
      </c>
      <c r="J7709" s="18">
        <v>2</v>
      </c>
      <c r="K7709" s="21">
        <v>1.0900000000000001</v>
      </c>
    </row>
    <row r="7710" spans="1:11" x14ac:dyDescent="0.35">
      <c r="A7710" s="14">
        <v>42897</v>
      </c>
      <c r="B7710" s="7">
        <f t="shared" si="240"/>
        <v>2017</v>
      </c>
      <c r="C7710" s="7">
        <f t="shared" si="241"/>
        <v>6</v>
      </c>
      <c r="D7710" s="8" t="s">
        <v>122</v>
      </c>
      <c r="E7710" s="8" t="s">
        <v>164</v>
      </c>
      <c r="F7710" s="8" t="s">
        <v>11</v>
      </c>
      <c r="G7710" s="8" t="s">
        <v>12</v>
      </c>
      <c r="H7710" s="8" t="s">
        <v>2477</v>
      </c>
      <c r="I7710" s="15">
        <v>37.94</v>
      </c>
      <c r="J7710" s="7">
        <v>2</v>
      </c>
      <c r="K7710" s="16">
        <v>18.21</v>
      </c>
    </row>
    <row r="7711" spans="1:11" x14ac:dyDescent="0.35">
      <c r="A7711" s="17">
        <v>42897</v>
      </c>
      <c r="B7711" s="18">
        <f t="shared" si="240"/>
        <v>2017</v>
      </c>
      <c r="C7711" s="18">
        <f t="shared" si="241"/>
        <v>6</v>
      </c>
      <c r="D7711" s="19" t="s">
        <v>122</v>
      </c>
      <c r="E7711" s="19" t="s">
        <v>164</v>
      </c>
      <c r="F7711" s="19" t="s">
        <v>11</v>
      </c>
      <c r="G7711" s="19" t="s">
        <v>20</v>
      </c>
      <c r="H7711" s="19" t="s">
        <v>972</v>
      </c>
      <c r="I7711" s="20">
        <v>18.29</v>
      </c>
      <c r="J7711" s="18">
        <v>6</v>
      </c>
      <c r="K7711" s="21">
        <v>6.63</v>
      </c>
    </row>
    <row r="7712" spans="1:11" x14ac:dyDescent="0.35">
      <c r="A7712" s="14">
        <v>42897</v>
      </c>
      <c r="B7712" s="7">
        <f t="shared" si="240"/>
        <v>2017</v>
      </c>
      <c r="C7712" s="7">
        <f t="shared" si="241"/>
        <v>6</v>
      </c>
      <c r="D7712" s="8" t="s">
        <v>122</v>
      </c>
      <c r="E7712" s="8" t="s">
        <v>164</v>
      </c>
      <c r="F7712" s="8" t="s">
        <v>39</v>
      </c>
      <c r="G7712" s="8" t="s">
        <v>302</v>
      </c>
      <c r="H7712" s="8" t="s">
        <v>2681</v>
      </c>
      <c r="I7712" s="15">
        <v>385.8</v>
      </c>
      <c r="J7712" s="7">
        <v>5</v>
      </c>
      <c r="K7712" s="16">
        <v>130.21</v>
      </c>
    </row>
    <row r="7713" spans="1:11" x14ac:dyDescent="0.35">
      <c r="A7713" s="17">
        <v>42897</v>
      </c>
      <c r="B7713" s="18">
        <f t="shared" si="240"/>
        <v>2017</v>
      </c>
      <c r="C7713" s="18">
        <f t="shared" si="241"/>
        <v>6</v>
      </c>
      <c r="D7713" s="19" t="s">
        <v>122</v>
      </c>
      <c r="E7713" s="19" t="s">
        <v>164</v>
      </c>
      <c r="F7713" s="19" t="s">
        <v>11</v>
      </c>
      <c r="G7713" s="19" t="s">
        <v>18</v>
      </c>
      <c r="H7713" s="19" t="s">
        <v>1017</v>
      </c>
      <c r="I7713" s="20">
        <v>102.96</v>
      </c>
      <c r="J7713" s="18">
        <v>2</v>
      </c>
      <c r="K7713" s="21">
        <v>1.03</v>
      </c>
    </row>
    <row r="7714" spans="1:11" x14ac:dyDescent="0.35">
      <c r="A7714" s="14">
        <v>42897</v>
      </c>
      <c r="B7714" s="7">
        <f t="shared" si="240"/>
        <v>2017</v>
      </c>
      <c r="C7714" s="7">
        <f t="shared" si="241"/>
        <v>6</v>
      </c>
      <c r="D7714" s="8" t="s">
        <v>122</v>
      </c>
      <c r="E7714" s="8" t="s">
        <v>164</v>
      </c>
      <c r="F7714" s="8" t="s">
        <v>34</v>
      </c>
      <c r="G7714" s="8" t="s">
        <v>74</v>
      </c>
      <c r="H7714" s="8" t="s">
        <v>2024</v>
      </c>
      <c r="I7714" s="15">
        <v>174.42</v>
      </c>
      <c r="J7714" s="7">
        <v>3</v>
      </c>
      <c r="K7714" s="16">
        <v>41.86</v>
      </c>
    </row>
    <row r="7715" spans="1:11" x14ac:dyDescent="0.35">
      <c r="A7715" s="17">
        <v>42897</v>
      </c>
      <c r="B7715" s="18">
        <f t="shared" si="240"/>
        <v>2017</v>
      </c>
      <c r="C7715" s="18">
        <f t="shared" si="241"/>
        <v>6</v>
      </c>
      <c r="D7715" s="19" t="s">
        <v>1183</v>
      </c>
      <c r="E7715" s="19" t="s">
        <v>27</v>
      </c>
      <c r="F7715" s="19" t="s">
        <v>11</v>
      </c>
      <c r="G7715" s="19" t="s">
        <v>92</v>
      </c>
      <c r="H7715" s="19" t="s">
        <v>1274</v>
      </c>
      <c r="I7715" s="20">
        <v>61.44</v>
      </c>
      <c r="J7715" s="18">
        <v>3</v>
      </c>
      <c r="K7715" s="21">
        <v>16.59</v>
      </c>
    </row>
    <row r="7716" spans="1:11" x14ac:dyDescent="0.35">
      <c r="A7716" s="14">
        <v>42897</v>
      </c>
      <c r="B7716" s="7">
        <f t="shared" si="240"/>
        <v>2017</v>
      </c>
      <c r="C7716" s="7">
        <f t="shared" si="241"/>
        <v>6</v>
      </c>
      <c r="D7716" s="8" t="s">
        <v>1459</v>
      </c>
      <c r="E7716" s="8" t="s">
        <v>245</v>
      </c>
      <c r="F7716" s="8" t="s">
        <v>11</v>
      </c>
      <c r="G7716" s="8" t="s">
        <v>20</v>
      </c>
      <c r="H7716" s="8" t="s">
        <v>575</v>
      </c>
      <c r="I7716" s="15">
        <v>4.57</v>
      </c>
      <c r="J7716" s="7">
        <v>4</v>
      </c>
      <c r="K7716" s="16">
        <v>-3.81</v>
      </c>
    </row>
    <row r="7717" spans="1:11" x14ac:dyDescent="0.35">
      <c r="A7717" s="17">
        <v>42898</v>
      </c>
      <c r="B7717" s="18">
        <f t="shared" si="240"/>
        <v>2017</v>
      </c>
      <c r="C7717" s="18">
        <f t="shared" si="241"/>
        <v>6</v>
      </c>
      <c r="D7717" s="19" t="s">
        <v>32</v>
      </c>
      <c r="E7717" s="19" t="s">
        <v>30</v>
      </c>
      <c r="F7717" s="19" t="s">
        <v>11</v>
      </c>
      <c r="G7717" s="19" t="s">
        <v>20</v>
      </c>
      <c r="H7717" s="19" t="s">
        <v>701</v>
      </c>
      <c r="I7717" s="20">
        <v>91.2</v>
      </c>
      <c r="J7717" s="18">
        <v>3</v>
      </c>
      <c r="K7717" s="21">
        <v>41.95</v>
      </c>
    </row>
    <row r="7718" spans="1:11" x14ac:dyDescent="0.35">
      <c r="A7718" s="14">
        <v>42898</v>
      </c>
      <c r="B7718" s="7">
        <f t="shared" si="240"/>
        <v>2017</v>
      </c>
      <c r="C7718" s="7">
        <f t="shared" si="241"/>
        <v>6</v>
      </c>
      <c r="D7718" s="8" t="s">
        <v>32</v>
      </c>
      <c r="E7718" s="8" t="s">
        <v>30</v>
      </c>
      <c r="F7718" s="8" t="s">
        <v>34</v>
      </c>
      <c r="G7718" s="8" t="s">
        <v>145</v>
      </c>
      <c r="H7718" s="8" t="s">
        <v>2018</v>
      </c>
      <c r="I7718" s="15">
        <v>452.94</v>
      </c>
      <c r="J7718" s="7">
        <v>3</v>
      </c>
      <c r="K7718" s="16">
        <v>67.94</v>
      </c>
    </row>
    <row r="7719" spans="1:11" x14ac:dyDescent="0.35">
      <c r="A7719" s="17">
        <v>42898</v>
      </c>
      <c r="B7719" s="18">
        <f t="shared" si="240"/>
        <v>2017</v>
      </c>
      <c r="C7719" s="18">
        <f t="shared" si="241"/>
        <v>6</v>
      </c>
      <c r="D7719" s="19" t="s">
        <v>784</v>
      </c>
      <c r="E7719" s="19" t="s">
        <v>149</v>
      </c>
      <c r="F7719" s="19" t="s">
        <v>11</v>
      </c>
      <c r="G7719" s="19" t="s">
        <v>12</v>
      </c>
      <c r="H7719" s="19" t="s">
        <v>2523</v>
      </c>
      <c r="I7719" s="20">
        <v>19.04</v>
      </c>
      <c r="J7719" s="18">
        <v>4</v>
      </c>
      <c r="K7719" s="21">
        <v>9.33</v>
      </c>
    </row>
    <row r="7720" spans="1:11" x14ac:dyDescent="0.35">
      <c r="A7720" s="14">
        <v>42898</v>
      </c>
      <c r="B7720" s="7">
        <f t="shared" si="240"/>
        <v>2017</v>
      </c>
      <c r="C7720" s="7">
        <f t="shared" si="241"/>
        <v>6</v>
      </c>
      <c r="D7720" s="8" t="s">
        <v>784</v>
      </c>
      <c r="E7720" s="8" t="s">
        <v>149</v>
      </c>
      <c r="F7720" s="8" t="s">
        <v>11</v>
      </c>
      <c r="G7720" s="8" t="s">
        <v>20</v>
      </c>
      <c r="H7720" s="8" t="s">
        <v>705</v>
      </c>
      <c r="I7720" s="15">
        <v>13.13</v>
      </c>
      <c r="J7720" s="7">
        <v>3</v>
      </c>
      <c r="K7720" s="16">
        <v>4.2699999999999996</v>
      </c>
    </row>
    <row r="7721" spans="1:11" x14ac:dyDescent="0.35">
      <c r="A7721" s="17">
        <v>42898</v>
      </c>
      <c r="B7721" s="18">
        <f t="shared" si="240"/>
        <v>2017</v>
      </c>
      <c r="C7721" s="18">
        <f t="shared" si="241"/>
        <v>6</v>
      </c>
      <c r="D7721" s="19" t="s">
        <v>784</v>
      </c>
      <c r="E7721" s="19" t="s">
        <v>149</v>
      </c>
      <c r="F7721" s="19" t="s">
        <v>11</v>
      </c>
      <c r="G7721" s="19" t="s">
        <v>24</v>
      </c>
      <c r="H7721" s="19" t="s">
        <v>1889</v>
      </c>
      <c r="I7721" s="20">
        <v>64.14</v>
      </c>
      <c r="J7721" s="18">
        <v>3</v>
      </c>
      <c r="K7721" s="21">
        <v>16.68</v>
      </c>
    </row>
    <row r="7722" spans="1:11" x14ac:dyDescent="0.35">
      <c r="A7722" s="14">
        <v>42898</v>
      </c>
      <c r="B7722" s="7">
        <f t="shared" si="240"/>
        <v>2017</v>
      </c>
      <c r="C7722" s="7">
        <f t="shared" si="241"/>
        <v>6</v>
      </c>
      <c r="D7722" s="8" t="s">
        <v>784</v>
      </c>
      <c r="E7722" s="8" t="s">
        <v>149</v>
      </c>
      <c r="F7722" s="8" t="s">
        <v>34</v>
      </c>
      <c r="G7722" s="8" t="s">
        <v>35</v>
      </c>
      <c r="H7722" s="8" t="s">
        <v>1679</v>
      </c>
      <c r="I7722" s="15">
        <v>858.24</v>
      </c>
      <c r="J7722" s="7">
        <v>4</v>
      </c>
      <c r="K7722" s="16">
        <v>143.04</v>
      </c>
    </row>
    <row r="7723" spans="1:11" x14ac:dyDescent="0.35">
      <c r="A7723" s="17">
        <v>42898</v>
      </c>
      <c r="B7723" s="18">
        <f t="shared" si="240"/>
        <v>2017</v>
      </c>
      <c r="C7723" s="18">
        <f t="shared" si="241"/>
        <v>6</v>
      </c>
      <c r="D7723" s="19" t="s">
        <v>567</v>
      </c>
      <c r="E7723" s="19" t="s">
        <v>123</v>
      </c>
      <c r="F7723" s="19" t="s">
        <v>34</v>
      </c>
      <c r="G7723" s="19" t="s">
        <v>47</v>
      </c>
      <c r="H7723" s="19" t="s">
        <v>1355</v>
      </c>
      <c r="I7723" s="20">
        <v>17.09</v>
      </c>
      <c r="J7723" s="18">
        <v>2</v>
      </c>
      <c r="K7723" s="21">
        <v>1.07</v>
      </c>
    </row>
    <row r="7724" spans="1:11" x14ac:dyDescent="0.35">
      <c r="A7724" s="14">
        <v>42898</v>
      </c>
      <c r="B7724" s="7">
        <f t="shared" si="240"/>
        <v>2017</v>
      </c>
      <c r="C7724" s="7">
        <f t="shared" si="241"/>
        <v>6</v>
      </c>
      <c r="D7724" s="8" t="s">
        <v>1467</v>
      </c>
      <c r="E7724" s="8" t="s">
        <v>78</v>
      </c>
      <c r="F7724" s="8" t="s">
        <v>39</v>
      </c>
      <c r="G7724" s="8" t="s">
        <v>52</v>
      </c>
      <c r="H7724" s="8" t="s">
        <v>1939</v>
      </c>
      <c r="I7724" s="15">
        <v>63.92</v>
      </c>
      <c r="J7724" s="7">
        <v>2</v>
      </c>
      <c r="K7724" s="16">
        <v>19.18</v>
      </c>
    </row>
    <row r="7725" spans="1:11" x14ac:dyDescent="0.35">
      <c r="A7725" s="17">
        <v>42898</v>
      </c>
      <c r="B7725" s="18">
        <f t="shared" si="240"/>
        <v>2017</v>
      </c>
      <c r="C7725" s="18">
        <f t="shared" si="241"/>
        <v>6</v>
      </c>
      <c r="D7725" s="19" t="s">
        <v>1341</v>
      </c>
      <c r="E7725" s="19" t="s">
        <v>164</v>
      </c>
      <c r="F7725" s="19" t="s">
        <v>39</v>
      </c>
      <c r="G7725" s="19" t="s">
        <v>40</v>
      </c>
      <c r="H7725" s="19" t="s">
        <v>2290</v>
      </c>
      <c r="I7725" s="20">
        <v>71.98</v>
      </c>
      <c r="J7725" s="18">
        <v>3</v>
      </c>
      <c r="K7725" s="21">
        <v>9</v>
      </c>
    </row>
    <row r="7726" spans="1:11" x14ac:dyDescent="0.35">
      <c r="A7726" s="14">
        <v>42898</v>
      </c>
      <c r="B7726" s="7">
        <f t="shared" si="240"/>
        <v>2017</v>
      </c>
      <c r="C7726" s="7">
        <f t="shared" si="241"/>
        <v>6</v>
      </c>
      <c r="D7726" s="8" t="s">
        <v>1341</v>
      </c>
      <c r="E7726" s="8" t="s">
        <v>164</v>
      </c>
      <c r="F7726" s="8" t="s">
        <v>11</v>
      </c>
      <c r="G7726" s="8" t="s">
        <v>12</v>
      </c>
      <c r="H7726" s="8" t="s">
        <v>1130</v>
      </c>
      <c r="I7726" s="15">
        <v>19.440000000000001</v>
      </c>
      <c r="J7726" s="7">
        <v>3</v>
      </c>
      <c r="K7726" s="16">
        <v>9.33</v>
      </c>
    </row>
    <row r="7727" spans="1:11" x14ac:dyDescent="0.35">
      <c r="A7727" s="17">
        <v>42898</v>
      </c>
      <c r="B7727" s="18">
        <f t="shared" si="240"/>
        <v>2017</v>
      </c>
      <c r="C7727" s="18">
        <f t="shared" si="241"/>
        <v>6</v>
      </c>
      <c r="D7727" s="19" t="s">
        <v>1129</v>
      </c>
      <c r="E7727" s="19" t="s">
        <v>15</v>
      </c>
      <c r="F7727" s="19" t="s">
        <v>34</v>
      </c>
      <c r="G7727" s="19" t="s">
        <v>47</v>
      </c>
      <c r="H7727" s="19" t="s">
        <v>1532</v>
      </c>
      <c r="I7727" s="20">
        <v>8.86</v>
      </c>
      <c r="J7727" s="18">
        <v>3</v>
      </c>
      <c r="K7727" s="21">
        <v>-6.86</v>
      </c>
    </row>
    <row r="7728" spans="1:11" x14ac:dyDescent="0.35">
      <c r="A7728" s="14">
        <v>42899</v>
      </c>
      <c r="B7728" s="7">
        <f t="shared" si="240"/>
        <v>2017</v>
      </c>
      <c r="C7728" s="7">
        <f t="shared" si="241"/>
        <v>6</v>
      </c>
      <c r="D7728" s="8" t="s">
        <v>131</v>
      </c>
      <c r="E7728" s="8" t="s">
        <v>15</v>
      </c>
      <c r="F7728" s="8" t="s">
        <v>11</v>
      </c>
      <c r="G7728" s="8" t="s">
        <v>18</v>
      </c>
      <c r="H7728" s="8" t="s">
        <v>1017</v>
      </c>
      <c r="I7728" s="15">
        <v>164.74</v>
      </c>
      <c r="J7728" s="7">
        <v>4</v>
      </c>
      <c r="K7728" s="16">
        <v>-39.119999999999997</v>
      </c>
    </row>
    <row r="7729" spans="1:11" x14ac:dyDescent="0.35">
      <c r="A7729" s="17">
        <v>42899</v>
      </c>
      <c r="B7729" s="18">
        <f t="shared" si="240"/>
        <v>2017</v>
      </c>
      <c r="C7729" s="18">
        <f t="shared" si="241"/>
        <v>6</v>
      </c>
      <c r="D7729" s="19" t="s">
        <v>131</v>
      </c>
      <c r="E7729" s="19" t="s">
        <v>15</v>
      </c>
      <c r="F7729" s="19" t="s">
        <v>34</v>
      </c>
      <c r="G7729" s="19" t="s">
        <v>35</v>
      </c>
      <c r="H7729" s="19" t="s">
        <v>1256</v>
      </c>
      <c r="I7729" s="20">
        <v>470.3</v>
      </c>
      <c r="J7729" s="18">
        <v>7</v>
      </c>
      <c r="K7729" s="21">
        <v>-87.34</v>
      </c>
    </row>
    <row r="7730" spans="1:11" x14ac:dyDescent="0.35">
      <c r="A7730" s="14">
        <v>42899</v>
      </c>
      <c r="B7730" s="7">
        <f t="shared" si="240"/>
        <v>2017</v>
      </c>
      <c r="C7730" s="7">
        <f t="shared" si="241"/>
        <v>6</v>
      </c>
      <c r="D7730" s="8" t="s">
        <v>131</v>
      </c>
      <c r="E7730" s="8" t="s">
        <v>15</v>
      </c>
      <c r="F7730" s="8" t="s">
        <v>39</v>
      </c>
      <c r="G7730" s="8" t="s">
        <v>40</v>
      </c>
      <c r="H7730" s="8" t="s">
        <v>2290</v>
      </c>
      <c r="I7730" s="15">
        <v>47.98</v>
      </c>
      <c r="J7730" s="7">
        <v>2</v>
      </c>
      <c r="K7730" s="16">
        <v>6</v>
      </c>
    </row>
    <row r="7731" spans="1:11" x14ac:dyDescent="0.35">
      <c r="A7731" s="17">
        <v>42899</v>
      </c>
      <c r="B7731" s="18">
        <f t="shared" si="240"/>
        <v>2017</v>
      </c>
      <c r="C7731" s="18">
        <f t="shared" si="241"/>
        <v>6</v>
      </c>
      <c r="D7731" s="19" t="s">
        <v>651</v>
      </c>
      <c r="E7731" s="19" t="s">
        <v>55</v>
      </c>
      <c r="F7731" s="19" t="s">
        <v>11</v>
      </c>
      <c r="G7731" s="19" t="s">
        <v>24</v>
      </c>
      <c r="H7731" s="19" t="s">
        <v>2682</v>
      </c>
      <c r="I7731" s="20">
        <v>181.86</v>
      </c>
      <c r="J7731" s="18">
        <v>7</v>
      </c>
      <c r="K7731" s="21">
        <v>50.92</v>
      </c>
    </row>
    <row r="7732" spans="1:11" x14ac:dyDescent="0.35">
      <c r="A7732" s="14">
        <v>42899</v>
      </c>
      <c r="B7732" s="7">
        <f t="shared" si="240"/>
        <v>2017</v>
      </c>
      <c r="C7732" s="7">
        <f t="shared" si="241"/>
        <v>6</v>
      </c>
      <c r="D7732" s="8" t="s">
        <v>1826</v>
      </c>
      <c r="E7732" s="8" t="s">
        <v>164</v>
      </c>
      <c r="F7732" s="8" t="s">
        <v>34</v>
      </c>
      <c r="G7732" s="8" t="s">
        <v>35</v>
      </c>
      <c r="H7732" s="8" t="s">
        <v>1480</v>
      </c>
      <c r="I7732" s="15">
        <v>291.14</v>
      </c>
      <c r="J7732" s="7">
        <v>4</v>
      </c>
      <c r="K7732" s="16">
        <v>-25.47</v>
      </c>
    </row>
    <row r="7733" spans="1:11" x14ac:dyDescent="0.35">
      <c r="A7733" s="17">
        <v>42901</v>
      </c>
      <c r="B7733" s="18">
        <f t="shared" si="240"/>
        <v>2017</v>
      </c>
      <c r="C7733" s="18">
        <f t="shared" si="241"/>
        <v>6</v>
      </c>
      <c r="D7733" s="19" t="s">
        <v>2683</v>
      </c>
      <c r="E7733" s="19" t="s">
        <v>27</v>
      </c>
      <c r="F7733" s="19" t="s">
        <v>39</v>
      </c>
      <c r="G7733" s="19" t="s">
        <v>40</v>
      </c>
      <c r="H7733" s="19" t="s">
        <v>2408</v>
      </c>
      <c r="I7733" s="20">
        <v>47.98</v>
      </c>
      <c r="J7733" s="18">
        <v>3</v>
      </c>
      <c r="K7733" s="21">
        <v>4.8</v>
      </c>
    </row>
    <row r="7734" spans="1:11" x14ac:dyDescent="0.35">
      <c r="A7734" s="14">
        <v>42901</v>
      </c>
      <c r="B7734" s="7">
        <f t="shared" si="240"/>
        <v>2017</v>
      </c>
      <c r="C7734" s="7">
        <f t="shared" si="241"/>
        <v>6</v>
      </c>
      <c r="D7734" s="8" t="s">
        <v>683</v>
      </c>
      <c r="E7734" s="8" t="s">
        <v>15</v>
      </c>
      <c r="F7734" s="8" t="s">
        <v>11</v>
      </c>
      <c r="G7734" s="8" t="s">
        <v>24</v>
      </c>
      <c r="H7734" s="8" t="s">
        <v>1713</v>
      </c>
      <c r="I7734" s="15">
        <v>19.559999999999999</v>
      </c>
      <c r="J7734" s="7">
        <v>5</v>
      </c>
      <c r="K7734" s="16">
        <v>1.71</v>
      </c>
    </row>
    <row r="7735" spans="1:11" x14ac:dyDescent="0.35">
      <c r="A7735" s="17">
        <v>42901</v>
      </c>
      <c r="B7735" s="18">
        <f t="shared" si="240"/>
        <v>2017</v>
      </c>
      <c r="C7735" s="18">
        <f t="shared" si="241"/>
        <v>6</v>
      </c>
      <c r="D7735" s="19" t="s">
        <v>2388</v>
      </c>
      <c r="E7735" s="19" t="s">
        <v>27</v>
      </c>
      <c r="F7735" s="19" t="s">
        <v>11</v>
      </c>
      <c r="G7735" s="19" t="s">
        <v>24</v>
      </c>
      <c r="H7735" s="19" t="s">
        <v>31</v>
      </c>
      <c r="I7735" s="20">
        <v>4.26</v>
      </c>
      <c r="J7735" s="18">
        <v>1</v>
      </c>
      <c r="K7735" s="21">
        <v>1.75</v>
      </c>
    </row>
    <row r="7736" spans="1:11" x14ac:dyDescent="0.35">
      <c r="A7736" s="14">
        <v>42901</v>
      </c>
      <c r="B7736" s="7">
        <f t="shared" si="240"/>
        <v>2017</v>
      </c>
      <c r="C7736" s="7">
        <f t="shared" si="241"/>
        <v>6</v>
      </c>
      <c r="D7736" s="8" t="s">
        <v>724</v>
      </c>
      <c r="E7736" s="8" t="s">
        <v>315</v>
      </c>
      <c r="F7736" s="8" t="s">
        <v>11</v>
      </c>
      <c r="G7736" s="8" t="s">
        <v>16</v>
      </c>
      <c r="H7736" s="8" t="s">
        <v>409</v>
      </c>
      <c r="I7736" s="15">
        <v>44.4</v>
      </c>
      <c r="J7736" s="7">
        <v>3</v>
      </c>
      <c r="K7736" s="16">
        <v>22.2</v>
      </c>
    </row>
    <row r="7737" spans="1:11" x14ac:dyDescent="0.35">
      <c r="A7737" s="17">
        <v>42901</v>
      </c>
      <c r="B7737" s="18">
        <f t="shared" si="240"/>
        <v>2017</v>
      </c>
      <c r="C7737" s="18">
        <f t="shared" si="241"/>
        <v>6</v>
      </c>
      <c r="D7737" s="19" t="s">
        <v>724</v>
      </c>
      <c r="E7737" s="19" t="s">
        <v>315</v>
      </c>
      <c r="F7737" s="19" t="s">
        <v>11</v>
      </c>
      <c r="G7737" s="19" t="s">
        <v>18</v>
      </c>
      <c r="H7737" s="19" t="s">
        <v>1956</v>
      </c>
      <c r="I7737" s="20">
        <v>84.55</v>
      </c>
      <c r="J7737" s="18">
        <v>5</v>
      </c>
      <c r="K7737" s="21">
        <v>22.83</v>
      </c>
    </row>
    <row r="7738" spans="1:11" x14ac:dyDescent="0.35">
      <c r="A7738" s="14">
        <v>42901</v>
      </c>
      <c r="B7738" s="7">
        <f t="shared" si="240"/>
        <v>2017</v>
      </c>
      <c r="C7738" s="7">
        <f t="shared" si="241"/>
        <v>6</v>
      </c>
      <c r="D7738" s="8" t="s">
        <v>724</v>
      </c>
      <c r="E7738" s="8" t="s">
        <v>315</v>
      </c>
      <c r="F7738" s="8" t="s">
        <v>11</v>
      </c>
      <c r="G7738" s="8" t="s">
        <v>12</v>
      </c>
      <c r="H7738" s="8" t="s">
        <v>698</v>
      </c>
      <c r="I7738" s="15">
        <v>17.940000000000001</v>
      </c>
      <c r="J7738" s="7">
        <v>3</v>
      </c>
      <c r="K7738" s="16">
        <v>8.7899999999999991</v>
      </c>
    </row>
    <row r="7739" spans="1:11" x14ac:dyDescent="0.35">
      <c r="A7739" s="17">
        <v>42901</v>
      </c>
      <c r="B7739" s="18">
        <f t="shared" si="240"/>
        <v>2017</v>
      </c>
      <c r="C7739" s="18">
        <f t="shared" si="241"/>
        <v>6</v>
      </c>
      <c r="D7739" s="19" t="s">
        <v>357</v>
      </c>
      <c r="E7739" s="19" t="s">
        <v>27</v>
      </c>
      <c r="F7739" s="19" t="s">
        <v>39</v>
      </c>
      <c r="G7739" s="19" t="s">
        <v>40</v>
      </c>
      <c r="H7739" s="19" t="s">
        <v>1750</v>
      </c>
      <c r="I7739" s="20">
        <v>119.96</v>
      </c>
      <c r="J7739" s="18">
        <v>1</v>
      </c>
      <c r="K7739" s="21">
        <v>7.5</v>
      </c>
    </row>
    <row r="7740" spans="1:11" x14ac:dyDescent="0.35">
      <c r="A7740" s="14">
        <v>42901</v>
      </c>
      <c r="B7740" s="7">
        <f t="shared" si="240"/>
        <v>2017</v>
      </c>
      <c r="C7740" s="7">
        <f t="shared" si="241"/>
        <v>6</v>
      </c>
      <c r="D7740" s="8" t="s">
        <v>355</v>
      </c>
      <c r="E7740" s="8" t="s">
        <v>120</v>
      </c>
      <c r="F7740" s="8" t="s">
        <v>39</v>
      </c>
      <c r="G7740" s="8" t="s">
        <v>40</v>
      </c>
      <c r="H7740" s="8" t="s">
        <v>1864</v>
      </c>
      <c r="I7740" s="15">
        <v>239.98</v>
      </c>
      <c r="J7740" s="7">
        <v>3</v>
      </c>
      <c r="K7740" s="16">
        <v>27</v>
      </c>
    </row>
    <row r="7741" spans="1:11" x14ac:dyDescent="0.35">
      <c r="A7741" s="17">
        <v>42901</v>
      </c>
      <c r="B7741" s="18">
        <f t="shared" si="240"/>
        <v>2017</v>
      </c>
      <c r="C7741" s="18">
        <f t="shared" si="241"/>
        <v>6</v>
      </c>
      <c r="D7741" s="19" t="s">
        <v>355</v>
      </c>
      <c r="E7741" s="19" t="s">
        <v>120</v>
      </c>
      <c r="F7741" s="19" t="s">
        <v>34</v>
      </c>
      <c r="G7741" s="19" t="s">
        <v>47</v>
      </c>
      <c r="H7741" s="19" t="s">
        <v>1015</v>
      </c>
      <c r="I7741" s="20">
        <v>31.17</v>
      </c>
      <c r="J7741" s="18">
        <v>4</v>
      </c>
      <c r="K7741" s="21">
        <v>9.35</v>
      </c>
    </row>
    <row r="7742" spans="1:11" x14ac:dyDescent="0.35">
      <c r="A7742" s="14">
        <v>42901</v>
      </c>
      <c r="B7742" s="7">
        <f t="shared" si="240"/>
        <v>2017</v>
      </c>
      <c r="C7742" s="7">
        <f t="shared" si="241"/>
        <v>6</v>
      </c>
      <c r="D7742" s="8" t="s">
        <v>355</v>
      </c>
      <c r="E7742" s="8" t="s">
        <v>120</v>
      </c>
      <c r="F7742" s="8" t="s">
        <v>34</v>
      </c>
      <c r="G7742" s="8" t="s">
        <v>145</v>
      </c>
      <c r="H7742" s="8" t="s">
        <v>968</v>
      </c>
      <c r="I7742" s="15">
        <v>120.96</v>
      </c>
      <c r="J7742" s="7">
        <v>2</v>
      </c>
      <c r="K7742" s="16">
        <v>-28.22</v>
      </c>
    </row>
    <row r="7743" spans="1:11" x14ac:dyDescent="0.35">
      <c r="A7743" s="17">
        <v>42901</v>
      </c>
      <c r="B7743" s="18">
        <f t="shared" si="240"/>
        <v>2017</v>
      </c>
      <c r="C7743" s="18">
        <f t="shared" si="241"/>
        <v>6</v>
      </c>
      <c r="D7743" s="19" t="s">
        <v>355</v>
      </c>
      <c r="E7743" s="19" t="s">
        <v>120</v>
      </c>
      <c r="F7743" s="19" t="s">
        <v>39</v>
      </c>
      <c r="G7743" s="19" t="s">
        <v>40</v>
      </c>
      <c r="H7743" s="19" t="s">
        <v>1596</v>
      </c>
      <c r="I7743" s="20">
        <v>2239.94</v>
      </c>
      <c r="J7743" s="18">
        <v>8</v>
      </c>
      <c r="K7743" s="21">
        <v>223.99</v>
      </c>
    </row>
    <row r="7744" spans="1:11" x14ac:dyDescent="0.35">
      <c r="A7744" s="14">
        <v>42901</v>
      </c>
      <c r="B7744" s="7">
        <f t="shared" si="240"/>
        <v>2017</v>
      </c>
      <c r="C7744" s="7">
        <f t="shared" si="241"/>
        <v>6</v>
      </c>
      <c r="D7744" s="8" t="s">
        <v>355</v>
      </c>
      <c r="E7744" s="8" t="s">
        <v>120</v>
      </c>
      <c r="F7744" s="8" t="s">
        <v>11</v>
      </c>
      <c r="G7744" s="8" t="s">
        <v>92</v>
      </c>
      <c r="H7744" s="8" t="s">
        <v>658</v>
      </c>
      <c r="I7744" s="15">
        <v>76.61</v>
      </c>
      <c r="J7744" s="7">
        <v>8</v>
      </c>
      <c r="K7744" s="16">
        <v>6.7</v>
      </c>
    </row>
    <row r="7745" spans="1:11" x14ac:dyDescent="0.35">
      <c r="A7745" s="17">
        <v>42901</v>
      </c>
      <c r="B7745" s="18">
        <f t="shared" si="240"/>
        <v>2017</v>
      </c>
      <c r="C7745" s="18">
        <f t="shared" si="241"/>
        <v>6</v>
      </c>
      <c r="D7745" s="19" t="s">
        <v>355</v>
      </c>
      <c r="E7745" s="19" t="s">
        <v>120</v>
      </c>
      <c r="F7745" s="19" t="s">
        <v>11</v>
      </c>
      <c r="G7745" s="19" t="s">
        <v>18</v>
      </c>
      <c r="H7745" s="19" t="s">
        <v>308</v>
      </c>
      <c r="I7745" s="20">
        <v>142.78</v>
      </c>
      <c r="J7745" s="18">
        <v>1</v>
      </c>
      <c r="K7745" s="21">
        <v>17.850000000000001</v>
      </c>
    </row>
    <row r="7746" spans="1:11" x14ac:dyDescent="0.35">
      <c r="A7746" s="14">
        <v>42901</v>
      </c>
      <c r="B7746" s="7">
        <f t="shared" ref="B7746:B7809" si="242">YEAR(A7746)</f>
        <v>2017</v>
      </c>
      <c r="C7746" s="7">
        <f t="shared" ref="C7746:C7809" si="243">MONTH(A7746)</f>
        <v>6</v>
      </c>
      <c r="D7746" s="8" t="s">
        <v>355</v>
      </c>
      <c r="E7746" s="8" t="s">
        <v>120</v>
      </c>
      <c r="F7746" s="8" t="s">
        <v>11</v>
      </c>
      <c r="G7746" s="8" t="s">
        <v>12</v>
      </c>
      <c r="H7746" s="8" t="s">
        <v>1124</v>
      </c>
      <c r="I7746" s="15">
        <v>91.36</v>
      </c>
      <c r="J7746" s="7">
        <v>5</v>
      </c>
      <c r="K7746" s="16">
        <v>29.69</v>
      </c>
    </row>
    <row r="7747" spans="1:11" x14ac:dyDescent="0.35">
      <c r="A7747" s="17">
        <v>42901</v>
      </c>
      <c r="B7747" s="18">
        <f t="shared" si="242"/>
        <v>2017</v>
      </c>
      <c r="C7747" s="18">
        <f t="shared" si="243"/>
        <v>6</v>
      </c>
      <c r="D7747" s="19" t="s">
        <v>1173</v>
      </c>
      <c r="E7747" s="19" t="s">
        <v>245</v>
      </c>
      <c r="F7747" s="19" t="s">
        <v>34</v>
      </c>
      <c r="G7747" s="19" t="s">
        <v>35</v>
      </c>
      <c r="H7747" s="19" t="s">
        <v>1692</v>
      </c>
      <c r="I7747" s="20">
        <v>698.35</v>
      </c>
      <c r="J7747" s="18">
        <v>3</v>
      </c>
      <c r="K7747" s="21">
        <v>52.38</v>
      </c>
    </row>
    <row r="7748" spans="1:11" x14ac:dyDescent="0.35">
      <c r="A7748" s="14">
        <v>42901</v>
      </c>
      <c r="B7748" s="7">
        <f t="shared" si="242"/>
        <v>2017</v>
      </c>
      <c r="C7748" s="7">
        <f t="shared" si="243"/>
        <v>6</v>
      </c>
      <c r="D7748" s="8" t="s">
        <v>1173</v>
      </c>
      <c r="E7748" s="8" t="s">
        <v>245</v>
      </c>
      <c r="F7748" s="8" t="s">
        <v>34</v>
      </c>
      <c r="G7748" s="8" t="s">
        <v>74</v>
      </c>
      <c r="H7748" s="8" t="s">
        <v>1094</v>
      </c>
      <c r="I7748" s="15">
        <v>77.73</v>
      </c>
      <c r="J7748" s="7">
        <v>2</v>
      </c>
      <c r="K7748" s="16">
        <v>-3.89</v>
      </c>
    </row>
    <row r="7749" spans="1:11" x14ac:dyDescent="0.35">
      <c r="A7749" s="17">
        <v>42902</v>
      </c>
      <c r="B7749" s="18">
        <f t="shared" si="242"/>
        <v>2017</v>
      </c>
      <c r="C7749" s="18">
        <f t="shared" si="243"/>
        <v>6</v>
      </c>
      <c r="D7749" s="19" t="s">
        <v>1883</v>
      </c>
      <c r="E7749" s="19" t="s">
        <v>245</v>
      </c>
      <c r="F7749" s="19" t="s">
        <v>11</v>
      </c>
      <c r="G7749" s="19" t="s">
        <v>24</v>
      </c>
      <c r="H7749" s="19" t="s">
        <v>2204</v>
      </c>
      <c r="I7749" s="20">
        <v>14.02</v>
      </c>
      <c r="J7749" s="18">
        <v>3</v>
      </c>
      <c r="K7749" s="21">
        <v>4.7300000000000004</v>
      </c>
    </row>
    <row r="7750" spans="1:11" x14ac:dyDescent="0.35">
      <c r="A7750" s="14">
        <v>42902</v>
      </c>
      <c r="B7750" s="7">
        <f t="shared" si="242"/>
        <v>2017</v>
      </c>
      <c r="C7750" s="7">
        <f t="shared" si="243"/>
        <v>6</v>
      </c>
      <c r="D7750" s="8" t="s">
        <v>857</v>
      </c>
      <c r="E7750" s="8" t="s">
        <v>33</v>
      </c>
      <c r="F7750" s="8" t="s">
        <v>34</v>
      </c>
      <c r="G7750" s="8" t="s">
        <v>35</v>
      </c>
      <c r="H7750" s="8" t="s">
        <v>1597</v>
      </c>
      <c r="I7750" s="15">
        <v>301.95999999999998</v>
      </c>
      <c r="J7750" s="7">
        <v>2</v>
      </c>
      <c r="K7750" s="16">
        <v>90.59</v>
      </c>
    </row>
    <row r="7751" spans="1:11" x14ac:dyDescent="0.35">
      <c r="A7751" s="17">
        <v>42902</v>
      </c>
      <c r="B7751" s="18">
        <f t="shared" si="242"/>
        <v>2017</v>
      </c>
      <c r="C7751" s="18">
        <f t="shared" si="243"/>
        <v>6</v>
      </c>
      <c r="D7751" s="19" t="s">
        <v>857</v>
      </c>
      <c r="E7751" s="19" t="s">
        <v>33</v>
      </c>
      <c r="F7751" s="19" t="s">
        <v>11</v>
      </c>
      <c r="G7751" s="19" t="s">
        <v>92</v>
      </c>
      <c r="H7751" s="19" t="s">
        <v>2684</v>
      </c>
      <c r="I7751" s="20">
        <v>180.66</v>
      </c>
      <c r="J7751" s="18">
        <v>3</v>
      </c>
      <c r="K7751" s="21">
        <v>50.58</v>
      </c>
    </row>
    <row r="7752" spans="1:11" x14ac:dyDescent="0.35">
      <c r="A7752" s="14">
        <v>42902</v>
      </c>
      <c r="B7752" s="7">
        <f t="shared" si="242"/>
        <v>2017</v>
      </c>
      <c r="C7752" s="7">
        <f t="shared" si="243"/>
        <v>6</v>
      </c>
      <c r="D7752" s="8" t="s">
        <v>857</v>
      </c>
      <c r="E7752" s="8" t="s">
        <v>33</v>
      </c>
      <c r="F7752" s="8" t="s">
        <v>39</v>
      </c>
      <c r="G7752" s="8" t="s">
        <v>40</v>
      </c>
      <c r="H7752" s="8" t="s">
        <v>520</v>
      </c>
      <c r="I7752" s="15">
        <v>191.98</v>
      </c>
      <c r="J7752" s="7">
        <v>2</v>
      </c>
      <c r="K7752" s="16">
        <v>51.83</v>
      </c>
    </row>
    <row r="7753" spans="1:11" x14ac:dyDescent="0.35">
      <c r="A7753" s="17">
        <v>42902</v>
      </c>
      <c r="B7753" s="18">
        <f t="shared" si="242"/>
        <v>2017</v>
      </c>
      <c r="C7753" s="18">
        <f t="shared" si="243"/>
        <v>6</v>
      </c>
      <c r="D7753" s="19" t="s">
        <v>857</v>
      </c>
      <c r="E7753" s="19" t="s">
        <v>33</v>
      </c>
      <c r="F7753" s="19" t="s">
        <v>39</v>
      </c>
      <c r="G7753" s="19" t="s">
        <v>40</v>
      </c>
      <c r="H7753" s="19" t="s">
        <v>1808</v>
      </c>
      <c r="I7753" s="20">
        <v>65.989999999999995</v>
      </c>
      <c r="J7753" s="18">
        <v>1</v>
      </c>
      <c r="K7753" s="21">
        <v>17.16</v>
      </c>
    </row>
    <row r="7754" spans="1:11" x14ac:dyDescent="0.35">
      <c r="A7754" s="14">
        <v>42902</v>
      </c>
      <c r="B7754" s="7">
        <f t="shared" si="242"/>
        <v>2017</v>
      </c>
      <c r="C7754" s="7">
        <f t="shared" si="243"/>
        <v>6</v>
      </c>
      <c r="D7754" s="8" t="s">
        <v>1129</v>
      </c>
      <c r="E7754" s="8" t="s">
        <v>27</v>
      </c>
      <c r="F7754" s="8" t="s">
        <v>34</v>
      </c>
      <c r="G7754" s="8" t="s">
        <v>35</v>
      </c>
      <c r="H7754" s="8" t="s">
        <v>660</v>
      </c>
      <c r="I7754" s="15">
        <v>1212.96</v>
      </c>
      <c r="J7754" s="7">
        <v>7</v>
      </c>
      <c r="K7754" s="16">
        <v>90.97</v>
      </c>
    </row>
    <row r="7755" spans="1:11" x14ac:dyDescent="0.35">
      <c r="A7755" s="17">
        <v>42902</v>
      </c>
      <c r="B7755" s="18">
        <f t="shared" si="242"/>
        <v>2017</v>
      </c>
      <c r="C7755" s="18">
        <f t="shared" si="243"/>
        <v>6</v>
      </c>
      <c r="D7755" s="19" t="s">
        <v>1129</v>
      </c>
      <c r="E7755" s="19" t="s">
        <v>27</v>
      </c>
      <c r="F7755" s="19" t="s">
        <v>11</v>
      </c>
      <c r="G7755" s="19" t="s">
        <v>12</v>
      </c>
      <c r="H7755" s="19" t="s">
        <v>1608</v>
      </c>
      <c r="I7755" s="20">
        <v>18.54</v>
      </c>
      <c r="J7755" s="18">
        <v>2</v>
      </c>
      <c r="K7755" s="21">
        <v>8.7100000000000009</v>
      </c>
    </row>
    <row r="7756" spans="1:11" x14ac:dyDescent="0.35">
      <c r="A7756" s="14">
        <v>42902</v>
      </c>
      <c r="B7756" s="7">
        <f t="shared" si="242"/>
        <v>2017</v>
      </c>
      <c r="C7756" s="7">
        <f t="shared" si="243"/>
        <v>6</v>
      </c>
      <c r="D7756" s="8" t="s">
        <v>1003</v>
      </c>
      <c r="E7756" s="8" t="s">
        <v>399</v>
      </c>
      <c r="F7756" s="8" t="s">
        <v>11</v>
      </c>
      <c r="G7756" s="8" t="s">
        <v>200</v>
      </c>
      <c r="H7756" s="8" t="s">
        <v>1960</v>
      </c>
      <c r="I7756" s="15">
        <v>16.68</v>
      </c>
      <c r="J7756" s="7">
        <v>2</v>
      </c>
      <c r="K7756" s="16">
        <v>4.34</v>
      </c>
    </row>
    <row r="7757" spans="1:11" x14ac:dyDescent="0.35">
      <c r="A7757" s="17">
        <v>42902</v>
      </c>
      <c r="B7757" s="18">
        <f t="shared" si="242"/>
        <v>2017</v>
      </c>
      <c r="C7757" s="18">
        <f t="shared" si="243"/>
        <v>6</v>
      </c>
      <c r="D7757" s="19" t="s">
        <v>1003</v>
      </c>
      <c r="E7757" s="19" t="s">
        <v>399</v>
      </c>
      <c r="F7757" s="19" t="s">
        <v>11</v>
      </c>
      <c r="G7757" s="19" t="s">
        <v>12</v>
      </c>
      <c r="H7757" s="19" t="s">
        <v>2638</v>
      </c>
      <c r="I7757" s="20">
        <v>19.440000000000001</v>
      </c>
      <c r="J7757" s="18">
        <v>3</v>
      </c>
      <c r="K7757" s="21">
        <v>9.33</v>
      </c>
    </row>
    <row r="7758" spans="1:11" x14ac:dyDescent="0.35">
      <c r="A7758" s="14">
        <v>42902</v>
      </c>
      <c r="B7758" s="7">
        <f t="shared" si="242"/>
        <v>2017</v>
      </c>
      <c r="C7758" s="7">
        <f t="shared" si="243"/>
        <v>6</v>
      </c>
      <c r="D7758" s="8" t="s">
        <v>1003</v>
      </c>
      <c r="E7758" s="8" t="s">
        <v>399</v>
      </c>
      <c r="F7758" s="8" t="s">
        <v>11</v>
      </c>
      <c r="G7758" s="8" t="s">
        <v>12</v>
      </c>
      <c r="H7758" s="8" t="s">
        <v>1697</v>
      </c>
      <c r="I7758" s="15">
        <v>192.16</v>
      </c>
      <c r="J7758" s="7">
        <v>4</v>
      </c>
      <c r="K7758" s="16">
        <v>92.24</v>
      </c>
    </row>
    <row r="7759" spans="1:11" x14ac:dyDescent="0.35">
      <c r="A7759" s="17">
        <v>42902</v>
      </c>
      <c r="B7759" s="18">
        <f t="shared" si="242"/>
        <v>2017</v>
      </c>
      <c r="C7759" s="18">
        <f t="shared" si="243"/>
        <v>6</v>
      </c>
      <c r="D7759" s="19" t="s">
        <v>1657</v>
      </c>
      <c r="E7759" s="19" t="s">
        <v>15</v>
      </c>
      <c r="F7759" s="19" t="s">
        <v>11</v>
      </c>
      <c r="G7759" s="19" t="s">
        <v>20</v>
      </c>
      <c r="H7759" s="19" t="s">
        <v>834</v>
      </c>
      <c r="I7759" s="20">
        <v>5.94</v>
      </c>
      <c r="J7759" s="18">
        <v>7</v>
      </c>
      <c r="K7759" s="21">
        <v>-8.9</v>
      </c>
    </row>
    <row r="7760" spans="1:11" x14ac:dyDescent="0.35">
      <c r="A7760" s="14">
        <v>42902</v>
      </c>
      <c r="B7760" s="7">
        <f t="shared" si="242"/>
        <v>2017</v>
      </c>
      <c r="C7760" s="7">
        <f t="shared" si="243"/>
        <v>6</v>
      </c>
      <c r="D7760" s="8" t="s">
        <v>1122</v>
      </c>
      <c r="E7760" s="8" t="s">
        <v>78</v>
      </c>
      <c r="F7760" s="8" t="s">
        <v>39</v>
      </c>
      <c r="G7760" s="8" t="s">
        <v>52</v>
      </c>
      <c r="H7760" s="8" t="s">
        <v>731</v>
      </c>
      <c r="I7760" s="15">
        <v>479.95</v>
      </c>
      <c r="J7760" s="7">
        <v>6</v>
      </c>
      <c r="K7760" s="16">
        <v>107.99</v>
      </c>
    </row>
    <row r="7761" spans="1:11" x14ac:dyDescent="0.35">
      <c r="A7761" s="17">
        <v>42902</v>
      </c>
      <c r="B7761" s="18">
        <f t="shared" si="242"/>
        <v>2017</v>
      </c>
      <c r="C7761" s="18">
        <f t="shared" si="243"/>
        <v>6</v>
      </c>
      <c r="D7761" s="19" t="s">
        <v>1122</v>
      </c>
      <c r="E7761" s="19" t="s">
        <v>78</v>
      </c>
      <c r="F7761" s="19" t="s">
        <v>11</v>
      </c>
      <c r="G7761" s="19" t="s">
        <v>24</v>
      </c>
      <c r="H7761" s="19" t="s">
        <v>266</v>
      </c>
      <c r="I7761" s="20">
        <v>23.92</v>
      </c>
      <c r="J7761" s="18">
        <v>5</v>
      </c>
      <c r="K7761" s="21">
        <v>1.79</v>
      </c>
    </row>
    <row r="7762" spans="1:11" x14ac:dyDescent="0.35">
      <c r="A7762" s="14">
        <v>42903</v>
      </c>
      <c r="B7762" s="7">
        <f t="shared" si="242"/>
        <v>2017</v>
      </c>
      <c r="C7762" s="7">
        <f t="shared" si="243"/>
        <v>6</v>
      </c>
      <c r="D7762" s="8" t="s">
        <v>1207</v>
      </c>
      <c r="E7762" s="8" t="s">
        <v>27</v>
      </c>
      <c r="F7762" s="8" t="s">
        <v>11</v>
      </c>
      <c r="G7762" s="8" t="s">
        <v>20</v>
      </c>
      <c r="H7762" s="8" t="s">
        <v>1309</v>
      </c>
      <c r="I7762" s="15">
        <v>51.31</v>
      </c>
      <c r="J7762" s="7">
        <v>3</v>
      </c>
      <c r="K7762" s="16">
        <v>17.96</v>
      </c>
    </row>
    <row r="7763" spans="1:11" x14ac:dyDescent="0.35">
      <c r="A7763" s="17">
        <v>42903</v>
      </c>
      <c r="B7763" s="18">
        <f t="shared" si="242"/>
        <v>2017</v>
      </c>
      <c r="C7763" s="18">
        <f t="shared" si="243"/>
        <v>6</v>
      </c>
      <c r="D7763" s="19" t="s">
        <v>1334</v>
      </c>
      <c r="E7763" s="19" t="s">
        <v>164</v>
      </c>
      <c r="F7763" s="19" t="s">
        <v>34</v>
      </c>
      <c r="G7763" s="19" t="s">
        <v>47</v>
      </c>
      <c r="H7763" s="19" t="s">
        <v>2153</v>
      </c>
      <c r="I7763" s="20">
        <v>155.25</v>
      </c>
      <c r="J7763" s="18">
        <v>3</v>
      </c>
      <c r="K7763" s="21">
        <v>46.58</v>
      </c>
    </row>
    <row r="7764" spans="1:11" x14ac:dyDescent="0.35">
      <c r="A7764" s="14">
        <v>42903</v>
      </c>
      <c r="B7764" s="7">
        <f t="shared" si="242"/>
        <v>2017</v>
      </c>
      <c r="C7764" s="7">
        <f t="shared" si="243"/>
        <v>6</v>
      </c>
      <c r="D7764" s="8" t="s">
        <v>1334</v>
      </c>
      <c r="E7764" s="8" t="s">
        <v>164</v>
      </c>
      <c r="F7764" s="8" t="s">
        <v>11</v>
      </c>
      <c r="G7764" s="8" t="s">
        <v>18</v>
      </c>
      <c r="H7764" s="8" t="s">
        <v>1328</v>
      </c>
      <c r="I7764" s="15">
        <v>14.03</v>
      </c>
      <c r="J7764" s="7">
        <v>1</v>
      </c>
      <c r="K7764" s="16">
        <v>4.07</v>
      </c>
    </row>
    <row r="7765" spans="1:11" x14ac:dyDescent="0.35">
      <c r="A7765" s="17">
        <v>42903</v>
      </c>
      <c r="B7765" s="18">
        <f t="shared" si="242"/>
        <v>2017</v>
      </c>
      <c r="C7765" s="18">
        <f t="shared" si="243"/>
        <v>6</v>
      </c>
      <c r="D7765" s="19" t="s">
        <v>1483</v>
      </c>
      <c r="E7765" s="19" t="s">
        <v>15</v>
      </c>
      <c r="F7765" s="19" t="s">
        <v>11</v>
      </c>
      <c r="G7765" s="19" t="s">
        <v>12</v>
      </c>
      <c r="H7765" s="19" t="s">
        <v>2451</v>
      </c>
      <c r="I7765" s="20">
        <v>12.22</v>
      </c>
      <c r="J7765" s="18">
        <v>2</v>
      </c>
      <c r="K7765" s="21">
        <v>4.43</v>
      </c>
    </row>
    <row r="7766" spans="1:11" x14ac:dyDescent="0.35">
      <c r="A7766" s="14">
        <v>42903</v>
      </c>
      <c r="B7766" s="7">
        <f t="shared" si="242"/>
        <v>2017</v>
      </c>
      <c r="C7766" s="7">
        <f t="shared" si="243"/>
        <v>6</v>
      </c>
      <c r="D7766" s="8" t="s">
        <v>1483</v>
      </c>
      <c r="E7766" s="8" t="s">
        <v>15</v>
      </c>
      <c r="F7766" s="8" t="s">
        <v>11</v>
      </c>
      <c r="G7766" s="8" t="s">
        <v>20</v>
      </c>
      <c r="H7766" s="8" t="s">
        <v>899</v>
      </c>
      <c r="I7766" s="15">
        <v>2.2999999999999998</v>
      </c>
      <c r="J7766" s="7">
        <v>4</v>
      </c>
      <c r="K7766" s="16">
        <v>-3.57</v>
      </c>
    </row>
    <row r="7767" spans="1:11" x14ac:dyDescent="0.35">
      <c r="A7767" s="17">
        <v>42903</v>
      </c>
      <c r="B7767" s="18">
        <f t="shared" si="242"/>
        <v>2017</v>
      </c>
      <c r="C7767" s="18">
        <f t="shared" si="243"/>
        <v>6</v>
      </c>
      <c r="D7767" s="19" t="s">
        <v>1483</v>
      </c>
      <c r="E7767" s="19" t="s">
        <v>15</v>
      </c>
      <c r="F7767" s="19" t="s">
        <v>11</v>
      </c>
      <c r="G7767" s="19" t="s">
        <v>20</v>
      </c>
      <c r="H7767" s="19" t="s">
        <v>611</v>
      </c>
      <c r="I7767" s="20">
        <v>9.36</v>
      </c>
      <c r="J7767" s="18">
        <v>4</v>
      </c>
      <c r="K7767" s="21">
        <v>-16.38</v>
      </c>
    </row>
    <row r="7768" spans="1:11" x14ac:dyDescent="0.35">
      <c r="A7768" s="14">
        <v>42903</v>
      </c>
      <c r="B7768" s="7">
        <f t="shared" si="242"/>
        <v>2017</v>
      </c>
      <c r="C7768" s="7">
        <f t="shared" si="243"/>
        <v>6</v>
      </c>
      <c r="D7768" s="8" t="s">
        <v>1193</v>
      </c>
      <c r="E7768" s="8" t="s">
        <v>278</v>
      </c>
      <c r="F7768" s="8" t="s">
        <v>11</v>
      </c>
      <c r="G7768" s="8" t="s">
        <v>18</v>
      </c>
      <c r="H7768" s="8" t="s">
        <v>2344</v>
      </c>
      <c r="I7768" s="15">
        <v>146.35</v>
      </c>
      <c r="J7768" s="7">
        <v>3</v>
      </c>
      <c r="K7768" s="16">
        <v>-32.93</v>
      </c>
    </row>
    <row r="7769" spans="1:11" x14ac:dyDescent="0.35">
      <c r="A7769" s="17">
        <v>42903</v>
      </c>
      <c r="B7769" s="18">
        <f t="shared" si="242"/>
        <v>2017</v>
      </c>
      <c r="C7769" s="18">
        <f t="shared" si="243"/>
        <v>6</v>
      </c>
      <c r="D7769" s="19" t="s">
        <v>215</v>
      </c>
      <c r="E7769" s="19" t="s">
        <v>149</v>
      </c>
      <c r="F7769" s="19" t="s">
        <v>39</v>
      </c>
      <c r="G7769" s="19" t="s">
        <v>302</v>
      </c>
      <c r="H7769" s="19" t="s">
        <v>2685</v>
      </c>
      <c r="I7769" s="20">
        <v>3404.5</v>
      </c>
      <c r="J7769" s="18">
        <v>5</v>
      </c>
      <c r="K7769" s="21">
        <v>1668.21</v>
      </c>
    </row>
    <row r="7770" spans="1:11" x14ac:dyDescent="0.35">
      <c r="A7770" s="14">
        <v>42903</v>
      </c>
      <c r="B7770" s="7">
        <f t="shared" si="242"/>
        <v>2017</v>
      </c>
      <c r="C7770" s="7">
        <f t="shared" si="243"/>
        <v>6</v>
      </c>
      <c r="D7770" s="8" t="s">
        <v>215</v>
      </c>
      <c r="E7770" s="8" t="s">
        <v>149</v>
      </c>
      <c r="F7770" s="8" t="s">
        <v>39</v>
      </c>
      <c r="G7770" s="8" t="s">
        <v>52</v>
      </c>
      <c r="H7770" s="8" t="s">
        <v>2686</v>
      </c>
      <c r="I7770" s="15">
        <v>101.34</v>
      </c>
      <c r="J7770" s="7">
        <v>3</v>
      </c>
      <c r="K7770" s="16">
        <v>8.11</v>
      </c>
    </row>
    <row r="7771" spans="1:11" x14ac:dyDescent="0.35">
      <c r="A7771" s="17">
        <v>42904</v>
      </c>
      <c r="B7771" s="18">
        <f t="shared" si="242"/>
        <v>2017</v>
      </c>
      <c r="C7771" s="18">
        <f t="shared" si="243"/>
        <v>6</v>
      </c>
      <c r="D7771" s="19" t="s">
        <v>1831</v>
      </c>
      <c r="E7771" s="19" t="s">
        <v>27</v>
      </c>
      <c r="F7771" s="19" t="s">
        <v>34</v>
      </c>
      <c r="G7771" s="19" t="s">
        <v>74</v>
      </c>
      <c r="H7771" s="19" t="s">
        <v>1637</v>
      </c>
      <c r="I7771" s="20">
        <v>917.92</v>
      </c>
      <c r="J7771" s="18">
        <v>9</v>
      </c>
      <c r="K7771" s="21">
        <v>75.59</v>
      </c>
    </row>
    <row r="7772" spans="1:11" x14ac:dyDescent="0.35">
      <c r="A7772" s="14">
        <v>42904</v>
      </c>
      <c r="B7772" s="7">
        <f t="shared" si="242"/>
        <v>2017</v>
      </c>
      <c r="C7772" s="7">
        <f t="shared" si="243"/>
        <v>6</v>
      </c>
      <c r="D7772" s="8" t="s">
        <v>1831</v>
      </c>
      <c r="E7772" s="8" t="s">
        <v>27</v>
      </c>
      <c r="F7772" s="8" t="s">
        <v>11</v>
      </c>
      <c r="G7772" s="8" t="s">
        <v>12</v>
      </c>
      <c r="H7772" s="8" t="s">
        <v>2394</v>
      </c>
      <c r="I7772" s="15">
        <v>38.880000000000003</v>
      </c>
      <c r="J7772" s="7">
        <v>6</v>
      </c>
      <c r="K7772" s="16">
        <v>19.05</v>
      </c>
    </row>
    <row r="7773" spans="1:11" x14ac:dyDescent="0.35">
      <c r="A7773" s="17">
        <v>42904</v>
      </c>
      <c r="B7773" s="18">
        <f t="shared" si="242"/>
        <v>2017</v>
      </c>
      <c r="C7773" s="18">
        <f t="shared" si="243"/>
        <v>6</v>
      </c>
      <c r="D7773" s="19" t="s">
        <v>2083</v>
      </c>
      <c r="E7773" s="19" t="s">
        <v>10</v>
      </c>
      <c r="F7773" s="19" t="s">
        <v>11</v>
      </c>
      <c r="G7773" s="19" t="s">
        <v>12</v>
      </c>
      <c r="H7773" s="19" t="s">
        <v>1126</v>
      </c>
      <c r="I7773" s="20">
        <v>74.349999999999994</v>
      </c>
      <c r="J7773" s="18">
        <v>3</v>
      </c>
      <c r="K7773" s="21">
        <v>23.24</v>
      </c>
    </row>
    <row r="7774" spans="1:11" x14ac:dyDescent="0.35">
      <c r="A7774" s="14">
        <v>42905</v>
      </c>
      <c r="B7774" s="7">
        <f t="shared" si="242"/>
        <v>2017</v>
      </c>
      <c r="C7774" s="7">
        <f t="shared" si="243"/>
        <v>6</v>
      </c>
      <c r="D7774" s="8" t="s">
        <v>1424</v>
      </c>
      <c r="E7774" s="8" t="s">
        <v>149</v>
      </c>
      <c r="F7774" s="8" t="s">
        <v>11</v>
      </c>
      <c r="G7774" s="8" t="s">
        <v>12</v>
      </c>
      <c r="H7774" s="8" t="s">
        <v>2358</v>
      </c>
      <c r="I7774" s="15">
        <v>97.82</v>
      </c>
      <c r="J7774" s="7">
        <v>2</v>
      </c>
      <c r="K7774" s="16">
        <v>45.98</v>
      </c>
    </row>
    <row r="7775" spans="1:11" x14ac:dyDescent="0.35">
      <c r="A7775" s="17">
        <v>42905</v>
      </c>
      <c r="B7775" s="18">
        <f t="shared" si="242"/>
        <v>2017</v>
      </c>
      <c r="C7775" s="18">
        <f t="shared" si="243"/>
        <v>6</v>
      </c>
      <c r="D7775" s="19" t="s">
        <v>1424</v>
      </c>
      <c r="E7775" s="19" t="s">
        <v>149</v>
      </c>
      <c r="F7775" s="19" t="s">
        <v>39</v>
      </c>
      <c r="G7775" s="19" t="s">
        <v>52</v>
      </c>
      <c r="H7775" s="19" t="s">
        <v>1461</v>
      </c>
      <c r="I7775" s="20">
        <v>103.12</v>
      </c>
      <c r="J7775" s="18">
        <v>8</v>
      </c>
      <c r="K7775" s="21">
        <v>10.31</v>
      </c>
    </row>
    <row r="7776" spans="1:11" x14ac:dyDescent="0.35">
      <c r="A7776" s="14">
        <v>42905</v>
      </c>
      <c r="B7776" s="7">
        <f t="shared" si="242"/>
        <v>2017</v>
      </c>
      <c r="C7776" s="7">
        <f t="shared" si="243"/>
        <v>6</v>
      </c>
      <c r="D7776" s="8" t="s">
        <v>809</v>
      </c>
      <c r="E7776" s="8" t="s">
        <v>10</v>
      </c>
      <c r="F7776" s="8" t="s">
        <v>11</v>
      </c>
      <c r="G7776" s="8" t="s">
        <v>200</v>
      </c>
      <c r="H7776" s="8" t="s">
        <v>2080</v>
      </c>
      <c r="I7776" s="15">
        <v>11.18</v>
      </c>
      <c r="J7776" s="7">
        <v>1</v>
      </c>
      <c r="K7776" s="16">
        <v>0.84</v>
      </c>
    </row>
    <row r="7777" spans="1:11" x14ac:dyDescent="0.35">
      <c r="A7777" s="17">
        <v>42905</v>
      </c>
      <c r="B7777" s="18">
        <f t="shared" si="242"/>
        <v>2017</v>
      </c>
      <c r="C7777" s="18">
        <f t="shared" si="243"/>
        <v>6</v>
      </c>
      <c r="D7777" s="19" t="s">
        <v>809</v>
      </c>
      <c r="E7777" s="19" t="s">
        <v>10</v>
      </c>
      <c r="F7777" s="19" t="s">
        <v>11</v>
      </c>
      <c r="G7777" s="19" t="s">
        <v>18</v>
      </c>
      <c r="H7777" s="19" t="s">
        <v>1645</v>
      </c>
      <c r="I7777" s="20">
        <v>153.58000000000001</v>
      </c>
      <c r="J7777" s="18">
        <v>2</v>
      </c>
      <c r="K7777" s="21">
        <v>-32.64</v>
      </c>
    </row>
    <row r="7778" spans="1:11" x14ac:dyDescent="0.35">
      <c r="A7778" s="14">
        <v>42905</v>
      </c>
      <c r="B7778" s="7">
        <f t="shared" si="242"/>
        <v>2017</v>
      </c>
      <c r="C7778" s="7">
        <f t="shared" si="243"/>
        <v>6</v>
      </c>
      <c r="D7778" s="8" t="s">
        <v>1459</v>
      </c>
      <c r="E7778" s="8" t="s">
        <v>10</v>
      </c>
      <c r="F7778" s="8" t="s">
        <v>11</v>
      </c>
      <c r="G7778" s="8" t="s">
        <v>92</v>
      </c>
      <c r="H7778" s="8" t="s">
        <v>2367</v>
      </c>
      <c r="I7778" s="15">
        <v>2.2599999999999998</v>
      </c>
      <c r="J7778" s="7">
        <v>1</v>
      </c>
      <c r="K7778" s="16">
        <v>-5.21</v>
      </c>
    </row>
    <row r="7779" spans="1:11" x14ac:dyDescent="0.35">
      <c r="A7779" s="17">
        <v>42905</v>
      </c>
      <c r="B7779" s="18">
        <f t="shared" si="242"/>
        <v>2017</v>
      </c>
      <c r="C7779" s="18">
        <f t="shared" si="243"/>
        <v>6</v>
      </c>
      <c r="D7779" s="19" t="s">
        <v>1459</v>
      </c>
      <c r="E7779" s="19" t="s">
        <v>10</v>
      </c>
      <c r="F7779" s="19" t="s">
        <v>11</v>
      </c>
      <c r="G7779" s="19" t="s">
        <v>92</v>
      </c>
      <c r="H7779" s="19" t="s">
        <v>1928</v>
      </c>
      <c r="I7779" s="20">
        <v>0.44</v>
      </c>
      <c r="J7779" s="18">
        <v>1</v>
      </c>
      <c r="K7779" s="21">
        <v>-1.1100000000000001</v>
      </c>
    </row>
    <row r="7780" spans="1:11" x14ac:dyDescent="0.35">
      <c r="A7780" s="14">
        <v>42905</v>
      </c>
      <c r="B7780" s="7">
        <f t="shared" si="242"/>
        <v>2017</v>
      </c>
      <c r="C7780" s="7">
        <f t="shared" si="243"/>
        <v>6</v>
      </c>
      <c r="D7780" s="8" t="s">
        <v>1459</v>
      </c>
      <c r="E7780" s="8" t="s">
        <v>10</v>
      </c>
      <c r="F7780" s="8" t="s">
        <v>11</v>
      </c>
      <c r="G7780" s="8" t="s">
        <v>12</v>
      </c>
      <c r="H7780" s="8" t="s">
        <v>2613</v>
      </c>
      <c r="I7780" s="15">
        <v>146.18</v>
      </c>
      <c r="J7780" s="7">
        <v>8</v>
      </c>
      <c r="K7780" s="16">
        <v>47.51</v>
      </c>
    </row>
    <row r="7781" spans="1:11" x14ac:dyDescent="0.35">
      <c r="A7781" s="17">
        <v>42905</v>
      </c>
      <c r="B7781" s="18">
        <f t="shared" si="242"/>
        <v>2017</v>
      </c>
      <c r="C7781" s="18">
        <f t="shared" si="243"/>
        <v>6</v>
      </c>
      <c r="D7781" s="19" t="s">
        <v>433</v>
      </c>
      <c r="E7781" s="19" t="s">
        <v>78</v>
      </c>
      <c r="F7781" s="19" t="s">
        <v>34</v>
      </c>
      <c r="G7781" s="19" t="s">
        <v>35</v>
      </c>
      <c r="H7781" s="19" t="s">
        <v>2182</v>
      </c>
      <c r="I7781" s="20">
        <v>760.12</v>
      </c>
      <c r="J7781" s="18">
        <v>6</v>
      </c>
      <c r="K7781" s="21">
        <v>-43.44</v>
      </c>
    </row>
    <row r="7782" spans="1:11" x14ac:dyDescent="0.35">
      <c r="A7782" s="14">
        <v>42905</v>
      </c>
      <c r="B7782" s="7">
        <f t="shared" si="242"/>
        <v>2017</v>
      </c>
      <c r="C7782" s="7">
        <f t="shared" si="243"/>
        <v>6</v>
      </c>
      <c r="D7782" s="8" t="s">
        <v>433</v>
      </c>
      <c r="E7782" s="8" t="s">
        <v>78</v>
      </c>
      <c r="F7782" s="8" t="s">
        <v>34</v>
      </c>
      <c r="G7782" s="8" t="s">
        <v>47</v>
      </c>
      <c r="H7782" s="8" t="s">
        <v>2310</v>
      </c>
      <c r="I7782" s="15">
        <v>38.78</v>
      </c>
      <c r="J7782" s="7">
        <v>3</v>
      </c>
      <c r="K7782" s="16">
        <v>7.27</v>
      </c>
    </row>
    <row r="7783" spans="1:11" x14ac:dyDescent="0.35">
      <c r="A7783" s="17">
        <v>42905</v>
      </c>
      <c r="B7783" s="18">
        <f t="shared" si="242"/>
        <v>2017</v>
      </c>
      <c r="C7783" s="18">
        <f t="shared" si="243"/>
        <v>6</v>
      </c>
      <c r="D7783" s="19" t="s">
        <v>433</v>
      </c>
      <c r="E7783" s="19" t="s">
        <v>78</v>
      </c>
      <c r="F7783" s="19" t="s">
        <v>39</v>
      </c>
      <c r="G7783" s="19" t="s">
        <v>52</v>
      </c>
      <c r="H7783" s="19" t="s">
        <v>1510</v>
      </c>
      <c r="I7783" s="20">
        <v>122.33</v>
      </c>
      <c r="J7783" s="18">
        <v>9</v>
      </c>
      <c r="K7783" s="21">
        <v>1.53</v>
      </c>
    </row>
    <row r="7784" spans="1:11" x14ac:dyDescent="0.35">
      <c r="A7784" s="14">
        <v>42905</v>
      </c>
      <c r="B7784" s="7">
        <f t="shared" si="242"/>
        <v>2017</v>
      </c>
      <c r="C7784" s="7">
        <f t="shared" si="243"/>
        <v>6</v>
      </c>
      <c r="D7784" s="8" t="s">
        <v>167</v>
      </c>
      <c r="E7784" s="8" t="s">
        <v>10</v>
      </c>
      <c r="F7784" s="8" t="s">
        <v>11</v>
      </c>
      <c r="G7784" s="8" t="s">
        <v>20</v>
      </c>
      <c r="H7784" s="8" t="s">
        <v>2226</v>
      </c>
      <c r="I7784" s="15">
        <v>6.89</v>
      </c>
      <c r="J7784" s="7">
        <v>3</v>
      </c>
      <c r="K7784" s="16">
        <v>-11.02</v>
      </c>
    </row>
    <row r="7785" spans="1:11" x14ac:dyDescent="0.35">
      <c r="A7785" s="17">
        <v>42905</v>
      </c>
      <c r="B7785" s="18">
        <f t="shared" si="242"/>
        <v>2017</v>
      </c>
      <c r="C7785" s="18">
        <f t="shared" si="243"/>
        <v>6</v>
      </c>
      <c r="D7785" s="19" t="s">
        <v>167</v>
      </c>
      <c r="E7785" s="19" t="s">
        <v>10</v>
      </c>
      <c r="F7785" s="19" t="s">
        <v>34</v>
      </c>
      <c r="G7785" s="19" t="s">
        <v>145</v>
      </c>
      <c r="H7785" s="19" t="s">
        <v>476</v>
      </c>
      <c r="I7785" s="20">
        <v>457.49</v>
      </c>
      <c r="J7785" s="18">
        <v>3</v>
      </c>
      <c r="K7785" s="21">
        <v>-84.96</v>
      </c>
    </row>
    <row r="7786" spans="1:11" x14ac:dyDescent="0.35">
      <c r="A7786" s="14">
        <v>42905</v>
      </c>
      <c r="B7786" s="7">
        <f t="shared" si="242"/>
        <v>2017</v>
      </c>
      <c r="C7786" s="7">
        <f t="shared" si="243"/>
        <v>6</v>
      </c>
      <c r="D7786" s="8" t="s">
        <v>2548</v>
      </c>
      <c r="E7786" s="8" t="s">
        <v>149</v>
      </c>
      <c r="F7786" s="8" t="s">
        <v>11</v>
      </c>
      <c r="G7786" s="8" t="s">
        <v>18</v>
      </c>
      <c r="H7786" s="8" t="s">
        <v>418</v>
      </c>
      <c r="I7786" s="15">
        <v>129.30000000000001</v>
      </c>
      <c r="J7786" s="7">
        <v>2</v>
      </c>
      <c r="K7786" s="16">
        <v>6.47</v>
      </c>
    </row>
    <row r="7787" spans="1:11" x14ac:dyDescent="0.35">
      <c r="A7787" s="17">
        <v>42905</v>
      </c>
      <c r="B7787" s="18">
        <f t="shared" si="242"/>
        <v>2017</v>
      </c>
      <c r="C7787" s="18">
        <f t="shared" si="243"/>
        <v>6</v>
      </c>
      <c r="D7787" s="19" t="s">
        <v>2548</v>
      </c>
      <c r="E7787" s="19" t="s">
        <v>149</v>
      </c>
      <c r="F7787" s="19" t="s">
        <v>11</v>
      </c>
      <c r="G7787" s="19" t="s">
        <v>20</v>
      </c>
      <c r="H7787" s="19" t="s">
        <v>189</v>
      </c>
      <c r="I7787" s="20">
        <v>11.57</v>
      </c>
      <c r="J7787" s="18">
        <v>3</v>
      </c>
      <c r="K7787" s="21">
        <v>3.76</v>
      </c>
    </row>
    <row r="7788" spans="1:11" x14ac:dyDescent="0.35">
      <c r="A7788" s="14">
        <v>42905</v>
      </c>
      <c r="B7788" s="7">
        <f t="shared" si="242"/>
        <v>2017</v>
      </c>
      <c r="C7788" s="7">
        <f t="shared" si="243"/>
        <v>6</v>
      </c>
      <c r="D7788" s="8" t="s">
        <v>680</v>
      </c>
      <c r="E7788" s="8" t="s">
        <v>27</v>
      </c>
      <c r="F7788" s="8" t="s">
        <v>34</v>
      </c>
      <c r="G7788" s="8" t="s">
        <v>47</v>
      </c>
      <c r="H7788" s="8" t="s">
        <v>209</v>
      </c>
      <c r="I7788" s="15">
        <v>50.32</v>
      </c>
      <c r="J7788" s="7">
        <v>4</v>
      </c>
      <c r="K7788" s="16">
        <v>21.13</v>
      </c>
    </row>
    <row r="7789" spans="1:11" x14ac:dyDescent="0.35">
      <c r="A7789" s="17">
        <v>42905</v>
      </c>
      <c r="B7789" s="18">
        <f t="shared" si="242"/>
        <v>2017</v>
      </c>
      <c r="C7789" s="18">
        <f t="shared" si="243"/>
        <v>6</v>
      </c>
      <c r="D7789" s="19" t="s">
        <v>680</v>
      </c>
      <c r="E7789" s="19" t="s">
        <v>27</v>
      </c>
      <c r="F7789" s="19" t="s">
        <v>11</v>
      </c>
      <c r="G7789" s="19" t="s">
        <v>12</v>
      </c>
      <c r="H7789" s="19" t="s">
        <v>2645</v>
      </c>
      <c r="I7789" s="20">
        <v>24.56</v>
      </c>
      <c r="J7789" s="18">
        <v>2</v>
      </c>
      <c r="K7789" s="21">
        <v>11.54</v>
      </c>
    </row>
    <row r="7790" spans="1:11" x14ac:dyDescent="0.35">
      <c r="A7790" s="14">
        <v>42906</v>
      </c>
      <c r="B7790" s="7">
        <f t="shared" si="242"/>
        <v>2017</v>
      </c>
      <c r="C7790" s="7">
        <f t="shared" si="243"/>
        <v>6</v>
      </c>
      <c r="D7790" s="8" t="s">
        <v>1727</v>
      </c>
      <c r="E7790" s="8" t="s">
        <v>177</v>
      </c>
      <c r="F7790" s="8" t="s">
        <v>39</v>
      </c>
      <c r="G7790" s="8" t="s">
        <v>52</v>
      </c>
      <c r="H7790" s="8" t="s">
        <v>2002</v>
      </c>
      <c r="I7790" s="15">
        <v>239.97</v>
      </c>
      <c r="J7790" s="7">
        <v>3</v>
      </c>
      <c r="K7790" s="16">
        <v>71.989999999999995</v>
      </c>
    </row>
    <row r="7791" spans="1:11" x14ac:dyDescent="0.35">
      <c r="A7791" s="17">
        <v>42906</v>
      </c>
      <c r="B7791" s="18">
        <f t="shared" si="242"/>
        <v>2017</v>
      </c>
      <c r="C7791" s="18">
        <f t="shared" si="243"/>
        <v>6</v>
      </c>
      <c r="D7791" s="19" t="s">
        <v>1727</v>
      </c>
      <c r="E7791" s="19" t="s">
        <v>177</v>
      </c>
      <c r="F7791" s="19" t="s">
        <v>11</v>
      </c>
      <c r="G7791" s="19" t="s">
        <v>16</v>
      </c>
      <c r="H7791" s="19" t="s">
        <v>17</v>
      </c>
      <c r="I7791" s="20">
        <v>9.82</v>
      </c>
      <c r="J7791" s="18">
        <v>2</v>
      </c>
      <c r="K7791" s="21">
        <v>4.8099999999999996</v>
      </c>
    </row>
    <row r="7792" spans="1:11" x14ac:dyDescent="0.35">
      <c r="A7792" s="14">
        <v>42906</v>
      </c>
      <c r="B7792" s="7">
        <f t="shared" si="242"/>
        <v>2017</v>
      </c>
      <c r="C7792" s="7">
        <f t="shared" si="243"/>
        <v>6</v>
      </c>
      <c r="D7792" s="8" t="s">
        <v>1951</v>
      </c>
      <c r="E7792" s="8" t="s">
        <v>149</v>
      </c>
      <c r="F7792" s="8" t="s">
        <v>39</v>
      </c>
      <c r="G7792" s="8" t="s">
        <v>52</v>
      </c>
      <c r="H7792" s="8" t="s">
        <v>1921</v>
      </c>
      <c r="I7792" s="15">
        <v>149.94999999999999</v>
      </c>
      <c r="J7792" s="7">
        <v>5</v>
      </c>
      <c r="K7792" s="16">
        <v>15</v>
      </c>
    </row>
    <row r="7793" spans="1:11" x14ac:dyDescent="0.35">
      <c r="A7793" s="17">
        <v>42906</v>
      </c>
      <c r="B7793" s="18">
        <f t="shared" si="242"/>
        <v>2017</v>
      </c>
      <c r="C7793" s="18">
        <f t="shared" si="243"/>
        <v>6</v>
      </c>
      <c r="D7793" s="19" t="s">
        <v>1951</v>
      </c>
      <c r="E7793" s="19" t="s">
        <v>149</v>
      </c>
      <c r="F7793" s="19" t="s">
        <v>11</v>
      </c>
      <c r="G7793" s="19" t="s">
        <v>20</v>
      </c>
      <c r="H7793" s="19" t="s">
        <v>952</v>
      </c>
      <c r="I7793" s="20">
        <v>51.31</v>
      </c>
      <c r="J7793" s="18">
        <v>3</v>
      </c>
      <c r="K7793" s="21">
        <v>18.600000000000001</v>
      </c>
    </row>
    <row r="7794" spans="1:11" x14ac:dyDescent="0.35">
      <c r="A7794" s="14">
        <v>42906</v>
      </c>
      <c r="B7794" s="7">
        <f t="shared" si="242"/>
        <v>2017</v>
      </c>
      <c r="C7794" s="7">
        <f t="shared" si="243"/>
        <v>6</v>
      </c>
      <c r="D7794" s="8" t="s">
        <v>195</v>
      </c>
      <c r="E7794" s="8" t="s">
        <v>78</v>
      </c>
      <c r="F7794" s="8" t="s">
        <v>11</v>
      </c>
      <c r="G7794" s="8" t="s">
        <v>12</v>
      </c>
      <c r="H7794" s="8" t="s">
        <v>1130</v>
      </c>
      <c r="I7794" s="15">
        <v>31.1</v>
      </c>
      <c r="J7794" s="7">
        <v>6</v>
      </c>
      <c r="K7794" s="16">
        <v>10.89</v>
      </c>
    </row>
    <row r="7795" spans="1:11" x14ac:dyDescent="0.35">
      <c r="A7795" s="17">
        <v>42906</v>
      </c>
      <c r="B7795" s="18">
        <f t="shared" si="242"/>
        <v>2017</v>
      </c>
      <c r="C7795" s="18">
        <f t="shared" si="243"/>
        <v>6</v>
      </c>
      <c r="D7795" s="19" t="s">
        <v>195</v>
      </c>
      <c r="E7795" s="19" t="s">
        <v>78</v>
      </c>
      <c r="F7795" s="19" t="s">
        <v>11</v>
      </c>
      <c r="G7795" s="19" t="s">
        <v>24</v>
      </c>
      <c r="H7795" s="19" t="s">
        <v>317</v>
      </c>
      <c r="I7795" s="20">
        <v>5.25</v>
      </c>
      <c r="J7795" s="18">
        <v>2</v>
      </c>
      <c r="K7795" s="21">
        <v>0.59</v>
      </c>
    </row>
    <row r="7796" spans="1:11" x14ac:dyDescent="0.35">
      <c r="A7796" s="14">
        <v>42906</v>
      </c>
      <c r="B7796" s="7">
        <f t="shared" si="242"/>
        <v>2017</v>
      </c>
      <c r="C7796" s="7">
        <f t="shared" si="243"/>
        <v>6</v>
      </c>
      <c r="D7796" s="8" t="s">
        <v>487</v>
      </c>
      <c r="E7796" s="8" t="s">
        <v>123</v>
      </c>
      <c r="F7796" s="8" t="s">
        <v>11</v>
      </c>
      <c r="G7796" s="8" t="s">
        <v>18</v>
      </c>
      <c r="H7796" s="8" t="s">
        <v>2673</v>
      </c>
      <c r="I7796" s="15">
        <v>4.46</v>
      </c>
      <c r="J7796" s="7">
        <v>1</v>
      </c>
      <c r="K7796" s="16">
        <v>0.33</v>
      </c>
    </row>
    <row r="7797" spans="1:11" x14ac:dyDescent="0.35">
      <c r="A7797" s="17">
        <v>42906</v>
      </c>
      <c r="B7797" s="18">
        <f t="shared" si="242"/>
        <v>2017</v>
      </c>
      <c r="C7797" s="18">
        <f t="shared" si="243"/>
        <v>6</v>
      </c>
      <c r="D7797" s="19" t="s">
        <v>651</v>
      </c>
      <c r="E7797" s="19" t="s">
        <v>55</v>
      </c>
      <c r="F7797" s="19" t="s">
        <v>11</v>
      </c>
      <c r="G7797" s="19" t="s">
        <v>12</v>
      </c>
      <c r="H7797" s="19" t="s">
        <v>2538</v>
      </c>
      <c r="I7797" s="20">
        <v>32.4</v>
      </c>
      <c r="J7797" s="18">
        <v>5</v>
      </c>
      <c r="K7797" s="21">
        <v>15.55</v>
      </c>
    </row>
    <row r="7798" spans="1:11" x14ac:dyDescent="0.35">
      <c r="A7798" s="14">
        <v>42906</v>
      </c>
      <c r="B7798" s="7">
        <f t="shared" si="242"/>
        <v>2017</v>
      </c>
      <c r="C7798" s="7">
        <f t="shared" si="243"/>
        <v>6</v>
      </c>
      <c r="D7798" s="8" t="s">
        <v>651</v>
      </c>
      <c r="E7798" s="8" t="s">
        <v>55</v>
      </c>
      <c r="F7798" s="8" t="s">
        <v>39</v>
      </c>
      <c r="G7798" s="8" t="s">
        <v>40</v>
      </c>
      <c r="H7798" s="8" t="s">
        <v>1114</v>
      </c>
      <c r="I7798" s="15">
        <v>503.96</v>
      </c>
      <c r="J7798" s="7">
        <v>4</v>
      </c>
      <c r="K7798" s="16">
        <v>125.99</v>
      </c>
    </row>
    <row r="7799" spans="1:11" x14ac:dyDescent="0.35">
      <c r="A7799" s="17">
        <v>42907</v>
      </c>
      <c r="B7799" s="18">
        <f t="shared" si="242"/>
        <v>2017</v>
      </c>
      <c r="C7799" s="18">
        <f t="shared" si="243"/>
        <v>6</v>
      </c>
      <c r="D7799" s="19" t="s">
        <v>307</v>
      </c>
      <c r="E7799" s="19" t="s">
        <v>78</v>
      </c>
      <c r="F7799" s="19" t="s">
        <v>34</v>
      </c>
      <c r="G7799" s="19" t="s">
        <v>47</v>
      </c>
      <c r="H7799" s="19" t="s">
        <v>489</v>
      </c>
      <c r="I7799" s="20">
        <v>17.920000000000002</v>
      </c>
      <c r="J7799" s="18">
        <v>5</v>
      </c>
      <c r="K7799" s="21">
        <v>2.46</v>
      </c>
    </row>
    <row r="7800" spans="1:11" x14ac:dyDescent="0.35">
      <c r="A7800" s="14">
        <v>42907</v>
      </c>
      <c r="B7800" s="7">
        <f t="shared" si="242"/>
        <v>2017</v>
      </c>
      <c r="C7800" s="7">
        <f t="shared" si="243"/>
        <v>6</v>
      </c>
      <c r="D7800" s="8" t="s">
        <v>307</v>
      </c>
      <c r="E7800" s="8" t="s">
        <v>78</v>
      </c>
      <c r="F7800" s="8" t="s">
        <v>11</v>
      </c>
      <c r="G7800" s="8" t="s">
        <v>20</v>
      </c>
      <c r="H7800" s="8" t="s">
        <v>2218</v>
      </c>
      <c r="I7800" s="15">
        <v>41.26</v>
      </c>
      <c r="J7800" s="7">
        <v>6</v>
      </c>
      <c r="K7800" s="16">
        <v>-34.380000000000003</v>
      </c>
    </row>
    <row r="7801" spans="1:11" x14ac:dyDescent="0.35">
      <c r="A7801" s="17">
        <v>42907</v>
      </c>
      <c r="B7801" s="18">
        <f t="shared" si="242"/>
        <v>2017</v>
      </c>
      <c r="C7801" s="18">
        <f t="shared" si="243"/>
        <v>6</v>
      </c>
      <c r="D7801" s="19" t="s">
        <v>1494</v>
      </c>
      <c r="E7801" s="19" t="s">
        <v>2687</v>
      </c>
      <c r="F7801" s="19" t="s">
        <v>11</v>
      </c>
      <c r="G7801" s="19" t="s">
        <v>20</v>
      </c>
      <c r="H7801" s="19" t="s">
        <v>469</v>
      </c>
      <c r="I7801" s="20">
        <v>82.4</v>
      </c>
      <c r="J7801" s="18">
        <v>5</v>
      </c>
      <c r="K7801" s="21">
        <v>40.380000000000003</v>
      </c>
    </row>
    <row r="7802" spans="1:11" x14ac:dyDescent="0.35">
      <c r="A7802" s="14">
        <v>42907</v>
      </c>
      <c r="B7802" s="7">
        <f t="shared" si="242"/>
        <v>2017</v>
      </c>
      <c r="C7802" s="7">
        <f t="shared" si="243"/>
        <v>6</v>
      </c>
      <c r="D7802" s="8" t="s">
        <v>1494</v>
      </c>
      <c r="E7802" s="8" t="s">
        <v>2687</v>
      </c>
      <c r="F7802" s="8" t="s">
        <v>11</v>
      </c>
      <c r="G7802" s="8" t="s">
        <v>20</v>
      </c>
      <c r="H7802" s="8" t="s">
        <v>436</v>
      </c>
      <c r="I7802" s="15">
        <v>6.24</v>
      </c>
      <c r="J7802" s="7">
        <v>2</v>
      </c>
      <c r="K7802" s="16">
        <v>3.06</v>
      </c>
    </row>
    <row r="7803" spans="1:11" x14ac:dyDescent="0.35">
      <c r="A7803" s="17">
        <v>42907</v>
      </c>
      <c r="B7803" s="18">
        <f t="shared" si="242"/>
        <v>2017</v>
      </c>
      <c r="C7803" s="18">
        <f t="shared" si="243"/>
        <v>6</v>
      </c>
      <c r="D7803" s="19" t="s">
        <v>1494</v>
      </c>
      <c r="E7803" s="19" t="s">
        <v>2687</v>
      </c>
      <c r="F7803" s="19" t="s">
        <v>11</v>
      </c>
      <c r="G7803" s="19" t="s">
        <v>12</v>
      </c>
      <c r="H7803" s="19" t="s">
        <v>2220</v>
      </c>
      <c r="I7803" s="20">
        <v>447.84</v>
      </c>
      <c r="J7803" s="18">
        <v>8</v>
      </c>
      <c r="K7803" s="21">
        <v>219.44</v>
      </c>
    </row>
    <row r="7804" spans="1:11" x14ac:dyDescent="0.35">
      <c r="A7804" s="14">
        <v>42908</v>
      </c>
      <c r="B7804" s="7">
        <f t="shared" si="242"/>
        <v>2017</v>
      </c>
      <c r="C7804" s="7">
        <f t="shared" si="243"/>
        <v>6</v>
      </c>
      <c r="D7804" s="8" t="s">
        <v>907</v>
      </c>
      <c r="E7804" s="8" t="s">
        <v>123</v>
      </c>
      <c r="F7804" s="8" t="s">
        <v>11</v>
      </c>
      <c r="G7804" s="8" t="s">
        <v>63</v>
      </c>
      <c r="H7804" s="8" t="s">
        <v>1350</v>
      </c>
      <c r="I7804" s="15">
        <v>37.61</v>
      </c>
      <c r="J7804" s="7">
        <v>3</v>
      </c>
      <c r="K7804" s="16">
        <v>12.69</v>
      </c>
    </row>
    <row r="7805" spans="1:11" x14ac:dyDescent="0.35">
      <c r="A7805" s="17">
        <v>42908</v>
      </c>
      <c r="B7805" s="18">
        <f t="shared" si="242"/>
        <v>2017</v>
      </c>
      <c r="C7805" s="18">
        <f t="shared" si="243"/>
        <v>6</v>
      </c>
      <c r="D7805" s="19" t="s">
        <v>1541</v>
      </c>
      <c r="E7805" s="19" t="s">
        <v>23</v>
      </c>
      <c r="F7805" s="19" t="s">
        <v>11</v>
      </c>
      <c r="G7805" s="19" t="s">
        <v>20</v>
      </c>
      <c r="H7805" s="19" t="s">
        <v>2226</v>
      </c>
      <c r="I7805" s="20">
        <v>10.33</v>
      </c>
      <c r="J7805" s="18">
        <v>3</v>
      </c>
      <c r="K7805" s="21">
        <v>-7.58</v>
      </c>
    </row>
    <row r="7806" spans="1:11" x14ac:dyDescent="0.35">
      <c r="A7806" s="14">
        <v>42908</v>
      </c>
      <c r="B7806" s="7">
        <f t="shared" si="242"/>
        <v>2017</v>
      </c>
      <c r="C7806" s="7">
        <f t="shared" si="243"/>
        <v>6</v>
      </c>
      <c r="D7806" s="8" t="s">
        <v>1541</v>
      </c>
      <c r="E7806" s="8" t="s">
        <v>23</v>
      </c>
      <c r="F7806" s="8" t="s">
        <v>11</v>
      </c>
      <c r="G7806" s="8" t="s">
        <v>20</v>
      </c>
      <c r="H7806" s="8" t="s">
        <v>781</v>
      </c>
      <c r="I7806" s="15">
        <v>31.16</v>
      </c>
      <c r="J7806" s="7">
        <v>5</v>
      </c>
      <c r="K7806" s="16">
        <v>-23.89</v>
      </c>
    </row>
    <row r="7807" spans="1:11" x14ac:dyDescent="0.35">
      <c r="A7807" s="17">
        <v>42908</v>
      </c>
      <c r="B7807" s="18">
        <f t="shared" si="242"/>
        <v>2017</v>
      </c>
      <c r="C7807" s="18">
        <f t="shared" si="243"/>
        <v>6</v>
      </c>
      <c r="D7807" s="19" t="s">
        <v>1541</v>
      </c>
      <c r="E7807" s="19" t="s">
        <v>23</v>
      </c>
      <c r="F7807" s="19" t="s">
        <v>11</v>
      </c>
      <c r="G7807" s="19" t="s">
        <v>18</v>
      </c>
      <c r="H7807" s="19" t="s">
        <v>2673</v>
      </c>
      <c r="I7807" s="20">
        <v>8.93</v>
      </c>
      <c r="J7807" s="18">
        <v>2</v>
      </c>
      <c r="K7807" s="21">
        <v>0.67</v>
      </c>
    </row>
    <row r="7808" spans="1:11" x14ac:dyDescent="0.35">
      <c r="A7808" s="14">
        <v>42908</v>
      </c>
      <c r="B7808" s="7">
        <f t="shared" si="242"/>
        <v>2017</v>
      </c>
      <c r="C7808" s="7">
        <f t="shared" si="243"/>
        <v>6</v>
      </c>
      <c r="D7808" s="8" t="s">
        <v>1652</v>
      </c>
      <c r="E7808" s="8" t="s">
        <v>15</v>
      </c>
      <c r="F7808" s="8" t="s">
        <v>11</v>
      </c>
      <c r="G7808" s="8" t="s">
        <v>20</v>
      </c>
      <c r="H7808" s="8" t="s">
        <v>1197</v>
      </c>
      <c r="I7808" s="15">
        <v>3.04</v>
      </c>
      <c r="J7808" s="7">
        <v>3</v>
      </c>
      <c r="K7808" s="16">
        <v>-5.01</v>
      </c>
    </row>
    <row r="7809" spans="1:11" x14ac:dyDescent="0.35">
      <c r="A7809" s="17">
        <v>42908</v>
      </c>
      <c r="B7809" s="18">
        <f t="shared" si="242"/>
        <v>2017</v>
      </c>
      <c r="C7809" s="18">
        <f t="shared" si="243"/>
        <v>6</v>
      </c>
      <c r="D7809" s="19" t="s">
        <v>301</v>
      </c>
      <c r="E7809" s="19" t="s">
        <v>110</v>
      </c>
      <c r="F7809" s="19" t="s">
        <v>34</v>
      </c>
      <c r="G7809" s="19" t="s">
        <v>35</v>
      </c>
      <c r="H7809" s="19" t="s">
        <v>864</v>
      </c>
      <c r="I7809" s="20">
        <v>487.96</v>
      </c>
      <c r="J7809" s="18">
        <v>2</v>
      </c>
      <c r="K7809" s="21">
        <v>146.38999999999999</v>
      </c>
    </row>
    <row r="7810" spans="1:11" x14ac:dyDescent="0.35">
      <c r="A7810" s="14">
        <v>42910</v>
      </c>
      <c r="B7810" s="7">
        <f t="shared" ref="B7810:B7873" si="244">YEAR(A7810)</f>
        <v>2017</v>
      </c>
      <c r="C7810" s="7">
        <f t="shared" ref="C7810:C7873" si="245">MONTH(A7810)</f>
        <v>6</v>
      </c>
      <c r="D7810" s="8" t="s">
        <v>1084</v>
      </c>
      <c r="E7810" s="8" t="s">
        <v>78</v>
      </c>
      <c r="F7810" s="8" t="s">
        <v>11</v>
      </c>
      <c r="G7810" s="8" t="s">
        <v>12</v>
      </c>
      <c r="H7810" s="8" t="s">
        <v>2499</v>
      </c>
      <c r="I7810" s="15">
        <v>21.74</v>
      </c>
      <c r="J7810" s="7">
        <v>3</v>
      </c>
      <c r="K7810" s="16">
        <v>6.8</v>
      </c>
    </row>
    <row r="7811" spans="1:11" x14ac:dyDescent="0.35">
      <c r="A7811" s="17">
        <v>42910</v>
      </c>
      <c r="B7811" s="18">
        <f t="shared" si="244"/>
        <v>2017</v>
      </c>
      <c r="C7811" s="18">
        <f t="shared" si="245"/>
        <v>6</v>
      </c>
      <c r="D7811" s="19" t="s">
        <v>2455</v>
      </c>
      <c r="E7811" s="19" t="s">
        <v>27</v>
      </c>
      <c r="F7811" s="19" t="s">
        <v>11</v>
      </c>
      <c r="G7811" s="19" t="s">
        <v>24</v>
      </c>
      <c r="H7811" s="19" t="s">
        <v>1117</v>
      </c>
      <c r="I7811" s="20">
        <v>95.92</v>
      </c>
      <c r="J7811" s="18">
        <v>8</v>
      </c>
      <c r="K7811" s="21">
        <v>25.9</v>
      </c>
    </row>
    <row r="7812" spans="1:11" x14ac:dyDescent="0.35">
      <c r="A7812" s="14">
        <v>42910</v>
      </c>
      <c r="B7812" s="7">
        <f t="shared" si="244"/>
        <v>2017</v>
      </c>
      <c r="C7812" s="7">
        <f t="shared" si="245"/>
        <v>6</v>
      </c>
      <c r="D7812" s="8" t="s">
        <v>241</v>
      </c>
      <c r="E7812" s="8" t="s">
        <v>27</v>
      </c>
      <c r="F7812" s="8" t="s">
        <v>11</v>
      </c>
      <c r="G7812" s="8" t="s">
        <v>24</v>
      </c>
      <c r="H7812" s="8" t="s">
        <v>759</v>
      </c>
      <c r="I7812" s="15">
        <v>385.6</v>
      </c>
      <c r="J7812" s="7">
        <v>8</v>
      </c>
      <c r="K7812" s="16">
        <v>111.82</v>
      </c>
    </row>
    <row r="7813" spans="1:11" x14ac:dyDescent="0.35">
      <c r="A7813" s="17">
        <v>42910</v>
      </c>
      <c r="B7813" s="18">
        <f t="shared" si="244"/>
        <v>2017</v>
      </c>
      <c r="C7813" s="18">
        <f t="shared" si="245"/>
        <v>6</v>
      </c>
      <c r="D7813" s="19" t="s">
        <v>241</v>
      </c>
      <c r="E7813" s="19" t="s">
        <v>27</v>
      </c>
      <c r="F7813" s="19" t="s">
        <v>11</v>
      </c>
      <c r="G7813" s="19" t="s">
        <v>24</v>
      </c>
      <c r="H7813" s="19" t="s">
        <v>76</v>
      </c>
      <c r="I7813" s="20">
        <v>35.82</v>
      </c>
      <c r="J7813" s="18">
        <v>9</v>
      </c>
      <c r="K7813" s="21">
        <v>11.82</v>
      </c>
    </row>
    <row r="7814" spans="1:11" x14ac:dyDescent="0.35">
      <c r="A7814" s="14">
        <v>42910</v>
      </c>
      <c r="B7814" s="7">
        <f t="shared" si="244"/>
        <v>2017</v>
      </c>
      <c r="C7814" s="7">
        <f t="shared" si="245"/>
        <v>6</v>
      </c>
      <c r="D7814" s="8" t="s">
        <v>680</v>
      </c>
      <c r="E7814" s="8" t="s">
        <v>149</v>
      </c>
      <c r="F7814" s="8" t="s">
        <v>34</v>
      </c>
      <c r="G7814" s="8" t="s">
        <v>47</v>
      </c>
      <c r="H7814" s="8" t="s">
        <v>2442</v>
      </c>
      <c r="I7814" s="15">
        <v>276.69</v>
      </c>
      <c r="J7814" s="7">
        <v>3</v>
      </c>
      <c r="K7814" s="16">
        <v>49.8</v>
      </c>
    </row>
    <row r="7815" spans="1:11" x14ac:dyDescent="0.35">
      <c r="A7815" s="17">
        <v>42910</v>
      </c>
      <c r="B7815" s="18">
        <f t="shared" si="244"/>
        <v>2017</v>
      </c>
      <c r="C7815" s="18">
        <f t="shared" si="245"/>
        <v>6</v>
      </c>
      <c r="D7815" s="19" t="s">
        <v>680</v>
      </c>
      <c r="E7815" s="19" t="s">
        <v>149</v>
      </c>
      <c r="F7815" s="19" t="s">
        <v>34</v>
      </c>
      <c r="G7815" s="19" t="s">
        <v>35</v>
      </c>
      <c r="H7815" s="19" t="s">
        <v>1839</v>
      </c>
      <c r="I7815" s="20">
        <v>172.76</v>
      </c>
      <c r="J7815" s="18">
        <v>2</v>
      </c>
      <c r="K7815" s="21">
        <v>32.630000000000003</v>
      </c>
    </row>
    <row r="7816" spans="1:11" x14ac:dyDescent="0.35">
      <c r="A7816" s="14">
        <v>42910</v>
      </c>
      <c r="B7816" s="7">
        <f t="shared" si="244"/>
        <v>2017</v>
      </c>
      <c r="C7816" s="7">
        <f t="shared" si="245"/>
        <v>6</v>
      </c>
      <c r="D7816" s="8" t="s">
        <v>1720</v>
      </c>
      <c r="E7816" s="8" t="s">
        <v>15</v>
      </c>
      <c r="F7816" s="8" t="s">
        <v>11</v>
      </c>
      <c r="G7816" s="8" t="s">
        <v>20</v>
      </c>
      <c r="H7816" s="8" t="s">
        <v>37</v>
      </c>
      <c r="I7816" s="15">
        <v>182.99</v>
      </c>
      <c r="J7816" s="7">
        <v>3</v>
      </c>
      <c r="K7816" s="16">
        <v>-320.24</v>
      </c>
    </row>
    <row r="7817" spans="1:11" x14ac:dyDescent="0.35">
      <c r="A7817" s="17">
        <v>42910</v>
      </c>
      <c r="B7817" s="18">
        <f t="shared" si="244"/>
        <v>2017</v>
      </c>
      <c r="C7817" s="18">
        <f t="shared" si="245"/>
        <v>6</v>
      </c>
      <c r="D7817" s="19" t="s">
        <v>1720</v>
      </c>
      <c r="E7817" s="19" t="s">
        <v>15</v>
      </c>
      <c r="F7817" s="19" t="s">
        <v>11</v>
      </c>
      <c r="G7817" s="19" t="s">
        <v>12</v>
      </c>
      <c r="H7817" s="19" t="s">
        <v>242</v>
      </c>
      <c r="I7817" s="20">
        <v>10.27</v>
      </c>
      <c r="J7817" s="18">
        <v>3</v>
      </c>
      <c r="K7817" s="21">
        <v>3.21</v>
      </c>
    </row>
    <row r="7818" spans="1:11" x14ac:dyDescent="0.35">
      <c r="A7818" s="14">
        <v>42910</v>
      </c>
      <c r="B7818" s="7">
        <f t="shared" si="244"/>
        <v>2017</v>
      </c>
      <c r="C7818" s="7">
        <f t="shared" si="245"/>
        <v>6</v>
      </c>
      <c r="D7818" s="8" t="s">
        <v>277</v>
      </c>
      <c r="E7818" s="8" t="s">
        <v>27</v>
      </c>
      <c r="F7818" s="8" t="s">
        <v>11</v>
      </c>
      <c r="G7818" s="8" t="s">
        <v>43</v>
      </c>
      <c r="H7818" s="8" t="s">
        <v>506</v>
      </c>
      <c r="I7818" s="15">
        <v>2.88</v>
      </c>
      <c r="J7818" s="7">
        <v>1</v>
      </c>
      <c r="K7818" s="16">
        <v>1.35</v>
      </c>
    </row>
    <row r="7819" spans="1:11" x14ac:dyDescent="0.35">
      <c r="A7819" s="17">
        <v>42910</v>
      </c>
      <c r="B7819" s="18">
        <f t="shared" si="244"/>
        <v>2017</v>
      </c>
      <c r="C7819" s="18">
        <f t="shared" si="245"/>
        <v>6</v>
      </c>
      <c r="D7819" s="19" t="s">
        <v>822</v>
      </c>
      <c r="E7819" s="19" t="s">
        <v>1529</v>
      </c>
      <c r="F7819" s="19" t="s">
        <v>11</v>
      </c>
      <c r="G7819" s="19" t="s">
        <v>20</v>
      </c>
      <c r="H7819" s="19" t="s">
        <v>368</v>
      </c>
      <c r="I7819" s="20">
        <v>102.93</v>
      </c>
      <c r="J7819" s="18">
        <v>3</v>
      </c>
      <c r="K7819" s="21">
        <v>48.38</v>
      </c>
    </row>
    <row r="7820" spans="1:11" x14ac:dyDescent="0.35">
      <c r="A7820" s="14">
        <v>42911</v>
      </c>
      <c r="B7820" s="7">
        <f t="shared" si="244"/>
        <v>2017</v>
      </c>
      <c r="C7820" s="7">
        <f t="shared" si="245"/>
        <v>6</v>
      </c>
      <c r="D7820" s="8" t="s">
        <v>2580</v>
      </c>
      <c r="E7820" s="8" t="s">
        <v>91</v>
      </c>
      <c r="F7820" s="8" t="s">
        <v>11</v>
      </c>
      <c r="G7820" s="8" t="s">
        <v>16</v>
      </c>
      <c r="H7820" s="8" t="s">
        <v>1259</v>
      </c>
      <c r="I7820" s="15">
        <v>71.040000000000006</v>
      </c>
      <c r="J7820" s="7">
        <v>6</v>
      </c>
      <c r="K7820" s="16">
        <v>26.64</v>
      </c>
    </row>
    <row r="7821" spans="1:11" x14ac:dyDescent="0.35">
      <c r="A7821" s="17">
        <v>42911</v>
      </c>
      <c r="B7821" s="18">
        <f t="shared" si="244"/>
        <v>2017</v>
      </c>
      <c r="C7821" s="18">
        <f t="shared" si="245"/>
        <v>6</v>
      </c>
      <c r="D7821" s="19" t="s">
        <v>2580</v>
      </c>
      <c r="E7821" s="19" t="s">
        <v>91</v>
      </c>
      <c r="F7821" s="19" t="s">
        <v>11</v>
      </c>
      <c r="G7821" s="19" t="s">
        <v>24</v>
      </c>
      <c r="H7821" s="19" t="s">
        <v>1844</v>
      </c>
      <c r="I7821" s="20">
        <v>5.34</v>
      </c>
      <c r="J7821" s="18">
        <v>2</v>
      </c>
      <c r="K7821" s="21">
        <v>0.73</v>
      </c>
    </row>
    <row r="7822" spans="1:11" x14ac:dyDescent="0.35">
      <c r="A7822" s="14">
        <v>42911</v>
      </c>
      <c r="B7822" s="7">
        <f t="shared" si="244"/>
        <v>2017</v>
      </c>
      <c r="C7822" s="7">
        <f t="shared" si="245"/>
        <v>6</v>
      </c>
      <c r="D7822" s="8" t="s">
        <v>2580</v>
      </c>
      <c r="E7822" s="8" t="s">
        <v>91</v>
      </c>
      <c r="F7822" s="8" t="s">
        <v>11</v>
      </c>
      <c r="G7822" s="8" t="s">
        <v>43</v>
      </c>
      <c r="H7822" s="8" t="s">
        <v>234</v>
      </c>
      <c r="I7822" s="15">
        <v>11.3</v>
      </c>
      <c r="J7822" s="7">
        <v>3</v>
      </c>
      <c r="K7822" s="16">
        <v>-2.12</v>
      </c>
    </row>
    <row r="7823" spans="1:11" x14ac:dyDescent="0.35">
      <c r="A7823" s="17">
        <v>42911</v>
      </c>
      <c r="B7823" s="18">
        <f t="shared" si="244"/>
        <v>2017</v>
      </c>
      <c r="C7823" s="18">
        <f t="shared" si="245"/>
        <v>6</v>
      </c>
      <c r="D7823" s="19" t="s">
        <v>1528</v>
      </c>
      <c r="E7823" s="19" t="s">
        <v>164</v>
      </c>
      <c r="F7823" s="19" t="s">
        <v>34</v>
      </c>
      <c r="G7823" s="19" t="s">
        <v>145</v>
      </c>
      <c r="H7823" s="19" t="s">
        <v>476</v>
      </c>
      <c r="I7823" s="20">
        <v>871.4</v>
      </c>
      <c r="J7823" s="18">
        <v>4</v>
      </c>
      <c r="K7823" s="21">
        <v>148.13999999999999</v>
      </c>
    </row>
    <row r="7824" spans="1:11" x14ac:dyDescent="0.35">
      <c r="A7824" s="14">
        <v>42911</v>
      </c>
      <c r="B7824" s="7">
        <f t="shared" si="244"/>
        <v>2017</v>
      </c>
      <c r="C7824" s="7">
        <f t="shared" si="245"/>
        <v>6</v>
      </c>
      <c r="D7824" s="8" t="s">
        <v>2156</v>
      </c>
      <c r="E7824" s="8" t="s">
        <v>15</v>
      </c>
      <c r="F7824" s="8" t="s">
        <v>39</v>
      </c>
      <c r="G7824" s="8" t="s">
        <v>40</v>
      </c>
      <c r="H7824" s="8" t="s">
        <v>745</v>
      </c>
      <c r="I7824" s="15">
        <v>148.47999999999999</v>
      </c>
      <c r="J7824" s="7">
        <v>2</v>
      </c>
      <c r="K7824" s="16">
        <v>16.7</v>
      </c>
    </row>
    <row r="7825" spans="1:11" x14ac:dyDescent="0.35">
      <c r="A7825" s="17">
        <v>42911</v>
      </c>
      <c r="B7825" s="18">
        <f t="shared" si="244"/>
        <v>2017</v>
      </c>
      <c r="C7825" s="18">
        <f t="shared" si="245"/>
        <v>6</v>
      </c>
      <c r="D7825" s="19" t="s">
        <v>1341</v>
      </c>
      <c r="E7825" s="19" t="s">
        <v>149</v>
      </c>
      <c r="F7825" s="19" t="s">
        <v>34</v>
      </c>
      <c r="G7825" s="19" t="s">
        <v>74</v>
      </c>
      <c r="H7825" s="19" t="s">
        <v>1344</v>
      </c>
      <c r="I7825" s="20">
        <v>400.78</v>
      </c>
      <c r="J7825" s="18">
        <v>1</v>
      </c>
      <c r="K7825" s="21">
        <v>-5.01</v>
      </c>
    </row>
    <row r="7826" spans="1:11" x14ac:dyDescent="0.35">
      <c r="A7826" s="14">
        <v>42912</v>
      </c>
      <c r="B7826" s="7">
        <f t="shared" si="244"/>
        <v>2017</v>
      </c>
      <c r="C7826" s="7">
        <f t="shared" si="245"/>
        <v>6</v>
      </c>
      <c r="D7826" s="8" t="s">
        <v>2037</v>
      </c>
      <c r="E7826" s="8" t="s">
        <v>27</v>
      </c>
      <c r="F7826" s="8" t="s">
        <v>11</v>
      </c>
      <c r="G7826" s="8" t="s">
        <v>18</v>
      </c>
      <c r="H7826" s="8" t="s">
        <v>251</v>
      </c>
      <c r="I7826" s="15">
        <v>83.76</v>
      </c>
      <c r="J7826" s="7">
        <v>12</v>
      </c>
      <c r="K7826" s="16">
        <v>1.68</v>
      </c>
    </row>
    <row r="7827" spans="1:11" x14ac:dyDescent="0.35">
      <c r="A7827" s="17">
        <v>42912</v>
      </c>
      <c r="B7827" s="18">
        <f t="shared" si="244"/>
        <v>2017</v>
      </c>
      <c r="C7827" s="18">
        <f t="shared" si="245"/>
        <v>6</v>
      </c>
      <c r="D7827" s="19" t="s">
        <v>456</v>
      </c>
      <c r="E7827" s="19" t="s">
        <v>110</v>
      </c>
      <c r="F7827" s="19" t="s">
        <v>11</v>
      </c>
      <c r="G7827" s="19" t="s">
        <v>12</v>
      </c>
      <c r="H7827" s="19" t="s">
        <v>739</v>
      </c>
      <c r="I7827" s="20">
        <v>4.54</v>
      </c>
      <c r="J7827" s="18">
        <v>1</v>
      </c>
      <c r="K7827" s="21">
        <v>2.04</v>
      </c>
    </row>
    <row r="7828" spans="1:11" x14ac:dyDescent="0.35">
      <c r="A7828" s="14">
        <v>42912</v>
      </c>
      <c r="B7828" s="7">
        <f t="shared" si="244"/>
        <v>2017</v>
      </c>
      <c r="C7828" s="7">
        <f t="shared" si="245"/>
        <v>6</v>
      </c>
      <c r="D7828" s="8" t="s">
        <v>456</v>
      </c>
      <c r="E7828" s="8" t="s">
        <v>110</v>
      </c>
      <c r="F7828" s="8" t="s">
        <v>11</v>
      </c>
      <c r="G7828" s="8" t="s">
        <v>24</v>
      </c>
      <c r="H7828" s="8" t="s">
        <v>949</v>
      </c>
      <c r="I7828" s="15">
        <v>15.92</v>
      </c>
      <c r="J7828" s="7">
        <v>4</v>
      </c>
      <c r="K7828" s="16">
        <v>5.41</v>
      </c>
    </row>
    <row r="7829" spans="1:11" x14ac:dyDescent="0.35">
      <c r="A7829" s="17">
        <v>42912</v>
      </c>
      <c r="B7829" s="18">
        <f t="shared" si="244"/>
        <v>2017</v>
      </c>
      <c r="C7829" s="18">
        <f t="shared" si="245"/>
        <v>6</v>
      </c>
      <c r="D7829" s="19" t="s">
        <v>456</v>
      </c>
      <c r="E7829" s="19" t="s">
        <v>110</v>
      </c>
      <c r="F7829" s="19" t="s">
        <v>39</v>
      </c>
      <c r="G7829" s="19" t="s">
        <v>40</v>
      </c>
      <c r="H7829" s="19" t="s">
        <v>703</v>
      </c>
      <c r="I7829" s="20">
        <v>543.91999999999996</v>
      </c>
      <c r="J7829" s="18">
        <v>8</v>
      </c>
      <c r="K7829" s="21">
        <v>135.97999999999999</v>
      </c>
    </row>
    <row r="7830" spans="1:11" x14ac:dyDescent="0.35">
      <c r="A7830" s="14">
        <v>42912</v>
      </c>
      <c r="B7830" s="7">
        <f t="shared" si="244"/>
        <v>2017</v>
      </c>
      <c r="C7830" s="7">
        <f t="shared" si="245"/>
        <v>6</v>
      </c>
      <c r="D7830" s="8" t="s">
        <v>2183</v>
      </c>
      <c r="E7830" s="8" t="s">
        <v>129</v>
      </c>
      <c r="F7830" s="8" t="s">
        <v>34</v>
      </c>
      <c r="G7830" s="8" t="s">
        <v>47</v>
      </c>
      <c r="H7830" s="8" t="s">
        <v>2140</v>
      </c>
      <c r="I7830" s="15">
        <v>526.45000000000005</v>
      </c>
      <c r="J7830" s="7">
        <v>5</v>
      </c>
      <c r="K7830" s="16">
        <v>31.59</v>
      </c>
    </row>
    <row r="7831" spans="1:11" x14ac:dyDescent="0.35">
      <c r="A7831" s="17">
        <v>42912</v>
      </c>
      <c r="B7831" s="18">
        <f t="shared" si="244"/>
        <v>2017</v>
      </c>
      <c r="C7831" s="18">
        <f t="shared" si="245"/>
        <v>6</v>
      </c>
      <c r="D7831" s="19" t="s">
        <v>1211</v>
      </c>
      <c r="E7831" s="19" t="s">
        <v>278</v>
      </c>
      <c r="F7831" s="19" t="s">
        <v>39</v>
      </c>
      <c r="G7831" s="19" t="s">
        <v>52</v>
      </c>
      <c r="H7831" s="19" t="s">
        <v>2158</v>
      </c>
      <c r="I7831" s="20">
        <v>431.93</v>
      </c>
      <c r="J7831" s="18">
        <v>9</v>
      </c>
      <c r="K7831" s="21">
        <v>64.790000000000006</v>
      </c>
    </row>
    <row r="7832" spans="1:11" x14ac:dyDescent="0.35">
      <c r="A7832" s="14">
        <v>42912</v>
      </c>
      <c r="B7832" s="7">
        <f t="shared" si="244"/>
        <v>2017</v>
      </c>
      <c r="C7832" s="7">
        <f t="shared" si="245"/>
        <v>6</v>
      </c>
      <c r="D7832" s="8" t="s">
        <v>768</v>
      </c>
      <c r="E7832" s="8" t="s">
        <v>149</v>
      </c>
      <c r="F7832" s="8" t="s">
        <v>39</v>
      </c>
      <c r="G7832" s="8" t="s">
        <v>40</v>
      </c>
      <c r="H7832" s="8" t="s">
        <v>767</v>
      </c>
      <c r="I7832" s="15">
        <v>239.97</v>
      </c>
      <c r="J7832" s="7">
        <v>3</v>
      </c>
      <c r="K7832" s="16">
        <v>67.19</v>
      </c>
    </row>
    <row r="7833" spans="1:11" x14ac:dyDescent="0.35">
      <c r="A7833" s="17">
        <v>42912</v>
      </c>
      <c r="B7833" s="18">
        <f t="shared" si="244"/>
        <v>2017</v>
      </c>
      <c r="C7833" s="18">
        <f t="shared" si="245"/>
        <v>6</v>
      </c>
      <c r="D7833" s="19" t="s">
        <v>1271</v>
      </c>
      <c r="E7833" s="19" t="s">
        <v>23</v>
      </c>
      <c r="F7833" s="19" t="s">
        <v>39</v>
      </c>
      <c r="G7833" s="19" t="s">
        <v>40</v>
      </c>
      <c r="H7833" s="19" t="s">
        <v>1419</v>
      </c>
      <c r="I7833" s="20">
        <v>358.2</v>
      </c>
      <c r="J7833" s="18">
        <v>3</v>
      </c>
      <c r="K7833" s="21">
        <v>41.79</v>
      </c>
    </row>
    <row r="7834" spans="1:11" x14ac:dyDescent="0.35">
      <c r="A7834" s="14">
        <v>42912</v>
      </c>
      <c r="B7834" s="7">
        <f t="shared" si="244"/>
        <v>2017</v>
      </c>
      <c r="C7834" s="7">
        <f t="shared" si="245"/>
        <v>6</v>
      </c>
      <c r="D7834" s="8" t="s">
        <v>1271</v>
      </c>
      <c r="E7834" s="8" t="s">
        <v>23</v>
      </c>
      <c r="F7834" s="8" t="s">
        <v>39</v>
      </c>
      <c r="G7834" s="8" t="s">
        <v>40</v>
      </c>
      <c r="H7834" s="8" t="s">
        <v>1537</v>
      </c>
      <c r="I7834" s="15">
        <v>545.91999999999996</v>
      </c>
      <c r="J7834" s="7">
        <v>14</v>
      </c>
      <c r="K7834" s="16">
        <v>72.790000000000006</v>
      </c>
    </row>
    <row r="7835" spans="1:11" x14ac:dyDescent="0.35">
      <c r="A7835" s="17">
        <v>42912</v>
      </c>
      <c r="B7835" s="18">
        <f t="shared" si="244"/>
        <v>2017</v>
      </c>
      <c r="C7835" s="18">
        <f t="shared" si="245"/>
        <v>6</v>
      </c>
      <c r="D7835" s="19" t="s">
        <v>2265</v>
      </c>
      <c r="E7835" s="19" t="s">
        <v>123</v>
      </c>
      <c r="F7835" s="19" t="s">
        <v>11</v>
      </c>
      <c r="G7835" s="19" t="s">
        <v>16</v>
      </c>
      <c r="H7835" s="19" t="s">
        <v>1432</v>
      </c>
      <c r="I7835" s="20">
        <v>13.87</v>
      </c>
      <c r="J7835" s="18">
        <v>6</v>
      </c>
      <c r="K7835" s="21">
        <v>4.68</v>
      </c>
    </row>
    <row r="7836" spans="1:11" x14ac:dyDescent="0.35">
      <c r="A7836" s="14">
        <v>42912</v>
      </c>
      <c r="B7836" s="7">
        <f t="shared" si="244"/>
        <v>2017</v>
      </c>
      <c r="C7836" s="7">
        <f t="shared" si="245"/>
        <v>6</v>
      </c>
      <c r="D7836" s="8" t="s">
        <v>2265</v>
      </c>
      <c r="E7836" s="8" t="s">
        <v>123</v>
      </c>
      <c r="F7836" s="8" t="s">
        <v>34</v>
      </c>
      <c r="G7836" s="8" t="s">
        <v>35</v>
      </c>
      <c r="H7836" s="8" t="s">
        <v>2266</v>
      </c>
      <c r="I7836" s="15">
        <v>273.55</v>
      </c>
      <c r="J7836" s="7">
        <v>3</v>
      </c>
      <c r="K7836" s="16">
        <v>-13.68</v>
      </c>
    </row>
    <row r="7837" spans="1:11" x14ac:dyDescent="0.35">
      <c r="A7837" s="17">
        <v>42912</v>
      </c>
      <c r="B7837" s="18">
        <f t="shared" si="244"/>
        <v>2017</v>
      </c>
      <c r="C7837" s="18">
        <f t="shared" si="245"/>
        <v>6</v>
      </c>
      <c r="D7837" s="19" t="s">
        <v>1426</v>
      </c>
      <c r="E7837" s="19" t="s">
        <v>149</v>
      </c>
      <c r="F7837" s="19" t="s">
        <v>11</v>
      </c>
      <c r="G7837" s="19" t="s">
        <v>18</v>
      </c>
      <c r="H7837" s="19" t="s">
        <v>838</v>
      </c>
      <c r="I7837" s="20">
        <v>272.94</v>
      </c>
      <c r="J7837" s="18">
        <v>3</v>
      </c>
      <c r="K7837" s="21">
        <v>0</v>
      </c>
    </row>
    <row r="7838" spans="1:11" x14ac:dyDescent="0.35">
      <c r="A7838" s="14">
        <v>42912</v>
      </c>
      <c r="B7838" s="7">
        <f t="shared" si="244"/>
        <v>2017</v>
      </c>
      <c r="C7838" s="7">
        <f t="shared" si="245"/>
        <v>6</v>
      </c>
      <c r="D7838" s="8" t="s">
        <v>475</v>
      </c>
      <c r="E7838" s="8" t="s">
        <v>149</v>
      </c>
      <c r="F7838" s="8" t="s">
        <v>11</v>
      </c>
      <c r="G7838" s="8" t="s">
        <v>20</v>
      </c>
      <c r="H7838" s="8" t="s">
        <v>697</v>
      </c>
      <c r="I7838" s="15">
        <v>102.37</v>
      </c>
      <c r="J7838" s="7">
        <v>2</v>
      </c>
      <c r="K7838" s="16">
        <v>37.11</v>
      </c>
    </row>
    <row r="7839" spans="1:11" x14ac:dyDescent="0.35">
      <c r="A7839" s="17">
        <v>42912</v>
      </c>
      <c r="B7839" s="18">
        <f t="shared" si="244"/>
        <v>2017</v>
      </c>
      <c r="C7839" s="18">
        <f t="shared" si="245"/>
        <v>6</v>
      </c>
      <c r="D7839" s="19" t="s">
        <v>475</v>
      </c>
      <c r="E7839" s="19" t="s">
        <v>149</v>
      </c>
      <c r="F7839" s="19" t="s">
        <v>11</v>
      </c>
      <c r="G7839" s="19" t="s">
        <v>200</v>
      </c>
      <c r="H7839" s="19" t="s">
        <v>2593</v>
      </c>
      <c r="I7839" s="20">
        <v>28.4</v>
      </c>
      <c r="J7839" s="18">
        <v>5</v>
      </c>
      <c r="K7839" s="21">
        <v>8.24</v>
      </c>
    </row>
    <row r="7840" spans="1:11" x14ac:dyDescent="0.35">
      <c r="A7840" s="14">
        <v>42912</v>
      </c>
      <c r="B7840" s="7">
        <f t="shared" si="244"/>
        <v>2017</v>
      </c>
      <c r="C7840" s="7">
        <f t="shared" si="245"/>
        <v>6</v>
      </c>
      <c r="D7840" s="8" t="s">
        <v>475</v>
      </c>
      <c r="E7840" s="8" t="s">
        <v>149</v>
      </c>
      <c r="F7840" s="8" t="s">
        <v>11</v>
      </c>
      <c r="G7840" s="8" t="s">
        <v>18</v>
      </c>
      <c r="H7840" s="8" t="s">
        <v>308</v>
      </c>
      <c r="I7840" s="15">
        <v>713.88</v>
      </c>
      <c r="J7840" s="7">
        <v>4</v>
      </c>
      <c r="K7840" s="16">
        <v>214.16</v>
      </c>
    </row>
    <row r="7841" spans="1:11" x14ac:dyDescent="0.35">
      <c r="A7841" s="17">
        <v>42912</v>
      </c>
      <c r="B7841" s="18">
        <f t="shared" si="244"/>
        <v>2017</v>
      </c>
      <c r="C7841" s="18">
        <f t="shared" si="245"/>
        <v>6</v>
      </c>
      <c r="D7841" s="19" t="s">
        <v>475</v>
      </c>
      <c r="E7841" s="19" t="s">
        <v>149</v>
      </c>
      <c r="F7841" s="19" t="s">
        <v>11</v>
      </c>
      <c r="G7841" s="19" t="s">
        <v>12</v>
      </c>
      <c r="H7841" s="19" t="s">
        <v>1901</v>
      </c>
      <c r="I7841" s="20">
        <v>68.52</v>
      </c>
      <c r="J7841" s="18">
        <v>3</v>
      </c>
      <c r="K7841" s="21">
        <v>31.52</v>
      </c>
    </row>
    <row r="7842" spans="1:11" x14ac:dyDescent="0.35">
      <c r="A7842" s="14">
        <v>42913</v>
      </c>
      <c r="B7842" s="7">
        <f t="shared" si="244"/>
        <v>2017</v>
      </c>
      <c r="C7842" s="7">
        <f t="shared" si="245"/>
        <v>6</v>
      </c>
      <c r="D7842" s="8" t="s">
        <v>1338</v>
      </c>
      <c r="E7842" s="8" t="s">
        <v>149</v>
      </c>
      <c r="F7842" s="8" t="s">
        <v>34</v>
      </c>
      <c r="G7842" s="8" t="s">
        <v>35</v>
      </c>
      <c r="H7842" s="8" t="s">
        <v>793</v>
      </c>
      <c r="I7842" s="15">
        <v>191.65</v>
      </c>
      <c r="J7842" s="7">
        <v>3</v>
      </c>
      <c r="K7842" s="16">
        <v>31.94</v>
      </c>
    </row>
    <row r="7843" spans="1:11" x14ac:dyDescent="0.35">
      <c r="A7843" s="17">
        <v>42913</v>
      </c>
      <c r="B7843" s="18">
        <f t="shared" si="244"/>
        <v>2017</v>
      </c>
      <c r="C7843" s="18">
        <f t="shared" si="245"/>
        <v>6</v>
      </c>
      <c r="D7843" s="19" t="s">
        <v>709</v>
      </c>
      <c r="E7843" s="19" t="s">
        <v>996</v>
      </c>
      <c r="F7843" s="19" t="s">
        <v>11</v>
      </c>
      <c r="G7843" s="19" t="s">
        <v>12</v>
      </c>
      <c r="H7843" s="19" t="s">
        <v>1701</v>
      </c>
      <c r="I7843" s="20">
        <v>20.07</v>
      </c>
      <c r="J7843" s="18">
        <v>3</v>
      </c>
      <c r="K7843" s="21">
        <v>9.23</v>
      </c>
    </row>
    <row r="7844" spans="1:11" x14ac:dyDescent="0.35">
      <c r="A7844" s="14">
        <v>42913</v>
      </c>
      <c r="B7844" s="7">
        <f t="shared" si="244"/>
        <v>2017</v>
      </c>
      <c r="C7844" s="7">
        <f t="shared" si="245"/>
        <v>6</v>
      </c>
      <c r="D7844" s="8" t="s">
        <v>671</v>
      </c>
      <c r="E7844" s="8" t="s">
        <v>164</v>
      </c>
      <c r="F7844" s="8" t="s">
        <v>11</v>
      </c>
      <c r="G7844" s="8" t="s">
        <v>12</v>
      </c>
      <c r="H7844" s="8" t="s">
        <v>1944</v>
      </c>
      <c r="I7844" s="15">
        <v>19.440000000000001</v>
      </c>
      <c r="J7844" s="7">
        <v>3</v>
      </c>
      <c r="K7844" s="16">
        <v>9.33</v>
      </c>
    </row>
    <row r="7845" spans="1:11" x14ac:dyDescent="0.35">
      <c r="A7845" s="17">
        <v>42913</v>
      </c>
      <c r="B7845" s="18">
        <f t="shared" si="244"/>
        <v>2017</v>
      </c>
      <c r="C7845" s="18">
        <f t="shared" si="245"/>
        <v>6</v>
      </c>
      <c r="D7845" s="19" t="s">
        <v>671</v>
      </c>
      <c r="E7845" s="19" t="s">
        <v>164</v>
      </c>
      <c r="F7845" s="19" t="s">
        <v>34</v>
      </c>
      <c r="G7845" s="19" t="s">
        <v>47</v>
      </c>
      <c r="H7845" s="19" t="s">
        <v>2008</v>
      </c>
      <c r="I7845" s="20">
        <v>126.3</v>
      </c>
      <c r="J7845" s="18">
        <v>3</v>
      </c>
      <c r="K7845" s="21">
        <v>40.42</v>
      </c>
    </row>
    <row r="7846" spans="1:11" x14ac:dyDescent="0.35">
      <c r="A7846" s="14">
        <v>42913</v>
      </c>
      <c r="B7846" s="7">
        <f t="shared" si="244"/>
        <v>2017</v>
      </c>
      <c r="C7846" s="7">
        <f t="shared" si="245"/>
        <v>6</v>
      </c>
      <c r="D7846" s="8" t="s">
        <v>671</v>
      </c>
      <c r="E7846" s="8" t="s">
        <v>164</v>
      </c>
      <c r="F7846" s="8" t="s">
        <v>39</v>
      </c>
      <c r="G7846" s="8" t="s">
        <v>52</v>
      </c>
      <c r="H7846" s="8" t="s">
        <v>1628</v>
      </c>
      <c r="I7846" s="15">
        <v>1287.45</v>
      </c>
      <c r="J7846" s="7">
        <v>5</v>
      </c>
      <c r="K7846" s="16">
        <v>244.62</v>
      </c>
    </row>
    <row r="7847" spans="1:11" x14ac:dyDescent="0.35">
      <c r="A7847" s="17">
        <v>42915</v>
      </c>
      <c r="B7847" s="18">
        <f t="shared" si="244"/>
        <v>2017</v>
      </c>
      <c r="C7847" s="18">
        <f t="shared" si="245"/>
        <v>6</v>
      </c>
      <c r="D7847" s="19" t="s">
        <v>291</v>
      </c>
      <c r="E7847" s="19" t="s">
        <v>27</v>
      </c>
      <c r="F7847" s="19" t="s">
        <v>11</v>
      </c>
      <c r="G7847" s="19" t="s">
        <v>18</v>
      </c>
      <c r="H7847" s="19" t="s">
        <v>2110</v>
      </c>
      <c r="I7847" s="20">
        <v>1295.78</v>
      </c>
      <c r="J7847" s="18">
        <v>2</v>
      </c>
      <c r="K7847" s="21">
        <v>310.99</v>
      </c>
    </row>
    <row r="7848" spans="1:11" x14ac:dyDescent="0.35">
      <c r="A7848" s="14">
        <v>42915</v>
      </c>
      <c r="B7848" s="7">
        <f t="shared" si="244"/>
        <v>2017</v>
      </c>
      <c r="C7848" s="7">
        <f t="shared" si="245"/>
        <v>6</v>
      </c>
      <c r="D7848" s="8" t="s">
        <v>419</v>
      </c>
      <c r="E7848" s="8" t="s">
        <v>315</v>
      </c>
      <c r="F7848" s="8" t="s">
        <v>11</v>
      </c>
      <c r="G7848" s="8" t="s">
        <v>92</v>
      </c>
      <c r="H7848" s="8" t="s">
        <v>2316</v>
      </c>
      <c r="I7848" s="15">
        <v>362.94</v>
      </c>
      <c r="J7848" s="7">
        <v>3</v>
      </c>
      <c r="K7848" s="16">
        <v>90.74</v>
      </c>
    </row>
    <row r="7849" spans="1:11" x14ac:dyDescent="0.35">
      <c r="A7849" s="17">
        <v>42915</v>
      </c>
      <c r="B7849" s="18">
        <f t="shared" si="244"/>
        <v>2017</v>
      </c>
      <c r="C7849" s="18">
        <f t="shared" si="245"/>
        <v>6</v>
      </c>
      <c r="D7849" s="19" t="s">
        <v>419</v>
      </c>
      <c r="E7849" s="19" t="s">
        <v>315</v>
      </c>
      <c r="F7849" s="19" t="s">
        <v>11</v>
      </c>
      <c r="G7849" s="19" t="s">
        <v>20</v>
      </c>
      <c r="H7849" s="19" t="s">
        <v>1370</v>
      </c>
      <c r="I7849" s="20">
        <v>11.54</v>
      </c>
      <c r="J7849" s="18">
        <v>2</v>
      </c>
      <c r="K7849" s="21">
        <v>5.77</v>
      </c>
    </row>
    <row r="7850" spans="1:11" x14ac:dyDescent="0.35">
      <c r="A7850" s="14">
        <v>42915</v>
      </c>
      <c r="B7850" s="7">
        <f t="shared" si="244"/>
        <v>2017</v>
      </c>
      <c r="C7850" s="7">
        <f t="shared" si="245"/>
        <v>6</v>
      </c>
      <c r="D7850" s="8" t="s">
        <v>630</v>
      </c>
      <c r="E7850" s="8" t="s">
        <v>27</v>
      </c>
      <c r="F7850" s="8" t="s">
        <v>11</v>
      </c>
      <c r="G7850" s="8" t="s">
        <v>20</v>
      </c>
      <c r="H7850" s="8" t="s">
        <v>1139</v>
      </c>
      <c r="I7850" s="15">
        <v>312.55</v>
      </c>
      <c r="J7850" s="7">
        <v>9</v>
      </c>
      <c r="K7850" s="16">
        <v>101.58</v>
      </c>
    </row>
    <row r="7851" spans="1:11" x14ac:dyDescent="0.35">
      <c r="A7851" s="17">
        <v>42915</v>
      </c>
      <c r="B7851" s="18">
        <f t="shared" si="244"/>
        <v>2017</v>
      </c>
      <c r="C7851" s="18">
        <f t="shared" si="245"/>
        <v>6</v>
      </c>
      <c r="D7851" s="19" t="s">
        <v>1446</v>
      </c>
      <c r="E7851" s="19" t="s">
        <v>10</v>
      </c>
      <c r="F7851" s="19" t="s">
        <v>11</v>
      </c>
      <c r="G7851" s="19" t="s">
        <v>12</v>
      </c>
      <c r="H7851" s="19" t="s">
        <v>2384</v>
      </c>
      <c r="I7851" s="20">
        <v>5.18</v>
      </c>
      <c r="J7851" s="18">
        <v>1</v>
      </c>
      <c r="K7851" s="21">
        <v>1.81</v>
      </c>
    </row>
    <row r="7852" spans="1:11" x14ac:dyDescent="0.35">
      <c r="A7852" s="14">
        <v>42915</v>
      </c>
      <c r="B7852" s="7">
        <f t="shared" si="244"/>
        <v>2017</v>
      </c>
      <c r="C7852" s="7">
        <f t="shared" si="245"/>
        <v>6</v>
      </c>
      <c r="D7852" s="8" t="s">
        <v>1563</v>
      </c>
      <c r="E7852" s="8" t="s">
        <v>27</v>
      </c>
      <c r="F7852" s="8" t="s">
        <v>11</v>
      </c>
      <c r="G7852" s="8" t="s">
        <v>20</v>
      </c>
      <c r="H7852" s="8" t="s">
        <v>121</v>
      </c>
      <c r="I7852" s="15">
        <v>895.92</v>
      </c>
      <c r="J7852" s="7">
        <v>5</v>
      </c>
      <c r="K7852" s="16">
        <v>302.37</v>
      </c>
    </row>
    <row r="7853" spans="1:11" x14ac:dyDescent="0.35">
      <c r="A7853" s="17">
        <v>42915</v>
      </c>
      <c r="B7853" s="18">
        <f t="shared" si="244"/>
        <v>2017</v>
      </c>
      <c r="C7853" s="18">
        <f t="shared" si="245"/>
        <v>6</v>
      </c>
      <c r="D7853" s="19" t="s">
        <v>1563</v>
      </c>
      <c r="E7853" s="19" t="s">
        <v>27</v>
      </c>
      <c r="F7853" s="19" t="s">
        <v>11</v>
      </c>
      <c r="G7853" s="19" t="s">
        <v>18</v>
      </c>
      <c r="H7853" s="19" t="s">
        <v>1560</v>
      </c>
      <c r="I7853" s="20">
        <v>130.71</v>
      </c>
      <c r="J7853" s="18">
        <v>3</v>
      </c>
      <c r="K7853" s="21">
        <v>39.21</v>
      </c>
    </row>
    <row r="7854" spans="1:11" x14ac:dyDescent="0.35">
      <c r="A7854" s="14">
        <v>42915</v>
      </c>
      <c r="B7854" s="7">
        <f t="shared" si="244"/>
        <v>2017</v>
      </c>
      <c r="C7854" s="7">
        <f t="shared" si="245"/>
        <v>6</v>
      </c>
      <c r="D7854" s="8" t="s">
        <v>1563</v>
      </c>
      <c r="E7854" s="8" t="s">
        <v>27</v>
      </c>
      <c r="F7854" s="8" t="s">
        <v>11</v>
      </c>
      <c r="G7854" s="8" t="s">
        <v>24</v>
      </c>
      <c r="H7854" s="8" t="s">
        <v>2607</v>
      </c>
      <c r="I7854" s="15">
        <v>11.68</v>
      </c>
      <c r="J7854" s="7">
        <v>2</v>
      </c>
      <c r="K7854" s="16">
        <v>3.04</v>
      </c>
    </row>
    <row r="7855" spans="1:11" x14ac:dyDescent="0.35">
      <c r="A7855" s="17">
        <v>42915</v>
      </c>
      <c r="B7855" s="18">
        <f t="shared" si="244"/>
        <v>2017</v>
      </c>
      <c r="C7855" s="18">
        <f t="shared" si="245"/>
        <v>6</v>
      </c>
      <c r="D7855" s="19" t="s">
        <v>1563</v>
      </c>
      <c r="E7855" s="19" t="s">
        <v>27</v>
      </c>
      <c r="F7855" s="19" t="s">
        <v>39</v>
      </c>
      <c r="G7855" s="19" t="s">
        <v>52</v>
      </c>
      <c r="H7855" s="19" t="s">
        <v>213</v>
      </c>
      <c r="I7855" s="20">
        <v>62.31</v>
      </c>
      <c r="J7855" s="18">
        <v>3</v>
      </c>
      <c r="K7855" s="21">
        <v>22.43</v>
      </c>
    </row>
    <row r="7856" spans="1:11" x14ac:dyDescent="0.35">
      <c r="A7856" s="14">
        <v>42915</v>
      </c>
      <c r="B7856" s="7">
        <f t="shared" si="244"/>
        <v>2017</v>
      </c>
      <c r="C7856" s="7">
        <f t="shared" si="245"/>
        <v>6</v>
      </c>
      <c r="D7856" s="8" t="s">
        <v>2265</v>
      </c>
      <c r="E7856" s="8" t="s">
        <v>613</v>
      </c>
      <c r="F7856" s="8" t="s">
        <v>34</v>
      </c>
      <c r="G7856" s="8" t="s">
        <v>74</v>
      </c>
      <c r="H7856" s="8" t="s">
        <v>1909</v>
      </c>
      <c r="I7856" s="15">
        <v>638.82000000000005</v>
      </c>
      <c r="J7856" s="7">
        <v>9</v>
      </c>
      <c r="K7856" s="16">
        <v>185.26</v>
      </c>
    </row>
    <row r="7857" spans="1:11" x14ac:dyDescent="0.35">
      <c r="A7857" s="17">
        <v>42915</v>
      </c>
      <c r="B7857" s="18">
        <f t="shared" si="244"/>
        <v>2017</v>
      </c>
      <c r="C7857" s="18">
        <f t="shared" si="245"/>
        <v>6</v>
      </c>
      <c r="D7857" s="19" t="s">
        <v>2265</v>
      </c>
      <c r="E7857" s="19" t="s">
        <v>613</v>
      </c>
      <c r="F7857" s="19" t="s">
        <v>11</v>
      </c>
      <c r="G7857" s="19" t="s">
        <v>200</v>
      </c>
      <c r="H7857" s="19" t="s">
        <v>1053</v>
      </c>
      <c r="I7857" s="20">
        <v>30.69</v>
      </c>
      <c r="J7857" s="18">
        <v>3</v>
      </c>
      <c r="K7857" s="21">
        <v>7.98</v>
      </c>
    </row>
    <row r="7858" spans="1:11" x14ac:dyDescent="0.35">
      <c r="A7858" s="14">
        <v>42915</v>
      </c>
      <c r="B7858" s="7">
        <f t="shared" si="244"/>
        <v>2017</v>
      </c>
      <c r="C7858" s="7">
        <f t="shared" si="245"/>
        <v>6</v>
      </c>
      <c r="D7858" s="8" t="s">
        <v>2265</v>
      </c>
      <c r="E7858" s="8" t="s">
        <v>613</v>
      </c>
      <c r="F7858" s="8" t="s">
        <v>34</v>
      </c>
      <c r="G7858" s="8" t="s">
        <v>47</v>
      </c>
      <c r="H7858" s="8" t="s">
        <v>2557</v>
      </c>
      <c r="I7858" s="15">
        <v>25.16</v>
      </c>
      <c r="J7858" s="7">
        <v>2</v>
      </c>
      <c r="K7858" s="16">
        <v>8.5500000000000007</v>
      </c>
    </row>
    <row r="7859" spans="1:11" x14ac:dyDescent="0.35">
      <c r="A7859" s="17">
        <v>42915</v>
      </c>
      <c r="B7859" s="18">
        <f t="shared" si="244"/>
        <v>2017</v>
      </c>
      <c r="C7859" s="18">
        <f t="shared" si="245"/>
        <v>6</v>
      </c>
      <c r="D7859" s="19" t="s">
        <v>945</v>
      </c>
      <c r="E7859" s="19" t="s">
        <v>10</v>
      </c>
      <c r="F7859" s="19" t="s">
        <v>11</v>
      </c>
      <c r="G7859" s="19" t="s">
        <v>92</v>
      </c>
      <c r="H7859" s="19" t="s">
        <v>534</v>
      </c>
      <c r="I7859" s="20">
        <v>21.39</v>
      </c>
      <c r="J7859" s="18">
        <v>2</v>
      </c>
      <c r="K7859" s="21">
        <v>-54.55</v>
      </c>
    </row>
    <row r="7860" spans="1:11" x14ac:dyDescent="0.35">
      <c r="A7860" s="14">
        <v>42915</v>
      </c>
      <c r="B7860" s="7">
        <f t="shared" si="244"/>
        <v>2017</v>
      </c>
      <c r="C7860" s="7">
        <f t="shared" si="245"/>
        <v>6</v>
      </c>
      <c r="D7860" s="8" t="s">
        <v>945</v>
      </c>
      <c r="E7860" s="8" t="s">
        <v>10</v>
      </c>
      <c r="F7860" s="8" t="s">
        <v>34</v>
      </c>
      <c r="G7860" s="8" t="s">
        <v>145</v>
      </c>
      <c r="H7860" s="8" t="s">
        <v>950</v>
      </c>
      <c r="I7860" s="15">
        <v>307.31</v>
      </c>
      <c r="J7860" s="7">
        <v>3</v>
      </c>
      <c r="K7860" s="16">
        <v>-39.51</v>
      </c>
    </row>
    <row r="7861" spans="1:11" x14ac:dyDescent="0.35">
      <c r="A7861" s="17">
        <v>42915</v>
      </c>
      <c r="B7861" s="18">
        <f t="shared" si="244"/>
        <v>2017</v>
      </c>
      <c r="C7861" s="18">
        <f t="shared" si="245"/>
        <v>6</v>
      </c>
      <c r="D7861" s="19" t="s">
        <v>945</v>
      </c>
      <c r="E7861" s="19" t="s">
        <v>10</v>
      </c>
      <c r="F7861" s="19" t="s">
        <v>34</v>
      </c>
      <c r="G7861" s="19" t="s">
        <v>74</v>
      </c>
      <c r="H7861" s="19" t="s">
        <v>2198</v>
      </c>
      <c r="I7861" s="20">
        <v>410</v>
      </c>
      <c r="J7861" s="18">
        <v>3</v>
      </c>
      <c r="K7861" s="21">
        <v>-96.47</v>
      </c>
    </row>
    <row r="7862" spans="1:11" x14ac:dyDescent="0.35">
      <c r="A7862" s="14">
        <v>42916</v>
      </c>
      <c r="B7862" s="7">
        <f t="shared" si="244"/>
        <v>2017</v>
      </c>
      <c r="C7862" s="7">
        <f t="shared" si="245"/>
        <v>6</v>
      </c>
      <c r="D7862" s="8" t="s">
        <v>2145</v>
      </c>
      <c r="E7862" s="8" t="s">
        <v>126</v>
      </c>
      <c r="F7862" s="8" t="s">
        <v>11</v>
      </c>
      <c r="G7862" s="8" t="s">
        <v>20</v>
      </c>
      <c r="H7862" s="8" t="s">
        <v>2155</v>
      </c>
      <c r="I7862" s="15">
        <v>75.790000000000006</v>
      </c>
      <c r="J7862" s="7">
        <v>3</v>
      </c>
      <c r="K7862" s="16">
        <v>25.58</v>
      </c>
    </row>
    <row r="7863" spans="1:11" x14ac:dyDescent="0.35">
      <c r="A7863" s="17">
        <v>42916</v>
      </c>
      <c r="B7863" s="18">
        <f t="shared" si="244"/>
        <v>2017</v>
      </c>
      <c r="C7863" s="18">
        <f t="shared" si="245"/>
        <v>6</v>
      </c>
      <c r="D7863" s="19" t="s">
        <v>1023</v>
      </c>
      <c r="E7863" s="19" t="s">
        <v>149</v>
      </c>
      <c r="F7863" s="19" t="s">
        <v>34</v>
      </c>
      <c r="G7863" s="19" t="s">
        <v>145</v>
      </c>
      <c r="H7863" s="19" t="s">
        <v>1703</v>
      </c>
      <c r="I7863" s="20">
        <v>1044.6300000000001</v>
      </c>
      <c r="J7863" s="18">
        <v>5</v>
      </c>
      <c r="K7863" s="21">
        <v>-295.98</v>
      </c>
    </row>
    <row r="7864" spans="1:11" x14ac:dyDescent="0.35">
      <c r="A7864" s="14">
        <v>42916</v>
      </c>
      <c r="B7864" s="7">
        <f t="shared" si="244"/>
        <v>2017</v>
      </c>
      <c r="C7864" s="7">
        <f t="shared" si="245"/>
        <v>6</v>
      </c>
      <c r="D7864" s="8" t="s">
        <v>1781</v>
      </c>
      <c r="E7864" s="8" t="s">
        <v>149</v>
      </c>
      <c r="F7864" s="8" t="s">
        <v>11</v>
      </c>
      <c r="G7864" s="8" t="s">
        <v>18</v>
      </c>
      <c r="H7864" s="8" t="s">
        <v>2005</v>
      </c>
      <c r="I7864" s="15">
        <v>248.57</v>
      </c>
      <c r="J7864" s="7">
        <v>7</v>
      </c>
      <c r="K7864" s="16">
        <v>67.11</v>
      </c>
    </row>
    <row r="7865" spans="1:11" x14ac:dyDescent="0.35">
      <c r="A7865" s="17">
        <v>42916</v>
      </c>
      <c r="B7865" s="18">
        <f t="shared" si="244"/>
        <v>2017</v>
      </c>
      <c r="C7865" s="18">
        <f t="shared" si="245"/>
        <v>6</v>
      </c>
      <c r="D7865" s="19" t="s">
        <v>1781</v>
      </c>
      <c r="E7865" s="19" t="s">
        <v>149</v>
      </c>
      <c r="F7865" s="19" t="s">
        <v>34</v>
      </c>
      <c r="G7865" s="19" t="s">
        <v>47</v>
      </c>
      <c r="H7865" s="19" t="s">
        <v>1698</v>
      </c>
      <c r="I7865" s="20">
        <v>22.23</v>
      </c>
      <c r="J7865" s="18">
        <v>1</v>
      </c>
      <c r="K7865" s="21">
        <v>9.7799999999999994</v>
      </c>
    </row>
    <row r="7866" spans="1:11" x14ac:dyDescent="0.35">
      <c r="A7866" s="14">
        <v>42916</v>
      </c>
      <c r="B7866" s="7">
        <f t="shared" si="244"/>
        <v>2017</v>
      </c>
      <c r="C7866" s="7">
        <f t="shared" si="245"/>
        <v>6</v>
      </c>
      <c r="D7866" s="8" t="s">
        <v>925</v>
      </c>
      <c r="E7866" s="8" t="s">
        <v>15</v>
      </c>
      <c r="F7866" s="8" t="s">
        <v>39</v>
      </c>
      <c r="G7866" s="8" t="s">
        <v>40</v>
      </c>
      <c r="H7866" s="8" t="s">
        <v>1695</v>
      </c>
      <c r="I7866" s="15">
        <v>1001.58</v>
      </c>
      <c r="J7866" s="7">
        <v>2</v>
      </c>
      <c r="K7866" s="16">
        <v>125.2</v>
      </c>
    </row>
    <row r="7867" spans="1:11" x14ac:dyDescent="0.35">
      <c r="A7867" s="17">
        <v>42916</v>
      </c>
      <c r="B7867" s="18">
        <f t="shared" si="244"/>
        <v>2017</v>
      </c>
      <c r="C7867" s="18">
        <f t="shared" si="245"/>
        <v>6</v>
      </c>
      <c r="D7867" s="19" t="s">
        <v>925</v>
      </c>
      <c r="E7867" s="19" t="s">
        <v>15</v>
      </c>
      <c r="F7867" s="19" t="s">
        <v>34</v>
      </c>
      <c r="G7867" s="19" t="s">
        <v>35</v>
      </c>
      <c r="H7867" s="19" t="s">
        <v>1454</v>
      </c>
      <c r="I7867" s="20">
        <v>569.05999999999995</v>
      </c>
      <c r="J7867" s="18">
        <v>3</v>
      </c>
      <c r="K7867" s="21">
        <v>-178.85</v>
      </c>
    </row>
    <row r="7868" spans="1:11" x14ac:dyDescent="0.35">
      <c r="A7868" s="14">
        <v>42916</v>
      </c>
      <c r="B7868" s="7">
        <f t="shared" si="244"/>
        <v>2017</v>
      </c>
      <c r="C7868" s="7">
        <f t="shared" si="245"/>
        <v>6</v>
      </c>
      <c r="D7868" s="8" t="s">
        <v>925</v>
      </c>
      <c r="E7868" s="8" t="s">
        <v>15</v>
      </c>
      <c r="F7868" s="8" t="s">
        <v>34</v>
      </c>
      <c r="G7868" s="8" t="s">
        <v>47</v>
      </c>
      <c r="H7868" s="8" t="s">
        <v>1905</v>
      </c>
      <c r="I7868" s="15">
        <v>14.22</v>
      </c>
      <c r="J7868" s="7">
        <v>2</v>
      </c>
      <c r="K7868" s="16">
        <v>-10.31</v>
      </c>
    </row>
    <row r="7869" spans="1:11" x14ac:dyDescent="0.35">
      <c r="A7869" s="17">
        <v>42916</v>
      </c>
      <c r="B7869" s="18">
        <f t="shared" si="244"/>
        <v>2017</v>
      </c>
      <c r="C7869" s="18">
        <f t="shared" si="245"/>
        <v>6</v>
      </c>
      <c r="D7869" s="19" t="s">
        <v>2544</v>
      </c>
      <c r="E7869" s="19" t="s">
        <v>120</v>
      </c>
      <c r="F7869" s="19" t="s">
        <v>34</v>
      </c>
      <c r="G7869" s="19" t="s">
        <v>47</v>
      </c>
      <c r="H7869" s="19" t="s">
        <v>913</v>
      </c>
      <c r="I7869" s="20">
        <v>19.52</v>
      </c>
      <c r="J7869" s="18">
        <v>2</v>
      </c>
      <c r="K7869" s="21">
        <v>5.37</v>
      </c>
    </row>
    <row r="7870" spans="1:11" x14ac:dyDescent="0.35">
      <c r="A7870" s="14">
        <v>42916</v>
      </c>
      <c r="B7870" s="7">
        <f t="shared" si="244"/>
        <v>2017</v>
      </c>
      <c r="C7870" s="7">
        <f t="shared" si="245"/>
        <v>6</v>
      </c>
      <c r="D7870" s="8" t="s">
        <v>1301</v>
      </c>
      <c r="E7870" s="8" t="s">
        <v>27</v>
      </c>
      <c r="F7870" s="8" t="s">
        <v>34</v>
      </c>
      <c r="G7870" s="8" t="s">
        <v>74</v>
      </c>
      <c r="H7870" s="8" t="s">
        <v>155</v>
      </c>
      <c r="I7870" s="15">
        <v>436</v>
      </c>
      <c r="J7870" s="7">
        <v>3</v>
      </c>
      <c r="K7870" s="16">
        <v>5.13</v>
      </c>
    </row>
    <row r="7871" spans="1:11" x14ac:dyDescent="0.35">
      <c r="A7871" s="17">
        <v>42916</v>
      </c>
      <c r="B7871" s="18">
        <f t="shared" si="244"/>
        <v>2017</v>
      </c>
      <c r="C7871" s="18">
        <f t="shared" si="245"/>
        <v>6</v>
      </c>
      <c r="D7871" s="19" t="s">
        <v>1371</v>
      </c>
      <c r="E7871" s="19" t="s">
        <v>27</v>
      </c>
      <c r="F7871" s="19" t="s">
        <v>11</v>
      </c>
      <c r="G7871" s="19" t="s">
        <v>12</v>
      </c>
      <c r="H7871" s="19" t="s">
        <v>360</v>
      </c>
      <c r="I7871" s="20">
        <v>204.95</v>
      </c>
      <c r="J7871" s="18">
        <v>5</v>
      </c>
      <c r="K7871" s="21">
        <v>100.43</v>
      </c>
    </row>
    <row r="7872" spans="1:11" x14ac:dyDescent="0.35">
      <c r="A7872" s="14">
        <v>42916</v>
      </c>
      <c r="B7872" s="7">
        <f t="shared" si="244"/>
        <v>2017</v>
      </c>
      <c r="C7872" s="7">
        <f t="shared" si="245"/>
        <v>6</v>
      </c>
      <c r="D7872" s="8" t="s">
        <v>171</v>
      </c>
      <c r="E7872" s="8" t="s">
        <v>149</v>
      </c>
      <c r="F7872" s="8" t="s">
        <v>11</v>
      </c>
      <c r="G7872" s="8" t="s">
        <v>18</v>
      </c>
      <c r="H7872" s="8" t="s">
        <v>1384</v>
      </c>
      <c r="I7872" s="15">
        <v>1085.42</v>
      </c>
      <c r="J7872" s="7">
        <v>7</v>
      </c>
      <c r="K7872" s="16">
        <v>282.20999999999998</v>
      </c>
    </row>
    <row r="7873" spans="1:11" x14ac:dyDescent="0.35">
      <c r="A7873" s="17">
        <v>42917</v>
      </c>
      <c r="B7873" s="18">
        <f t="shared" si="244"/>
        <v>2017</v>
      </c>
      <c r="C7873" s="18">
        <f t="shared" si="245"/>
        <v>7</v>
      </c>
      <c r="D7873" s="19" t="s">
        <v>1385</v>
      </c>
      <c r="E7873" s="19" t="s">
        <v>129</v>
      </c>
      <c r="F7873" s="19" t="s">
        <v>11</v>
      </c>
      <c r="G7873" s="19" t="s">
        <v>18</v>
      </c>
      <c r="H7873" s="19" t="s">
        <v>586</v>
      </c>
      <c r="I7873" s="20">
        <v>443.92</v>
      </c>
      <c r="J7873" s="18">
        <v>4</v>
      </c>
      <c r="K7873" s="21">
        <v>13.32</v>
      </c>
    </row>
    <row r="7874" spans="1:11" x14ac:dyDescent="0.35">
      <c r="A7874" s="14">
        <v>42917</v>
      </c>
      <c r="B7874" s="7">
        <f t="shared" ref="B7874:B7937" si="246">YEAR(A7874)</f>
        <v>2017</v>
      </c>
      <c r="C7874" s="7">
        <f t="shared" ref="C7874:C7937" si="247">MONTH(A7874)</f>
        <v>7</v>
      </c>
      <c r="D7874" s="8" t="s">
        <v>1385</v>
      </c>
      <c r="E7874" s="8" t="s">
        <v>129</v>
      </c>
      <c r="F7874" s="8" t="s">
        <v>11</v>
      </c>
      <c r="G7874" s="8" t="s">
        <v>20</v>
      </c>
      <c r="H7874" s="8" t="s">
        <v>528</v>
      </c>
      <c r="I7874" s="15">
        <v>169.99</v>
      </c>
      <c r="J7874" s="7">
        <v>1</v>
      </c>
      <c r="K7874" s="16">
        <v>78.2</v>
      </c>
    </row>
    <row r="7875" spans="1:11" x14ac:dyDescent="0.35">
      <c r="A7875" s="17">
        <v>42917</v>
      </c>
      <c r="B7875" s="18">
        <f t="shared" si="246"/>
        <v>2017</v>
      </c>
      <c r="C7875" s="18">
        <f t="shared" si="247"/>
        <v>7</v>
      </c>
      <c r="D7875" s="19" t="s">
        <v>1385</v>
      </c>
      <c r="E7875" s="19" t="s">
        <v>129</v>
      </c>
      <c r="F7875" s="19" t="s">
        <v>11</v>
      </c>
      <c r="G7875" s="19" t="s">
        <v>12</v>
      </c>
      <c r="H7875" s="19" t="s">
        <v>493</v>
      </c>
      <c r="I7875" s="20">
        <v>25.92</v>
      </c>
      <c r="J7875" s="18">
        <v>4</v>
      </c>
      <c r="K7875" s="21">
        <v>12.44</v>
      </c>
    </row>
    <row r="7876" spans="1:11" x14ac:dyDescent="0.35">
      <c r="A7876" s="14">
        <v>42918</v>
      </c>
      <c r="B7876" s="7">
        <f t="shared" si="246"/>
        <v>2017</v>
      </c>
      <c r="C7876" s="7">
        <f t="shared" si="247"/>
        <v>7</v>
      </c>
      <c r="D7876" s="8" t="s">
        <v>963</v>
      </c>
      <c r="E7876" s="8" t="s">
        <v>10</v>
      </c>
      <c r="F7876" s="8" t="s">
        <v>11</v>
      </c>
      <c r="G7876" s="8" t="s">
        <v>12</v>
      </c>
      <c r="H7876" s="8" t="s">
        <v>1989</v>
      </c>
      <c r="I7876" s="15">
        <v>163.96</v>
      </c>
      <c r="J7876" s="7">
        <v>5</v>
      </c>
      <c r="K7876" s="16">
        <v>59.44</v>
      </c>
    </row>
    <row r="7877" spans="1:11" x14ac:dyDescent="0.35">
      <c r="A7877" s="17">
        <v>42918</v>
      </c>
      <c r="B7877" s="18">
        <f t="shared" si="246"/>
        <v>2017</v>
      </c>
      <c r="C7877" s="18">
        <f t="shared" si="247"/>
        <v>7</v>
      </c>
      <c r="D7877" s="19" t="s">
        <v>963</v>
      </c>
      <c r="E7877" s="19" t="s">
        <v>10</v>
      </c>
      <c r="F7877" s="19" t="s">
        <v>11</v>
      </c>
      <c r="G7877" s="19" t="s">
        <v>20</v>
      </c>
      <c r="H7877" s="19" t="s">
        <v>914</v>
      </c>
      <c r="I7877" s="20">
        <v>5.23</v>
      </c>
      <c r="J7877" s="18">
        <v>4</v>
      </c>
      <c r="K7877" s="21">
        <v>-8.11</v>
      </c>
    </row>
    <row r="7878" spans="1:11" x14ac:dyDescent="0.35">
      <c r="A7878" s="14">
        <v>42919</v>
      </c>
      <c r="B7878" s="7">
        <f t="shared" si="246"/>
        <v>2017</v>
      </c>
      <c r="C7878" s="7">
        <f t="shared" si="247"/>
        <v>7</v>
      </c>
      <c r="D7878" s="8" t="s">
        <v>2688</v>
      </c>
      <c r="E7878" s="8" t="s">
        <v>30</v>
      </c>
      <c r="F7878" s="8" t="s">
        <v>34</v>
      </c>
      <c r="G7878" s="8" t="s">
        <v>47</v>
      </c>
      <c r="H7878" s="8" t="s">
        <v>1837</v>
      </c>
      <c r="I7878" s="15">
        <v>23.99</v>
      </c>
      <c r="J7878" s="7">
        <v>1</v>
      </c>
      <c r="K7878" s="16">
        <v>5.52</v>
      </c>
    </row>
    <row r="7879" spans="1:11" x14ac:dyDescent="0.35">
      <c r="A7879" s="17">
        <v>42919</v>
      </c>
      <c r="B7879" s="18">
        <f t="shared" si="246"/>
        <v>2017</v>
      </c>
      <c r="C7879" s="18">
        <f t="shared" si="247"/>
        <v>7</v>
      </c>
      <c r="D7879" s="19" t="s">
        <v>2688</v>
      </c>
      <c r="E7879" s="19" t="s">
        <v>30</v>
      </c>
      <c r="F7879" s="19" t="s">
        <v>39</v>
      </c>
      <c r="G7879" s="19" t="s">
        <v>40</v>
      </c>
      <c r="H7879" s="19" t="s">
        <v>520</v>
      </c>
      <c r="I7879" s="20">
        <v>287.97000000000003</v>
      </c>
      <c r="J7879" s="18">
        <v>3</v>
      </c>
      <c r="K7879" s="21">
        <v>77.75</v>
      </c>
    </row>
    <row r="7880" spans="1:11" x14ac:dyDescent="0.35">
      <c r="A7880" s="14">
        <v>42919</v>
      </c>
      <c r="B7880" s="7">
        <f t="shared" si="246"/>
        <v>2017</v>
      </c>
      <c r="C7880" s="7">
        <f t="shared" si="247"/>
        <v>7</v>
      </c>
      <c r="D7880" s="8" t="s">
        <v>1891</v>
      </c>
      <c r="E7880" s="8" t="s">
        <v>245</v>
      </c>
      <c r="F7880" s="8" t="s">
        <v>11</v>
      </c>
      <c r="G7880" s="8" t="s">
        <v>24</v>
      </c>
      <c r="H7880" s="8" t="s">
        <v>76</v>
      </c>
      <c r="I7880" s="15">
        <v>9.5500000000000007</v>
      </c>
      <c r="J7880" s="7">
        <v>3</v>
      </c>
      <c r="K7880" s="16">
        <v>1.55</v>
      </c>
    </row>
    <row r="7881" spans="1:11" x14ac:dyDescent="0.35">
      <c r="A7881" s="17">
        <v>42919</v>
      </c>
      <c r="B7881" s="18">
        <f t="shared" si="246"/>
        <v>2017</v>
      </c>
      <c r="C7881" s="18">
        <f t="shared" si="247"/>
        <v>7</v>
      </c>
      <c r="D7881" s="19" t="s">
        <v>437</v>
      </c>
      <c r="E7881" s="19" t="s">
        <v>10</v>
      </c>
      <c r="F7881" s="19" t="s">
        <v>39</v>
      </c>
      <c r="G7881" s="19" t="s">
        <v>40</v>
      </c>
      <c r="H7881" s="19" t="s">
        <v>721</v>
      </c>
      <c r="I7881" s="20">
        <v>167.97</v>
      </c>
      <c r="J7881" s="18">
        <v>4</v>
      </c>
      <c r="K7881" s="21">
        <v>62.99</v>
      </c>
    </row>
    <row r="7882" spans="1:11" x14ac:dyDescent="0.35">
      <c r="A7882" s="14">
        <v>42919</v>
      </c>
      <c r="B7882" s="7">
        <f t="shared" si="246"/>
        <v>2017</v>
      </c>
      <c r="C7882" s="7">
        <f t="shared" si="247"/>
        <v>7</v>
      </c>
      <c r="D7882" s="8" t="s">
        <v>483</v>
      </c>
      <c r="E7882" s="8" t="s">
        <v>10</v>
      </c>
      <c r="F7882" s="8" t="s">
        <v>11</v>
      </c>
      <c r="G7882" s="8" t="s">
        <v>12</v>
      </c>
      <c r="H7882" s="8" t="s">
        <v>264</v>
      </c>
      <c r="I7882" s="15">
        <v>273.89999999999998</v>
      </c>
      <c r="J7882" s="7">
        <v>7</v>
      </c>
      <c r="K7882" s="16">
        <v>92.44</v>
      </c>
    </row>
    <row r="7883" spans="1:11" x14ac:dyDescent="0.35">
      <c r="A7883" s="17">
        <v>42919</v>
      </c>
      <c r="B7883" s="18">
        <f t="shared" si="246"/>
        <v>2017</v>
      </c>
      <c r="C7883" s="18">
        <f t="shared" si="247"/>
        <v>7</v>
      </c>
      <c r="D7883" s="19" t="s">
        <v>483</v>
      </c>
      <c r="E7883" s="19" t="s">
        <v>10</v>
      </c>
      <c r="F7883" s="19" t="s">
        <v>39</v>
      </c>
      <c r="G7883" s="19" t="s">
        <v>302</v>
      </c>
      <c r="H7883" s="19" t="s">
        <v>2689</v>
      </c>
      <c r="I7883" s="20">
        <v>597.13</v>
      </c>
      <c r="J7883" s="18">
        <v>3</v>
      </c>
      <c r="K7883" s="21">
        <v>49.76</v>
      </c>
    </row>
    <row r="7884" spans="1:11" x14ac:dyDescent="0.35">
      <c r="A7884" s="14">
        <v>42919</v>
      </c>
      <c r="B7884" s="7">
        <f t="shared" si="246"/>
        <v>2017</v>
      </c>
      <c r="C7884" s="7">
        <f t="shared" si="247"/>
        <v>7</v>
      </c>
      <c r="D7884" s="8" t="s">
        <v>383</v>
      </c>
      <c r="E7884" s="8" t="s">
        <v>399</v>
      </c>
      <c r="F7884" s="8" t="s">
        <v>34</v>
      </c>
      <c r="G7884" s="8" t="s">
        <v>47</v>
      </c>
      <c r="H7884" s="8" t="s">
        <v>570</v>
      </c>
      <c r="I7884" s="15">
        <v>545.85</v>
      </c>
      <c r="J7884" s="7">
        <v>9</v>
      </c>
      <c r="K7884" s="16">
        <v>114.63</v>
      </c>
    </row>
    <row r="7885" spans="1:11" x14ac:dyDescent="0.35">
      <c r="A7885" s="17">
        <v>42919</v>
      </c>
      <c r="B7885" s="18">
        <f t="shared" si="246"/>
        <v>2017</v>
      </c>
      <c r="C7885" s="18">
        <f t="shared" si="247"/>
        <v>7</v>
      </c>
      <c r="D7885" s="19" t="s">
        <v>1223</v>
      </c>
      <c r="E7885" s="19" t="s">
        <v>78</v>
      </c>
      <c r="F7885" s="19" t="s">
        <v>11</v>
      </c>
      <c r="G7885" s="19" t="s">
        <v>12</v>
      </c>
      <c r="H7885" s="19" t="s">
        <v>13</v>
      </c>
      <c r="I7885" s="20">
        <v>32.9</v>
      </c>
      <c r="J7885" s="18">
        <v>4</v>
      </c>
      <c r="K7885" s="21">
        <v>11.1</v>
      </c>
    </row>
    <row r="7886" spans="1:11" x14ac:dyDescent="0.35">
      <c r="A7886" s="14">
        <v>42919</v>
      </c>
      <c r="B7886" s="7">
        <f t="shared" si="246"/>
        <v>2017</v>
      </c>
      <c r="C7886" s="7">
        <f t="shared" si="247"/>
        <v>7</v>
      </c>
      <c r="D7886" s="8" t="s">
        <v>1223</v>
      </c>
      <c r="E7886" s="8" t="s">
        <v>78</v>
      </c>
      <c r="F7886" s="8" t="s">
        <v>34</v>
      </c>
      <c r="G7886" s="8" t="s">
        <v>145</v>
      </c>
      <c r="H7886" s="8" t="s">
        <v>790</v>
      </c>
      <c r="I7886" s="15">
        <v>215.15</v>
      </c>
      <c r="J7886" s="7">
        <v>2</v>
      </c>
      <c r="K7886" s="16">
        <v>-103.99</v>
      </c>
    </row>
    <row r="7887" spans="1:11" x14ac:dyDescent="0.35">
      <c r="A7887" s="17">
        <v>42919</v>
      </c>
      <c r="B7887" s="18">
        <f t="shared" si="246"/>
        <v>2017</v>
      </c>
      <c r="C7887" s="18">
        <f t="shared" si="247"/>
        <v>7</v>
      </c>
      <c r="D7887" s="19" t="s">
        <v>1223</v>
      </c>
      <c r="E7887" s="19" t="s">
        <v>78</v>
      </c>
      <c r="F7887" s="19" t="s">
        <v>11</v>
      </c>
      <c r="G7887" s="19" t="s">
        <v>12</v>
      </c>
      <c r="H7887" s="19" t="s">
        <v>1353</v>
      </c>
      <c r="I7887" s="20">
        <v>30.96</v>
      </c>
      <c r="J7887" s="18">
        <v>6</v>
      </c>
      <c r="K7887" s="21">
        <v>11.22</v>
      </c>
    </row>
    <row r="7888" spans="1:11" x14ac:dyDescent="0.35">
      <c r="A7888" s="14">
        <v>42919</v>
      </c>
      <c r="B7888" s="7">
        <f t="shared" si="246"/>
        <v>2017</v>
      </c>
      <c r="C7888" s="7">
        <f t="shared" si="247"/>
        <v>7</v>
      </c>
      <c r="D7888" s="8" t="s">
        <v>1332</v>
      </c>
      <c r="E7888" s="8" t="s">
        <v>164</v>
      </c>
      <c r="F7888" s="8" t="s">
        <v>39</v>
      </c>
      <c r="G7888" s="8" t="s">
        <v>52</v>
      </c>
      <c r="H7888" s="8" t="s">
        <v>84</v>
      </c>
      <c r="I7888" s="15">
        <v>59.98</v>
      </c>
      <c r="J7888" s="7">
        <v>2</v>
      </c>
      <c r="K7888" s="16">
        <v>26.39</v>
      </c>
    </row>
    <row r="7889" spans="1:11" x14ac:dyDescent="0.35">
      <c r="A7889" s="17">
        <v>42919</v>
      </c>
      <c r="B7889" s="18">
        <f t="shared" si="246"/>
        <v>2017</v>
      </c>
      <c r="C7889" s="18">
        <f t="shared" si="247"/>
        <v>7</v>
      </c>
      <c r="D7889" s="19" t="s">
        <v>1332</v>
      </c>
      <c r="E7889" s="19" t="s">
        <v>164</v>
      </c>
      <c r="F7889" s="19" t="s">
        <v>39</v>
      </c>
      <c r="G7889" s="19" t="s">
        <v>302</v>
      </c>
      <c r="H7889" s="19" t="s">
        <v>2462</v>
      </c>
      <c r="I7889" s="20">
        <v>2395.1999999999998</v>
      </c>
      <c r="J7889" s="18">
        <v>6</v>
      </c>
      <c r="K7889" s="21">
        <v>209.58</v>
      </c>
    </row>
    <row r="7890" spans="1:11" x14ac:dyDescent="0.35">
      <c r="A7890" s="14">
        <v>42919</v>
      </c>
      <c r="B7890" s="7">
        <f t="shared" si="246"/>
        <v>2017</v>
      </c>
      <c r="C7890" s="7">
        <f t="shared" si="247"/>
        <v>7</v>
      </c>
      <c r="D7890" s="8" t="s">
        <v>1332</v>
      </c>
      <c r="E7890" s="8" t="s">
        <v>164</v>
      </c>
      <c r="F7890" s="8" t="s">
        <v>39</v>
      </c>
      <c r="G7890" s="8" t="s">
        <v>52</v>
      </c>
      <c r="H7890" s="8" t="s">
        <v>1875</v>
      </c>
      <c r="I7890" s="15">
        <v>1687.8</v>
      </c>
      <c r="J7890" s="7">
        <v>4</v>
      </c>
      <c r="K7890" s="16">
        <v>742.63</v>
      </c>
    </row>
    <row r="7891" spans="1:11" x14ac:dyDescent="0.35">
      <c r="A7891" s="17">
        <v>42919</v>
      </c>
      <c r="B7891" s="18">
        <f t="shared" si="246"/>
        <v>2017</v>
      </c>
      <c r="C7891" s="18">
        <f t="shared" si="247"/>
        <v>7</v>
      </c>
      <c r="D7891" s="19" t="s">
        <v>1332</v>
      </c>
      <c r="E7891" s="19" t="s">
        <v>164</v>
      </c>
      <c r="F7891" s="19" t="s">
        <v>39</v>
      </c>
      <c r="G7891" s="19" t="s">
        <v>40</v>
      </c>
      <c r="H7891" s="19" t="s">
        <v>529</v>
      </c>
      <c r="I7891" s="20">
        <v>7.99</v>
      </c>
      <c r="J7891" s="18">
        <v>1</v>
      </c>
      <c r="K7891" s="21">
        <v>2.7</v>
      </c>
    </row>
    <row r="7892" spans="1:11" x14ac:dyDescent="0.35">
      <c r="A7892" s="14">
        <v>42919</v>
      </c>
      <c r="B7892" s="7">
        <f t="shared" si="246"/>
        <v>2017</v>
      </c>
      <c r="C7892" s="7">
        <f t="shared" si="247"/>
        <v>7</v>
      </c>
      <c r="D7892" s="8" t="s">
        <v>1177</v>
      </c>
      <c r="E7892" s="8" t="s">
        <v>434</v>
      </c>
      <c r="F7892" s="8" t="s">
        <v>39</v>
      </c>
      <c r="G7892" s="8" t="s">
        <v>52</v>
      </c>
      <c r="H7892" s="8" t="s">
        <v>2034</v>
      </c>
      <c r="I7892" s="15">
        <v>258.89999999999998</v>
      </c>
      <c r="J7892" s="7">
        <v>10</v>
      </c>
      <c r="K7892" s="16">
        <v>93.2</v>
      </c>
    </row>
    <row r="7893" spans="1:11" x14ac:dyDescent="0.35">
      <c r="A7893" s="17">
        <v>42919</v>
      </c>
      <c r="B7893" s="18">
        <f t="shared" si="246"/>
        <v>2017</v>
      </c>
      <c r="C7893" s="18">
        <f t="shared" si="247"/>
        <v>7</v>
      </c>
      <c r="D7893" s="19" t="s">
        <v>1177</v>
      </c>
      <c r="E7893" s="19" t="s">
        <v>434</v>
      </c>
      <c r="F7893" s="19" t="s">
        <v>11</v>
      </c>
      <c r="G7893" s="19" t="s">
        <v>12</v>
      </c>
      <c r="H7893" s="19" t="s">
        <v>936</v>
      </c>
      <c r="I7893" s="20">
        <v>24.56</v>
      </c>
      <c r="J7893" s="18">
        <v>2</v>
      </c>
      <c r="K7893" s="21">
        <v>11.54</v>
      </c>
    </row>
    <row r="7894" spans="1:11" x14ac:dyDescent="0.35">
      <c r="A7894" s="14">
        <v>42919</v>
      </c>
      <c r="B7894" s="7">
        <f t="shared" si="246"/>
        <v>2017</v>
      </c>
      <c r="C7894" s="7">
        <f t="shared" si="247"/>
        <v>7</v>
      </c>
      <c r="D7894" s="8" t="s">
        <v>1084</v>
      </c>
      <c r="E7894" s="8" t="s">
        <v>27</v>
      </c>
      <c r="F7894" s="8" t="s">
        <v>34</v>
      </c>
      <c r="G7894" s="8" t="s">
        <v>47</v>
      </c>
      <c r="H7894" s="8" t="s">
        <v>1952</v>
      </c>
      <c r="I7894" s="15">
        <v>129.38999999999999</v>
      </c>
      <c r="J7894" s="7">
        <v>3</v>
      </c>
      <c r="K7894" s="16">
        <v>54.34</v>
      </c>
    </row>
    <row r="7895" spans="1:11" x14ac:dyDescent="0.35">
      <c r="A7895" s="17">
        <v>42919</v>
      </c>
      <c r="B7895" s="18">
        <f t="shared" si="246"/>
        <v>2017</v>
      </c>
      <c r="C7895" s="18">
        <f t="shared" si="247"/>
        <v>7</v>
      </c>
      <c r="D7895" s="19" t="s">
        <v>437</v>
      </c>
      <c r="E7895" s="19" t="s">
        <v>27</v>
      </c>
      <c r="F7895" s="19" t="s">
        <v>11</v>
      </c>
      <c r="G7895" s="19" t="s">
        <v>18</v>
      </c>
      <c r="H7895" s="19" t="s">
        <v>1756</v>
      </c>
      <c r="I7895" s="20">
        <v>87.92</v>
      </c>
      <c r="J7895" s="18">
        <v>4</v>
      </c>
      <c r="K7895" s="21">
        <v>0.88</v>
      </c>
    </row>
    <row r="7896" spans="1:11" x14ac:dyDescent="0.35">
      <c r="A7896" s="14">
        <v>42919</v>
      </c>
      <c r="B7896" s="7">
        <f t="shared" si="246"/>
        <v>2017</v>
      </c>
      <c r="C7896" s="7">
        <f t="shared" si="247"/>
        <v>7</v>
      </c>
      <c r="D7896" s="8" t="s">
        <v>1991</v>
      </c>
      <c r="E7896" s="8" t="s">
        <v>245</v>
      </c>
      <c r="F7896" s="8" t="s">
        <v>39</v>
      </c>
      <c r="G7896" s="8" t="s">
        <v>52</v>
      </c>
      <c r="H7896" s="8" t="s">
        <v>1011</v>
      </c>
      <c r="I7896" s="15">
        <v>24</v>
      </c>
      <c r="J7896" s="7">
        <v>2</v>
      </c>
      <c r="K7896" s="16">
        <v>-2.7</v>
      </c>
    </row>
    <row r="7897" spans="1:11" x14ac:dyDescent="0.35">
      <c r="A7897" s="17">
        <v>42919</v>
      </c>
      <c r="B7897" s="18">
        <f t="shared" si="246"/>
        <v>2017</v>
      </c>
      <c r="C7897" s="18">
        <f t="shared" si="247"/>
        <v>7</v>
      </c>
      <c r="D7897" s="19" t="s">
        <v>1813</v>
      </c>
      <c r="E7897" s="19" t="s">
        <v>685</v>
      </c>
      <c r="F7897" s="19" t="s">
        <v>34</v>
      </c>
      <c r="G7897" s="19" t="s">
        <v>47</v>
      </c>
      <c r="H7897" s="19" t="s">
        <v>1397</v>
      </c>
      <c r="I7897" s="20">
        <v>102.3</v>
      </c>
      <c r="J7897" s="18">
        <v>1</v>
      </c>
      <c r="K7897" s="21">
        <v>26.6</v>
      </c>
    </row>
    <row r="7898" spans="1:11" x14ac:dyDescent="0.35">
      <c r="A7898" s="14">
        <v>42921</v>
      </c>
      <c r="B7898" s="7">
        <f t="shared" si="246"/>
        <v>2017</v>
      </c>
      <c r="C7898" s="7">
        <f t="shared" si="247"/>
        <v>7</v>
      </c>
      <c r="D7898" s="8" t="s">
        <v>2042</v>
      </c>
      <c r="E7898" s="8" t="s">
        <v>10</v>
      </c>
      <c r="F7898" s="8" t="s">
        <v>34</v>
      </c>
      <c r="G7898" s="8" t="s">
        <v>47</v>
      </c>
      <c r="H7898" s="8" t="s">
        <v>2442</v>
      </c>
      <c r="I7898" s="15">
        <v>332.03</v>
      </c>
      <c r="J7898" s="7">
        <v>9</v>
      </c>
      <c r="K7898" s="16">
        <v>-348.63</v>
      </c>
    </row>
    <row r="7899" spans="1:11" x14ac:dyDescent="0.35">
      <c r="A7899" s="17">
        <v>42921</v>
      </c>
      <c r="B7899" s="18">
        <f t="shared" si="246"/>
        <v>2017</v>
      </c>
      <c r="C7899" s="18">
        <f t="shared" si="247"/>
        <v>7</v>
      </c>
      <c r="D7899" s="19" t="s">
        <v>2042</v>
      </c>
      <c r="E7899" s="19" t="s">
        <v>10</v>
      </c>
      <c r="F7899" s="19" t="s">
        <v>11</v>
      </c>
      <c r="G7899" s="19" t="s">
        <v>20</v>
      </c>
      <c r="H7899" s="19" t="s">
        <v>248</v>
      </c>
      <c r="I7899" s="20">
        <v>11.39</v>
      </c>
      <c r="J7899" s="18">
        <v>9</v>
      </c>
      <c r="K7899" s="21">
        <v>-17.66</v>
      </c>
    </row>
    <row r="7900" spans="1:11" x14ac:dyDescent="0.35">
      <c r="A7900" s="14">
        <v>42921</v>
      </c>
      <c r="B7900" s="7">
        <f t="shared" si="246"/>
        <v>2017</v>
      </c>
      <c r="C7900" s="7">
        <f t="shared" si="247"/>
        <v>7</v>
      </c>
      <c r="D7900" s="8" t="s">
        <v>2042</v>
      </c>
      <c r="E7900" s="8" t="s">
        <v>10</v>
      </c>
      <c r="F7900" s="8" t="s">
        <v>11</v>
      </c>
      <c r="G7900" s="8" t="s">
        <v>12</v>
      </c>
      <c r="H7900" s="8" t="s">
        <v>2547</v>
      </c>
      <c r="I7900" s="15">
        <v>15.55</v>
      </c>
      <c r="J7900" s="7">
        <v>3</v>
      </c>
      <c r="K7900" s="16">
        <v>5.64</v>
      </c>
    </row>
    <row r="7901" spans="1:11" x14ac:dyDescent="0.35">
      <c r="A7901" s="17">
        <v>42921</v>
      </c>
      <c r="B7901" s="18">
        <f t="shared" si="246"/>
        <v>2017</v>
      </c>
      <c r="C7901" s="18">
        <f t="shared" si="247"/>
        <v>7</v>
      </c>
      <c r="D7901" s="19" t="s">
        <v>2042</v>
      </c>
      <c r="E7901" s="19" t="s">
        <v>10</v>
      </c>
      <c r="F7901" s="19" t="s">
        <v>11</v>
      </c>
      <c r="G7901" s="19" t="s">
        <v>12</v>
      </c>
      <c r="H7901" s="19" t="s">
        <v>327</v>
      </c>
      <c r="I7901" s="20">
        <v>31.1</v>
      </c>
      <c r="J7901" s="18">
        <v>6</v>
      </c>
      <c r="K7901" s="21">
        <v>11.28</v>
      </c>
    </row>
    <row r="7902" spans="1:11" x14ac:dyDescent="0.35">
      <c r="A7902" s="14">
        <v>42921</v>
      </c>
      <c r="B7902" s="7">
        <f t="shared" si="246"/>
        <v>2017</v>
      </c>
      <c r="C7902" s="7">
        <f t="shared" si="247"/>
        <v>7</v>
      </c>
      <c r="D7902" s="8" t="s">
        <v>2042</v>
      </c>
      <c r="E7902" s="8" t="s">
        <v>10</v>
      </c>
      <c r="F7902" s="8" t="s">
        <v>11</v>
      </c>
      <c r="G7902" s="8" t="s">
        <v>20</v>
      </c>
      <c r="H7902" s="8" t="s">
        <v>2155</v>
      </c>
      <c r="I7902" s="15">
        <v>6.32</v>
      </c>
      <c r="J7902" s="7">
        <v>1</v>
      </c>
      <c r="K7902" s="16">
        <v>-10.42</v>
      </c>
    </row>
    <row r="7903" spans="1:11" x14ac:dyDescent="0.35">
      <c r="A7903" s="17">
        <v>42921</v>
      </c>
      <c r="B7903" s="18">
        <f t="shared" si="246"/>
        <v>2017</v>
      </c>
      <c r="C7903" s="18">
        <f t="shared" si="247"/>
        <v>7</v>
      </c>
      <c r="D7903" s="19" t="s">
        <v>389</v>
      </c>
      <c r="E7903" s="19" t="s">
        <v>996</v>
      </c>
      <c r="F7903" s="19" t="s">
        <v>39</v>
      </c>
      <c r="G7903" s="19" t="s">
        <v>40</v>
      </c>
      <c r="H7903" s="19" t="s">
        <v>2408</v>
      </c>
      <c r="I7903" s="20">
        <v>79.959999999999994</v>
      </c>
      <c r="J7903" s="18">
        <v>4</v>
      </c>
      <c r="K7903" s="21">
        <v>22.39</v>
      </c>
    </row>
    <row r="7904" spans="1:11" x14ac:dyDescent="0.35">
      <c r="A7904" s="14">
        <v>42922</v>
      </c>
      <c r="B7904" s="7">
        <f t="shared" si="246"/>
        <v>2017</v>
      </c>
      <c r="C7904" s="7">
        <f t="shared" si="247"/>
        <v>7</v>
      </c>
      <c r="D7904" s="8" t="s">
        <v>1495</v>
      </c>
      <c r="E7904" s="8" t="s">
        <v>23</v>
      </c>
      <c r="F7904" s="8" t="s">
        <v>11</v>
      </c>
      <c r="G7904" s="8" t="s">
        <v>20</v>
      </c>
      <c r="H7904" s="8" t="s">
        <v>150</v>
      </c>
      <c r="I7904" s="15">
        <v>2.95</v>
      </c>
      <c r="J7904" s="7">
        <v>2</v>
      </c>
      <c r="K7904" s="16">
        <v>-2.2599999999999998</v>
      </c>
    </row>
    <row r="7905" spans="1:11" x14ac:dyDescent="0.35">
      <c r="A7905" s="17">
        <v>42922</v>
      </c>
      <c r="B7905" s="18">
        <f t="shared" si="246"/>
        <v>2017</v>
      </c>
      <c r="C7905" s="18">
        <f t="shared" si="247"/>
        <v>7</v>
      </c>
      <c r="D7905" s="19" t="s">
        <v>1495</v>
      </c>
      <c r="E7905" s="19" t="s">
        <v>23</v>
      </c>
      <c r="F7905" s="19" t="s">
        <v>11</v>
      </c>
      <c r="G7905" s="19" t="s">
        <v>12</v>
      </c>
      <c r="H7905" s="19" t="s">
        <v>1961</v>
      </c>
      <c r="I7905" s="20">
        <v>16.059999999999999</v>
      </c>
      <c r="J7905" s="18">
        <v>3</v>
      </c>
      <c r="K7905" s="21">
        <v>5.82</v>
      </c>
    </row>
    <row r="7906" spans="1:11" x14ac:dyDescent="0.35">
      <c r="A7906" s="14">
        <v>42922</v>
      </c>
      <c r="B7906" s="7">
        <f t="shared" si="246"/>
        <v>2017</v>
      </c>
      <c r="C7906" s="7">
        <f t="shared" si="247"/>
        <v>7</v>
      </c>
      <c r="D7906" s="8" t="s">
        <v>1511</v>
      </c>
      <c r="E7906" s="8" t="s">
        <v>123</v>
      </c>
      <c r="F7906" s="8" t="s">
        <v>34</v>
      </c>
      <c r="G7906" s="8" t="s">
        <v>35</v>
      </c>
      <c r="H7906" s="8" t="s">
        <v>918</v>
      </c>
      <c r="I7906" s="15">
        <v>239.24</v>
      </c>
      <c r="J7906" s="7">
        <v>1</v>
      </c>
      <c r="K7906" s="16">
        <v>23.92</v>
      </c>
    </row>
    <row r="7907" spans="1:11" x14ac:dyDescent="0.35">
      <c r="A7907" s="17">
        <v>42922</v>
      </c>
      <c r="B7907" s="18">
        <f t="shared" si="246"/>
        <v>2017</v>
      </c>
      <c r="C7907" s="18">
        <f t="shared" si="247"/>
        <v>7</v>
      </c>
      <c r="D7907" s="19" t="s">
        <v>1546</v>
      </c>
      <c r="E7907" s="19" t="s">
        <v>27</v>
      </c>
      <c r="F7907" s="19" t="s">
        <v>34</v>
      </c>
      <c r="G7907" s="19" t="s">
        <v>35</v>
      </c>
      <c r="H7907" s="19" t="s">
        <v>2596</v>
      </c>
      <c r="I7907" s="20">
        <v>122.14</v>
      </c>
      <c r="J7907" s="18">
        <v>3</v>
      </c>
      <c r="K7907" s="21">
        <v>-13.74</v>
      </c>
    </row>
    <row r="7908" spans="1:11" x14ac:dyDescent="0.35">
      <c r="A7908" s="14">
        <v>42923</v>
      </c>
      <c r="B7908" s="7">
        <f t="shared" si="246"/>
        <v>2017</v>
      </c>
      <c r="C7908" s="7">
        <f t="shared" si="247"/>
        <v>7</v>
      </c>
      <c r="D7908" s="8" t="s">
        <v>1122</v>
      </c>
      <c r="E7908" s="8" t="s">
        <v>149</v>
      </c>
      <c r="F7908" s="8" t="s">
        <v>11</v>
      </c>
      <c r="G7908" s="8" t="s">
        <v>20</v>
      </c>
      <c r="H7908" s="8" t="s">
        <v>1630</v>
      </c>
      <c r="I7908" s="15">
        <v>17.47</v>
      </c>
      <c r="J7908" s="7">
        <v>3</v>
      </c>
      <c r="K7908" s="16">
        <v>6.33</v>
      </c>
    </row>
    <row r="7909" spans="1:11" x14ac:dyDescent="0.35">
      <c r="A7909" s="17">
        <v>42923</v>
      </c>
      <c r="B7909" s="18">
        <f t="shared" si="246"/>
        <v>2017</v>
      </c>
      <c r="C7909" s="18">
        <f t="shared" si="247"/>
        <v>7</v>
      </c>
      <c r="D7909" s="19" t="s">
        <v>2033</v>
      </c>
      <c r="E7909" s="19" t="s">
        <v>1529</v>
      </c>
      <c r="F7909" s="19" t="s">
        <v>39</v>
      </c>
      <c r="G7909" s="19" t="s">
        <v>52</v>
      </c>
      <c r="H7909" s="19" t="s">
        <v>243</v>
      </c>
      <c r="I7909" s="20">
        <v>252</v>
      </c>
      <c r="J7909" s="18">
        <v>4</v>
      </c>
      <c r="K7909" s="21">
        <v>93.24</v>
      </c>
    </row>
    <row r="7910" spans="1:11" x14ac:dyDescent="0.35">
      <c r="A7910" s="14">
        <v>42923</v>
      </c>
      <c r="B7910" s="7">
        <f t="shared" si="246"/>
        <v>2017</v>
      </c>
      <c r="C7910" s="7">
        <f t="shared" si="247"/>
        <v>7</v>
      </c>
      <c r="D7910" s="8" t="s">
        <v>1751</v>
      </c>
      <c r="E7910" s="8" t="s">
        <v>23</v>
      </c>
      <c r="F7910" s="8" t="s">
        <v>34</v>
      </c>
      <c r="G7910" s="8" t="s">
        <v>74</v>
      </c>
      <c r="H7910" s="8" t="s">
        <v>2024</v>
      </c>
      <c r="I7910" s="15">
        <v>87.21</v>
      </c>
      <c r="J7910" s="7">
        <v>3</v>
      </c>
      <c r="K7910" s="16">
        <v>-45.35</v>
      </c>
    </row>
    <row r="7911" spans="1:11" x14ac:dyDescent="0.35">
      <c r="A7911" s="17">
        <v>42923</v>
      </c>
      <c r="B7911" s="18">
        <f t="shared" si="246"/>
        <v>2017</v>
      </c>
      <c r="C7911" s="18">
        <f t="shared" si="247"/>
        <v>7</v>
      </c>
      <c r="D7911" s="19" t="s">
        <v>1751</v>
      </c>
      <c r="E7911" s="19" t="s">
        <v>23</v>
      </c>
      <c r="F7911" s="19" t="s">
        <v>11</v>
      </c>
      <c r="G7911" s="19" t="s">
        <v>12</v>
      </c>
      <c r="H7911" s="19" t="s">
        <v>1203</v>
      </c>
      <c r="I7911" s="20">
        <v>15.55</v>
      </c>
      <c r="J7911" s="18">
        <v>3</v>
      </c>
      <c r="K7911" s="21">
        <v>5.44</v>
      </c>
    </row>
    <row r="7912" spans="1:11" x14ac:dyDescent="0.35">
      <c r="A7912" s="14">
        <v>42923</v>
      </c>
      <c r="B7912" s="7">
        <f t="shared" si="246"/>
        <v>2017</v>
      </c>
      <c r="C7912" s="7">
        <f t="shared" si="247"/>
        <v>7</v>
      </c>
      <c r="D7912" s="8" t="s">
        <v>1751</v>
      </c>
      <c r="E7912" s="8" t="s">
        <v>23</v>
      </c>
      <c r="F7912" s="8" t="s">
        <v>39</v>
      </c>
      <c r="G7912" s="8" t="s">
        <v>40</v>
      </c>
      <c r="H7912" s="8" t="s">
        <v>1018</v>
      </c>
      <c r="I7912" s="15">
        <v>683.99</v>
      </c>
      <c r="J7912" s="7">
        <v>2</v>
      </c>
      <c r="K7912" s="16">
        <v>-114</v>
      </c>
    </row>
    <row r="7913" spans="1:11" x14ac:dyDescent="0.35">
      <c r="A7913" s="17">
        <v>42923</v>
      </c>
      <c r="B7913" s="18">
        <f t="shared" si="246"/>
        <v>2017</v>
      </c>
      <c r="C7913" s="18">
        <f t="shared" si="247"/>
        <v>7</v>
      </c>
      <c r="D7913" s="19" t="s">
        <v>1751</v>
      </c>
      <c r="E7913" s="19" t="s">
        <v>23</v>
      </c>
      <c r="F7913" s="19" t="s">
        <v>11</v>
      </c>
      <c r="G7913" s="19" t="s">
        <v>18</v>
      </c>
      <c r="H7913" s="19" t="s">
        <v>2673</v>
      </c>
      <c r="I7913" s="20">
        <v>13.39</v>
      </c>
      <c r="J7913" s="18">
        <v>3</v>
      </c>
      <c r="K7913" s="21">
        <v>1</v>
      </c>
    </row>
    <row r="7914" spans="1:11" x14ac:dyDescent="0.35">
      <c r="A7914" s="14">
        <v>42923</v>
      </c>
      <c r="B7914" s="7">
        <f t="shared" si="246"/>
        <v>2017</v>
      </c>
      <c r="C7914" s="7">
        <f t="shared" si="247"/>
        <v>7</v>
      </c>
      <c r="D7914" s="8" t="s">
        <v>1751</v>
      </c>
      <c r="E7914" s="8" t="s">
        <v>23</v>
      </c>
      <c r="F7914" s="8" t="s">
        <v>39</v>
      </c>
      <c r="G7914" s="8" t="s">
        <v>52</v>
      </c>
      <c r="H7914" s="8" t="s">
        <v>2330</v>
      </c>
      <c r="I7914" s="15">
        <v>16.78</v>
      </c>
      <c r="J7914" s="7">
        <v>3</v>
      </c>
      <c r="K7914" s="16">
        <v>4.82</v>
      </c>
    </row>
    <row r="7915" spans="1:11" x14ac:dyDescent="0.35">
      <c r="A7915" s="17">
        <v>42923</v>
      </c>
      <c r="B7915" s="18">
        <f t="shared" si="246"/>
        <v>2017</v>
      </c>
      <c r="C7915" s="18">
        <f t="shared" si="247"/>
        <v>7</v>
      </c>
      <c r="D7915" s="19" t="s">
        <v>1751</v>
      </c>
      <c r="E7915" s="19" t="s">
        <v>23</v>
      </c>
      <c r="F7915" s="19" t="s">
        <v>39</v>
      </c>
      <c r="G7915" s="19" t="s">
        <v>52</v>
      </c>
      <c r="H7915" s="19" t="s">
        <v>1787</v>
      </c>
      <c r="I7915" s="20">
        <v>527.91999999999996</v>
      </c>
      <c r="J7915" s="18">
        <v>2</v>
      </c>
      <c r="K7915" s="21">
        <v>85.79</v>
      </c>
    </row>
    <row r="7916" spans="1:11" x14ac:dyDescent="0.35">
      <c r="A7916" s="14">
        <v>42923</v>
      </c>
      <c r="B7916" s="7">
        <f t="shared" si="246"/>
        <v>2017</v>
      </c>
      <c r="C7916" s="7">
        <f t="shared" si="247"/>
        <v>7</v>
      </c>
      <c r="D7916" s="8" t="s">
        <v>1196</v>
      </c>
      <c r="E7916" s="8" t="s">
        <v>27</v>
      </c>
      <c r="F7916" s="8" t="s">
        <v>11</v>
      </c>
      <c r="G7916" s="8" t="s">
        <v>43</v>
      </c>
      <c r="H7916" s="8" t="s">
        <v>2307</v>
      </c>
      <c r="I7916" s="15">
        <v>5.94</v>
      </c>
      <c r="J7916" s="7">
        <v>3</v>
      </c>
      <c r="K7916" s="16">
        <v>0.12</v>
      </c>
    </row>
    <row r="7917" spans="1:11" x14ac:dyDescent="0.35">
      <c r="A7917" s="17">
        <v>42924</v>
      </c>
      <c r="B7917" s="18">
        <f t="shared" si="246"/>
        <v>2017</v>
      </c>
      <c r="C7917" s="18">
        <f t="shared" si="247"/>
        <v>7</v>
      </c>
      <c r="D7917" s="19" t="s">
        <v>683</v>
      </c>
      <c r="E7917" s="19" t="s">
        <v>434</v>
      </c>
      <c r="F7917" s="19" t="s">
        <v>11</v>
      </c>
      <c r="G7917" s="19" t="s">
        <v>24</v>
      </c>
      <c r="H7917" s="19" t="s">
        <v>354</v>
      </c>
      <c r="I7917" s="20">
        <v>7.56</v>
      </c>
      <c r="J7917" s="18">
        <v>3</v>
      </c>
      <c r="K7917" s="21">
        <v>3.1</v>
      </c>
    </row>
    <row r="7918" spans="1:11" x14ac:dyDescent="0.35">
      <c r="A7918" s="14">
        <v>42924</v>
      </c>
      <c r="B7918" s="7">
        <f t="shared" si="246"/>
        <v>2017</v>
      </c>
      <c r="C7918" s="7">
        <f t="shared" si="247"/>
        <v>7</v>
      </c>
      <c r="D7918" s="8" t="s">
        <v>683</v>
      </c>
      <c r="E7918" s="8" t="s">
        <v>434</v>
      </c>
      <c r="F7918" s="8" t="s">
        <v>11</v>
      </c>
      <c r="G7918" s="8" t="s">
        <v>12</v>
      </c>
      <c r="H7918" s="8" t="s">
        <v>625</v>
      </c>
      <c r="I7918" s="15">
        <v>24.56</v>
      </c>
      <c r="J7918" s="7">
        <v>2</v>
      </c>
      <c r="K7918" s="16">
        <v>11.54</v>
      </c>
    </row>
    <row r="7919" spans="1:11" x14ac:dyDescent="0.35">
      <c r="A7919" s="17">
        <v>42924</v>
      </c>
      <c r="B7919" s="18">
        <f t="shared" si="246"/>
        <v>2017</v>
      </c>
      <c r="C7919" s="18">
        <f t="shared" si="247"/>
        <v>7</v>
      </c>
      <c r="D7919" s="19" t="s">
        <v>683</v>
      </c>
      <c r="E7919" s="19" t="s">
        <v>434</v>
      </c>
      <c r="F7919" s="19" t="s">
        <v>11</v>
      </c>
      <c r="G7919" s="19" t="s">
        <v>24</v>
      </c>
      <c r="H7919" s="19" t="s">
        <v>258</v>
      </c>
      <c r="I7919" s="20">
        <v>12.96</v>
      </c>
      <c r="J7919" s="18">
        <v>2</v>
      </c>
      <c r="K7919" s="21">
        <v>4.1500000000000004</v>
      </c>
    </row>
    <row r="7920" spans="1:11" x14ac:dyDescent="0.35">
      <c r="A7920" s="14">
        <v>42924</v>
      </c>
      <c r="B7920" s="7">
        <f t="shared" si="246"/>
        <v>2017</v>
      </c>
      <c r="C7920" s="7">
        <f t="shared" si="247"/>
        <v>7</v>
      </c>
      <c r="D7920" s="8" t="s">
        <v>1223</v>
      </c>
      <c r="E7920" s="8" t="s">
        <v>27</v>
      </c>
      <c r="F7920" s="8" t="s">
        <v>34</v>
      </c>
      <c r="G7920" s="8" t="s">
        <v>47</v>
      </c>
      <c r="H7920" s="8" t="s">
        <v>1391</v>
      </c>
      <c r="I7920" s="15">
        <v>145.9</v>
      </c>
      <c r="J7920" s="7">
        <v>5</v>
      </c>
      <c r="K7920" s="16">
        <v>62.74</v>
      </c>
    </row>
    <row r="7921" spans="1:11" x14ac:dyDescent="0.35">
      <c r="A7921" s="17">
        <v>42924</v>
      </c>
      <c r="B7921" s="18">
        <f t="shared" si="246"/>
        <v>2017</v>
      </c>
      <c r="C7921" s="18">
        <f t="shared" si="247"/>
        <v>7</v>
      </c>
      <c r="D7921" s="19" t="s">
        <v>2690</v>
      </c>
      <c r="E7921" s="19" t="s">
        <v>164</v>
      </c>
      <c r="F7921" s="19" t="s">
        <v>34</v>
      </c>
      <c r="G7921" s="19" t="s">
        <v>47</v>
      </c>
      <c r="H7921" s="19" t="s">
        <v>2036</v>
      </c>
      <c r="I7921" s="20">
        <v>198.46</v>
      </c>
      <c r="J7921" s="18">
        <v>2</v>
      </c>
      <c r="K7921" s="21">
        <v>99.23</v>
      </c>
    </row>
    <row r="7922" spans="1:11" x14ac:dyDescent="0.35">
      <c r="A7922" s="14">
        <v>42924</v>
      </c>
      <c r="B7922" s="7">
        <f t="shared" si="246"/>
        <v>2017</v>
      </c>
      <c r="C7922" s="7">
        <f t="shared" si="247"/>
        <v>7</v>
      </c>
      <c r="D7922" s="8" t="s">
        <v>2690</v>
      </c>
      <c r="E7922" s="8" t="s">
        <v>164</v>
      </c>
      <c r="F7922" s="8" t="s">
        <v>11</v>
      </c>
      <c r="G7922" s="8" t="s">
        <v>16</v>
      </c>
      <c r="H7922" s="8" t="s">
        <v>814</v>
      </c>
      <c r="I7922" s="15">
        <v>786.48</v>
      </c>
      <c r="J7922" s="7">
        <v>8</v>
      </c>
      <c r="K7922" s="16">
        <v>385.38</v>
      </c>
    </row>
    <row r="7923" spans="1:11" x14ac:dyDescent="0.35">
      <c r="A7923" s="17">
        <v>42924</v>
      </c>
      <c r="B7923" s="18">
        <f t="shared" si="246"/>
        <v>2017</v>
      </c>
      <c r="C7923" s="18">
        <f t="shared" si="247"/>
        <v>7</v>
      </c>
      <c r="D7923" s="19" t="s">
        <v>2690</v>
      </c>
      <c r="E7923" s="19" t="s">
        <v>164</v>
      </c>
      <c r="F7923" s="19" t="s">
        <v>11</v>
      </c>
      <c r="G7923" s="19" t="s">
        <v>20</v>
      </c>
      <c r="H7923" s="19" t="s">
        <v>1649</v>
      </c>
      <c r="I7923" s="20">
        <v>23.17</v>
      </c>
      <c r="J7923" s="18">
        <v>2</v>
      </c>
      <c r="K7923" s="21">
        <v>7.82</v>
      </c>
    </row>
    <row r="7924" spans="1:11" x14ac:dyDescent="0.35">
      <c r="A7924" s="14">
        <v>42924</v>
      </c>
      <c r="B7924" s="7">
        <f t="shared" si="246"/>
        <v>2017</v>
      </c>
      <c r="C7924" s="7">
        <f t="shared" si="247"/>
        <v>7</v>
      </c>
      <c r="D7924" s="8" t="s">
        <v>2690</v>
      </c>
      <c r="E7924" s="8" t="s">
        <v>164</v>
      </c>
      <c r="F7924" s="8" t="s">
        <v>39</v>
      </c>
      <c r="G7924" s="8" t="s">
        <v>52</v>
      </c>
      <c r="H7924" s="8" t="s">
        <v>2398</v>
      </c>
      <c r="I7924" s="15">
        <v>50</v>
      </c>
      <c r="J7924" s="7">
        <v>2</v>
      </c>
      <c r="K7924" s="16">
        <v>10.5</v>
      </c>
    </row>
    <row r="7925" spans="1:11" x14ac:dyDescent="0.35">
      <c r="A7925" s="17">
        <v>42924</v>
      </c>
      <c r="B7925" s="18">
        <f t="shared" si="246"/>
        <v>2017</v>
      </c>
      <c r="C7925" s="18">
        <f t="shared" si="247"/>
        <v>7</v>
      </c>
      <c r="D7925" s="19" t="s">
        <v>1093</v>
      </c>
      <c r="E7925" s="19" t="s">
        <v>27</v>
      </c>
      <c r="F7925" s="19" t="s">
        <v>11</v>
      </c>
      <c r="G7925" s="19" t="s">
        <v>16</v>
      </c>
      <c r="H7925" s="19" t="s">
        <v>1025</v>
      </c>
      <c r="I7925" s="20">
        <v>75.180000000000007</v>
      </c>
      <c r="J7925" s="18">
        <v>6</v>
      </c>
      <c r="K7925" s="21">
        <v>35.33</v>
      </c>
    </row>
    <row r="7926" spans="1:11" x14ac:dyDescent="0.35">
      <c r="A7926" s="14">
        <v>42924</v>
      </c>
      <c r="B7926" s="7">
        <f t="shared" si="246"/>
        <v>2017</v>
      </c>
      <c r="C7926" s="7">
        <f t="shared" si="247"/>
        <v>7</v>
      </c>
      <c r="D7926" s="8" t="s">
        <v>230</v>
      </c>
      <c r="E7926" s="8" t="s">
        <v>164</v>
      </c>
      <c r="F7926" s="8" t="s">
        <v>34</v>
      </c>
      <c r="G7926" s="8" t="s">
        <v>47</v>
      </c>
      <c r="H7926" s="8" t="s">
        <v>1543</v>
      </c>
      <c r="I7926" s="15">
        <v>15.84</v>
      </c>
      <c r="J7926" s="7">
        <v>3</v>
      </c>
      <c r="K7926" s="16">
        <v>4.91</v>
      </c>
    </row>
    <row r="7927" spans="1:11" x14ac:dyDescent="0.35">
      <c r="A7927" s="17">
        <v>42924</v>
      </c>
      <c r="B7927" s="18">
        <f t="shared" si="246"/>
        <v>2017</v>
      </c>
      <c r="C7927" s="18">
        <f t="shared" si="247"/>
        <v>7</v>
      </c>
      <c r="D7927" s="19" t="s">
        <v>230</v>
      </c>
      <c r="E7927" s="19" t="s">
        <v>164</v>
      </c>
      <c r="F7927" s="19" t="s">
        <v>11</v>
      </c>
      <c r="G7927" s="19" t="s">
        <v>20</v>
      </c>
      <c r="H7927" s="19" t="s">
        <v>311</v>
      </c>
      <c r="I7927" s="20">
        <v>86.38</v>
      </c>
      <c r="J7927" s="18">
        <v>3</v>
      </c>
      <c r="K7927" s="21">
        <v>30.23</v>
      </c>
    </row>
    <row r="7928" spans="1:11" x14ac:dyDescent="0.35">
      <c r="A7928" s="14">
        <v>42924</v>
      </c>
      <c r="B7928" s="7">
        <f t="shared" si="246"/>
        <v>2017</v>
      </c>
      <c r="C7928" s="7">
        <f t="shared" si="247"/>
        <v>7</v>
      </c>
      <c r="D7928" s="8" t="s">
        <v>230</v>
      </c>
      <c r="E7928" s="8" t="s">
        <v>164</v>
      </c>
      <c r="F7928" s="8" t="s">
        <v>11</v>
      </c>
      <c r="G7928" s="8" t="s">
        <v>24</v>
      </c>
      <c r="H7928" s="8" t="s">
        <v>226</v>
      </c>
      <c r="I7928" s="15">
        <v>18.239999999999998</v>
      </c>
      <c r="J7928" s="7">
        <v>3</v>
      </c>
      <c r="K7928" s="16">
        <v>6.2</v>
      </c>
    </row>
    <row r="7929" spans="1:11" x14ac:dyDescent="0.35">
      <c r="A7929" s="17">
        <v>42924</v>
      </c>
      <c r="B7929" s="18">
        <f t="shared" si="246"/>
        <v>2017</v>
      </c>
      <c r="C7929" s="18">
        <f t="shared" si="247"/>
        <v>7</v>
      </c>
      <c r="D7929" s="19" t="s">
        <v>230</v>
      </c>
      <c r="E7929" s="19" t="s">
        <v>164</v>
      </c>
      <c r="F7929" s="19" t="s">
        <v>11</v>
      </c>
      <c r="G7929" s="19" t="s">
        <v>24</v>
      </c>
      <c r="H7929" s="19" t="s">
        <v>459</v>
      </c>
      <c r="I7929" s="20">
        <v>13.12</v>
      </c>
      <c r="J7929" s="18">
        <v>4</v>
      </c>
      <c r="K7929" s="21">
        <v>4.33</v>
      </c>
    </row>
    <row r="7930" spans="1:11" x14ac:dyDescent="0.35">
      <c r="A7930" s="14">
        <v>42924</v>
      </c>
      <c r="B7930" s="7">
        <f t="shared" si="246"/>
        <v>2017</v>
      </c>
      <c r="C7930" s="7">
        <f t="shared" si="247"/>
        <v>7</v>
      </c>
      <c r="D7930" s="8" t="s">
        <v>2439</v>
      </c>
      <c r="E7930" s="8" t="s">
        <v>59</v>
      </c>
      <c r="F7930" s="8" t="s">
        <v>34</v>
      </c>
      <c r="G7930" s="8" t="s">
        <v>47</v>
      </c>
      <c r="H7930" s="8" t="s">
        <v>1936</v>
      </c>
      <c r="I7930" s="15">
        <v>83.92</v>
      </c>
      <c r="J7930" s="7">
        <v>4</v>
      </c>
      <c r="K7930" s="16">
        <v>5.87</v>
      </c>
    </row>
    <row r="7931" spans="1:11" x14ac:dyDescent="0.35">
      <c r="A7931" s="17">
        <v>42924</v>
      </c>
      <c r="B7931" s="18">
        <f t="shared" si="246"/>
        <v>2017</v>
      </c>
      <c r="C7931" s="18">
        <f t="shared" si="247"/>
        <v>7</v>
      </c>
      <c r="D7931" s="19" t="s">
        <v>2439</v>
      </c>
      <c r="E7931" s="19" t="s">
        <v>59</v>
      </c>
      <c r="F7931" s="19" t="s">
        <v>39</v>
      </c>
      <c r="G7931" s="19" t="s">
        <v>52</v>
      </c>
      <c r="H7931" s="19" t="s">
        <v>1063</v>
      </c>
      <c r="I7931" s="20">
        <v>141.9</v>
      </c>
      <c r="J7931" s="18">
        <v>5</v>
      </c>
      <c r="K7931" s="21">
        <v>58.18</v>
      </c>
    </row>
    <row r="7932" spans="1:11" x14ac:dyDescent="0.35">
      <c r="A7932" s="14">
        <v>42924</v>
      </c>
      <c r="B7932" s="7">
        <f t="shared" si="246"/>
        <v>2017</v>
      </c>
      <c r="C7932" s="7">
        <f t="shared" si="247"/>
        <v>7</v>
      </c>
      <c r="D7932" s="8" t="s">
        <v>2439</v>
      </c>
      <c r="E7932" s="8" t="s">
        <v>59</v>
      </c>
      <c r="F7932" s="8" t="s">
        <v>34</v>
      </c>
      <c r="G7932" s="8" t="s">
        <v>47</v>
      </c>
      <c r="H7932" s="8" t="s">
        <v>956</v>
      </c>
      <c r="I7932" s="15">
        <v>39.979999999999997</v>
      </c>
      <c r="J7932" s="7">
        <v>2</v>
      </c>
      <c r="K7932" s="16">
        <v>9.1999999999999993</v>
      </c>
    </row>
    <row r="7933" spans="1:11" x14ac:dyDescent="0.35">
      <c r="A7933" s="17">
        <v>42924</v>
      </c>
      <c r="B7933" s="18">
        <f t="shared" si="246"/>
        <v>2017</v>
      </c>
      <c r="C7933" s="18">
        <f t="shared" si="247"/>
        <v>7</v>
      </c>
      <c r="D7933" s="19" t="s">
        <v>2439</v>
      </c>
      <c r="E7933" s="19" t="s">
        <v>59</v>
      </c>
      <c r="F7933" s="19" t="s">
        <v>11</v>
      </c>
      <c r="G7933" s="19" t="s">
        <v>24</v>
      </c>
      <c r="H7933" s="19" t="s">
        <v>1527</v>
      </c>
      <c r="I7933" s="20">
        <v>28.91</v>
      </c>
      <c r="J7933" s="18">
        <v>7</v>
      </c>
      <c r="K7933" s="21">
        <v>8.67</v>
      </c>
    </row>
    <row r="7934" spans="1:11" x14ac:dyDescent="0.35">
      <c r="A7934" s="14">
        <v>42924</v>
      </c>
      <c r="B7934" s="7">
        <f t="shared" si="246"/>
        <v>2017</v>
      </c>
      <c r="C7934" s="7">
        <f t="shared" si="247"/>
        <v>7</v>
      </c>
      <c r="D7934" s="8" t="s">
        <v>2439</v>
      </c>
      <c r="E7934" s="8" t="s">
        <v>59</v>
      </c>
      <c r="F7934" s="8" t="s">
        <v>11</v>
      </c>
      <c r="G7934" s="8" t="s">
        <v>24</v>
      </c>
      <c r="H7934" s="8" t="s">
        <v>600</v>
      </c>
      <c r="I7934" s="15">
        <v>174.95</v>
      </c>
      <c r="J7934" s="7">
        <v>5</v>
      </c>
      <c r="K7934" s="16">
        <v>45.49</v>
      </c>
    </row>
    <row r="7935" spans="1:11" x14ac:dyDescent="0.35">
      <c r="A7935" s="17">
        <v>42924</v>
      </c>
      <c r="B7935" s="18">
        <f t="shared" si="246"/>
        <v>2017</v>
      </c>
      <c r="C7935" s="18">
        <f t="shared" si="247"/>
        <v>7</v>
      </c>
      <c r="D7935" s="19" t="s">
        <v>1209</v>
      </c>
      <c r="E7935" s="19" t="s">
        <v>164</v>
      </c>
      <c r="F7935" s="19" t="s">
        <v>11</v>
      </c>
      <c r="G7935" s="19" t="s">
        <v>12</v>
      </c>
      <c r="H7935" s="19" t="s">
        <v>625</v>
      </c>
      <c r="I7935" s="20">
        <v>52.76</v>
      </c>
      <c r="J7935" s="18">
        <v>2</v>
      </c>
      <c r="K7935" s="21">
        <v>24.27</v>
      </c>
    </row>
    <row r="7936" spans="1:11" x14ac:dyDescent="0.35">
      <c r="A7936" s="14">
        <v>42925</v>
      </c>
      <c r="B7936" s="7">
        <f t="shared" si="246"/>
        <v>2017</v>
      </c>
      <c r="C7936" s="7">
        <f t="shared" si="247"/>
        <v>7</v>
      </c>
      <c r="D7936" s="8" t="s">
        <v>683</v>
      </c>
      <c r="E7936" s="8" t="s">
        <v>91</v>
      </c>
      <c r="F7936" s="8" t="s">
        <v>11</v>
      </c>
      <c r="G7936" s="8" t="s">
        <v>20</v>
      </c>
      <c r="H7936" s="8" t="s">
        <v>205</v>
      </c>
      <c r="I7936" s="15">
        <v>1.08</v>
      </c>
      <c r="J7936" s="7">
        <v>2</v>
      </c>
      <c r="K7936" s="16">
        <v>-0.79</v>
      </c>
    </row>
    <row r="7937" spans="1:11" x14ac:dyDescent="0.35">
      <c r="A7937" s="17">
        <v>42925</v>
      </c>
      <c r="B7937" s="18">
        <f t="shared" si="246"/>
        <v>2017</v>
      </c>
      <c r="C7937" s="18">
        <f t="shared" si="247"/>
        <v>7</v>
      </c>
      <c r="D7937" s="19" t="s">
        <v>873</v>
      </c>
      <c r="E7937" s="19" t="s">
        <v>15</v>
      </c>
      <c r="F7937" s="19" t="s">
        <v>11</v>
      </c>
      <c r="G7937" s="19" t="s">
        <v>24</v>
      </c>
      <c r="H7937" s="19" t="s">
        <v>2691</v>
      </c>
      <c r="I7937" s="20">
        <v>8.84</v>
      </c>
      <c r="J7937" s="18">
        <v>5</v>
      </c>
      <c r="K7937" s="21">
        <v>2.98</v>
      </c>
    </row>
    <row r="7938" spans="1:11" x14ac:dyDescent="0.35">
      <c r="A7938" s="14">
        <v>42925</v>
      </c>
      <c r="B7938" s="7">
        <f t="shared" ref="B7938:B8001" si="248">YEAR(A7938)</f>
        <v>2017</v>
      </c>
      <c r="C7938" s="7">
        <f t="shared" ref="C7938:C8001" si="249">MONTH(A7938)</f>
        <v>7</v>
      </c>
      <c r="D7938" s="8" t="s">
        <v>873</v>
      </c>
      <c r="E7938" s="8" t="s">
        <v>15</v>
      </c>
      <c r="F7938" s="8" t="s">
        <v>11</v>
      </c>
      <c r="G7938" s="8" t="s">
        <v>92</v>
      </c>
      <c r="H7938" s="8" t="s">
        <v>2621</v>
      </c>
      <c r="I7938" s="15">
        <v>58.46</v>
      </c>
      <c r="J7938" s="7">
        <v>9</v>
      </c>
      <c r="K7938" s="16">
        <v>-146.16</v>
      </c>
    </row>
    <row r="7939" spans="1:11" x14ac:dyDescent="0.35">
      <c r="A7939" s="17">
        <v>42925</v>
      </c>
      <c r="B7939" s="18">
        <f t="shared" si="248"/>
        <v>2017</v>
      </c>
      <c r="C7939" s="18">
        <f t="shared" si="249"/>
        <v>7</v>
      </c>
      <c r="D7939" s="19" t="s">
        <v>681</v>
      </c>
      <c r="E7939" s="19" t="s">
        <v>15</v>
      </c>
      <c r="F7939" s="19" t="s">
        <v>11</v>
      </c>
      <c r="G7939" s="19" t="s">
        <v>18</v>
      </c>
      <c r="H7939" s="19" t="s">
        <v>144</v>
      </c>
      <c r="I7939" s="20">
        <v>228.92</v>
      </c>
      <c r="J7939" s="18">
        <v>5</v>
      </c>
      <c r="K7939" s="21">
        <v>14.31</v>
      </c>
    </row>
    <row r="7940" spans="1:11" x14ac:dyDescent="0.35">
      <c r="A7940" s="14">
        <v>42925</v>
      </c>
      <c r="B7940" s="7">
        <f t="shared" si="248"/>
        <v>2017</v>
      </c>
      <c r="C7940" s="7">
        <f t="shared" si="249"/>
        <v>7</v>
      </c>
      <c r="D7940" s="8" t="s">
        <v>336</v>
      </c>
      <c r="E7940" s="8" t="s">
        <v>129</v>
      </c>
      <c r="F7940" s="8" t="s">
        <v>34</v>
      </c>
      <c r="G7940" s="8" t="s">
        <v>47</v>
      </c>
      <c r="H7940" s="8" t="s">
        <v>2140</v>
      </c>
      <c r="I7940" s="15">
        <v>526.45000000000005</v>
      </c>
      <c r="J7940" s="7">
        <v>5</v>
      </c>
      <c r="K7940" s="16">
        <v>31.59</v>
      </c>
    </row>
    <row r="7941" spans="1:11" x14ac:dyDescent="0.35">
      <c r="A7941" s="17">
        <v>42925</v>
      </c>
      <c r="B7941" s="18">
        <f t="shared" si="248"/>
        <v>2017</v>
      </c>
      <c r="C7941" s="18">
        <f t="shared" si="249"/>
        <v>7</v>
      </c>
      <c r="D7941" s="19" t="s">
        <v>1623</v>
      </c>
      <c r="E7941" s="19" t="s">
        <v>613</v>
      </c>
      <c r="F7941" s="19" t="s">
        <v>11</v>
      </c>
      <c r="G7941" s="19" t="s">
        <v>12</v>
      </c>
      <c r="H7941" s="19" t="s">
        <v>2301</v>
      </c>
      <c r="I7941" s="20">
        <v>274.8</v>
      </c>
      <c r="J7941" s="18">
        <v>5</v>
      </c>
      <c r="K7941" s="21">
        <v>134.65</v>
      </c>
    </row>
    <row r="7942" spans="1:11" x14ac:dyDescent="0.35">
      <c r="A7942" s="14">
        <v>42925</v>
      </c>
      <c r="B7942" s="7">
        <f t="shared" si="248"/>
        <v>2017</v>
      </c>
      <c r="C7942" s="7">
        <f t="shared" si="249"/>
        <v>7</v>
      </c>
      <c r="D7942" s="8" t="s">
        <v>1623</v>
      </c>
      <c r="E7942" s="8" t="s">
        <v>613</v>
      </c>
      <c r="F7942" s="8" t="s">
        <v>11</v>
      </c>
      <c r="G7942" s="8" t="s">
        <v>18</v>
      </c>
      <c r="H7942" s="8" t="s">
        <v>1870</v>
      </c>
      <c r="I7942" s="15">
        <v>195.64</v>
      </c>
      <c r="J7942" s="7">
        <v>4</v>
      </c>
      <c r="K7942" s="16">
        <v>3.91</v>
      </c>
    </row>
    <row r="7943" spans="1:11" x14ac:dyDescent="0.35">
      <c r="A7943" s="17">
        <v>42925</v>
      </c>
      <c r="B7943" s="18">
        <f t="shared" si="248"/>
        <v>2017</v>
      </c>
      <c r="C7943" s="18">
        <f t="shared" si="249"/>
        <v>7</v>
      </c>
      <c r="D7943" s="19" t="s">
        <v>1623</v>
      </c>
      <c r="E7943" s="19" t="s">
        <v>613</v>
      </c>
      <c r="F7943" s="19" t="s">
        <v>39</v>
      </c>
      <c r="G7943" s="19" t="s">
        <v>40</v>
      </c>
      <c r="H7943" s="19" t="s">
        <v>1518</v>
      </c>
      <c r="I7943" s="20">
        <v>257.98</v>
      </c>
      <c r="J7943" s="18">
        <v>2</v>
      </c>
      <c r="K7943" s="21">
        <v>74.81</v>
      </c>
    </row>
    <row r="7944" spans="1:11" x14ac:dyDescent="0.35">
      <c r="A7944" s="14">
        <v>42925</v>
      </c>
      <c r="B7944" s="7">
        <f t="shared" si="248"/>
        <v>2017</v>
      </c>
      <c r="C7944" s="7">
        <f t="shared" si="249"/>
        <v>7</v>
      </c>
      <c r="D7944" s="8" t="s">
        <v>1623</v>
      </c>
      <c r="E7944" s="8" t="s">
        <v>613</v>
      </c>
      <c r="F7944" s="8" t="s">
        <v>11</v>
      </c>
      <c r="G7944" s="8" t="s">
        <v>24</v>
      </c>
      <c r="H7944" s="8" t="s">
        <v>526</v>
      </c>
      <c r="I7944" s="15">
        <v>119.04</v>
      </c>
      <c r="J7944" s="7">
        <v>6</v>
      </c>
      <c r="K7944" s="16">
        <v>48.81</v>
      </c>
    </row>
    <row r="7945" spans="1:11" x14ac:dyDescent="0.35">
      <c r="A7945" s="17">
        <v>42926</v>
      </c>
      <c r="B7945" s="18">
        <f t="shared" si="248"/>
        <v>2017</v>
      </c>
      <c r="C7945" s="18">
        <f t="shared" si="249"/>
        <v>7</v>
      </c>
      <c r="D7945" s="19" t="s">
        <v>2101</v>
      </c>
      <c r="E7945" s="19" t="s">
        <v>30</v>
      </c>
      <c r="F7945" s="19" t="s">
        <v>34</v>
      </c>
      <c r="G7945" s="19" t="s">
        <v>47</v>
      </c>
      <c r="H7945" s="19" t="s">
        <v>1168</v>
      </c>
      <c r="I7945" s="20">
        <v>18.84</v>
      </c>
      <c r="J7945" s="18">
        <v>3</v>
      </c>
      <c r="K7945" s="21">
        <v>7.91</v>
      </c>
    </row>
    <row r="7946" spans="1:11" x14ac:dyDescent="0.35">
      <c r="A7946" s="14">
        <v>42926</v>
      </c>
      <c r="B7946" s="7">
        <f t="shared" si="248"/>
        <v>2017</v>
      </c>
      <c r="C7946" s="7">
        <f t="shared" si="249"/>
        <v>7</v>
      </c>
      <c r="D7946" s="8" t="s">
        <v>696</v>
      </c>
      <c r="E7946" s="8" t="s">
        <v>15</v>
      </c>
      <c r="F7946" s="8" t="s">
        <v>11</v>
      </c>
      <c r="G7946" s="8" t="s">
        <v>18</v>
      </c>
      <c r="H7946" s="8" t="s">
        <v>1400</v>
      </c>
      <c r="I7946" s="15">
        <v>298.45999999999998</v>
      </c>
      <c r="J7946" s="7">
        <v>6</v>
      </c>
      <c r="K7946" s="16">
        <v>26.12</v>
      </c>
    </row>
    <row r="7947" spans="1:11" x14ac:dyDescent="0.35">
      <c r="A7947" s="17">
        <v>42926</v>
      </c>
      <c r="B7947" s="18">
        <f t="shared" si="248"/>
        <v>2017</v>
      </c>
      <c r="C7947" s="18">
        <f t="shared" si="249"/>
        <v>7</v>
      </c>
      <c r="D7947" s="19" t="s">
        <v>369</v>
      </c>
      <c r="E7947" s="19" t="s">
        <v>30</v>
      </c>
      <c r="F7947" s="19" t="s">
        <v>11</v>
      </c>
      <c r="G7947" s="19" t="s">
        <v>92</v>
      </c>
      <c r="H7947" s="19" t="s">
        <v>1838</v>
      </c>
      <c r="I7947" s="20">
        <v>41.91</v>
      </c>
      <c r="J7947" s="18">
        <v>3</v>
      </c>
      <c r="K7947" s="21">
        <v>10.9</v>
      </c>
    </row>
    <row r="7948" spans="1:11" x14ac:dyDescent="0.35">
      <c r="A7948" s="14">
        <v>42927</v>
      </c>
      <c r="B7948" s="7">
        <f t="shared" si="248"/>
        <v>2017</v>
      </c>
      <c r="C7948" s="7">
        <f t="shared" si="249"/>
        <v>7</v>
      </c>
      <c r="D7948" s="8" t="s">
        <v>1736</v>
      </c>
      <c r="E7948" s="8" t="s">
        <v>27</v>
      </c>
      <c r="F7948" s="8" t="s">
        <v>11</v>
      </c>
      <c r="G7948" s="8" t="s">
        <v>16</v>
      </c>
      <c r="H7948" s="8" t="s">
        <v>56</v>
      </c>
      <c r="I7948" s="15">
        <v>8.67</v>
      </c>
      <c r="J7948" s="7">
        <v>3</v>
      </c>
      <c r="K7948" s="16">
        <v>4.07</v>
      </c>
    </row>
    <row r="7949" spans="1:11" x14ac:dyDescent="0.35">
      <c r="A7949" s="17">
        <v>42927</v>
      </c>
      <c r="B7949" s="18">
        <f t="shared" si="248"/>
        <v>2017</v>
      </c>
      <c r="C7949" s="18">
        <f t="shared" si="249"/>
        <v>7</v>
      </c>
      <c r="D7949" s="19" t="s">
        <v>1433</v>
      </c>
      <c r="E7949" s="19" t="s">
        <v>149</v>
      </c>
      <c r="F7949" s="19" t="s">
        <v>39</v>
      </c>
      <c r="G7949" s="19" t="s">
        <v>52</v>
      </c>
      <c r="H7949" s="19" t="s">
        <v>388</v>
      </c>
      <c r="I7949" s="20">
        <v>132.6</v>
      </c>
      <c r="J7949" s="18">
        <v>6</v>
      </c>
      <c r="K7949" s="21">
        <v>17.239999999999998</v>
      </c>
    </row>
    <row r="7950" spans="1:11" x14ac:dyDescent="0.35">
      <c r="A7950" s="14">
        <v>42927</v>
      </c>
      <c r="B7950" s="7">
        <f t="shared" si="248"/>
        <v>2017</v>
      </c>
      <c r="C7950" s="7">
        <f t="shared" si="249"/>
        <v>7</v>
      </c>
      <c r="D7950" s="8" t="s">
        <v>848</v>
      </c>
      <c r="E7950" s="8" t="s">
        <v>395</v>
      </c>
      <c r="F7950" s="8" t="s">
        <v>11</v>
      </c>
      <c r="G7950" s="8" t="s">
        <v>24</v>
      </c>
      <c r="H7950" s="8" t="s">
        <v>207</v>
      </c>
      <c r="I7950" s="15">
        <v>30.32</v>
      </c>
      <c r="J7950" s="7">
        <v>4</v>
      </c>
      <c r="K7950" s="16">
        <v>11.82</v>
      </c>
    </row>
    <row r="7951" spans="1:11" x14ac:dyDescent="0.35">
      <c r="A7951" s="17">
        <v>42927</v>
      </c>
      <c r="B7951" s="18">
        <f t="shared" si="248"/>
        <v>2017</v>
      </c>
      <c r="C7951" s="18">
        <f t="shared" si="249"/>
        <v>7</v>
      </c>
      <c r="D7951" s="19" t="s">
        <v>427</v>
      </c>
      <c r="E7951" s="19" t="s">
        <v>27</v>
      </c>
      <c r="F7951" s="19" t="s">
        <v>39</v>
      </c>
      <c r="G7951" s="19" t="s">
        <v>52</v>
      </c>
      <c r="H7951" s="19" t="s">
        <v>1628</v>
      </c>
      <c r="I7951" s="20">
        <v>1287.45</v>
      </c>
      <c r="J7951" s="18">
        <v>5</v>
      </c>
      <c r="K7951" s="21">
        <v>244.62</v>
      </c>
    </row>
    <row r="7952" spans="1:11" x14ac:dyDescent="0.35">
      <c r="A7952" s="14">
        <v>42927</v>
      </c>
      <c r="B7952" s="7">
        <f t="shared" si="248"/>
        <v>2017</v>
      </c>
      <c r="C7952" s="7">
        <f t="shared" si="249"/>
        <v>7</v>
      </c>
      <c r="D7952" s="8" t="s">
        <v>427</v>
      </c>
      <c r="E7952" s="8" t="s">
        <v>27</v>
      </c>
      <c r="F7952" s="8" t="s">
        <v>11</v>
      </c>
      <c r="G7952" s="8" t="s">
        <v>92</v>
      </c>
      <c r="H7952" s="8" t="s">
        <v>2395</v>
      </c>
      <c r="I7952" s="15">
        <v>168.1</v>
      </c>
      <c r="J7952" s="7">
        <v>5</v>
      </c>
      <c r="K7952" s="16">
        <v>43.71</v>
      </c>
    </row>
    <row r="7953" spans="1:11" x14ac:dyDescent="0.35">
      <c r="A7953" s="17">
        <v>42927</v>
      </c>
      <c r="B7953" s="18">
        <f t="shared" si="248"/>
        <v>2017</v>
      </c>
      <c r="C7953" s="18">
        <f t="shared" si="249"/>
        <v>7</v>
      </c>
      <c r="D7953" s="19" t="s">
        <v>1038</v>
      </c>
      <c r="E7953" s="19" t="s">
        <v>27</v>
      </c>
      <c r="F7953" s="19" t="s">
        <v>39</v>
      </c>
      <c r="G7953" s="19" t="s">
        <v>40</v>
      </c>
      <c r="H7953" s="19" t="s">
        <v>2467</v>
      </c>
      <c r="I7953" s="20">
        <v>71.95</v>
      </c>
      <c r="J7953" s="18">
        <v>6</v>
      </c>
      <c r="K7953" s="21">
        <v>5.4</v>
      </c>
    </row>
    <row r="7954" spans="1:11" x14ac:dyDescent="0.35">
      <c r="A7954" s="14">
        <v>42927</v>
      </c>
      <c r="B7954" s="7">
        <f t="shared" si="248"/>
        <v>2017</v>
      </c>
      <c r="C7954" s="7">
        <f t="shared" si="249"/>
        <v>7</v>
      </c>
      <c r="D7954" s="8" t="s">
        <v>1038</v>
      </c>
      <c r="E7954" s="8" t="s">
        <v>27</v>
      </c>
      <c r="F7954" s="8" t="s">
        <v>11</v>
      </c>
      <c r="G7954" s="8" t="s">
        <v>20</v>
      </c>
      <c r="H7954" s="8" t="s">
        <v>49</v>
      </c>
      <c r="I7954" s="15">
        <v>29.8</v>
      </c>
      <c r="J7954" s="7">
        <v>5</v>
      </c>
      <c r="K7954" s="16">
        <v>9.31</v>
      </c>
    </row>
    <row r="7955" spans="1:11" x14ac:dyDescent="0.35">
      <c r="A7955" s="17">
        <v>42928</v>
      </c>
      <c r="B7955" s="18">
        <f t="shared" si="248"/>
        <v>2017</v>
      </c>
      <c r="C7955" s="18">
        <f t="shared" si="249"/>
        <v>7</v>
      </c>
      <c r="D7955" s="19" t="s">
        <v>602</v>
      </c>
      <c r="E7955" s="19" t="s">
        <v>78</v>
      </c>
      <c r="F7955" s="19" t="s">
        <v>11</v>
      </c>
      <c r="G7955" s="19" t="s">
        <v>12</v>
      </c>
      <c r="H7955" s="19" t="s">
        <v>1914</v>
      </c>
      <c r="I7955" s="20">
        <v>3.82</v>
      </c>
      <c r="J7955" s="18">
        <v>1</v>
      </c>
      <c r="K7955" s="21">
        <v>1.19</v>
      </c>
    </row>
    <row r="7956" spans="1:11" x14ac:dyDescent="0.35">
      <c r="A7956" s="14">
        <v>42929</v>
      </c>
      <c r="B7956" s="7">
        <f t="shared" si="248"/>
        <v>2017</v>
      </c>
      <c r="C7956" s="7">
        <f t="shared" si="249"/>
        <v>7</v>
      </c>
      <c r="D7956" s="8" t="s">
        <v>935</v>
      </c>
      <c r="E7956" s="8" t="s">
        <v>23</v>
      </c>
      <c r="F7956" s="8" t="s">
        <v>39</v>
      </c>
      <c r="G7956" s="8" t="s">
        <v>40</v>
      </c>
      <c r="H7956" s="8" t="s">
        <v>930</v>
      </c>
      <c r="I7956" s="15">
        <v>39.590000000000003</v>
      </c>
      <c r="J7956" s="7">
        <v>1</v>
      </c>
      <c r="K7956" s="16">
        <v>-7.26</v>
      </c>
    </row>
    <row r="7957" spans="1:11" x14ac:dyDescent="0.35">
      <c r="A7957" s="17">
        <v>42929</v>
      </c>
      <c r="B7957" s="18">
        <f t="shared" si="248"/>
        <v>2017</v>
      </c>
      <c r="C7957" s="18">
        <f t="shared" si="249"/>
        <v>7</v>
      </c>
      <c r="D7957" s="19" t="s">
        <v>935</v>
      </c>
      <c r="E7957" s="19" t="s">
        <v>23</v>
      </c>
      <c r="F7957" s="19" t="s">
        <v>34</v>
      </c>
      <c r="G7957" s="19" t="s">
        <v>47</v>
      </c>
      <c r="H7957" s="19" t="s">
        <v>1269</v>
      </c>
      <c r="I7957" s="20">
        <v>91.01</v>
      </c>
      <c r="J7957" s="18">
        <v>9</v>
      </c>
      <c r="K7957" s="21">
        <v>19.34</v>
      </c>
    </row>
    <row r="7958" spans="1:11" x14ac:dyDescent="0.35">
      <c r="A7958" s="14">
        <v>42929</v>
      </c>
      <c r="B7958" s="7">
        <f t="shared" si="248"/>
        <v>2017</v>
      </c>
      <c r="C7958" s="7">
        <f t="shared" si="249"/>
        <v>7</v>
      </c>
      <c r="D7958" s="8" t="s">
        <v>1260</v>
      </c>
      <c r="E7958" s="8" t="s">
        <v>1283</v>
      </c>
      <c r="F7958" s="8" t="s">
        <v>11</v>
      </c>
      <c r="G7958" s="8" t="s">
        <v>18</v>
      </c>
      <c r="H7958" s="8" t="s">
        <v>1757</v>
      </c>
      <c r="I7958" s="15">
        <v>360.38</v>
      </c>
      <c r="J7958" s="7">
        <v>2</v>
      </c>
      <c r="K7958" s="16">
        <v>93.7</v>
      </c>
    </row>
    <row r="7959" spans="1:11" x14ac:dyDescent="0.35">
      <c r="A7959" s="17">
        <v>42929</v>
      </c>
      <c r="B7959" s="18">
        <f t="shared" si="248"/>
        <v>2017</v>
      </c>
      <c r="C7959" s="18">
        <f t="shared" si="249"/>
        <v>7</v>
      </c>
      <c r="D7959" s="19" t="s">
        <v>1260</v>
      </c>
      <c r="E7959" s="19" t="s">
        <v>1283</v>
      </c>
      <c r="F7959" s="19" t="s">
        <v>11</v>
      </c>
      <c r="G7959" s="19" t="s">
        <v>12</v>
      </c>
      <c r="H7959" s="19" t="s">
        <v>2648</v>
      </c>
      <c r="I7959" s="20">
        <v>13.56</v>
      </c>
      <c r="J7959" s="18">
        <v>2</v>
      </c>
      <c r="K7959" s="21">
        <v>6.24</v>
      </c>
    </row>
    <row r="7960" spans="1:11" x14ac:dyDescent="0.35">
      <c r="A7960" s="14">
        <v>42930</v>
      </c>
      <c r="B7960" s="7">
        <f t="shared" si="248"/>
        <v>2017</v>
      </c>
      <c r="C7960" s="7">
        <f t="shared" si="249"/>
        <v>7</v>
      </c>
      <c r="D7960" s="8" t="s">
        <v>1471</v>
      </c>
      <c r="E7960" s="8" t="s">
        <v>27</v>
      </c>
      <c r="F7960" s="8" t="s">
        <v>11</v>
      </c>
      <c r="G7960" s="8" t="s">
        <v>20</v>
      </c>
      <c r="H7960" s="8" t="s">
        <v>1291</v>
      </c>
      <c r="I7960" s="15">
        <v>4.45</v>
      </c>
      <c r="J7960" s="7">
        <v>2</v>
      </c>
      <c r="K7960" s="16">
        <v>1.45</v>
      </c>
    </row>
    <row r="7961" spans="1:11" x14ac:dyDescent="0.35">
      <c r="A7961" s="17">
        <v>42930</v>
      </c>
      <c r="B7961" s="18">
        <f t="shared" si="248"/>
        <v>2017</v>
      </c>
      <c r="C7961" s="18">
        <f t="shared" si="249"/>
        <v>7</v>
      </c>
      <c r="D7961" s="19" t="s">
        <v>1471</v>
      </c>
      <c r="E7961" s="19" t="s">
        <v>27</v>
      </c>
      <c r="F7961" s="19" t="s">
        <v>34</v>
      </c>
      <c r="G7961" s="19" t="s">
        <v>47</v>
      </c>
      <c r="H7961" s="19" t="s">
        <v>2442</v>
      </c>
      <c r="I7961" s="20">
        <v>276.69</v>
      </c>
      <c r="J7961" s="18">
        <v>3</v>
      </c>
      <c r="K7961" s="21">
        <v>49.8</v>
      </c>
    </row>
    <row r="7962" spans="1:11" x14ac:dyDescent="0.35">
      <c r="A7962" s="14">
        <v>42930</v>
      </c>
      <c r="B7962" s="7">
        <f t="shared" si="248"/>
        <v>2017</v>
      </c>
      <c r="C7962" s="7">
        <f t="shared" si="249"/>
        <v>7</v>
      </c>
      <c r="D7962" s="8" t="s">
        <v>1471</v>
      </c>
      <c r="E7962" s="8" t="s">
        <v>27</v>
      </c>
      <c r="F7962" s="8" t="s">
        <v>11</v>
      </c>
      <c r="G7962" s="8" t="s">
        <v>43</v>
      </c>
      <c r="H7962" s="8" t="s">
        <v>1796</v>
      </c>
      <c r="I7962" s="15">
        <v>4.96</v>
      </c>
      <c r="J7962" s="7">
        <v>4</v>
      </c>
      <c r="K7962" s="16">
        <v>2.33</v>
      </c>
    </row>
    <row r="7963" spans="1:11" x14ac:dyDescent="0.35">
      <c r="A7963" s="17">
        <v>42930</v>
      </c>
      <c r="B7963" s="18">
        <f t="shared" si="248"/>
        <v>2017</v>
      </c>
      <c r="C7963" s="18">
        <f t="shared" si="249"/>
        <v>7</v>
      </c>
      <c r="D7963" s="19" t="s">
        <v>1471</v>
      </c>
      <c r="E7963" s="19" t="s">
        <v>27</v>
      </c>
      <c r="F7963" s="19" t="s">
        <v>11</v>
      </c>
      <c r="G7963" s="19" t="s">
        <v>24</v>
      </c>
      <c r="H7963" s="19" t="s">
        <v>1201</v>
      </c>
      <c r="I7963" s="20">
        <v>71.92</v>
      </c>
      <c r="J7963" s="18">
        <v>4</v>
      </c>
      <c r="K7963" s="21">
        <v>20.86</v>
      </c>
    </row>
    <row r="7964" spans="1:11" x14ac:dyDescent="0.35">
      <c r="A7964" s="14">
        <v>42930</v>
      </c>
      <c r="B7964" s="7">
        <f t="shared" si="248"/>
        <v>2017</v>
      </c>
      <c r="C7964" s="7">
        <f t="shared" si="249"/>
        <v>7</v>
      </c>
      <c r="D7964" s="8" t="s">
        <v>1471</v>
      </c>
      <c r="E7964" s="8" t="s">
        <v>27</v>
      </c>
      <c r="F7964" s="8" t="s">
        <v>34</v>
      </c>
      <c r="G7964" s="8" t="s">
        <v>47</v>
      </c>
      <c r="H7964" s="8" t="s">
        <v>1694</v>
      </c>
      <c r="I7964" s="15">
        <v>18.84</v>
      </c>
      <c r="J7964" s="7">
        <v>3</v>
      </c>
      <c r="K7964" s="16">
        <v>7.91</v>
      </c>
    </row>
    <row r="7965" spans="1:11" x14ac:dyDescent="0.35">
      <c r="A7965" s="17">
        <v>42930</v>
      </c>
      <c r="B7965" s="18">
        <f t="shared" si="248"/>
        <v>2017</v>
      </c>
      <c r="C7965" s="18">
        <f t="shared" si="249"/>
        <v>7</v>
      </c>
      <c r="D7965" s="19" t="s">
        <v>1471</v>
      </c>
      <c r="E7965" s="19" t="s">
        <v>27</v>
      </c>
      <c r="F7965" s="19" t="s">
        <v>39</v>
      </c>
      <c r="G7965" s="19" t="s">
        <v>52</v>
      </c>
      <c r="H7965" s="19" t="s">
        <v>2515</v>
      </c>
      <c r="I7965" s="20">
        <v>140.97</v>
      </c>
      <c r="J7965" s="18">
        <v>3</v>
      </c>
      <c r="K7965" s="21">
        <v>19.739999999999998</v>
      </c>
    </row>
    <row r="7966" spans="1:11" x14ac:dyDescent="0.35">
      <c r="A7966" s="14">
        <v>42930</v>
      </c>
      <c r="B7966" s="7">
        <f t="shared" si="248"/>
        <v>2017</v>
      </c>
      <c r="C7966" s="7">
        <f t="shared" si="249"/>
        <v>7</v>
      </c>
      <c r="D7966" s="8" t="s">
        <v>1471</v>
      </c>
      <c r="E7966" s="8" t="s">
        <v>27</v>
      </c>
      <c r="F7966" s="8" t="s">
        <v>39</v>
      </c>
      <c r="G7966" s="8" t="s">
        <v>40</v>
      </c>
      <c r="H7966" s="8" t="s">
        <v>41</v>
      </c>
      <c r="I7966" s="15">
        <v>470.38</v>
      </c>
      <c r="J7966" s="7">
        <v>3</v>
      </c>
      <c r="K7966" s="16">
        <v>52.92</v>
      </c>
    </row>
    <row r="7967" spans="1:11" x14ac:dyDescent="0.35">
      <c r="A7967" s="17">
        <v>42930</v>
      </c>
      <c r="B7967" s="18">
        <f t="shared" si="248"/>
        <v>2017</v>
      </c>
      <c r="C7967" s="18">
        <f t="shared" si="249"/>
        <v>7</v>
      </c>
      <c r="D7967" s="19" t="s">
        <v>537</v>
      </c>
      <c r="E7967" s="19" t="s">
        <v>78</v>
      </c>
      <c r="F7967" s="19" t="s">
        <v>11</v>
      </c>
      <c r="G7967" s="19" t="s">
        <v>12</v>
      </c>
      <c r="H7967" s="19" t="s">
        <v>2417</v>
      </c>
      <c r="I7967" s="20">
        <v>9.25</v>
      </c>
      <c r="J7967" s="18">
        <v>2</v>
      </c>
      <c r="K7967" s="21">
        <v>3.35</v>
      </c>
    </row>
    <row r="7968" spans="1:11" x14ac:dyDescent="0.35">
      <c r="A7968" s="14">
        <v>42930</v>
      </c>
      <c r="B7968" s="7">
        <f t="shared" si="248"/>
        <v>2017</v>
      </c>
      <c r="C7968" s="7">
        <f t="shared" si="249"/>
        <v>7</v>
      </c>
      <c r="D7968" s="8" t="s">
        <v>537</v>
      </c>
      <c r="E7968" s="8" t="s">
        <v>78</v>
      </c>
      <c r="F7968" s="8" t="s">
        <v>39</v>
      </c>
      <c r="G7968" s="8" t="s">
        <v>40</v>
      </c>
      <c r="H7968" s="8" t="s">
        <v>1596</v>
      </c>
      <c r="I7968" s="15">
        <v>1889.95</v>
      </c>
      <c r="J7968" s="7">
        <v>9</v>
      </c>
      <c r="K7968" s="16">
        <v>-377.99</v>
      </c>
    </row>
    <row r="7969" spans="1:11" x14ac:dyDescent="0.35">
      <c r="A7969" s="17">
        <v>42930</v>
      </c>
      <c r="B7969" s="18">
        <f t="shared" si="248"/>
        <v>2017</v>
      </c>
      <c r="C7969" s="18">
        <f t="shared" si="249"/>
        <v>7</v>
      </c>
      <c r="D7969" s="19" t="s">
        <v>537</v>
      </c>
      <c r="E7969" s="19" t="s">
        <v>78</v>
      </c>
      <c r="F7969" s="19" t="s">
        <v>11</v>
      </c>
      <c r="G7969" s="19" t="s">
        <v>18</v>
      </c>
      <c r="H7969" s="19" t="s">
        <v>463</v>
      </c>
      <c r="I7969" s="20">
        <v>62.04</v>
      </c>
      <c r="J7969" s="18">
        <v>5</v>
      </c>
      <c r="K7969" s="21">
        <v>4.6500000000000004</v>
      </c>
    </row>
    <row r="7970" spans="1:11" x14ac:dyDescent="0.35">
      <c r="A7970" s="14">
        <v>42930</v>
      </c>
      <c r="B7970" s="7">
        <f t="shared" si="248"/>
        <v>2017</v>
      </c>
      <c r="C7970" s="7">
        <f t="shared" si="249"/>
        <v>7</v>
      </c>
      <c r="D7970" s="8" t="s">
        <v>537</v>
      </c>
      <c r="E7970" s="8" t="s">
        <v>78</v>
      </c>
      <c r="F7970" s="8" t="s">
        <v>34</v>
      </c>
      <c r="G7970" s="8" t="s">
        <v>47</v>
      </c>
      <c r="H7970" s="8" t="s">
        <v>2036</v>
      </c>
      <c r="I7970" s="15">
        <v>396.92</v>
      </c>
      <c r="J7970" s="7">
        <v>5</v>
      </c>
      <c r="K7970" s="16">
        <v>148.85</v>
      </c>
    </row>
    <row r="7971" spans="1:11" x14ac:dyDescent="0.35">
      <c r="A7971" s="17">
        <v>42930</v>
      </c>
      <c r="B7971" s="18">
        <f t="shared" si="248"/>
        <v>2017</v>
      </c>
      <c r="C7971" s="18">
        <f t="shared" si="249"/>
        <v>7</v>
      </c>
      <c r="D7971" s="19" t="s">
        <v>537</v>
      </c>
      <c r="E7971" s="19" t="s">
        <v>78</v>
      </c>
      <c r="F7971" s="19" t="s">
        <v>11</v>
      </c>
      <c r="G7971" s="19" t="s">
        <v>18</v>
      </c>
      <c r="H7971" s="19" t="s">
        <v>725</v>
      </c>
      <c r="I7971" s="20">
        <v>239.46</v>
      </c>
      <c r="J7971" s="18">
        <v>7</v>
      </c>
      <c r="K7971" s="21">
        <v>17.96</v>
      </c>
    </row>
    <row r="7972" spans="1:11" x14ac:dyDescent="0.35">
      <c r="A7972" s="14">
        <v>42930</v>
      </c>
      <c r="B7972" s="7">
        <f t="shared" si="248"/>
        <v>2017</v>
      </c>
      <c r="C7972" s="7">
        <f t="shared" si="249"/>
        <v>7</v>
      </c>
      <c r="D7972" s="8" t="s">
        <v>537</v>
      </c>
      <c r="E7972" s="8" t="s">
        <v>78</v>
      </c>
      <c r="F7972" s="8" t="s">
        <v>11</v>
      </c>
      <c r="G7972" s="8" t="s">
        <v>24</v>
      </c>
      <c r="H7972" s="8" t="s">
        <v>459</v>
      </c>
      <c r="I7972" s="15">
        <v>13.12</v>
      </c>
      <c r="J7972" s="7">
        <v>5</v>
      </c>
      <c r="K7972" s="16">
        <v>2.13</v>
      </c>
    </row>
    <row r="7973" spans="1:11" x14ac:dyDescent="0.35">
      <c r="A7973" s="17">
        <v>42931</v>
      </c>
      <c r="B7973" s="18">
        <f t="shared" si="248"/>
        <v>2017</v>
      </c>
      <c r="C7973" s="18">
        <f t="shared" si="249"/>
        <v>7</v>
      </c>
      <c r="D7973" s="19" t="s">
        <v>736</v>
      </c>
      <c r="E7973" s="19" t="s">
        <v>59</v>
      </c>
      <c r="F7973" s="19" t="s">
        <v>11</v>
      </c>
      <c r="G7973" s="19" t="s">
        <v>20</v>
      </c>
      <c r="H7973" s="19" t="s">
        <v>21</v>
      </c>
      <c r="I7973" s="20">
        <v>26.55</v>
      </c>
      <c r="J7973" s="18">
        <v>3</v>
      </c>
      <c r="K7973" s="21">
        <v>13.01</v>
      </c>
    </row>
    <row r="7974" spans="1:11" x14ac:dyDescent="0.35">
      <c r="A7974" s="14">
        <v>42931</v>
      </c>
      <c r="B7974" s="7">
        <f t="shared" si="248"/>
        <v>2017</v>
      </c>
      <c r="C7974" s="7">
        <f t="shared" si="249"/>
        <v>7</v>
      </c>
      <c r="D7974" s="8" t="s">
        <v>736</v>
      </c>
      <c r="E7974" s="8" t="s">
        <v>59</v>
      </c>
      <c r="F7974" s="8" t="s">
        <v>34</v>
      </c>
      <c r="G7974" s="8" t="s">
        <v>145</v>
      </c>
      <c r="H7974" s="8" t="s">
        <v>1333</v>
      </c>
      <c r="I7974" s="15">
        <v>310.44</v>
      </c>
      <c r="J7974" s="7">
        <v>3</v>
      </c>
      <c r="K7974" s="16">
        <v>-48.78</v>
      </c>
    </row>
    <row r="7975" spans="1:11" x14ac:dyDescent="0.35">
      <c r="A7975" s="17">
        <v>42931</v>
      </c>
      <c r="B7975" s="18">
        <f t="shared" si="248"/>
        <v>2017</v>
      </c>
      <c r="C7975" s="18">
        <f t="shared" si="249"/>
        <v>7</v>
      </c>
      <c r="D7975" s="19" t="s">
        <v>514</v>
      </c>
      <c r="E7975" s="19" t="s">
        <v>149</v>
      </c>
      <c r="F7975" s="19" t="s">
        <v>11</v>
      </c>
      <c r="G7975" s="19" t="s">
        <v>24</v>
      </c>
      <c r="H7975" s="19" t="s">
        <v>2360</v>
      </c>
      <c r="I7975" s="20">
        <v>6.56</v>
      </c>
      <c r="J7975" s="18">
        <v>2</v>
      </c>
      <c r="K7975" s="21">
        <v>1.9</v>
      </c>
    </row>
    <row r="7976" spans="1:11" x14ac:dyDescent="0.35">
      <c r="A7976" s="14">
        <v>42931</v>
      </c>
      <c r="B7976" s="7">
        <f t="shared" si="248"/>
        <v>2017</v>
      </c>
      <c r="C7976" s="7">
        <f t="shared" si="249"/>
        <v>7</v>
      </c>
      <c r="D7976" s="8" t="s">
        <v>514</v>
      </c>
      <c r="E7976" s="8" t="s">
        <v>149</v>
      </c>
      <c r="F7976" s="8" t="s">
        <v>11</v>
      </c>
      <c r="G7976" s="8" t="s">
        <v>16</v>
      </c>
      <c r="H7976" s="8" t="s">
        <v>1740</v>
      </c>
      <c r="I7976" s="15">
        <v>7.83</v>
      </c>
      <c r="J7976" s="7">
        <v>3</v>
      </c>
      <c r="K7976" s="16">
        <v>3.6</v>
      </c>
    </row>
    <row r="7977" spans="1:11" x14ac:dyDescent="0.35">
      <c r="A7977" s="17">
        <v>42931</v>
      </c>
      <c r="B7977" s="18">
        <f t="shared" si="248"/>
        <v>2017</v>
      </c>
      <c r="C7977" s="18">
        <f t="shared" si="249"/>
        <v>7</v>
      </c>
      <c r="D7977" s="19" t="s">
        <v>514</v>
      </c>
      <c r="E7977" s="19" t="s">
        <v>149</v>
      </c>
      <c r="F7977" s="19" t="s">
        <v>39</v>
      </c>
      <c r="G7977" s="19" t="s">
        <v>52</v>
      </c>
      <c r="H7977" s="19" t="s">
        <v>1836</v>
      </c>
      <c r="I7977" s="20">
        <v>41.9</v>
      </c>
      <c r="J7977" s="18">
        <v>2</v>
      </c>
      <c r="K7977" s="21">
        <v>8.8000000000000007</v>
      </c>
    </row>
    <row r="7978" spans="1:11" x14ac:dyDescent="0.35">
      <c r="A7978" s="14">
        <v>42931</v>
      </c>
      <c r="B7978" s="7">
        <f t="shared" si="248"/>
        <v>2017</v>
      </c>
      <c r="C7978" s="7">
        <f t="shared" si="249"/>
        <v>7</v>
      </c>
      <c r="D7978" s="8" t="s">
        <v>514</v>
      </c>
      <c r="E7978" s="8" t="s">
        <v>149</v>
      </c>
      <c r="F7978" s="8" t="s">
        <v>34</v>
      </c>
      <c r="G7978" s="8" t="s">
        <v>35</v>
      </c>
      <c r="H7978" s="8" t="s">
        <v>1942</v>
      </c>
      <c r="I7978" s="15">
        <v>664.15</v>
      </c>
      <c r="J7978" s="7">
        <v>6</v>
      </c>
      <c r="K7978" s="16">
        <v>88.55</v>
      </c>
    </row>
    <row r="7979" spans="1:11" x14ac:dyDescent="0.35">
      <c r="A7979" s="17">
        <v>42931</v>
      </c>
      <c r="B7979" s="18">
        <f t="shared" si="248"/>
        <v>2017</v>
      </c>
      <c r="C7979" s="18">
        <f t="shared" si="249"/>
        <v>7</v>
      </c>
      <c r="D7979" s="19" t="s">
        <v>514</v>
      </c>
      <c r="E7979" s="19" t="s">
        <v>149</v>
      </c>
      <c r="F7979" s="19" t="s">
        <v>11</v>
      </c>
      <c r="G7979" s="19" t="s">
        <v>12</v>
      </c>
      <c r="H7979" s="19" t="s">
        <v>1488</v>
      </c>
      <c r="I7979" s="20">
        <v>8.9600000000000009</v>
      </c>
      <c r="J7979" s="18">
        <v>2</v>
      </c>
      <c r="K7979" s="21">
        <v>4.3899999999999997</v>
      </c>
    </row>
    <row r="7980" spans="1:11" x14ac:dyDescent="0.35">
      <c r="A7980" s="14">
        <v>42931</v>
      </c>
      <c r="B7980" s="7">
        <f t="shared" si="248"/>
        <v>2017</v>
      </c>
      <c r="C7980" s="7">
        <f t="shared" si="249"/>
        <v>7</v>
      </c>
      <c r="D7980" s="8" t="s">
        <v>1070</v>
      </c>
      <c r="E7980" s="8" t="s">
        <v>55</v>
      </c>
      <c r="F7980" s="8" t="s">
        <v>11</v>
      </c>
      <c r="G7980" s="8" t="s">
        <v>92</v>
      </c>
      <c r="H7980" s="8" t="s">
        <v>1382</v>
      </c>
      <c r="I7980" s="15">
        <v>179.94</v>
      </c>
      <c r="J7980" s="7">
        <v>3</v>
      </c>
      <c r="K7980" s="16">
        <v>50.38</v>
      </c>
    </row>
    <row r="7981" spans="1:11" x14ac:dyDescent="0.35">
      <c r="A7981" s="17">
        <v>42931</v>
      </c>
      <c r="B7981" s="18">
        <f t="shared" si="248"/>
        <v>2017</v>
      </c>
      <c r="C7981" s="18">
        <f t="shared" si="249"/>
        <v>7</v>
      </c>
      <c r="D7981" s="19" t="s">
        <v>1070</v>
      </c>
      <c r="E7981" s="19" t="s">
        <v>55</v>
      </c>
      <c r="F7981" s="19" t="s">
        <v>34</v>
      </c>
      <c r="G7981" s="19" t="s">
        <v>145</v>
      </c>
      <c r="H7981" s="19" t="s">
        <v>942</v>
      </c>
      <c r="I7981" s="20">
        <v>872.94</v>
      </c>
      <c r="J7981" s="18">
        <v>3</v>
      </c>
      <c r="K7981" s="21">
        <v>157.13</v>
      </c>
    </row>
    <row r="7982" spans="1:11" x14ac:dyDescent="0.35">
      <c r="A7982" s="14">
        <v>42931</v>
      </c>
      <c r="B7982" s="7">
        <f t="shared" si="248"/>
        <v>2017</v>
      </c>
      <c r="C7982" s="7">
        <f t="shared" si="249"/>
        <v>7</v>
      </c>
      <c r="D7982" s="8" t="s">
        <v>1070</v>
      </c>
      <c r="E7982" s="8" t="s">
        <v>55</v>
      </c>
      <c r="F7982" s="8" t="s">
        <v>11</v>
      </c>
      <c r="G7982" s="8" t="s">
        <v>12</v>
      </c>
      <c r="H7982" s="8" t="s">
        <v>708</v>
      </c>
      <c r="I7982" s="15">
        <v>12.96</v>
      </c>
      <c r="J7982" s="7">
        <v>2</v>
      </c>
      <c r="K7982" s="16">
        <v>6.22</v>
      </c>
    </row>
    <row r="7983" spans="1:11" x14ac:dyDescent="0.35">
      <c r="A7983" s="17">
        <v>42932</v>
      </c>
      <c r="B7983" s="18">
        <f t="shared" si="248"/>
        <v>2017</v>
      </c>
      <c r="C7983" s="18">
        <f t="shared" si="249"/>
        <v>7</v>
      </c>
      <c r="D7983" s="19" t="s">
        <v>1273</v>
      </c>
      <c r="E7983" s="19" t="s">
        <v>23</v>
      </c>
      <c r="F7983" s="19" t="s">
        <v>34</v>
      </c>
      <c r="G7983" s="19" t="s">
        <v>35</v>
      </c>
      <c r="H7983" s="19" t="s">
        <v>1425</v>
      </c>
      <c r="I7983" s="20">
        <v>71.37</v>
      </c>
      <c r="J7983" s="18">
        <v>2</v>
      </c>
      <c r="K7983" s="21">
        <v>-1.02</v>
      </c>
    </row>
    <row r="7984" spans="1:11" x14ac:dyDescent="0.35">
      <c r="A7984" s="14">
        <v>42932</v>
      </c>
      <c r="B7984" s="7">
        <f t="shared" si="248"/>
        <v>2017</v>
      </c>
      <c r="C7984" s="7">
        <f t="shared" si="249"/>
        <v>7</v>
      </c>
      <c r="D7984" s="8" t="s">
        <v>492</v>
      </c>
      <c r="E7984" s="8" t="s">
        <v>15</v>
      </c>
      <c r="F7984" s="8" t="s">
        <v>11</v>
      </c>
      <c r="G7984" s="8" t="s">
        <v>24</v>
      </c>
      <c r="H7984" s="8" t="s">
        <v>2351</v>
      </c>
      <c r="I7984" s="15">
        <v>2.91</v>
      </c>
      <c r="J7984" s="7">
        <v>2</v>
      </c>
      <c r="K7984" s="16">
        <v>0.91</v>
      </c>
    </row>
    <row r="7985" spans="1:11" x14ac:dyDescent="0.35">
      <c r="A7985" s="17">
        <v>42932</v>
      </c>
      <c r="B7985" s="18">
        <f t="shared" si="248"/>
        <v>2017</v>
      </c>
      <c r="C7985" s="18">
        <f t="shared" si="249"/>
        <v>7</v>
      </c>
      <c r="D7985" s="19" t="s">
        <v>182</v>
      </c>
      <c r="E7985" s="19" t="s">
        <v>245</v>
      </c>
      <c r="F7985" s="19" t="s">
        <v>34</v>
      </c>
      <c r="G7985" s="19" t="s">
        <v>35</v>
      </c>
      <c r="H7985" s="19" t="s">
        <v>1876</v>
      </c>
      <c r="I7985" s="20">
        <v>242.35</v>
      </c>
      <c r="J7985" s="18">
        <v>3</v>
      </c>
      <c r="K7985" s="21">
        <v>15.15</v>
      </c>
    </row>
    <row r="7986" spans="1:11" x14ac:dyDescent="0.35">
      <c r="A7986" s="14">
        <v>42933</v>
      </c>
      <c r="B7986" s="7">
        <f t="shared" si="248"/>
        <v>2017</v>
      </c>
      <c r="C7986" s="7">
        <f t="shared" si="249"/>
        <v>7</v>
      </c>
      <c r="D7986" s="8" t="s">
        <v>2126</v>
      </c>
      <c r="E7986" s="8" t="s">
        <v>123</v>
      </c>
      <c r="F7986" s="8" t="s">
        <v>34</v>
      </c>
      <c r="G7986" s="8" t="s">
        <v>47</v>
      </c>
      <c r="H7986" s="8" t="s">
        <v>2480</v>
      </c>
      <c r="I7986" s="15">
        <v>7.9</v>
      </c>
      <c r="J7986" s="7">
        <v>2</v>
      </c>
      <c r="K7986" s="16">
        <v>2.17</v>
      </c>
    </row>
    <row r="7987" spans="1:11" x14ac:dyDescent="0.35">
      <c r="A7987" s="17">
        <v>42933</v>
      </c>
      <c r="B7987" s="18">
        <f t="shared" si="248"/>
        <v>2017</v>
      </c>
      <c r="C7987" s="18">
        <f t="shared" si="249"/>
        <v>7</v>
      </c>
      <c r="D7987" s="19" t="s">
        <v>2432</v>
      </c>
      <c r="E7987" s="19" t="s">
        <v>149</v>
      </c>
      <c r="F7987" s="19" t="s">
        <v>39</v>
      </c>
      <c r="G7987" s="19" t="s">
        <v>40</v>
      </c>
      <c r="H7987" s="19" t="s">
        <v>2628</v>
      </c>
      <c r="I7987" s="20">
        <v>269.98</v>
      </c>
      <c r="J7987" s="18">
        <v>2</v>
      </c>
      <c r="K7987" s="21">
        <v>67.5</v>
      </c>
    </row>
    <row r="7988" spans="1:11" x14ac:dyDescent="0.35">
      <c r="A7988" s="14">
        <v>42933</v>
      </c>
      <c r="B7988" s="7">
        <f t="shared" si="248"/>
        <v>2017</v>
      </c>
      <c r="C7988" s="7">
        <f t="shared" si="249"/>
        <v>7</v>
      </c>
      <c r="D7988" s="8" t="s">
        <v>2432</v>
      </c>
      <c r="E7988" s="8" t="s">
        <v>149</v>
      </c>
      <c r="F7988" s="8" t="s">
        <v>11</v>
      </c>
      <c r="G7988" s="8" t="s">
        <v>12</v>
      </c>
      <c r="H7988" s="8" t="s">
        <v>647</v>
      </c>
      <c r="I7988" s="15">
        <v>99.9</v>
      </c>
      <c r="J7988" s="7">
        <v>5</v>
      </c>
      <c r="K7988" s="16">
        <v>47.95</v>
      </c>
    </row>
    <row r="7989" spans="1:11" x14ac:dyDescent="0.35">
      <c r="A7989" s="17">
        <v>42933</v>
      </c>
      <c r="B7989" s="18">
        <f t="shared" si="248"/>
        <v>2017</v>
      </c>
      <c r="C7989" s="18">
        <f t="shared" si="249"/>
        <v>7</v>
      </c>
      <c r="D7989" s="19" t="s">
        <v>2432</v>
      </c>
      <c r="E7989" s="19" t="s">
        <v>149</v>
      </c>
      <c r="F7989" s="19" t="s">
        <v>34</v>
      </c>
      <c r="G7989" s="19" t="s">
        <v>47</v>
      </c>
      <c r="H7989" s="19" t="s">
        <v>2513</v>
      </c>
      <c r="I7989" s="20">
        <v>39.08</v>
      </c>
      <c r="J7989" s="18">
        <v>4</v>
      </c>
      <c r="K7989" s="21">
        <v>14.46</v>
      </c>
    </row>
    <row r="7990" spans="1:11" x14ac:dyDescent="0.35">
      <c r="A7990" s="14">
        <v>42933</v>
      </c>
      <c r="B7990" s="7">
        <f t="shared" si="248"/>
        <v>2017</v>
      </c>
      <c r="C7990" s="7">
        <f t="shared" si="249"/>
        <v>7</v>
      </c>
      <c r="D7990" s="8" t="s">
        <v>1003</v>
      </c>
      <c r="E7990" s="8" t="s">
        <v>27</v>
      </c>
      <c r="F7990" s="8" t="s">
        <v>39</v>
      </c>
      <c r="G7990" s="8" t="s">
        <v>603</v>
      </c>
      <c r="H7990" s="8" t="s">
        <v>604</v>
      </c>
      <c r="I7990" s="15">
        <v>479.98</v>
      </c>
      <c r="J7990" s="7">
        <v>2</v>
      </c>
      <c r="K7990" s="16">
        <v>90</v>
      </c>
    </row>
    <row r="7991" spans="1:11" x14ac:dyDescent="0.35">
      <c r="A7991" s="17">
        <v>42933</v>
      </c>
      <c r="B7991" s="18">
        <f t="shared" si="248"/>
        <v>2017</v>
      </c>
      <c r="C7991" s="18">
        <f t="shared" si="249"/>
        <v>7</v>
      </c>
      <c r="D7991" s="19" t="s">
        <v>669</v>
      </c>
      <c r="E7991" s="19" t="s">
        <v>27</v>
      </c>
      <c r="F7991" s="19" t="s">
        <v>11</v>
      </c>
      <c r="G7991" s="19" t="s">
        <v>12</v>
      </c>
      <c r="H7991" s="19" t="s">
        <v>1619</v>
      </c>
      <c r="I7991" s="20">
        <v>32.4</v>
      </c>
      <c r="J7991" s="18">
        <v>5</v>
      </c>
      <c r="K7991" s="21">
        <v>15.55</v>
      </c>
    </row>
    <row r="7992" spans="1:11" x14ac:dyDescent="0.35">
      <c r="A7992" s="14">
        <v>42933</v>
      </c>
      <c r="B7992" s="7">
        <f t="shared" si="248"/>
        <v>2017</v>
      </c>
      <c r="C7992" s="7">
        <f t="shared" si="249"/>
        <v>7</v>
      </c>
      <c r="D7992" s="8" t="s">
        <v>669</v>
      </c>
      <c r="E7992" s="8" t="s">
        <v>27</v>
      </c>
      <c r="F7992" s="8" t="s">
        <v>11</v>
      </c>
      <c r="G7992" s="8" t="s">
        <v>63</v>
      </c>
      <c r="H7992" s="8" t="s">
        <v>1667</v>
      </c>
      <c r="I7992" s="15">
        <v>57.9</v>
      </c>
      <c r="J7992" s="7">
        <v>5</v>
      </c>
      <c r="K7992" s="16">
        <v>28.95</v>
      </c>
    </row>
    <row r="7993" spans="1:11" x14ac:dyDescent="0.35">
      <c r="A7993" s="17">
        <v>42933</v>
      </c>
      <c r="B7993" s="18">
        <f t="shared" si="248"/>
        <v>2017</v>
      </c>
      <c r="C7993" s="18">
        <f t="shared" si="249"/>
        <v>7</v>
      </c>
      <c r="D7993" s="19" t="s">
        <v>669</v>
      </c>
      <c r="E7993" s="19" t="s">
        <v>27</v>
      </c>
      <c r="F7993" s="19" t="s">
        <v>11</v>
      </c>
      <c r="G7993" s="19" t="s">
        <v>18</v>
      </c>
      <c r="H7993" s="19" t="s">
        <v>408</v>
      </c>
      <c r="I7993" s="20">
        <v>10.56</v>
      </c>
      <c r="J7993" s="18">
        <v>2</v>
      </c>
      <c r="K7993" s="21">
        <v>0</v>
      </c>
    </row>
    <row r="7994" spans="1:11" x14ac:dyDescent="0.35">
      <c r="A7994" s="14">
        <v>42933</v>
      </c>
      <c r="B7994" s="7">
        <f t="shared" si="248"/>
        <v>2017</v>
      </c>
      <c r="C7994" s="7">
        <f t="shared" si="249"/>
        <v>7</v>
      </c>
      <c r="D7994" s="8" t="s">
        <v>669</v>
      </c>
      <c r="E7994" s="8" t="s">
        <v>27</v>
      </c>
      <c r="F7994" s="8" t="s">
        <v>34</v>
      </c>
      <c r="G7994" s="8" t="s">
        <v>74</v>
      </c>
      <c r="H7994" s="8" t="s">
        <v>1872</v>
      </c>
      <c r="I7994" s="15">
        <v>1194.17</v>
      </c>
      <c r="J7994" s="7">
        <v>5</v>
      </c>
      <c r="K7994" s="16">
        <v>210.74</v>
      </c>
    </row>
    <row r="7995" spans="1:11" x14ac:dyDescent="0.35">
      <c r="A7995" s="17">
        <v>42934</v>
      </c>
      <c r="B7995" s="18">
        <f t="shared" si="248"/>
        <v>2017</v>
      </c>
      <c r="C7995" s="18">
        <f t="shared" si="249"/>
        <v>7</v>
      </c>
      <c r="D7995" s="19" t="s">
        <v>1616</v>
      </c>
      <c r="E7995" s="19" t="s">
        <v>95</v>
      </c>
      <c r="F7995" s="19" t="s">
        <v>34</v>
      </c>
      <c r="G7995" s="19" t="s">
        <v>145</v>
      </c>
      <c r="H7995" s="19" t="s">
        <v>1812</v>
      </c>
      <c r="I7995" s="20">
        <v>801.6</v>
      </c>
      <c r="J7995" s="18">
        <v>5</v>
      </c>
      <c r="K7995" s="21">
        <v>-448.9</v>
      </c>
    </row>
    <row r="7996" spans="1:11" x14ac:dyDescent="0.35">
      <c r="A7996" s="14">
        <v>42934</v>
      </c>
      <c r="B7996" s="7">
        <f t="shared" si="248"/>
        <v>2017</v>
      </c>
      <c r="C7996" s="7">
        <f t="shared" si="249"/>
        <v>7</v>
      </c>
      <c r="D7996" s="8" t="s">
        <v>1616</v>
      </c>
      <c r="E7996" s="8" t="s">
        <v>95</v>
      </c>
      <c r="F7996" s="8" t="s">
        <v>34</v>
      </c>
      <c r="G7996" s="8" t="s">
        <v>35</v>
      </c>
      <c r="H7996" s="8" t="s">
        <v>1876</v>
      </c>
      <c r="I7996" s="15">
        <v>161.57</v>
      </c>
      <c r="J7996" s="7">
        <v>2</v>
      </c>
      <c r="K7996" s="16">
        <v>10.1</v>
      </c>
    </row>
    <row r="7997" spans="1:11" x14ac:dyDescent="0.35">
      <c r="A7997" s="17">
        <v>42934</v>
      </c>
      <c r="B7997" s="18">
        <f t="shared" si="248"/>
        <v>2017</v>
      </c>
      <c r="C7997" s="18">
        <f t="shared" si="249"/>
        <v>7</v>
      </c>
      <c r="D7997" s="19" t="s">
        <v>1616</v>
      </c>
      <c r="E7997" s="19" t="s">
        <v>95</v>
      </c>
      <c r="F7997" s="19" t="s">
        <v>11</v>
      </c>
      <c r="G7997" s="19" t="s">
        <v>12</v>
      </c>
      <c r="H7997" s="19" t="s">
        <v>1141</v>
      </c>
      <c r="I7997" s="20">
        <v>16.100000000000001</v>
      </c>
      <c r="J7997" s="18">
        <v>2</v>
      </c>
      <c r="K7997" s="21">
        <v>5.23</v>
      </c>
    </row>
    <row r="7998" spans="1:11" x14ac:dyDescent="0.35">
      <c r="A7998" s="14">
        <v>42934</v>
      </c>
      <c r="B7998" s="7">
        <f t="shared" si="248"/>
        <v>2017</v>
      </c>
      <c r="C7998" s="7">
        <f t="shared" si="249"/>
        <v>7</v>
      </c>
      <c r="D7998" s="8" t="s">
        <v>1616</v>
      </c>
      <c r="E7998" s="8" t="s">
        <v>95</v>
      </c>
      <c r="F7998" s="8" t="s">
        <v>11</v>
      </c>
      <c r="G7998" s="8" t="s">
        <v>20</v>
      </c>
      <c r="H7998" s="8" t="s">
        <v>1700</v>
      </c>
      <c r="I7998" s="15">
        <v>7.66</v>
      </c>
      <c r="J7998" s="7">
        <v>4</v>
      </c>
      <c r="K7998" s="16">
        <v>-6.12</v>
      </c>
    </row>
    <row r="7999" spans="1:11" x14ac:dyDescent="0.35">
      <c r="A7999" s="17">
        <v>42934</v>
      </c>
      <c r="B7999" s="18">
        <f t="shared" si="248"/>
        <v>2017</v>
      </c>
      <c r="C7999" s="18">
        <f t="shared" si="249"/>
        <v>7</v>
      </c>
      <c r="D7999" s="19" t="s">
        <v>1616</v>
      </c>
      <c r="E7999" s="19" t="s">
        <v>95</v>
      </c>
      <c r="F7999" s="19" t="s">
        <v>34</v>
      </c>
      <c r="G7999" s="19" t="s">
        <v>35</v>
      </c>
      <c r="H7999" s="19" t="s">
        <v>1805</v>
      </c>
      <c r="I7999" s="20">
        <v>311.98</v>
      </c>
      <c r="J7999" s="18">
        <v>3</v>
      </c>
      <c r="K7999" s="21">
        <v>-42.9</v>
      </c>
    </row>
    <row r="8000" spans="1:11" x14ac:dyDescent="0.35">
      <c r="A8000" s="14">
        <v>42934</v>
      </c>
      <c r="B8000" s="7">
        <f t="shared" si="248"/>
        <v>2017</v>
      </c>
      <c r="C8000" s="7">
        <f t="shared" si="249"/>
        <v>7</v>
      </c>
      <c r="D8000" s="8" t="s">
        <v>58</v>
      </c>
      <c r="E8000" s="8" t="s">
        <v>23</v>
      </c>
      <c r="F8000" s="8" t="s">
        <v>39</v>
      </c>
      <c r="G8000" s="8" t="s">
        <v>603</v>
      </c>
      <c r="H8000" s="8" t="s">
        <v>2010</v>
      </c>
      <c r="I8000" s="15">
        <v>599.97</v>
      </c>
      <c r="J8000" s="7">
        <v>5</v>
      </c>
      <c r="K8000" s="16">
        <v>70</v>
      </c>
    </row>
    <row r="8001" spans="1:11" x14ac:dyDescent="0.35">
      <c r="A8001" s="17">
        <v>42934</v>
      </c>
      <c r="B8001" s="18">
        <f t="shared" si="248"/>
        <v>2017</v>
      </c>
      <c r="C8001" s="18">
        <f t="shared" si="249"/>
        <v>7</v>
      </c>
      <c r="D8001" s="19" t="s">
        <v>58</v>
      </c>
      <c r="E8001" s="19" t="s">
        <v>23</v>
      </c>
      <c r="F8001" s="19" t="s">
        <v>34</v>
      </c>
      <c r="G8001" s="19" t="s">
        <v>35</v>
      </c>
      <c r="H8001" s="19" t="s">
        <v>793</v>
      </c>
      <c r="I8001" s="20">
        <v>198.74</v>
      </c>
      <c r="J8001" s="18">
        <v>4</v>
      </c>
      <c r="K8001" s="21">
        <v>-14.2</v>
      </c>
    </row>
    <row r="8002" spans="1:11" x14ac:dyDescent="0.35">
      <c r="A8002" s="14">
        <v>42934</v>
      </c>
      <c r="B8002" s="7">
        <f t="shared" ref="B8002:B8065" si="250">YEAR(A8002)</f>
        <v>2017</v>
      </c>
      <c r="C8002" s="7">
        <f t="shared" ref="C8002:C8065" si="251">MONTH(A8002)</f>
        <v>7</v>
      </c>
      <c r="D8002" s="8" t="s">
        <v>58</v>
      </c>
      <c r="E8002" s="8" t="s">
        <v>23</v>
      </c>
      <c r="F8002" s="8" t="s">
        <v>11</v>
      </c>
      <c r="G8002" s="8" t="s">
        <v>200</v>
      </c>
      <c r="H8002" s="8" t="s">
        <v>1137</v>
      </c>
      <c r="I8002" s="15">
        <v>9.18</v>
      </c>
      <c r="J8002" s="7">
        <v>2</v>
      </c>
      <c r="K8002" s="16">
        <v>1.1499999999999999</v>
      </c>
    </row>
    <row r="8003" spans="1:11" x14ac:dyDescent="0.35">
      <c r="A8003" s="17">
        <v>42936</v>
      </c>
      <c r="B8003" s="18">
        <f t="shared" si="250"/>
        <v>2017</v>
      </c>
      <c r="C8003" s="18">
        <f t="shared" si="251"/>
        <v>7</v>
      </c>
      <c r="D8003" s="19" t="s">
        <v>791</v>
      </c>
      <c r="E8003" s="19" t="s">
        <v>15</v>
      </c>
      <c r="F8003" s="19" t="s">
        <v>11</v>
      </c>
      <c r="G8003" s="19" t="s">
        <v>18</v>
      </c>
      <c r="H8003" s="19" t="s">
        <v>1560</v>
      </c>
      <c r="I8003" s="20">
        <v>69.709999999999994</v>
      </c>
      <c r="J8003" s="18">
        <v>2</v>
      </c>
      <c r="K8003" s="21">
        <v>8.7100000000000009</v>
      </c>
    </row>
    <row r="8004" spans="1:11" x14ac:dyDescent="0.35">
      <c r="A8004" s="14">
        <v>42936</v>
      </c>
      <c r="B8004" s="7">
        <f t="shared" si="250"/>
        <v>2017</v>
      </c>
      <c r="C8004" s="7">
        <f t="shared" si="251"/>
        <v>7</v>
      </c>
      <c r="D8004" s="8" t="s">
        <v>791</v>
      </c>
      <c r="E8004" s="8" t="s">
        <v>15</v>
      </c>
      <c r="F8004" s="8" t="s">
        <v>34</v>
      </c>
      <c r="G8004" s="8" t="s">
        <v>47</v>
      </c>
      <c r="H8004" s="8" t="s">
        <v>773</v>
      </c>
      <c r="I8004" s="15">
        <v>8.7899999999999991</v>
      </c>
      <c r="J8004" s="7">
        <v>1</v>
      </c>
      <c r="K8004" s="16">
        <v>-5.71</v>
      </c>
    </row>
    <row r="8005" spans="1:11" x14ac:dyDescent="0.35">
      <c r="A8005" s="17">
        <v>42936</v>
      </c>
      <c r="B8005" s="18">
        <f t="shared" si="250"/>
        <v>2017</v>
      </c>
      <c r="C8005" s="18">
        <f t="shared" si="251"/>
        <v>7</v>
      </c>
      <c r="D8005" s="19" t="s">
        <v>1741</v>
      </c>
      <c r="E8005" s="19" t="s">
        <v>140</v>
      </c>
      <c r="F8005" s="19" t="s">
        <v>11</v>
      </c>
      <c r="G8005" s="19" t="s">
        <v>16</v>
      </c>
      <c r="H8005" s="19" t="s">
        <v>2030</v>
      </c>
      <c r="I8005" s="20">
        <v>14.62</v>
      </c>
      <c r="J8005" s="18">
        <v>2</v>
      </c>
      <c r="K8005" s="21">
        <v>6.87</v>
      </c>
    </row>
    <row r="8006" spans="1:11" x14ac:dyDescent="0.35">
      <c r="A8006" s="14">
        <v>42936</v>
      </c>
      <c r="B8006" s="7">
        <f t="shared" si="250"/>
        <v>2017</v>
      </c>
      <c r="C8006" s="7">
        <f t="shared" si="251"/>
        <v>7</v>
      </c>
      <c r="D8006" s="8" t="s">
        <v>1741</v>
      </c>
      <c r="E8006" s="8" t="s">
        <v>140</v>
      </c>
      <c r="F8006" s="8" t="s">
        <v>11</v>
      </c>
      <c r="G8006" s="8" t="s">
        <v>92</v>
      </c>
      <c r="H8006" s="8" t="s">
        <v>711</v>
      </c>
      <c r="I8006" s="15">
        <v>416.32</v>
      </c>
      <c r="J8006" s="7">
        <v>2</v>
      </c>
      <c r="K8006" s="16">
        <v>112.41</v>
      </c>
    </row>
    <row r="8007" spans="1:11" x14ac:dyDescent="0.35">
      <c r="A8007" s="17">
        <v>42936</v>
      </c>
      <c r="B8007" s="18">
        <f t="shared" si="250"/>
        <v>2017</v>
      </c>
      <c r="C8007" s="18">
        <f t="shared" si="251"/>
        <v>7</v>
      </c>
      <c r="D8007" s="19" t="s">
        <v>1741</v>
      </c>
      <c r="E8007" s="19" t="s">
        <v>140</v>
      </c>
      <c r="F8007" s="19" t="s">
        <v>11</v>
      </c>
      <c r="G8007" s="19" t="s">
        <v>20</v>
      </c>
      <c r="H8007" s="19" t="s">
        <v>2292</v>
      </c>
      <c r="I8007" s="20">
        <v>43</v>
      </c>
      <c r="J8007" s="18">
        <v>5</v>
      </c>
      <c r="K8007" s="21">
        <v>20.21</v>
      </c>
    </row>
    <row r="8008" spans="1:11" x14ac:dyDescent="0.35">
      <c r="A8008" s="14">
        <v>42936</v>
      </c>
      <c r="B8008" s="7">
        <f t="shared" si="250"/>
        <v>2017</v>
      </c>
      <c r="C8008" s="7">
        <f t="shared" si="251"/>
        <v>7</v>
      </c>
      <c r="D8008" s="8" t="s">
        <v>1741</v>
      </c>
      <c r="E8008" s="8" t="s">
        <v>140</v>
      </c>
      <c r="F8008" s="8" t="s">
        <v>34</v>
      </c>
      <c r="G8008" s="8" t="s">
        <v>35</v>
      </c>
      <c r="H8008" s="8" t="s">
        <v>1128</v>
      </c>
      <c r="I8008" s="15">
        <v>182.94</v>
      </c>
      <c r="J8008" s="7">
        <v>3</v>
      </c>
      <c r="K8008" s="16">
        <v>27.44</v>
      </c>
    </row>
    <row r="8009" spans="1:11" x14ac:dyDescent="0.35">
      <c r="A8009" s="17">
        <v>42936</v>
      </c>
      <c r="B8009" s="18">
        <f t="shared" si="250"/>
        <v>2017</v>
      </c>
      <c r="C8009" s="18">
        <f t="shared" si="251"/>
        <v>7</v>
      </c>
      <c r="D8009" s="19" t="s">
        <v>1741</v>
      </c>
      <c r="E8009" s="19" t="s">
        <v>140</v>
      </c>
      <c r="F8009" s="19" t="s">
        <v>11</v>
      </c>
      <c r="G8009" s="19" t="s">
        <v>20</v>
      </c>
      <c r="H8009" s="19" t="s">
        <v>1998</v>
      </c>
      <c r="I8009" s="20">
        <v>60.83</v>
      </c>
      <c r="J8009" s="18">
        <v>7</v>
      </c>
      <c r="K8009" s="21">
        <v>30.42</v>
      </c>
    </row>
    <row r="8010" spans="1:11" x14ac:dyDescent="0.35">
      <c r="A8010" s="14">
        <v>42936</v>
      </c>
      <c r="B8010" s="7">
        <f t="shared" si="250"/>
        <v>2017</v>
      </c>
      <c r="C8010" s="7">
        <f t="shared" si="251"/>
        <v>7</v>
      </c>
      <c r="D8010" s="8" t="s">
        <v>1741</v>
      </c>
      <c r="E8010" s="8" t="s">
        <v>140</v>
      </c>
      <c r="F8010" s="8" t="s">
        <v>39</v>
      </c>
      <c r="G8010" s="8" t="s">
        <v>52</v>
      </c>
      <c r="H8010" s="8" t="s">
        <v>2081</v>
      </c>
      <c r="I8010" s="15">
        <v>389.97</v>
      </c>
      <c r="J8010" s="7">
        <v>3</v>
      </c>
      <c r="K8010" s="16">
        <v>132.59</v>
      </c>
    </row>
    <row r="8011" spans="1:11" x14ac:dyDescent="0.35">
      <c r="A8011" s="17">
        <v>42936</v>
      </c>
      <c r="B8011" s="18">
        <f t="shared" si="250"/>
        <v>2017</v>
      </c>
      <c r="C8011" s="18">
        <f t="shared" si="251"/>
        <v>7</v>
      </c>
      <c r="D8011" s="19" t="s">
        <v>1401</v>
      </c>
      <c r="E8011" s="19" t="s">
        <v>315</v>
      </c>
      <c r="F8011" s="19" t="s">
        <v>11</v>
      </c>
      <c r="G8011" s="19" t="s">
        <v>20</v>
      </c>
      <c r="H8011" s="19" t="s">
        <v>1103</v>
      </c>
      <c r="I8011" s="20">
        <v>735.98</v>
      </c>
      <c r="J8011" s="18">
        <v>2</v>
      </c>
      <c r="K8011" s="21">
        <v>331.19</v>
      </c>
    </row>
    <row r="8012" spans="1:11" x14ac:dyDescent="0.35">
      <c r="A8012" s="14">
        <v>42936</v>
      </c>
      <c r="B8012" s="7">
        <f t="shared" si="250"/>
        <v>2017</v>
      </c>
      <c r="C8012" s="7">
        <f t="shared" si="251"/>
        <v>7</v>
      </c>
      <c r="D8012" s="8" t="s">
        <v>891</v>
      </c>
      <c r="E8012" s="8" t="s">
        <v>149</v>
      </c>
      <c r="F8012" s="8" t="s">
        <v>11</v>
      </c>
      <c r="G8012" s="8" t="s">
        <v>12</v>
      </c>
      <c r="H8012" s="8" t="s">
        <v>1981</v>
      </c>
      <c r="I8012" s="15">
        <v>13.36</v>
      </c>
      <c r="J8012" s="7">
        <v>2</v>
      </c>
      <c r="K8012" s="16">
        <v>6.41</v>
      </c>
    </row>
    <row r="8013" spans="1:11" x14ac:dyDescent="0.35">
      <c r="A8013" s="17">
        <v>42936</v>
      </c>
      <c r="B8013" s="18">
        <f t="shared" si="250"/>
        <v>2017</v>
      </c>
      <c r="C8013" s="18">
        <f t="shared" si="251"/>
        <v>7</v>
      </c>
      <c r="D8013" s="19" t="s">
        <v>891</v>
      </c>
      <c r="E8013" s="19" t="s">
        <v>149</v>
      </c>
      <c r="F8013" s="19" t="s">
        <v>34</v>
      </c>
      <c r="G8013" s="19" t="s">
        <v>35</v>
      </c>
      <c r="H8013" s="19" t="s">
        <v>273</v>
      </c>
      <c r="I8013" s="20">
        <v>163.76</v>
      </c>
      <c r="J8013" s="18">
        <v>2</v>
      </c>
      <c r="K8013" s="21">
        <v>25.47</v>
      </c>
    </row>
    <row r="8014" spans="1:11" x14ac:dyDescent="0.35">
      <c r="A8014" s="14">
        <v>42936</v>
      </c>
      <c r="B8014" s="7">
        <f t="shared" si="250"/>
        <v>2017</v>
      </c>
      <c r="C8014" s="7">
        <f t="shared" si="251"/>
        <v>7</v>
      </c>
      <c r="D8014" s="8" t="s">
        <v>891</v>
      </c>
      <c r="E8014" s="8" t="s">
        <v>149</v>
      </c>
      <c r="F8014" s="8" t="s">
        <v>34</v>
      </c>
      <c r="G8014" s="8" t="s">
        <v>47</v>
      </c>
      <c r="H8014" s="8" t="s">
        <v>479</v>
      </c>
      <c r="I8014" s="15">
        <v>183.92</v>
      </c>
      <c r="J8014" s="7">
        <v>4</v>
      </c>
      <c r="K8014" s="16">
        <v>31.27</v>
      </c>
    </row>
    <row r="8015" spans="1:11" x14ac:dyDescent="0.35">
      <c r="A8015" s="17">
        <v>42937</v>
      </c>
      <c r="B8015" s="18">
        <f t="shared" si="250"/>
        <v>2017</v>
      </c>
      <c r="C8015" s="18">
        <f t="shared" si="251"/>
        <v>7</v>
      </c>
      <c r="D8015" s="19" t="s">
        <v>1826</v>
      </c>
      <c r="E8015" s="19" t="s">
        <v>177</v>
      </c>
      <c r="F8015" s="19" t="s">
        <v>11</v>
      </c>
      <c r="G8015" s="19" t="s">
        <v>12</v>
      </c>
      <c r="H8015" s="19" t="s">
        <v>1159</v>
      </c>
      <c r="I8015" s="20">
        <v>6.48</v>
      </c>
      <c r="J8015" s="18">
        <v>1</v>
      </c>
      <c r="K8015" s="21">
        <v>3.18</v>
      </c>
    </row>
    <row r="8016" spans="1:11" x14ac:dyDescent="0.35">
      <c r="A8016" s="14">
        <v>42937</v>
      </c>
      <c r="B8016" s="7">
        <f t="shared" si="250"/>
        <v>2017</v>
      </c>
      <c r="C8016" s="7">
        <f t="shared" si="251"/>
        <v>7</v>
      </c>
      <c r="D8016" s="8" t="s">
        <v>1828</v>
      </c>
      <c r="E8016" s="8" t="s">
        <v>296</v>
      </c>
      <c r="F8016" s="8" t="s">
        <v>39</v>
      </c>
      <c r="G8016" s="8" t="s">
        <v>40</v>
      </c>
      <c r="H8016" s="8" t="s">
        <v>2603</v>
      </c>
      <c r="I8016" s="15">
        <v>71.930000000000007</v>
      </c>
      <c r="J8016" s="7">
        <v>9</v>
      </c>
      <c r="K8016" s="16">
        <v>6.29</v>
      </c>
    </row>
    <row r="8017" spans="1:11" x14ac:dyDescent="0.35">
      <c r="A8017" s="17">
        <v>42937</v>
      </c>
      <c r="B8017" s="18">
        <f t="shared" si="250"/>
        <v>2017</v>
      </c>
      <c r="C8017" s="18">
        <f t="shared" si="251"/>
        <v>7</v>
      </c>
      <c r="D8017" s="19" t="s">
        <v>1828</v>
      </c>
      <c r="E8017" s="19" t="s">
        <v>296</v>
      </c>
      <c r="F8017" s="19" t="s">
        <v>11</v>
      </c>
      <c r="G8017" s="19" t="s">
        <v>24</v>
      </c>
      <c r="H8017" s="19" t="s">
        <v>279</v>
      </c>
      <c r="I8017" s="20">
        <v>25.99</v>
      </c>
      <c r="J8017" s="18">
        <v>1</v>
      </c>
      <c r="K8017" s="21">
        <v>7.54</v>
      </c>
    </row>
    <row r="8018" spans="1:11" x14ac:dyDescent="0.35">
      <c r="A8018" s="14">
        <v>42937</v>
      </c>
      <c r="B8018" s="7">
        <f t="shared" si="250"/>
        <v>2017</v>
      </c>
      <c r="C8018" s="7">
        <f t="shared" si="251"/>
        <v>7</v>
      </c>
      <c r="D8018" s="8" t="s">
        <v>2482</v>
      </c>
      <c r="E8018" s="8" t="s">
        <v>78</v>
      </c>
      <c r="F8018" s="8" t="s">
        <v>11</v>
      </c>
      <c r="G8018" s="8" t="s">
        <v>20</v>
      </c>
      <c r="H8018" s="8" t="s">
        <v>911</v>
      </c>
      <c r="I8018" s="15">
        <v>33.93</v>
      </c>
      <c r="J8018" s="7">
        <v>3</v>
      </c>
      <c r="K8018" s="16">
        <v>-22.62</v>
      </c>
    </row>
    <row r="8019" spans="1:11" x14ac:dyDescent="0.35">
      <c r="A8019" s="17">
        <v>42937</v>
      </c>
      <c r="B8019" s="18">
        <f t="shared" si="250"/>
        <v>2017</v>
      </c>
      <c r="C8019" s="18">
        <f t="shared" si="251"/>
        <v>7</v>
      </c>
      <c r="D8019" s="19" t="s">
        <v>2482</v>
      </c>
      <c r="E8019" s="19" t="s">
        <v>78</v>
      </c>
      <c r="F8019" s="19" t="s">
        <v>11</v>
      </c>
      <c r="G8019" s="19" t="s">
        <v>18</v>
      </c>
      <c r="H8019" s="19" t="s">
        <v>2608</v>
      </c>
      <c r="I8019" s="20">
        <v>222.32</v>
      </c>
      <c r="J8019" s="18">
        <v>7</v>
      </c>
      <c r="K8019" s="21">
        <v>25.01</v>
      </c>
    </row>
    <row r="8020" spans="1:11" x14ac:dyDescent="0.35">
      <c r="A8020" s="14">
        <v>42937</v>
      </c>
      <c r="B8020" s="7">
        <f t="shared" si="250"/>
        <v>2017</v>
      </c>
      <c r="C8020" s="7">
        <f t="shared" si="251"/>
        <v>7</v>
      </c>
      <c r="D8020" s="8" t="s">
        <v>2482</v>
      </c>
      <c r="E8020" s="8" t="s">
        <v>78</v>
      </c>
      <c r="F8020" s="8" t="s">
        <v>39</v>
      </c>
      <c r="G8020" s="8" t="s">
        <v>40</v>
      </c>
      <c r="H8020" s="8" t="s">
        <v>2106</v>
      </c>
      <c r="I8020" s="15">
        <v>210.56</v>
      </c>
      <c r="J8020" s="7">
        <v>6</v>
      </c>
      <c r="K8020" s="16">
        <v>-52.64</v>
      </c>
    </row>
    <row r="8021" spans="1:11" x14ac:dyDescent="0.35">
      <c r="A8021" s="17">
        <v>42937</v>
      </c>
      <c r="B8021" s="18">
        <f t="shared" si="250"/>
        <v>2017</v>
      </c>
      <c r="C8021" s="18">
        <f t="shared" si="251"/>
        <v>7</v>
      </c>
      <c r="D8021" s="19" t="s">
        <v>1528</v>
      </c>
      <c r="E8021" s="19" t="s">
        <v>55</v>
      </c>
      <c r="F8021" s="19" t="s">
        <v>11</v>
      </c>
      <c r="G8021" s="19" t="s">
        <v>24</v>
      </c>
      <c r="H8021" s="19" t="s">
        <v>2453</v>
      </c>
      <c r="I8021" s="20">
        <v>101.94</v>
      </c>
      <c r="J8021" s="18">
        <v>6</v>
      </c>
      <c r="K8021" s="21">
        <v>29.56</v>
      </c>
    </row>
    <row r="8022" spans="1:11" x14ac:dyDescent="0.35">
      <c r="A8022" s="14">
        <v>42937</v>
      </c>
      <c r="B8022" s="7">
        <f t="shared" si="250"/>
        <v>2017</v>
      </c>
      <c r="C8022" s="7">
        <f t="shared" si="251"/>
        <v>7</v>
      </c>
      <c r="D8022" s="8" t="s">
        <v>1528</v>
      </c>
      <c r="E8022" s="8" t="s">
        <v>55</v>
      </c>
      <c r="F8022" s="8" t="s">
        <v>39</v>
      </c>
      <c r="G8022" s="8" t="s">
        <v>40</v>
      </c>
      <c r="H8022" s="8" t="s">
        <v>703</v>
      </c>
      <c r="I8022" s="15">
        <v>271.95999999999998</v>
      </c>
      <c r="J8022" s="7">
        <v>4</v>
      </c>
      <c r="K8022" s="16">
        <v>67.989999999999995</v>
      </c>
    </row>
    <row r="8023" spans="1:11" x14ac:dyDescent="0.35">
      <c r="A8023" s="17">
        <v>42937</v>
      </c>
      <c r="B8023" s="18">
        <f t="shared" si="250"/>
        <v>2017</v>
      </c>
      <c r="C8023" s="18">
        <f t="shared" si="251"/>
        <v>7</v>
      </c>
      <c r="D8023" s="19" t="s">
        <v>1528</v>
      </c>
      <c r="E8023" s="19" t="s">
        <v>55</v>
      </c>
      <c r="F8023" s="19" t="s">
        <v>34</v>
      </c>
      <c r="G8023" s="19" t="s">
        <v>47</v>
      </c>
      <c r="H8023" s="19" t="s">
        <v>1155</v>
      </c>
      <c r="I8023" s="20">
        <v>8.8000000000000007</v>
      </c>
      <c r="J8023" s="18">
        <v>5</v>
      </c>
      <c r="K8023" s="21">
        <v>3.87</v>
      </c>
    </row>
    <row r="8024" spans="1:11" x14ac:dyDescent="0.35">
      <c r="A8024" s="14">
        <v>42937</v>
      </c>
      <c r="B8024" s="7">
        <f t="shared" si="250"/>
        <v>2017</v>
      </c>
      <c r="C8024" s="7">
        <f t="shared" si="251"/>
        <v>7</v>
      </c>
      <c r="D8024" s="8" t="s">
        <v>1528</v>
      </c>
      <c r="E8024" s="8" t="s">
        <v>55</v>
      </c>
      <c r="F8024" s="8" t="s">
        <v>11</v>
      </c>
      <c r="G8024" s="8" t="s">
        <v>24</v>
      </c>
      <c r="H8024" s="8" t="s">
        <v>317</v>
      </c>
      <c r="I8024" s="15">
        <v>19.68</v>
      </c>
      <c r="J8024" s="7">
        <v>6</v>
      </c>
      <c r="K8024" s="16">
        <v>5.71</v>
      </c>
    </row>
    <row r="8025" spans="1:11" x14ac:dyDescent="0.35">
      <c r="A8025" s="17">
        <v>42937</v>
      </c>
      <c r="B8025" s="18">
        <f t="shared" si="250"/>
        <v>2017</v>
      </c>
      <c r="C8025" s="18">
        <f t="shared" si="251"/>
        <v>7</v>
      </c>
      <c r="D8025" s="19" t="s">
        <v>1528</v>
      </c>
      <c r="E8025" s="19" t="s">
        <v>55</v>
      </c>
      <c r="F8025" s="19" t="s">
        <v>34</v>
      </c>
      <c r="G8025" s="19" t="s">
        <v>74</v>
      </c>
      <c r="H8025" s="19" t="s">
        <v>2494</v>
      </c>
      <c r="I8025" s="20">
        <v>302.94</v>
      </c>
      <c r="J8025" s="18">
        <v>3</v>
      </c>
      <c r="K8025" s="21">
        <v>69.680000000000007</v>
      </c>
    </row>
    <row r="8026" spans="1:11" x14ac:dyDescent="0.35">
      <c r="A8026" s="14">
        <v>42937</v>
      </c>
      <c r="B8026" s="7">
        <f t="shared" si="250"/>
        <v>2017</v>
      </c>
      <c r="C8026" s="7">
        <f t="shared" si="251"/>
        <v>7</v>
      </c>
      <c r="D8026" s="8" t="s">
        <v>1528</v>
      </c>
      <c r="E8026" s="8" t="s">
        <v>55</v>
      </c>
      <c r="F8026" s="8" t="s">
        <v>11</v>
      </c>
      <c r="G8026" s="8" t="s">
        <v>20</v>
      </c>
      <c r="H8026" s="8" t="s">
        <v>897</v>
      </c>
      <c r="I8026" s="15">
        <v>14.94</v>
      </c>
      <c r="J8026" s="7">
        <v>3</v>
      </c>
      <c r="K8026" s="16">
        <v>7.17</v>
      </c>
    </row>
    <row r="8027" spans="1:11" x14ac:dyDescent="0.35">
      <c r="A8027" s="17">
        <v>42937</v>
      </c>
      <c r="B8027" s="18">
        <f t="shared" si="250"/>
        <v>2017</v>
      </c>
      <c r="C8027" s="18">
        <f t="shared" si="251"/>
        <v>7</v>
      </c>
      <c r="D8027" s="19" t="s">
        <v>1528</v>
      </c>
      <c r="E8027" s="19" t="s">
        <v>55</v>
      </c>
      <c r="F8027" s="19" t="s">
        <v>11</v>
      </c>
      <c r="G8027" s="19" t="s">
        <v>200</v>
      </c>
      <c r="H8027" s="19" t="s">
        <v>2497</v>
      </c>
      <c r="I8027" s="20">
        <v>231.72</v>
      </c>
      <c r="J8027" s="18">
        <v>2</v>
      </c>
      <c r="K8027" s="21">
        <v>11.59</v>
      </c>
    </row>
    <row r="8028" spans="1:11" x14ac:dyDescent="0.35">
      <c r="A8028" s="14">
        <v>42937</v>
      </c>
      <c r="B8028" s="7">
        <f t="shared" si="250"/>
        <v>2017</v>
      </c>
      <c r="C8028" s="7">
        <f t="shared" si="251"/>
        <v>7</v>
      </c>
      <c r="D8028" s="8" t="s">
        <v>2126</v>
      </c>
      <c r="E8028" s="8" t="s">
        <v>27</v>
      </c>
      <c r="F8028" s="8" t="s">
        <v>11</v>
      </c>
      <c r="G8028" s="8" t="s">
        <v>12</v>
      </c>
      <c r="H8028" s="8" t="s">
        <v>2692</v>
      </c>
      <c r="I8028" s="15">
        <v>16.34</v>
      </c>
      <c r="J8028" s="7">
        <v>2</v>
      </c>
      <c r="K8028" s="16">
        <v>7.68</v>
      </c>
    </row>
    <row r="8029" spans="1:11" x14ac:dyDescent="0.35">
      <c r="A8029" s="17">
        <v>42937</v>
      </c>
      <c r="B8029" s="18">
        <f t="shared" si="250"/>
        <v>2017</v>
      </c>
      <c r="C8029" s="18">
        <f t="shared" si="251"/>
        <v>7</v>
      </c>
      <c r="D8029" s="19" t="s">
        <v>2126</v>
      </c>
      <c r="E8029" s="19" t="s">
        <v>27</v>
      </c>
      <c r="F8029" s="19" t="s">
        <v>34</v>
      </c>
      <c r="G8029" s="19" t="s">
        <v>35</v>
      </c>
      <c r="H8029" s="19" t="s">
        <v>723</v>
      </c>
      <c r="I8029" s="20">
        <v>225.3</v>
      </c>
      <c r="J8029" s="18">
        <v>2</v>
      </c>
      <c r="K8029" s="21">
        <v>22.53</v>
      </c>
    </row>
    <row r="8030" spans="1:11" x14ac:dyDescent="0.35">
      <c r="A8030" s="14">
        <v>42937</v>
      </c>
      <c r="B8030" s="7">
        <f t="shared" si="250"/>
        <v>2017</v>
      </c>
      <c r="C8030" s="7">
        <f t="shared" si="251"/>
        <v>7</v>
      </c>
      <c r="D8030" s="8" t="s">
        <v>2126</v>
      </c>
      <c r="E8030" s="8" t="s">
        <v>27</v>
      </c>
      <c r="F8030" s="8" t="s">
        <v>11</v>
      </c>
      <c r="G8030" s="8" t="s">
        <v>20</v>
      </c>
      <c r="H8030" s="8" t="s">
        <v>1029</v>
      </c>
      <c r="I8030" s="15">
        <v>50.35</v>
      </c>
      <c r="J8030" s="7">
        <v>3</v>
      </c>
      <c r="K8030" s="16">
        <v>17.62</v>
      </c>
    </row>
    <row r="8031" spans="1:11" x14ac:dyDescent="0.35">
      <c r="A8031" s="17">
        <v>42937</v>
      </c>
      <c r="B8031" s="18">
        <f t="shared" si="250"/>
        <v>2017</v>
      </c>
      <c r="C8031" s="18">
        <f t="shared" si="251"/>
        <v>7</v>
      </c>
      <c r="D8031" s="19" t="s">
        <v>602</v>
      </c>
      <c r="E8031" s="19" t="s">
        <v>149</v>
      </c>
      <c r="F8031" s="19" t="s">
        <v>11</v>
      </c>
      <c r="G8031" s="19" t="s">
        <v>92</v>
      </c>
      <c r="H8031" s="19" t="s">
        <v>1975</v>
      </c>
      <c r="I8031" s="20">
        <v>17.48</v>
      </c>
      <c r="J8031" s="18">
        <v>4</v>
      </c>
      <c r="K8031" s="21">
        <v>4.54</v>
      </c>
    </row>
    <row r="8032" spans="1:11" x14ac:dyDescent="0.35">
      <c r="A8032" s="14">
        <v>42937</v>
      </c>
      <c r="B8032" s="7">
        <f t="shared" si="250"/>
        <v>2017</v>
      </c>
      <c r="C8032" s="7">
        <f t="shared" si="251"/>
        <v>7</v>
      </c>
      <c r="D8032" s="8" t="s">
        <v>891</v>
      </c>
      <c r="E8032" s="8" t="s">
        <v>27</v>
      </c>
      <c r="F8032" s="8" t="s">
        <v>11</v>
      </c>
      <c r="G8032" s="8" t="s">
        <v>24</v>
      </c>
      <c r="H8032" s="8" t="s">
        <v>841</v>
      </c>
      <c r="I8032" s="15">
        <v>3.52</v>
      </c>
      <c r="J8032" s="7">
        <v>2</v>
      </c>
      <c r="K8032" s="16">
        <v>1.69</v>
      </c>
    </row>
    <row r="8033" spans="1:11" x14ac:dyDescent="0.35">
      <c r="A8033" s="17">
        <v>42937</v>
      </c>
      <c r="B8033" s="18">
        <f t="shared" si="250"/>
        <v>2017</v>
      </c>
      <c r="C8033" s="18">
        <f t="shared" si="251"/>
        <v>7</v>
      </c>
      <c r="D8033" s="19" t="s">
        <v>891</v>
      </c>
      <c r="E8033" s="19" t="s">
        <v>27</v>
      </c>
      <c r="F8033" s="19" t="s">
        <v>39</v>
      </c>
      <c r="G8033" s="19" t="s">
        <v>40</v>
      </c>
      <c r="H8033" s="19" t="s">
        <v>1266</v>
      </c>
      <c r="I8033" s="20">
        <v>1626.19</v>
      </c>
      <c r="J8033" s="18">
        <v>9</v>
      </c>
      <c r="K8033" s="21">
        <v>121.96</v>
      </c>
    </row>
    <row r="8034" spans="1:11" x14ac:dyDescent="0.35">
      <c r="A8034" s="14">
        <v>42937</v>
      </c>
      <c r="B8034" s="7">
        <f t="shared" si="250"/>
        <v>2017</v>
      </c>
      <c r="C8034" s="7">
        <f t="shared" si="251"/>
        <v>7</v>
      </c>
      <c r="D8034" s="8" t="s">
        <v>1104</v>
      </c>
      <c r="E8034" s="8" t="s">
        <v>10</v>
      </c>
      <c r="F8034" s="8" t="s">
        <v>34</v>
      </c>
      <c r="G8034" s="8" t="s">
        <v>145</v>
      </c>
      <c r="H8034" s="8" t="s">
        <v>1830</v>
      </c>
      <c r="I8034" s="15">
        <v>124.4</v>
      </c>
      <c r="J8034" s="7">
        <v>4</v>
      </c>
      <c r="K8034" s="16">
        <v>-21.33</v>
      </c>
    </row>
    <row r="8035" spans="1:11" x14ac:dyDescent="0.35">
      <c r="A8035" s="17">
        <v>42937</v>
      </c>
      <c r="B8035" s="18">
        <f t="shared" si="250"/>
        <v>2017</v>
      </c>
      <c r="C8035" s="18">
        <f t="shared" si="251"/>
        <v>7</v>
      </c>
      <c r="D8035" s="19" t="s">
        <v>817</v>
      </c>
      <c r="E8035" s="19" t="s">
        <v>15</v>
      </c>
      <c r="F8035" s="19" t="s">
        <v>11</v>
      </c>
      <c r="G8035" s="19" t="s">
        <v>20</v>
      </c>
      <c r="H8035" s="19" t="s">
        <v>1302</v>
      </c>
      <c r="I8035" s="20">
        <v>2.86</v>
      </c>
      <c r="J8035" s="18">
        <v>4</v>
      </c>
      <c r="K8035" s="21">
        <v>-4.58</v>
      </c>
    </row>
    <row r="8036" spans="1:11" x14ac:dyDescent="0.35">
      <c r="A8036" s="14">
        <v>42937</v>
      </c>
      <c r="B8036" s="7">
        <f t="shared" si="250"/>
        <v>2017</v>
      </c>
      <c r="C8036" s="7">
        <f t="shared" si="251"/>
        <v>7</v>
      </c>
      <c r="D8036" s="8" t="s">
        <v>817</v>
      </c>
      <c r="E8036" s="8" t="s">
        <v>15</v>
      </c>
      <c r="F8036" s="8" t="s">
        <v>11</v>
      </c>
      <c r="G8036" s="8" t="s">
        <v>20</v>
      </c>
      <c r="H8036" s="8" t="s">
        <v>269</v>
      </c>
      <c r="I8036" s="15">
        <v>94.19</v>
      </c>
      <c r="J8036" s="7">
        <v>7</v>
      </c>
      <c r="K8036" s="16">
        <v>-164.84</v>
      </c>
    </row>
    <row r="8037" spans="1:11" x14ac:dyDescent="0.35">
      <c r="A8037" s="17">
        <v>42937</v>
      </c>
      <c r="B8037" s="18">
        <f t="shared" si="250"/>
        <v>2017</v>
      </c>
      <c r="C8037" s="18">
        <f t="shared" si="251"/>
        <v>7</v>
      </c>
      <c r="D8037" s="19" t="s">
        <v>1279</v>
      </c>
      <c r="E8037" s="19" t="s">
        <v>15</v>
      </c>
      <c r="F8037" s="19" t="s">
        <v>11</v>
      </c>
      <c r="G8037" s="19" t="s">
        <v>20</v>
      </c>
      <c r="H8037" s="19" t="s">
        <v>846</v>
      </c>
      <c r="I8037" s="20">
        <v>2.11</v>
      </c>
      <c r="J8037" s="18">
        <v>2</v>
      </c>
      <c r="K8037" s="21">
        <v>-3.38</v>
      </c>
    </row>
    <row r="8038" spans="1:11" x14ac:dyDescent="0.35">
      <c r="A8038" s="14">
        <v>42938</v>
      </c>
      <c r="B8038" s="7">
        <f t="shared" si="250"/>
        <v>2017</v>
      </c>
      <c r="C8038" s="7">
        <f t="shared" si="251"/>
        <v>7</v>
      </c>
      <c r="D8038" s="8" t="s">
        <v>1495</v>
      </c>
      <c r="E8038" s="8" t="s">
        <v>149</v>
      </c>
      <c r="F8038" s="8" t="s">
        <v>39</v>
      </c>
      <c r="G8038" s="8" t="s">
        <v>40</v>
      </c>
      <c r="H8038" s="8" t="s">
        <v>529</v>
      </c>
      <c r="I8038" s="15">
        <v>29.97</v>
      </c>
      <c r="J8038" s="7">
        <v>3</v>
      </c>
      <c r="K8038" s="16">
        <v>14.09</v>
      </c>
    </row>
    <row r="8039" spans="1:11" x14ac:dyDescent="0.35">
      <c r="A8039" s="17">
        <v>42938</v>
      </c>
      <c r="B8039" s="18">
        <f t="shared" si="250"/>
        <v>2017</v>
      </c>
      <c r="C8039" s="18">
        <f t="shared" si="251"/>
        <v>7</v>
      </c>
      <c r="D8039" s="19" t="s">
        <v>161</v>
      </c>
      <c r="E8039" s="19" t="s">
        <v>15</v>
      </c>
      <c r="F8039" s="19" t="s">
        <v>34</v>
      </c>
      <c r="G8039" s="19" t="s">
        <v>35</v>
      </c>
      <c r="H8039" s="19" t="s">
        <v>994</v>
      </c>
      <c r="I8039" s="20">
        <v>526.34</v>
      </c>
      <c r="J8039" s="18">
        <v>4</v>
      </c>
      <c r="K8039" s="21">
        <v>-75.19</v>
      </c>
    </row>
    <row r="8040" spans="1:11" x14ac:dyDescent="0.35">
      <c r="A8040" s="14">
        <v>42939</v>
      </c>
      <c r="B8040" s="7">
        <f t="shared" si="250"/>
        <v>2017</v>
      </c>
      <c r="C8040" s="7">
        <f t="shared" si="251"/>
        <v>7</v>
      </c>
      <c r="D8040" s="8" t="s">
        <v>319</v>
      </c>
      <c r="E8040" s="8" t="s">
        <v>149</v>
      </c>
      <c r="F8040" s="8" t="s">
        <v>11</v>
      </c>
      <c r="G8040" s="8" t="s">
        <v>20</v>
      </c>
      <c r="H8040" s="8" t="s">
        <v>705</v>
      </c>
      <c r="I8040" s="15">
        <v>13.13</v>
      </c>
      <c r="J8040" s="7">
        <v>3</v>
      </c>
      <c r="K8040" s="16">
        <v>4.2699999999999996</v>
      </c>
    </row>
    <row r="8041" spans="1:11" x14ac:dyDescent="0.35">
      <c r="A8041" s="17">
        <v>42939</v>
      </c>
      <c r="B8041" s="18">
        <f t="shared" si="250"/>
        <v>2017</v>
      </c>
      <c r="C8041" s="18">
        <f t="shared" si="251"/>
        <v>7</v>
      </c>
      <c r="D8041" s="19" t="s">
        <v>1138</v>
      </c>
      <c r="E8041" s="19" t="s">
        <v>129</v>
      </c>
      <c r="F8041" s="19" t="s">
        <v>11</v>
      </c>
      <c r="G8041" s="19" t="s">
        <v>24</v>
      </c>
      <c r="H8041" s="19" t="s">
        <v>2204</v>
      </c>
      <c r="I8041" s="20">
        <v>11.68</v>
      </c>
      <c r="J8041" s="18">
        <v>2</v>
      </c>
      <c r="K8041" s="21">
        <v>5.49</v>
      </c>
    </row>
    <row r="8042" spans="1:11" x14ac:dyDescent="0.35">
      <c r="A8042" s="14">
        <v>42939</v>
      </c>
      <c r="B8042" s="7">
        <f t="shared" si="250"/>
        <v>2017</v>
      </c>
      <c r="C8042" s="7">
        <f t="shared" si="251"/>
        <v>7</v>
      </c>
      <c r="D8042" s="8" t="s">
        <v>1138</v>
      </c>
      <c r="E8042" s="8" t="s">
        <v>129</v>
      </c>
      <c r="F8042" s="8" t="s">
        <v>39</v>
      </c>
      <c r="G8042" s="8" t="s">
        <v>52</v>
      </c>
      <c r="H8042" s="8" t="s">
        <v>1725</v>
      </c>
      <c r="I8042" s="15">
        <v>159.75</v>
      </c>
      <c r="J8042" s="7">
        <v>5</v>
      </c>
      <c r="K8042" s="16">
        <v>11.18</v>
      </c>
    </row>
    <row r="8043" spans="1:11" x14ac:dyDescent="0.35">
      <c r="A8043" s="17">
        <v>42939</v>
      </c>
      <c r="B8043" s="18">
        <f t="shared" si="250"/>
        <v>2017</v>
      </c>
      <c r="C8043" s="18">
        <f t="shared" si="251"/>
        <v>7</v>
      </c>
      <c r="D8043" s="19" t="s">
        <v>1230</v>
      </c>
      <c r="E8043" s="19" t="s">
        <v>149</v>
      </c>
      <c r="F8043" s="19" t="s">
        <v>11</v>
      </c>
      <c r="G8043" s="19" t="s">
        <v>16</v>
      </c>
      <c r="H8043" s="19" t="s">
        <v>1709</v>
      </c>
      <c r="I8043" s="20">
        <v>41.4</v>
      </c>
      <c r="J8043" s="18">
        <v>4</v>
      </c>
      <c r="K8043" s="21">
        <v>19.87</v>
      </c>
    </row>
    <row r="8044" spans="1:11" x14ac:dyDescent="0.35">
      <c r="A8044" s="14">
        <v>42939</v>
      </c>
      <c r="B8044" s="7">
        <f t="shared" si="250"/>
        <v>2017</v>
      </c>
      <c r="C8044" s="7">
        <f t="shared" si="251"/>
        <v>7</v>
      </c>
      <c r="D8044" s="8" t="s">
        <v>180</v>
      </c>
      <c r="E8044" s="8" t="s">
        <v>149</v>
      </c>
      <c r="F8044" s="8" t="s">
        <v>11</v>
      </c>
      <c r="G8044" s="8" t="s">
        <v>20</v>
      </c>
      <c r="H8044" s="8" t="s">
        <v>2200</v>
      </c>
      <c r="I8044" s="15">
        <v>13.92</v>
      </c>
      <c r="J8044" s="7">
        <v>3</v>
      </c>
      <c r="K8044" s="16">
        <v>4.3499999999999996</v>
      </c>
    </row>
    <row r="8045" spans="1:11" x14ac:dyDescent="0.35">
      <c r="A8045" s="17">
        <v>42939</v>
      </c>
      <c r="B8045" s="18">
        <f t="shared" si="250"/>
        <v>2017</v>
      </c>
      <c r="C8045" s="18">
        <f t="shared" si="251"/>
        <v>7</v>
      </c>
      <c r="D8045" s="19" t="s">
        <v>2298</v>
      </c>
      <c r="E8045" s="19" t="s">
        <v>15</v>
      </c>
      <c r="F8045" s="19" t="s">
        <v>11</v>
      </c>
      <c r="G8045" s="19" t="s">
        <v>12</v>
      </c>
      <c r="H8045" s="19" t="s">
        <v>335</v>
      </c>
      <c r="I8045" s="20">
        <v>63.31</v>
      </c>
      <c r="J8045" s="18">
        <v>3</v>
      </c>
      <c r="K8045" s="21">
        <v>20.58</v>
      </c>
    </row>
    <row r="8046" spans="1:11" x14ac:dyDescent="0.35">
      <c r="A8046" s="14">
        <v>42939</v>
      </c>
      <c r="B8046" s="7">
        <f t="shared" si="250"/>
        <v>2017</v>
      </c>
      <c r="C8046" s="7">
        <f t="shared" si="251"/>
        <v>7</v>
      </c>
      <c r="D8046" s="8" t="s">
        <v>2188</v>
      </c>
      <c r="E8046" s="8" t="s">
        <v>157</v>
      </c>
      <c r="F8046" s="8" t="s">
        <v>39</v>
      </c>
      <c r="G8046" s="8" t="s">
        <v>52</v>
      </c>
      <c r="H8046" s="8" t="s">
        <v>198</v>
      </c>
      <c r="I8046" s="15">
        <v>399.95</v>
      </c>
      <c r="J8046" s="7">
        <v>5</v>
      </c>
      <c r="K8046" s="16">
        <v>143.97999999999999</v>
      </c>
    </row>
    <row r="8047" spans="1:11" x14ac:dyDescent="0.35">
      <c r="A8047" s="17">
        <v>42939</v>
      </c>
      <c r="B8047" s="18">
        <f t="shared" si="250"/>
        <v>2017</v>
      </c>
      <c r="C8047" s="18">
        <f t="shared" si="251"/>
        <v>7</v>
      </c>
      <c r="D8047" s="19" t="s">
        <v>1477</v>
      </c>
      <c r="E8047" s="19" t="s">
        <v>27</v>
      </c>
      <c r="F8047" s="19" t="s">
        <v>11</v>
      </c>
      <c r="G8047" s="19" t="s">
        <v>20</v>
      </c>
      <c r="H8047" s="19" t="s">
        <v>248</v>
      </c>
      <c r="I8047" s="20">
        <v>15.19</v>
      </c>
      <c r="J8047" s="18">
        <v>3</v>
      </c>
      <c r="K8047" s="21">
        <v>5.51</v>
      </c>
    </row>
    <row r="8048" spans="1:11" x14ac:dyDescent="0.35">
      <c r="A8048" s="14">
        <v>42939</v>
      </c>
      <c r="B8048" s="7">
        <f t="shared" si="250"/>
        <v>2017</v>
      </c>
      <c r="C8048" s="7">
        <f t="shared" si="251"/>
        <v>7</v>
      </c>
      <c r="D8048" s="8" t="s">
        <v>1477</v>
      </c>
      <c r="E8048" s="8" t="s">
        <v>27</v>
      </c>
      <c r="F8048" s="8" t="s">
        <v>11</v>
      </c>
      <c r="G8048" s="8" t="s">
        <v>12</v>
      </c>
      <c r="H8048" s="8" t="s">
        <v>640</v>
      </c>
      <c r="I8048" s="15">
        <v>58.32</v>
      </c>
      <c r="J8048" s="7">
        <v>9</v>
      </c>
      <c r="K8048" s="16">
        <v>27.99</v>
      </c>
    </row>
    <row r="8049" spans="1:11" x14ac:dyDescent="0.35">
      <c r="A8049" s="17">
        <v>42939</v>
      </c>
      <c r="B8049" s="18">
        <f t="shared" si="250"/>
        <v>2017</v>
      </c>
      <c r="C8049" s="18">
        <f t="shared" si="251"/>
        <v>7</v>
      </c>
      <c r="D8049" s="19" t="s">
        <v>325</v>
      </c>
      <c r="E8049" s="19" t="s">
        <v>15</v>
      </c>
      <c r="F8049" s="19" t="s">
        <v>11</v>
      </c>
      <c r="G8049" s="19" t="s">
        <v>24</v>
      </c>
      <c r="H8049" s="19" t="s">
        <v>1253</v>
      </c>
      <c r="I8049" s="20">
        <v>121.54</v>
      </c>
      <c r="J8049" s="18">
        <v>4</v>
      </c>
      <c r="K8049" s="21">
        <v>15.19</v>
      </c>
    </row>
    <row r="8050" spans="1:11" x14ac:dyDescent="0.35">
      <c r="A8050" s="14">
        <v>42940</v>
      </c>
      <c r="B8050" s="7">
        <f t="shared" si="250"/>
        <v>2017</v>
      </c>
      <c r="C8050" s="7">
        <f t="shared" si="251"/>
        <v>7</v>
      </c>
      <c r="D8050" s="8" t="s">
        <v>1688</v>
      </c>
      <c r="E8050" s="8" t="s">
        <v>27</v>
      </c>
      <c r="F8050" s="8" t="s">
        <v>39</v>
      </c>
      <c r="G8050" s="8" t="s">
        <v>603</v>
      </c>
      <c r="H8050" s="8" t="s">
        <v>634</v>
      </c>
      <c r="I8050" s="15">
        <v>2399.96</v>
      </c>
      <c r="J8050" s="7">
        <v>5</v>
      </c>
      <c r="K8050" s="16">
        <v>839.99</v>
      </c>
    </row>
    <row r="8051" spans="1:11" x14ac:dyDescent="0.35">
      <c r="A8051" s="17">
        <v>42941</v>
      </c>
      <c r="B8051" s="18">
        <f t="shared" si="250"/>
        <v>2017</v>
      </c>
      <c r="C8051" s="18">
        <f t="shared" si="251"/>
        <v>7</v>
      </c>
      <c r="D8051" s="19" t="s">
        <v>2474</v>
      </c>
      <c r="E8051" s="19" t="s">
        <v>140</v>
      </c>
      <c r="F8051" s="19" t="s">
        <v>11</v>
      </c>
      <c r="G8051" s="19" t="s">
        <v>16</v>
      </c>
      <c r="H8051" s="19" t="s">
        <v>2575</v>
      </c>
      <c r="I8051" s="20">
        <v>20.23</v>
      </c>
      <c r="J8051" s="18">
        <v>7</v>
      </c>
      <c r="K8051" s="21">
        <v>9.51</v>
      </c>
    </row>
    <row r="8052" spans="1:11" x14ac:dyDescent="0.35">
      <c r="A8052" s="14">
        <v>42941</v>
      </c>
      <c r="B8052" s="7">
        <f t="shared" si="250"/>
        <v>2017</v>
      </c>
      <c r="C8052" s="7">
        <f t="shared" si="251"/>
        <v>7</v>
      </c>
      <c r="D8052" s="8" t="s">
        <v>424</v>
      </c>
      <c r="E8052" s="8" t="s">
        <v>23</v>
      </c>
      <c r="F8052" s="8" t="s">
        <v>11</v>
      </c>
      <c r="G8052" s="8" t="s">
        <v>16</v>
      </c>
      <c r="H8052" s="8" t="s">
        <v>2099</v>
      </c>
      <c r="I8052" s="15">
        <v>3.3</v>
      </c>
      <c r="J8052" s="7">
        <v>1</v>
      </c>
      <c r="K8052" s="16">
        <v>1.07</v>
      </c>
    </row>
    <row r="8053" spans="1:11" x14ac:dyDescent="0.35">
      <c r="A8053" s="17">
        <v>42941</v>
      </c>
      <c r="B8053" s="18">
        <f t="shared" si="250"/>
        <v>2017</v>
      </c>
      <c r="C8053" s="18">
        <f t="shared" si="251"/>
        <v>7</v>
      </c>
      <c r="D8053" s="19" t="s">
        <v>1301</v>
      </c>
      <c r="E8053" s="19" t="s">
        <v>23</v>
      </c>
      <c r="F8053" s="19" t="s">
        <v>34</v>
      </c>
      <c r="G8053" s="19" t="s">
        <v>47</v>
      </c>
      <c r="H8053" s="19" t="s">
        <v>2121</v>
      </c>
      <c r="I8053" s="20">
        <v>20.100000000000001</v>
      </c>
      <c r="J8053" s="18">
        <v>4</v>
      </c>
      <c r="K8053" s="21">
        <v>3.01</v>
      </c>
    </row>
    <row r="8054" spans="1:11" x14ac:dyDescent="0.35">
      <c r="A8054" s="14">
        <v>42941</v>
      </c>
      <c r="B8054" s="7">
        <f t="shared" si="250"/>
        <v>2017</v>
      </c>
      <c r="C8054" s="7">
        <f t="shared" si="251"/>
        <v>7</v>
      </c>
      <c r="D8054" s="8" t="s">
        <v>1301</v>
      </c>
      <c r="E8054" s="8" t="s">
        <v>23</v>
      </c>
      <c r="F8054" s="8" t="s">
        <v>11</v>
      </c>
      <c r="G8054" s="8" t="s">
        <v>200</v>
      </c>
      <c r="H8054" s="8" t="s">
        <v>2274</v>
      </c>
      <c r="I8054" s="15">
        <v>37.75</v>
      </c>
      <c r="J8054" s="7">
        <v>3</v>
      </c>
      <c r="K8054" s="16">
        <v>4.25</v>
      </c>
    </row>
    <row r="8055" spans="1:11" x14ac:dyDescent="0.35">
      <c r="A8055" s="17">
        <v>42941</v>
      </c>
      <c r="B8055" s="18">
        <f t="shared" si="250"/>
        <v>2017</v>
      </c>
      <c r="C8055" s="18">
        <f t="shared" si="251"/>
        <v>7</v>
      </c>
      <c r="D8055" s="19" t="s">
        <v>1301</v>
      </c>
      <c r="E8055" s="19" t="s">
        <v>23</v>
      </c>
      <c r="F8055" s="19" t="s">
        <v>34</v>
      </c>
      <c r="G8055" s="19" t="s">
        <v>145</v>
      </c>
      <c r="H8055" s="19" t="s">
        <v>2543</v>
      </c>
      <c r="I8055" s="20">
        <v>138.59</v>
      </c>
      <c r="J8055" s="18">
        <v>1</v>
      </c>
      <c r="K8055" s="21">
        <v>-34.65</v>
      </c>
    </row>
    <row r="8056" spans="1:11" x14ac:dyDescent="0.35">
      <c r="A8056" s="14">
        <v>42941</v>
      </c>
      <c r="B8056" s="7">
        <f t="shared" si="250"/>
        <v>2017</v>
      </c>
      <c r="C8056" s="7">
        <f t="shared" si="251"/>
        <v>7</v>
      </c>
      <c r="D8056" s="8" t="s">
        <v>1301</v>
      </c>
      <c r="E8056" s="8" t="s">
        <v>23</v>
      </c>
      <c r="F8056" s="8" t="s">
        <v>11</v>
      </c>
      <c r="G8056" s="8" t="s">
        <v>18</v>
      </c>
      <c r="H8056" s="8" t="s">
        <v>2359</v>
      </c>
      <c r="I8056" s="15">
        <v>259.92</v>
      </c>
      <c r="J8056" s="7">
        <v>5</v>
      </c>
      <c r="K8056" s="16">
        <v>-25.99</v>
      </c>
    </row>
    <row r="8057" spans="1:11" x14ac:dyDescent="0.35">
      <c r="A8057" s="17">
        <v>42941</v>
      </c>
      <c r="B8057" s="18">
        <f t="shared" si="250"/>
        <v>2017</v>
      </c>
      <c r="C8057" s="18">
        <f t="shared" si="251"/>
        <v>7</v>
      </c>
      <c r="D8057" s="19" t="s">
        <v>1301</v>
      </c>
      <c r="E8057" s="19" t="s">
        <v>23</v>
      </c>
      <c r="F8057" s="19" t="s">
        <v>11</v>
      </c>
      <c r="G8057" s="19" t="s">
        <v>12</v>
      </c>
      <c r="H8057" s="19" t="s">
        <v>1203</v>
      </c>
      <c r="I8057" s="20">
        <v>20.74</v>
      </c>
      <c r="J8057" s="18">
        <v>4</v>
      </c>
      <c r="K8057" s="21">
        <v>7.26</v>
      </c>
    </row>
    <row r="8058" spans="1:11" x14ac:dyDescent="0.35">
      <c r="A8058" s="14">
        <v>42941</v>
      </c>
      <c r="B8058" s="7">
        <f t="shared" si="250"/>
        <v>2017</v>
      </c>
      <c r="C8058" s="7">
        <f t="shared" si="251"/>
        <v>7</v>
      </c>
      <c r="D8058" s="8" t="s">
        <v>2406</v>
      </c>
      <c r="E8058" s="8" t="s">
        <v>10</v>
      </c>
      <c r="F8058" s="8" t="s">
        <v>34</v>
      </c>
      <c r="G8058" s="8" t="s">
        <v>145</v>
      </c>
      <c r="H8058" s="8" t="s">
        <v>1002</v>
      </c>
      <c r="I8058" s="15">
        <v>298.12</v>
      </c>
      <c r="J8058" s="7">
        <v>6</v>
      </c>
      <c r="K8058" s="16">
        <v>-4.26</v>
      </c>
    </row>
    <row r="8059" spans="1:11" x14ac:dyDescent="0.35">
      <c r="A8059" s="17">
        <v>42942</v>
      </c>
      <c r="B8059" s="18">
        <f t="shared" si="250"/>
        <v>2017</v>
      </c>
      <c r="C8059" s="18">
        <f t="shared" si="251"/>
        <v>7</v>
      </c>
      <c r="D8059" s="19" t="s">
        <v>1393</v>
      </c>
      <c r="E8059" s="19" t="s">
        <v>27</v>
      </c>
      <c r="F8059" s="19" t="s">
        <v>39</v>
      </c>
      <c r="G8059" s="19" t="s">
        <v>52</v>
      </c>
      <c r="H8059" s="19" t="s">
        <v>2102</v>
      </c>
      <c r="I8059" s="20">
        <v>1649.95</v>
      </c>
      <c r="J8059" s="18">
        <v>5</v>
      </c>
      <c r="K8059" s="21">
        <v>659.98</v>
      </c>
    </row>
    <row r="8060" spans="1:11" x14ac:dyDescent="0.35">
      <c r="A8060" s="14">
        <v>42942</v>
      </c>
      <c r="B8060" s="7">
        <f t="shared" si="250"/>
        <v>2017</v>
      </c>
      <c r="C8060" s="7">
        <f t="shared" si="251"/>
        <v>7</v>
      </c>
      <c r="D8060" s="8" t="s">
        <v>1393</v>
      </c>
      <c r="E8060" s="8" t="s">
        <v>27</v>
      </c>
      <c r="F8060" s="8" t="s">
        <v>34</v>
      </c>
      <c r="G8060" s="8" t="s">
        <v>35</v>
      </c>
      <c r="H8060" s="8" t="s">
        <v>1597</v>
      </c>
      <c r="I8060" s="15">
        <v>362.35</v>
      </c>
      <c r="J8060" s="7">
        <v>3</v>
      </c>
      <c r="K8060" s="16">
        <v>45.29</v>
      </c>
    </row>
    <row r="8061" spans="1:11" x14ac:dyDescent="0.35">
      <c r="A8061" s="17">
        <v>42943</v>
      </c>
      <c r="B8061" s="18">
        <f t="shared" si="250"/>
        <v>2017</v>
      </c>
      <c r="C8061" s="18">
        <f t="shared" si="251"/>
        <v>7</v>
      </c>
      <c r="D8061" s="19" t="s">
        <v>403</v>
      </c>
      <c r="E8061" s="19" t="s">
        <v>123</v>
      </c>
      <c r="F8061" s="19" t="s">
        <v>34</v>
      </c>
      <c r="G8061" s="19" t="s">
        <v>47</v>
      </c>
      <c r="H8061" s="19" t="s">
        <v>1085</v>
      </c>
      <c r="I8061" s="20">
        <v>91.03</v>
      </c>
      <c r="J8061" s="18">
        <v>3</v>
      </c>
      <c r="K8061" s="21">
        <v>-2.2799999999999998</v>
      </c>
    </row>
    <row r="8062" spans="1:11" x14ac:dyDescent="0.35">
      <c r="A8062" s="14">
        <v>42943</v>
      </c>
      <c r="B8062" s="7">
        <f t="shared" si="250"/>
        <v>2017</v>
      </c>
      <c r="C8062" s="7">
        <f t="shared" si="251"/>
        <v>7</v>
      </c>
      <c r="D8062" s="8" t="s">
        <v>2665</v>
      </c>
      <c r="E8062" s="8" t="s">
        <v>149</v>
      </c>
      <c r="F8062" s="8" t="s">
        <v>34</v>
      </c>
      <c r="G8062" s="8" t="s">
        <v>47</v>
      </c>
      <c r="H8062" s="8" t="s">
        <v>1020</v>
      </c>
      <c r="I8062" s="15">
        <v>14.89</v>
      </c>
      <c r="J8062" s="7">
        <v>1</v>
      </c>
      <c r="K8062" s="16">
        <v>4.0199999999999996</v>
      </c>
    </row>
    <row r="8063" spans="1:11" x14ac:dyDescent="0.35">
      <c r="A8063" s="17">
        <v>42943</v>
      </c>
      <c r="B8063" s="18">
        <f t="shared" si="250"/>
        <v>2017</v>
      </c>
      <c r="C8063" s="18">
        <f t="shared" si="251"/>
        <v>7</v>
      </c>
      <c r="D8063" s="19" t="s">
        <v>2665</v>
      </c>
      <c r="E8063" s="19" t="s">
        <v>149</v>
      </c>
      <c r="F8063" s="19" t="s">
        <v>39</v>
      </c>
      <c r="G8063" s="19" t="s">
        <v>40</v>
      </c>
      <c r="H8063" s="19" t="s">
        <v>703</v>
      </c>
      <c r="I8063" s="20">
        <v>543.91999999999996</v>
      </c>
      <c r="J8063" s="18">
        <v>8</v>
      </c>
      <c r="K8063" s="21">
        <v>135.97999999999999</v>
      </c>
    </row>
    <row r="8064" spans="1:11" x14ac:dyDescent="0.35">
      <c r="A8064" s="14">
        <v>42943</v>
      </c>
      <c r="B8064" s="7">
        <f t="shared" si="250"/>
        <v>2017</v>
      </c>
      <c r="C8064" s="7">
        <f t="shared" si="251"/>
        <v>7</v>
      </c>
      <c r="D8064" s="8" t="s">
        <v>1221</v>
      </c>
      <c r="E8064" s="8" t="s">
        <v>164</v>
      </c>
      <c r="F8064" s="8" t="s">
        <v>34</v>
      </c>
      <c r="G8064" s="8" t="s">
        <v>47</v>
      </c>
      <c r="H8064" s="8" t="s">
        <v>1015</v>
      </c>
      <c r="I8064" s="15">
        <v>23.88</v>
      </c>
      <c r="J8064" s="7">
        <v>3</v>
      </c>
      <c r="K8064" s="16">
        <v>10.51</v>
      </c>
    </row>
    <row r="8065" spans="1:11" x14ac:dyDescent="0.35">
      <c r="A8065" s="17">
        <v>42943</v>
      </c>
      <c r="B8065" s="18">
        <f t="shared" si="250"/>
        <v>2017</v>
      </c>
      <c r="C8065" s="18">
        <f t="shared" si="251"/>
        <v>7</v>
      </c>
      <c r="D8065" s="19" t="s">
        <v>1221</v>
      </c>
      <c r="E8065" s="19" t="s">
        <v>164</v>
      </c>
      <c r="F8065" s="19" t="s">
        <v>11</v>
      </c>
      <c r="G8065" s="19" t="s">
        <v>12</v>
      </c>
      <c r="H8065" s="19" t="s">
        <v>854</v>
      </c>
      <c r="I8065" s="20">
        <v>26.2</v>
      </c>
      <c r="J8065" s="18">
        <v>4</v>
      </c>
      <c r="K8065" s="21">
        <v>12.05</v>
      </c>
    </row>
    <row r="8066" spans="1:11" x14ac:dyDescent="0.35">
      <c r="A8066" s="14">
        <v>42943</v>
      </c>
      <c r="B8066" s="7">
        <f t="shared" ref="B8066:B8129" si="252">YEAR(A8066)</f>
        <v>2017</v>
      </c>
      <c r="C8066" s="7">
        <f t="shared" ref="C8066:C8129" si="253">MONTH(A8066)</f>
        <v>7</v>
      </c>
      <c r="D8066" s="8" t="s">
        <v>1221</v>
      </c>
      <c r="E8066" s="8" t="s">
        <v>164</v>
      </c>
      <c r="F8066" s="8" t="s">
        <v>11</v>
      </c>
      <c r="G8066" s="8" t="s">
        <v>12</v>
      </c>
      <c r="H8066" s="8" t="s">
        <v>2195</v>
      </c>
      <c r="I8066" s="15">
        <v>12.96</v>
      </c>
      <c r="J8066" s="7">
        <v>2</v>
      </c>
      <c r="K8066" s="16">
        <v>6.22</v>
      </c>
    </row>
    <row r="8067" spans="1:11" x14ac:dyDescent="0.35">
      <c r="A8067" s="17">
        <v>42943</v>
      </c>
      <c r="B8067" s="18">
        <f t="shared" si="252"/>
        <v>2017</v>
      </c>
      <c r="C8067" s="18">
        <f t="shared" si="253"/>
        <v>7</v>
      </c>
      <c r="D8067" s="19" t="s">
        <v>1221</v>
      </c>
      <c r="E8067" s="19" t="s">
        <v>164</v>
      </c>
      <c r="F8067" s="19" t="s">
        <v>39</v>
      </c>
      <c r="G8067" s="19" t="s">
        <v>52</v>
      </c>
      <c r="H8067" s="19" t="s">
        <v>2515</v>
      </c>
      <c r="I8067" s="20">
        <v>234.95</v>
      </c>
      <c r="J8067" s="18">
        <v>5</v>
      </c>
      <c r="K8067" s="21">
        <v>32.89</v>
      </c>
    </row>
    <row r="8068" spans="1:11" x14ac:dyDescent="0.35">
      <c r="A8068" s="14">
        <v>42943</v>
      </c>
      <c r="B8068" s="7">
        <f t="shared" si="252"/>
        <v>2017</v>
      </c>
      <c r="C8068" s="7">
        <f t="shared" si="253"/>
        <v>7</v>
      </c>
      <c r="D8068" s="8" t="s">
        <v>2197</v>
      </c>
      <c r="E8068" s="8" t="s">
        <v>245</v>
      </c>
      <c r="F8068" s="8" t="s">
        <v>34</v>
      </c>
      <c r="G8068" s="8" t="s">
        <v>35</v>
      </c>
      <c r="H8068" s="8" t="s">
        <v>187</v>
      </c>
      <c r="I8068" s="15">
        <v>194.85</v>
      </c>
      <c r="J8068" s="7">
        <v>4</v>
      </c>
      <c r="K8068" s="16">
        <v>12.18</v>
      </c>
    </row>
    <row r="8069" spans="1:11" x14ac:dyDescent="0.35">
      <c r="A8069" s="17">
        <v>42944</v>
      </c>
      <c r="B8069" s="18">
        <f t="shared" si="252"/>
        <v>2017</v>
      </c>
      <c r="C8069" s="18">
        <f t="shared" si="253"/>
        <v>7</v>
      </c>
      <c r="D8069" s="19" t="s">
        <v>2380</v>
      </c>
      <c r="E8069" s="19" t="s">
        <v>27</v>
      </c>
      <c r="F8069" s="19" t="s">
        <v>11</v>
      </c>
      <c r="G8069" s="19" t="s">
        <v>20</v>
      </c>
      <c r="H8069" s="19" t="s">
        <v>436</v>
      </c>
      <c r="I8069" s="20">
        <v>9.98</v>
      </c>
      <c r="J8069" s="18">
        <v>4</v>
      </c>
      <c r="K8069" s="21">
        <v>3.62</v>
      </c>
    </row>
    <row r="8070" spans="1:11" x14ac:dyDescent="0.35">
      <c r="A8070" s="14">
        <v>42944</v>
      </c>
      <c r="B8070" s="7">
        <f t="shared" si="252"/>
        <v>2017</v>
      </c>
      <c r="C8070" s="7">
        <f t="shared" si="253"/>
        <v>7</v>
      </c>
      <c r="D8070" s="8" t="s">
        <v>2380</v>
      </c>
      <c r="E8070" s="8" t="s">
        <v>27</v>
      </c>
      <c r="F8070" s="8" t="s">
        <v>11</v>
      </c>
      <c r="G8070" s="8" t="s">
        <v>18</v>
      </c>
      <c r="H8070" s="8" t="s">
        <v>2505</v>
      </c>
      <c r="I8070" s="15">
        <v>14.98</v>
      </c>
      <c r="J8070" s="7">
        <v>1</v>
      </c>
      <c r="K8070" s="16">
        <v>4.1900000000000004</v>
      </c>
    </row>
    <row r="8071" spans="1:11" x14ac:dyDescent="0.35">
      <c r="A8071" s="17">
        <v>42944</v>
      </c>
      <c r="B8071" s="18">
        <f t="shared" si="252"/>
        <v>2017</v>
      </c>
      <c r="C8071" s="18">
        <f t="shared" si="253"/>
        <v>7</v>
      </c>
      <c r="D8071" s="19" t="s">
        <v>2380</v>
      </c>
      <c r="E8071" s="19" t="s">
        <v>27</v>
      </c>
      <c r="F8071" s="19" t="s">
        <v>39</v>
      </c>
      <c r="G8071" s="19" t="s">
        <v>40</v>
      </c>
      <c r="H8071" s="19" t="s">
        <v>648</v>
      </c>
      <c r="I8071" s="20">
        <v>1145.5999999999999</v>
      </c>
      <c r="J8071" s="18">
        <v>4</v>
      </c>
      <c r="K8071" s="21">
        <v>100.24</v>
      </c>
    </row>
    <row r="8072" spans="1:11" x14ac:dyDescent="0.35">
      <c r="A8072" s="14">
        <v>42945</v>
      </c>
      <c r="B8072" s="7">
        <f t="shared" si="252"/>
        <v>2017</v>
      </c>
      <c r="C8072" s="7">
        <f t="shared" si="253"/>
        <v>7</v>
      </c>
      <c r="D8072" s="8" t="s">
        <v>2065</v>
      </c>
      <c r="E8072" s="8" t="s">
        <v>245</v>
      </c>
      <c r="F8072" s="8" t="s">
        <v>11</v>
      </c>
      <c r="G8072" s="8" t="s">
        <v>92</v>
      </c>
      <c r="H8072" s="8" t="s">
        <v>2273</v>
      </c>
      <c r="I8072" s="15">
        <v>34.85</v>
      </c>
      <c r="J8072" s="7">
        <v>2</v>
      </c>
      <c r="K8072" s="16">
        <v>6.53</v>
      </c>
    </row>
    <row r="8073" spans="1:11" x14ac:dyDescent="0.35">
      <c r="A8073" s="17">
        <v>42945</v>
      </c>
      <c r="B8073" s="18">
        <f t="shared" si="252"/>
        <v>2017</v>
      </c>
      <c r="C8073" s="18">
        <f t="shared" si="253"/>
        <v>7</v>
      </c>
      <c r="D8073" s="19" t="s">
        <v>2065</v>
      </c>
      <c r="E8073" s="19" t="s">
        <v>245</v>
      </c>
      <c r="F8073" s="19" t="s">
        <v>39</v>
      </c>
      <c r="G8073" s="19" t="s">
        <v>40</v>
      </c>
      <c r="H8073" s="19" t="s">
        <v>2588</v>
      </c>
      <c r="I8073" s="20">
        <v>22</v>
      </c>
      <c r="J8073" s="18">
        <v>5</v>
      </c>
      <c r="K8073" s="21">
        <v>1.38</v>
      </c>
    </row>
    <row r="8074" spans="1:11" x14ac:dyDescent="0.35">
      <c r="A8074" s="14">
        <v>42945</v>
      </c>
      <c r="B8074" s="7">
        <f t="shared" si="252"/>
        <v>2017</v>
      </c>
      <c r="C8074" s="7">
        <f t="shared" si="253"/>
        <v>7</v>
      </c>
      <c r="D8074" s="8" t="s">
        <v>2065</v>
      </c>
      <c r="E8074" s="8" t="s">
        <v>245</v>
      </c>
      <c r="F8074" s="8" t="s">
        <v>11</v>
      </c>
      <c r="G8074" s="8" t="s">
        <v>24</v>
      </c>
      <c r="H8074" s="8" t="s">
        <v>798</v>
      </c>
      <c r="I8074" s="15">
        <v>4.37</v>
      </c>
      <c r="J8074" s="7">
        <v>3</v>
      </c>
      <c r="K8074" s="16">
        <v>0.38</v>
      </c>
    </row>
    <row r="8075" spans="1:11" x14ac:dyDescent="0.35">
      <c r="A8075" s="17">
        <v>42945</v>
      </c>
      <c r="B8075" s="18">
        <f t="shared" si="252"/>
        <v>2017</v>
      </c>
      <c r="C8075" s="18">
        <f t="shared" si="253"/>
        <v>7</v>
      </c>
      <c r="D8075" s="19" t="s">
        <v>237</v>
      </c>
      <c r="E8075" s="19" t="s">
        <v>164</v>
      </c>
      <c r="F8075" s="19" t="s">
        <v>39</v>
      </c>
      <c r="G8075" s="19" t="s">
        <v>52</v>
      </c>
      <c r="H8075" s="19" t="s">
        <v>2433</v>
      </c>
      <c r="I8075" s="20">
        <v>90.57</v>
      </c>
      <c r="J8075" s="18">
        <v>3</v>
      </c>
      <c r="K8075" s="21">
        <v>11.77</v>
      </c>
    </row>
    <row r="8076" spans="1:11" x14ac:dyDescent="0.35">
      <c r="A8076" s="14">
        <v>42945</v>
      </c>
      <c r="B8076" s="7">
        <f t="shared" si="252"/>
        <v>2017</v>
      </c>
      <c r="C8076" s="7">
        <f t="shared" si="253"/>
        <v>7</v>
      </c>
      <c r="D8076" s="8" t="s">
        <v>593</v>
      </c>
      <c r="E8076" s="8" t="s">
        <v>10</v>
      </c>
      <c r="F8076" s="8" t="s">
        <v>11</v>
      </c>
      <c r="G8076" s="8" t="s">
        <v>43</v>
      </c>
      <c r="H8076" s="8" t="s">
        <v>1784</v>
      </c>
      <c r="I8076" s="15">
        <v>2.9</v>
      </c>
      <c r="J8076" s="7">
        <v>2</v>
      </c>
      <c r="K8076" s="16">
        <v>0.47</v>
      </c>
    </row>
    <row r="8077" spans="1:11" x14ac:dyDescent="0.35">
      <c r="A8077" s="17">
        <v>42945</v>
      </c>
      <c r="B8077" s="18">
        <f t="shared" si="252"/>
        <v>2017</v>
      </c>
      <c r="C8077" s="18">
        <f t="shared" si="253"/>
        <v>7</v>
      </c>
      <c r="D8077" s="19" t="s">
        <v>593</v>
      </c>
      <c r="E8077" s="19" t="s">
        <v>10</v>
      </c>
      <c r="F8077" s="19" t="s">
        <v>39</v>
      </c>
      <c r="G8077" s="19" t="s">
        <v>40</v>
      </c>
      <c r="H8077" s="19" t="s">
        <v>2109</v>
      </c>
      <c r="I8077" s="20">
        <v>124.79</v>
      </c>
      <c r="J8077" s="18">
        <v>1</v>
      </c>
      <c r="K8077" s="21">
        <v>15.6</v>
      </c>
    </row>
    <row r="8078" spans="1:11" x14ac:dyDescent="0.35">
      <c r="A8078" s="14">
        <v>42945</v>
      </c>
      <c r="B8078" s="7">
        <f t="shared" si="252"/>
        <v>2017</v>
      </c>
      <c r="C8078" s="7">
        <f t="shared" si="253"/>
        <v>7</v>
      </c>
      <c r="D8078" s="8" t="s">
        <v>363</v>
      </c>
      <c r="E8078" s="8" t="s">
        <v>149</v>
      </c>
      <c r="F8078" s="8" t="s">
        <v>11</v>
      </c>
      <c r="G8078" s="8" t="s">
        <v>24</v>
      </c>
      <c r="H8078" s="8" t="s">
        <v>779</v>
      </c>
      <c r="I8078" s="15">
        <v>60.12</v>
      </c>
      <c r="J8078" s="7">
        <v>9</v>
      </c>
      <c r="K8078" s="16">
        <v>22.24</v>
      </c>
    </row>
    <row r="8079" spans="1:11" x14ac:dyDescent="0.35">
      <c r="A8079" s="17">
        <v>42945</v>
      </c>
      <c r="B8079" s="18">
        <f t="shared" si="252"/>
        <v>2017</v>
      </c>
      <c r="C8079" s="18">
        <f t="shared" si="253"/>
        <v>7</v>
      </c>
      <c r="D8079" s="19" t="s">
        <v>1076</v>
      </c>
      <c r="E8079" s="19" t="s">
        <v>840</v>
      </c>
      <c r="F8079" s="19" t="s">
        <v>11</v>
      </c>
      <c r="G8079" s="19" t="s">
        <v>20</v>
      </c>
      <c r="H8079" s="19" t="s">
        <v>608</v>
      </c>
      <c r="I8079" s="20">
        <v>33.479999999999997</v>
      </c>
      <c r="J8079" s="18">
        <v>2</v>
      </c>
      <c r="K8079" s="21">
        <v>16.41</v>
      </c>
    </row>
    <row r="8080" spans="1:11" x14ac:dyDescent="0.35">
      <c r="A8080" s="14">
        <v>42945</v>
      </c>
      <c r="B8080" s="7">
        <f t="shared" si="252"/>
        <v>2017</v>
      </c>
      <c r="C8080" s="7">
        <f t="shared" si="253"/>
        <v>7</v>
      </c>
      <c r="D8080" s="8" t="s">
        <v>1076</v>
      </c>
      <c r="E8080" s="8" t="s">
        <v>840</v>
      </c>
      <c r="F8080" s="8" t="s">
        <v>39</v>
      </c>
      <c r="G8080" s="8" t="s">
        <v>40</v>
      </c>
      <c r="H8080" s="8" t="s">
        <v>1347</v>
      </c>
      <c r="I8080" s="15">
        <v>461.97</v>
      </c>
      <c r="J8080" s="7">
        <v>3</v>
      </c>
      <c r="K8080" s="16">
        <v>133.97</v>
      </c>
    </row>
    <row r="8081" spans="1:11" x14ac:dyDescent="0.35">
      <c r="A8081" s="17">
        <v>42945</v>
      </c>
      <c r="B8081" s="18">
        <f t="shared" si="252"/>
        <v>2017</v>
      </c>
      <c r="C8081" s="18">
        <f t="shared" si="253"/>
        <v>7</v>
      </c>
      <c r="D8081" s="19" t="s">
        <v>1076</v>
      </c>
      <c r="E8081" s="19" t="s">
        <v>840</v>
      </c>
      <c r="F8081" s="19" t="s">
        <v>11</v>
      </c>
      <c r="G8081" s="19" t="s">
        <v>92</v>
      </c>
      <c r="H8081" s="19" t="s">
        <v>114</v>
      </c>
      <c r="I8081" s="20">
        <v>137.62</v>
      </c>
      <c r="J8081" s="18">
        <v>2</v>
      </c>
      <c r="K8081" s="21">
        <v>60.55</v>
      </c>
    </row>
    <row r="8082" spans="1:11" x14ac:dyDescent="0.35">
      <c r="A8082" s="14">
        <v>42945</v>
      </c>
      <c r="B8082" s="7">
        <f t="shared" si="252"/>
        <v>2017</v>
      </c>
      <c r="C8082" s="7">
        <f t="shared" si="253"/>
        <v>7</v>
      </c>
      <c r="D8082" s="8" t="s">
        <v>1076</v>
      </c>
      <c r="E8082" s="8" t="s">
        <v>840</v>
      </c>
      <c r="F8082" s="8" t="s">
        <v>34</v>
      </c>
      <c r="G8082" s="8" t="s">
        <v>35</v>
      </c>
      <c r="H8082" s="8" t="s">
        <v>1484</v>
      </c>
      <c r="I8082" s="15">
        <v>302.67</v>
      </c>
      <c r="J8082" s="7">
        <v>3</v>
      </c>
      <c r="K8082" s="16">
        <v>72.64</v>
      </c>
    </row>
    <row r="8083" spans="1:11" x14ac:dyDescent="0.35">
      <c r="A8083" s="17">
        <v>42945</v>
      </c>
      <c r="B8083" s="18">
        <f t="shared" si="252"/>
        <v>2017</v>
      </c>
      <c r="C8083" s="18">
        <f t="shared" si="253"/>
        <v>7</v>
      </c>
      <c r="D8083" s="19" t="s">
        <v>1093</v>
      </c>
      <c r="E8083" s="19" t="s">
        <v>164</v>
      </c>
      <c r="F8083" s="19" t="s">
        <v>34</v>
      </c>
      <c r="G8083" s="19" t="s">
        <v>74</v>
      </c>
      <c r="H8083" s="19" t="s">
        <v>2161</v>
      </c>
      <c r="I8083" s="20">
        <v>115.96</v>
      </c>
      <c r="J8083" s="18">
        <v>2</v>
      </c>
      <c r="K8083" s="21">
        <v>25.51</v>
      </c>
    </row>
    <row r="8084" spans="1:11" x14ac:dyDescent="0.35">
      <c r="A8084" s="14">
        <v>42946</v>
      </c>
      <c r="B8084" s="7">
        <f t="shared" si="252"/>
        <v>2017</v>
      </c>
      <c r="C8084" s="7">
        <f t="shared" si="253"/>
        <v>7</v>
      </c>
      <c r="D8084" s="8" t="s">
        <v>537</v>
      </c>
      <c r="E8084" s="8" t="s">
        <v>27</v>
      </c>
      <c r="F8084" s="8" t="s">
        <v>11</v>
      </c>
      <c r="G8084" s="8" t="s">
        <v>18</v>
      </c>
      <c r="H8084" s="8" t="s">
        <v>374</v>
      </c>
      <c r="I8084" s="15">
        <v>330.4</v>
      </c>
      <c r="J8084" s="7">
        <v>2</v>
      </c>
      <c r="K8084" s="16">
        <v>85.9</v>
      </c>
    </row>
    <row r="8085" spans="1:11" x14ac:dyDescent="0.35">
      <c r="A8085" s="17">
        <v>42946</v>
      </c>
      <c r="B8085" s="18">
        <f t="shared" si="252"/>
        <v>2017</v>
      </c>
      <c r="C8085" s="18">
        <f t="shared" si="253"/>
        <v>7</v>
      </c>
      <c r="D8085" s="19" t="s">
        <v>537</v>
      </c>
      <c r="E8085" s="19" t="s">
        <v>27</v>
      </c>
      <c r="F8085" s="19" t="s">
        <v>11</v>
      </c>
      <c r="G8085" s="19" t="s">
        <v>16</v>
      </c>
      <c r="H8085" s="19" t="s">
        <v>172</v>
      </c>
      <c r="I8085" s="20">
        <v>26.25</v>
      </c>
      <c r="J8085" s="18">
        <v>7</v>
      </c>
      <c r="K8085" s="21">
        <v>12.6</v>
      </c>
    </row>
    <row r="8086" spans="1:11" x14ac:dyDescent="0.35">
      <c r="A8086" s="14">
        <v>42946</v>
      </c>
      <c r="B8086" s="7">
        <f t="shared" si="252"/>
        <v>2017</v>
      </c>
      <c r="C8086" s="7">
        <f t="shared" si="253"/>
        <v>7</v>
      </c>
      <c r="D8086" s="8" t="s">
        <v>1676</v>
      </c>
      <c r="E8086" s="8" t="s">
        <v>78</v>
      </c>
      <c r="F8086" s="8" t="s">
        <v>11</v>
      </c>
      <c r="G8086" s="8" t="s">
        <v>20</v>
      </c>
      <c r="H8086" s="8" t="s">
        <v>697</v>
      </c>
      <c r="I8086" s="15">
        <v>76.78</v>
      </c>
      <c r="J8086" s="7">
        <v>4</v>
      </c>
      <c r="K8086" s="16">
        <v>-53.74</v>
      </c>
    </row>
    <row r="8087" spans="1:11" x14ac:dyDescent="0.35">
      <c r="A8087" s="17">
        <v>42946</v>
      </c>
      <c r="B8087" s="18">
        <f t="shared" si="252"/>
        <v>2017</v>
      </c>
      <c r="C8087" s="18">
        <f t="shared" si="253"/>
        <v>7</v>
      </c>
      <c r="D8087" s="19" t="s">
        <v>2294</v>
      </c>
      <c r="E8087" s="19" t="s">
        <v>531</v>
      </c>
      <c r="F8087" s="19" t="s">
        <v>39</v>
      </c>
      <c r="G8087" s="19" t="s">
        <v>40</v>
      </c>
      <c r="H8087" s="19" t="s">
        <v>1215</v>
      </c>
      <c r="I8087" s="20">
        <v>89.95</v>
      </c>
      <c r="J8087" s="18">
        <v>5</v>
      </c>
      <c r="K8087" s="21">
        <v>43.18</v>
      </c>
    </row>
    <row r="8088" spans="1:11" x14ac:dyDescent="0.35">
      <c r="A8088" s="14">
        <v>42947</v>
      </c>
      <c r="B8088" s="7">
        <f t="shared" si="252"/>
        <v>2017</v>
      </c>
      <c r="C8088" s="7">
        <f t="shared" si="253"/>
        <v>7</v>
      </c>
      <c r="D8088" s="8" t="s">
        <v>1287</v>
      </c>
      <c r="E8088" s="8" t="s">
        <v>23</v>
      </c>
      <c r="F8088" s="8" t="s">
        <v>11</v>
      </c>
      <c r="G8088" s="8" t="s">
        <v>12</v>
      </c>
      <c r="H8088" s="8" t="s">
        <v>1901</v>
      </c>
      <c r="I8088" s="15">
        <v>54.82</v>
      </c>
      <c r="J8088" s="7">
        <v>3</v>
      </c>
      <c r="K8088" s="16">
        <v>17.82</v>
      </c>
    </row>
    <row r="8089" spans="1:11" x14ac:dyDescent="0.35">
      <c r="A8089" s="17">
        <v>42947</v>
      </c>
      <c r="B8089" s="18">
        <f t="shared" si="252"/>
        <v>2017</v>
      </c>
      <c r="C8089" s="18">
        <f t="shared" si="253"/>
        <v>7</v>
      </c>
      <c r="D8089" s="19" t="s">
        <v>1494</v>
      </c>
      <c r="E8089" s="19" t="s">
        <v>123</v>
      </c>
      <c r="F8089" s="19" t="s">
        <v>39</v>
      </c>
      <c r="G8089" s="19" t="s">
        <v>52</v>
      </c>
      <c r="H8089" s="19" t="s">
        <v>2034</v>
      </c>
      <c r="I8089" s="20">
        <v>41.42</v>
      </c>
      <c r="J8089" s="18">
        <v>2</v>
      </c>
      <c r="K8089" s="21">
        <v>8.2799999999999994</v>
      </c>
    </row>
    <row r="8090" spans="1:11" x14ac:dyDescent="0.35">
      <c r="A8090" s="14">
        <v>42947</v>
      </c>
      <c r="B8090" s="7">
        <f t="shared" si="252"/>
        <v>2017</v>
      </c>
      <c r="C8090" s="7">
        <f t="shared" si="253"/>
        <v>7</v>
      </c>
      <c r="D8090" s="8" t="s">
        <v>2212</v>
      </c>
      <c r="E8090" s="8" t="s">
        <v>15</v>
      </c>
      <c r="F8090" s="8" t="s">
        <v>39</v>
      </c>
      <c r="G8090" s="8" t="s">
        <v>40</v>
      </c>
      <c r="H8090" s="8" t="s">
        <v>707</v>
      </c>
      <c r="I8090" s="15">
        <v>36.79</v>
      </c>
      <c r="J8090" s="7">
        <v>1</v>
      </c>
      <c r="K8090" s="16">
        <v>4.1399999999999997</v>
      </c>
    </row>
    <row r="8091" spans="1:11" x14ac:dyDescent="0.35">
      <c r="A8091" s="17">
        <v>42947</v>
      </c>
      <c r="B8091" s="18">
        <f t="shared" si="252"/>
        <v>2017</v>
      </c>
      <c r="C8091" s="18">
        <f t="shared" si="253"/>
        <v>7</v>
      </c>
      <c r="D8091" s="19" t="s">
        <v>1800</v>
      </c>
      <c r="E8091" s="19" t="s">
        <v>27</v>
      </c>
      <c r="F8091" s="19" t="s">
        <v>11</v>
      </c>
      <c r="G8091" s="19" t="s">
        <v>18</v>
      </c>
      <c r="H8091" s="19" t="s">
        <v>623</v>
      </c>
      <c r="I8091" s="20">
        <v>56.56</v>
      </c>
      <c r="J8091" s="18">
        <v>2</v>
      </c>
      <c r="K8091" s="21">
        <v>15.27</v>
      </c>
    </row>
    <row r="8092" spans="1:11" x14ac:dyDescent="0.35">
      <c r="A8092" s="14">
        <v>42947</v>
      </c>
      <c r="B8092" s="7">
        <f t="shared" si="252"/>
        <v>2017</v>
      </c>
      <c r="C8092" s="7">
        <f t="shared" si="253"/>
        <v>7</v>
      </c>
      <c r="D8092" s="8" t="s">
        <v>1800</v>
      </c>
      <c r="E8092" s="8" t="s">
        <v>27</v>
      </c>
      <c r="F8092" s="8" t="s">
        <v>34</v>
      </c>
      <c r="G8092" s="8" t="s">
        <v>47</v>
      </c>
      <c r="H8092" s="8" t="s">
        <v>1543</v>
      </c>
      <c r="I8092" s="15">
        <v>36.96</v>
      </c>
      <c r="J8092" s="7">
        <v>7</v>
      </c>
      <c r="K8092" s="16">
        <v>11.46</v>
      </c>
    </row>
    <row r="8093" spans="1:11" x14ac:dyDescent="0.35">
      <c r="A8093" s="17">
        <v>42947</v>
      </c>
      <c r="B8093" s="18">
        <f t="shared" si="252"/>
        <v>2017</v>
      </c>
      <c r="C8093" s="18">
        <f t="shared" si="253"/>
        <v>7</v>
      </c>
      <c r="D8093" s="19" t="s">
        <v>1483</v>
      </c>
      <c r="E8093" s="19" t="s">
        <v>157</v>
      </c>
      <c r="F8093" s="19" t="s">
        <v>11</v>
      </c>
      <c r="G8093" s="19" t="s">
        <v>20</v>
      </c>
      <c r="H8093" s="19" t="s">
        <v>1380</v>
      </c>
      <c r="I8093" s="20">
        <v>17.52</v>
      </c>
      <c r="J8093" s="18">
        <v>4</v>
      </c>
      <c r="K8093" s="21">
        <v>8.41</v>
      </c>
    </row>
    <row r="8094" spans="1:11" x14ac:dyDescent="0.35">
      <c r="A8094" s="14">
        <v>42947</v>
      </c>
      <c r="B8094" s="7">
        <f t="shared" si="252"/>
        <v>2017</v>
      </c>
      <c r="C8094" s="7">
        <f t="shared" si="253"/>
        <v>7</v>
      </c>
      <c r="D8094" s="8" t="s">
        <v>1483</v>
      </c>
      <c r="E8094" s="8" t="s">
        <v>157</v>
      </c>
      <c r="F8094" s="8" t="s">
        <v>11</v>
      </c>
      <c r="G8094" s="8" t="s">
        <v>92</v>
      </c>
      <c r="H8094" s="8" t="s">
        <v>2401</v>
      </c>
      <c r="I8094" s="15">
        <v>155.88</v>
      </c>
      <c r="J8094" s="7">
        <v>6</v>
      </c>
      <c r="K8094" s="16">
        <v>54.56</v>
      </c>
    </row>
    <row r="8095" spans="1:11" x14ac:dyDescent="0.35">
      <c r="A8095" s="17">
        <v>42947</v>
      </c>
      <c r="B8095" s="18">
        <f t="shared" si="252"/>
        <v>2017</v>
      </c>
      <c r="C8095" s="18">
        <f t="shared" si="253"/>
        <v>7</v>
      </c>
      <c r="D8095" s="19" t="s">
        <v>646</v>
      </c>
      <c r="E8095" s="19" t="s">
        <v>23</v>
      </c>
      <c r="F8095" s="19" t="s">
        <v>39</v>
      </c>
      <c r="G8095" s="19" t="s">
        <v>40</v>
      </c>
      <c r="H8095" s="19" t="s">
        <v>1564</v>
      </c>
      <c r="I8095" s="20">
        <v>285.58</v>
      </c>
      <c r="J8095" s="18">
        <v>4</v>
      </c>
      <c r="K8095" s="21">
        <v>-57.12</v>
      </c>
    </row>
    <row r="8096" spans="1:11" x14ac:dyDescent="0.35">
      <c r="A8096" s="14">
        <v>42947</v>
      </c>
      <c r="B8096" s="7">
        <f t="shared" si="252"/>
        <v>2017</v>
      </c>
      <c r="C8096" s="7">
        <f t="shared" si="253"/>
        <v>7</v>
      </c>
      <c r="D8096" s="8" t="s">
        <v>562</v>
      </c>
      <c r="E8096" s="8" t="s">
        <v>59</v>
      </c>
      <c r="F8096" s="8" t="s">
        <v>11</v>
      </c>
      <c r="G8096" s="8" t="s">
        <v>12</v>
      </c>
      <c r="H8096" s="8" t="s">
        <v>2392</v>
      </c>
      <c r="I8096" s="15">
        <v>11.54</v>
      </c>
      <c r="J8096" s="7">
        <v>1</v>
      </c>
      <c r="K8096" s="16">
        <v>5.54</v>
      </c>
    </row>
    <row r="8097" spans="1:11" x14ac:dyDescent="0.35">
      <c r="A8097" s="17">
        <v>42947</v>
      </c>
      <c r="B8097" s="18">
        <f t="shared" si="252"/>
        <v>2017</v>
      </c>
      <c r="C8097" s="18">
        <f t="shared" si="253"/>
        <v>7</v>
      </c>
      <c r="D8097" s="19" t="s">
        <v>562</v>
      </c>
      <c r="E8097" s="19" t="s">
        <v>59</v>
      </c>
      <c r="F8097" s="19" t="s">
        <v>11</v>
      </c>
      <c r="G8097" s="19" t="s">
        <v>20</v>
      </c>
      <c r="H8097" s="19" t="s">
        <v>528</v>
      </c>
      <c r="I8097" s="20">
        <v>849.95</v>
      </c>
      <c r="J8097" s="18">
        <v>5</v>
      </c>
      <c r="K8097" s="21">
        <v>390.98</v>
      </c>
    </row>
    <row r="8098" spans="1:11" x14ac:dyDescent="0.35">
      <c r="A8098" s="14">
        <v>42947</v>
      </c>
      <c r="B8098" s="7">
        <f t="shared" si="252"/>
        <v>2017</v>
      </c>
      <c r="C8098" s="7">
        <f t="shared" si="253"/>
        <v>7</v>
      </c>
      <c r="D8098" s="8" t="s">
        <v>562</v>
      </c>
      <c r="E8098" s="8" t="s">
        <v>59</v>
      </c>
      <c r="F8098" s="8" t="s">
        <v>11</v>
      </c>
      <c r="G8098" s="8" t="s">
        <v>20</v>
      </c>
      <c r="H8098" s="8" t="s">
        <v>1918</v>
      </c>
      <c r="I8098" s="15">
        <v>11.01</v>
      </c>
      <c r="J8098" s="7">
        <v>3</v>
      </c>
      <c r="K8098" s="16">
        <v>5.39</v>
      </c>
    </row>
    <row r="8099" spans="1:11" x14ac:dyDescent="0.35">
      <c r="A8099" s="17">
        <v>42948</v>
      </c>
      <c r="B8099" s="18">
        <f t="shared" si="252"/>
        <v>2017</v>
      </c>
      <c r="C8099" s="18">
        <f t="shared" si="253"/>
        <v>8</v>
      </c>
      <c r="D8099" s="19" t="s">
        <v>1196</v>
      </c>
      <c r="E8099" s="19" t="s">
        <v>15</v>
      </c>
      <c r="F8099" s="19" t="s">
        <v>39</v>
      </c>
      <c r="G8099" s="19" t="s">
        <v>40</v>
      </c>
      <c r="H8099" s="19" t="s">
        <v>1239</v>
      </c>
      <c r="I8099" s="20">
        <v>95.98</v>
      </c>
      <c r="J8099" s="18">
        <v>2</v>
      </c>
      <c r="K8099" s="21">
        <v>6</v>
      </c>
    </row>
    <row r="8100" spans="1:11" x14ac:dyDescent="0.35">
      <c r="A8100" s="14">
        <v>42948</v>
      </c>
      <c r="B8100" s="7">
        <f t="shared" si="252"/>
        <v>2017</v>
      </c>
      <c r="C8100" s="7">
        <f t="shared" si="253"/>
        <v>8</v>
      </c>
      <c r="D8100" s="8" t="s">
        <v>1356</v>
      </c>
      <c r="E8100" s="8" t="s">
        <v>245</v>
      </c>
      <c r="F8100" s="8" t="s">
        <v>39</v>
      </c>
      <c r="G8100" s="8" t="s">
        <v>40</v>
      </c>
      <c r="H8100" s="8" t="s">
        <v>703</v>
      </c>
      <c r="I8100" s="15">
        <v>271.95999999999998</v>
      </c>
      <c r="J8100" s="7">
        <v>5</v>
      </c>
      <c r="K8100" s="16">
        <v>17</v>
      </c>
    </row>
    <row r="8101" spans="1:11" x14ac:dyDescent="0.35">
      <c r="A8101" s="17">
        <v>42948</v>
      </c>
      <c r="B8101" s="18">
        <f t="shared" si="252"/>
        <v>2017</v>
      </c>
      <c r="C8101" s="18">
        <f t="shared" si="253"/>
        <v>8</v>
      </c>
      <c r="D8101" s="19" t="s">
        <v>1033</v>
      </c>
      <c r="E8101" s="19" t="s">
        <v>10</v>
      </c>
      <c r="F8101" s="19" t="s">
        <v>39</v>
      </c>
      <c r="G8101" s="19" t="s">
        <v>302</v>
      </c>
      <c r="H8101" s="19" t="s">
        <v>1904</v>
      </c>
      <c r="I8101" s="20">
        <v>1439.98</v>
      </c>
      <c r="J8101" s="18">
        <v>3</v>
      </c>
      <c r="K8101" s="21">
        <v>-264</v>
      </c>
    </row>
    <row r="8102" spans="1:11" x14ac:dyDescent="0.35">
      <c r="A8102" s="14">
        <v>42948</v>
      </c>
      <c r="B8102" s="7">
        <f t="shared" si="252"/>
        <v>2017</v>
      </c>
      <c r="C8102" s="7">
        <f t="shared" si="253"/>
        <v>8</v>
      </c>
      <c r="D8102" s="8" t="s">
        <v>1033</v>
      </c>
      <c r="E8102" s="8" t="s">
        <v>10</v>
      </c>
      <c r="F8102" s="8" t="s">
        <v>11</v>
      </c>
      <c r="G8102" s="8" t="s">
        <v>12</v>
      </c>
      <c r="H8102" s="8" t="s">
        <v>2693</v>
      </c>
      <c r="I8102" s="15">
        <v>36.29</v>
      </c>
      <c r="J8102" s="7">
        <v>7</v>
      </c>
      <c r="K8102" s="16">
        <v>12.7</v>
      </c>
    </row>
    <row r="8103" spans="1:11" x14ac:dyDescent="0.35">
      <c r="A8103" s="17">
        <v>42948</v>
      </c>
      <c r="B8103" s="18">
        <f t="shared" si="252"/>
        <v>2017</v>
      </c>
      <c r="C8103" s="18">
        <f t="shared" si="253"/>
        <v>8</v>
      </c>
      <c r="D8103" s="19" t="s">
        <v>813</v>
      </c>
      <c r="E8103" s="19" t="s">
        <v>27</v>
      </c>
      <c r="F8103" s="19" t="s">
        <v>11</v>
      </c>
      <c r="G8103" s="19" t="s">
        <v>20</v>
      </c>
      <c r="H8103" s="19" t="s">
        <v>368</v>
      </c>
      <c r="I8103" s="20">
        <v>54.9</v>
      </c>
      <c r="J8103" s="18">
        <v>2</v>
      </c>
      <c r="K8103" s="21">
        <v>18.53</v>
      </c>
    </row>
    <row r="8104" spans="1:11" x14ac:dyDescent="0.35">
      <c r="A8104" s="14">
        <v>42948</v>
      </c>
      <c r="B8104" s="7">
        <f t="shared" si="252"/>
        <v>2017</v>
      </c>
      <c r="C8104" s="7">
        <f t="shared" si="253"/>
        <v>8</v>
      </c>
      <c r="D8104" s="8" t="s">
        <v>2276</v>
      </c>
      <c r="E8104" s="8" t="s">
        <v>27</v>
      </c>
      <c r="F8104" s="8" t="s">
        <v>11</v>
      </c>
      <c r="G8104" s="8" t="s">
        <v>18</v>
      </c>
      <c r="H8104" s="8" t="s">
        <v>1400</v>
      </c>
      <c r="I8104" s="15">
        <v>186.54</v>
      </c>
      <c r="J8104" s="7">
        <v>3</v>
      </c>
      <c r="K8104" s="16">
        <v>50.37</v>
      </c>
    </row>
    <row r="8105" spans="1:11" x14ac:dyDescent="0.35">
      <c r="A8105" s="17">
        <v>42950</v>
      </c>
      <c r="B8105" s="18">
        <f t="shared" si="252"/>
        <v>2017</v>
      </c>
      <c r="C8105" s="18">
        <f t="shared" si="253"/>
        <v>8</v>
      </c>
      <c r="D8105" s="19" t="s">
        <v>2254</v>
      </c>
      <c r="E8105" s="19" t="s">
        <v>15</v>
      </c>
      <c r="F8105" s="19" t="s">
        <v>34</v>
      </c>
      <c r="G8105" s="19" t="s">
        <v>74</v>
      </c>
      <c r="H8105" s="19" t="s">
        <v>75</v>
      </c>
      <c r="I8105" s="20">
        <v>183.37</v>
      </c>
      <c r="J8105" s="18">
        <v>2</v>
      </c>
      <c r="K8105" s="21">
        <v>-36.67</v>
      </c>
    </row>
    <row r="8106" spans="1:11" x14ac:dyDescent="0.35">
      <c r="A8106" s="14">
        <v>42950</v>
      </c>
      <c r="B8106" s="7">
        <f t="shared" si="252"/>
        <v>2017</v>
      </c>
      <c r="C8106" s="7">
        <f t="shared" si="253"/>
        <v>8</v>
      </c>
      <c r="D8106" s="8" t="s">
        <v>2138</v>
      </c>
      <c r="E8106" s="8" t="s">
        <v>27</v>
      </c>
      <c r="F8106" s="8" t="s">
        <v>11</v>
      </c>
      <c r="G8106" s="8" t="s">
        <v>16</v>
      </c>
      <c r="H8106" s="8" t="s">
        <v>2476</v>
      </c>
      <c r="I8106" s="15">
        <v>51.75</v>
      </c>
      <c r="J8106" s="7">
        <v>5</v>
      </c>
      <c r="K8106" s="16">
        <v>24.84</v>
      </c>
    </row>
    <row r="8107" spans="1:11" x14ac:dyDescent="0.35">
      <c r="A8107" s="17">
        <v>42950</v>
      </c>
      <c r="B8107" s="18">
        <f t="shared" si="252"/>
        <v>2017</v>
      </c>
      <c r="C8107" s="18">
        <f t="shared" si="253"/>
        <v>8</v>
      </c>
      <c r="D8107" s="19" t="s">
        <v>2138</v>
      </c>
      <c r="E8107" s="19" t="s">
        <v>27</v>
      </c>
      <c r="F8107" s="19" t="s">
        <v>34</v>
      </c>
      <c r="G8107" s="19" t="s">
        <v>47</v>
      </c>
      <c r="H8107" s="19" t="s">
        <v>654</v>
      </c>
      <c r="I8107" s="20">
        <v>123.96</v>
      </c>
      <c r="J8107" s="18">
        <v>3</v>
      </c>
      <c r="K8107" s="21">
        <v>11.16</v>
      </c>
    </row>
    <row r="8108" spans="1:11" x14ac:dyDescent="0.35">
      <c r="A8108" s="14">
        <v>42950</v>
      </c>
      <c r="B8108" s="7">
        <f t="shared" si="252"/>
        <v>2017</v>
      </c>
      <c r="C8108" s="7">
        <f t="shared" si="253"/>
        <v>8</v>
      </c>
      <c r="D8108" s="8" t="s">
        <v>680</v>
      </c>
      <c r="E8108" s="8" t="s">
        <v>27</v>
      </c>
      <c r="F8108" s="8" t="s">
        <v>11</v>
      </c>
      <c r="G8108" s="8" t="s">
        <v>18</v>
      </c>
      <c r="H8108" s="8" t="s">
        <v>115</v>
      </c>
      <c r="I8108" s="15">
        <v>99.87</v>
      </c>
      <c r="J8108" s="7">
        <v>3</v>
      </c>
      <c r="K8108" s="16">
        <v>23.97</v>
      </c>
    </row>
    <row r="8109" spans="1:11" x14ac:dyDescent="0.35">
      <c r="A8109" s="17">
        <v>42950</v>
      </c>
      <c r="B8109" s="18">
        <f t="shared" si="252"/>
        <v>2017</v>
      </c>
      <c r="C8109" s="18">
        <f t="shared" si="253"/>
        <v>8</v>
      </c>
      <c r="D8109" s="19" t="s">
        <v>1817</v>
      </c>
      <c r="E8109" s="19" t="s">
        <v>15</v>
      </c>
      <c r="F8109" s="19" t="s">
        <v>39</v>
      </c>
      <c r="G8109" s="19" t="s">
        <v>52</v>
      </c>
      <c r="H8109" s="19" t="s">
        <v>2255</v>
      </c>
      <c r="I8109" s="20">
        <v>39.82</v>
      </c>
      <c r="J8109" s="18">
        <v>3</v>
      </c>
      <c r="K8109" s="21">
        <v>7.47</v>
      </c>
    </row>
    <row r="8110" spans="1:11" x14ac:dyDescent="0.35">
      <c r="A8110" s="14">
        <v>42950</v>
      </c>
      <c r="B8110" s="7">
        <f t="shared" si="252"/>
        <v>2017</v>
      </c>
      <c r="C8110" s="7">
        <f t="shared" si="253"/>
        <v>8</v>
      </c>
      <c r="D8110" s="8" t="s">
        <v>2537</v>
      </c>
      <c r="E8110" s="8" t="s">
        <v>164</v>
      </c>
      <c r="F8110" s="8" t="s">
        <v>11</v>
      </c>
      <c r="G8110" s="8" t="s">
        <v>18</v>
      </c>
      <c r="H8110" s="8" t="s">
        <v>1522</v>
      </c>
      <c r="I8110" s="15">
        <v>16.059999999999999</v>
      </c>
      <c r="J8110" s="7">
        <v>1</v>
      </c>
      <c r="K8110" s="16">
        <v>4.18</v>
      </c>
    </row>
    <row r="8111" spans="1:11" x14ac:dyDescent="0.35">
      <c r="A8111" s="17">
        <v>42950</v>
      </c>
      <c r="B8111" s="18">
        <f t="shared" si="252"/>
        <v>2017</v>
      </c>
      <c r="C8111" s="18">
        <f t="shared" si="253"/>
        <v>8</v>
      </c>
      <c r="D8111" s="19" t="s">
        <v>2550</v>
      </c>
      <c r="E8111" s="19" t="s">
        <v>78</v>
      </c>
      <c r="F8111" s="19" t="s">
        <v>11</v>
      </c>
      <c r="G8111" s="19" t="s">
        <v>16</v>
      </c>
      <c r="H8111" s="19" t="s">
        <v>377</v>
      </c>
      <c r="I8111" s="20">
        <v>16.52</v>
      </c>
      <c r="J8111" s="18">
        <v>5</v>
      </c>
      <c r="K8111" s="21">
        <v>5.37</v>
      </c>
    </row>
    <row r="8112" spans="1:11" x14ac:dyDescent="0.35">
      <c r="A8112" s="14">
        <v>42951</v>
      </c>
      <c r="B8112" s="7">
        <f t="shared" si="252"/>
        <v>2017</v>
      </c>
      <c r="C8112" s="7">
        <f t="shared" si="253"/>
        <v>8</v>
      </c>
      <c r="D8112" s="8" t="s">
        <v>992</v>
      </c>
      <c r="E8112" s="8" t="s">
        <v>278</v>
      </c>
      <c r="F8112" s="8" t="s">
        <v>11</v>
      </c>
      <c r="G8112" s="8" t="s">
        <v>12</v>
      </c>
      <c r="H8112" s="8" t="s">
        <v>1678</v>
      </c>
      <c r="I8112" s="15">
        <v>7.97</v>
      </c>
      <c r="J8112" s="7">
        <v>2</v>
      </c>
      <c r="K8112" s="16">
        <v>2.89</v>
      </c>
    </row>
    <row r="8113" spans="1:11" x14ac:dyDescent="0.35">
      <c r="A8113" s="17">
        <v>42951</v>
      </c>
      <c r="B8113" s="18">
        <f t="shared" si="252"/>
        <v>2017</v>
      </c>
      <c r="C8113" s="18">
        <f t="shared" si="253"/>
        <v>8</v>
      </c>
      <c r="D8113" s="19" t="s">
        <v>992</v>
      </c>
      <c r="E8113" s="19" t="s">
        <v>278</v>
      </c>
      <c r="F8113" s="19" t="s">
        <v>11</v>
      </c>
      <c r="G8113" s="19" t="s">
        <v>63</v>
      </c>
      <c r="H8113" s="19" t="s">
        <v>2521</v>
      </c>
      <c r="I8113" s="20">
        <v>8.7799999999999994</v>
      </c>
      <c r="J8113" s="18">
        <v>1</v>
      </c>
      <c r="K8113" s="21">
        <v>3.18</v>
      </c>
    </row>
    <row r="8114" spans="1:11" x14ac:dyDescent="0.35">
      <c r="A8114" s="14">
        <v>42951</v>
      </c>
      <c r="B8114" s="7">
        <f t="shared" si="252"/>
        <v>2017</v>
      </c>
      <c r="C8114" s="7">
        <f t="shared" si="253"/>
        <v>8</v>
      </c>
      <c r="D8114" s="8" t="s">
        <v>992</v>
      </c>
      <c r="E8114" s="8" t="s">
        <v>10</v>
      </c>
      <c r="F8114" s="8" t="s">
        <v>11</v>
      </c>
      <c r="G8114" s="8" t="s">
        <v>20</v>
      </c>
      <c r="H8114" s="8" t="s">
        <v>166</v>
      </c>
      <c r="I8114" s="15">
        <v>3.32</v>
      </c>
      <c r="J8114" s="7">
        <v>3</v>
      </c>
      <c r="K8114" s="16">
        <v>-5.64</v>
      </c>
    </row>
    <row r="8115" spans="1:11" x14ac:dyDescent="0.35">
      <c r="A8115" s="17">
        <v>42952</v>
      </c>
      <c r="B8115" s="18">
        <f t="shared" si="252"/>
        <v>2017</v>
      </c>
      <c r="C8115" s="18">
        <f t="shared" si="253"/>
        <v>8</v>
      </c>
      <c r="D8115" s="19" t="s">
        <v>671</v>
      </c>
      <c r="E8115" s="19" t="s">
        <v>33</v>
      </c>
      <c r="F8115" s="19" t="s">
        <v>11</v>
      </c>
      <c r="G8115" s="19" t="s">
        <v>12</v>
      </c>
      <c r="H8115" s="19" t="s">
        <v>2387</v>
      </c>
      <c r="I8115" s="20">
        <v>13.76</v>
      </c>
      <c r="J8115" s="18">
        <v>2</v>
      </c>
      <c r="K8115" s="21">
        <v>6.33</v>
      </c>
    </row>
    <row r="8116" spans="1:11" x14ac:dyDescent="0.35">
      <c r="A8116" s="14">
        <v>42952</v>
      </c>
      <c r="B8116" s="7">
        <f t="shared" si="252"/>
        <v>2017</v>
      </c>
      <c r="C8116" s="7">
        <f t="shared" si="253"/>
        <v>8</v>
      </c>
      <c r="D8116" s="8" t="s">
        <v>1046</v>
      </c>
      <c r="E8116" s="8" t="s">
        <v>10</v>
      </c>
      <c r="F8116" s="8" t="s">
        <v>11</v>
      </c>
      <c r="G8116" s="8" t="s">
        <v>18</v>
      </c>
      <c r="H8116" s="8" t="s">
        <v>1965</v>
      </c>
      <c r="I8116" s="15">
        <v>151.06</v>
      </c>
      <c r="J8116" s="7">
        <v>9</v>
      </c>
      <c r="K8116" s="16">
        <v>7.55</v>
      </c>
    </row>
    <row r="8117" spans="1:11" x14ac:dyDescent="0.35">
      <c r="A8117" s="17">
        <v>42952</v>
      </c>
      <c r="B8117" s="18">
        <f t="shared" si="252"/>
        <v>2017</v>
      </c>
      <c r="C8117" s="18">
        <f t="shared" si="253"/>
        <v>8</v>
      </c>
      <c r="D8117" s="19" t="s">
        <v>373</v>
      </c>
      <c r="E8117" s="19" t="s">
        <v>129</v>
      </c>
      <c r="F8117" s="19" t="s">
        <v>11</v>
      </c>
      <c r="G8117" s="19" t="s">
        <v>20</v>
      </c>
      <c r="H8117" s="19" t="s">
        <v>1123</v>
      </c>
      <c r="I8117" s="20">
        <v>125.88</v>
      </c>
      <c r="J8117" s="18">
        <v>6</v>
      </c>
      <c r="K8117" s="21">
        <v>60.42</v>
      </c>
    </row>
    <row r="8118" spans="1:11" x14ac:dyDescent="0.35">
      <c r="A8118" s="14">
        <v>42952</v>
      </c>
      <c r="B8118" s="7">
        <f t="shared" si="252"/>
        <v>2017</v>
      </c>
      <c r="C8118" s="7">
        <f t="shared" si="253"/>
        <v>8</v>
      </c>
      <c r="D8118" s="8" t="s">
        <v>373</v>
      </c>
      <c r="E8118" s="8" t="s">
        <v>129</v>
      </c>
      <c r="F8118" s="8" t="s">
        <v>39</v>
      </c>
      <c r="G8118" s="8" t="s">
        <v>52</v>
      </c>
      <c r="H8118" s="8" t="s">
        <v>2425</v>
      </c>
      <c r="I8118" s="15">
        <v>79.78</v>
      </c>
      <c r="J8118" s="7">
        <v>2</v>
      </c>
      <c r="K8118" s="16">
        <v>29.52</v>
      </c>
    </row>
    <row r="8119" spans="1:11" x14ac:dyDescent="0.35">
      <c r="A8119" s="17">
        <v>42952</v>
      </c>
      <c r="B8119" s="18">
        <f t="shared" si="252"/>
        <v>2017</v>
      </c>
      <c r="C8119" s="18">
        <f t="shared" si="253"/>
        <v>8</v>
      </c>
      <c r="D8119" s="19" t="s">
        <v>373</v>
      </c>
      <c r="E8119" s="19" t="s">
        <v>129</v>
      </c>
      <c r="F8119" s="19" t="s">
        <v>11</v>
      </c>
      <c r="G8119" s="19" t="s">
        <v>16</v>
      </c>
      <c r="H8119" s="19" t="s">
        <v>1542</v>
      </c>
      <c r="I8119" s="20">
        <v>133.19999999999999</v>
      </c>
      <c r="J8119" s="18">
        <v>9</v>
      </c>
      <c r="K8119" s="21">
        <v>66.599999999999994</v>
      </c>
    </row>
    <row r="8120" spans="1:11" x14ac:dyDescent="0.35">
      <c r="A8120" s="14">
        <v>42953</v>
      </c>
      <c r="B8120" s="7">
        <f t="shared" si="252"/>
        <v>2017</v>
      </c>
      <c r="C8120" s="7">
        <f t="shared" si="253"/>
        <v>8</v>
      </c>
      <c r="D8120" s="8" t="s">
        <v>58</v>
      </c>
      <c r="E8120" s="8" t="s">
        <v>62</v>
      </c>
      <c r="F8120" s="8" t="s">
        <v>34</v>
      </c>
      <c r="G8120" s="8" t="s">
        <v>74</v>
      </c>
      <c r="H8120" s="8" t="s">
        <v>1094</v>
      </c>
      <c r="I8120" s="15">
        <v>145.74</v>
      </c>
      <c r="J8120" s="7">
        <v>3</v>
      </c>
      <c r="K8120" s="16">
        <v>23.32</v>
      </c>
    </row>
    <row r="8121" spans="1:11" x14ac:dyDescent="0.35">
      <c r="A8121" s="17">
        <v>42953</v>
      </c>
      <c r="B8121" s="18">
        <f t="shared" si="252"/>
        <v>2017</v>
      </c>
      <c r="C8121" s="18">
        <f t="shared" si="253"/>
        <v>8</v>
      </c>
      <c r="D8121" s="19" t="s">
        <v>58</v>
      </c>
      <c r="E8121" s="19" t="s">
        <v>62</v>
      </c>
      <c r="F8121" s="19" t="s">
        <v>34</v>
      </c>
      <c r="G8121" s="19" t="s">
        <v>47</v>
      </c>
      <c r="H8121" s="19" t="s">
        <v>1404</v>
      </c>
      <c r="I8121" s="20">
        <v>15.4</v>
      </c>
      <c r="J8121" s="18">
        <v>5</v>
      </c>
      <c r="K8121" s="21">
        <v>7.39</v>
      </c>
    </row>
    <row r="8122" spans="1:11" x14ac:dyDescent="0.35">
      <c r="A8122" s="14">
        <v>42953</v>
      </c>
      <c r="B8122" s="7">
        <f t="shared" si="252"/>
        <v>2017</v>
      </c>
      <c r="C8122" s="7">
        <f t="shared" si="253"/>
        <v>8</v>
      </c>
      <c r="D8122" s="8" t="s">
        <v>2435</v>
      </c>
      <c r="E8122" s="8" t="s">
        <v>10</v>
      </c>
      <c r="F8122" s="8" t="s">
        <v>11</v>
      </c>
      <c r="G8122" s="8" t="s">
        <v>12</v>
      </c>
      <c r="H8122" s="8" t="s">
        <v>2595</v>
      </c>
      <c r="I8122" s="15">
        <v>115.3</v>
      </c>
      <c r="J8122" s="7">
        <v>3</v>
      </c>
      <c r="K8122" s="16">
        <v>40.35</v>
      </c>
    </row>
    <row r="8123" spans="1:11" x14ac:dyDescent="0.35">
      <c r="A8123" s="17">
        <v>42953</v>
      </c>
      <c r="B8123" s="18">
        <f t="shared" si="252"/>
        <v>2017</v>
      </c>
      <c r="C8123" s="18">
        <f t="shared" si="253"/>
        <v>8</v>
      </c>
      <c r="D8123" s="19" t="s">
        <v>512</v>
      </c>
      <c r="E8123" s="19" t="s">
        <v>685</v>
      </c>
      <c r="F8123" s="19" t="s">
        <v>39</v>
      </c>
      <c r="G8123" s="19" t="s">
        <v>40</v>
      </c>
      <c r="H8123" s="19" t="s">
        <v>2180</v>
      </c>
      <c r="I8123" s="20">
        <v>824.95</v>
      </c>
      <c r="J8123" s="18">
        <v>5</v>
      </c>
      <c r="K8123" s="21">
        <v>247.49</v>
      </c>
    </row>
    <row r="8124" spans="1:11" x14ac:dyDescent="0.35">
      <c r="A8124" s="14">
        <v>42953</v>
      </c>
      <c r="B8124" s="7">
        <f t="shared" si="252"/>
        <v>2017</v>
      </c>
      <c r="C8124" s="7">
        <f t="shared" si="253"/>
        <v>8</v>
      </c>
      <c r="D8124" s="8" t="s">
        <v>512</v>
      </c>
      <c r="E8124" s="8" t="s">
        <v>685</v>
      </c>
      <c r="F8124" s="8" t="s">
        <v>11</v>
      </c>
      <c r="G8124" s="8" t="s">
        <v>16</v>
      </c>
      <c r="H8124" s="8" t="s">
        <v>606</v>
      </c>
      <c r="I8124" s="15">
        <v>24.64</v>
      </c>
      <c r="J8124" s="7">
        <v>8</v>
      </c>
      <c r="K8124" s="16">
        <v>11.83</v>
      </c>
    </row>
    <row r="8125" spans="1:11" x14ac:dyDescent="0.35">
      <c r="A8125" s="17">
        <v>42953</v>
      </c>
      <c r="B8125" s="18">
        <f t="shared" si="252"/>
        <v>2017</v>
      </c>
      <c r="C8125" s="18">
        <f t="shared" si="253"/>
        <v>8</v>
      </c>
      <c r="D8125" s="19" t="s">
        <v>512</v>
      </c>
      <c r="E8125" s="19" t="s">
        <v>685</v>
      </c>
      <c r="F8125" s="19" t="s">
        <v>11</v>
      </c>
      <c r="G8125" s="19" t="s">
        <v>24</v>
      </c>
      <c r="H8125" s="19" t="s">
        <v>1253</v>
      </c>
      <c r="I8125" s="20">
        <v>227.88</v>
      </c>
      <c r="J8125" s="18">
        <v>6</v>
      </c>
      <c r="K8125" s="21">
        <v>68.36</v>
      </c>
    </row>
    <row r="8126" spans="1:11" x14ac:dyDescent="0.35">
      <c r="A8126" s="14">
        <v>42953</v>
      </c>
      <c r="B8126" s="7">
        <f t="shared" si="252"/>
        <v>2017</v>
      </c>
      <c r="C8126" s="7">
        <f t="shared" si="253"/>
        <v>8</v>
      </c>
      <c r="D8126" s="8" t="s">
        <v>1548</v>
      </c>
      <c r="E8126" s="8" t="s">
        <v>149</v>
      </c>
      <c r="F8126" s="8" t="s">
        <v>11</v>
      </c>
      <c r="G8126" s="8" t="s">
        <v>200</v>
      </c>
      <c r="H8126" s="8" t="s">
        <v>2056</v>
      </c>
      <c r="I8126" s="15">
        <v>70.12</v>
      </c>
      <c r="J8126" s="7">
        <v>4</v>
      </c>
      <c r="K8126" s="16">
        <v>21.04</v>
      </c>
    </row>
    <row r="8127" spans="1:11" x14ac:dyDescent="0.35">
      <c r="A8127" s="17">
        <v>42954</v>
      </c>
      <c r="B8127" s="18">
        <f t="shared" si="252"/>
        <v>2017</v>
      </c>
      <c r="C8127" s="18">
        <f t="shared" si="253"/>
        <v>8</v>
      </c>
      <c r="D8127" s="19" t="s">
        <v>2156</v>
      </c>
      <c r="E8127" s="19" t="s">
        <v>245</v>
      </c>
      <c r="F8127" s="19" t="s">
        <v>39</v>
      </c>
      <c r="G8127" s="19" t="s">
        <v>52</v>
      </c>
      <c r="H8127" s="19" t="s">
        <v>1078</v>
      </c>
      <c r="I8127" s="20">
        <v>79.989999999999995</v>
      </c>
      <c r="J8127" s="18">
        <v>1</v>
      </c>
      <c r="K8127" s="21">
        <v>22</v>
      </c>
    </row>
    <row r="8128" spans="1:11" x14ac:dyDescent="0.35">
      <c r="A8128" s="14">
        <v>42954</v>
      </c>
      <c r="B8128" s="7">
        <f t="shared" si="252"/>
        <v>2017</v>
      </c>
      <c r="C8128" s="7">
        <f t="shared" si="253"/>
        <v>8</v>
      </c>
      <c r="D8128" s="8" t="s">
        <v>2197</v>
      </c>
      <c r="E8128" s="8" t="s">
        <v>149</v>
      </c>
      <c r="F8128" s="8" t="s">
        <v>11</v>
      </c>
      <c r="G8128" s="8" t="s">
        <v>24</v>
      </c>
      <c r="H8128" s="8" t="s">
        <v>2204</v>
      </c>
      <c r="I8128" s="15">
        <v>11.68</v>
      </c>
      <c r="J8128" s="7">
        <v>2</v>
      </c>
      <c r="K8128" s="16">
        <v>5.49</v>
      </c>
    </row>
    <row r="8129" spans="1:11" x14ac:dyDescent="0.35">
      <c r="A8129" s="17">
        <v>42954</v>
      </c>
      <c r="B8129" s="18">
        <f t="shared" si="252"/>
        <v>2017</v>
      </c>
      <c r="C8129" s="18">
        <f t="shared" si="253"/>
        <v>8</v>
      </c>
      <c r="D8129" s="19" t="s">
        <v>2197</v>
      </c>
      <c r="E8129" s="19" t="s">
        <v>149</v>
      </c>
      <c r="F8129" s="19" t="s">
        <v>11</v>
      </c>
      <c r="G8129" s="19" t="s">
        <v>24</v>
      </c>
      <c r="H8129" s="19" t="s">
        <v>207</v>
      </c>
      <c r="I8129" s="20">
        <v>104.8</v>
      </c>
      <c r="J8129" s="18">
        <v>10</v>
      </c>
      <c r="K8129" s="21">
        <v>26.2</v>
      </c>
    </row>
    <row r="8130" spans="1:11" x14ac:dyDescent="0.35">
      <c r="A8130" s="14">
        <v>42954</v>
      </c>
      <c r="B8130" s="7">
        <f t="shared" ref="B8130:B8193" si="254">YEAR(A8130)</f>
        <v>2017</v>
      </c>
      <c r="C8130" s="7">
        <f t="shared" ref="C8130:C8193" si="255">MONTH(A8130)</f>
        <v>8</v>
      </c>
      <c r="D8130" s="8" t="s">
        <v>505</v>
      </c>
      <c r="E8130" s="8" t="s">
        <v>27</v>
      </c>
      <c r="F8130" s="8" t="s">
        <v>39</v>
      </c>
      <c r="G8130" s="8" t="s">
        <v>40</v>
      </c>
      <c r="H8130" s="8" t="s">
        <v>943</v>
      </c>
      <c r="I8130" s="15">
        <v>159.96</v>
      </c>
      <c r="J8130" s="7">
        <v>5</v>
      </c>
      <c r="K8130" s="16">
        <v>18</v>
      </c>
    </row>
    <row r="8131" spans="1:11" x14ac:dyDescent="0.35">
      <c r="A8131" s="17">
        <v>42954</v>
      </c>
      <c r="B8131" s="18">
        <f t="shared" si="254"/>
        <v>2017</v>
      </c>
      <c r="C8131" s="18">
        <f t="shared" si="255"/>
        <v>8</v>
      </c>
      <c r="D8131" s="19" t="s">
        <v>505</v>
      </c>
      <c r="E8131" s="19" t="s">
        <v>27</v>
      </c>
      <c r="F8131" s="19" t="s">
        <v>11</v>
      </c>
      <c r="G8131" s="19" t="s">
        <v>20</v>
      </c>
      <c r="H8131" s="19" t="s">
        <v>2292</v>
      </c>
      <c r="I8131" s="20">
        <v>13.76</v>
      </c>
      <c r="J8131" s="18">
        <v>2</v>
      </c>
      <c r="K8131" s="21">
        <v>4.6399999999999997</v>
      </c>
    </row>
    <row r="8132" spans="1:11" x14ac:dyDescent="0.35">
      <c r="A8132" s="14">
        <v>42954</v>
      </c>
      <c r="B8132" s="7">
        <f t="shared" si="254"/>
        <v>2017</v>
      </c>
      <c r="C8132" s="7">
        <f t="shared" si="255"/>
        <v>8</v>
      </c>
      <c r="D8132" s="8" t="s">
        <v>672</v>
      </c>
      <c r="E8132" s="8" t="s">
        <v>315</v>
      </c>
      <c r="F8132" s="8" t="s">
        <v>39</v>
      </c>
      <c r="G8132" s="8" t="s">
        <v>52</v>
      </c>
      <c r="H8132" s="8" t="s">
        <v>1022</v>
      </c>
      <c r="I8132" s="15">
        <v>63.96</v>
      </c>
      <c r="J8132" s="7">
        <v>4</v>
      </c>
      <c r="K8132" s="16">
        <v>19.829999999999998</v>
      </c>
    </row>
    <row r="8133" spans="1:11" x14ac:dyDescent="0.35">
      <c r="A8133" s="17">
        <v>42954</v>
      </c>
      <c r="B8133" s="18">
        <f t="shared" si="254"/>
        <v>2017</v>
      </c>
      <c r="C8133" s="18">
        <f t="shared" si="255"/>
        <v>8</v>
      </c>
      <c r="D8133" s="19" t="s">
        <v>1738</v>
      </c>
      <c r="E8133" s="19" t="s">
        <v>27</v>
      </c>
      <c r="F8133" s="19" t="s">
        <v>11</v>
      </c>
      <c r="G8133" s="19" t="s">
        <v>12</v>
      </c>
      <c r="H8133" s="19" t="s">
        <v>264</v>
      </c>
      <c r="I8133" s="20">
        <v>244.55</v>
      </c>
      <c r="J8133" s="18">
        <v>5</v>
      </c>
      <c r="K8133" s="21">
        <v>114.94</v>
      </c>
    </row>
    <row r="8134" spans="1:11" x14ac:dyDescent="0.35">
      <c r="A8134" s="14">
        <v>42954</v>
      </c>
      <c r="B8134" s="7">
        <f t="shared" si="254"/>
        <v>2017</v>
      </c>
      <c r="C8134" s="7">
        <f t="shared" si="255"/>
        <v>8</v>
      </c>
      <c r="D8134" s="8" t="s">
        <v>280</v>
      </c>
      <c r="E8134" s="8" t="s">
        <v>10</v>
      </c>
      <c r="F8134" s="8" t="s">
        <v>39</v>
      </c>
      <c r="G8134" s="8" t="s">
        <v>52</v>
      </c>
      <c r="H8134" s="8" t="s">
        <v>2309</v>
      </c>
      <c r="I8134" s="15">
        <v>119.45</v>
      </c>
      <c r="J8134" s="7">
        <v>3</v>
      </c>
      <c r="K8134" s="16">
        <v>-13.44</v>
      </c>
    </row>
    <row r="8135" spans="1:11" x14ac:dyDescent="0.35">
      <c r="A8135" s="17">
        <v>42954</v>
      </c>
      <c r="B8135" s="18">
        <f t="shared" si="254"/>
        <v>2017</v>
      </c>
      <c r="C8135" s="18">
        <f t="shared" si="255"/>
        <v>8</v>
      </c>
      <c r="D8135" s="19" t="s">
        <v>280</v>
      </c>
      <c r="E8135" s="19" t="s">
        <v>10</v>
      </c>
      <c r="F8135" s="19" t="s">
        <v>11</v>
      </c>
      <c r="G8135" s="19" t="s">
        <v>18</v>
      </c>
      <c r="H8135" s="19" t="s">
        <v>1851</v>
      </c>
      <c r="I8135" s="20">
        <v>118.16</v>
      </c>
      <c r="J8135" s="18">
        <v>2</v>
      </c>
      <c r="K8135" s="21">
        <v>-25.11</v>
      </c>
    </row>
    <row r="8136" spans="1:11" x14ac:dyDescent="0.35">
      <c r="A8136" s="14">
        <v>42954</v>
      </c>
      <c r="B8136" s="7">
        <f t="shared" si="254"/>
        <v>2017</v>
      </c>
      <c r="C8136" s="7">
        <f t="shared" si="255"/>
        <v>8</v>
      </c>
      <c r="D8136" s="8" t="s">
        <v>1617</v>
      </c>
      <c r="E8136" s="8" t="s">
        <v>27</v>
      </c>
      <c r="F8136" s="8" t="s">
        <v>39</v>
      </c>
      <c r="G8136" s="8" t="s">
        <v>40</v>
      </c>
      <c r="H8136" s="8" t="s">
        <v>313</v>
      </c>
      <c r="I8136" s="15">
        <v>707.88</v>
      </c>
      <c r="J8136" s="7">
        <v>3</v>
      </c>
      <c r="K8136" s="16">
        <v>44.24</v>
      </c>
    </row>
    <row r="8137" spans="1:11" x14ac:dyDescent="0.35">
      <c r="A8137" s="17">
        <v>42954</v>
      </c>
      <c r="B8137" s="18">
        <f t="shared" si="254"/>
        <v>2017</v>
      </c>
      <c r="C8137" s="18">
        <f t="shared" si="255"/>
        <v>8</v>
      </c>
      <c r="D8137" s="19" t="s">
        <v>1617</v>
      </c>
      <c r="E8137" s="19" t="s">
        <v>27</v>
      </c>
      <c r="F8137" s="19" t="s">
        <v>11</v>
      </c>
      <c r="G8137" s="19" t="s">
        <v>20</v>
      </c>
      <c r="H8137" s="19" t="s">
        <v>897</v>
      </c>
      <c r="I8137" s="20">
        <v>11.95</v>
      </c>
      <c r="J8137" s="18">
        <v>3</v>
      </c>
      <c r="K8137" s="21">
        <v>4.18</v>
      </c>
    </row>
    <row r="8138" spans="1:11" x14ac:dyDescent="0.35">
      <c r="A8138" s="14">
        <v>42954</v>
      </c>
      <c r="B8138" s="7">
        <f t="shared" si="254"/>
        <v>2017</v>
      </c>
      <c r="C8138" s="7">
        <f t="shared" si="255"/>
        <v>8</v>
      </c>
      <c r="D8138" s="8" t="s">
        <v>1617</v>
      </c>
      <c r="E8138" s="8" t="s">
        <v>27</v>
      </c>
      <c r="F8138" s="8" t="s">
        <v>11</v>
      </c>
      <c r="G8138" s="8" t="s">
        <v>20</v>
      </c>
      <c r="H8138" s="8" t="s">
        <v>2694</v>
      </c>
      <c r="I8138" s="15">
        <v>31.13</v>
      </c>
      <c r="J8138" s="7">
        <v>3</v>
      </c>
      <c r="K8138" s="16">
        <v>11.67</v>
      </c>
    </row>
    <row r="8139" spans="1:11" x14ac:dyDescent="0.35">
      <c r="A8139" s="17">
        <v>42954</v>
      </c>
      <c r="B8139" s="18">
        <f t="shared" si="254"/>
        <v>2017</v>
      </c>
      <c r="C8139" s="18">
        <f t="shared" si="255"/>
        <v>8</v>
      </c>
      <c r="D8139" s="19" t="s">
        <v>1617</v>
      </c>
      <c r="E8139" s="19" t="s">
        <v>27</v>
      </c>
      <c r="F8139" s="19" t="s">
        <v>39</v>
      </c>
      <c r="G8139" s="19" t="s">
        <v>52</v>
      </c>
      <c r="H8139" s="19" t="s">
        <v>2579</v>
      </c>
      <c r="I8139" s="20">
        <v>55.76</v>
      </c>
      <c r="J8139" s="18">
        <v>4</v>
      </c>
      <c r="K8139" s="21">
        <v>7.81</v>
      </c>
    </row>
    <row r="8140" spans="1:11" x14ac:dyDescent="0.35">
      <c r="A8140" s="14">
        <v>42954</v>
      </c>
      <c r="B8140" s="7">
        <f t="shared" si="254"/>
        <v>2017</v>
      </c>
      <c r="C8140" s="7">
        <f t="shared" si="255"/>
        <v>8</v>
      </c>
      <c r="D8140" s="8" t="s">
        <v>1617</v>
      </c>
      <c r="E8140" s="8" t="s">
        <v>27</v>
      </c>
      <c r="F8140" s="8" t="s">
        <v>11</v>
      </c>
      <c r="G8140" s="8" t="s">
        <v>12</v>
      </c>
      <c r="H8140" s="8" t="s">
        <v>936</v>
      </c>
      <c r="I8140" s="15">
        <v>24.56</v>
      </c>
      <c r="J8140" s="7">
        <v>2</v>
      </c>
      <c r="K8140" s="16">
        <v>11.54</v>
      </c>
    </row>
    <row r="8141" spans="1:11" x14ac:dyDescent="0.35">
      <c r="A8141" s="17">
        <v>42954</v>
      </c>
      <c r="B8141" s="18">
        <f t="shared" si="254"/>
        <v>2017</v>
      </c>
      <c r="C8141" s="18">
        <f t="shared" si="255"/>
        <v>8</v>
      </c>
      <c r="D8141" s="19" t="s">
        <v>1617</v>
      </c>
      <c r="E8141" s="19" t="s">
        <v>27</v>
      </c>
      <c r="F8141" s="19" t="s">
        <v>34</v>
      </c>
      <c r="G8141" s="19" t="s">
        <v>47</v>
      </c>
      <c r="H8141" s="19" t="s">
        <v>2153</v>
      </c>
      <c r="I8141" s="20">
        <v>51.75</v>
      </c>
      <c r="J8141" s="18">
        <v>1</v>
      </c>
      <c r="K8141" s="21">
        <v>15.53</v>
      </c>
    </row>
    <row r="8142" spans="1:11" x14ac:dyDescent="0.35">
      <c r="A8142" s="14">
        <v>42954</v>
      </c>
      <c r="B8142" s="7">
        <f t="shared" si="254"/>
        <v>2017</v>
      </c>
      <c r="C8142" s="7">
        <f t="shared" si="255"/>
        <v>8</v>
      </c>
      <c r="D8142" s="8" t="s">
        <v>1617</v>
      </c>
      <c r="E8142" s="8" t="s">
        <v>27</v>
      </c>
      <c r="F8142" s="8" t="s">
        <v>34</v>
      </c>
      <c r="G8142" s="8" t="s">
        <v>35</v>
      </c>
      <c r="H8142" s="8" t="s">
        <v>2695</v>
      </c>
      <c r="I8142" s="15">
        <v>207.18</v>
      </c>
      <c r="J8142" s="7">
        <v>1</v>
      </c>
      <c r="K8142" s="16">
        <v>25.9</v>
      </c>
    </row>
    <row r="8143" spans="1:11" x14ac:dyDescent="0.35">
      <c r="A8143" s="17">
        <v>42954</v>
      </c>
      <c r="B8143" s="18">
        <f t="shared" si="254"/>
        <v>2017</v>
      </c>
      <c r="C8143" s="18">
        <f t="shared" si="255"/>
        <v>8</v>
      </c>
      <c r="D8143" s="19" t="s">
        <v>1617</v>
      </c>
      <c r="E8143" s="19" t="s">
        <v>27</v>
      </c>
      <c r="F8143" s="19" t="s">
        <v>11</v>
      </c>
      <c r="G8143" s="19" t="s">
        <v>92</v>
      </c>
      <c r="H8143" s="19" t="s">
        <v>253</v>
      </c>
      <c r="I8143" s="20">
        <v>1473.1</v>
      </c>
      <c r="J8143" s="18">
        <v>5</v>
      </c>
      <c r="K8143" s="21">
        <v>412.47</v>
      </c>
    </row>
    <row r="8144" spans="1:11" x14ac:dyDescent="0.35">
      <c r="A8144" s="14">
        <v>42957</v>
      </c>
      <c r="B8144" s="7">
        <f t="shared" si="254"/>
        <v>2017</v>
      </c>
      <c r="C8144" s="7">
        <f t="shared" si="255"/>
        <v>8</v>
      </c>
      <c r="D8144" s="8" t="s">
        <v>1042</v>
      </c>
      <c r="E8144" s="8" t="s">
        <v>129</v>
      </c>
      <c r="F8144" s="8" t="s">
        <v>11</v>
      </c>
      <c r="G8144" s="8" t="s">
        <v>63</v>
      </c>
      <c r="H8144" s="8" t="s">
        <v>64</v>
      </c>
      <c r="I8144" s="15">
        <v>70.08</v>
      </c>
      <c r="J8144" s="7">
        <v>6</v>
      </c>
      <c r="K8144" s="16">
        <v>35.04</v>
      </c>
    </row>
    <row r="8145" spans="1:11" x14ac:dyDescent="0.35">
      <c r="A8145" s="17">
        <v>42957</v>
      </c>
      <c r="B8145" s="18">
        <f t="shared" si="254"/>
        <v>2017</v>
      </c>
      <c r="C8145" s="18">
        <f t="shared" si="255"/>
        <v>8</v>
      </c>
      <c r="D8145" s="19" t="s">
        <v>1042</v>
      </c>
      <c r="E8145" s="19" t="s">
        <v>129</v>
      </c>
      <c r="F8145" s="19" t="s">
        <v>34</v>
      </c>
      <c r="G8145" s="19" t="s">
        <v>47</v>
      </c>
      <c r="H8145" s="19" t="s">
        <v>570</v>
      </c>
      <c r="I8145" s="20">
        <v>121.3</v>
      </c>
      <c r="J8145" s="18">
        <v>2</v>
      </c>
      <c r="K8145" s="21">
        <v>25.47</v>
      </c>
    </row>
    <row r="8146" spans="1:11" x14ac:dyDescent="0.35">
      <c r="A8146" s="14">
        <v>42957</v>
      </c>
      <c r="B8146" s="7">
        <f t="shared" si="254"/>
        <v>2017</v>
      </c>
      <c r="C8146" s="7">
        <f t="shared" si="255"/>
        <v>8</v>
      </c>
      <c r="D8146" s="8" t="s">
        <v>1042</v>
      </c>
      <c r="E8146" s="8" t="s">
        <v>129</v>
      </c>
      <c r="F8146" s="8" t="s">
        <v>39</v>
      </c>
      <c r="G8146" s="8" t="s">
        <v>40</v>
      </c>
      <c r="H8146" s="8" t="s">
        <v>173</v>
      </c>
      <c r="I8146" s="15">
        <v>1454.49</v>
      </c>
      <c r="J8146" s="7">
        <v>9</v>
      </c>
      <c r="K8146" s="16">
        <v>378.17</v>
      </c>
    </row>
    <row r="8147" spans="1:11" x14ac:dyDescent="0.35">
      <c r="A8147" s="17">
        <v>42957</v>
      </c>
      <c r="B8147" s="18">
        <f t="shared" si="254"/>
        <v>2017</v>
      </c>
      <c r="C8147" s="18">
        <f t="shared" si="255"/>
        <v>8</v>
      </c>
      <c r="D8147" s="19" t="s">
        <v>1797</v>
      </c>
      <c r="E8147" s="19" t="s">
        <v>129</v>
      </c>
      <c r="F8147" s="19" t="s">
        <v>11</v>
      </c>
      <c r="G8147" s="19" t="s">
        <v>12</v>
      </c>
      <c r="H8147" s="19" t="s">
        <v>1855</v>
      </c>
      <c r="I8147" s="20">
        <v>177.2</v>
      </c>
      <c r="J8147" s="18">
        <v>5</v>
      </c>
      <c r="K8147" s="21">
        <v>83.28</v>
      </c>
    </row>
    <row r="8148" spans="1:11" x14ac:dyDescent="0.35">
      <c r="A8148" s="14">
        <v>42958</v>
      </c>
      <c r="B8148" s="7">
        <f t="shared" si="254"/>
        <v>2017</v>
      </c>
      <c r="C8148" s="7">
        <f t="shared" si="255"/>
        <v>8</v>
      </c>
      <c r="D8148" s="8" t="s">
        <v>1502</v>
      </c>
      <c r="E8148" s="8" t="s">
        <v>10</v>
      </c>
      <c r="F8148" s="8" t="s">
        <v>11</v>
      </c>
      <c r="G8148" s="8" t="s">
        <v>12</v>
      </c>
      <c r="H8148" s="8" t="s">
        <v>1608</v>
      </c>
      <c r="I8148" s="15">
        <v>29.66</v>
      </c>
      <c r="J8148" s="7">
        <v>4</v>
      </c>
      <c r="K8148" s="16">
        <v>10.01</v>
      </c>
    </row>
    <row r="8149" spans="1:11" x14ac:dyDescent="0.35">
      <c r="A8149" s="17">
        <v>42958</v>
      </c>
      <c r="B8149" s="18">
        <f t="shared" si="254"/>
        <v>2017</v>
      </c>
      <c r="C8149" s="18">
        <f t="shared" si="255"/>
        <v>8</v>
      </c>
      <c r="D8149" s="19" t="s">
        <v>1502</v>
      </c>
      <c r="E8149" s="19" t="s">
        <v>10</v>
      </c>
      <c r="F8149" s="19" t="s">
        <v>11</v>
      </c>
      <c r="G8149" s="19" t="s">
        <v>24</v>
      </c>
      <c r="H8149" s="19" t="s">
        <v>890</v>
      </c>
      <c r="I8149" s="20">
        <v>9.18</v>
      </c>
      <c r="J8149" s="18">
        <v>7</v>
      </c>
      <c r="K8149" s="21">
        <v>2.87</v>
      </c>
    </row>
    <row r="8150" spans="1:11" x14ac:dyDescent="0.35">
      <c r="A8150" s="14">
        <v>42958</v>
      </c>
      <c r="B8150" s="7">
        <f t="shared" si="254"/>
        <v>2017</v>
      </c>
      <c r="C8150" s="7">
        <f t="shared" si="255"/>
        <v>8</v>
      </c>
      <c r="D8150" s="8" t="s">
        <v>1502</v>
      </c>
      <c r="E8150" s="8" t="s">
        <v>10</v>
      </c>
      <c r="F8150" s="8" t="s">
        <v>39</v>
      </c>
      <c r="G8150" s="8" t="s">
        <v>40</v>
      </c>
      <c r="H8150" s="8" t="s">
        <v>520</v>
      </c>
      <c r="I8150" s="15">
        <v>153.58000000000001</v>
      </c>
      <c r="J8150" s="7">
        <v>2</v>
      </c>
      <c r="K8150" s="16">
        <v>13.44</v>
      </c>
    </row>
    <row r="8151" spans="1:11" x14ac:dyDescent="0.35">
      <c r="A8151" s="17">
        <v>42958</v>
      </c>
      <c r="B8151" s="18">
        <f t="shared" si="254"/>
        <v>2017</v>
      </c>
      <c r="C8151" s="18">
        <f t="shared" si="255"/>
        <v>8</v>
      </c>
      <c r="D8151" s="19" t="s">
        <v>1502</v>
      </c>
      <c r="E8151" s="19" t="s">
        <v>10</v>
      </c>
      <c r="F8151" s="19" t="s">
        <v>11</v>
      </c>
      <c r="G8151" s="19" t="s">
        <v>20</v>
      </c>
      <c r="H8151" s="19" t="s">
        <v>467</v>
      </c>
      <c r="I8151" s="20">
        <v>12.86</v>
      </c>
      <c r="J8151" s="18">
        <v>8</v>
      </c>
      <c r="K8151" s="21">
        <v>-22.51</v>
      </c>
    </row>
    <row r="8152" spans="1:11" x14ac:dyDescent="0.35">
      <c r="A8152" s="14">
        <v>42958</v>
      </c>
      <c r="B8152" s="7">
        <f t="shared" si="254"/>
        <v>2017</v>
      </c>
      <c r="C8152" s="7">
        <f t="shared" si="255"/>
        <v>8</v>
      </c>
      <c r="D8152" s="8" t="s">
        <v>398</v>
      </c>
      <c r="E8152" s="8" t="s">
        <v>62</v>
      </c>
      <c r="F8152" s="8" t="s">
        <v>11</v>
      </c>
      <c r="G8152" s="8" t="s">
        <v>20</v>
      </c>
      <c r="H8152" s="8" t="s">
        <v>1139</v>
      </c>
      <c r="I8152" s="15">
        <v>477.51</v>
      </c>
      <c r="J8152" s="7">
        <v>11</v>
      </c>
      <c r="K8152" s="16">
        <v>219.65</v>
      </c>
    </row>
    <row r="8153" spans="1:11" x14ac:dyDescent="0.35">
      <c r="A8153" s="17">
        <v>42958</v>
      </c>
      <c r="B8153" s="18">
        <f t="shared" si="254"/>
        <v>2017</v>
      </c>
      <c r="C8153" s="18">
        <f t="shared" si="255"/>
        <v>8</v>
      </c>
      <c r="D8153" s="19" t="s">
        <v>2259</v>
      </c>
      <c r="E8153" s="19" t="s">
        <v>149</v>
      </c>
      <c r="F8153" s="19" t="s">
        <v>11</v>
      </c>
      <c r="G8153" s="19" t="s">
        <v>12</v>
      </c>
      <c r="H8153" s="19" t="s">
        <v>493</v>
      </c>
      <c r="I8153" s="20">
        <v>25.92</v>
      </c>
      <c r="J8153" s="18">
        <v>4</v>
      </c>
      <c r="K8153" s="21">
        <v>12.44</v>
      </c>
    </row>
    <row r="8154" spans="1:11" x14ac:dyDescent="0.35">
      <c r="A8154" s="14">
        <v>42959</v>
      </c>
      <c r="B8154" s="7">
        <f t="shared" si="254"/>
        <v>2017</v>
      </c>
      <c r="C8154" s="7">
        <f t="shared" si="255"/>
        <v>8</v>
      </c>
      <c r="D8154" s="8" t="s">
        <v>1148</v>
      </c>
      <c r="E8154" s="8" t="s">
        <v>123</v>
      </c>
      <c r="F8154" s="8" t="s">
        <v>11</v>
      </c>
      <c r="G8154" s="8" t="s">
        <v>12</v>
      </c>
      <c r="H8154" s="8" t="s">
        <v>1219</v>
      </c>
      <c r="I8154" s="15">
        <v>20.74</v>
      </c>
      <c r="J8154" s="7">
        <v>4</v>
      </c>
      <c r="K8154" s="16">
        <v>7.26</v>
      </c>
    </row>
    <row r="8155" spans="1:11" x14ac:dyDescent="0.35">
      <c r="A8155" s="17">
        <v>42959</v>
      </c>
      <c r="B8155" s="18">
        <f t="shared" si="254"/>
        <v>2017</v>
      </c>
      <c r="C8155" s="18">
        <f t="shared" si="255"/>
        <v>8</v>
      </c>
      <c r="D8155" s="19" t="s">
        <v>599</v>
      </c>
      <c r="E8155" s="19" t="s">
        <v>27</v>
      </c>
      <c r="F8155" s="19" t="s">
        <v>11</v>
      </c>
      <c r="G8155" s="19" t="s">
        <v>92</v>
      </c>
      <c r="H8155" s="19" t="s">
        <v>1835</v>
      </c>
      <c r="I8155" s="20">
        <v>542.94000000000005</v>
      </c>
      <c r="J8155" s="18">
        <v>3</v>
      </c>
      <c r="K8155" s="21">
        <v>152.02000000000001</v>
      </c>
    </row>
    <row r="8156" spans="1:11" x14ac:dyDescent="0.35">
      <c r="A8156" s="14">
        <v>42959</v>
      </c>
      <c r="B8156" s="7">
        <f t="shared" si="254"/>
        <v>2017</v>
      </c>
      <c r="C8156" s="7">
        <f t="shared" si="255"/>
        <v>8</v>
      </c>
      <c r="D8156" s="8" t="s">
        <v>599</v>
      </c>
      <c r="E8156" s="8" t="s">
        <v>27</v>
      </c>
      <c r="F8156" s="8" t="s">
        <v>34</v>
      </c>
      <c r="G8156" s="8" t="s">
        <v>47</v>
      </c>
      <c r="H8156" s="8" t="s">
        <v>365</v>
      </c>
      <c r="I8156" s="15">
        <v>54.92</v>
      </c>
      <c r="J8156" s="7">
        <v>4</v>
      </c>
      <c r="K8156" s="16">
        <v>19.77</v>
      </c>
    </row>
    <row r="8157" spans="1:11" x14ac:dyDescent="0.35">
      <c r="A8157" s="17">
        <v>42959</v>
      </c>
      <c r="B8157" s="18">
        <f t="shared" si="254"/>
        <v>2017</v>
      </c>
      <c r="C8157" s="18">
        <f t="shared" si="255"/>
        <v>8</v>
      </c>
      <c r="D8157" s="19" t="s">
        <v>2103</v>
      </c>
      <c r="E8157" s="19" t="s">
        <v>531</v>
      </c>
      <c r="F8157" s="19" t="s">
        <v>11</v>
      </c>
      <c r="G8157" s="19" t="s">
        <v>24</v>
      </c>
      <c r="H8157" s="19" t="s">
        <v>51</v>
      </c>
      <c r="I8157" s="20">
        <v>17.52</v>
      </c>
      <c r="J8157" s="18">
        <v>3</v>
      </c>
      <c r="K8157" s="21">
        <v>5.26</v>
      </c>
    </row>
    <row r="8158" spans="1:11" x14ac:dyDescent="0.35">
      <c r="A8158" s="14">
        <v>42959</v>
      </c>
      <c r="B8158" s="7">
        <f t="shared" si="254"/>
        <v>2017</v>
      </c>
      <c r="C8158" s="7">
        <f t="shared" si="255"/>
        <v>8</v>
      </c>
      <c r="D8158" s="8" t="s">
        <v>2103</v>
      </c>
      <c r="E8158" s="8" t="s">
        <v>531</v>
      </c>
      <c r="F8158" s="8" t="s">
        <v>34</v>
      </c>
      <c r="G8158" s="8" t="s">
        <v>35</v>
      </c>
      <c r="H8158" s="8" t="s">
        <v>106</v>
      </c>
      <c r="I8158" s="15">
        <v>1779.9</v>
      </c>
      <c r="J8158" s="7">
        <v>5</v>
      </c>
      <c r="K8158" s="16">
        <v>373.78</v>
      </c>
    </row>
    <row r="8159" spans="1:11" x14ac:dyDescent="0.35">
      <c r="A8159" s="17">
        <v>42959</v>
      </c>
      <c r="B8159" s="18">
        <f t="shared" si="254"/>
        <v>2017</v>
      </c>
      <c r="C8159" s="18">
        <f t="shared" si="255"/>
        <v>8</v>
      </c>
      <c r="D8159" s="19" t="s">
        <v>2103</v>
      </c>
      <c r="E8159" s="19" t="s">
        <v>531</v>
      </c>
      <c r="F8159" s="19" t="s">
        <v>11</v>
      </c>
      <c r="G8159" s="19" t="s">
        <v>24</v>
      </c>
      <c r="H8159" s="19" t="s">
        <v>805</v>
      </c>
      <c r="I8159" s="20">
        <v>219.9</v>
      </c>
      <c r="J8159" s="18">
        <v>5</v>
      </c>
      <c r="K8159" s="21">
        <v>59.37</v>
      </c>
    </row>
    <row r="8160" spans="1:11" x14ac:dyDescent="0.35">
      <c r="A8160" s="14">
        <v>42959</v>
      </c>
      <c r="B8160" s="7">
        <f t="shared" si="254"/>
        <v>2017</v>
      </c>
      <c r="C8160" s="7">
        <f t="shared" si="255"/>
        <v>8</v>
      </c>
      <c r="D8160" s="8" t="s">
        <v>1941</v>
      </c>
      <c r="E8160" s="8" t="s">
        <v>164</v>
      </c>
      <c r="F8160" s="8" t="s">
        <v>39</v>
      </c>
      <c r="G8160" s="8" t="s">
        <v>603</v>
      </c>
      <c r="H8160" s="8" t="s">
        <v>2239</v>
      </c>
      <c r="I8160" s="15">
        <v>299.99</v>
      </c>
      <c r="J8160" s="7">
        <v>1</v>
      </c>
      <c r="K8160" s="16">
        <v>90</v>
      </c>
    </row>
    <row r="8161" spans="1:11" x14ac:dyDescent="0.35">
      <c r="A8161" s="17">
        <v>42959</v>
      </c>
      <c r="B8161" s="18">
        <f t="shared" si="254"/>
        <v>2017</v>
      </c>
      <c r="C8161" s="18">
        <f t="shared" si="255"/>
        <v>8</v>
      </c>
      <c r="D8161" s="19" t="s">
        <v>1941</v>
      </c>
      <c r="E8161" s="19" t="s">
        <v>164</v>
      </c>
      <c r="F8161" s="19" t="s">
        <v>11</v>
      </c>
      <c r="G8161" s="19" t="s">
        <v>12</v>
      </c>
      <c r="H8161" s="19" t="s">
        <v>2082</v>
      </c>
      <c r="I8161" s="20">
        <v>192.16</v>
      </c>
      <c r="J8161" s="18">
        <v>4</v>
      </c>
      <c r="K8161" s="21">
        <v>92.24</v>
      </c>
    </row>
    <row r="8162" spans="1:11" x14ac:dyDescent="0.35">
      <c r="A8162" s="14">
        <v>42959</v>
      </c>
      <c r="B8162" s="7">
        <f t="shared" si="254"/>
        <v>2017</v>
      </c>
      <c r="C8162" s="7">
        <f t="shared" si="255"/>
        <v>8</v>
      </c>
      <c r="D8162" s="8" t="s">
        <v>1941</v>
      </c>
      <c r="E8162" s="8" t="s">
        <v>164</v>
      </c>
      <c r="F8162" s="8" t="s">
        <v>39</v>
      </c>
      <c r="G8162" s="8" t="s">
        <v>40</v>
      </c>
      <c r="H8162" s="8" t="s">
        <v>751</v>
      </c>
      <c r="I8162" s="15">
        <v>242.62</v>
      </c>
      <c r="J8162" s="7">
        <v>8</v>
      </c>
      <c r="K8162" s="16">
        <v>27.3</v>
      </c>
    </row>
    <row r="8163" spans="1:11" x14ac:dyDescent="0.35">
      <c r="A8163" s="17">
        <v>42959</v>
      </c>
      <c r="B8163" s="18">
        <f t="shared" si="254"/>
        <v>2017</v>
      </c>
      <c r="C8163" s="18">
        <f t="shared" si="255"/>
        <v>8</v>
      </c>
      <c r="D8163" s="19" t="s">
        <v>1941</v>
      </c>
      <c r="E8163" s="19" t="s">
        <v>164</v>
      </c>
      <c r="F8163" s="19" t="s">
        <v>11</v>
      </c>
      <c r="G8163" s="19" t="s">
        <v>18</v>
      </c>
      <c r="H8163" s="19" t="s">
        <v>1950</v>
      </c>
      <c r="I8163" s="20">
        <v>46.74</v>
      </c>
      <c r="J8163" s="18">
        <v>3</v>
      </c>
      <c r="K8163" s="21">
        <v>11.69</v>
      </c>
    </row>
    <row r="8164" spans="1:11" x14ac:dyDescent="0.35">
      <c r="A8164" s="14">
        <v>42959</v>
      </c>
      <c r="B8164" s="7">
        <f t="shared" si="254"/>
        <v>2017</v>
      </c>
      <c r="C8164" s="7">
        <f t="shared" si="255"/>
        <v>8</v>
      </c>
      <c r="D8164" s="8" t="s">
        <v>1941</v>
      </c>
      <c r="E8164" s="8" t="s">
        <v>164</v>
      </c>
      <c r="F8164" s="8" t="s">
        <v>39</v>
      </c>
      <c r="G8164" s="8" t="s">
        <v>52</v>
      </c>
      <c r="H8164" s="8" t="s">
        <v>2363</v>
      </c>
      <c r="I8164" s="15">
        <v>174.95</v>
      </c>
      <c r="J8164" s="7">
        <v>5</v>
      </c>
      <c r="K8164" s="16">
        <v>12.25</v>
      </c>
    </row>
    <row r="8165" spans="1:11" x14ac:dyDescent="0.35">
      <c r="A8165" s="17">
        <v>42959</v>
      </c>
      <c r="B8165" s="18">
        <f t="shared" si="254"/>
        <v>2017</v>
      </c>
      <c r="C8165" s="18">
        <f t="shared" si="255"/>
        <v>8</v>
      </c>
      <c r="D8165" s="19" t="s">
        <v>1941</v>
      </c>
      <c r="E8165" s="19" t="s">
        <v>164</v>
      </c>
      <c r="F8165" s="19" t="s">
        <v>11</v>
      </c>
      <c r="G8165" s="19" t="s">
        <v>20</v>
      </c>
      <c r="H8165" s="19" t="s">
        <v>1232</v>
      </c>
      <c r="I8165" s="20">
        <v>100.7</v>
      </c>
      <c r="J8165" s="18">
        <v>6</v>
      </c>
      <c r="K8165" s="21">
        <v>37.76</v>
      </c>
    </row>
    <row r="8166" spans="1:11" x14ac:dyDescent="0.35">
      <c r="A8166" s="14">
        <v>42960</v>
      </c>
      <c r="B8166" s="7">
        <f t="shared" si="254"/>
        <v>2017</v>
      </c>
      <c r="C8166" s="7">
        <f t="shared" si="255"/>
        <v>8</v>
      </c>
      <c r="D8166" s="8" t="s">
        <v>505</v>
      </c>
      <c r="E8166" s="8" t="s">
        <v>27</v>
      </c>
      <c r="F8166" s="8" t="s">
        <v>11</v>
      </c>
      <c r="G8166" s="8" t="s">
        <v>18</v>
      </c>
      <c r="H8166" s="8" t="s">
        <v>2219</v>
      </c>
      <c r="I8166" s="15">
        <v>31.44</v>
      </c>
      <c r="J8166" s="7">
        <v>3</v>
      </c>
      <c r="K8166" s="16">
        <v>8.49</v>
      </c>
    </row>
    <row r="8167" spans="1:11" x14ac:dyDescent="0.35">
      <c r="A8167" s="17">
        <v>42960</v>
      </c>
      <c r="B8167" s="18">
        <f t="shared" si="254"/>
        <v>2017</v>
      </c>
      <c r="C8167" s="18">
        <f t="shared" si="255"/>
        <v>8</v>
      </c>
      <c r="D8167" s="19" t="s">
        <v>505</v>
      </c>
      <c r="E8167" s="19" t="s">
        <v>27</v>
      </c>
      <c r="F8167" s="19" t="s">
        <v>11</v>
      </c>
      <c r="G8167" s="19" t="s">
        <v>92</v>
      </c>
      <c r="H8167" s="19" t="s">
        <v>658</v>
      </c>
      <c r="I8167" s="20">
        <v>83.79</v>
      </c>
      <c r="J8167" s="18">
        <v>7</v>
      </c>
      <c r="K8167" s="21">
        <v>22.62</v>
      </c>
    </row>
    <row r="8168" spans="1:11" x14ac:dyDescent="0.35">
      <c r="A8168" s="14">
        <v>42960</v>
      </c>
      <c r="B8168" s="7">
        <f t="shared" si="254"/>
        <v>2017</v>
      </c>
      <c r="C8168" s="7">
        <f t="shared" si="255"/>
        <v>8</v>
      </c>
      <c r="D8168" s="8" t="s">
        <v>505</v>
      </c>
      <c r="E8168" s="8" t="s">
        <v>27</v>
      </c>
      <c r="F8168" s="8" t="s">
        <v>11</v>
      </c>
      <c r="G8168" s="8" t="s">
        <v>24</v>
      </c>
      <c r="H8168" s="8" t="s">
        <v>260</v>
      </c>
      <c r="I8168" s="15">
        <v>59.52</v>
      </c>
      <c r="J8168" s="7">
        <v>3</v>
      </c>
      <c r="K8168" s="16">
        <v>15.48</v>
      </c>
    </row>
    <row r="8169" spans="1:11" x14ac:dyDescent="0.35">
      <c r="A8169" s="17">
        <v>42960</v>
      </c>
      <c r="B8169" s="18">
        <f t="shared" si="254"/>
        <v>2017</v>
      </c>
      <c r="C8169" s="18">
        <f t="shared" si="255"/>
        <v>8</v>
      </c>
      <c r="D8169" s="19" t="s">
        <v>505</v>
      </c>
      <c r="E8169" s="19" t="s">
        <v>27</v>
      </c>
      <c r="F8169" s="19" t="s">
        <v>11</v>
      </c>
      <c r="G8169" s="19" t="s">
        <v>200</v>
      </c>
      <c r="H8169" s="19" t="s">
        <v>807</v>
      </c>
      <c r="I8169" s="20">
        <v>31.92</v>
      </c>
      <c r="J8169" s="18">
        <v>4</v>
      </c>
      <c r="K8169" s="21">
        <v>9.26</v>
      </c>
    </row>
    <row r="8170" spans="1:11" x14ac:dyDescent="0.35">
      <c r="A8170" s="14">
        <v>42960</v>
      </c>
      <c r="B8170" s="7">
        <f t="shared" si="254"/>
        <v>2017</v>
      </c>
      <c r="C8170" s="7">
        <f t="shared" si="255"/>
        <v>8</v>
      </c>
      <c r="D8170" s="8" t="s">
        <v>1394</v>
      </c>
      <c r="E8170" s="8" t="s">
        <v>23</v>
      </c>
      <c r="F8170" s="8" t="s">
        <v>11</v>
      </c>
      <c r="G8170" s="8" t="s">
        <v>16</v>
      </c>
      <c r="H8170" s="8" t="s">
        <v>2030</v>
      </c>
      <c r="I8170" s="15">
        <v>17.54</v>
      </c>
      <c r="J8170" s="7">
        <v>3</v>
      </c>
      <c r="K8170" s="16">
        <v>5.92</v>
      </c>
    </row>
    <row r="8171" spans="1:11" x14ac:dyDescent="0.35">
      <c r="A8171" s="17">
        <v>42960</v>
      </c>
      <c r="B8171" s="18">
        <f t="shared" si="254"/>
        <v>2017</v>
      </c>
      <c r="C8171" s="18">
        <f t="shared" si="255"/>
        <v>8</v>
      </c>
      <c r="D8171" s="19" t="s">
        <v>1657</v>
      </c>
      <c r="E8171" s="19" t="s">
        <v>27</v>
      </c>
      <c r="F8171" s="19" t="s">
        <v>11</v>
      </c>
      <c r="G8171" s="19" t="s">
        <v>20</v>
      </c>
      <c r="H8171" s="19" t="s">
        <v>852</v>
      </c>
      <c r="I8171" s="20">
        <v>36.020000000000003</v>
      </c>
      <c r="J8171" s="18">
        <v>3</v>
      </c>
      <c r="K8171" s="21">
        <v>11.71</v>
      </c>
    </row>
    <row r="8172" spans="1:11" x14ac:dyDescent="0.35">
      <c r="A8172" s="14">
        <v>42960</v>
      </c>
      <c r="B8172" s="7">
        <f t="shared" si="254"/>
        <v>2017</v>
      </c>
      <c r="C8172" s="7">
        <f t="shared" si="255"/>
        <v>8</v>
      </c>
      <c r="D8172" s="8" t="s">
        <v>907</v>
      </c>
      <c r="E8172" s="8" t="s">
        <v>120</v>
      </c>
      <c r="F8172" s="8" t="s">
        <v>11</v>
      </c>
      <c r="G8172" s="8" t="s">
        <v>92</v>
      </c>
      <c r="H8172" s="8" t="s">
        <v>1820</v>
      </c>
      <c r="I8172" s="15">
        <v>272.05</v>
      </c>
      <c r="J8172" s="7">
        <v>7</v>
      </c>
      <c r="K8172" s="16">
        <v>30.61</v>
      </c>
    </row>
    <row r="8173" spans="1:11" x14ac:dyDescent="0.35">
      <c r="A8173" s="17">
        <v>42960</v>
      </c>
      <c r="B8173" s="18">
        <f t="shared" si="254"/>
        <v>2017</v>
      </c>
      <c r="C8173" s="18">
        <f t="shared" si="255"/>
        <v>8</v>
      </c>
      <c r="D8173" s="19" t="s">
        <v>907</v>
      </c>
      <c r="E8173" s="19" t="s">
        <v>120</v>
      </c>
      <c r="F8173" s="19" t="s">
        <v>11</v>
      </c>
      <c r="G8173" s="19" t="s">
        <v>20</v>
      </c>
      <c r="H8173" s="19" t="s">
        <v>1142</v>
      </c>
      <c r="I8173" s="20">
        <v>1614.58</v>
      </c>
      <c r="J8173" s="18">
        <v>6</v>
      </c>
      <c r="K8173" s="21">
        <v>-1237.8499999999999</v>
      </c>
    </row>
    <row r="8174" spans="1:11" x14ac:dyDescent="0.35">
      <c r="A8174" s="14">
        <v>42960</v>
      </c>
      <c r="B8174" s="7">
        <f t="shared" si="254"/>
        <v>2017</v>
      </c>
      <c r="C8174" s="7">
        <f t="shared" si="255"/>
        <v>8</v>
      </c>
      <c r="D8174" s="8" t="s">
        <v>907</v>
      </c>
      <c r="E8174" s="8" t="s">
        <v>120</v>
      </c>
      <c r="F8174" s="8" t="s">
        <v>11</v>
      </c>
      <c r="G8174" s="8" t="s">
        <v>43</v>
      </c>
      <c r="H8174" s="8" t="s">
        <v>160</v>
      </c>
      <c r="I8174" s="15">
        <v>24.32</v>
      </c>
      <c r="J8174" s="7">
        <v>5</v>
      </c>
      <c r="K8174" s="16">
        <v>9.1199999999999992</v>
      </c>
    </row>
    <row r="8175" spans="1:11" x14ac:dyDescent="0.35">
      <c r="A8175" s="17">
        <v>42960</v>
      </c>
      <c r="B8175" s="18">
        <f t="shared" si="254"/>
        <v>2017</v>
      </c>
      <c r="C8175" s="18">
        <f t="shared" si="255"/>
        <v>8</v>
      </c>
      <c r="D8175" s="19" t="s">
        <v>907</v>
      </c>
      <c r="E8175" s="19" t="s">
        <v>120</v>
      </c>
      <c r="F8175" s="19" t="s">
        <v>39</v>
      </c>
      <c r="G8175" s="19" t="s">
        <v>52</v>
      </c>
      <c r="H8175" s="19" t="s">
        <v>961</v>
      </c>
      <c r="I8175" s="20">
        <v>1.58</v>
      </c>
      <c r="J8175" s="18">
        <v>2</v>
      </c>
      <c r="K8175" s="21">
        <v>0.48</v>
      </c>
    </row>
    <row r="8176" spans="1:11" x14ac:dyDescent="0.35">
      <c r="A8176" s="14">
        <v>42960</v>
      </c>
      <c r="B8176" s="7">
        <f t="shared" si="254"/>
        <v>2017</v>
      </c>
      <c r="C8176" s="7">
        <f t="shared" si="255"/>
        <v>8</v>
      </c>
      <c r="D8176" s="8" t="s">
        <v>907</v>
      </c>
      <c r="E8176" s="8" t="s">
        <v>120</v>
      </c>
      <c r="F8176" s="8" t="s">
        <v>34</v>
      </c>
      <c r="G8176" s="8" t="s">
        <v>47</v>
      </c>
      <c r="H8176" s="8" t="s">
        <v>1711</v>
      </c>
      <c r="I8176" s="15">
        <v>31.98</v>
      </c>
      <c r="J8176" s="7">
        <v>1</v>
      </c>
      <c r="K8176" s="16">
        <v>0</v>
      </c>
    </row>
    <row r="8177" spans="1:11" x14ac:dyDescent="0.35">
      <c r="A8177" s="17">
        <v>42960</v>
      </c>
      <c r="B8177" s="18">
        <f t="shared" si="254"/>
        <v>2017</v>
      </c>
      <c r="C8177" s="18">
        <f t="shared" si="255"/>
        <v>8</v>
      </c>
      <c r="D8177" s="19" t="s">
        <v>907</v>
      </c>
      <c r="E8177" s="19" t="s">
        <v>120</v>
      </c>
      <c r="F8177" s="19" t="s">
        <v>11</v>
      </c>
      <c r="G8177" s="19" t="s">
        <v>63</v>
      </c>
      <c r="H8177" s="19" t="s">
        <v>1299</v>
      </c>
      <c r="I8177" s="20">
        <v>14.76</v>
      </c>
      <c r="J8177" s="18">
        <v>5</v>
      </c>
      <c r="K8177" s="21">
        <v>4.8</v>
      </c>
    </row>
    <row r="8178" spans="1:11" x14ac:dyDescent="0.35">
      <c r="A8178" s="14">
        <v>42960</v>
      </c>
      <c r="B8178" s="7">
        <f t="shared" si="254"/>
        <v>2017</v>
      </c>
      <c r="C8178" s="7">
        <f t="shared" si="255"/>
        <v>8</v>
      </c>
      <c r="D8178" s="8" t="s">
        <v>907</v>
      </c>
      <c r="E8178" s="8" t="s">
        <v>120</v>
      </c>
      <c r="F8178" s="8" t="s">
        <v>34</v>
      </c>
      <c r="G8178" s="8" t="s">
        <v>35</v>
      </c>
      <c r="H8178" s="8" t="s">
        <v>2311</v>
      </c>
      <c r="I8178" s="15">
        <v>423.65</v>
      </c>
      <c r="J8178" s="7">
        <v>2</v>
      </c>
      <c r="K8178" s="16">
        <v>47.66</v>
      </c>
    </row>
    <row r="8179" spans="1:11" x14ac:dyDescent="0.35">
      <c r="A8179" s="17">
        <v>42961</v>
      </c>
      <c r="B8179" s="18">
        <f t="shared" si="254"/>
        <v>2017</v>
      </c>
      <c r="C8179" s="18">
        <f t="shared" si="255"/>
        <v>8</v>
      </c>
      <c r="D8179" s="19" t="s">
        <v>1211</v>
      </c>
      <c r="E8179" s="19" t="s">
        <v>27</v>
      </c>
      <c r="F8179" s="19" t="s">
        <v>11</v>
      </c>
      <c r="G8179" s="19" t="s">
        <v>16</v>
      </c>
      <c r="H8179" s="19" t="s">
        <v>584</v>
      </c>
      <c r="I8179" s="20">
        <v>5.76</v>
      </c>
      <c r="J8179" s="18">
        <v>2</v>
      </c>
      <c r="K8179" s="21">
        <v>2.82</v>
      </c>
    </row>
    <row r="8180" spans="1:11" x14ac:dyDescent="0.35">
      <c r="A8180" s="14">
        <v>42961</v>
      </c>
      <c r="B8180" s="7">
        <f t="shared" si="254"/>
        <v>2017</v>
      </c>
      <c r="C8180" s="7">
        <f t="shared" si="255"/>
        <v>8</v>
      </c>
      <c r="D8180" s="8" t="s">
        <v>1211</v>
      </c>
      <c r="E8180" s="8" t="s">
        <v>27</v>
      </c>
      <c r="F8180" s="8" t="s">
        <v>11</v>
      </c>
      <c r="G8180" s="8" t="s">
        <v>24</v>
      </c>
      <c r="H8180" s="8" t="s">
        <v>2642</v>
      </c>
      <c r="I8180" s="15">
        <v>16.68</v>
      </c>
      <c r="J8180" s="7">
        <v>6</v>
      </c>
      <c r="K8180" s="16">
        <v>4.34</v>
      </c>
    </row>
    <row r="8181" spans="1:11" x14ac:dyDescent="0.35">
      <c r="A8181" s="17">
        <v>42961</v>
      </c>
      <c r="B8181" s="18">
        <f t="shared" si="254"/>
        <v>2017</v>
      </c>
      <c r="C8181" s="18">
        <f t="shared" si="255"/>
        <v>8</v>
      </c>
      <c r="D8181" s="19" t="s">
        <v>2472</v>
      </c>
      <c r="E8181" s="19" t="s">
        <v>27</v>
      </c>
      <c r="F8181" s="19" t="s">
        <v>34</v>
      </c>
      <c r="G8181" s="19" t="s">
        <v>145</v>
      </c>
      <c r="H8181" s="19" t="s">
        <v>2066</v>
      </c>
      <c r="I8181" s="20">
        <v>418.3</v>
      </c>
      <c r="J8181" s="18">
        <v>3</v>
      </c>
      <c r="K8181" s="21">
        <v>5.23</v>
      </c>
    </row>
    <row r="8182" spans="1:11" x14ac:dyDescent="0.35">
      <c r="A8182" s="14">
        <v>42962</v>
      </c>
      <c r="B8182" s="7">
        <f t="shared" si="254"/>
        <v>2017</v>
      </c>
      <c r="C8182" s="7">
        <f t="shared" si="255"/>
        <v>8</v>
      </c>
      <c r="D8182" s="8" t="s">
        <v>742</v>
      </c>
      <c r="E8182" s="8" t="s">
        <v>177</v>
      </c>
      <c r="F8182" s="8" t="s">
        <v>11</v>
      </c>
      <c r="G8182" s="8" t="s">
        <v>92</v>
      </c>
      <c r="H8182" s="8" t="s">
        <v>286</v>
      </c>
      <c r="I8182" s="15">
        <v>97.84</v>
      </c>
      <c r="J8182" s="7">
        <v>2</v>
      </c>
      <c r="K8182" s="16">
        <v>25.44</v>
      </c>
    </row>
    <row r="8183" spans="1:11" x14ac:dyDescent="0.35">
      <c r="A8183" s="17">
        <v>42962</v>
      </c>
      <c r="B8183" s="18">
        <f t="shared" si="254"/>
        <v>2017</v>
      </c>
      <c r="C8183" s="18">
        <f t="shared" si="255"/>
        <v>8</v>
      </c>
      <c r="D8183" s="19" t="s">
        <v>2412</v>
      </c>
      <c r="E8183" s="19" t="s">
        <v>23</v>
      </c>
      <c r="F8183" s="19" t="s">
        <v>11</v>
      </c>
      <c r="G8183" s="19" t="s">
        <v>18</v>
      </c>
      <c r="H8183" s="19" t="s">
        <v>1110</v>
      </c>
      <c r="I8183" s="20">
        <v>1801.63</v>
      </c>
      <c r="J8183" s="18">
        <v>6</v>
      </c>
      <c r="K8183" s="21">
        <v>-337.81</v>
      </c>
    </row>
    <row r="8184" spans="1:11" x14ac:dyDescent="0.35">
      <c r="A8184" s="14">
        <v>42962</v>
      </c>
      <c r="B8184" s="7">
        <f t="shared" si="254"/>
        <v>2017</v>
      </c>
      <c r="C8184" s="7">
        <f t="shared" si="255"/>
        <v>8</v>
      </c>
      <c r="D8184" s="8" t="s">
        <v>2423</v>
      </c>
      <c r="E8184" s="8" t="s">
        <v>315</v>
      </c>
      <c r="F8184" s="8" t="s">
        <v>11</v>
      </c>
      <c r="G8184" s="8" t="s">
        <v>16</v>
      </c>
      <c r="H8184" s="8" t="s">
        <v>250</v>
      </c>
      <c r="I8184" s="15">
        <v>50.4</v>
      </c>
      <c r="J8184" s="7">
        <v>8</v>
      </c>
      <c r="K8184" s="16">
        <v>23.18</v>
      </c>
    </row>
    <row r="8185" spans="1:11" x14ac:dyDescent="0.35">
      <c r="A8185" s="17">
        <v>42963</v>
      </c>
      <c r="B8185" s="18">
        <f t="shared" si="254"/>
        <v>2017</v>
      </c>
      <c r="C8185" s="18">
        <f t="shared" si="255"/>
        <v>8</v>
      </c>
      <c r="D8185" s="19" t="s">
        <v>1916</v>
      </c>
      <c r="E8185" s="19" t="s">
        <v>120</v>
      </c>
      <c r="F8185" s="19" t="s">
        <v>11</v>
      </c>
      <c r="G8185" s="19" t="s">
        <v>20</v>
      </c>
      <c r="H8185" s="19" t="s">
        <v>1825</v>
      </c>
      <c r="I8185" s="20">
        <v>13.43</v>
      </c>
      <c r="J8185" s="18">
        <v>3</v>
      </c>
      <c r="K8185" s="21">
        <v>-11.19</v>
      </c>
    </row>
    <row r="8186" spans="1:11" x14ac:dyDescent="0.35">
      <c r="A8186" s="14">
        <v>42963</v>
      </c>
      <c r="B8186" s="7">
        <f t="shared" si="254"/>
        <v>2017</v>
      </c>
      <c r="C8186" s="7">
        <f t="shared" si="255"/>
        <v>8</v>
      </c>
      <c r="D8186" s="8" t="s">
        <v>1916</v>
      </c>
      <c r="E8186" s="8" t="s">
        <v>120</v>
      </c>
      <c r="F8186" s="8" t="s">
        <v>11</v>
      </c>
      <c r="G8186" s="8" t="s">
        <v>18</v>
      </c>
      <c r="H8186" s="8" t="s">
        <v>1592</v>
      </c>
      <c r="I8186" s="15">
        <v>67.14</v>
      </c>
      <c r="J8186" s="7">
        <v>4</v>
      </c>
      <c r="K8186" s="16">
        <v>-0.84</v>
      </c>
    </row>
    <row r="8187" spans="1:11" x14ac:dyDescent="0.35">
      <c r="A8187" s="17">
        <v>42964</v>
      </c>
      <c r="B8187" s="18">
        <f t="shared" si="254"/>
        <v>2017</v>
      </c>
      <c r="C8187" s="18">
        <f t="shared" si="255"/>
        <v>8</v>
      </c>
      <c r="D8187" s="19" t="s">
        <v>525</v>
      </c>
      <c r="E8187" s="19" t="s">
        <v>149</v>
      </c>
      <c r="F8187" s="19" t="s">
        <v>11</v>
      </c>
      <c r="G8187" s="19" t="s">
        <v>20</v>
      </c>
      <c r="H8187" s="19" t="s">
        <v>121</v>
      </c>
      <c r="I8187" s="20">
        <v>895.92</v>
      </c>
      <c r="J8187" s="18">
        <v>5</v>
      </c>
      <c r="K8187" s="21">
        <v>302.37</v>
      </c>
    </row>
    <row r="8188" spans="1:11" x14ac:dyDescent="0.35">
      <c r="A8188" s="14">
        <v>42964</v>
      </c>
      <c r="B8188" s="7">
        <f t="shared" si="254"/>
        <v>2017</v>
      </c>
      <c r="C8188" s="7">
        <f t="shared" si="255"/>
        <v>8</v>
      </c>
      <c r="D8188" s="8" t="s">
        <v>525</v>
      </c>
      <c r="E8188" s="8" t="s">
        <v>149</v>
      </c>
      <c r="F8188" s="8" t="s">
        <v>34</v>
      </c>
      <c r="G8188" s="8" t="s">
        <v>35</v>
      </c>
      <c r="H8188" s="8" t="s">
        <v>726</v>
      </c>
      <c r="I8188" s="15">
        <v>462.56</v>
      </c>
      <c r="J8188" s="7">
        <v>2</v>
      </c>
      <c r="K8188" s="16">
        <v>97.65</v>
      </c>
    </row>
    <row r="8189" spans="1:11" x14ac:dyDescent="0.35">
      <c r="A8189" s="17">
        <v>42964</v>
      </c>
      <c r="B8189" s="18">
        <f t="shared" si="254"/>
        <v>2017</v>
      </c>
      <c r="C8189" s="18">
        <f t="shared" si="255"/>
        <v>8</v>
      </c>
      <c r="D8189" s="19" t="s">
        <v>963</v>
      </c>
      <c r="E8189" s="19" t="s">
        <v>33</v>
      </c>
      <c r="F8189" s="19" t="s">
        <v>11</v>
      </c>
      <c r="G8189" s="19" t="s">
        <v>20</v>
      </c>
      <c r="H8189" s="19" t="s">
        <v>368</v>
      </c>
      <c r="I8189" s="20">
        <v>102.93</v>
      </c>
      <c r="J8189" s="18">
        <v>3</v>
      </c>
      <c r="K8189" s="21">
        <v>48.38</v>
      </c>
    </row>
    <row r="8190" spans="1:11" x14ac:dyDescent="0.35">
      <c r="A8190" s="14">
        <v>42964</v>
      </c>
      <c r="B8190" s="7">
        <f t="shared" si="254"/>
        <v>2017</v>
      </c>
      <c r="C8190" s="7">
        <f t="shared" si="255"/>
        <v>8</v>
      </c>
      <c r="D8190" s="8" t="s">
        <v>963</v>
      </c>
      <c r="E8190" s="8" t="s">
        <v>33</v>
      </c>
      <c r="F8190" s="8" t="s">
        <v>39</v>
      </c>
      <c r="G8190" s="8" t="s">
        <v>52</v>
      </c>
      <c r="H8190" s="8" t="s">
        <v>1068</v>
      </c>
      <c r="I8190" s="15">
        <v>98.16</v>
      </c>
      <c r="J8190" s="7">
        <v>6</v>
      </c>
      <c r="K8190" s="16">
        <v>9.82</v>
      </c>
    </row>
    <row r="8191" spans="1:11" x14ac:dyDescent="0.35">
      <c r="A8191" s="17">
        <v>42964</v>
      </c>
      <c r="B8191" s="18">
        <f t="shared" si="254"/>
        <v>2017</v>
      </c>
      <c r="C8191" s="18">
        <f t="shared" si="255"/>
        <v>8</v>
      </c>
      <c r="D8191" s="19" t="s">
        <v>1097</v>
      </c>
      <c r="E8191" s="19" t="s">
        <v>10</v>
      </c>
      <c r="F8191" s="19" t="s">
        <v>11</v>
      </c>
      <c r="G8191" s="19" t="s">
        <v>200</v>
      </c>
      <c r="H8191" s="19" t="s">
        <v>1119</v>
      </c>
      <c r="I8191" s="20">
        <v>5.55</v>
      </c>
      <c r="J8191" s="18">
        <v>2</v>
      </c>
      <c r="K8191" s="21">
        <v>-1.04</v>
      </c>
    </row>
    <row r="8192" spans="1:11" x14ac:dyDescent="0.35">
      <c r="A8192" s="14">
        <v>42964</v>
      </c>
      <c r="B8192" s="7">
        <f t="shared" si="254"/>
        <v>2017</v>
      </c>
      <c r="C8192" s="7">
        <f t="shared" si="255"/>
        <v>8</v>
      </c>
      <c r="D8192" s="8" t="s">
        <v>1097</v>
      </c>
      <c r="E8192" s="8" t="s">
        <v>10</v>
      </c>
      <c r="F8192" s="8" t="s">
        <v>11</v>
      </c>
      <c r="G8192" s="8" t="s">
        <v>24</v>
      </c>
      <c r="H8192" s="8" t="s">
        <v>338</v>
      </c>
      <c r="I8192" s="15">
        <v>8.02</v>
      </c>
      <c r="J8192" s="7">
        <v>3</v>
      </c>
      <c r="K8192" s="16">
        <v>1</v>
      </c>
    </row>
    <row r="8193" spans="1:11" x14ac:dyDescent="0.35">
      <c r="A8193" s="17">
        <v>42964</v>
      </c>
      <c r="B8193" s="18">
        <f t="shared" si="254"/>
        <v>2017</v>
      </c>
      <c r="C8193" s="18">
        <f t="shared" si="255"/>
        <v>8</v>
      </c>
      <c r="D8193" s="19" t="s">
        <v>1097</v>
      </c>
      <c r="E8193" s="19" t="s">
        <v>10</v>
      </c>
      <c r="F8193" s="19" t="s">
        <v>34</v>
      </c>
      <c r="G8193" s="19" t="s">
        <v>35</v>
      </c>
      <c r="H8193" s="19" t="s">
        <v>1634</v>
      </c>
      <c r="I8193" s="20">
        <v>74.59</v>
      </c>
      <c r="J8193" s="18">
        <v>4</v>
      </c>
      <c r="K8193" s="21">
        <v>-2.13</v>
      </c>
    </row>
    <row r="8194" spans="1:11" x14ac:dyDescent="0.35">
      <c r="A8194" s="14">
        <v>42964</v>
      </c>
      <c r="B8194" s="7">
        <f t="shared" ref="B8194:B8257" si="256">YEAR(A8194)</f>
        <v>2017</v>
      </c>
      <c r="C8194" s="7">
        <f t="shared" ref="C8194:C8257" si="257">MONTH(A8194)</f>
        <v>8</v>
      </c>
      <c r="D8194" s="8" t="s">
        <v>1097</v>
      </c>
      <c r="E8194" s="8" t="s">
        <v>10</v>
      </c>
      <c r="F8194" s="8" t="s">
        <v>34</v>
      </c>
      <c r="G8194" s="8" t="s">
        <v>47</v>
      </c>
      <c r="H8194" s="8" t="s">
        <v>1936</v>
      </c>
      <c r="I8194" s="15">
        <v>16.78</v>
      </c>
      <c r="J8194" s="7">
        <v>2</v>
      </c>
      <c r="K8194" s="16">
        <v>-22.24</v>
      </c>
    </row>
    <row r="8195" spans="1:11" x14ac:dyDescent="0.35">
      <c r="A8195" s="17">
        <v>42964</v>
      </c>
      <c r="B8195" s="18">
        <f t="shared" si="256"/>
        <v>2017</v>
      </c>
      <c r="C8195" s="18">
        <f t="shared" si="257"/>
        <v>8</v>
      </c>
      <c r="D8195" s="19" t="s">
        <v>1097</v>
      </c>
      <c r="E8195" s="19" t="s">
        <v>10</v>
      </c>
      <c r="F8195" s="19" t="s">
        <v>11</v>
      </c>
      <c r="G8195" s="19" t="s">
        <v>92</v>
      </c>
      <c r="H8195" s="19" t="s">
        <v>1820</v>
      </c>
      <c r="I8195" s="20">
        <v>38.86</v>
      </c>
      <c r="J8195" s="18">
        <v>4</v>
      </c>
      <c r="K8195" s="21">
        <v>-99.1</v>
      </c>
    </row>
    <row r="8196" spans="1:11" x14ac:dyDescent="0.35">
      <c r="A8196" s="14">
        <v>42964</v>
      </c>
      <c r="B8196" s="7">
        <f t="shared" si="256"/>
        <v>2017</v>
      </c>
      <c r="C8196" s="7">
        <f t="shared" si="257"/>
        <v>8</v>
      </c>
      <c r="D8196" s="8" t="s">
        <v>2365</v>
      </c>
      <c r="E8196" s="8" t="s">
        <v>23</v>
      </c>
      <c r="F8196" s="8" t="s">
        <v>34</v>
      </c>
      <c r="G8196" s="8" t="s">
        <v>35</v>
      </c>
      <c r="H8196" s="8" t="s">
        <v>976</v>
      </c>
      <c r="I8196" s="15">
        <v>4416.17</v>
      </c>
      <c r="J8196" s="7">
        <v>9</v>
      </c>
      <c r="K8196" s="16">
        <v>-630.88</v>
      </c>
    </row>
    <row r="8197" spans="1:11" x14ac:dyDescent="0.35">
      <c r="A8197" s="17">
        <v>42964</v>
      </c>
      <c r="B8197" s="18">
        <f t="shared" si="256"/>
        <v>2017</v>
      </c>
      <c r="C8197" s="18">
        <f t="shared" si="257"/>
        <v>8</v>
      </c>
      <c r="D8197" s="19" t="s">
        <v>1907</v>
      </c>
      <c r="E8197" s="19" t="s">
        <v>27</v>
      </c>
      <c r="F8197" s="19" t="s">
        <v>11</v>
      </c>
      <c r="G8197" s="19" t="s">
        <v>63</v>
      </c>
      <c r="H8197" s="19" t="s">
        <v>64</v>
      </c>
      <c r="I8197" s="20">
        <v>23.36</v>
      </c>
      <c r="J8197" s="18">
        <v>2</v>
      </c>
      <c r="K8197" s="21">
        <v>11.68</v>
      </c>
    </row>
    <row r="8198" spans="1:11" x14ac:dyDescent="0.35">
      <c r="A8198" s="14">
        <v>42964</v>
      </c>
      <c r="B8198" s="7">
        <f t="shared" si="256"/>
        <v>2017</v>
      </c>
      <c r="C8198" s="7">
        <f t="shared" si="257"/>
        <v>8</v>
      </c>
      <c r="D8198" s="8" t="s">
        <v>1907</v>
      </c>
      <c r="E8198" s="8" t="s">
        <v>27</v>
      </c>
      <c r="F8198" s="8" t="s">
        <v>39</v>
      </c>
      <c r="G8198" s="8" t="s">
        <v>40</v>
      </c>
      <c r="H8198" s="8" t="s">
        <v>2290</v>
      </c>
      <c r="I8198" s="15">
        <v>71.98</v>
      </c>
      <c r="J8198" s="7">
        <v>3</v>
      </c>
      <c r="K8198" s="16">
        <v>9</v>
      </c>
    </row>
    <row r="8199" spans="1:11" x14ac:dyDescent="0.35">
      <c r="A8199" s="17">
        <v>42964</v>
      </c>
      <c r="B8199" s="18">
        <f t="shared" si="256"/>
        <v>2017</v>
      </c>
      <c r="C8199" s="18">
        <f t="shared" si="257"/>
        <v>8</v>
      </c>
      <c r="D8199" s="19" t="s">
        <v>1907</v>
      </c>
      <c r="E8199" s="19" t="s">
        <v>27</v>
      </c>
      <c r="F8199" s="19" t="s">
        <v>11</v>
      </c>
      <c r="G8199" s="19" t="s">
        <v>12</v>
      </c>
      <c r="H8199" s="19" t="s">
        <v>2069</v>
      </c>
      <c r="I8199" s="20">
        <v>8.56</v>
      </c>
      <c r="J8199" s="18">
        <v>2</v>
      </c>
      <c r="K8199" s="21">
        <v>3.85</v>
      </c>
    </row>
    <row r="8200" spans="1:11" x14ac:dyDescent="0.35">
      <c r="A8200" s="14">
        <v>42964</v>
      </c>
      <c r="B8200" s="7">
        <f t="shared" si="256"/>
        <v>2017</v>
      </c>
      <c r="C8200" s="7">
        <f t="shared" si="257"/>
        <v>8</v>
      </c>
      <c r="D8200" s="8" t="s">
        <v>1907</v>
      </c>
      <c r="E8200" s="8" t="s">
        <v>27</v>
      </c>
      <c r="F8200" s="8" t="s">
        <v>11</v>
      </c>
      <c r="G8200" s="8" t="s">
        <v>20</v>
      </c>
      <c r="H8200" s="8" t="s">
        <v>886</v>
      </c>
      <c r="I8200" s="15">
        <v>13.92</v>
      </c>
      <c r="J8200" s="7">
        <v>3</v>
      </c>
      <c r="K8200" s="16">
        <v>4.87</v>
      </c>
    </row>
    <row r="8201" spans="1:11" x14ac:dyDescent="0.35">
      <c r="A8201" s="17">
        <v>42964</v>
      </c>
      <c r="B8201" s="18">
        <f t="shared" si="256"/>
        <v>2017</v>
      </c>
      <c r="C8201" s="18">
        <f t="shared" si="257"/>
        <v>8</v>
      </c>
      <c r="D8201" s="19" t="s">
        <v>1907</v>
      </c>
      <c r="E8201" s="19" t="s">
        <v>27</v>
      </c>
      <c r="F8201" s="19" t="s">
        <v>11</v>
      </c>
      <c r="G8201" s="19" t="s">
        <v>92</v>
      </c>
      <c r="H8201" s="19" t="s">
        <v>2552</v>
      </c>
      <c r="I8201" s="20">
        <v>2518.29</v>
      </c>
      <c r="J8201" s="18">
        <v>9</v>
      </c>
      <c r="K8201" s="21">
        <v>654.76</v>
      </c>
    </row>
    <row r="8202" spans="1:11" x14ac:dyDescent="0.35">
      <c r="A8202" s="14">
        <v>42964</v>
      </c>
      <c r="B8202" s="7">
        <f t="shared" si="256"/>
        <v>2017</v>
      </c>
      <c r="C8202" s="7">
        <f t="shared" si="257"/>
        <v>8</v>
      </c>
      <c r="D8202" s="8" t="s">
        <v>1907</v>
      </c>
      <c r="E8202" s="8" t="s">
        <v>27</v>
      </c>
      <c r="F8202" s="8" t="s">
        <v>11</v>
      </c>
      <c r="G8202" s="8" t="s">
        <v>18</v>
      </c>
      <c r="H8202" s="8" t="s">
        <v>1757</v>
      </c>
      <c r="I8202" s="15">
        <v>540.57000000000005</v>
      </c>
      <c r="J8202" s="7">
        <v>3</v>
      </c>
      <c r="K8202" s="16">
        <v>140.55000000000001</v>
      </c>
    </row>
    <row r="8203" spans="1:11" x14ac:dyDescent="0.35">
      <c r="A8203" s="17">
        <v>42964</v>
      </c>
      <c r="B8203" s="18">
        <f t="shared" si="256"/>
        <v>2017</v>
      </c>
      <c r="C8203" s="18">
        <f t="shared" si="257"/>
        <v>8</v>
      </c>
      <c r="D8203" s="19" t="s">
        <v>1907</v>
      </c>
      <c r="E8203" s="19" t="s">
        <v>27</v>
      </c>
      <c r="F8203" s="19" t="s">
        <v>11</v>
      </c>
      <c r="G8203" s="19" t="s">
        <v>20</v>
      </c>
      <c r="H8203" s="19" t="s">
        <v>168</v>
      </c>
      <c r="I8203" s="20">
        <v>221.06</v>
      </c>
      <c r="J8203" s="18">
        <v>8</v>
      </c>
      <c r="K8203" s="21">
        <v>77.37</v>
      </c>
    </row>
    <row r="8204" spans="1:11" x14ac:dyDescent="0.35">
      <c r="A8204" s="14">
        <v>42965</v>
      </c>
      <c r="B8204" s="7">
        <f t="shared" si="256"/>
        <v>2017</v>
      </c>
      <c r="C8204" s="7">
        <f t="shared" si="257"/>
        <v>8</v>
      </c>
      <c r="D8204" s="8" t="s">
        <v>1696</v>
      </c>
      <c r="E8204" s="8" t="s">
        <v>149</v>
      </c>
      <c r="F8204" s="8" t="s">
        <v>34</v>
      </c>
      <c r="G8204" s="8" t="s">
        <v>47</v>
      </c>
      <c r="H8204" s="8" t="s">
        <v>1739</v>
      </c>
      <c r="I8204" s="15">
        <v>40.479999999999997</v>
      </c>
      <c r="J8204" s="7">
        <v>2</v>
      </c>
      <c r="K8204" s="16">
        <v>15.79</v>
      </c>
    </row>
    <row r="8205" spans="1:11" x14ac:dyDescent="0.35">
      <c r="A8205" s="17">
        <v>42965</v>
      </c>
      <c r="B8205" s="18">
        <f t="shared" si="256"/>
        <v>2017</v>
      </c>
      <c r="C8205" s="18">
        <f t="shared" si="257"/>
        <v>8</v>
      </c>
      <c r="D8205" s="19" t="s">
        <v>1696</v>
      </c>
      <c r="E8205" s="19" t="s">
        <v>149</v>
      </c>
      <c r="F8205" s="19" t="s">
        <v>34</v>
      </c>
      <c r="G8205" s="19" t="s">
        <v>47</v>
      </c>
      <c r="H8205" s="19" t="s">
        <v>60</v>
      </c>
      <c r="I8205" s="20">
        <v>9.94</v>
      </c>
      <c r="J8205" s="18">
        <v>2</v>
      </c>
      <c r="K8205" s="21">
        <v>3.08</v>
      </c>
    </row>
    <row r="8206" spans="1:11" x14ac:dyDescent="0.35">
      <c r="A8206" s="14">
        <v>42965</v>
      </c>
      <c r="B8206" s="7">
        <f t="shared" si="256"/>
        <v>2017</v>
      </c>
      <c r="C8206" s="7">
        <f t="shared" si="257"/>
        <v>8</v>
      </c>
      <c r="D8206" s="8" t="s">
        <v>1696</v>
      </c>
      <c r="E8206" s="8" t="s">
        <v>149</v>
      </c>
      <c r="F8206" s="8" t="s">
        <v>11</v>
      </c>
      <c r="G8206" s="8" t="s">
        <v>20</v>
      </c>
      <c r="H8206" s="8" t="s">
        <v>1825</v>
      </c>
      <c r="I8206" s="15">
        <v>107.42</v>
      </c>
      <c r="J8206" s="7">
        <v>9</v>
      </c>
      <c r="K8206" s="16">
        <v>33.57</v>
      </c>
    </row>
    <row r="8207" spans="1:11" x14ac:dyDescent="0.35">
      <c r="A8207" s="17">
        <v>42965</v>
      </c>
      <c r="B8207" s="18">
        <f t="shared" si="256"/>
        <v>2017</v>
      </c>
      <c r="C8207" s="18">
        <f t="shared" si="257"/>
        <v>8</v>
      </c>
      <c r="D8207" s="19" t="s">
        <v>1696</v>
      </c>
      <c r="E8207" s="19" t="s">
        <v>149</v>
      </c>
      <c r="F8207" s="19" t="s">
        <v>39</v>
      </c>
      <c r="G8207" s="19" t="s">
        <v>40</v>
      </c>
      <c r="H8207" s="19" t="s">
        <v>751</v>
      </c>
      <c r="I8207" s="20">
        <v>37.909999999999997</v>
      </c>
      <c r="J8207" s="18">
        <v>1</v>
      </c>
      <c r="K8207" s="21">
        <v>10.99</v>
      </c>
    </row>
    <row r="8208" spans="1:11" x14ac:dyDescent="0.35">
      <c r="A8208" s="14">
        <v>42965</v>
      </c>
      <c r="B8208" s="7">
        <f t="shared" si="256"/>
        <v>2017</v>
      </c>
      <c r="C8208" s="7">
        <f t="shared" si="257"/>
        <v>8</v>
      </c>
      <c r="D8208" s="8" t="s">
        <v>1696</v>
      </c>
      <c r="E8208" s="8" t="s">
        <v>149</v>
      </c>
      <c r="F8208" s="8" t="s">
        <v>34</v>
      </c>
      <c r="G8208" s="8" t="s">
        <v>47</v>
      </c>
      <c r="H8208" s="8" t="s">
        <v>1406</v>
      </c>
      <c r="I8208" s="15">
        <v>88.02</v>
      </c>
      <c r="J8208" s="7">
        <v>3</v>
      </c>
      <c r="K8208" s="16">
        <v>27.29</v>
      </c>
    </row>
    <row r="8209" spans="1:11" x14ac:dyDescent="0.35">
      <c r="A8209" s="17">
        <v>42965</v>
      </c>
      <c r="B8209" s="18">
        <f t="shared" si="256"/>
        <v>2017</v>
      </c>
      <c r="C8209" s="18">
        <f t="shared" si="257"/>
        <v>8</v>
      </c>
      <c r="D8209" s="19" t="s">
        <v>889</v>
      </c>
      <c r="E8209" s="19" t="s">
        <v>10</v>
      </c>
      <c r="F8209" s="19" t="s">
        <v>11</v>
      </c>
      <c r="G8209" s="19" t="s">
        <v>18</v>
      </c>
      <c r="H8209" s="19" t="s">
        <v>753</v>
      </c>
      <c r="I8209" s="20">
        <v>200.06</v>
      </c>
      <c r="J8209" s="18">
        <v>3</v>
      </c>
      <c r="K8209" s="21">
        <v>12.5</v>
      </c>
    </row>
    <row r="8210" spans="1:11" x14ac:dyDescent="0.35">
      <c r="A8210" s="14">
        <v>42965</v>
      </c>
      <c r="B8210" s="7">
        <f t="shared" si="256"/>
        <v>2017</v>
      </c>
      <c r="C8210" s="7">
        <f t="shared" si="257"/>
        <v>8</v>
      </c>
      <c r="D8210" s="8" t="s">
        <v>889</v>
      </c>
      <c r="E8210" s="8" t="s">
        <v>10</v>
      </c>
      <c r="F8210" s="8" t="s">
        <v>11</v>
      </c>
      <c r="G8210" s="8" t="s">
        <v>20</v>
      </c>
      <c r="H8210" s="8" t="s">
        <v>952</v>
      </c>
      <c r="I8210" s="15">
        <v>21.38</v>
      </c>
      <c r="J8210" s="7">
        <v>5</v>
      </c>
      <c r="K8210" s="16">
        <v>-33.14</v>
      </c>
    </row>
    <row r="8211" spans="1:11" x14ac:dyDescent="0.35">
      <c r="A8211" s="17">
        <v>42965</v>
      </c>
      <c r="B8211" s="18">
        <f t="shared" si="256"/>
        <v>2017</v>
      </c>
      <c r="C8211" s="18">
        <f t="shared" si="257"/>
        <v>8</v>
      </c>
      <c r="D8211" s="19" t="s">
        <v>889</v>
      </c>
      <c r="E8211" s="19" t="s">
        <v>10</v>
      </c>
      <c r="F8211" s="19" t="s">
        <v>11</v>
      </c>
      <c r="G8211" s="19" t="s">
        <v>20</v>
      </c>
      <c r="H8211" s="19" t="s">
        <v>431</v>
      </c>
      <c r="I8211" s="20">
        <v>6.74</v>
      </c>
      <c r="J8211" s="18">
        <v>4</v>
      </c>
      <c r="K8211" s="21">
        <v>-11.46</v>
      </c>
    </row>
    <row r="8212" spans="1:11" x14ac:dyDescent="0.35">
      <c r="A8212" s="14">
        <v>42965</v>
      </c>
      <c r="B8212" s="7">
        <f t="shared" si="256"/>
        <v>2017</v>
      </c>
      <c r="C8212" s="7">
        <f t="shared" si="257"/>
        <v>8</v>
      </c>
      <c r="D8212" s="8" t="s">
        <v>545</v>
      </c>
      <c r="E8212" s="8" t="s">
        <v>164</v>
      </c>
      <c r="F8212" s="8" t="s">
        <v>11</v>
      </c>
      <c r="G8212" s="8" t="s">
        <v>18</v>
      </c>
      <c r="H8212" s="8" t="s">
        <v>1410</v>
      </c>
      <c r="I8212" s="15">
        <v>323.10000000000002</v>
      </c>
      <c r="J8212" s="7">
        <v>2</v>
      </c>
      <c r="K8212" s="16">
        <v>61.39</v>
      </c>
    </row>
    <row r="8213" spans="1:11" x14ac:dyDescent="0.35">
      <c r="A8213" s="17">
        <v>42965</v>
      </c>
      <c r="B8213" s="18">
        <f t="shared" si="256"/>
        <v>2017</v>
      </c>
      <c r="C8213" s="18">
        <f t="shared" si="257"/>
        <v>8</v>
      </c>
      <c r="D8213" s="19" t="s">
        <v>2271</v>
      </c>
      <c r="E8213" s="19" t="s">
        <v>164</v>
      </c>
      <c r="F8213" s="19" t="s">
        <v>39</v>
      </c>
      <c r="G8213" s="19" t="s">
        <v>52</v>
      </c>
      <c r="H8213" s="19" t="s">
        <v>1875</v>
      </c>
      <c r="I8213" s="20">
        <v>843.9</v>
      </c>
      <c r="J8213" s="18">
        <v>2</v>
      </c>
      <c r="K8213" s="21">
        <v>371.32</v>
      </c>
    </row>
    <row r="8214" spans="1:11" x14ac:dyDescent="0.35">
      <c r="A8214" s="14">
        <v>42965</v>
      </c>
      <c r="B8214" s="7">
        <f t="shared" si="256"/>
        <v>2017</v>
      </c>
      <c r="C8214" s="7">
        <f t="shared" si="257"/>
        <v>8</v>
      </c>
      <c r="D8214" s="8" t="s">
        <v>2271</v>
      </c>
      <c r="E8214" s="8" t="s">
        <v>164</v>
      </c>
      <c r="F8214" s="8" t="s">
        <v>39</v>
      </c>
      <c r="G8214" s="8" t="s">
        <v>52</v>
      </c>
      <c r="H8214" s="8" t="s">
        <v>1980</v>
      </c>
      <c r="I8214" s="15">
        <v>1496.16</v>
      </c>
      <c r="J8214" s="7">
        <v>9</v>
      </c>
      <c r="K8214" s="16">
        <v>224.42</v>
      </c>
    </row>
    <row r="8215" spans="1:11" x14ac:dyDescent="0.35">
      <c r="A8215" s="17">
        <v>42965</v>
      </c>
      <c r="B8215" s="18">
        <f t="shared" si="256"/>
        <v>2017</v>
      </c>
      <c r="C8215" s="18">
        <f t="shared" si="257"/>
        <v>8</v>
      </c>
      <c r="D8215" s="19" t="s">
        <v>1891</v>
      </c>
      <c r="E8215" s="19" t="s">
        <v>164</v>
      </c>
      <c r="F8215" s="19" t="s">
        <v>11</v>
      </c>
      <c r="G8215" s="19" t="s">
        <v>20</v>
      </c>
      <c r="H8215" s="19" t="s">
        <v>693</v>
      </c>
      <c r="I8215" s="20">
        <v>2793.53</v>
      </c>
      <c r="J8215" s="18">
        <v>9</v>
      </c>
      <c r="K8215" s="21">
        <v>942.82</v>
      </c>
    </row>
    <row r="8216" spans="1:11" x14ac:dyDescent="0.35">
      <c r="A8216" s="14">
        <v>42965</v>
      </c>
      <c r="B8216" s="7">
        <f t="shared" si="256"/>
        <v>2017</v>
      </c>
      <c r="C8216" s="7">
        <f t="shared" si="257"/>
        <v>8</v>
      </c>
      <c r="D8216" s="8" t="s">
        <v>1891</v>
      </c>
      <c r="E8216" s="8" t="s">
        <v>164</v>
      </c>
      <c r="F8216" s="8" t="s">
        <v>11</v>
      </c>
      <c r="G8216" s="8" t="s">
        <v>18</v>
      </c>
      <c r="H8216" s="8" t="s">
        <v>974</v>
      </c>
      <c r="I8216" s="15">
        <v>1000.02</v>
      </c>
      <c r="J8216" s="7">
        <v>7</v>
      </c>
      <c r="K8216" s="16">
        <v>290.01</v>
      </c>
    </row>
    <row r="8217" spans="1:11" x14ac:dyDescent="0.35">
      <c r="A8217" s="17">
        <v>42965</v>
      </c>
      <c r="B8217" s="18">
        <f t="shared" si="256"/>
        <v>2017</v>
      </c>
      <c r="C8217" s="18">
        <f t="shared" si="257"/>
        <v>8</v>
      </c>
      <c r="D8217" s="19" t="s">
        <v>1891</v>
      </c>
      <c r="E8217" s="19" t="s">
        <v>164</v>
      </c>
      <c r="F8217" s="19" t="s">
        <v>34</v>
      </c>
      <c r="G8217" s="19" t="s">
        <v>47</v>
      </c>
      <c r="H8217" s="19" t="s">
        <v>773</v>
      </c>
      <c r="I8217" s="20">
        <v>65.94</v>
      </c>
      <c r="J8217" s="18">
        <v>3</v>
      </c>
      <c r="K8217" s="21">
        <v>22.42</v>
      </c>
    </row>
    <row r="8218" spans="1:11" x14ac:dyDescent="0.35">
      <c r="A8218" s="14">
        <v>42965</v>
      </c>
      <c r="B8218" s="7">
        <f t="shared" si="256"/>
        <v>2017</v>
      </c>
      <c r="C8218" s="7">
        <f t="shared" si="257"/>
        <v>8</v>
      </c>
      <c r="D8218" s="8" t="s">
        <v>487</v>
      </c>
      <c r="E8218" s="8" t="s">
        <v>78</v>
      </c>
      <c r="F8218" s="8" t="s">
        <v>11</v>
      </c>
      <c r="G8218" s="8" t="s">
        <v>24</v>
      </c>
      <c r="H8218" s="8" t="s">
        <v>1527</v>
      </c>
      <c r="I8218" s="15">
        <v>9.91</v>
      </c>
      <c r="J8218" s="7">
        <v>3</v>
      </c>
      <c r="K8218" s="16">
        <v>1.24</v>
      </c>
    </row>
    <row r="8219" spans="1:11" x14ac:dyDescent="0.35">
      <c r="A8219" s="17">
        <v>42965</v>
      </c>
      <c r="B8219" s="18">
        <f t="shared" si="256"/>
        <v>2017</v>
      </c>
      <c r="C8219" s="18">
        <f t="shared" si="257"/>
        <v>8</v>
      </c>
      <c r="D8219" s="19" t="s">
        <v>280</v>
      </c>
      <c r="E8219" s="19" t="s">
        <v>78</v>
      </c>
      <c r="F8219" s="19" t="s">
        <v>11</v>
      </c>
      <c r="G8219" s="19" t="s">
        <v>20</v>
      </c>
      <c r="H8219" s="19" t="s">
        <v>511</v>
      </c>
      <c r="I8219" s="20">
        <v>10.78</v>
      </c>
      <c r="J8219" s="18">
        <v>3</v>
      </c>
      <c r="K8219" s="21">
        <v>-7.91</v>
      </c>
    </row>
    <row r="8220" spans="1:11" x14ac:dyDescent="0.35">
      <c r="A8220" s="14">
        <v>42965</v>
      </c>
      <c r="B8220" s="7">
        <f t="shared" si="256"/>
        <v>2017</v>
      </c>
      <c r="C8220" s="7">
        <f t="shared" si="257"/>
        <v>8</v>
      </c>
      <c r="D8220" s="8" t="s">
        <v>2614</v>
      </c>
      <c r="E8220" s="8" t="s">
        <v>434</v>
      </c>
      <c r="F8220" s="8" t="s">
        <v>39</v>
      </c>
      <c r="G8220" s="8" t="s">
        <v>52</v>
      </c>
      <c r="H8220" s="8" t="s">
        <v>1879</v>
      </c>
      <c r="I8220" s="15">
        <v>23.18</v>
      </c>
      <c r="J8220" s="7">
        <v>2</v>
      </c>
      <c r="K8220" s="16">
        <v>7.65</v>
      </c>
    </row>
    <row r="8221" spans="1:11" x14ac:dyDescent="0.35">
      <c r="A8221" s="17">
        <v>42966</v>
      </c>
      <c r="B8221" s="18">
        <f t="shared" si="256"/>
        <v>2017</v>
      </c>
      <c r="C8221" s="18">
        <f t="shared" si="257"/>
        <v>8</v>
      </c>
      <c r="D8221" s="19" t="s">
        <v>1295</v>
      </c>
      <c r="E8221" s="19" t="s">
        <v>434</v>
      </c>
      <c r="F8221" s="19" t="s">
        <v>11</v>
      </c>
      <c r="G8221" s="19" t="s">
        <v>20</v>
      </c>
      <c r="H8221" s="19" t="s">
        <v>693</v>
      </c>
      <c r="I8221" s="20">
        <v>387.99</v>
      </c>
      <c r="J8221" s="18">
        <v>1</v>
      </c>
      <c r="K8221" s="21">
        <v>182.36</v>
      </c>
    </row>
    <row r="8222" spans="1:11" x14ac:dyDescent="0.35">
      <c r="A8222" s="14">
        <v>42966</v>
      </c>
      <c r="B8222" s="7">
        <f t="shared" si="256"/>
        <v>2017</v>
      </c>
      <c r="C8222" s="7">
        <f t="shared" si="257"/>
        <v>8</v>
      </c>
      <c r="D8222" s="8" t="s">
        <v>822</v>
      </c>
      <c r="E8222" s="8" t="s">
        <v>15</v>
      </c>
      <c r="F8222" s="8" t="s">
        <v>11</v>
      </c>
      <c r="G8222" s="8" t="s">
        <v>20</v>
      </c>
      <c r="H8222" s="8" t="s">
        <v>2329</v>
      </c>
      <c r="I8222" s="15">
        <v>2.2999999999999998</v>
      </c>
      <c r="J8222" s="7">
        <v>2</v>
      </c>
      <c r="K8222" s="16">
        <v>-3.9</v>
      </c>
    </row>
    <row r="8223" spans="1:11" x14ac:dyDescent="0.35">
      <c r="A8223" s="17">
        <v>42966</v>
      </c>
      <c r="B8223" s="18">
        <f t="shared" si="256"/>
        <v>2017</v>
      </c>
      <c r="C8223" s="18">
        <f t="shared" si="257"/>
        <v>8</v>
      </c>
      <c r="D8223" s="19" t="s">
        <v>2323</v>
      </c>
      <c r="E8223" s="19" t="s">
        <v>434</v>
      </c>
      <c r="F8223" s="19" t="s">
        <v>11</v>
      </c>
      <c r="G8223" s="19" t="s">
        <v>12</v>
      </c>
      <c r="H8223" s="19" t="s">
        <v>934</v>
      </c>
      <c r="I8223" s="20">
        <v>19.440000000000001</v>
      </c>
      <c r="J8223" s="18">
        <v>3</v>
      </c>
      <c r="K8223" s="21">
        <v>9.33</v>
      </c>
    </row>
    <row r="8224" spans="1:11" x14ac:dyDescent="0.35">
      <c r="A8224" s="14">
        <v>42966</v>
      </c>
      <c r="B8224" s="7">
        <f t="shared" si="256"/>
        <v>2017</v>
      </c>
      <c r="C8224" s="7">
        <f t="shared" si="257"/>
        <v>8</v>
      </c>
      <c r="D8224" s="8" t="s">
        <v>1426</v>
      </c>
      <c r="E8224" s="8" t="s">
        <v>296</v>
      </c>
      <c r="F8224" s="8" t="s">
        <v>11</v>
      </c>
      <c r="G8224" s="8" t="s">
        <v>20</v>
      </c>
      <c r="H8224" s="8" t="s">
        <v>1174</v>
      </c>
      <c r="I8224" s="15">
        <v>102.72</v>
      </c>
      <c r="J8224" s="7">
        <v>3</v>
      </c>
      <c r="K8224" s="16">
        <v>37.24</v>
      </c>
    </row>
    <row r="8225" spans="1:11" x14ac:dyDescent="0.35">
      <c r="A8225" s="17">
        <v>42967</v>
      </c>
      <c r="B8225" s="18">
        <f t="shared" si="256"/>
        <v>2017</v>
      </c>
      <c r="C8225" s="18">
        <f t="shared" si="257"/>
        <v>8</v>
      </c>
      <c r="D8225" s="19" t="s">
        <v>1104</v>
      </c>
      <c r="E8225" s="19" t="s">
        <v>27</v>
      </c>
      <c r="F8225" s="19" t="s">
        <v>11</v>
      </c>
      <c r="G8225" s="19" t="s">
        <v>20</v>
      </c>
      <c r="H8225" s="19" t="s">
        <v>888</v>
      </c>
      <c r="I8225" s="20">
        <v>239.12</v>
      </c>
      <c r="J8225" s="18">
        <v>5</v>
      </c>
      <c r="K8225" s="21">
        <v>77.709999999999994</v>
      </c>
    </row>
    <row r="8226" spans="1:11" x14ac:dyDescent="0.35">
      <c r="A8226" s="14">
        <v>42967</v>
      </c>
      <c r="B8226" s="7">
        <f t="shared" si="256"/>
        <v>2017</v>
      </c>
      <c r="C8226" s="7">
        <f t="shared" si="257"/>
        <v>8</v>
      </c>
      <c r="D8226" s="8" t="s">
        <v>2104</v>
      </c>
      <c r="E8226" s="8" t="s">
        <v>434</v>
      </c>
      <c r="F8226" s="8" t="s">
        <v>11</v>
      </c>
      <c r="G8226" s="8" t="s">
        <v>18</v>
      </c>
      <c r="H8226" s="8" t="s">
        <v>2020</v>
      </c>
      <c r="I8226" s="15">
        <v>40.29</v>
      </c>
      <c r="J8226" s="7">
        <v>3</v>
      </c>
      <c r="K8226" s="16">
        <v>10.48</v>
      </c>
    </row>
    <row r="8227" spans="1:11" x14ac:dyDescent="0.35">
      <c r="A8227" s="17">
        <v>42967</v>
      </c>
      <c r="B8227" s="18">
        <f t="shared" si="256"/>
        <v>2017</v>
      </c>
      <c r="C8227" s="18">
        <f t="shared" si="257"/>
        <v>8</v>
      </c>
      <c r="D8227" s="19" t="s">
        <v>1230</v>
      </c>
      <c r="E8227" s="19" t="s">
        <v>27</v>
      </c>
      <c r="F8227" s="19" t="s">
        <v>11</v>
      </c>
      <c r="G8227" s="19" t="s">
        <v>200</v>
      </c>
      <c r="H8227" s="19" t="s">
        <v>1137</v>
      </c>
      <c r="I8227" s="20">
        <v>17.22</v>
      </c>
      <c r="J8227" s="18">
        <v>3</v>
      </c>
      <c r="K8227" s="21">
        <v>5.17</v>
      </c>
    </row>
    <row r="8228" spans="1:11" x14ac:dyDescent="0.35">
      <c r="A8228" s="14">
        <v>42967</v>
      </c>
      <c r="B8228" s="7">
        <f t="shared" si="256"/>
        <v>2017</v>
      </c>
      <c r="C8228" s="7">
        <f t="shared" si="257"/>
        <v>8</v>
      </c>
      <c r="D8228" s="8" t="s">
        <v>1230</v>
      </c>
      <c r="E8228" s="8" t="s">
        <v>27</v>
      </c>
      <c r="F8228" s="8" t="s">
        <v>11</v>
      </c>
      <c r="G8228" s="8" t="s">
        <v>18</v>
      </c>
      <c r="H8228" s="8" t="s">
        <v>1761</v>
      </c>
      <c r="I8228" s="15">
        <v>226.56</v>
      </c>
      <c r="J8228" s="7">
        <v>6</v>
      </c>
      <c r="K8228" s="16">
        <v>63.44</v>
      </c>
    </row>
    <row r="8229" spans="1:11" x14ac:dyDescent="0.35">
      <c r="A8229" s="17">
        <v>42967</v>
      </c>
      <c r="B8229" s="18">
        <f t="shared" si="256"/>
        <v>2017</v>
      </c>
      <c r="C8229" s="18">
        <f t="shared" si="257"/>
        <v>8</v>
      </c>
      <c r="D8229" s="19" t="s">
        <v>1230</v>
      </c>
      <c r="E8229" s="19" t="s">
        <v>27</v>
      </c>
      <c r="F8229" s="19" t="s">
        <v>39</v>
      </c>
      <c r="G8229" s="19" t="s">
        <v>40</v>
      </c>
      <c r="H8229" s="19" t="s">
        <v>704</v>
      </c>
      <c r="I8229" s="20">
        <v>107.88</v>
      </c>
      <c r="J8229" s="18">
        <v>3</v>
      </c>
      <c r="K8229" s="21">
        <v>10.79</v>
      </c>
    </row>
    <row r="8230" spans="1:11" x14ac:dyDescent="0.35">
      <c r="A8230" s="14">
        <v>42967</v>
      </c>
      <c r="B8230" s="7">
        <f t="shared" si="256"/>
        <v>2017</v>
      </c>
      <c r="C8230" s="7">
        <f t="shared" si="257"/>
        <v>8</v>
      </c>
      <c r="D8230" s="8" t="s">
        <v>277</v>
      </c>
      <c r="E8230" s="8" t="s">
        <v>27</v>
      </c>
      <c r="F8230" s="8" t="s">
        <v>11</v>
      </c>
      <c r="G8230" s="8" t="s">
        <v>12</v>
      </c>
      <c r="H8230" s="8" t="s">
        <v>1130</v>
      </c>
      <c r="I8230" s="15">
        <v>25.92</v>
      </c>
      <c r="J8230" s="7">
        <v>4</v>
      </c>
      <c r="K8230" s="16">
        <v>12.44</v>
      </c>
    </row>
    <row r="8231" spans="1:11" x14ac:dyDescent="0.35">
      <c r="A8231" s="17">
        <v>42967</v>
      </c>
      <c r="B8231" s="18">
        <f t="shared" si="256"/>
        <v>2017</v>
      </c>
      <c r="C8231" s="18">
        <f t="shared" si="257"/>
        <v>8</v>
      </c>
      <c r="D8231" s="19" t="s">
        <v>2385</v>
      </c>
      <c r="E8231" s="19" t="s">
        <v>245</v>
      </c>
      <c r="F8231" s="19" t="s">
        <v>39</v>
      </c>
      <c r="G8231" s="19" t="s">
        <v>40</v>
      </c>
      <c r="H8231" s="19" t="s">
        <v>704</v>
      </c>
      <c r="I8231" s="20">
        <v>35.96</v>
      </c>
      <c r="J8231" s="18">
        <v>1</v>
      </c>
      <c r="K8231" s="21">
        <v>3.6</v>
      </c>
    </row>
    <row r="8232" spans="1:11" x14ac:dyDescent="0.35">
      <c r="A8232" s="14">
        <v>42968</v>
      </c>
      <c r="B8232" s="7">
        <f t="shared" si="256"/>
        <v>2017</v>
      </c>
      <c r="C8232" s="7">
        <f t="shared" si="257"/>
        <v>8</v>
      </c>
      <c r="D8232" s="8" t="s">
        <v>182</v>
      </c>
      <c r="E8232" s="8" t="s">
        <v>329</v>
      </c>
      <c r="F8232" s="8" t="s">
        <v>34</v>
      </c>
      <c r="G8232" s="8" t="s">
        <v>35</v>
      </c>
      <c r="H8232" s="8" t="s">
        <v>660</v>
      </c>
      <c r="I8232" s="15">
        <v>866.4</v>
      </c>
      <c r="J8232" s="7">
        <v>4</v>
      </c>
      <c r="K8232" s="16">
        <v>225.26</v>
      </c>
    </row>
    <row r="8233" spans="1:11" x14ac:dyDescent="0.35">
      <c r="A8233" s="17">
        <v>42968</v>
      </c>
      <c r="B8233" s="18">
        <f t="shared" si="256"/>
        <v>2017</v>
      </c>
      <c r="C8233" s="18">
        <f t="shared" si="257"/>
        <v>8</v>
      </c>
      <c r="D8233" s="19" t="s">
        <v>709</v>
      </c>
      <c r="E8233" s="19" t="s">
        <v>315</v>
      </c>
      <c r="F8233" s="19" t="s">
        <v>11</v>
      </c>
      <c r="G8233" s="19" t="s">
        <v>43</v>
      </c>
      <c r="H8233" s="19" t="s">
        <v>1247</v>
      </c>
      <c r="I8233" s="20">
        <v>35</v>
      </c>
      <c r="J8233" s="18">
        <v>7</v>
      </c>
      <c r="K8233" s="21">
        <v>16.8</v>
      </c>
    </row>
    <row r="8234" spans="1:11" x14ac:dyDescent="0.35">
      <c r="A8234" s="14">
        <v>42968</v>
      </c>
      <c r="B8234" s="7">
        <f t="shared" si="256"/>
        <v>2017</v>
      </c>
      <c r="C8234" s="7">
        <f t="shared" si="257"/>
        <v>8</v>
      </c>
      <c r="D8234" s="8" t="s">
        <v>709</v>
      </c>
      <c r="E8234" s="8" t="s">
        <v>315</v>
      </c>
      <c r="F8234" s="8" t="s">
        <v>11</v>
      </c>
      <c r="G8234" s="8" t="s">
        <v>200</v>
      </c>
      <c r="H8234" s="8" t="s">
        <v>262</v>
      </c>
      <c r="I8234" s="15">
        <v>37.24</v>
      </c>
      <c r="J8234" s="7">
        <v>4</v>
      </c>
      <c r="K8234" s="16">
        <v>10.8</v>
      </c>
    </row>
    <row r="8235" spans="1:11" x14ac:dyDescent="0.35">
      <c r="A8235" s="17">
        <v>42968</v>
      </c>
      <c r="B8235" s="18">
        <f t="shared" si="256"/>
        <v>2017</v>
      </c>
      <c r="C8235" s="18">
        <f t="shared" si="257"/>
        <v>8</v>
      </c>
      <c r="D8235" s="19" t="s">
        <v>709</v>
      </c>
      <c r="E8235" s="19" t="s">
        <v>315</v>
      </c>
      <c r="F8235" s="19" t="s">
        <v>11</v>
      </c>
      <c r="G8235" s="19" t="s">
        <v>63</v>
      </c>
      <c r="H8235" s="19" t="s">
        <v>770</v>
      </c>
      <c r="I8235" s="20">
        <v>15.28</v>
      </c>
      <c r="J8235" s="18">
        <v>2</v>
      </c>
      <c r="K8235" s="21">
        <v>7.49</v>
      </c>
    </row>
    <row r="8236" spans="1:11" x14ac:dyDescent="0.35">
      <c r="A8236" s="14">
        <v>42968</v>
      </c>
      <c r="B8236" s="7">
        <f t="shared" si="256"/>
        <v>2017</v>
      </c>
      <c r="C8236" s="7">
        <f t="shared" si="257"/>
        <v>8</v>
      </c>
      <c r="D8236" s="8" t="s">
        <v>1212</v>
      </c>
      <c r="E8236" s="8" t="s">
        <v>27</v>
      </c>
      <c r="F8236" s="8" t="s">
        <v>11</v>
      </c>
      <c r="G8236" s="8" t="s">
        <v>24</v>
      </c>
      <c r="H8236" s="8" t="s">
        <v>2201</v>
      </c>
      <c r="I8236" s="15">
        <v>17.12</v>
      </c>
      <c r="J8236" s="7">
        <v>4</v>
      </c>
      <c r="K8236" s="16">
        <v>4.96</v>
      </c>
    </row>
    <row r="8237" spans="1:11" x14ac:dyDescent="0.35">
      <c r="A8237" s="17">
        <v>42968</v>
      </c>
      <c r="B8237" s="18">
        <f t="shared" si="256"/>
        <v>2017</v>
      </c>
      <c r="C8237" s="18">
        <f t="shared" si="257"/>
        <v>8</v>
      </c>
      <c r="D8237" s="19" t="s">
        <v>1212</v>
      </c>
      <c r="E8237" s="19" t="s">
        <v>27</v>
      </c>
      <c r="F8237" s="19" t="s">
        <v>39</v>
      </c>
      <c r="G8237" s="19" t="s">
        <v>40</v>
      </c>
      <c r="H8237" s="19" t="s">
        <v>347</v>
      </c>
      <c r="I8237" s="20">
        <v>431.97</v>
      </c>
      <c r="J8237" s="18">
        <v>4</v>
      </c>
      <c r="K8237" s="21">
        <v>37.799999999999997</v>
      </c>
    </row>
    <row r="8238" spans="1:11" x14ac:dyDescent="0.35">
      <c r="A8238" s="14">
        <v>42968</v>
      </c>
      <c r="B8238" s="7">
        <f t="shared" si="256"/>
        <v>2017</v>
      </c>
      <c r="C8238" s="7">
        <f t="shared" si="257"/>
        <v>8</v>
      </c>
      <c r="D8238" s="8" t="s">
        <v>1212</v>
      </c>
      <c r="E8238" s="8" t="s">
        <v>27</v>
      </c>
      <c r="F8238" s="8" t="s">
        <v>34</v>
      </c>
      <c r="G8238" s="8" t="s">
        <v>47</v>
      </c>
      <c r="H8238" s="8" t="s">
        <v>1506</v>
      </c>
      <c r="I8238" s="15">
        <v>129.91999999999999</v>
      </c>
      <c r="J8238" s="7">
        <v>4</v>
      </c>
      <c r="K8238" s="16">
        <v>10.39</v>
      </c>
    </row>
    <row r="8239" spans="1:11" x14ac:dyDescent="0.35">
      <c r="A8239" s="17">
        <v>42968</v>
      </c>
      <c r="B8239" s="18">
        <f t="shared" si="256"/>
        <v>2017</v>
      </c>
      <c r="C8239" s="18">
        <f t="shared" si="257"/>
        <v>8</v>
      </c>
      <c r="D8239" s="19" t="s">
        <v>1212</v>
      </c>
      <c r="E8239" s="19" t="s">
        <v>27</v>
      </c>
      <c r="F8239" s="19" t="s">
        <v>34</v>
      </c>
      <c r="G8239" s="19" t="s">
        <v>145</v>
      </c>
      <c r="H8239" s="19" t="s">
        <v>741</v>
      </c>
      <c r="I8239" s="20">
        <v>568.73</v>
      </c>
      <c r="J8239" s="18">
        <v>3</v>
      </c>
      <c r="K8239" s="21">
        <v>28.44</v>
      </c>
    </row>
    <row r="8240" spans="1:11" x14ac:dyDescent="0.35">
      <c r="A8240" s="14">
        <v>42968</v>
      </c>
      <c r="B8240" s="7">
        <f t="shared" si="256"/>
        <v>2017</v>
      </c>
      <c r="C8240" s="7">
        <f t="shared" si="257"/>
        <v>8</v>
      </c>
      <c r="D8240" s="8" t="s">
        <v>1212</v>
      </c>
      <c r="E8240" s="8" t="s">
        <v>27</v>
      </c>
      <c r="F8240" s="8" t="s">
        <v>11</v>
      </c>
      <c r="G8240" s="8" t="s">
        <v>20</v>
      </c>
      <c r="H8240" s="8" t="s">
        <v>1567</v>
      </c>
      <c r="I8240" s="15">
        <v>117.14</v>
      </c>
      <c r="J8240" s="7">
        <v>9</v>
      </c>
      <c r="K8240" s="16">
        <v>42.46</v>
      </c>
    </row>
    <row r="8241" spans="1:11" x14ac:dyDescent="0.35">
      <c r="A8241" s="17">
        <v>42968</v>
      </c>
      <c r="B8241" s="18">
        <f t="shared" si="256"/>
        <v>2017</v>
      </c>
      <c r="C8241" s="18">
        <f t="shared" si="257"/>
        <v>8</v>
      </c>
      <c r="D8241" s="19" t="s">
        <v>1212</v>
      </c>
      <c r="E8241" s="19" t="s">
        <v>27</v>
      </c>
      <c r="F8241" s="19" t="s">
        <v>11</v>
      </c>
      <c r="G8241" s="19" t="s">
        <v>92</v>
      </c>
      <c r="H8241" s="19" t="s">
        <v>2354</v>
      </c>
      <c r="I8241" s="20">
        <v>203.52</v>
      </c>
      <c r="J8241" s="18">
        <v>3</v>
      </c>
      <c r="K8241" s="21">
        <v>54.95</v>
      </c>
    </row>
    <row r="8242" spans="1:11" x14ac:dyDescent="0.35">
      <c r="A8242" s="14">
        <v>42968</v>
      </c>
      <c r="B8242" s="7">
        <f t="shared" si="256"/>
        <v>2017</v>
      </c>
      <c r="C8242" s="7">
        <f t="shared" si="257"/>
        <v>8</v>
      </c>
      <c r="D8242" s="8" t="s">
        <v>1212</v>
      </c>
      <c r="E8242" s="8" t="s">
        <v>27</v>
      </c>
      <c r="F8242" s="8" t="s">
        <v>11</v>
      </c>
      <c r="G8242" s="8" t="s">
        <v>16</v>
      </c>
      <c r="H8242" s="8" t="s">
        <v>1709</v>
      </c>
      <c r="I8242" s="15">
        <v>51.75</v>
      </c>
      <c r="J8242" s="7">
        <v>5</v>
      </c>
      <c r="K8242" s="16">
        <v>24.84</v>
      </c>
    </row>
    <row r="8243" spans="1:11" x14ac:dyDescent="0.35">
      <c r="A8243" s="17">
        <v>42968</v>
      </c>
      <c r="B8243" s="18">
        <f t="shared" si="256"/>
        <v>2017</v>
      </c>
      <c r="C8243" s="18">
        <f t="shared" si="257"/>
        <v>8</v>
      </c>
      <c r="D8243" s="19" t="s">
        <v>456</v>
      </c>
      <c r="E8243" s="19" t="s">
        <v>531</v>
      </c>
      <c r="F8243" s="19" t="s">
        <v>11</v>
      </c>
      <c r="G8243" s="19" t="s">
        <v>12</v>
      </c>
      <c r="H8243" s="19" t="s">
        <v>1664</v>
      </c>
      <c r="I8243" s="20">
        <v>277.39999999999998</v>
      </c>
      <c r="J8243" s="18">
        <v>5</v>
      </c>
      <c r="K8243" s="21">
        <v>133.15</v>
      </c>
    </row>
    <row r="8244" spans="1:11" x14ac:dyDescent="0.35">
      <c r="A8244" s="14">
        <v>42968</v>
      </c>
      <c r="B8244" s="7">
        <f t="shared" si="256"/>
        <v>2017</v>
      </c>
      <c r="C8244" s="7">
        <f t="shared" si="257"/>
        <v>8</v>
      </c>
      <c r="D8244" s="8" t="s">
        <v>456</v>
      </c>
      <c r="E8244" s="8" t="s">
        <v>531</v>
      </c>
      <c r="F8244" s="8" t="s">
        <v>34</v>
      </c>
      <c r="G8244" s="8" t="s">
        <v>47</v>
      </c>
      <c r="H8244" s="8" t="s">
        <v>2557</v>
      </c>
      <c r="I8244" s="15">
        <v>25.16</v>
      </c>
      <c r="J8244" s="7">
        <v>2</v>
      </c>
      <c r="K8244" s="16">
        <v>8.5500000000000007</v>
      </c>
    </row>
    <row r="8245" spans="1:11" x14ac:dyDescent="0.35">
      <c r="A8245" s="17">
        <v>42968</v>
      </c>
      <c r="B8245" s="18">
        <f t="shared" si="256"/>
        <v>2017</v>
      </c>
      <c r="C8245" s="18">
        <f t="shared" si="257"/>
        <v>8</v>
      </c>
      <c r="D8245" s="19" t="s">
        <v>456</v>
      </c>
      <c r="E8245" s="19" t="s">
        <v>531</v>
      </c>
      <c r="F8245" s="19" t="s">
        <v>34</v>
      </c>
      <c r="G8245" s="19" t="s">
        <v>47</v>
      </c>
      <c r="H8245" s="19" t="s">
        <v>2647</v>
      </c>
      <c r="I8245" s="20">
        <v>91.92</v>
      </c>
      <c r="J8245" s="18">
        <v>4</v>
      </c>
      <c r="K8245" s="21">
        <v>31.25</v>
      </c>
    </row>
    <row r="8246" spans="1:11" x14ac:dyDescent="0.35">
      <c r="A8246" s="14">
        <v>42968</v>
      </c>
      <c r="B8246" s="7">
        <f t="shared" si="256"/>
        <v>2017</v>
      </c>
      <c r="C8246" s="7">
        <f t="shared" si="257"/>
        <v>8</v>
      </c>
      <c r="D8246" s="8" t="s">
        <v>2412</v>
      </c>
      <c r="E8246" s="8" t="s">
        <v>95</v>
      </c>
      <c r="F8246" s="8" t="s">
        <v>11</v>
      </c>
      <c r="G8246" s="8" t="s">
        <v>12</v>
      </c>
      <c r="H8246" s="8" t="s">
        <v>882</v>
      </c>
      <c r="I8246" s="15">
        <v>83.88</v>
      </c>
      <c r="J8246" s="7">
        <v>1</v>
      </c>
      <c r="K8246" s="16">
        <v>29.36</v>
      </c>
    </row>
    <row r="8247" spans="1:11" x14ac:dyDescent="0.35">
      <c r="A8247" s="17">
        <v>42968</v>
      </c>
      <c r="B8247" s="18">
        <f t="shared" si="256"/>
        <v>2017</v>
      </c>
      <c r="C8247" s="18">
        <f t="shared" si="257"/>
        <v>8</v>
      </c>
      <c r="D8247" s="19" t="s">
        <v>1618</v>
      </c>
      <c r="E8247" s="19" t="s">
        <v>164</v>
      </c>
      <c r="F8247" s="19" t="s">
        <v>34</v>
      </c>
      <c r="G8247" s="19" t="s">
        <v>35</v>
      </c>
      <c r="H8247" s="19" t="s">
        <v>862</v>
      </c>
      <c r="I8247" s="20">
        <v>388.7</v>
      </c>
      <c r="J8247" s="18">
        <v>6</v>
      </c>
      <c r="K8247" s="21">
        <v>38.869999999999997</v>
      </c>
    </row>
    <row r="8248" spans="1:11" x14ac:dyDescent="0.35">
      <c r="A8248" s="14">
        <v>42968</v>
      </c>
      <c r="B8248" s="7">
        <f t="shared" si="256"/>
        <v>2017</v>
      </c>
      <c r="C8248" s="7">
        <f t="shared" si="257"/>
        <v>8</v>
      </c>
      <c r="D8248" s="8" t="s">
        <v>1618</v>
      </c>
      <c r="E8248" s="8" t="s">
        <v>164</v>
      </c>
      <c r="F8248" s="8" t="s">
        <v>11</v>
      </c>
      <c r="G8248" s="8" t="s">
        <v>18</v>
      </c>
      <c r="H8248" s="8" t="s">
        <v>68</v>
      </c>
      <c r="I8248" s="15">
        <v>572.58000000000004</v>
      </c>
      <c r="J8248" s="7">
        <v>6</v>
      </c>
      <c r="K8248" s="16">
        <v>34.35</v>
      </c>
    </row>
    <row r="8249" spans="1:11" x14ac:dyDescent="0.35">
      <c r="A8249" s="17">
        <v>42968</v>
      </c>
      <c r="B8249" s="18">
        <f t="shared" si="256"/>
        <v>2017</v>
      </c>
      <c r="C8249" s="18">
        <f t="shared" si="257"/>
        <v>8</v>
      </c>
      <c r="D8249" s="19" t="s">
        <v>1618</v>
      </c>
      <c r="E8249" s="19" t="s">
        <v>164</v>
      </c>
      <c r="F8249" s="19" t="s">
        <v>39</v>
      </c>
      <c r="G8249" s="19" t="s">
        <v>52</v>
      </c>
      <c r="H8249" s="19" t="s">
        <v>2255</v>
      </c>
      <c r="I8249" s="20">
        <v>33.18</v>
      </c>
      <c r="J8249" s="18">
        <v>2</v>
      </c>
      <c r="K8249" s="21">
        <v>11.61</v>
      </c>
    </row>
    <row r="8250" spans="1:11" x14ac:dyDescent="0.35">
      <c r="A8250" s="14">
        <v>42968</v>
      </c>
      <c r="B8250" s="7">
        <f t="shared" si="256"/>
        <v>2017</v>
      </c>
      <c r="C8250" s="7">
        <f t="shared" si="257"/>
        <v>8</v>
      </c>
      <c r="D8250" s="8" t="s">
        <v>1593</v>
      </c>
      <c r="E8250" s="8" t="s">
        <v>149</v>
      </c>
      <c r="F8250" s="8" t="s">
        <v>11</v>
      </c>
      <c r="G8250" s="8" t="s">
        <v>20</v>
      </c>
      <c r="H8250" s="8" t="s">
        <v>80</v>
      </c>
      <c r="I8250" s="15">
        <v>32.090000000000003</v>
      </c>
      <c r="J8250" s="7">
        <v>7</v>
      </c>
      <c r="K8250" s="16">
        <v>11.23</v>
      </c>
    </row>
    <row r="8251" spans="1:11" x14ac:dyDescent="0.35">
      <c r="A8251" s="17">
        <v>42968</v>
      </c>
      <c r="B8251" s="18">
        <f t="shared" si="256"/>
        <v>2017</v>
      </c>
      <c r="C8251" s="18">
        <f t="shared" si="257"/>
        <v>8</v>
      </c>
      <c r="D8251" s="19" t="s">
        <v>1593</v>
      </c>
      <c r="E8251" s="19" t="s">
        <v>149</v>
      </c>
      <c r="F8251" s="19" t="s">
        <v>11</v>
      </c>
      <c r="G8251" s="19" t="s">
        <v>20</v>
      </c>
      <c r="H8251" s="19" t="s">
        <v>1142</v>
      </c>
      <c r="I8251" s="20">
        <v>4305.55</v>
      </c>
      <c r="J8251" s="18">
        <v>6</v>
      </c>
      <c r="K8251" s="21">
        <v>1453.12</v>
      </c>
    </row>
    <row r="8252" spans="1:11" x14ac:dyDescent="0.35">
      <c r="A8252" s="14">
        <v>42968</v>
      </c>
      <c r="B8252" s="7">
        <f t="shared" si="256"/>
        <v>2017</v>
      </c>
      <c r="C8252" s="7">
        <f t="shared" si="257"/>
        <v>8</v>
      </c>
      <c r="D8252" s="8" t="s">
        <v>2624</v>
      </c>
      <c r="E8252" s="8" t="s">
        <v>278</v>
      </c>
      <c r="F8252" s="8" t="s">
        <v>11</v>
      </c>
      <c r="G8252" s="8" t="s">
        <v>18</v>
      </c>
      <c r="H8252" s="8" t="s">
        <v>1689</v>
      </c>
      <c r="I8252" s="15">
        <v>237.1</v>
      </c>
      <c r="J8252" s="7">
        <v>3</v>
      </c>
      <c r="K8252" s="16">
        <v>20.75</v>
      </c>
    </row>
    <row r="8253" spans="1:11" x14ac:dyDescent="0.35">
      <c r="A8253" s="17">
        <v>42968</v>
      </c>
      <c r="B8253" s="18">
        <f t="shared" si="256"/>
        <v>2017</v>
      </c>
      <c r="C8253" s="18">
        <f t="shared" si="257"/>
        <v>8</v>
      </c>
      <c r="D8253" s="19" t="s">
        <v>2624</v>
      </c>
      <c r="E8253" s="19" t="s">
        <v>278</v>
      </c>
      <c r="F8253" s="19" t="s">
        <v>34</v>
      </c>
      <c r="G8253" s="19" t="s">
        <v>47</v>
      </c>
      <c r="H8253" s="19" t="s">
        <v>2000</v>
      </c>
      <c r="I8253" s="20">
        <v>22.75</v>
      </c>
      <c r="J8253" s="18">
        <v>3</v>
      </c>
      <c r="K8253" s="21">
        <v>7.11</v>
      </c>
    </row>
    <row r="8254" spans="1:11" x14ac:dyDescent="0.35">
      <c r="A8254" s="14">
        <v>42968</v>
      </c>
      <c r="B8254" s="7">
        <f t="shared" si="256"/>
        <v>2017</v>
      </c>
      <c r="C8254" s="7">
        <f t="shared" si="257"/>
        <v>8</v>
      </c>
      <c r="D8254" s="8" t="s">
        <v>2624</v>
      </c>
      <c r="E8254" s="8" t="s">
        <v>278</v>
      </c>
      <c r="F8254" s="8" t="s">
        <v>11</v>
      </c>
      <c r="G8254" s="8" t="s">
        <v>12</v>
      </c>
      <c r="H8254" s="8" t="s">
        <v>1978</v>
      </c>
      <c r="I8254" s="15">
        <v>6.67</v>
      </c>
      <c r="J8254" s="7">
        <v>1</v>
      </c>
      <c r="K8254" s="16">
        <v>2.09</v>
      </c>
    </row>
    <row r="8255" spans="1:11" x14ac:dyDescent="0.35">
      <c r="A8255" s="17">
        <v>42969</v>
      </c>
      <c r="B8255" s="18">
        <f t="shared" si="256"/>
        <v>2017</v>
      </c>
      <c r="C8255" s="18">
        <f t="shared" si="257"/>
        <v>8</v>
      </c>
      <c r="D8255" s="19" t="s">
        <v>2665</v>
      </c>
      <c r="E8255" s="19" t="s">
        <v>27</v>
      </c>
      <c r="F8255" s="19" t="s">
        <v>34</v>
      </c>
      <c r="G8255" s="19" t="s">
        <v>145</v>
      </c>
      <c r="H8255" s="19" t="s">
        <v>1553</v>
      </c>
      <c r="I8255" s="20">
        <v>210.01</v>
      </c>
      <c r="J8255" s="18">
        <v>1</v>
      </c>
      <c r="K8255" s="21">
        <v>2.63</v>
      </c>
    </row>
    <row r="8256" spans="1:11" x14ac:dyDescent="0.35">
      <c r="A8256" s="14">
        <v>42969</v>
      </c>
      <c r="B8256" s="7">
        <f t="shared" si="256"/>
        <v>2017</v>
      </c>
      <c r="C8256" s="7">
        <f t="shared" si="257"/>
        <v>8</v>
      </c>
      <c r="D8256" s="8" t="s">
        <v>724</v>
      </c>
      <c r="E8256" s="8" t="s">
        <v>23</v>
      </c>
      <c r="F8256" s="8" t="s">
        <v>34</v>
      </c>
      <c r="G8256" s="8" t="s">
        <v>145</v>
      </c>
      <c r="H8256" s="8" t="s">
        <v>1613</v>
      </c>
      <c r="I8256" s="15">
        <v>314.52999999999997</v>
      </c>
      <c r="J8256" s="7">
        <v>2</v>
      </c>
      <c r="K8256" s="16">
        <v>-83.88</v>
      </c>
    </row>
    <row r="8257" spans="1:11" x14ac:dyDescent="0.35">
      <c r="A8257" s="17">
        <v>42970</v>
      </c>
      <c r="B8257" s="18">
        <f t="shared" si="256"/>
        <v>2017</v>
      </c>
      <c r="C8257" s="18">
        <f t="shared" si="257"/>
        <v>8</v>
      </c>
      <c r="D8257" s="19" t="s">
        <v>1546</v>
      </c>
      <c r="E8257" s="19" t="s">
        <v>123</v>
      </c>
      <c r="F8257" s="19" t="s">
        <v>39</v>
      </c>
      <c r="G8257" s="19" t="s">
        <v>40</v>
      </c>
      <c r="H8257" s="19" t="s">
        <v>588</v>
      </c>
      <c r="I8257" s="20">
        <v>4367.8999999999996</v>
      </c>
      <c r="J8257" s="18">
        <v>13</v>
      </c>
      <c r="K8257" s="21">
        <v>327.58999999999997</v>
      </c>
    </row>
    <row r="8258" spans="1:11" x14ac:dyDescent="0.35">
      <c r="A8258" s="14">
        <v>42970</v>
      </c>
      <c r="B8258" s="7">
        <f t="shared" ref="B8258:B8321" si="258">YEAR(A8258)</f>
        <v>2017</v>
      </c>
      <c r="C8258" s="7">
        <f t="shared" ref="C8258:C8321" si="259">MONTH(A8258)</f>
        <v>8</v>
      </c>
      <c r="D8258" s="8" t="s">
        <v>1546</v>
      </c>
      <c r="E8258" s="8" t="s">
        <v>123</v>
      </c>
      <c r="F8258" s="8" t="s">
        <v>11</v>
      </c>
      <c r="G8258" s="8" t="s">
        <v>12</v>
      </c>
      <c r="H8258" s="8" t="s">
        <v>2546</v>
      </c>
      <c r="I8258" s="15">
        <v>49.57</v>
      </c>
      <c r="J8258" s="7">
        <v>2</v>
      </c>
      <c r="K8258" s="16">
        <v>15.49</v>
      </c>
    </row>
    <row r="8259" spans="1:11" x14ac:dyDescent="0.35">
      <c r="A8259" s="17">
        <v>42970</v>
      </c>
      <c r="B8259" s="18">
        <f t="shared" si="258"/>
        <v>2017</v>
      </c>
      <c r="C8259" s="18">
        <f t="shared" si="259"/>
        <v>8</v>
      </c>
      <c r="D8259" s="19" t="s">
        <v>1546</v>
      </c>
      <c r="E8259" s="19" t="s">
        <v>123</v>
      </c>
      <c r="F8259" s="19" t="s">
        <v>11</v>
      </c>
      <c r="G8259" s="19" t="s">
        <v>92</v>
      </c>
      <c r="H8259" s="19" t="s">
        <v>2395</v>
      </c>
      <c r="I8259" s="20">
        <v>161.38</v>
      </c>
      <c r="J8259" s="18">
        <v>6</v>
      </c>
      <c r="K8259" s="21">
        <v>12.1</v>
      </c>
    </row>
    <row r="8260" spans="1:11" x14ac:dyDescent="0.35">
      <c r="A8260" s="14">
        <v>42970</v>
      </c>
      <c r="B8260" s="7">
        <f t="shared" si="258"/>
        <v>2017</v>
      </c>
      <c r="C8260" s="7">
        <f t="shared" si="259"/>
        <v>8</v>
      </c>
      <c r="D8260" s="8" t="s">
        <v>1546</v>
      </c>
      <c r="E8260" s="8" t="s">
        <v>123</v>
      </c>
      <c r="F8260" s="8" t="s">
        <v>34</v>
      </c>
      <c r="G8260" s="8" t="s">
        <v>47</v>
      </c>
      <c r="H8260" s="8" t="s">
        <v>616</v>
      </c>
      <c r="I8260" s="15">
        <v>2.78</v>
      </c>
      <c r="J8260" s="7">
        <v>2</v>
      </c>
      <c r="K8260" s="16">
        <v>0.42</v>
      </c>
    </row>
    <row r="8261" spans="1:11" x14ac:dyDescent="0.35">
      <c r="A8261" s="17">
        <v>42970</v>
      </c>
      <c r="B8261" s="18">
        <f t="shared" si="258"/>
        <v>2017</v>
      </c>
      <c r="C8261" s="18">
        <f t="shared" si="259"/>
        <v>8</v>
      </c>
      <c r="D8261" s="19" t="s">
        <v>1546</v>
      </c>
      <c r="E8261" s="19" t="s">
        <v>123</v>
      </c>
      <c r="F8261" s="19" t="s">
        <v>11</v>
      </c>
      <c r="G8261" s="19" t="s">
        <v>12</v>
      </c>
      <c r="H8261" s="19" t="s">
        <v>1552</v>
      </c>
      <c r="I8261" s="20">
        <v>8.7200000000000006</v>
      </c>
      <c r="J8261" s="18">
        <v>5</v>
      </c>
      <c r="K8261" s="21">
        <v>2.94</v>
      </c>
    </row>
    <row r="8262" spans="1:11" x14ac:dyDescent="0.35">
      <c r="A8262" s="14">
        <v>42971</v>
      </c>
      <c r="B8262" s="7">
        <f t="shared" si="258"/>
        <v>2017</v>
      </c>
      <c r="C8262" s="7">
        <f t="shared" si="259"/>
        <v>8</v>
      </c>
      <c r="D8262" s="8" t="s">
        <v>1935</v>
      </c>
      <c r="E8262" s="8" t="s">
        <v>149</v>
      </c>
      <c r="F8262" s="8" t="s">
        <v>11</v>
      </c>
      <c r="G8262" s="8" t="s">
        <v>20</v>
      </c>
      <c r="H8262" s="8" t="s">
        <v>800</v>
      </c>
      <c r="I8262" s="15">
        <v>24.67</v>
      </c>
      <c r="J8262" s="7">
        <v>4</v>
      </c>
      <c r="K8262" s="16">
        <v>7.71</v>
      </c>
    </row>
    <row r="8263" spans="1:11" x14ac:dyDescent="0.35">
      <c r="A8263" s="17">
        <v>42971</v>
      </c>
      <c r="B8263" s="18">
        <f t="shared" si="258"/>
        <v>2017</v>
      </c>
      <c r="C8263" s="18">
        <f t="shared" si="259"/>
        <v>8</v>
      </c>
      <c r="D8263" s="19" t="s">
        <v>1935</v>
      </c>
      <c r="E8263" s="19" t="s">
        <v>149</v>
      </c>
      <c r="F8263" s="19" t="s">
        <v>11</v>
      </c>
      <c r="G8263" s="19" t="s">
        <v>20</v>
      </c>
      <c r="H8263" s="19" t="s">
        <v>1120</v>
      </c>
      <c r="I8263" s="20">
        <v>3.74</v>
      </c>
      <c r="J8263" s="18">
        <v>1</v>
      </c>
      <c r="K8263" s="21">
        <v>1.31</v>
      </c>
    </row>
    <row r="8264" spans="1:11" x14ac:dyDescent="0.35">
      <c r="A8264" s="14">
        <v>42971</v>
      </c>
      <c r="B8264" s="7">
        <f t="shared" si="258"/>
        <v>2017</v>
      </c>
      <c r="C8264" s="7">
        <f t="shared" si="259"/>
        <v>8</v>
      </c>
      <c r="D8264" s="8" t="s">
        <v>1303</v>
      </c>
      <c r="E8264" s="8" t="s">
        <v>78</v>
      </c>
      <c r="F8264" s="8" t="s">
        <v>11</v>
      </c>
      <c r="G8264" s="8" t="s">
        <v>92</v>
      </c>
      <c r="H8264" s="8" t="s">
        <v>2560</v>
      </c>
      <c r="I8264" s="15">
        <v>646.27</v>
      </c>
      <c r="J8264" s="7">
        <v>8</v>
      </c>
      <c r="K8264" s="16">
        <v>64.63</v>
      </c>
    </row>
    <row r="8265" spans="1:11" x14ac:dyDescent="0.35">
      <c r="A8265" s="17">
        <v>42971</v>
      </c>
      <c r="B8265" s="18">
        <f t="shared" si="258"/>
        <v>2017</v>
      </c>
      <c r="C8265" s="18">
        <f t="shared" si="259"/>
        <v>8</v>
      </c>
      <c r="D8265" s="19" t="s">
        <v>1303</v>
      </c>
      <c r="E8265" s="19" t="s">
        <v>78</v>
      </c>
      <c r="F8265" s="19" t="s">
        <v>11</v>
      </c>
      <c r="G8265" s="19" t="s">
        <v>12</v>
      </c>
      <c r="H8265" s="19" t="s">
        <v>327</v>
      </c>
      <c r="I8265" s="20">
        <v>10.37</v>
      </c>
      <c r="J8265" s="18">
        <v>2</v>
      </c>
      <c r="K8265" s="21">
        <v>3.76</v>
      </c>
    </row>
    <row r="8266" spans="1:11" x14ac:dyDescent="0.35">
      <c r="A8266" s="14">
        <v>42972</v>
      </c>
      <c r="B8266" s="7">
        <f t="shared" si="258"/>
        <v>2017</v>
      </c>
      <c r="C8266" s="7">
        <f t="shared" si="259"/>
        <v>8</v>
      </c>
      <c r="D8266" s="8" t="s">
        <v>185</v>
      </c>
      <c r="E8266" s="8" t="s">
        <v>245</v>
      </c>
      <c r="F8266" s="8" t="s">
        <v>11</v>
      </c>
      <c r="G8266" s="8" t="s">
        <v>12</v>
      </c>
      <c r="H8266" s="8" t="s">
        <v>2333</v>
      </c>
      <c r="I8266" s="15">
        <v>192.16</v>
      </c>
      <c r="J8266" s="7">
        <v>5</v>
      </c>
      <c r="K8266" s="16">
        <v>67.260000000000005</v>
      </c>
    </row>
    <row r="8267" spans="1:11" x14ac:dyDescent="0.35">
      <c r="A8267" s="17">
        <v>42972</v>
      </c>
      <c r="B8267" s="18">
        <f t="shared" si="258"/>
        <v>2017</v>
      </c>
      <c r="C8267" s="18">
        <f t="shared" si="259"/>
        <v>8</v>
      </c>
      <c r="D8267" s="19" t="s">
        <v>2447</v>
      </c>
      <c r="E8267" s="19" t="s">
        <v>120</v>
      </c>
      <c r="F8267" s="19" t="s">
        <v>11</v>
      </c>
      <c r="G8267" s="19" t="s">
        <v>24</v>
      </c>
      <c r="H8267" s="19" t="s">
        <v>226</v>
      </c>
      <c r="I8267" s="20">
        <v>9.73</v>
      </c>
      <c r="J8267" s="18">
        <v>2</v>
      </c>
      <c r="K8267" s="21">
        <v>1.7</v>
      </c>
    </row>
    <row r="8268" spans="1:11" x14ac:dyDescent="0.35">
      <c r="A8268" s="14">
        <v>42972</v>
      </c>
      <c r="B8268" s="7">
        <f t="shared" si="258"/>
        <v>2017</v>
      </c>
      <c r="C8268" s="7">
        <f t="shared" si="259"/>
        <v>8</v>
      </c>
      <c r="D8268" s="8" t="s">
        <v>2447</v>
      </c>
      <c r="E8268" s="8" t="s">
        <v>120</v>
      </c>
      <c r="F8268" s="8" t="s">
        <v>11</v>
      </c>
      <c r="G8268" s="8" t="s">
        <v>12</v>
      </c>
      <c r="H8268" s="8" t="s">
        <v>1590</v>
      </c>
      <c r="I8268" s="15">
        <v>3.42</v>
      </c>
      <c r="J8268" s="7">
        <v>1</v>
      </c>
      <c r="K8268" s="16">
        <v>1.07</v>
      </c>
    </row>
    <row r="8269" spans="1:11" x14ac:dyDescent="0.35">
      <c r="A8269" s="17">
        <v>42972</v>
      </c>
      <c r="B8269" s="18">
        <f t="shared" si="258"/>
        <v>2017</v>
      </c>
      <c r="C8269" s="18">
        <f t="shared" si="259"/>
        <v>8</v>
      </c>
      <c r="D8269" s="19" t="s">
        <v>1173</v>
      </c>
      <c r="E8269" s="19" t="s">
        <v>78</v>
      </c>
      <c r="F8269" s="19" t="s">
        <v>11</v>
      </c>
      <c r="G8269" s="19" t="s">
        <v>18</v>
      </c>
      <c r="H8269" s="19" t="s">
        <v>1522</v>
      </c>
      <c r="I8269" s="20">
        <v>25.7</v>
      </c>
      <c r="J8269" s="18">
        <v>2</v>
      </c>
      <c r="K8269" s="21">
        <v>1.93</v>
      </c>
    </row>
    <row r="8270" spans="1:11" x14ac:dyDescent="0.35">
      <c r="A8270" s="14">
        <v>42972</v>
      </c>
      <c r="B8270" s="7">
        <f t="shared" si="258"/>
        <v>2017</v>
      </c>
      <c r="C8270" s="7">
        <f t="shared" si="259"/>
        <v>8</v>
      </c>
      <c r="D8270" s="8" t="s">
        <v>58</v>
      </c>
      <c r="E8270" s="8" t="s">
        <v>23</v>
      </c>
      <c r="F8270" s="8" t="s">
        <v>34</v>
      </c>
      <c r="G8270" s="8" t="s">
        <v>74</v>
      </c>
      <c r="H8270" s="8" t="s">
        <v>2484</v>
      </c>
      <c r="I8270" s="15">
        <v>130.97999999999999</v>
      </c>
      <c r="J8270" s="7">
        <v>2</v>
      </c>
      <c r="K8270" s="16">
        <v>-89.07</v>
      </c>
    </row>
    <row r="8271" spans="1:11" x14ac:dyDescent="0.35">
      <c r="A8271" s="17">
        <v>42973</v>
      </c>
      <c r="B8271" s="18">
        <f t="shared" si="258"/>
        <v>2017</v>
      </c>
      <c r="C8271" s="18">
        <f t="shared" si="259"/>
        <v>8</v>
      </c>
      <c r="D8271" s="19" t="s">
        <v>1672</v>
      </c>
      <c r="E8271" s="19" t="s">
        <v>30</v>
      </c>
      <c r="F8271" s="19" t="s">
        <v>39</v>
      </c>
      <c r="G8271" s="19" t="s">
        <v>52</v>
      </c>
      <c r="H8271" s="19" t="s">
        <v>867</v>
      </c>
      <c r="I8271" s="20">
        <v>71.98</v>
      </c>
      <c r="J8271" s="18">
        <v>2</v>
      </c>
      <c r="K8271" s="21">
        <v>15.12</v>
      </c>
    </row>
    <row r="8272" spans="1:11" x14ac:dyDescent="0.35">
      <c r="A8272" s="14">
        <v>42973</v>
      </c>
      <c r="B8272" s="7">
        <f t="shared" si="258"/>
        <v>2017</v>
      </c>
      <c r="C8272" s="7">
        <f t="shared" si="259"/>
        <v>8</v>
      </c>
      <c r="D8272" s="8" t="s">
        <v>9</v>
      </c>
      <c r="E8272" s="8" t="s">
        <v>15</v>
      </c>
      <c r="F8272" s="8" t="s">
        <v>34</v>
      </c>
      <c r="G8272" s="8" t="s">
        <v>47</v>
      </c>
      <c r="H8272" s="8" t="s">
        <v>1311</v>
      </c>
      <c r="I8272" s="15">
        <v>64.959999999999994</v>
      </c>
      <c r="J8272" s="7">
        <v>5</v>
      </c>
      <c r="K8272" s="16">
        <v>-43.85</v>
      </c>
    </row>
    <row r="8273" spans="1:11" x14ac:dyDescent="0.35">
      <c r="A8273" s="17">
        <v>42973</v>
      </c>
      <c r="B8273" s="18">
        <f t="shared" si="258"/>
        <v>2017</v>
      </c>
      <c r="C8273" s="18">
        <f t="shared" si="259"/>
        <v>8</v>
      </c>
      <c r="D8273" s="19" t="s">
        <v>2013</v>
      </c>
      <c r="E8273" s="19" t="s">
        <v>110</v>
      </c>
      <c r="F8273" s="19" t="s">
        <v>11</v>
      </c>
      <c r="G8273" s="19" t="s">
        <v>18</v>
      </c>
      <c r="H8273" s="19" t="s">
        <v>2020</v>
      </c>
      <c r="I8273" s="20">
        <v>53.72</v>
      </c>
      <c r="J8273" s="18">
        <v>4</v>
      </c>
      <c r="K8273" s="21">
        <v>13.97</v>
      </c>
    </row>
    <row r="8274" spans="1:11" x14ac:dyDescent="0.35">
      <c r="A8274" s="14">
        <v>42974</v>
      </c>
      <c r="B8274" s="7">
        <f t="shared" si="258"/>
        <v>2017</v>
      </c>
      <c r="C8274" s="7">
        <f t="shared" si="259"/>
        <v>8</v>
      </c>
      <c r="D8274" s="8" t="s">
        <v>1424</v>
      </c>
      <c r="E8274" s="8" t="s">
        <v>434</v>
      </c>
      <c r="F8274" s="8" t="s">
        <v>34</v>
      </c>
      <c r="G8274" s="8" t="s">
        <v>145</v>
      </c>
      <c r="H8274" s="8" t="s">
        <v>2452</v>
      </c>
      <c r="I8274" s="15">
        <v>1488.42</v>
      </c>
      <c r="J8274" s="7">
        <v>7</v>
      </c>
      <c r="K8274" s="16">
        <v>-297.68</v>
      </c>
    </row>
    <row r="8275" spans="1:11" x14ac:dyDescent="0.35">
      <c r="A8275" s="17">
        <v>42974</v>
      </c>
      <c r="B8275" s="18">
        <f t="shared" si="258"/>
        <v>2017</v>
      </c>
      <c r="C8275" s="18">
        <f t="shared" si="259"/>
        <v>8</v>
      </c>
      <c r="D8275" s="19" t="s">
        <v>1209</v>
      </c>
      <c r="E8275" s="19" t="s">
        <v>149</v>
      </c>
      <c r="F8275" s="19" t="s">
        <v>11</v>
      </c>
      <c r="G8275" s="19" t="s">
        <v>18</v>
      </c>
      <c r="H8275" s="19" t="s">
        <v>1453</v>
      </c>
      <c r="I8275" s="20">
        <v>63.84</v>
      </c>
      <c r="J8275" s="18">
        <v>8</v>
      </c>
      <c r="K8275" s="21">
        <v>16.600000000000001</v>
      </c>
    </row>
    <row r="8276" spans="1:11" x14ac:dyDescent="0.35">
      <c r="A8276" s="14">
        <v>42974</v>
      </c>
      <c r="B8276" s="7">
        <f t="shared" si="258"/>
        <v>2017</v>
      </c>
      <c r="C8276" s="7">
        <f t="shared" si="259"/>
        <v>8</v>
      </c>
      <c r="D8276" s="8" t="s">
        <v>1209</v>
      </c>
      <c r="E8276" s="8" t="s">
        <v>149</v>
      </c>
      <c r="F8276" s="8" t="s">
        <v>39</v>
      </c>
      <c r="G8276" s="8" t="s">
        <v>40</v>
      </c>
      <c r="H8276" s="8" t="s">
        <v>1187</v>
      </c>
      <c r="I8276" s="15">
        <v>347.97</v>
      </c>
      <c r="J8276" s="7">
        <v>3</v>
      </c>
      <c r="K8276" s="16">
        <v>100.91</v>
      </c>
    </row>
    <row r="8277" spans="1:11" x14ac:dyDescent="0.35">
      <c r="A8277" s="17">
        <v>42974</v>
      </c>
      <c r="B8277" s="18">
        <f t="shared" si="258"/>
        <v>2017</v>
      </c>
      <c r="C8277" s="18">
        <f t="shared" si="259"/>
        <v>8</v>
      </c>
      <c r="D8277" s="19" t="s">
        <v>1209</v>
      </c>
      <c r="E8277" s="19" t="s">
        <v>149</v>
      </c>
      <c r="F8277" s="19" t="s">
        <v>11</v>
      </c>
      <c r="G8277" s="19" t="s">
        <v>20</v>
      </c>
      <c r="H8277" s="19" t="s">
        <v>800</v>
      </c>
      <c r="I8277" s="20">
        <v>37.01</v>
      </c>
      <c r="J8277" s="18">
        <v>6</v>
      </c>
      <c r="K8277" s="21">
        <v>11.57</v>
      </c>
    </row>
    <row r="8278" spans="1:11" x14ac:dyDescent="0.35">
      <c r="A8278" s="14">
        <v>42974</v>
      </c>
      <c r="B8278" s="7">
        <f t="shared" si="258"/>
        <v>2017</v>
      </c>
      <c r="C8278" s="7">
        <f t="shared" si="259"/>
        <v>8</v>
      </c>
      <c r="D8278" s="8" t="s">
        <v>509</v>
      </c>
      <c r="E8278" s="8" t="s">
        <v>10</v>
      </c>
      <c r="F8278" s="8" t="s">
        <v>11</v>
      </c>
      <c r="G8278" s="8" t="s">
        <v>24</v>
      </c>
      <c r="H8278" s="8" t="s">
        <v>384</v>
      </c>
      <c r="I8278" s="15">
        <v>5.95</v>
      </c>
      <c r="J8278" s="7">
        <v>1</v>
      </c>
      <c r="K8278" s="16">
        <v>0.37</v>
      </c>
    </row>
    <row r="8279" spans="1:11" x14ac:dyDescent="0.35">
      <c r="A8279" s="17">
        <v>42974</v>
      </c>
      <c r="B8279" s="18">
        <f t="shared" si="258"/>
        <v>2017</v>
      </c>
      <c r="C8279" s="18">
        <f t="shared" si="259"/>
        <v>8</v>
      </c>
      <c r="D8279" s="19" t="s">
        <v>1249</v>
      </c>
      <c r="E8279" s="19" t="s">
        <v>123</v>
      </c>
      <c r="F8279" s="19" t="s">
        <v>11</v>
      </c>
      <c r="G8279" s="19" t="s">
        <v>63</v>
      </c>
      <c r="H8279" s="19" t="s">
        <v>1427</v>
      </c>
      <c r="I8279" s="20">
        <v>2.9</v>
      </c>
      <c r="J8279" s="18">
        <v>1</v>
      </c>
      <c r="K8279" s="21">
        <v>0.98</v>
      </c>
    </row>
    <row r="8280" spans="1:11" x14ac:dyDescent="0.35">
      <c r="A8280" s="14">
        <v>42974</v>
      </c>
      <c r="B8280" s="7">
        <f t="shared" si="258"/>
        <v>2017</v>
      </c>
      <c r="C8280" s="7">
        <f t="shared" si="259"/>
        <v>8</v>
      </c>
      <c r="D8280" s="8" t="s">
        <v>2265</v>
      </c>
      <c r="E8280" s="8" t="s">
        <v>27</v>
      </c>
      <c r="F8280" s="8" t="s">
        <v>34</v>
      </c>
      <c r="G8280" s="8" t="s">
        <v>47</v>
      </c>
      <c r="H8280" s="8" t="s">
        <v>2036</v>
      </c>
      <c r="I8280" s="15">
        <v>198.46</v>
      </c>
      <c r="J8280" s="7">
        <v>2</v>
      </c>
      <c r="K8280" s="16">
        <v>99.23</v>
      </c>
    </row>
    <row r="8281" spans="1:11" x14ac:dyDescent="0.35">
      <c r="A8281" s="17">
        <v>42974</v>
      </c>
      <c r="B8281" s="18">
        <f t="shared" si="258"/>
        <v>2017</v>
      </c>
      <c r="C8281" s="18">
        <f t="shared" si="259"/>
        <v>8</v>
      </c>
      <c r="D8281" s="19" t="s">
        <v>2265</v>
      </c>
      <c r="E8281" s="19" t="s">
        <v>27</v>
      </c>
      <c r="F8281" s="19" t="s">
        <v>11</v>
      </c>
      <c r="G8281" s="19" t="s">
        <v>92</v>
      </c>
      <c r="H8281" s="19" t="s">
        <v>1640</v>
      </c>
      <c r="I8281" s="20">
        <v>321.92</v>
      </c>
      <c r="J8281" s="18">
        <v>4</v>
      </c>
      <c r="K8281" s="21">
        <v>96.58</v>
      </c>
    </row>
    <row r="8282" spans="1:11" x14ac:dyDescent="0.35">
      <c r="A8282" s="14">
        <v>42974</v>
      </c>
      <c r="B8282" s="7">
        <f t="shared" si="258"/>
        <v>2017</v>
      </c>
      <c r="C8282" s="7">
        <f t="shared" si="259"/>
        <v>8</v>
      </c>
      <c r="D8282" s="8" t="s">
        <v>2265</v>
      </c>
      <c r="E8282" s="8" t="s">
        <v>27</v>
      </c>
      <c r="F8282" s="8" t="s">
        <v>39</v>
      </c>
      <c r="G8282" s="8" t="s">
        <v>603</v>
      </c>
      <c r="H8282" s="8" t="s">
        <v>1089</v>
      </c>
      <c r="I8282" s="15">
        <v>879.98</v>
      </c>
      <c r="J8282" s="7">
        <v>2</v>
      </c>
      <c r="K8282" s="16">
        <v>329.99</v>
      </c>
    </row>
    <row r="8283" spans="1:11" x14ac:dyDescent="0.35">
      <c r="A8283" s="17">
        <v>42974</v>
      </c>
      <c r="B8283" s="18">
        <f t="shared" si="258"/>
        <v>2017</v>
      </c>
      <c r="C8283" s="18">
        <f t="shared" si="259"/>
        <v>8</v>
      </c>
      <c r="D8283" s="19" t="s">
        <v>2265</v>
      </c>
      <c r="E8283" s="19" t="s">
        <v>27</v>
      </c>
      <c r="F8283" s="19" t="s">
        <v>11</v>
      </c>
      <c r="G8283" s="19" t="s">
        <v>200</v>
      </c>
      <c r="H8283" s="19" t="s">
        <v>2593</v>
      </c>
      <c r="I8283" s="20">
        <v>28.4</v>
      </c>
      <c r="J8283" s="18">
        <v>5</v>
      </c>
      <c r="K8283" s="21">
        <v>8.24</v>
      </c>
    </row>
    <row r="8284" spans="1:11" x14ac:dyDescent="0.35">
      <c r="A8284" s="14">
        <v>42974</v>
      </c>
      <c r="B8284" s="7">
        <f t="shared" si="258"/>
        <v>2017</v>
      </c>
      <c r="C8284" s="7">
        <f t="shared" si="259"/>
        <v>8</v>
      </c>
      <c r="D8284" s="8" t="s">
        <v>2265</v>
      </c>
      <c r="E8284" s="8" t="s">
        <v>27</v>
      </c>
      <c r="F8284" s="8" t="s">
        <v>34</v>
      </c>
      <c r="G8284" s="8" t="s">
        <v>35</v>
      </c>
      <c r="H8284" s="8" t="s">
        <v>574</v>
      </c>
      <c r="I8284" s="15">
        <v>230.28</v>
      </c>
      <c r="J8284" s="7">
        <v>3</v>
      </c>
      <c r="K8284" s="16">
        <v>23.03</v>
      </c>
    </row>
    <row r="8285" spans="1:11" x14ac:dyDescent="0.35">
      <c r="A8285" s="17">
        <v>42974</v>
      </c>
      <c r="B8285" s="18">
        <f t="shared" si="258"/>
        <v>2017</v>
      </c>
      <c r="C8285" s="18">
        <f t="shared" si="259"/>
        <v>8</v>
      </c>
      <c r="D8285" s="19" t="s">
        <v>2265</v>
      </c>
      <c r="E8285" s="19" t="s">
        <v>27</v>
      </c>
      <c r="F8285" s="19" t="s">
        <v>11</v>
      </c>
      <c r="G8285" s="19" t="s">
        <v>12</v>
      </c>
      <c r="H8285" s="19" t="s">
        <v>1054</v>
      </c>
      <c r="I8285" s="20">
        <v>116.28</v>
      </c>
      <c r="J8285" s="18">
        <v>3</v>
      </c>
      <c r="K8285" s="21">
        <v>56.98</v>
      </c>
    </row>
    <row r="8286" spans="1:11" x14ac:dyDescent="0.35">
      <c r="A8286" s="14">
        <v>42974</v>
      </c>
      <c r="B8286" s="7">
        <f t="shared" si="258"/>
        <v>2017</v>
      </c>
      <c r="C8286" s="7">
        <f t="shared" si="259"/>
        <v>8</v>
      </c>
      <c r="D8286" s="8" t="s">
        <v>2265</v>
      </c>
      <c r="E8286" s="8" t="s">
        <v>27</v>
      </c>
      <c r="F8286" s="8" t="s">
        <v>11</v>
      </c>
      <c r="G8286" s="8" t="s">
        <v>20</v>
      </c>
      <c r="H8286" s="8" t="s">
        <v>1777</v>
      </c>
      <c r="I8286" s="15">
        <v>841.57</v>
      </c>
      <c r="J8286" s="7">
        <v>2</v>
      </c>
      <c r="K8286" s="16">
        <v>294.55</v>
      </c>
    </row>
    <row r="8287" spans="1:11" x14ac:dyDescent="0.35">
      <c r="A8287" s="17">
        <v>42974</v>
      </c>
      <c r="B8287" s="18">
        <f t="shared" si="258"/>
        <v>2017</v>
      </c>
      <c r="C8287" s="18">
        <f t="shared" si="259"/>
        <v>8</v>
      </c>
      <c r="D8287" s="19" t="s">
        <v>2265</v>
      </c>
      <c r="E8287" s="19" t="s">
        <v>27</v>
      </c>
      <c r="F8287" s="19" t="s">
        <v>11</v>
      </c>
      <c r="G8287" s="19" t="s">
        <v>18</v>
      </c>
      <c r="H8287" s="19" t="s">
        <v>257</v>
      </c>
      <c r="I8287" s="20">
        <v>354.9</v>
      </c>
      <c r="J8287" s="18">
        <v>5</v>
      </c>
      <c r="K8287" s="21">
        <v>17.75</v>
      </c>
    </row>
    <row r="8288" spans="1:11" x14ac:dyDescent="0.35">
      <c r="A8288" s="14">
        <v>42974</v>
      </c>
      <c r="B8288" s="7">
        <f t="shared" si="258"/>
        <v>2017</v>
      </c>
      <c r="C8288" s="7">
        <f t="shared" si="259"/>
        <v>8</v>
      </c>
      <c r="D8288" s="8" t="s">
        <v>1941</v>
      </c>
      <c r="E8288" s="8" t="s">
        <v>120</v>
      </c>
      <c r="F8288" s="8" t="s">
        <v>11</v>
      </c>
      <c r="G8288" s="8" t="s">
        <v>12</v>
      </c>
      <c r="H8288" s="8" t="s">
        <v>1365</v>
      </c>
      <c r="I8288" s="15">
        <v>5.18</v>
      </c>
      <c r="J8288" s="7">
        <v>1</v>
      </c>
      <c r="K8288" s="16">
        <v>1.81</v>
      </c>
    </row>
    <row r="8289" spans="1:11" x14ac:dyDescent="0.35">
      <c r="A8289" s="17">
        <v>42974</v>
      </c>
      <c r="B8289" s="18">
        <f t="shared" si="258"/>
        <v>2017</v>
      </c>
      <c r="C8289" s="18">
        <f t="shared" si="259"/>
        <v>8</v>
      </c>
      <c r="D8289" s="19" t="s">
        <v>195</v>
      </c>
      <c r="E8289" s="19" t="s">
        <v>123</v>
      </c>
      <c r="F8289" s="19" t="s">
        <v>11</v>
      </c>
      <c r="G8289" s="19" t="s">
        <v>92</v>
      </c>
      <c r="H8289" s="19" t="s">
        <v>1923</v>
      </c>
      <c r="I8289" s="20">
        <v>14.34</v>
      </c>
      <c r="J8289" s="18">
        <v>4</v>
      </c>
      <c r="K8289" s="21">
        <v>0.9</v>
      </c>
    </row>
    <row r="8290" spans="1:11" x14ac:dyDescent="0.35">
      <c r="A8290" s="14">
        <v>42974</v>
      </c>
      <c r="B8290" s="7">
        <f t="shared" si="258"/>
        <v>2017</v>
      </c>
      <c r="C8290" s="7">
        <f t="shared" si="259"/>
        <v>8</v>
      </c>
      <c r="D8290" s="8" t="s">
        <v>1974</v>
      </c>
      <c r="E8290" s="8" t="s">
        <v>23</v>
      </c>
      <c r="F8290" s="8" t="s">
        <v>11</v>
      </c>
      <c r="G8290" s="8" t="s">
        <v>12</v>
      </c>
      <c r="H8290" s="8" t="s">
        <v>1857</v>
      </c>
      <c r="I8290" s="15">
        <v>12.67</v>
      </c>
      <c r="J8290" s="7">
        <v>3</v>
      </c>
      <c r="K8290" s="16">
        <v>3.96</v>
      </c>
    </row>
    <row r="8291" spans="1:11" x14ac:dyDescent="0.35">
      <c r="A8291" s="17">
        <v>42974</v>
      </c>
      <c r="B8291" s="18">
        <f t="shared" si="258"/>
        <v>2017</v>
      </c>
      <c r="C8291" s="18">
        <f t="shared" si="259"/>
        <v>8</v>
      </c>
      <c r="D8291" s="19" t="s">
        <v>1974</v>
      </c>
      <c r="E8291" s="19" t="s">
        <v>23</v>
      </c>
      <c r="F8291" s="19" t="s">
        <v>39</v>
      </c>
      <c r="G8291" s="19" t="s">
        <v>52</v>
      </c>
      <c r="H8291" s="19" t="s">
        <v>502</v>
      </c>
      <c r="I8291" s="20">
        <v>1119.8900000000001</v>
      </c>
      <c r="J8291" s="18">
        <v>14</v>
      </c>
      <c r="K8291" s="21">
        <v>209.98</v>
      </c>
    </row>
    <row r="8292" spans="1:11" x14ac:dyDescent="0.35">
      <c r="A8292" s="14">
        <v>42974</v>
      </c>
      <c r="B8292" s="7">
        <f t="shared" si="258"/>
        <v>2017</v>
      </c>
      <c r="C8292" s="7">
        <f t="shared" si="259"/>
        <v>8</v>
      </c>
      <c r="D8292" s="8" t="s">
        <v>1828</v>
      </c>
      <c r="E8292" s="8" t="s">
        <v>95</v>
      </c>
      <c r="F8292" s="8" t="s">
        <v>34</v>
      </c>
      <c r="G8292" s="8" t="s">
        <v>47</v>
      </c>
      <c r="H8292" s="8" t="s">
        <v>2015</v>
      </c>
      <c r="I8292" s="15">
        <v>120.58</v>
      </c>
      <c r="J8292" s="7">
        <v>8</v>
      </c>
      <c r="K8292" s="16">
        <v>33.159999999999997</v>
      </c>
    </row>
    <row r="8293" spans="1:11" x14ac:dyDescent="0.35">
      <c r="A8293" s="17">
        <v>42975</v>
      </c>
      <c r="B8293" s="18">
        <f t="shared" si="258"/>
        <v>2017</v>
      </c>
      <c r="C8293" s="18">
        <f t="shared" si="259"/>
        <v>8</v>
      </c>
      <c r="D8293" s="19" t="s">
        <v>239</v>
      </c>
      <c r="E8293" s="19" t="s">
        <v>164</v>
      </c>
      <c r="F8293" s="19" t="s">
        <v>39</v>
      </c>
      <c r="G8293" s="19" t="s">
        <v>40</v>
      </c>
      <c r="H8293" s="19" t="s">
        <v>1893</v>
      </c>
      <c r="I8293" s="20">
        <v>35.17</v>
      </c>
      <c r="J8293" s="18">
        <v>4</v>
      </c>
      <c r="K8293" s="21">
        <v>11.43</v>
      </c>
    </row>
    <row r="8294" spans="1:11" x14ac:dyDescent="0.35">
      <c r="A8294" s="14">
        <v>42975</v>
      </c>
      <c r="B8294" s="7">
        <f t="shared" si="258"/>
        <v>2017</v>
      </c>
      <c r="C8294" s="7">
        <f t="shared" si="259"/>
        <v>8</v>
      </c>
      <c r="D8294" s="8" t="s">
        <v>239</v>
      </c>
      <c r="E8294" s="8" t="s">
        <v>164</v>
      </c>
      <c r="F8294" s="8" t="s">
        <v>34</v>
      </c>
      <c r="G8294" s="8" t="s">
        <v>145</v>
      </c>
      <c r="H8294" s="8" t="s">
        <v>1501</v>
      </c>
      <c r="I8294" s="15">
        <v>1137.75</v>
      </c>
      <c r="J8294" s="7">
        <v>5</v>
      </c>
      <c r="K8294" s="16">
        <v>250.31</v>
      </c>
    </row>
    <row r="8295" spans="1:11" x14ac:dyDescent="0.35">
      <c r="A8295" s="17">
        <v>42975</v>
      </c>
      <c r="B8295" s="18">
        <f t="shared" si="258"/>
        <v>2017</v>
      </c>
      <c r="C8295" s="18">
        <f t="shared" si="259"/>
        <v>8</v>
      </c>
      <c r="D8295" s="19" t="s">
        <v>239</v>
      </c>
      <c r="E8295" s="19" t="s">
        <v>164</v>
      </c>
      <c r="F8295" s="19" t="s">
        <v>11</v>
      </c>
      <c r="G8295" s="19" t="s">
        <v>20</v>
      </c>
      <c r="H8295" s="19" t="s">
        <v>765</v>
      </c>
      <c r="I8295" s="20">
        <v>99.68</v>
      </c>
      <c r="J8295" s="18">
        <v>5</v>
      </c>
      <c r="K8295" s="21">
        <v>32.4</v>
      </c>
    </row>
    <row r="8296" spans="1:11" x14ac:dyDescent="0.35">
      <c r="A8296" s="14">
        <v>42975</v>
      </c>
      <c r="B8296" s="7">
        <f t="shared" si="258"/>
        <v>2017</v>
      </c>
      <c r="C8296" s="7">
        <f t="shared" si="259"/>
        <v>8</v>
      </c>
      <c r="D8296" s="8" t="s">
        <v>239</v>
      </c>
      <c r="E8296" s="8" t="s">
        <v>164</v>
      </c>
      <c r="F8296" s="8" t="s">
        <v>11</v>
      </c>
      <c r="G8296" s="8" t="s">
        <v>24</v>
      </c>
      <c r="H8296" s="8" t="s">
        <v>1949</v>
      </c>
      <c r="I8296" s="15">
        <v>5.56</v>
      </c>
      <c r="J8296" s="7">
        <v>2</v>
      </c>
      <c r="K8296" s="16">
        <v>1.45</v>
      </c>
    </row>
    <row r="8297" spans="1:11" x14ac:dyDescent="0.35">
      <c r="A8297" s="17">
        <v>42975</v>
      </c>
      <c r="B8297" s="18">
        <f t="shared" si="258"/>
        <v>2017</v>
      </c>
      <c r="C8297" s="18">
        <f t="shared" si="259"/>
        <v>8</v>
      </c>
      <c r="D8297" s="19" t="s">
        <v>1799</v>
      </c>
      <c r="E8297" s="19" t="s">
        <v>15</v>
      </c>
      <c r="F8297" s="19" t="s">
        <v>11</v>
      </c>
      <c r="G8297" s="19" t="s">
        <v>12</v>
      </c>
      <c r="H8297" s="19" t="s">
        <v>1591</v>
      </c>
      <c r="I8297" s="20">
        <v>25.34</v>
      </c>
      <c r="J8297" s="18">
        <v>6</v>
      </c>
      <c r="K8297" s="21">
        <v>7.92</v>
      </c>
    </row>
    <row r="8298" spans="1:11" x14ac:dyDescent="0.35">
      <c r="A8298" s="14">
        <v>42975</v>
      </c>
      <c r="B8298" s="7">
        <f t="shared" si="258"/>
        <v>2017</v>
      </c>
      <c r="C8298" s="7">
        <f t="shared" si="259"/>
        <v>8</v>
      </c>
      <c r="D8298" s="8" t="s">
        <v>1799</v>
      </c>
      <c r="E8298" s="8" t="s">
        <v>15</v>
      </c>
      <c r="F8298" s="8" t="s">
        <v>11</v>
      </c>
      <c r="G8298" s="8" t="s">
        <v>12</v>
      </c>
      <c r="H8298" s="8" t="s">
        <v>2566</v>
      </c>
      <c r="I8298" s="15">
        <v>26.72</v>
      </c>
      <c r="J8298" s="7">
        <v>5</v>
      </c>
      <c r="K8298" s="16">
        <v>9.35</v>
      </c>
    </row>
    <row r="8299" spans="1:11" x14ac:dyDescent="0.35">
      <c r="A8299" s="17">
        <v>42975</v>
      </c>
      <c r="B8299" s="18">
        <f t="shared" si="258"/>
        <v>2017</v>
      </c>
      <c r="C8299" s="18">
        <f t="shared" si="259"/>
        <v>8</v>
      </c>
      <c r="D8299" s="19" t="s">
        <v>1099</v>
      </c>
      <c r="E8299" s="19" t="s">
        <v>157</v>
      </c>
      <c r="F8299" s="19" t="s">
        <v>11</v>
      </c>
      <c r="G8299" s="19" t="s">
        <v>200</v>
      </c>
      <c r="H8299" s="19" t="s">
        <v>1578</v>
      </c>
      <c r="I8299" s="20">
        <v>21.81</v>
      </c>
      <c r="J8299" s="18">
        <v>3</v>
      </c>
      <c r="K8299" s="21">
        <v>5.89</v>
      </c>
    </row>
    <row r="8300" spans="1:11" x14ac:dyDescent="0.35">
      <c r="A8300" s="14">
        <v>42975</v>
      </c>
      <c r="B8300" s="7">
        <f t="shared" si="258"/>
        <v>2017</v>
      </c>
      <c r="C8300" s="7">
        <f t="shared" si="259"/>
        <v>8</v>
      </c>
      <c r="D8300" s="8" t="s">
        <v>1099</v>
      </c>
      <c r="E8300" s="8" t="s">
        <v>157</v>
      </c>
      <c r="F8300" s="8" t="s">
        <v>11</v>
      </c>
      <c r="G8300" s="8" t="s">
        <v>92</v>
      </c>
      <c r="H8300" s="8" t="s">
        <v>1983</v>
      </c>
      <c r="I8300" s="15">
        <v>91.6</v>
      </c>
      <c r="J8300" s="7">
        <v>5</v>
      </c>
      <c r="K8300" s="16">
        <v>26.56</v>
      </c>
    </row>
    <row r="8301" spans="1:11" x14ac:dyDescent="0.35">
      <c r="A8301" s="17">
        <v>42976</v>
      </c>
      <c r="B8301" s="18">
        <f t="shared" si="258"/>
        <v>2017</v>
      </c>
      <c r="C8301" s="18">
        <f t="shared" si="259"/>
        <v>8</v>
      </c>
      <c r="D8301" s="19" t="s">
        <v>1744</v>
      </c>
      <c r="E8301" s="19" t="s">
        <v>15</v>
      </c>
      <c r="F8301" s="19" t="s">
        <v>11</v>
      </c>
      <c r="G8301" s="19" t="s">
        <v>16</v>
      </c>
      <c r="H8301" s="19" t="s">
        <v>364</v>
      </c>
      <c r="I8301" s="20">
        <v>47.36</v>
      </c>
      <c r="J8301" s="18">
        <v>4</v>
      </c>
      <c r="K8301" s="21">
        <v>17.760000000000002</v>
      </c>
    </row>
    <row r="8302" spans="1:11" x14ac:dyDescent="0.35">
      <c r="A8302" s="14">
        <v>42976</v>
      </c>
      <c r="B8302" s="7">
        <f t="shared" si="258"/>
        <v>2017</v>
      </c>
      <c r="C8302" s="7">
        <f t="shared" si="259"/>
        <v>8</v>
      </c>
      <c r="D8302" s="8" t="s">
        <v>1744</v>
      </c>
      <c r="E8302" s="8" t="s">
        <v>15</v>
      </c>
      <c r="F8302" s="8" t="s">
        <v>11</v>
      </c>
      <c r="G8302" s="8" t="s">
        <v>18</v>
      </c>
      <c r="H8302" s="8" t="s">
        <v>1847</v>
      </c>
      <c r="I8302" s="15">
        <v>27.44</v>
      </c>
      <c r="J8302" s="7">
        <v>2</v>
      </c>
      <c r="K8302" s="16">
        <v>2.4</v>
      </c>
    </row>
    <row r="8303" spans="1:11" x14ac:dyDescent="0.35">
      <c r="A8303" s="17">
        <v>42976</v>
      </c>
      <c r="B8303" s="18">
        <f t="shared" si="258"/>
        <v>2017</v>
      </c>
      <c r="C8303" s="18">
        <f t="shared" si="259"/>
        <v>8</v>
      </c>
      <c r="D8303" s="19" t="s">
        <v>1744</v>
      </c>
      <c r="E8303" s="19" t="s">
        <v>15</v>
      </c>
      <c r="F8303" s="19" t="s">
        <v>11</v>
      </c>
      <c r="G8303" s="19" t="s">
        <v>20</v>
      </c>
      <c r="H8303" s="19" t="s">
        <v>205</v>
      </c>
      <c r="I8303" s="20">
        <v>3.24</v>
      </c>
      <c r="J8303" s="18">
        <v>9</v>
      </c>
      <c r="K8303" s="21">
        <v>-5.18</v>
      </c>
    </row>
    <row r="8304" spans="1:11" x14ac:dyDescent="0.35">
      <c r="A8304" s="14">
        <v>42976</v>
      </c>
      <c r="B8304" s="7">
        <f t="shared" si="258"/>
        <v>2017</v>
      </c>
      <c r="C8304" s="7">
        <f t="shared" si="259"/>
        <v>8</v>
      </c>
      <c r="D8304" s="8" t="s">
        <v>1734</v>
      </c>
      <c r="E8304" s="8" t="s">
        <v>23</v>
      </c>
      <c r="F8304" s="8" t="s">
        <v>11</v>
      </c>
      <c r="G8304" s="8" t="s">
        <v>24</v>
      </c>
      <c r="H8304" s="8" t="s">
        <v>2256</v>
      </c>
      <c r="I8304" s="15">
        <v>9.41</v>
      </c>
      <c r="J8304" s="7">
        <v>7</v>
      </c>
      <c r="K8304" s="16">
        <v>0.71</v>
      </c>
    </row>
    <row r="8305" spans="1:11" x14ac:dyDescent="0.35">
      <c r="A8305" s="17">
        <v>42976</v>
      </c>
      <c r="B8305" s="18">
        <f t="shared" si="258"/>
        <v>2017</v>
      </c>
      <c r="C8305" s="18">
        <f t="shared" si="259"/>
        <v>8</v>
      </c>
      <c r="D8305" s="19" t="s">
        <v>1907</v>
      </c>
      <c r="E8305" s="19" t="s">
        <v>27</v>
      </c>
      <c r="F8305" s="19" t="s">
        <v>34</v>
      </c>
      <c r="G8305" s="19" t="s">
        <v>47</v>
      </c>
      <c r="H8305" s="19" t="s">
        <v>2431</v>
      </c>
      <c r="I8305" s="20">
        <v>148.02000000000001</v>
      </c>
      <c r="J8305" s="18">
        <v>3</v>
      </c>
      <c r="K8305" s="21">
        <v>41.45</v>
      </c>
    </row>
    <row r="8306" spans="1:11" x14ac:dyDescent="0.35">
      <c r="A8306" s="14">
        <v>42978</v>
      </c>
      <c r="B8306" s="7">
        <f t="shared" si="258"/>
        <v>2017</v>
      </c>
      <c r="C8306" s="7">
        <f t="shared" si="259"/>
        <v>8</v>
      </c>
      <c r="D8306" s="8" t="s">
        <v>1487</v>
      </c>
      <c r="E8306" s="8" t="s">
        <v>95</v>
      </c>
      <c r="F8306" s="8" t="s">
        <v>11</v>
      </c>
      <c r="G8306" s="8" t="s">
        <v>18</v>
      </c>
      <c r="H8306" s="8" t="s">
        <v>2020</v>
      </c>
      <c r="I8306" s="15">
        <v>10.74</v>
      </c>
      <c r="J8306" s="7">
        <v>1</v>
      </c>
      <c r="K8306" s="16">
        <v>0.81</v>
      </c>
    </row>
    <row r="8307" spans="1:11" x14ac:dyDescent="0.35">
      <c r="A8307" s="17">
        <v>42978</v>
      </c>
      <c r="B8307" s="18">
        <f t="shared" si="258"/>
        <v>2017</v>
      </c>
      <c r="C8307" s="18">
        <f t="shared" si="259"/>
        <v>8</v>
      </c>
      <c r="D8307" s="19" t="s">
        <v>1487</v>
      </c>
      <c r="E8307" s="19" t="s">
        <v>95</v>
      </c>
      <c r="F8307" s="19" t="s">
        <v>11</v>
      </c>
      <c r="G8307" s="19" t="s">
        <v>43</v>
      </c>
      <c r="H8307" s="19" t="s">
        <v>1561</v>
      </c>
      <c r="I8307" s="20">
        <v>8.3800000000000008</v>
      </c>
      <c r="J8307" s="18">
        <v>3</v>
      </c>
      <c r="K8307" s="21">
        <v>2.72</v>
      </c>
    </row>
    <row r="8308" spans="1:11" x14ac:dyDescent="0.35">
      <c r="A8308" s="14">
        <v>42978</v>
      </c>
      <c r="B8308" s="7">
        <f t="shared" si="258"/>
        <v>2017</v>
      </c>
      <c r="C8308" s="7">
        <f t="shared" si="259"/>
        <v>8</v>
      </c>
      <c r="D8308" s="8" t="s">
        <v>1751</v>
      </c>
      <c r="E8308" s="8" t="s">
        <v>245</v>
      </c>
      <c r="F8308" s="8" t="s">
        <v>11</v>
      </c>
      <c r="G8308" s="8" t="s">
        <v>12</v>
      </c>
      <c r="H8308" s="8" t="s">
        <v>491</v>
      </c>
      <c r="I8308" s="15">
        <v>229.54</v>
      </c>
      <c r="J8308" s="7">
        <v>7</v>
      </c>
      <c r="K8308" s="16">
        <v>83.21</v>
      </c>
    </row>
    <row r="8309" spans="1:11" x14ac:dyDescent="0.35">
      <c r="A8309" s="17">
        <v>42978</v>
      </c>
      <c r="B8309" s="18">
        <f t="shared" si="258"/>
        <v>2017</v>
      </c>
      <c r="C8309" s="18">
        <f t="shared" si="259"/>
        <v>8</v>
      </c>
      <c r="D8309" s="19" t="s">
        <v>244</v>
      </c>
      <c r="E8309" s="19" t="s">
        <v>129</v>
      </c>
      <c r="F8309" s="19" t="s">
        <v>11</v>
      </c>
      <c r="G8309" s="19" t="s">
        <v>92</v>
      </c>
      <c r="H8309" s="19" t="s">
        <v>2067</v>
      </c>
      <c r="I8309" s="20">
        <v>638.73</v>
      </c>
      <c r="J8309" s="18">
        <v>9</v>
      </c>
      <c r="K8309" s="21">
        <v>166.07</v>
      </c>
    </row>
    <row r="8310" spans="1:11" x14ac:dyDescent="0.35">
      <c r="A8310" s="14">
        <v>42978</v>
      </c>
      <c r="B8310" s="7">
        <f t="shared" si="258"/>
        <v>2017</v>
      </c>
      <c r="C8310" s="7">
        <f t="shared" si="259"/>
        <v>8</v>
      </c>
      <c r="D8310" s="8" t="s">
        <v>951</v>
      </c>
      <c r="E8310" s="8" t="s">
        <v>27</v>
      </c>
      <c r="F8310" s="8" t="s">
        <v>11</v>
      </c>
      <c r="G8310" s="8" t="s">
        <v>20</v>
      </c>
      <c r="H8310" s="8" t="s">
        <v>1291</v>
      </c>
      <c r="I8310" s="15">
        <v>6.67</v>
      </c>
      <c r="J8310" s="7">
        <v>3</v>
      </c>
      <c r="K8310" s="16">
        <v>2.17</v>
      </c>
    </row>
    <row r="8311" spans="1:11" x14ac:dyDescent="0.35">
      <c r="A8311" s="17">
        <v>42978</v>
      </c>
      <c r="B8311" s="18">
        <f t="shared" si="258"/>
        <v>2017</v>
      </c>
      <c r="C8311" s="18">
        <f t="shared" si="259"/>
        <v>8</v>
      </c>
      <c r="D8311" s="19" t="s">
        <v>951</v>
      </c>
      <c r="E8311" s="19" t="s">
        <v>27</v>
      </c>
      <c r="F8311" s="19" t="s">
        <v>39</v>
      </c>
      <c r="G8311" s="19" t="s">
        <v>40</v>
      </c>
      <c r="H8311" s="19" t="s">
        <v>2312</v>
      </c>
      <c r="I8311" s="20">
        <v>689.41</v>
      </c>
      <c r="J8311" s="18">
        <v>4</v>
      </c>
      <c r="K8311" s="21">
        <v>77.56</v>
      </c>
    </row>
    <row r="8312" spans="1:11" x14ac:dyDescent="0.35">
      <c r="A8312" s="14">
        <v>42978</v>
      </c>
      <c r="B8312" s="7">
        <f t="shared" si="258"/>
        <v>2017</v>
      </c>
      <c r="C8312" s="7">
        <f t="shared" si="259"/>
        <v>8</v>
      </c>
      <c r="D8312" s="8" t="s">
        <v>1574</v>
      </c>
      <c r="E8312" s="8" t="s">
        <v>62</v>
      </c>
      <c r="F8312" s="8" t="s">
        <v>39</v>
      </c>
      <c r="G8312" s="8" t="s">
        <v>52</v>
      </c>
      <c r="H8312" s="8" t="s">
        <v>1787</v>
      </c>
      <c r="I8312" s="15">
        <v>659.9</v>
      </c>
      <c r="J8312" s="7">
        <v>2</v>
      </c>
      <c r="K8312" s="16">
        <v>217.77</v>
      </c>
    </row>
    <row r="8313" spans="1:11" x14ac:dyDescent="0.35">
      <c r="A8313" s="17">
        <v>42978</v>
      </c>
      <c r="B8313" s="18">
        <f t="shared" si="258"/>
        <v>2017</v>
      </c>
      <c r="C8313" s="18">
        <f t="shared" si="259"/>
        <v>8</v>
      </c>
      <c r="D8313" s="19" t="s">
        <v>1963</v>
      </c>
      <c r="E8313" s="19" t="s">
        <v>164</v>
      </c>
      <c r="F8313" s="19" t="s">
        <v>34</v>
      </c>
      <c r="G8313" s="19" t="s">
        <v>35</v>
      </c>
      <c r="H8313" s="19" t="s">
        <v>106</v>
      </c>
      <c r="I8313" s="20">
        <v>569.57000000000005</v>
      </c>
      <c r="J8313" s="18">
        <v>2</v>
      </c>
      <c r="K8313" s="21">
        <v>7.12</v>
      </c>
    </row>
    <row r="8314" spans="1:11" x14ac:dyDescent="0.35">
      <c r="A8314" s="14">
        <v>42978</v>
      </c>
      <c r="B8314" s="7">
        <f t="shared" si="258"/>
        <v>2017</v>
      </c>
      <c r="C8314" s="7">
        <f t="shared" si="259"/>
        <v>8</v>
      </c>
      <c r="D8314" s="8" t="s">
        <v>1963</v>
      </c>
      <c r="E8314" s="8" t="s">
        <v>164</v>
      </c>
      <c r="F8314" s="8" t="s">
        <v>11</v>
      </c>
      <c r="G8314" s="8" t="s">
        <v>18</v>
      </c>
      <c r="H8314" s="8" t="s">
        <v>1456</v>
      </c>
      <c r="I8314" s="15">
        <v>149.72999999999999</v>
      </c>
      <c r="J8314" s="7">
        <v>7</v>
      </c>
      <c r="K8314" s="16">
        <v>43.42</v>
      </c>
    </row>
    <row r="8315" spans="1:11" x14ac:dyDescent="0.35">
      <c r="A8315" s="17">
        <v>42978</v>
      </c>
      <c r="B8315" s="18">
        <f t="shared" si="258"/>
        <v>2017</v>
      </c>
      <c r="C8315" s="18">
        <f t="shared" si="259"/>
        <v>8</v>
      </c>
      <c r="D8315" s="19" t="s">
        <v>1863</v>
      </c>
      <c r="E8315" s="19" t="s">
        <v>91</v>
      </c>
      <c r="F8315" s="19" t="s">
        <v>11</v>
      </c>
      <c r="G8315" s="19" t="s">
        <v>200</v>
      </c>
      <c r="H8315" s="19" t="s">
        <v>870</v>
      </c>
      <c r="I8315" s="20">
        <v>6.21</v>
      </c>
      <c r="J8315" s="18">
        <v>2</v>
      </c>
      <c r="K8315" s="21">
        <v>0.7</v>
      </c>
    </row>
    <row r="8316" spans="1:11" x14ac:dyDescent="0.35">
      <c r="A8316" s="14">
        <v>42978</v>
      </c>
      <c r="B8316" s="7">
        <f t="shared" si="258"/>
        <v>2017</v>
      </c>
      <c r="C8316" s="7">
        <f t="shared" si="259"/>
        <v>8</v>
      </c>
      <c r="D8316" s="8" t="s">
        <v>902</v>
      </c>
      <c r="E8316" s="8" t="s">
        <v>27</v>
      </c>
      <c r="F8316" s="8" t="s">
        <v>11</v>
      </c>
      <c r="G8316" s="8" t="s">
        <v>18</v>
      </c>
      <c r="H8316" s="8" t="s">
        <v>418</v>
      </c>
      <c r="I8316" s="15">
        <v>193.95</v>
      </c>
      <c r="J8316" s="7">
        <v>3</v>
      </c>
      <c r="K8316" s="16">
        <v>9.6999999999999993</v>
      </c>
    </row>
    <row r="8317" spans="1:11" x14ac:dyDescent="0.35">
      <c r="A8317" s="17">
        <v>42979</v>
      </c>
      <c r="B8317" s="18">
        <f t="shared" si="258"/>
        <v>2017</v>
      </c>
      <c r="C8317" s="18">
        <f t="shared" si="259"/>
        <v>9</v>
      </c>
      <c r="D8317" s="19" t="s">
        <v>314</v>
      </c>
      <c r="E8317" s="19" t="s">
        <v>149</v>
      </c>
      <c r="F8317" s="19" t="s">
        <v>34</v>
      </c>
      <c r="G8317" s="19" t="s">
        <v>47</v>
      </c>
      <c r="H8317" s="19" t="s">
        <v>2647</v>
      </c>
      <c r="I8317" s="20">
        <v>114.9</v>
      </c>
      <c r="J8317" s="18">
        <v>5</v>
      </c>
      <c r="K8317" s="21">
        <v>39.07</v>
      </c>
    </row>
    <row r="8318" spans="1:11" x14ac:dyDescent="0.35">
      <c r="A8318" s="14">
        <v>42979</v>
      </c>
      <c r="B8318" s="7">
        <f t="shared" si="258"/>
        <v>2017</v>
      </c>
      <c r="C8318" s="7">
        <f t="shared" si="259"/>
        <v>9</v>
      </c>
      <c r="D8318" s="8" t="s">
        <v>1785</v>
      </c>
      <c r="E8318" s="8" t="s">
        <v>164</v>
      </c>
      <c r="F8318" s="8" t="s">
        <v>39</v>
      </c>
      <c r="G8318" s="8" t="s">
        <v>52</v>
      </c>
      <c r="H8318" s="8" t="s">
        <v>2235</v>
      </c>
      <c r="I8318" s="15">
        <v>19.989999999999998</v>
      </c>
      <c r="J8318" s="7">
        <v>1</v>
      </c>
      <c r="K8318" s="16">
        <v>6.8</v>
      </c>
    </row>
    <row r="8319" spans="1:11" x14ac:dyDescent="0.35">
      <c r="A8319" s="17">
        <v>42979</v>
      </c>
      <c r="B8319" s="18">
        <f t="shared" si="258"/>
        <v>2017</v>
      </c>
      <c r="C8319" s="18">
        <f t="shared" si="259"/>
        <v>9</v>
      </c>
      <c r="D8319" s="19" t="s">
        <v>1785</v>
      </c>
      <c r="E8319" s="19" t="s">
        <v>164</v>
      </c>
      <c r="F8319" s="19" t="s">
        <v>11</v>
      </c>
      <c r="G8319" s="19" t="s">
        <v>20</v>
      </c>
      <c r="H8319" s="19" t="s">
        <v>80</v>
      </c>
      <c r="I8319" s="20">
        <v>22.92</v>
      </c>
      <c r="J8319" s="18">
        <v>5</v>
      </c>
      <c r="K8319" s="21">
        <v>8.02</v>
      </c>
    </row>
    <row r="8320" spans="1:11" x14ac:dyDescent="0.35">
      <c r="A8320" s="14">
        <v>42979</v>
      </c>
      <c r="B8320" s="7">
        <f t="shared" si="258"/>
        <v>2017</v>
      </c>
      <c r="C8320" s="7">
        <f t="shared" si="259"/>
        <v>9</v>
      </c>
      <c r="D8320" s="8" t="s">
        <v>293</v>
      </c>
      <c r="E8320" s="8" t="s">
        <v>164</v>
      </c>
      <c r="F8320" s="8" t="s">
        <v>11</v>
      </c>
      <c r="G8320" s="8" t="s">
        <v>24</v>
      </c>
      <c r="H8320" s="8" t="s">
        <v>207</v>
      </c>
      <c r="I8320" s="15">
        <v>7.58</v>
      </c>
      <c r="J8320" s="7">
        <v>1</v>
      </c>
      <c r="K8320" s="16">
        <v>2.96</v>
      </c>
    </row>
    <row r="8321" spans="1:11" x14ac:dyDescent="0.35">
      <c r="A8321" s="17">
        <v>42979</v>
      </c>
      <c r="B8321" s="18">
        <f t="shared" si="258"/>
        <v>2017</v>
      </c>
      <c r="C8321" s="18">
        <f t="shared" si="259"/>
        <v>9</v>
      </c>
      <c r="D8321" s="19" t="s">
        <v>879</v>
      </c>
      <c r="E8321" s="19" t="s">
        <v>110</v>
      </c>
      <c r="F8321" s="19" t="s">
        <v>34</v>
      </c>
      <c r="G8321" s="19" t="s">
        <v>35</v>
      </c>
      <c r="H8321" s="19" t="s">
        <v>1821</v>
      </c>
      <c r="I8321" s="20">
        <v>498.26</v>
      </c>
      <c r="J8321" s="18">
        <v>7</v>
      </c>
      <c r="K8321" s="21">
        <v>134.53</v>
      </c>
    </row>
    <row r="8322" spans="1:11" x14ac:dyDescent="0.35">
      <c r="A8322" s="14">
        <v>42979</v>
      </c>
      <c r="B8322" s="7">
        <f t="shared" ref="B8322:B8385" si="260">YEAR(A8322)</f>
        <v>2017</v>
      </c>
      <c r="C8322" s="7">
        <f t="shared" ref="C8322:C8385" si="261">MONTH(A8322)</f>
        <v>9</v>
      </c>
      <c r="D8322" s="8" t="s">
        <v>1907</v>
      </c>
      <c r="E8322" s="8" t="s">
        <v>164</v>
      </c>
      <c r="F8322" s="8" t="s">
        <v>11</v>
      </c>
      <c r="G8322" s="8" t="s">
        <v>92</v>
      </c>
      <c r="H8322" s="8" t="s">
        <v>746</v>
      </c>
      <c r="I8322" s="15">
        <v>314.60000000000002</v>
      </c>
      <c r="J8322" s="7">
        <v>4</v>
      </c>
      <c r="K8322" s="16">
        <v>103.82</v>
      </c>
    </row>
    <row r="8323" spans="1:11" x14ac:dyDescent="0.35">
      <c r="A8323" s="17">
        <v>42979</v>
      </c>
      <c r="B8323" s="18">
        <f t="shared" si="260"/>
        <v>2017</v>
      </c>
      <c r="C8323" s="18">
        <f t="shared" si="261"/>
        <v>9</v>
      </c>
      <c r="D8323" s="19" t="s">
        <v>1907</v>
      </c>
      <c r="E8323" s="19" t="s">
        <v>164</v>
      </c>
      <c r="F8323" s="19" t="s">
        <v>34</v>
      </c>
      <c r="G8323" s="19" t="s">
        <v>145</v>
      </c>
      <c r="H8323" s="19" t="s">
        <v>728</v>
      </c>
      <c r="I8323" s="20">
        <v>283.56</v>
      </c>
      <c r="J8323" s="18">
        <v>4</v>
      </c>
      <c r="K8323" s="21">
        <v>45.37</v>
      </c>
    </row>
    <row r="8324" spans="1:11" x14ac:dyDescent="0.35">
      <c r="A8324" s="14">
        <v>42980</v>
      </c>
      <c r="B8324" s="7">
        <f t="shared" si="260"/>
        <v>2017</v>
      </c>
      <c r="C8324" s="7">
        <f t="shared" si="261"/>
        <v>9</v>
      </c>
      <c r="D8324" s="8" t="s">
        <v>407</v>
      </c>
      <c r="E8324" s="8" t="s">
        <v>78</v>
      </c>
      <c r="F8324" s="8" t="s">
        <v>34</v>
      </c>
      <c r="G8324" s="8" t="s">
        <v>47</v>
      </c>
      <c r="H8324" s="8" t="s">
        <v>1694</v>
      </c>
      <c r="I8324" s="15">
        <v>15.07</v>
      </c>
      <c r="J8324" s="7">
        <v>3</v>
      </c>
      <c r="K8324" s="16">
        <v>4.1399999999999997</v>
      </c>
    </row>
    <row r="8325" spans="1:11" x14ac:dyDescent="0.35">
      <c r="A8325" s="17">
        <v>42980</v>
      </c>
      <c r="B8325" s="18">
        <f t="shared" si="260"/>
        <v>2017</v>
      </c>
      <c r="C8325" s="18">
        <f t="shared" si="261"/>
        <v>9</v>
      </c>
      <c r="D8325" s="19" t="s">
        <v>2432</v>
      </c>
      <c r="E8325" s="19" t="s">
        <v>110</v>
      </c>
      <c r="F8325" s="19" t="s">
        <v>39</v>
      </c>
      <c r="G8325" s="19" t="s">
        <v>40</v>
      </c>
      <c r="H8325" s="19" t="s">
        <v>2019</v>
      </c>
      <c r="I8325" s="20">
        <v>1199.8</v>
      </c>
      <c r="J8325" s="18">
        <v>4</v>
      </c>
      <c r="K8325" s="21">
        <v>323.95</v>
      </c>
    </row>
    <row r="8326" spans="1:11" x14ac:dyDescent="0.35">
      <c r="A8326" s="14">
        <v>42980</v>
      </c>
      <c r="B8326" s="7">
        <f t="shared" si="260"/>
        <v>2017</v>
      </c>
      <c r="C8326" s="7">
        <f t="shared" si="261"/>
        <v>9</v>
      </c>
      <c r="D8326" s="8" t="s">
        <v>2432</v>
      </c>
      <c r="E8326" s="8" t="s">
        <v>110</v>
      </c>
      <c r="F8326" s="8" t="s">
        <v>39</v>
      </c>
      <c r="G8326" s="8" t="s">
        <v>52</v>
      </c>
      <c r="H8326" s="8" t="s">
        <v>2696</v>
      </c>
      <c r="I8326" s="15">
        <v>1928.78</v>
      </c>
      <c r="J8326" s="7">
        <v>7</v>
      </c>
      <c r="K8326" s="16">
        <v>829.38</v>
      </c>
    </row>
    <row r="8327" spans="1:11" x14ac:dyDescent="0.35">
      <c r="A8327" s="17">
        <v>42980</v>
      </c>
      <c r="B8327" s="18">
        <f t="shared" si="260"/>
        <v>2017</v>
      </c>
      <c r="C8327" s="18">
        <f t="shared" si="261"/>
        <v>9</v>
      </c>
      <c r="D8327" s="19" t="s">
        <v>2432</v>
      </c>
      <c r="E8327" s="19" t="s">
        <v>110</v>
      </c>
      <c r="F8327" s="19" t="s">
        <v>11</v>
      </c>
      <c r="G8327" s="19" t="s">
        <v>18</v>
      </c>
      <c r="H8327" s="19" t="s">
        <v>1449</v>
      </c>
      <c r="I8327" s="20">
        <v>352.38</v>
      </c>
      <c r="J8327" s="18">
        <v>2</v>
      </c>
      <c r="K8327" s="21">
        <v>81.05</v>
      </c>
    </row>
    <row r="8328" spans="1:11" x14ac:dyDescent="0.35">
      <c r="A8328" s="14">
        <v>42980</v>
      </c>
      <c r="B8328" s="7">
        <f t="shared" si="260"/>
        <v>2017</v>
      </c>
      <c r="C8328" s="7">
        <f t="shared" si="261"/>
        <v>9</v>
      </c>
      <c r="D8328" s="8" t="s">
        <v>2166</v>
      </c>
      <c r="E8328" s="8" t="s">
        <v>23</v>
      </c>
      <c r="F8328" s="8" t="s">
        <v>11</v>
      </c>
      <c r="G8328" s="8" t="s">
        <v>12</v>
      </c>
      <c r="H8328" s="8" t="s">
        <v>1531</v>
      </c>
      <c r="I8328" s="15">
        <v>12.19</v>
      </c>
      <c r="J8328" s="7">
        <v>3</v>
      </c>
      <c r="K8328" s="16">
        <v>4.1100000000000003</v>
      </c>
    </row>
    <row r="8329" spans="1:11" x14ac:dyDescent="0.35">
      <c r="A8329" s="17">
        <v>42980</v>
      </c>
      <c r="B8329" s="18">
        <f t="shared" si="260"/>
        <v>2017</v>
      </c>
      <c r="C8329" s="18">
        <f t="shared" si="261"/>
        <v>9</v>
      </c>
      <c r="D8329" s="19" t="s">
        <v>2558</v>
      </c>
      <c r="E8329" s="19" t="s">
        <v>27</v>
      </c>
      <c r="F8329" s="19" t="s">
        <v>11</v>
      </c>
      <c r="G8329" s="19" t="s">
        <v>24</v>
      </c>
      <c r="H8329" s="19" t="s">
        <v>2670</v>
      </c>
      <c r="I8329" s="20">
        <v>6.57</v>
      </c>
      <c r="J8329" s="18">
        <v>3</v>
      </c>
      <c r="K8329" s="21">
        <v>1.77</v>
      </c>
    </row>
    <row r="8330" spans="1:11" x14ac:dyDescent="0.35">
      <c r="A8330" s="14">
        <v>42980</v>
      </c>
      <c r="B8330" s="7">
        <f t="shared" si="260"/>
        <v>2017</v>
      </c>
      <c r="C8330" s="7">
        <f t="shared" si="261"/>
        <v>9</v>
      </c>
      <c r="D8330" s="8" t="s">
        <v>2246</v>
      </c>
      <c r="E8330" s="8" t="s">
        <v>149</v>
      </c>
      <c r="F8330" s="8" t="s">
        <v>11</v>
      </c>
      <c r="G8330" s="8" t="s">
        <v>24</v>
      </c>
      <c r="H8330" s="8" t="s">
        <v>1006</v>
      </c>
      <c r="I8330" s="15">
        <v>23.1</v>
      </c>
      <c r="J8330" s="7">
        <v>2</v>
      </c>
      <c r="K8330" s="16">
        <v>6.47</v>
      </c>
    </row>
    <row r="8331" spans="1:11" x14ac:dyDescent="0.35">
      <c r="A8331" s="17">
        <v>42980</v>
      </c>
      <c r="B8331" s="18">
        <f t="shared" si="260"/>
        <v>2017</v>
      </c>
      <c r="C8331" s="18">
        <f t="shared" si="261"/>
        <v>9</v>
      </c>
      <c r="D8331" s="19" t="s">
        <v>2246</v>
      </c>
      <c r="E8331" s="19" t="s">
        <v>149</v>
      </c>
      <c r="F8331" s="19" t="s">
        <v>34</v>
      </c>
      <c r="G8331" s="19" t="s">
        <v>47</v>
      </c>
      <c r="H8331" s="19" t="s">
        <v>1450</v>
      </c>
      <c r="I8331" s="20">
        <v>11.54</v>
      </c>
      <c r="J8331" s="18">
        <v>2</v>
      </c>
      <c r="K8331" s="21">
        <v>3.46</v>
      </c>
    </row>
    <row r="8332" spans="1:11" x14ac:dyDescent="0.35">
      <c r="A8332" s="14">
        <v>42980</v>
      </c>
      <c r="B8332" s="7">
        <f t="shared" si="260"/>
        <v>2017</v>
      </c>
      <c r="C8332" s="7">
        <f t="shared" si="261"/>
        <v>9</v>
      </c>
      <c r="D8332" s="8" t="s">
        <v>2246</v>
      </c>
      <c r="E8332" s="8" t="s">
        <v>149</v>
      </c>
      <c r="F8332" s="8" t="s">
        <v>34</v>
      </c>
      <c r="G8332" s="8" t="s">
        <v>145</v>
      </c>
      <c r="H8332" s="8" t="s">
        <v>404</v>
      </c>
      <c r="I8332" s="15">
        <v>254.53</v>
      </c>
      <c r="J8332" s="7">
        <v>1</v>
      </c>
      <c r="K8332" s="16">
        <v>-93.33</v>
      </c>
    </row>
    <row r="8333" spans="1:11" x14ac:dyDescent="0.35">
      <c r="A8333" s="17">
        <v>42980</v>
      </c>
      <c r="B8333" s="18">
        <f t="shared" si="260"/>
        <v>2017</v>
      </c>
      <c r="C8333" s="18">
        <f t="shared" si="261"/>
        <v>9</v>
      </c>
      <c r="D8333" s="19" t="s">
        <v>2246</v>
      </c>
      <c r="E8333" s="19" t="s">
        <v>149</v>
      </c>
      <c r="F8333" s="19" t="s">
        <v>11</v>
      </c>
      <c r="G8333" s="19" t="s">
        <v>92</v>
      </c>
      <c r="H8333" s="19" t="s">
        <v>1349</v>
      </c>
      <c r="I8333" s="20">
        <v>12.98</v>
      </c>
      <c r="J8333" s="18">
        <v>1</v>
      </c>
      <c r="K8333" s="21">
        <v>3.76</v>
      </c>
    </row>
    <row r="8334" spans="1:11" x14ac:dyDescent="0.35">
      <c r="A8334" s="14">
        <v>42980</v>
      </c>
      <c r="B8334" s="7">
        <f t="shared" si="260"/>
        <v>2017</v>
      </c>
      <c r="C8334" s="7">
        <f t="shared" si="261"/>
        <v>9</v>
      </c>
      <c r="D8334" s="8" t="s">
        <v>2246</v>
      </c>
      <c r="E8334" s="8" t="s">
        <v>149</v>
      </c>
      <c r="F8334" s="8" t="s">
        <v>11</v>
      </c>
      <c r="G8334" s="8" t="s">
        <v>20</v>
      </c>
      <c r="H8334" s="8" t="s">
        <v>559</v>
      </c>
      <c r="I8334" s="15">
        <v>26.43</v>
      </c>
      <c r="J8334" s="7">
        <v>8</v>
      </c>
      <c r="K8334" s="16">
        <v>8.92</v>
      </c>
    </row>
    <row r="8335" spans="1:11" x14ac:dyDescent="0.35">
      <c r="A8335" s="17">
        <v>42980</v>
      </c>
      <c r="B8335" s="18">
        <f t="shared" si="260"/>
        <v>2017</v>
      </c>
      <c r="C8335" s="18">
        <f t="shared" si="261"/>
        <v>9</v>
      </c>
      <c r="D8335" s="19" t="s">
        <v>2246</v>
      </c>
      <c r="E8335" s="19" t="s">
        <v>149</v>
      </c>
      <c r="F8335" s="19" t="s">
        <v>39</v>
      </c>
      <c r="G8335" s="19" t="s">
        <v>40</v>
      </c>
      <c r="H8335" s="19" t="s">
        <v>930</v>
      </c>
      <c r="I8335" s="20">
        <v>197.97</v>
      </c>
      <c r="J8335" s="18">
        <v>3</v>
      </c>
      <c r="K8335" s="21">
        <v>57.41</v>
      </c>
    </row>
    <row r="8336" spans="1:11" x14ac:dyDescent="0.35">
      <c r="A8336" s="14">
        <v>42980</v>
      </c>
      <c r="B8336" s="7">
        <f t="shared" si="260"/>
        <v>2017</v>
      </c>
      <c r="C8336" s="7">
        <f t="shared" si="261"/>
        <v>9</v>
      </c>
      <c r="D8336" s="8" t="s">
        <v>2246</v>
      </c>
      <c r="E8336" s="8" t="s">
        <v>149</v>
      </c>
      <c r="F8336" s="8" t="s">
        <v>11</v>
      </c>
      <c r="G8336" s="8" t="s">
        <v>16</v>
      </c>
      <c r="H8336" s="8" t="s">
        <v>447</v>
      </c>
      <c r="I8336" s="15">
        <v>18.899999999999999</v>
      </c>
      <c r="J8336" s="7">
        <v>6</v>
      </c>
      <c r="K8336" s="16">
        <v>9.07</v>
      </c>
    </row>
    <row r="8337" spans="1:11" x14ac:dyDescent="0.35">
      <c r="A8337" s="17">
        <v>42980</v>
      </c>
      <c r="B8337" s="18">
        <f t="shared" si="260"/>
        <v>2017</v>
      </c>
      <c r="C8337" s="18">
        <f t="shared" si="261"/>
        <v>9</v>
      </c>
      <c r="D8337" s="19" t="s">
        <v>2246</v>
      </c>
      <c r="E8337" s="19" t="s">
        <v>149</v>
      </c>
      <c r="F8337" s="19" t="s">
        <v>34</v>
      </c>
      <c r="G8337" s="19" t="s">
        <v>35</v>
      </c>
      <c r="H8337" s="19" t="s">
        <v>294</v>
      </c>
      <c r="I8337" s="20">
        <v>1282.4100000000001</v>
      </c>
      <c r="J8337" s="18">
        <v>5</v>
      </c>
      <c r="K8337" s="21">
        <v>213.74</v>
      </c>
    </row>
    <row r="8338" spans="1:11" x14ac:dyDescent="0.35">
      <c r="A8338" s="14">
        <v>42980</v>
      </c>
      <c r="B8338" s="7">
        <f t="shared" si="260"/>
        <v>2017</v>
      </c>
      <c r="C8338" s="7">
        <f t="shared" si="261"/>
        <v>9</v>
      </c>
      <c r="D8338" s="8" t="s">
        <v>2246</v>
      </c>
      <c r="E8338" s="8" t="s">
        <v>149</v>
      </c>
      <c r="F8338" s="8" t="s">
        <v>11</v>
      </c>
      <c r="G8338" s="8" t="s">
        <v>24</v>
      </c>
      <c r="H8338" s="8" t="s">
        <v>890</v>
      </c>
      <c r="I8338" s="15">
        <v>4.92</v>
      </c>
      <c r="J8338" s="7">
        <v>3</v>
      </c>
      <c r="K8338" s="16">
        <v>2.21</v>
      </c>
    </row>
    <row r="8339" spans="1:11" x14ac:dyDescent="0.35">
      <c r="A8339" s="17">
        <v>42980</v>
      </c>
      <c r="B8339" s="18">
        <f t="shared" si="260"/>
        <v>2017</v>
      </c>
      <c r="C8339" s="18">
        <f t="shared" si="261"/>
        <v>9</v>
      </c>
      <c r="D8339" s="19" t="s">
        <v>2246</v>
      </c>
      <c r="E8339" s="19" t="s">
        <v>149</v>
      </c>
      <c r="F8339" s="19" t="s">
        <v>39</v>
      </c>
      <c r="G8339" s="19" t="s">
        <v>52</v>
      </c>
      <c r="H8339" s="19" t="s">
        <v>1032</v>
      </c>
      <c r="I8339" s="20">
        <v>238</v>
      </c>
      <c r="J8339" s="18">
        <v>2</v>
      </c>
      <c r="K8339" s="21">
        <v>38.08</v>
      </c>
    </row>
    <row r="8340" spans="1:11" x14ac:dyDescent="0.35">
      <c r="A8340" s="14">
        <v>42980</v>
      </c>
      <c r="B8340" s="7">
        <f t="shared" si="260"/>
        <v>2017</v>
      </c>
      <c r="C8340" s="7">
        <f t="shared" si="261"/>
        <v>9</v>
      </c>
      <c r="D8340" s="8" t="s">
        <v>2246</v>
      </c>
      <c r="E8340" s="8" t="s">
        <v>149</v>
      </c>
      <c r="F8340" s="8" t="s">
        <v>39</v>
      </c>
      <c r="G8340" s="8" t="s">
        <v>52</v>
      </c>
      <c r="H8340" s="8" t="s">
        <v>636</v>
      </c>
      <c r="I8340" s="15">
        <v>167.97</v>
      </c>
      <c r="J8340" s="7">
        <v>3</v>
      </c>
      <c r="K8340" s="16">
        <v>40.31</v>
      </c>
    </row>
    <row r="8341" spans="1:11" x14ac:dyDescent="0.35">
      <c r="A8341" s="17">
        <v>42980</v>
      </c>
      <c r="B8341" s="18">
        <f t="shared" si="260"/>
        <v>2017</v>
      </c>
      <c r="C8341" s="18">
        <f t="shared" si="261"/>
        <v>9</v>
      </c>
      <c r="D8341" s="19" t="s">
        <v>2246</v>
      </c>
      <c r="E8341" s="19" t="s">
        <v>149</v>
      </c>
      <c r="F8341" s="19" t="s">
        <v>11</v>
      </c>
      <c r="G8341" s="19" t="s">
        <v>12</v>
      </c>
      <c r="H8341" s="19" t="s">
        <v>2069</v>
      </c>
      <c r="I8341" s="20">
        <v>17.12</v>
      </c>
      <c r="J8341" s="18">
        <v>4</v>
      </c>
      <c r="K8341" s="21">
        <v>7.7</v>
      </c>
    </row>
    <row r="8342" spans="1:11" x14ac:dyDescent="0.35">
      <c r="A8342" s="14">
        <v>42980</v>
      </c>
      <c r="B8342" s="7">
        <f t="shared" si="260"/>
        <v>2017</v>
      </c>
      <c r="C8342" s="7">
        <f t="shared" si="261"/>
        <v>9</v>
      </c>
      <c r="D8342" s="8" t="s">
        <v>2012</v>
      </c>
      <c r="E8342" s="8" t="s">
        <v>27</v>
      </c>
      <c r="F8342" s="8" t="s">
        <v>11</v>
      </c>
      <c r="G8342" s="8" t="s">
        <v>24</v>
      </c>
      <c r="H8342" s="8" t="s">
        <v>844</v>
      </c>
      <c r="I8342" s="15">
        <v>9.4</v>
      </c>
      <c r="J8342" s="7">
        <v>5</v>
      </c>
      <c r="K8342" s="16">
        <v>2.73</v>
      </c>
    </row>
    <row r="8343" spans="1:11" x14ac:dyDescent="0.35">
      <c r="A8343" s="17">
        <v>42980</v>
      </c>
      <c r="B8343" s="18">
        <f t="shared" si="260"/>
        <v>2017</v>
      </c>
      <c r="C8343" s="18">
        <f t="shared" si="261"/>
        <v>9</v>
      </c>
      <c r="D8343" s="19" t="s">
        <v>2012</v>
      </c>
      <c r="E8343" s="19" t="s">
        <v>27</v>
      </c>
      <c r="F8343" s="19" t="s">
        <v>11</v>
      </c>
      <c r="G8343" s="19" t="s">
        <v>16</v>
      </c>
      <c r="H8343" s="19" t="s">
        <v>364</v>
      </c>
      <c r="I8343" s="20">
        <v>74</v>
      </c>
      <c r="J8343" s="18">
        <v>5</v>
      </c>
      <c r="K8343" s="21">
        <v>37</v>
      </c>
    </row>
    <row r="8344" spans="1:11" x14ac:dyDescent="0.35">
      <c r="A8344" s="14">
        <v>42980</v>
      </c>
      <c r="B8344" s="7">
        <f t="shared" si="260"/>
        <v>2017</v>
      </c>
      <c r="C8344" s="7">
        <f t="shared" si="261"/>
        <v>9</v>
      </c>
      <c r="D8344" s="8" t="s">
        <v>2012</v>
      </c>
      <c r="E8344" s="8" t="s">
        <v>27</v>
      </c>
      <c r="F8344" s="8" t="s">
        <v>39</v>
      </c>
      <c r="G8344" s="8" t="s">
        <v>40</v>
      </c>
      <c r="H8344" s="8" t="s">
        <v>375</v>
      </c>
      <c r="I8344" s="15">
        <v>201.58</v>
      </c>
      <c r="J8344" s="7">
        <v>2</v>
      </c>
      <c r="K8344" s="16">
        <v>12.6</v>
      </c>
    </row>
    <row r="8345" spans="1:11" x14ac:dyDescent="0.35">
      <c r="A8345" s="17">
        <v>42980</v>
      </c>
      <c r="B8345" s="18">
        <f t="shared" si="260"/>
        <v>2017</v>
      </c>
      <c r="C8345" s="18">
        <f t="shared" si="261"/>
        <v>9</v>
      </c>
      <c r="D8345" s="19" t="s">
        <v>2550</v>
      </c>
      <c r="E8345" s="19" t="s">
        <v>613</v>
      </c>
      <c r="F8345" s="19" t="s">
        <v>11</v>
      </c>
      <c r="G8345" s="19" t="s">
        <v>18</v>
      </c>
      <c r="H8345" s="19" t="s">
        <v>349</v>
      </c>
      <c r="I8345" s="20">
        <v>10.9</v>
      </c>
      <c r="J8345" s="18">
        <v>1</v>
      </c>
      <c r="K8345" s="21">
        <v>2.83</v>
      </c>
    </row>
    <row r="8346" spans="1:11" x14ac:dyDescent="0.35">
      <c r="A8346" s="14">
        <v>42980</v>
      </c>
      <c r="B8346" s="7">
        <f t="shared" si="260"/>
        <v>2017</v>
      </c>
      <c r="C8346" s="7">
        <f t="shared" si="261"/>
        <v>9</v>
      </c>
      <c r="D8346" s="8" t="s">
        <v>2550</v>
      </c>
      <c r="E8346" s="8" t="s">
        <v>613</v>
      </c>
      <c r="F8346" s="8" t="s">
        <v>11</v>
      </c>
      <c r="G8346" s="8" t="s">
        <v>12</v>
      </c>
      <c r="H8346" s="8" t="s">
        <v>2202</v>
      </c>
      <c r="I8346" s="15">
        <v>79.92</v>
      </c>
      <c r="J8346" s="7">
        <v>4</v>
      </c>
      <c r="K8346" s="16">
        <v>37.56</v>
      </c>
    </row>
    <row r="8347" spans="1:11" x14ac:dyDescent="0.35">
      <c r="A8347" s="17">
        <v>42980</v>
      </c>
      <c r="B8347" s="18">
        <f t="shared" si="260"/>
        <v>2017</v>
      </c>
      <c r="C8347" s="18">
        <f t="shared" si="261"/>
        <v>9</v>
      </c>
      <c r="D8347" s="19" t="s">
        <v>2550</v>
      </c>
      <c r="E8347" s="19" t="s">
        <v>613</v>
      </c>
      <c r="F8347" s="19" t="s">
        <v>11</v>
      </c>
      <c r="G8347" s="19" t="s">
        <v>12</v>
      </c>
      <c r="H8347" s="19" t="s">
        <v>2211</v>
      </c>
      <c r="I8347" s="20">
        <v>146.82</v>
      </c>
      <c r="J8347" s="18">
        <v>3</v>
      </c>
      <c r="K8347" s="21">
        <v>73.41</v>
      </c>
    </row>
    <row r="8348" spans="1:11" x14ac:dyDescent="0.35">
      <c r="A8348" s="14">
        <v>42980</v>
      </c>
      <c r="B8348" s="7">
        <f t="shared" si="260"/>
        <v>2017</v>
      </c>
      <c r="C8348" s="7">
        <f t="shared" si="261"/>
        <v>9</v>
      </c>
      <c r="D8348" s="8" t="s">
        <v>249</v>
      </c>
      <c r="E8348" s="8" t="s">
        <v>15</v>
      </c>
      <c r="F8348" s="8" t="s">
        <v>11</v>
      </c>
      <c r="G8348" s="8" t="s">
        <v>43</v>
      </c>
      <c r="H8348" s="8" t="s">
        <v>1247</v>
      </c>
      <c r="I8348" s="15">
        <v>16</v>
      </c>
      <c r="J8348" s="7">
        <v>4</v>
      </c>
      <c r="K8348" s="16">
        <v>5.6</v>
      </c>
    </row>
    <row r="8349" spans="1:11" x14ac:dyDescent="0.35">
      <c r="A8349" s="17">
        <v>42980</v>
      </c>
      <c r="B8349" s="18">
        <f t="shared" si="260"/>
        <v>2017</v>
      </c>
      <c r="C8349" s="18">
        <f t="shared" si="261"/>
        <v>9</v>
      </c>
      <c r="D8349" s="19" t="s">
        <v>249</v>
      </c>
      <c r="E8349" s="19" t="s">
        <v>15</v>
      </c>
      <c r="F8349" s="19" t="s">
        <v>11</v>
      </c>
      <c r="G8349" s="19" t="s">
        <v>92</v>
      </c>
      <c r="H8349" s="19" t="s">
        <v>1838</v>
      </c>
      <c r="I8349" s="20">
        <v>5.59</v>
      </c>
      <c r="J8349" s="18">
        <v>2</v>
      </c>
      <c r="K8349" s="21">
        <v>-15.09</v>
      </c>
    </row>
    <row r="8350" spans="1:11" x14ac:dyDescent="0.35">
      <c r="A8350" s="14">
        <v>42980</v>
      </c>
      <c r="B8350" s="7">
        <f t="shared" si="260"/>
        <v>2017</v>
      </c>
      <c r="C8350" s="7">
        <f t="shared" si="261"/>
        <v>9</v>
      </c>
      <c r="D8350" s="8" t="s">
        <v>249</v>
      </c>
      <c r="E8350" s="8" t="s">
        <v>15</v>
      </c>
      <c r="F8350" s="8" t="s">
        <v>11</v>
      </c>
      <c r="G8350" s="8" t="s">
        <v>18</v>
      </c>
      <c r="H8350" s="8" t="s">
        <v>2231</v>
      </c>
      <c r="I8350" s="15">
        <v>235.92</v>
      </c>
      <c r="J8350" s="7">
        <v>5</v>
      </c>
      <c r="K8350" s="16">
        <v>-44.24</v>
      </c>
    </row>
    <row r="8351" spans="1:11" x14ac:dyDescent="0.35">
      <c r="A8351" s="17">
        <v>42980</v>
      </c>
      <c r="B8351" s="18">
        <f t="shared" si="260"/>
        <v>2017</v>
      </c>
      <c r="C8351" s="18">
        <f t="shared" si="261"/>
        <v>9</v>
      </c>
      <c r="D8351" s="19" t="s">
        <v>831</v>
      </c>
      <c r="E8351" s="19" t="s">
        <v>15</v>
      </c>
      <c r="F8351" s="19" t="s">
        <v>39</v>
      </c>
      <c r="G8351" s="19" t="s">
        <v>52</v>
      </c>
      <c r="H8351" s="19" t="s">
        <v>477</v>
      </c>
      <c r="I8351" s="20">
        <v>40.68</v>
      </c>
      <c r="J8351" s="18">
        <v>3</v>
      </c>
      <c r="K8351" s="21">
        <v>-7.12</v>
      </c>
    </row>
    <row r="8352" spans="1:11" x14ac:dyDescent="0.35">
      <c r="A8352" s="14">
        <v>42980</v>
      </c>
      <c r="B8352" s="7">
        <f t="shared" si="260"/>
        <v>2017</v>
      </c>
      <c r="C8352" s="7">
        <f t="shared" si="261"/>
        <v>9</v>
      </c>
      <c r="D8352" s="8" t="s">
        <v>714</v>
      </c>
      <c r="E8352" s="8" t="s">
        <v>27</v>
      </c>
      <c r="F8352" s="8" t="s">
        <v>11</v>
      </c>
      <c r="G8352" s="8" t="s">
        <v>20</v>
      </c>
      <c r="H8352" s="8" t="s">
        <v>1120</v>
      </c>
      <c r="I8352" s="15">
        <v>18.72</v>
      </c>
      <c r="J8352" s="7">
        <v>5</v>
      </c>
      <c r="K8352" s="16">
        <v>6.55</v>
      </c>
    </row>
    <row r="8353" spans="1:11" x14ac:dyDescent="0.35">
      <c r="A8353" s="17">
        <v>42980</v>
      </c>
      <c r="B8353" s="18">
        <f t="shared" si="260"/>
        <v>2017</v>
      </c>
      <c r="C8353" s="18">
        <f t="shared" si="261"/>
        <v>9</v>
      </c>
      <c r="D8353" s="19" t="s">
        <v>714</v>
      </c>
      <c r="E8353" s="19" t="s">
        <v>27</v>
      </c>
      <c r="F8353" s="19" t="s">
        <v>34</v>
      </c>
      <c r="G8353" s="19" t="s">
        <v>145</v>
      </c>
      <c r="H8353" s="19" t="s">
        <v>1333</v>
      </c>
      <c r="I8353" s="20">
        <v>236.53</v>
      </c>
      <c r="J8353" s="18">
        <v>2</v>
      </c>
      <c r="K8353" s="21">
        <v>-2.96</v>
      </c>
    </row>
    <row r="8354" spans="1:11" x14ac:dyDescent="0.35">
      <c r="A8354" s="14">
        <v>42980</v>
      </c>
      <c r="B8354" s="7">
        <f t="shared" si="260"/>
        <v>2017</v>
      </c>
      <c r="C8354" s="7">
        <f t="shared" si="261"/>
        <v>9</v>
      </c>
      <c r="D8354" s="8" t="s">
        <v>2381</v>
      </c>
      <c r="E8354" s="8" t="s">
        <v>164</v>
      </c>
      <c r="F8354" s="8" t="s">
        <v>34</v>
      </c>
      <c r="G8354" s="8" t="s">
        <v>35</v>
      </c>
      <c r="H8354" s="8" t="s">
        <v>2029</v>
      </c>
      <c r="I8354" s="15">
        <v>215.98</v>
      </c>
      <c r="J8354" s="7">
        <v>3</v>
      </c>
      <c r="K8354" s="16">
        <v>-2.7</v>
      </c>
    </row>
    <row r="8355" spans="1:11" x14ac:dyDescent="0.35">
      <c r="A8355" s="17">
        <v>42980</v>
      </c>
      <c r="B8355" s="18">
        <f t="shared" si="260"/>
        <v>2017</v>
      </c>
      <c r="C8355" s="18">
        <f t="shared" si="261"/>
        <v>9</v>
      </c>
      <c r="D8355" s="19" t="s">
        <v>1723</v>
      </c>
      <c r="E8355" s="19" t="s">
        <v>33</v>
      </c>
      <c r="F8355" s="19" t="s">
        <v>11</v>
      </c>
      <c r="G8355" s="19" t="s">
        <v>20</v>
      </c>
      <c r="H8355" s="19" t="s">
        <v>1777</v>
      </c>
      <c r="I8355" s="20">
        <v>1577.94</v>
      </c>
      <c r="J8355" s="18">
        <v>3</v>
      </c>
      <c r="K8355" s="21">
        <v>757.41</v>
      </c>
    </row>
    <row r="8356" spans="1:11" x14ac:dyDescent="0.35">
      <c r="A8356" s="14">
        <v>42980</v>
      </c>
      <c r="B8356" s="7">
        <f t="shared" si="260"/>
        <v>2017</v>
      </c>
      <c r="C8356" s="7">
        <f t="shared" si="261"/>
        <v>9</v>
      </c>
      <c r="D8356" s="8" t="s">
        <v>1286</v>
      </c>
      <c r="E8356" s="8" t="s">
        <v>278</v>
      </c>
      <c r="F8356" s="8" t="s">
        <v>11</v>
      </c>
      <c r="G8356" s="8" t="s">
        <v>16</v>
      </c>
      <c r="H8356" s="8" t="s">
        <v>1434</v>
      </c>
      <c r="I8356" s="15">
        <v>11.7</v>
      </c>
      <c r="J8356" s="7">
        <v>2</v>
      </c>
      <c r="K8356" s="16">
        <v>3.95</v>
      </c>
    </row>
    <row r="8357" spans="1:11" x14ac:dyDescent="0.35">
      <c r="A8357" s="17">
        <v>42980</v>
      </c>
      <c r="B8357" s="18">
        <f t="shared" si="260"/>
        <v>2017</v>
      </c>
      <c r="C8357" s="18">
        <f t="shared" si="261"/>
        <v>9</v>
      </c>
      <c r="D8357" s="19" t="s">
        <v>576</v>
      </c>
      <c r="E8357" s="19" t="s">
        <v>27</v>
      </c>
      <c r="F8357" s="19" t="s">
        <v>11</v>
      </c>
      <c r="G8357" s="19" t="s">
        <v>92</v>
      </c>
      <c r="H8357" s="19" t="s">
        <v>1387</v>
      </c>
      <c r="I8357" s="20">
        <v>43.1</v>
      </c>
      <c r="J8357" s="18">
        <v>5</v>
      </c>
      <c r="K8357" s="21">
        <v>11.21</v>
      </c>
    </row>
    <row r="8358" spans="1:11" x14ac:dyDescent="0.35">
      <c r="A8358" s="14">
        <v>42980</v>
      </c>
      <c r="B8358" s="7">
        <f t="shared" si="260"/>
        <v>2017</v>
      </c>
      <c r="C8358" s="7">
        <f t="shared" si="261"/>
        <v>9</v>
      </c>
      <c r="D8358" s="8" t="s">
        <v>576</v>
      </c>
      <c r="E8358" s="8" t="s">
        <v>27</v>
      </c>
      <c r="F8358" s="8" t="s">
        <v>34</v>
      </c>
      <c r="G8358" s="8" t="s">
        <v>47</v>
      </c>
      <c r="H8358" s="8" t="s">
        <v>1397</v>
      </c>
      <c r="I8358" s="15">
        <v>511.5</v>
      </c>
      <c r="J8358" s="7">
        <v>5</v>
      </c>
      <c r="K8358" s="16">
        <v>132.99</v>
      </c>
    </row>
    <row r="8359" spans="1:11" x14ac:dyDescent="0.35">
      <c r="A8359" s="17">
        <v>42980</v>
      </c>
      <c r="B8359" s="18">
        <f t="shared" si="260"/>
        <v>2017</v>
      </c>
      <c r="C8359" s="18">
        <f t="shared" si="261"/>
        <v>9</v>
      </c>
      <c r="D8359" s="19" t="s">
        <v>576</v>
      </c>
      <c r="E8359" s="19" t="s">
        <v>27</v>
      </c>
      <c r="F8359" s="19" t="s">
        <v>11</v>
      </c>
      <c r="G8359" s="19" t="s">
        <v>20</v>
      </c>
      <c r="H8359" s="19" t="s">
        <v>2022</v>
      </c>
      <c r="I8359" s="20">
        <v>147.91999999999999</v>
      </c>
      <c r="J8359" s="18">
        <v>5</v>
      </c>
      <c r="K8359" s="21">
        <v>46.23</v>
      </c>
    </row>
    <row r="8360" spans="1:11" x14ac:dyDescent="0.35">
      <c r="A8360" s="14">
        <v>42981</v>
      </c>
      <c r="B8360" s="7">
        <f t="shared" si="260"/>
        <v>2017</v>
      </c>
      <c r="C8360" s="7">
        <f t="shared" si="261"/>
        <v>9</v>
      </c>
      <c r="D8360" s="8" t="s">
        <v>915</v>
      </c>
      <c r="E8360" s="8" t="s">
        <v>15</v>
      </c>
      <c r="F8360" s="8" t="s">
        <v>11</v>
      </c>
      <c r="G8360" s="8" t="s">
        <v>20</v>
      </c>
      <c r="H8360" s="8" t="s">
        <v>1281</v>
      </c>
      <c r="I8360" s="15">
        <v>42.62</v>
      </c>
      <c r="J8360" s="7">
        <v>7</v>
      </c>
      <c r="K8360" s="16">
        <v>-68.19</v>
      </c>
    </row>
    <row r="8361" spans="1:11" x14ac:dyDescent="0.35">
      <c r="A8361" s="17">
        <v>42981</v>
      </c>
      <c r="B8361" s="18">
        <f t="shared" si="260"/>
        <v>2017</v>
      </c>
      <c r="C8361" s="18">
        <f t="shared" si="261"/>
        <v>9</v>
      </c>
      <c r="D8361" s="19" t="s">
        <v>1152</v>
      </c>
      <c r="E8361" s="19" t="s">
        <v>123</v>
      </c>
      <c r="F8361" s="19" t="s">
        <v>11</v>
      </c>
      <c r="G8361" s="19" t="s">
        <v>63</v>
      </c>
      <c r="H8361" s="19" t="s">
        <v>1444</v>
      </c>
      <c r="I8361" s="20">
        <v>24.45</v>
      </c>
      <c r="J8361" s="18">
        <v>4</v>
      </c>
      <c r="K8361" s="21">
        <v>8.86</v>
      </c>
    </row>
    <row r="8362" spans="1:11" x14ac:dyDescent="0.35">
      <c r="A8362" s="14">
        <v>42981</v>
      </c>
      <c r="B8362" s="7">
        <f t="shared" si="260"/>
        <v>2017</v>
      </c>
      <c r="C8362" s="7">
        <f t="shared" si="261"/>
        <v>9</v>
      </c>
      <c r="D8362" s="8" t="s">
        <v>573</v>
      </c>
      <c r="E8362" s="8" t="s">
        <v>27</v>
      </c>
      <c r="F8362" s="8" t="s">
        <v>11</v>
      </c>
      <c r="G8362" s="8" t="s">
        <v>24</v>
      </c>
      <c r="H8362" s="8" t="s">
        <v>998</v>
      </c>
      <c r="I8362" s="15">
        <v>5.96</v>
      </c>
      <c r="J8362" s="7">
        <v>2</v>
      </c>
      <c r="K8362" s="16">
        <v>1.67</v>
      </c>
    </row>
    <row r="8363" spans="1:11" x14ac:dyDescent="0.35">
      <c r="A8363" s="17">
        <v>42981</v>
      </c>
      <c r="B8363" s="18">
        <f t="shared" si="260"/>
        <v>2017</v>
      </c>
      <c r="C8363" s="18">
        <f t="shared" si="261"/>
        <v>9</v>
      </c>
      <c r="D8363" s="19" t="s">
        <v>343</v>
      </c>
      <c r="E8363" s="19" t="s">
        <v>27</v>
      </c>
      <c r="F8363" s="19" t="s">
        <v>11</v>
      </c>
      <c r="G8363" s="19" t="s">
        <v>20</v>
      </c>
      <c r="H8363" s="19" t="s">
        <v>1175</v>
      </c>
      <c r="I8363" s="20">
        <v>82.56</v>
      </c>
      <c r="J8363" s="18">
        <v>5</v>
      </c>
      <c r="K8363" s="21">
        <v>28.9</v>
      </c>
    </row>
    <row r="8364" spans="1:11" x14ac:dyDescent="0.35">
      <c r="A8364" s="14">
        <v>42981</v>
      </c>
      <c r="B8364" s="7">
        <f t="shared" si="260"/>
        <v>2017</v>
      </c>
      <c r="C8364" s="7">
        <f t="shared" si="261"/>
        <v>9</v>
      </c>
      <c r="D8364" s="8" t="s">
        <v>343</v>
      </c>
      <c r="E8364" s="8" t="s">
        <v>27</v>
      </c>
      <c r="F8364" s="8" t="s">
        <v>39</v>
      </c>
      <c r="G8364" s="8" t="s">
        <v>52</v>
      </c>
      <c r="H8364" s="8" t="s">
        <v>544</v>
      </c>
      <c r="I8364" s="15">
        <v>284.97000000000003</v>
      </c>
      <c r="J8364" s="7">
        <v>3</v>
      </c>
      <c r="K8364" s="16">
        <v>85.49</v>
      </c>
    </row>
    <row r="8365" spans="1:11" x14ac:dyDescent="0.35">
      <c r="A8365" s="17">
        <v>42981</v>
      </c>
      <c r="B8365" s="18">
        <f t="shared" si="260"/>
        <v>2017</v>
      </c>
      <c r="C8365" s="18">
        <f t="shared" si="261"/>
        <v>9</v>
      </c>
      <c r="D8365" s="19" t="s">
        <v>2347</v>
      </c>
      <c r="E8365" s="19" t="s">
        <v>149</v>
      </c>
      <c r="F8365" s="19" t="s">
        <v>11</v>
      </c>
      <c r="G8365" s="19" t="s">
        <v>12</v>
      </c>
      <c r="H8365" s="19" t="s">
        <v>979</v>
      </c>
      <c r="I8365" s="20">
        <v>419.4</v>
      </c>
      <c r="J8365" s="18">
        <v>4</v>
      </c>
      <c r="K8365" s="21">
        <v>201.31</v>
      </c>
    </row>
    <row r="8366" spans="1:11" x14ac:dyDescent="0.35">
      <c r="A8366" s="14">
        <v>42981</v>
      </c>
      <c r="B8366" s="7">
        <f t="shared" si="260"/>
        <v>2017</v>
      </c>
      <c r="C8366" s="7">
        <f t="shared" si="261"/>
        <v>9</v>
      </c>
      <c r="D8366" s="8" t="s">
        <v>2347</v>
      </c>
      <c r="E8366" s="8" t="s">
        <v>149</v>
      </c>
      <c r="F8366" s="8" t="s">
        <v>34</v>
      </c>
      <c r="G8366" s="8" t="s">
        <v>35</v>
      </c>
      <c r="H8366" s="8" t="s">
        <v>1484</v>
      </c>
      <c r="I8366" s="15">
        <v>90.8</v>
      </c>
      <c r="J8366" s="7">
        <v>1</v>
      </c>
      <c r="K8366" s="16">
        <v>14.12</v>
      </c>
    </row>
    <row r="8367" spans="1:11" x14ac:dyDescent="0.35">
      <c r="A8367" s="17">
        <v>42981</v>
      </c>
      <c r="B8367" s="18">
        <f t="shared" si="260"/>
        <v>2017</v>
      </c>
      <c r="C8367" s="18">
        <f t="shared" si="261"/>
        <v>9</v>
      </c>
      <c r="D8367" s="19" t="s">
        <v>2347</v>
      </c>
      <c r="E8367" s="19" t="s">
        <v>149</v>
      </c>
      <c r="F8367" s="19" t="s">
        <v>34</v>
      </c>
      <c r="G8367" s="19" t="s">
        <v>35</v>
      </c>
      <c r="H8367" s="19" t="s">
        <v>1819</v>
      </c>
      <c r="I8367" s="20">
        <v>181.76</v>
      </c>
      <c r="J8367" s="18">
        <v>2</v>
      </c>
      <c r="K8367" s="21">
        <v>-8.08</v>
      </c>
    </row>
    <row r="8368" spans="1:11" x14ac:dyDescent="0.35">
      <c r="A8368" s="14">
        <v>42981</v>
      </c>
      <c r="B8368" s="7">
        <f t="shared" si="260"/>
        <v>2017</v>
      </c>
      <c r="C8368" s="7">
        <f t="shared" si="261"/>
        <v>9</v>
      </c>
      <c r="D8368" s="8" t="s">
        <v>2347</v>
      </c>
      <c r="E8368" s="8" t="s">
        <v>149</v>
      </c>
      <c r="F8368" s="8" t="s">
        <v>11</v>
      </c>
      <c r="G8368" s="8" t="s">
        <v>24</v>
      </c>
      <c r="H8368" s="8" t="s">
        <v>869</v>
      </c>
      <c r="I8368" s="15">
        <v>5.56</v>
      </c>
      <c r="J8368" s="7">
        <v>2</v>
      </c>
      <c r="K8368" s="16">
        <v>2.2200000000000002</v>
      </c>
    </row>
    <row r="8369" spans="1:11" x14ac:dyDescent="0.35">
      <c r="A8369" s="17">
        <v>42981</v>
      </c>
      <c r="B8369" s="18">
        <f t="shared" si="260"/>
        <v>2017</v>
      </c>
      <c r="C8369" s="18">
        <f t="shared" si="261"/>
        <v>9</v>
      </c>
      <c r="D8369" s="19" t="s">
        <v>1652</v>
      </c>
      <c r="E8369" s="19" t="s">
        <v>27</v>
      </c>
      <c r="F8369" s="19" t="s">
        <v>34</v>
      </c>
      <c r="G8369" s="19" t="s">
        <v>74</v>
      </c>
      <c r="H8369" s="19" t="s">
        <v>342</v>
      </c>
      <c r="I8369" s="20">
        <v>239.67</v>
      </c>
      <c r="J8369" s="18">
        <v>2</v>
      </c>
      <c r="K8369" s="21">
        <v>14.1</v>
      </c>
    </row>
    <row r="8370" spans="1:11" x14ac:dyDescent="0.35">
      <c r="A8370" s="14">
        <v>42981</v>
      </c>
      <c r="B8370" s="7">
        <f t="shared" si="260"/>
        <v>2017</v>
      </c>
      <c r="C8370" s="7">
        <f t="shared" si="261"/>
        <v>9</v>
      </c>
      <c r="D8370" s="8" t="s">
        <v>1005</v>
      </c>
      <c r="E8370" s="8" t="s">
        <v>10</v>
      </c>
      <c r="F8370" s="8" t="s">
        <v>34</v>
      </c>
      <c r="G8370" s="8" t="s">
        <v>47</v>
      </c>
      <c r="H8370" s="8" t="s">
        <v>1996</v>
      </c>
      <c r="I8370" s="15">
        <v>108.4</v>
      </c>
      <c r="J8370" s="7">
        <v>5</v>
      </c>
      <c r="K8370" s="16">
        <v>-105.69</v>
      </c>
    </row>
    <row r="8371" spans="1:11" x14ac:dyDescent="0.35">
      <c r="A8371" s="17">
        <v>42981</v>
      </c>
      <c r="B8371" s="18">
        <f t="shared" si="260"/>
        <v>2017</v>
      </c>
      <c r="C8371" s="18">
        <f t="shared" si="261"/>
        <v>9</v>
      </c>
      <c r="D8371" s="19" t="s">
        <v>578</v>
      </c>
      <c r="E8371" s="19" t="s">
        <v>15</v>
      </c>
      <c r="F8371" s="19" t="s">
        <v>11</v>
      </c>
      <c r="G8371" s="19" t="s">
        <v>12</v>
      </c>
      <c r="H8371" s="19" t="s">
        <v>2697</v>
      </c>
      <c r="I8371" s="20">
        <v>8.9</v>
      </c>
      <c r="J8371" s="18">
        <v>3</v>
      </c>
      <c r="K8371" s="21">
        <v>3.34</v>
      </c>
    </row>
    <row r="8372" spans="1:11" x14ac:dyDescent="0.35">
      <c r="A8372" s="14">
        <v>42981</v>
      </c>
      <c r="B8372" s="7">
        <f t="shared" si="260"/>
        <v>2017</v>
      </c>
      <c r="C8372" s="7">
        <f t="shared" si="261"/>
        <v>9</v>
      </c>
      <c r="D8372" s="8" t="s">
        <v>578</v>
      </c>
      <c r="E8372" s="8" t="s">
        <v>15</v>
      </c>
      <c r="F8372" s="8" t="s">
        <v>39</v>
      </c>
      <c r="G8372" s="8" t="s">
        <v>52</v>
      </c>
      <c r="H8372" s="8" t="s">
        <v>243</v>
      </c>
      <c r="I8372" s="15">
        <v>100.8</v>
      </c>
      <c r="J8372" s="7">
        <v>2</v>
      </c>
      <c r="K8372" s="16">
        <v>21.42</v>
      </c>
    </row>
    <row r="8373" spans="1:11" x14ac:dyDescent="0.35">
      <c r="A8373" s="17">
        <v>42982</v>
      </c>
      <c r="B8373" s="18">
        <f t="shared" si="260"/>
        <v>2017</v>
      </c>
      <c r="C8373" s="18">
        <f t="shared" si="261"/>
        <v>9</v>
      </c>
      <c r="D8373" s="19" t="s">
        <v>1994</v>
      </c>
      <c r="E8373" s="19" t="s">
        <v>10</v>
      </c>
      <c r="F8373" s="19" t="s">
        <v>11</v>
      </c>
      <c r="G8373" s="19" t="s">
        <v>24</v>
      </c>
      <c r="H8373" s="19" t="s">
        <v>2351</v>
      </c>
      <c r="I8373" s="20">
        <v>10.19</v>
      </c>
      <c r="J8373" s="18">
        <v>7</v>
      </c>
      <c r="K8373" s="21">
        <v>3.19</v>
      </c>
    </row>
    <row r="8374" spans="1:11" x14ac:dyDescent="0.35">
      <c r="A8374" s="14">
        <v>42982</v>
      </c>
      <c r="B8374" s="7">
        <f t="shared" si="260"/>
        <v>2017</v>
      </c>
      <c r="C8374" s="7">
        <f t="shared" si="261"/>
        <v>9</v>
      </c>
      <c r="D8374" s="8" t="s">
        <v>1994</v>
      </c>
      <c r="E8374" s="8" t="s">
        <v>10</v>
      </c>
      <c r="F8374" s="8" t="s">
        <v>11</v>
      </c>
      <c r="G8374" s="8" t="s">
        <v>18</v>
      </c>
      <c r="H8374" s="8" t="s">
        <v>1592</v>
      </c>
      <c r="I8374" s="15">
        <v>16.78</v>
      </c>
      <c r="J8374" s="7">
        <v>1</v>
      </c>
      <c r="K8374" s="16">
        <v>-0.21</v>
      </c>
    </row>
    <row r="8375" spans="1:11" x14ac:dyDescent="0.35">
      <c r="A8375" s="17">
        <v>42982</v>
      </c>
      <c r="B8375" s="18">
        <f t="shared" si="260"/>
        <v>2017</v>
      </c>
      <c r="C8375" s="18">
        <f t="shared" si="261"/>
        <v>9</v>
      </c>
      <c r="D8375" s="19" t="s">
        <v>1994</v>
      </c>
      <c r="E8375" s="19" t="s">
        <v>10</v>
      </c>
      <c r="F8375" s="19" t="s">
        <v>11</v>
      </c>
      <c r="G8375" s="19" t="s">
        <v>24</v>
      </c>
      <c r="H8375" s="19" t="s">
        <v>2357</v>
      </c>
      <c r="I8375" s="20">
        <v>13.12</v>
      </c>
      <c r="J8375" s="18">
        <v>5</v>
      </c>
      <c r="K8375" s="21">
        <v>3.77</v>
      </c>
    </row>
    <row r="8376" spans="1:11" x14ac:dyDescent="0.35">
      <c r="A8376" s="14">
        <v>42982</v>
      </c>
      <c r="B8376" s="7">
        <f t="shared" si="260"/>
        <v>2017</v>
      </c>
      <c r="C8376" s="7">
        <f t="shared" si="261"/>
        <v>9</v>
      </c>
      <c r="D8376" s="8" t="s">
        <v>259</v>
      </c>
      <c r="E8376" s="8" t="s">
        <v>149</v>
      </c>
      <c r="F8376" s="8" t="s">
        <v>39</v>
      </c>
      <c r="G8376" s="8" t="s">
        <v>52</v>
      </c>
      <c r="H8376" s="8" t="s">
        <v>1969</v>
      </c>
      <c r="I8376" s="15">
        <v>91.96</v>
      </c>
      <c r="J8376" s="7">
        <v>4</v>
      </c>
      <c r="K8376" s="16">
        <v>39.54</v>
      </c>
    </row>
    <row r="8377" spans="1:11" x14ac:dyDescent="0.35">
      <c r="A8377" s="17">
        <v>42982</v>
      </c>
      <c r="B8377" s="18">
        <f t="shared" si="260"/>
        <v>2017</v>
      </c>
      <c r="C8377" s="18">
        <f t="shared" si="261"/>
        <v>9</v>
      </c>
      <c r="D8377" s="19" t="s">
        <v>458</v>
      </c>
      <c r="E8377" s="19" t="s">
        <v>27</v>
      </c>
      <c r="F8377" s="19" t="s">
        <v>34</v>
      </c>
      <c r="G8377" s="19" t="s">
        <v>145</v>
      </c>
      <c r="H8377" s="19" t="s">
        <v>402</v>
      </c>
      <c r="I8377" s="20">
        <v>1322.35</v>
      </c>
      <c r="J8377" s="18">
        <v>3</v>
      </c>
      <c r="K8377" s="21">
        <v>-99.18</v>
      </c>
    </row>
    <row r="8378" spans="1:11" x14ac:dyDescent="0.35">
      <c r="A8378" s="14">
        <v>42982</v>
      </c>
      <c r="B8378" s="7">
        <f t="shared" si="260"/>
        <v>2017</v>
      </c>
      <c r="C8378" s="7">
        <f t="shared" si="261"/>
        <v>9</v>
      </c>
      <c r="D8378" s="8" t="s">
        <v>2347</v>
      </c>
      <c r="E8378" s="8" t="s">
        <v>27</v>
      </c>
      <c r="F8378" s="8" t="s">
        <v>11</v>
      </c>
      <c r="G8378" s="8" t="s">
        <v>12</v>
      </c>
      <c r="H8378" s="8" t="s">
        <v>219</v>
      </c>
      <c r="I8378" s="15">
        <v>12.96</v>
      </c>
      <c r="J8378" s="7">
        <v>2</v>
      </c>
      <c r="K8378" s="16">
        <v>6.22</v>
      </c>
    </row>
    <row r="8379" spans="1:11" x14ac:dyDescent="0.35">
      <c r="A8379" s="17">
        <v>42982</v>
      </c>
      <c r="B8379" s="18">
        <f t="shared" si="260"/>
        <v>2017</v>
      </c>
      <c r="C8379" s="18">
        <f t="shared" si="261"/>
        <v>9</v>
      </c>
      <c r="D8379" s="19" t="s">
        <v>2347</v>
      </c>
      <c r="E8379" s="19" t="s">
        <v>27</v>
      </c>
      <c r="F8379" s="19" t="s">
        <v>39</v>
      </c>
      <c r="G8379" s="19" t="s">
        <v>40</v>
      </c>
      <c r="H8379" s="19" t="s">
        <v>1215</v>
      </c>
      <c r="I8379" s="20">
        <v>43.18</v>
      </c>
      <c r="J8379" s="18">
        <v>3</v>
      </c>
      <c r="K8379" s="21">
        <v>15.11</v>
      </c>
    </row>
    <row r="8380" spans="1:11" x14ac:dyDescent="0.35">
      <c r="A8380" s="14">
        <v>42982</v>
      </c>
      <c r="B8380" s="7">
        <f t="shared" si="260"/>
        <v>2017</v>
      </c>
      <c r="C8380" s="7">
        <f t="shared" si="261"/>
        <v>9</v>
      </c>
      <c r="D8380" s="8" t="s">
        <v>2271</v>
      </c>
      <c r="E8380" s="8" t="s">
        <v>15</v>
      </c>
      <c r="F8380" s="8" t="s">
        <v>34</v>
      </c>
      <c r="G8380" s="8" t="s">
        <v>74</v>
      </c>
      <c r="H8380" s="8" t="s">
        <v>2698</v>
      </c>
      <c r="I8380" s="15">
        <v>825.17</v>
      </c>
      <c r="J8380" s="7">
        <v>9</v>
      </c>
      <c r="K8380" s="16">
        <v>-117.88</v>
      </c>
    </row>
    <row r="8381" spans="1:11" x14ac:dyDescent="0.35">
      <c r="A8381" s="17">
        <v>42982</v>
      </c>
      <c r="B8381" s="18">
        <f t="shared" si="260"/>
        <v>2017</v>
      </c>
      <c r="C8381" s="18">
        <f t="shared" si="261"/>
        <v>9</v>
      </c>
      <c r="D8381" s="19" t="s">
        <v>2271</v>
      </c>
      <c r="E8381" s="19" t="s">
        <v>15</v>
      </c>
      <c r="F8381" s="19" t="s">
        <v>11</v>
      </c>
      <c r="G8381" s="19" t="s">
        <v>12</v>
      </c>
      <c r="H8381" s="19" t="s">
        <v>1887</v>
      </c>
      <c r="I8381" s="20">
        <v>17.760000000000002</v>
      </c>
      <c r="J8381" s="18">
        <v>3</v>
      </c>
      <c r="K8381" s="21">
        <v>5.55</v>
      </c>
    </row>
    <row r="8382" spans="1:11" x14ac:dyDescent="0.35">
      <c r="A8382" s="14">
        <v>42982</v>
      </c>
      <c r="B8382" s="7">
        <f t="shared" si="260"/>
        <v>2017</v>
      </c>
      <c r="C8382" s="7">
        <f t="shared" si="261"/>
        <v>9</v>
      </c>
      <c r="D8382" s="8" t="s">
        <v>2271</v>
      </c>
      <c r="E8382" s="8" t="s">
        <v>15</v>
      </c>
      <c r="F8382" s="8" t="s">
        <v>11</v>
      </c>
      <c r="G8382" s="8" t="s">
        <v>24</v>
      </c>
      <c r="H8382" s="8" t="s">
        <v>1915</v>
      </c>
      <c r="I8382" s="15">
        <v>6.91</v>
      </c>
      <c r="J8382" s="7">
        <v>3</v>
      </c>
      <c r="K8382" s="16">
        <v>0.86</v>
      </c>
    </row>
    <row r="8383" spans="1:11" x14ac:dyDescent="0.35">
      <c r="A8383" s="17">
        <v>42982</v>
      </c>
      <c r="B8383" s="18">
        <f t="shared" si="260"/>
        <v>2017</v>
      </c>
      <c r="C8383" s="18">
        <f t="shared" si="261"/>
        <v>9</v>
      </c>
      <c r="D8383" s="19" t="s">
        <v>1571</v>
      </c>
      <c r="E8383" s="19" t="s">
        <v>78</v>
      </c>
      <c r="F8383" s="19" t="s">
        <v>11</v>
      </c>
      <c r="G8383" s="19" t="s">
        <v>24</v>
      </c>
      <c r="H8383" s="19" t="s">
        <v>811</v>
      </c>
      <c r="I8383" s="20">
        <v>8.26</v>
      </c>
      <c r="J8383" s="18">
        <v>4</v>
      </c>
      <c r="K8383" s="21">
        <v>0.62</v>
      </c>
    </row>
    <row r="8384" spans="1:11" x14ac:dyDescent="0.35">
      <c r="A8384" s="14">
        <v>42982</v>
      </c>
      <c r="B8384" s="7">
        <f t="shared" si="260"/>
        <v>2017</v>
      </c>
      <c r="C8384" s="7">
        <f t="shared" si="261"/>
        <v>9</v>
      </c>
      <c r="D8384" s="8" t="s">
        <v>1571</v>
      </c>
      <c r="E8384" s="8" t="s">
        <v>78</v>
      </c>
      <c r="F8384" s="8" t="s">
        <v>11</v>
      </c>
      <c r="G8384" s="8" t="s">
        <v>20</v>
      </c>
      <c r="H8384" s="8" t="s">
        <v>1533</v>
      </c>
      <c r="I8384" s="15">
        <v>25.56</v>
      </c>
      <c r="J8384" s="7">
        <v>5</v>
      </c>
      <c r="K8384" s="16">
        <v>-20.45</v>
      </c>
    </row>
    <row r="8385" spans="1:11" x14ac:dyDescent="0.35">
      <c r="A8385" s="17">
        <v>42982</v>
      </c>
      <c r="B8385" s="18">
        <f t="shared" si="260"/>
        <v>2017</v>
      </c>
      <c r="C8385" s="18">
        <f t="shared" si="261"/>
        <v>9</v>
      </c>
      <c r="D8385" s="19" t="s">
        <v>1571</v>
      </c>
      <c r="E8385" s="19" t="s">
        <v>78</v>
      </c>
      <c r="F8385" s="19" t="s">
        <v>11</v>
      </c>
      <c r="G8385" s="19" t="s">
        <v>20</v>
      </c>
      <c r="H8385" s="19" t="s">
        <v>1630</v>
      </c>
      <c r="I8385" s="20">
        <v>4.37</v>
      </c>
      <c r="J8385" s="18">
        <v>2</v>
      </c>
      <c r="K8385" s="21">
        <v>-3.06</v>
      </c>
    </row>
    <row r="8386" spans="1:11" x14ac:dyDescent="0.35">
      <c r="A8386" s="14">
        <v>42982</v>
      </c>
      <c r="B8386" s="7">
        <f t="shared" ref="B8386:B8449" si="262">YEAR(A8386)</f>
        <v>2017</v>
      </c>
      <c r="C8386" s="7">
        <f t="shared" ref="C8386:C8449" si="263">MONTH(A8386)</f>
        <v>9</v>
      </c>
      <c r="D8386" s="8" t="s">
        <v>1571</v>
      </c>
      <c r="E8386" s="8" t="s">
        <v>78</v>
      </c>
      <c r="F8386" s="8" t="s">
        <v>11</v>
      </c>
      <c r="G8386" s="8" t="s">
        <v>12</v>
      </c>
      <c r="H8386" s="8" t="s">
        <v>2437</v>
      </c>
      <c r="I8386" s="15">
        <v>11.52</v>
      </c>
      <c r="J8386" s="7">
        <v>4</v>
      </c>
      <c r="K8386" s="16">
        <v>3.74</v>
      </c>
    </row>
    <row r="8387" spans="1:11" x14ac:dyDescent="0.35">
      <c r="A8387" s="17">
        <v>42982</v>
      </c>
      <c r="B8387" s="18">
        <f t="shared" si="262"/>
        <v>2017</v>
      </c>
      <c r="C8387" s="18">
        <f t="shared" si="263"/>
        <v>9</v>
      </c>
      <c r="D8387" s="19" t="s">
        <v>1781</v>
      </c>
      <c r="E8387" s="19" t="s">
        <v>27</v>
      </c>
      <c r="F8387" s="19" t="s">
        <v>11</v>
      </c>
      <c r="G8387" s="19" t="s">
        <v>20</v>
      </c>
      <c r="H8387" s="19" t="s">
        <v>37</v>
      </c>
      <c r="I8387" s="20">
        <v>487.98</v>
      </c>
      <c r="J8387" s="18">
        <v>2</v>
      </c>
      <c r="K8387" s="21">
        <v>152.5</v>
      </c>
    </row>
    <row r="8388" spans="1:11" x14ac:dyDescent="0.35">
      <c r="A8388" s="14">
        <v>42982</v>
      </c>
      <c r="B8388" s="7">
        <f t="shared" si="262"/>
        <v>2017</v>
      </c>
      <c r="C8388" s="7">
        <f t="shared" si="263"/>
        <v>9</v>
      </c>
      <c r="D8388" s="8" t="s">
        <v>1781</v>
      </c>
      <c r="E8388" s="8" t="s">
        <v>27</v>
      </c>
      <c r="F8388" s="8" t="s">
        <v>39</v>
      </c>
      <c r="G8388" s="8" t="s">
        <v>40</v>
      </c>
      <c r="H8388" s="8" t="s">
        <v>1342</v>
      </c>
      <c r="I8388" s="15">
        <v>5.56</v>
      </c>
      <c r="J8388" s="7">
        <v>1</v>
      </c>
      <c r="K8388" s="16">
        <v>1.74</v>
      </c>
    </row>
    <row r="8389" spans="1:11" x14ac:dyDescent="0.35">
      <c r="A8389" s="17">
        <v>42982</v>
      </c>
      <c r="B8389" s="18">
        <f t="shared" si="262"/>
        <v>2017</v>
      </c>
      <c r="C8389" s="18">
        <f t="shared" si="263"/>
        <v>9</v>
      </c>
      <c r="D8389" s="19" t="s">
        <v>1781</v>
      </c>
      <c r="E8389" s="19" t="s">
        <v>27</v>
      </c>
      <c r="F8389" s="19" t="s">
        <v>11</v>
      </c>
      <c r="G8389" s="19" t="s">
        <v>18</v>
      </c>
      <c r="H8389" s="19" t="s">
        <v>1560</v>
      </c>
      <c r="I8389" s="20">
        <v>217.85</v>
      </c>
      <c r="J8389" s="18">
        <v>5</v>
      </c>
      <c r="K8389" s="21">
        <v>65.36</v>
      </c>
    </row>
    <row r="8390" spans="1:11" x14ac:dyDescent="0.35">
      <c r="A8390" s="14">
        <v>42982</v>
      </c>
      <c r="B8390" s="7">
        <f t="shared" si="262"/>
        <v>2017</v>
      </c>
      <c r="C8390" s="7">
        <f t="shared" si="263"/>
        <v>9</v>
      </c>
      <c r="D8390" s="8" t="s">
        <v>77</v>
      </c>
      <c r="E8390" s="8" t="s">
        <v>23</v>
      </c>
      <c r="F8390" s="8" t="s">
        <v>39</v>
      </c>
      <c r="G8390" s="8" t="s">
        <v>52</v>
      </c>
      <c r="H8390" s="8" t="s">
        <v>1742</v>
      </c>
      <c r="I8390" s="15">
        <v>19.04</v>
      </c>
      <c r="J8390" s="7">
        <v>4</v>
      </c>
      <c r="K8390" s="16">
        <v>-1.43</v>
      </c>
    </row>
    <row r="8391" spans="1:11" x14ac:dyDescent="0.35">
      <c r="A8391" s="17">
        <v>42982</v>
      </c>
      <c r="B8391" s="18">
        <f t="shared" si="262"/>
        <v>2017</v>
      </c>
      <c r="C8391" s="18">
        <f t="shared" si="263"/>
        <v>9</v>
      </c>
      <c r="D8391" s="19" t="s">
        <v>1568</v>
      </c>
      <c r="E8391" s="19" t="s">
        <v>27</v>
      </c>
      <c r="F8391" s="19" t="s">
        <v>11</v>
      </c>
      <c r="G8391" s="19" t="s">
        <v>18</v>
      </c>
      <c r="H8391" s="19" t="s">
        <v>1810</v>
      </c>
      <c r="I8391" s="20">
        <v>54.32</v>
      </c>
      <c r="J8391" s="18">
        <v>4</v>
      </c>
      <c r="K8391" s="21">
        <v>0.54</v>
      </c>
    </row>
    <row r="8392" spans="1:11" x14ac:dyDescent="0.35">
      <c r="A8392" s="14">
        <v>42982</v>
      </c>
      <c r="B8392" s="7">
        <f t="shared" si="262"/>
        <v>2017</v>
      </c>
      <c r="C8392" s="7">
        <f t="shared" si="263"/>
        <v>9</v>
      </c>
      <c r="D8392" s="8" t="s">
        <v>1593</v>
      </c>
      <c r="E8392" s="8" t="s">
        <v>27</v>
      </c>
      <c r="F8392" s="8" t="s">
        <v>11</v>
      </c>
      <c r="G8392" s="8" t="s">
        <v>20</v>
      </c>
      <c r="H8392" s="8" t="s">
        <v>1291</v>
      </c>
      <c r="I8392" s="15">
        <v>13.34</v>
      </c>
      <c r="J8392" s="7">
        <v>6</v>
      </c>
      <c r="K8392" s="16">
        <v>4.34</v>
      </c>
    </row>
    <row r="8393" spans="1:11" x14ac:dyDescent="0.35">
      <c r="A8393" s="17">
        <v>42982</v>
      </c>
      <c r="B8393" s="18">
        <f t="shared" si="262"/>
        <v>2017</v>
      </c>
      <c r="C8393" s="18">
        <f t="shared" si="263"/>
        <v>9</v>
      </c>
      <c r="D8393" s="19" t="s">
        <v>1593</v>
      </c>
      <c r="E8393" s="19" t="s">
        <v>27</v>
      </c>
      <c r="F8393" s="19" t="s">
        <v>34</v>
      </c>
      <c r="G8393" s="19" t="s">
        <v>145</v>
      </c>
      <c r="H8393" s="19" t="s">
        <v>2543</v>
      </c>
      <c r="I8393" s="20">
        <v>1478.27</v>
      </c>
      <c r="J8393" s="18">
        <v>8</v>
      </c>
      <c r="K8393" s="21">
        <v>92.39</v>
      </c>
    </row>
    <row r="8394" spans="1:11" x14ac:dyDescent="0.35">
      <c r="A8394" s="14">
        <v>42982</v>
      </c>
      <c r="B8394" s="7">
        <f t="shared" si="262"/>
        <v>2017</v>
      </c>
      <c r="C8394" s="7">
        <f t="shared" si="263"/>
        <v>9</v>
      </c>
      <c r="D8394" s="8" t="s">
        <v>372</v>
      </c>
      <c r="E8394" s="8" t="s">
        <v>685</v>
      </c>
      <c r="F8394" s="8" t="s">
        <v>11</v>
      </c>
      <c r="G8394" s="8" t="s">
        <v>43</v>
      </c>
      <c r="H8394" s="8" t="s">
        <v>160</v>
      </c>
      <c r="I8394" s="15">
        <v>14.82</v>
      </c>
      <c r="J8394" s="7">
        <v>6</v>
      </c>
      <c r="K8394" s="16">
        <v>6.97</v>
      </c>
    </row>
    <row r="8395" spans="1:11" x14ac:dyDescent="0.35">
      <c r="A8395" s="17">
        <v>42982</v>
      </c>
      <c r="B8395" s="18">
        <f t="shared" si="262"/>
        <v>2017</v>
      </c>
      <c r="C8395" s="18">
        <f t="shared" si="263"/>
        <v>9</v>
      </c>
      <c r="D8395" s="19" t="s">
        <v>254</v>
      </c>
      <c r="E8395" s="19" t="s">
        <v>27</v>
      </c>
      <c r="F8395" s="19" t="s">
        <v>11</v>
      </c>
      <c r="G8395" s="19" t="s">
        <v>18</v>
      </c>
      <c r="H8395" s="19" t="s">
        <v>1498</v>
      </c>
      <c r="I8395" s="20">
        <v>421.1</v>
      </c>
      <c r="J8395" s="18">
        <v>2</v>
      </c>
      <c r="K8395" s="21">
        <v>105.28</v>
      </c>
    </row>
    <row r="8396" spans="1:11" x14ac:dyDescent="0.35">
      <c r="A8396" s="14">
        <v>42982</v>
      </c>
      <c r="B8396" s="7">
        <f t="shared" si="262"/>
        <v>2017</v>
      </c>
      <c r="C8396" s="7">
        <f t="shared" si="263"/>
        <v>9</v>
      </c>
      <c r="D8396" s="8" t="s">
        <v>2323</v>
      </c>
      <c r="E8396" s="8" t="s">
        <v>123</v>
      </c>
      <c r="F8396" s="8" t="s">
        <v>34</v>
      </c>
      <c r="G8396" s="8" t="s">
        <v>35</v>
      </c>
      <c r="H8396" s="8" t="s">
        <v>1066</v>
      </c>
      <c r="I8396" s="15">
        <v>97.18</v>
      </c>
      <c r="J8396" s="7">
        <v>2</v>
      </c>
      <c r="K8396" s="16">
        <v>6.07</v>
      </c>
    </row>
    <row r="8397" spans="1:11" x14ac:dyDescent="0.35">
      <c r="A8397" s="17">
        <v>42982</v>
      </c>
      <c r="B8397" s="18">
        <f t="shared" si="262"/>
        <v>2017</v>
      </c>
      <c r="C8397" s="18">
        <f t="shared" si="263"/>
        <v>9</v>
      </c>
      <c r="D8397" s="19" t="s">
        <v>2323</v>
      </c>
      <c r="E8397" s="19" t="s">
        <v>123</v>
      </c>
      <c r="F8397" s="19" t="s">
        <v>11</v>
      </c>
      <c r="G8397" s="19" t="s">
        <v>12</v>
      </c>
      <c r="H8397" s="19" t="s">
        <v>524</v>
      </c>
      <c r="I8397" s="20">
        <v>10.37</v>
      </c>
      <c r="J8397" s="18">
        <v>2</v>
      </c>
      <c r="K8397" s="21">
        <v>3.63</v>
      </c>
    </row>
    <row r="8398" spans="1:11" x14ac:dyDescent="0.35">
      <c r="A8398" s="14">
        <v>42982</v>
      </c>
      <c r="B8398" s="7">
        <f t="shared" si="262"/>
        <v>2017</v>
      </c>
      <c r="C8398" s="7">
        <f t="shared" si="263"/>
        <v>9</v>
      </c>
      <c r="D8398" s="8" t="s">
        <v>1547</v>
      </c>
      <c r="E8398" s="8" t="s">
        <v>10</v>
      </c>
      <c r="F8398" s="8" t="s">
        <v>11</v>
      </c>
      <c r="G8398" s="8" t="s">
        <v>24</v>
      </c>
      <c r="H8398" s="8" t="s">
        <v>1253</v>
      </c>
      <c r="I8398" s="15">
        <v>30.38</v>
      </c>
      <c r="J8398" s="7">
        <v>1</v>
      </c>
      <c r="K8398" s="16">
        <v>3.8</v>
      </c>
    </row>
    <row r="8399" spans="1:11" x14ac:dyDescent="0.35">
      <c r="A8399" s="17">
        <v>42982</v>
      </c>
      <c r="B8399" s="18">
        <f t="shared" si="262"/>
        <v>2017</v>
      </c>
      <c r="C8399" s="18">
        <f t="shared" si="263"/>
        <v>9</v>
      </c>
      <c r="D8399" s="19" t="s">
        <v>2518</v>
      </c>
      <c r="E8399" s="19" t="s">
        <v>27</v>
      </c>
      <c r="F8399" s="19" t="s">
        <v>11</v>
      </c>
      <c r="G8399" s="19" t="s">
        <v>20</v>
      </c>
      <c r="H8399" s="19" t="s">
        <v>1650</v>
      </c>
      <c r="I8399" s="20">
        <v>11.81</v>
      </c>
      <c r="J8399" s="18">
        <v>3</v>
      </c>
      <c r="K8399" s="21">
        <v>4.13</v>
      </c>
    </row>
    <row r="8400" spans="1:11" x14ac:dyDescent="0.35">
      <c r="A8400" s="14">
        <v>42982</v>
      </c>
      <c r="B8400" s="7">
        <f t="shared" si="262"/>
        <v>2017</v>
      </c>
      <c r="C8400" s="7">
        <f t="shared" si="263"/>
        <v>9</v>
      </c>
      <c r="D8400" s="8" t="s">
        <v>1033</v>
      </c>
      <c r="E8400" s="8" t="s">
        <v>91</v>
      </c>
      <c r="F8400" s="8" t="s">
        <v>11</v>
      </c>
      <c r="G8400" s="8" t="s">
        <v>20</v>
      </c>
      <c r="H8400" s="8" t="s">
        <v>847</v>
      </c>
      <c r="I8400" s="15">
        <v>88.07</v>
      </c>
      <c r="J8400" s="7">
        <v>7</v>
      </c>
      <c r="K8400" s="16">
        <v>-58.72</v>
      </c>
    </row>
    <row r="8401" spans="1:11" x14ac:dyDescent="0.35">
      <c r="A8401" s="17">
        <v>42983</v>
      </c>
      <c r="B8401" s="18">
        <f t="shared" si="262"/>
        <v>2017</v>
      </c>
      <c r="C8401" s="18">
        <f t="shared" si="263"/>
        <v>9</v>
      </c>
      <c r="D8401" s="19" t="s">
        <v>1383</v>
      </c>
      <c r="E8401" s="19" t="s">
        <v>164</v>
      </c>
      <c r="F8401" s="19" t="s">
        <v>11</v>
      </c>
      <c r="G8401" s="19" t="s">
        <v>24</v>
      </c>
      <c r="H8401" s="19" t="s">
        <v>326</v>
      </c>
      <c r="I8401" s="20">
        <v>2.78</v>
      </c>
      <c r="J8401" s="18">
        <v>1</v>
      </c>
      <c r="K8401" s="21">
        <v>0.72</v>
      </c>
    </row>
    <row r="8402" spans="1:11" x14ac:dyDescent="0.35">
      <c r="A8402" s="14">
        <v>42983</v>
      </c>
      <c r="B8402" s="7">
        <f t="shared" si="262"/>
        <v>2017</v>
      </c>
      <c r="C8402" s="7">
        <f t="shared" si="263"/>
        <v>9</v>
      </c>
      <c r="D8402" s="8" t="s">
        <v>220</v>
      </c>
      <c r="E8402" s="8" t="s">
        <v>123</v>
      </c>
      <c r="F8402" s="8" t="s">
        <v>11</v>
      </c>
      <c r="G8402" s="8" t="s">
        <v>18</v>
      </c>
      <c r="H8402" s="8" t="s">
        <v>908</v>
      </c>
      <c r="I8402" s="15">
        <v>147.18</v>
      </c>
      <c r="J8402" s="7">
        <v>2</v>
      </c>
      <c r="K8402" s="16">
        <v>-29.44</v>
      </c>
    </row>
    <row r="8403" spans="1:11" x14ac:dyDescent="0.35">
      <c r="A8403" s="17">
        <v>42983</v>
      </c>
      <c r="B8403" s="18">
        <f t="shared" si="262"/>
        <v>2017</v>
      </c>
      <c r="C8403" s="18">
        <f t="shared" si="263"/>
        <v>9</v>
      </c>
      <c r="D8403" s="19" t="s">
        <v>2540</v>
      </c>
      <c r="E8403" s="19" t="s">
        <v>120</v>
      </c>
      <c r="F8403" s="19" t="s">
        <v>39</v>
      </c>
      <c r="G8403" s="19" t="s">
        <v>52</v>
      </c>
      <c r="H8403" s="19" t="s">
        <v>1526</v>
      </c>
      <c r="I8403" s="20">
        <v>89.57</v>
      </c>
      <c r="J8403" s="18">
        <v>4</v>
      </c>
      <c r="K8403" s="21">
        <v>-1.1200000000000001</v>
      </c>
    </row>
    <row r="8404" spans="1:11" x14ac:dyDescent="0.35">
      <c r="A8404" s="14">
        <v>42983</v>
      </c>
      <c r="B8404" s="7">
        <f t="shared" si="262"/>
        <v>2017</v>
      </c>
      <c r="C8404" s="7">
        <f t="shared" si="263"/>
        <v>9</v>
      </c>
      <c r="D8404" s="8" t="s">
        <v>2540</v>
      </c>
      <c r="E8404" s="8" t="s">
        <v>120</v>
      </c>
      <c r="F8404" s="8" t="s">
        <v>11</v>
      </c>
      <c r="G8404" s="8" t="s">
        <v>24</v>
      </c>
      <c r="H8404" s="8" t="s">
        <v>629</v>
      </c>
      <c r="I8404" s="15">
        <v>71.959999999999994</v>
      </c>
      <c r="J8404" s="7">
        <v>5</v>
      </c>
      <c r="K8404" s="16">
        <v>7.2</v>
      </c>
    </row>
    <row r="8405" spans="1:11" x14ac:dyDescent="0.35">
      <c r="A8405" s="17">
        <v>42983</v>
      </c>
      <c r="B8405" s="18">
        <f t="shared" si="262"/>
        <v>2017</v>
      </c>
      <c r="C8405" s="18">
        <f t="shared" si="263"/>
        <v>9</v>
      </c>
      <c r="D8405" s="19" t="s">
        <v>2540</v>
      </c>
      <c r="E8405" s="19" t="s">
        <v>120</v>
      </c>
      <c r="F8405" s="19" t="s">
        <v>11</v>
      </c>
      <c r="G8405" s="19" t="s">
        <v>12</v>
      </c>
      <c r="H8405" s="19" t="s">
        <v>219</v>
      </c>
      <c r="I8405" s="20">
        <v>15.55</v>
      </c>
      <c r="J8405" s="18">
        <v>3</v>
      </c>
      <c r="K8405" s="21">
        <v>5.44</v>
      </c>
    </row>
    <row r="8406" spans="1:11" x14ac:dyDescent="0.35">
      <c r="A8406" s="14">
        <v>42985</v>
      </c>
      <c r="B8406" s="7">
        <f t="shared" si="262"/>
        <v>2017</v>
      </c>
      <c r="C8406" s="7">
        <f t="shared" si="263"/>
        <v>9</v>
      </c>
      <c r="D8406" s="8" t="s">
        <v>148</v>
      </c>
      <c r="E8406" s="8" t="s">
        <v>27</v>
      </c>
      <c r="F8406" s="8" t="s">
        <v>34</v>
      </c>
      <c r="G8406" s="8" t="s">
        <v>47</v>
      </c>
      <c r="H8406" s="8" t="s">
        <v>1512</v>
      </c>
      <c r="I8406" s="15">
        <v>47.94</v>
      </c>
      <c r="J8406" s="7">
        <v>3</v>
      </c>
      <c r="K8406" s="16">
        <v>2.4</v>
      </c>
    </row>
    <row r="8407" spans="1:11" x14ac:dyDescent="0.35">
      <c r="A8407" s="17">
        <v>42985</v>
      </c>
      <c r="B8407" s="18">
        <f t="shared" si="262"/>
        <v>2017</v>
      </c>
      <c r="C8407" s="18">
        <f t="shared" si="263"/>
        <v>9</v>
      </c>
      <c r="D8407" s="19" t="s">
        <v>465</v>
      </c>
      <c r="E8407" s="19" t="s">
        <v>91</v>
      </c>
      <c r="F8407" s="19" t="s">
        <v>11</v>
      </c>
      <c r="G8407" s="19" t="s">
        <v>18</v>
      </c>
      <c r="H8407" s="19" t="s">
        <v>2317</v>
      </c>
      <c r="I8407" s="20">
        <v>37.68</v>
      </c>
      <c r="J8407" s="18">
        <v>3</v>
      </c>
      <c r="K8407" s="21">
        <v>2.36</v>
      </c>
    </row>
    <row r="8408" spans="1:11" x14ac:dyDescent="0.35">
      <c r="A8408" s="14">
        <v>42985</v>
      </c>
      <c r="B8408" s="7">
        <f t="shared" si="262"/>
        <v>2017</v>
      </c>
      <c r="C8408" s="7">
        <f t="shared" si="263"/>
        <v>9</v>
      </c>
      <c r="D8408" s="8" t="s">
        <v>465</v>
      </c>
      <c r="E8408" s="8" t="s">
        <v>91</v>
      </c>
      <c r="F8408" s="8" t="s">
        <v>39</v>
      </c>
      <c r="G8408" s="8" t="s">
        <v>52</v>
      </c>
      <c r="H8408" s="8" t="s">
        <v>454</v>
      </c>
      <c r="I8408" s="15">
        <v>279.94</v>
      </c>
      <c r="J8408" s="7">
        <v>7</v>
      </c>
      <c r="K8408" s="16">
        <v>80.48</v>
      </c>
    </row>
    <row r="8409" spans="1:11" x14ac:dyDescent="0.35">
      <c r="A8409" s="17">
        <v>42985</v>
      </c>
      <c r="B8409" s="18">
        <f t="shared" si="262"/>
        <v>2017</v>
      </c>
      <c r="C8409" s="18">
        <f t="shared" si="263"/>
        <v>9</v>
      </c>
      <c r="D8409" s="19" t="s">
        <v>1249</v>
      </c>
      <c r="E8409" s="19" t="s">
        <v>149</v>
      </c>
      <c r="F8409" s="19" t="s">
        <v>11</v>
      </c>
      <c r="G8409" s="19" t="s">
        <v>18</v>
      </c>
      <c r="H8409" s="19" t="s">
        <v>2332</v>
      </c>
      <c r="I8409" s="20">
        <v>478.08</v>
      </c>
      <c r="J8409" s="18">
        <v>8</v>
      </c>
      <c r="K8409" s="21">
        <v>133.86000000000001</v>
      </c>
    </row>
    <row r="8410" spans="1:11" x14ac:dyDescent="0.35">
      <c r="A8410" s="14">
        <v>42985</v>
      </c>
      <c r="B8410" s="7">
        <f t="shared" si="262"/>
        <v>2017</v>
      </c>
      <c r="C8410" s="7">
        <f t="shared" si="263"/>
        <v>9</v>
      </c>
      <c r="D8410" s="8" t="s">
        <v>545</v>
      </c>
      <c r="E8410" s="8" t="s">
        <v>15</v>
      </c>
      <c r="F8410" s="8" t="s">
        <v>11</v>
      </c>
      <c r="G8410" s="8" t="s">
        <v>12</v>
      </c>
      <c r="H8410" s="8" t="s">
        <v>625</v>
      </c>
      <c r="I8410" s="15">
        <v>73.010000000000005</v>
      </c>
      <c r="J8410" s="7">
        <v>9</v>
      </c>
      <c r="K8410" s="16">
        <v>26.47</v>
      </c>
    </row>
    <row r="8411" spans="1:11" x14ac:dyDescent="0.35">
      <c r="A8411" s="17">
        <v>42985</v>
      </c>
      <c r="B8411" s="18">
        <f t="shared" si="262"/>
        <v>2017</v>
      </c>
      <c r="C8411" s="18">
        <f t="shared" si="263"/>
        <v>9</v>
      </c>
      <c r="D8411" s="19" t="s">
        <v>2011</v>
      </c>
      <c r="E8411" s="19" t="s">
        <v>186</v>
      </c>
      <c r="F8411" s="19" t="s">
        <v>11</v>
      </c>
      <c r="G8411" s="19" t="s">
        <v>20</v>
      </c>
      <c r="H8411" s="19" t="s">
        <v>1777</v>
      </c>
      <c r="I8411" s="20">
        <v>1577.94</v>
      </c>
      <c r="J8411" s="18">
        <v>3</v>
      </c>
      <c r="K8411" s="21">
        <v>757.41</v>
      </c>
    </row>
    <row r="8412" spans="1:11" x14ac:dyDescent="0.35">
      <c r="A8412" s="14">
        <v>42985</v>
      </c>
      <c r="B8412" s="7">
        <f t="shared" si="262"/>
        <v>2017</v>
      </c>
      <c r="C8412" s="7">
        <f t="shared" si="263"/>
        <v>9</v>
      </c>
      <c r="D8412" s="8" t="s">
        <v>724</v>
      </c>
      <c r="E8412" s="8" t="s">
        <v>95</v>
      </c>
      <c r="F8412" s="8" t="s">
        <v>11</v>
      </c>
      <c r="G8412" s="8" t="s">
        <v>20</v>
      </c>
      <c r="H8412" s="8" t="s">
        <v>184</v>
      </c>
      <c r="I8412" s="15">
        <v>7.86</v>
      </c>
      <c r="J8412" s="7">
        <v>3</v>
      </c>
      <c r="K8412" s="16">
        <v>-6.02</v>
      </c>
    </row>
    <row r="8413" spans="1:11" x14ac:dyDescent="0.35">
      <c r="A8413" s="17">
        <v>42985</v>
      </c>
      <c r="B8413" s="18">
        <f t="shared" si="262"/>
        <v>2017</v>
      </c>
      <c r="C8413" s="18">
        <f t="shared" si="263"/>
        <v>9</v>
      </c>
      <c r="D8413" s="19" t="s">
        <v>352</v>
      </c>
      <c r="E8413" s="19" t="s">
        <v>23</v>
      </c>
      <c r="F8413" s="19" t="s">
        <v>11</v>
      </c>
      <c r="G8413" s="19" t="s">
        <v>16</v>
      </c>
      <c r="H8413" s="19" t="s">
        <v>1434</v>
      </c>
      <c r="I8413" s="20">
        <v>29.24</v>
      </c>
      <c r="J8413" s="18">
        <v>5</v>
      </c>
      <c r="K8413" s="21">
        <v>9.8699999999999992</v>
      </c>
    </row>
    <row r="8414" spans="1:11" x14ac:dyDescent="0.35">
      <c r="A8414" s="14">
        <v>42985</v>
      </c>
      <c r="B8414" s="7">
        <f t="shared" si="262"/>
        <v>2017</v>
      </c>
      <c r="C8414" s="7">
        <f t="shared" si="263"/>
        <v>9</v>
      </c>
      <c r="D8414" s="8" t="s">
        <v>352</v>
      </c>
      <c r="E8414" s="8" t="s">
        <v>23</v>
      </c>
      <c r="F8414" s="8" t="s">
        <v>11</v>
      </c>
      <c r="G8414" s="8" t="s">
        <v>12</v>
      </c>
      <c r="H8414" s="8" t="s">
        <v>134</v>
      </c>
      <c r="I8414" s="15">
        <v>15.55</v>
      </c>
      <c r="J8414" s="7">
        <v>3</v>
      </c>
      <c r="K8414" s="16">
        <v>5.44</v>
      </c>
    </row>
    <row r="8415" spans="1:11" x14ac:dyDescent="0.35">
      <c r="A8415" s="17">
        <v>42985</v>
      </c>
      <c r="B8415" s="18">
        <f t="shared" si="262"/>
        <v>2017</v>
      </c>
      <c r="C8415" s="18">
        <f t="shared" si="263"/>
        <v>9</v>
      </c>
      <c r="D8415" s="19" t="s">
        <v>352</v>
      </c>
      <c r="E8415" s="19" t="s">
        <v>23</v>
      </c>
      <c r="F8415" s="19" t="s">
        <v>11</v>
      </c>
      <c r="G8415" s="19" t="s">
        <v>63</v>
      </c>
      <c r="H8415" s="19" t="s">
        <v>396</v>
      </c>
      <c r="I8415" s="20">
        <v>4.9000000000000004</v>
      </c>
      <c r="J8415" s="18">
        <v>3</v>
      </c>
      <c r="K8415" s="21">
        <v>1.65</v>
      </c>
    </row>
    <row r="8416" spans="1:11" x14ac:dyDescent="0.35">
      <c r="A8416" s="14">
        <v>42985</v>
      </c>
      <c r="B8416" s="7">
        <f t="shared" si="262"/>
        <v>2017</v>
      </c>
      <c r="C8416" s="7">
        <f t="shared" si="263"/>
        <v>9</v>
      </c>
      <c r="D8416" s="8" t="s">
        <v>2065</v>
      </c>
      <c r="E8416" s="8" t="s">
        <v>157</v>
      </c>
      <c r="F8416" s="8" t="s">
        <v>39</v>
      </c>
      <c r="G8416" s="8" t="s">
        <v>52</v>
      </c>
      <c r="H8416" s="8" t="s">
        <v>1265</v>
      </c>
      <c r="I8416" s="15">
        <v>13.48</v>
      </c>
      <c r="J8416" s="7">
        <v>1</v>
      </c>
      <c r="K8416" s="16">
        <v>1.89</v>
      </c>
    </row>
    <row r="8417" spans="1:11" x14ac:dyDescent="0.35">
      <c r="A8417" s="17">
        <v>42985</v>
      </c>
      <c r="B8417" s="18">
        <f t="shared" si="262"/>
        <v>2017</v>
      </c>
      <c r="C8417" s="18">
        <f t="shared" si="263"/>
        <v>9</v>
      </c>
      <c r="D8417" s="19" t="s">
        <v>599</v>
      </c>
      <c r="E8417" s="19" t="s">
        <v>296</v>
      </c>
      <c r="F8417" s="19" t="s">
        <v>34</v>
      </c>
      <c r="G8417" s="19" t="s">
        <v>47</v>
      </c>
      <c r="H8417" s="19" t="s">
        <v>209</v>
      </c>
      <c r="I8417" s="20">
        <v>25.16</v>
      </c>
      <c r="J8417" s="18">
        <v>2</v>
      </c>
      <c r="K8417" s="21">
        <v>10.57</v>
      </c>
    </row>
    <row r="8418" spans="1:11" x14ac:dyDescent="0.35">
      <c r="A8418" s="14">
        <v>42985</v>
      </c>
      <c r="B8418" s="7">
        <f t="shared" si="262"/>
        <v>2017</v>
      </c>
      <c r="C8418" s="7">
        <f t="shared" si="263"/>
        <v>9</v>
      </c>
      <c r="D8418" s="8" t="s">
        <v>599</v>
      </c>
      <c r="E8418" s="8" t="s">
        <v>296</v>
      </c>
      <c r="F8418" s="8" t="s">
        <v>39</v>
      </c>
      <c r="G8418" s="8" t="s">
        <v>40</v>
      </c>
      <c r="H8418" s="8" t="s">
        <v>2369</v>
      </c>
      <c r="I8418" s="15">
        <v>126.56</v>
      </c>
      <c r="J8418" s="7">
        <v>4</v>
      </c>
      <c r="K8418" s="16">
        <v>47.46</v>
      </c>
    </row>
    <row r="8419" spans="1:11" x14ac:dyDescent="0.35">
      <c r="A8419" s="17">
        <v>42985</v>
      </c>
      <c r="B8419" s="18">
        <f t="shared" si="262"/>
        <v>2017</v>
      </c>
      <c r="C8419" s="18">
        <f t="shared" si="263"/>
        <v>9</v>
      </c>
      <c r="D8419" s="19" t="s">
        <v>547</v>
      </c>
      <c r="E8419" s="19" t="s">
        <v>27</v>
      </c>
      <c r="F8419" s="19" t="s">
        <v>34</v>
      </c>
      <c r="G8419" s="19" t="s">
        <v>47</v>
      </c>
      <c r="H8419" s="19" t="s">
        <v>2480</v>
      </c>
      <c r="I8419" s="20">
        <v>19.760000000000002</v>
      </c>
      <c r="J8419" s="18">
        <v>4</v>
      </c>
      <c r="K8419" s="21">
        <v>8.3000000000000007</v>
      </c>
    </row>
    <row r="8420" spans="1:11" x14ac:dyDescent="0.35">
      <c r="A8420" s="14">
        <v>42985</v>
      </c>
      <c r="B8420" s="7">
        <f t="shared" si="262"/>
        <v>2017</v>
      </c>
      <c r="C8420" s="7">
        <f t="shared" si="263"/>
        <v>9</v>
      </c>
      <c r="D8420" s="8" t="s">
        <v>429</v>
      </c>
      <c r="E8420" s="8" t="s">
        <v>186</v>
      </c>
      <c r="F8420" s="8" t="s">
        <v>39</v>
      </c>
      <c r="G8420" s="8" t="s">
        <v>52</v>
      </c>
      <c r="H8420" s="8" t="s">
        <v>1063</v>
      </c>
      <c r="I8420" s="15">
        <v>113.52</v>
      </c>
      <c r="J8420" s="7">
        <v>4</v>
      </c>
      <c r="K8420" s="16">
        <v>46.54</v>
      </c>
    </row>
    <row r="8421" spans="1:11" x14ac:dyDescent="0.35">
      <c r="A8421" s="17">
        <v>42985</v>
      </c>
      <c r="B8421" s="18">
        <f t="shared" si="262"/>
        <v>2017</v>
      </c>
      <c r="C8421" s="18">
        <f t="shared" si="263"/>
        <v>9</v>
      </c>
      <c r="D8421" s="19" t="s">
        <v>429</v>
      </c>
      <c r="E8421" s="19" t="s">
        <v>186</v>
      </c>
      <c r="F8421" s="19" t="s">
        <v>34</v>
      </c>
      <c r="G8421" s="19" t="s">
        <v>47</v>
      </c>
      <c r="H8421" s="19" t="s">
        <v>1037</v>
      </c>
      <c r="I8421" s="20">
        <v>135.30000000000001</v>
      </c>
      <c r="J8421" s="18">
        <v>5</v>
      </c>
      <c r="K8421" s="21">
        <v>37.880000000000003</v>
      </c>
    </row>
    <row r="8422" spans="1:11" x14ac:dyDescent="0.35">
      <c r="A8422" s="14">
        <v>42985</v>
      </c>
      <c r="B8422" s="7">
        <f t="shared" si="262"/>
        <v>2017</v>
      </c>
      <c r="C8422" s="7">
        <f t="shared" si="263"/>
        <v>9</v>
      </c>
      <c r="D8422" s="8" t="s">
        <v>1320</v>
      </c>
      <c r="E8422" s="8" t="s">
        <v>27</v>
      </c>
      <c r="F8422" s="8" t="s">
        <v>34</v>
      </c>
      <c r="G8422" s="8" t="s">
        <v>35</v>
      </c>
      <c r="H8422" s="8" t="s">
        <v>1819</v>
      </c>
      <c r="I8422" s="15">
        <v>161.57</v>
      </c>
      <c r="J8422" s="7">
        <v>2</v>
      </c>
      <c r="K8422" s="16">
        <v>-28.27</v>
      </c>
    </row>
    <row r="8423" spans="1:11" x14ac:dyDescent="0.35">
      <c r="A8423" s="17">
        <v>42985</v>
      </c>
      <c r="B8423" s="18">
        <f t="shared" si="262"/>
        <v>2017</v>
      </c>
      <c r="C8423" s="18">
        <f t="shared" si="263"/>
        <v>9</v>
      </c>
      <c r="D8423" s="19" t="s">
        <v>1414</v>
      </c>
      <c r="E8423" s="19" t="s">
        <v>120</v>
      </c>
      <c r="F8423" s="19" t="s">
        <v>11</v>
      </c>
      <c r="G8423" s="19" t="s">
        <v>92</v>
      </c>
      <c r="H8423" s="19" t="s">
        <v>1062</v>
      </c>
      <c r="I8423" s="20">
        <v>81.569999999999993</v>
      </c>
      <c r="J8423" s="18">
        <v>2</v>
      </c>
      <c r="K8423" s="21">
        <v>7.14</v>
      </c>
    </row>
    <row r="8424" spans="1:11" x14ac:dyDescent="0.35">
      <c r="A8424" s="14">
        <v>42985</v>
      </c>
      <c r="B8424" s="7">
        <f t="shared" si="262"/>
        <v>2017</v>
      </c>
      <c r="C8424" s="7">
        <f t="shared" si="263"/>
        <v>9</v>
      </c>
      <c r="D8424" s="8" t="s">
        <v>2558</v>
      </c>
      <c r="E8424" s="8" t="s">
        <v>164</v>
      </c>
      <c r="F8424" s="8" t="s">
        <v>34</v>
      </c>
      <c r="G8424" s="8" t="s">
        <v>47</v>
      </c>
      <c r="H8424" s="8" t="s">
        <v>2448</v>
      </c>
      <c r="I8424" s="15">
        <v>80.959999999999994</v>
      </c>
      <c r="J8424" s="7">
        <v>4</v>
      </c>
      <c r="K8424" s="16">
        <v>34.81</v>
      </c>
    </row>
    <row r="8425" spans="1:11" x14ac:dyDescent="0.35">
      <c r="A8425" s="17">
        <v>42985</v>
      </c>
      <c r="B8425" s="18">
        <f t="shared" si="262"/>
        <v>2017</v>
      </c>
      <c r="C8425" s="18">
        <f t="shared" si="263"/>
        <v>9</v>
      </c>
      <c r="D8425" s="19" t="s">
        <v>2558</v>
      </c>
      <c r="E8425" s="19" t="s">
        <v>164</v>
      </c>
      <c r="F8425" s="19" t="s">
        <v>39</v>
      </c>
      <c r="G8425" s="19" t="s">
        <v>40</v>
      </c>
      <c r="H8425" s="19" t="s">
        <v>802</v>
      </c>
      <c r="I8425" s="20">
        <v>455.71</v>
      </c>
      <c r="J8425" s="18">
        <v>2</v>
      </c>
      <c r="K8425" s="21">
        <v>34.18</v>
      </c>
    </row>
    <row r="8426" spans="1:11" x14ac:dyDescent="0.35">
      <c r="A8426" s="14">
        <v>42985</v>
      </c>
      <c r="B8426" s="7">
        <f t="shared" si="262"/>
        <v>2017</v>
      </c>
      <c r="C8426" s="7">
        <f t="shared" si="263"/>
        <v>9</v>
      </c>
      <c r="D8426" s="8" t="s">
        <v>2558</v>
      </c>
      <c r="E8426" s="8" t="s">
        <v>164</v>
      </c>
      <c r="F8426" s="8" t="s">
        <v>11</v>
      </c>
      <c r="G8426" s="8" t="s">
        <v>24</v>
      </c>
      <c r="H8426" s="8" t="s">
        <v>2682</v>
      </c>
      <c r="I8426" s="15">
        <v>25.98</v>
      </c>
      <c r="J8426" s="7">
        <v>1</v>
      </c>
      <c r="K8426" s="16">
        <v>7.27</v>
      </c>
    </row>
    <row r="8427" spans="1:11" x14ac:dyDescent="0.35">
      <c r="A8427" s="17">
        <v>42985</v>
      </c>
      <c r="B8427" s="18">
        <f t="shared" si="262"/>
        <v>2017</v>
      </c>
      <c r="C8427" s="18">
        <f t="shared" si="263"/>
        <v>9</v>
      </c>
      <c r="D8427" s="19" t="s">
        <v>554</v>
      </c>
      <c r="E8427" s="19" t="s">
        <v>1529</v>
      </c>
      <c r="F8427" s="19" t="s">
        <v>11</v>
      </c>
      <c r="G8427" s="19" t="s">
        <v>12</v>
      </c>
      <c r="H8427" s="19" t="s">
        <v>1180</v>
      </c>
      <c r="I8427" s="20">
        <v>16.899999999999999</v>
      </c>
      <c r="J8427" s="18">
        <v>5</v>
      </c>
      <c r="K8427" s="21">
        <v>7.77</v>
      </c>
    </row>
    <row r="8428" spans="1:11" x14ac:dyDescent="0.35">
      <c r="A8428" s="14">
        <v>42985</v>
      </c>
      <c r="B8428" s="7">
        <f t="shared" si="262"/>
        <v>2017</v>
      </c>
      <c r="C8428" s="7">
        <f t="shared" si="263"/>
        <v>9</v>
      </c>
      <c r="D8428" s="8" t="s">
        <v>554</v>
      </c>
      <c r="E8428" s="8" t="s">
        <v>1529</v>
      </c>
      <c r="F8428" s="8" t="s">
        <v>11</v>
      </c>
      <c r="G8428" s="8" t="s">
        <v>12</v>
      </c>
      <c r="H8428" s="8" t="s">
        <v>2202</v>
      </c>
      <c r="I8428" s="15">
        <v>39.96</v>
      </c>
      <c r="J8428" s="7">
        <v>2</v>
      </c>
      <c r="K8428" s="16">
        <v>18.78</v>
      </c>
    </row>
    <row r="8429" spans="1:11" x14ac:dyDescent="0.35">
      <c r="A8429" s="17">
        <v>42986</v>
      </c>
      <c r="B8429" s="18">
        <f t="shared" si="262"/>
        <v>2017</v>
      </c>
      <c r="C8429" s="18">
        <f t="shared" si="263"/>
        <v>9</v>
      </c>
      <c r="D8429" s="19" t="s">
        <v>514</v>
      </c>
      <c r="E8429" s="19" t="s">
        <v>15</v>
      </c>
      <c r="F8429" s="19" t="s">
        <v>34</v>
      </c>
      <c r="G8429" s="19" t="s">
        <v>145</v>
      </c>
      <c r="H8429" s="19" t="s">
        <v>1049</v>
      </c>
      <c r="I8429" s="20">
        <v>765.63</v>
      </c>
      <c r="J8429" s="18">
        <v>7</v>
      </c>
      <c r="K8429" s="21">
        <v>-566.55999999999995</v>
      </c>
    </row>
    <row r="8430" spans="1:11" x14ac:dyDescent="0.35">
      <c r="A8430" s="14">
        <v>42986</v>
      </c>
      <c r="B8430" s="7">
        <f t="shared" si="262"/>
        <v>2017</v>
      </c>
      <c r="C8430" s="7">
        <f t="shared" si="263"/>
        <v>9</v>
      </c>
      <c r="D8430" s="8" t="s">
        <v>2017</v>
      </c>
      <c r="E8430" s="8" t="s">
        <v>23</v>
      </c>
      <c r="F8430" s="8" t="s">
        <v>39</v>
      </c>
      <c r="G8430" s="8" t="s">
        <v>40</v>
      </c>
      <c r="H8430" s="8" t="s">
        <v>2312</v>
      </c>
      <c r="I8430" s="15">
        <v>258.52999999999997</v>
      </c>
      <c r="J8430" s="7">
        <v>2</v>
      </c>
      <c r="K8430" s="16">
        <v>-47.4</v>
      </c>
    </row>
    <row r="8431" spans="1:11" x14ac:dyDescent="0.35">
      <c r="A8431" s="17">
        <v>42986</v>
      </c>
      <c r="B8431" s="18">
        <f t="shared" si="262"/>
        <v>2017</v>
      </c>
      <c r="C8431" s="18">
        <f t="shared" si="263"/>
        <v>9</v>
      </c>
      <c r="D8431" s="19" t="s">
        <v>556</v>
      </c>
      <c r="E8431" s="19" t="s">
        <v>78</v>
      </c>
      <c r="F8431" s="19" t="s">
        <v>39</v>
      </c>
      <c r="G8431" s="19" t="s">
        <v>52</v>
      </c>
      <c r="H8431" s="19" t="s">
        <v>385</v>
      </c>
      <c r="I8431" s="20">
        <v>9.1</v>
      </c>
      <c r="J8431" s="18">
        <v>1</v>
      </c>
      <c r="K8431" s="21">
        <v>1.71</v>
      </c>
    </row>
    <row r="8432" spans="1:11" x14ac:dyDescent="0.35">
      <c r="A8432" s="14">
        <v>42986</v>
      </c>
      <c r="B8432" s="7">
        <f t="shared" si="262"/>
        <v>2017</v>
      </c>
      <c r="C8432" s="7">
        <f t="shared" si="263"/>
        <v>9</v>
      </c>
      <c r="D8432" s="8" t="s">
        <v>490</v>
      </c>
      <c r="E8432" s="8" t="s">
        <v>78</v>
      </c>
      <c r="F8432" s="8" t="s">
        <v>39</v>
      </c>
      <c r="G8432" s="8" t="s">
        <v>52</v>
      </c>
      <c r="H8432" s="8" t="s">
        <v>1573</v>
      </c>
      <c r="I8432" s="15">
        <v>116.83</v>
      </c>
      <c r="J8432" s="7">
        <v>4</v>
      </c>
      <c r="K8432" s="16">
        <v>33.590000000000003</v>
      </c>
    </row>
    <row r="8433" spans="1:11" x14ac:dyDescent="0.35">
      <c r="A8433" s="17">
        <v>42986</v>
      </c>
      <c r="B8433" s="18">
        <f t="shared" si="262"/>
        <v>2017</v>
      </c>
      <c r="C8433" s="18">
        <f t="shared" si="263"/>
        <v>9</v>
      </c>
      <c r="D8433" s="19" t="s">
        <v>1868</v>
      </c>
      <c r="E8433" s="19" t="s">
        <v>10</v>
      </c>
      <c r="F8433" s="19" t="s">
        <v>39</v>
      </c>
      <c r="G8433" s="19" t="s">
        <v>52</v>
      </c>
      <c r="H8433" s="19" t="s">
        <v>1985</v>
      </c>
      <c r="I8433" s="20">
        <v>85.2</v>
      </c>
      <c r="J8433" s="18">
        <v>6</v>
      </c>
      <c r="K8433" s="21">
        <v>20.239999999999998</v>
      </c>
    </row>
    <row r="8434" spans="1:11" x14ac:dyDescent="0.35">
      <c r="A8434" s="14">
        <v>42986</v>
      </c>
      <c r="B8434" s="7">
        <f t="shared" si="262"/>
        <v>2017</v>
      </c>
      <c r="C8434" s="7">
        <f t="shared" si="263"/>
        <v>9</v>
      </c>
      <c r="D8434" s="8" t="s">
        <v>202</v>
      </c>
      <c r="E8434" s="8" t="s">
        <v>10</v>
      </c>
      <c r="F8434" s="8" t="s">
        <v>11</v>
      </c>
      <c r="G8434" s="8" t="s">
        <v>20</v>
      </c>
      <c r="H8434" s="8" t="s">
        <v>1281</v>
      </c>
      <c r="I8434" s="15">
        <v>42.62</v>
      </c>
      <c r="J8434" s="7">
        <v>7</v>
      </c>
      <c r="K8434" s="16">
        <v>-68.19</v>
      </c>
    </row>
    <row r="8435" spans="1:11" x14ac:dyDescent="0.35">
      <c r="A8435" s="17">
        <v>42986</v>
      </c>
      <c r="B8435" s="18">
        <f t="shared" si="262"/>
        <v>2017</v>
      </c>
      <c r="C8435" s="18">
        <f t="shared" si="263"/>
        <v>9</v>
      </c>
      <c r="D8435" s="19" t="s">
        <v>202</v>
      </c>
      <c r="E8435" s="19" t="s">
        <v>10</v>
      </c>
      <c r="F8435" s="19" t="s">
        <v>39</v>
      </c>
      <c r="G8435" s="19" t="s">
        <v>603</v>
      </c>
      <c r="H8435" s="19" t="s">
        <v>2010</v>
      </c>
      <c r="I8435" s="20">
        <v>319.98</v>
      </c>
      <c r="J8435" s="18">
        <v>2</v>
      </c>
      <c r="K8435" s="21">
        <v>107.99</v>
      </c>
    </row>
    <row r="8436" spans="1:11" x14ac:dyDescent="0.35">
      <c r="A8436" s="14">
        <v>42986</v>
      </c>
      <c r="B8436" s="7">
        <f t="shared" si="262"/>
        <v>2017</v>
      </c>
      <c r="C8436" s="7">
        <f t="shared" si="263"/>
        <v>9</v>
      </c>
      <c r="D8436" s="8" t="s">
        <v>202</v>
      </c>
      <c r="E8436" s="8" t="s">
        <v>10</v>
      </c>
      <c r="F8436" s="8" t="s">
        <v>11</v>
      </c>
      <c r="G8436" s="8" t="s">
        <v>43</v>
      </c>
      <c r="H8436" s="8" t="s">
        <v>1109</v>
      </c>
      <c r="I8436" s="15">
        <v>45.92</v>
      </c>
      <c r="J8436" s="7">
        <v>5</v>
      </c>
      <c r="K8436" s="16">
        <v>15.5</v>
      </c>
    </row>
    <row r="8437" spans="1:11" x14ac:dyDescent="0.35">
      <c r="A8437" s="17">
        <v>42986</v>
      </c>
      <c r="B8437" s="18">
        <f t="shared" si="262"/>
        <v>2017</v>
      </c>
      <c r="C8437" s="18">
        <f t="shared" si="263"/>
        <v>9</v>
      </c>
      <c r="D8437" s="19" t="s">
        <v>202</v>
      </c>
      <c r="E8437" s="19" t="s">
        <v>10</v>
      </c>
      <c r="F8437" s="19" t="s">
        <v>34</v>
      </c>
      <c r="G8437" s="19" t="s">
        <v>47</v>
      </c>
      <c r="H8437" s="19" t="s">
        <v>86</v>
      </c>
      <c r="I8437" s="20">
        <v>21.18</v>
      </c>
      <c r="J8437" s="18">
        <v>2</v>
      </c>
      <c r="K8437" s="21">
        <v>-11.65</v>
      </c>
    </row>
    <row r="8438" spans="1:11" x14ac:dyDescent="0.35">
      <c r="A8438" s="14">
        <v>42986</v>
      </c>
      <c r="B8438" s="7">
        <f t="shared" si="262"/>
        <v>2017</v>
      </c>
      <c r="C8438" s="7">
        <f t="shared" si="263"/>
        <v>9</v>
      </c>
      <c r="D8438" s="8" t="s">
        <v>202</v>
      </c>
      <c r="E8438" s="8" t="s">
        <v>10</v>
      </c>
      <c r="F8438" s="8" t="s">
        <v>11</v>
      </c>
      <c r="G8438" s="8" t="s">
        <v>12</v>
      </c>
      <c r="H8438" s="8" t="s">
        <v>756</v>
      </c>
      <c r="I8438" s="15">
        <v>20.74</v>
      </c>
      <c r="J8438" s="7">
        <v>4</v>
      </c>
      <c r="K8438" s="16">
        <v>7.26</v>
      </c>
    </row>
    <row r="8439" spans="1:11" x14ac:dyDescent="0.35">
      <c r="A8439" s="17">
        <v>42986</v>
      </c>
      <c r="B8439" s="18">
        <f t="shared" si="262"/>
        <v>2017</v>
      </c>
      <c r="C8439" s="18">
        <f t="shared" si="263"/>
        <v>9</v>
      </c>
      <c r="D8439" s="19" t="s">
        <v>202</v>
      </c>
      <c r="E8439" s="19" t="s">
        <v>10</v>
      </c>
      <c r="F8439" s="19" t="s">
        <v>34</v>
      </c>
      <c r="G8439" s="19" t="s">
        <v>35</v>
      </c>
      <c r="H8439" s="19" t="s">
        <v>2041</v>
      </c>
      <c r="I8439" s="20">
        <v>213.43</v>
      </c>
      <c r="J8439" s="18">
        <v>5</v>
      </c>
      <c r="K8439" s="21">
        <v>-39.64</v>
      </c>
    </row>
    <row r="8440" spans="1:11" x14ac:dyDescent="0.35">
      <c r="A8440" s="14">
        <v>42986</v>
      </c>
      <c r="B8440" s="7">
        <f t="shared" si="262"/>
        <v>2017</v>
      </c>
      <c r="C8440" s="7">
        <f t="shared" si="263"/>
        <v>9</v>
      </c>
      <c r="D8440" s="8" t="s">
        <v>2115</v>
      </c>
      <c r="E8440" s="8" t="s">
        <v>123</v>
      </c>
      <c r="F8440" s="8" t="s">
        <v>11</v>
      </c>
      <c r="G8440" s="8" t="s">
        <v>18</v>
      </c>
      <c r="H8440" s="8" t="s">
        <v>1331</v>
      </c>
      <c r="I8440" s="15">
        <v>61.68</v>
      </c>
      <c r="J8440" s="7">
        <v>5</v>
      </c>
      <c r="K8440" s="16">
        <v>5.4</v>
      </c>
    </row>
    <row r="8441" spans="1:11" x14ac:dyDescent="0.35">
      <c r="A8441" s="17">
        <v>42986</v>
      </c>
      <c r="B8441" s="18">
        <f t="shared" si="262"/>
        <v>2017</v>
      </c>
      <c r="C8441" s="18">
        <f t="shared" si="263"/>
        <v>9</v>
      </c>
      <c r="D8441" s="19" t="s">
        <v>2115</v>
      </c>
      <c r="E8441" s="19" t="s">
        <v>123</v>
      </c>
      <c r="F8441" s="19" t="s">
        <v>39</v>
      </c>
      <c r="G8441" s="19" t="s">
        <v>40</v>
      </c>
      <c r="H8441" s="19" t="s">
        <v>1551</v>
      </c>
      <c r="I8441" s="20">
        <v>158.38</v>
      </c>
      <c r="J8441" s="18">
        <v>3</v>
      </c>
      <c r="K8441" s="21">
        <v>13.86</v>
      </c>
    </row>
    <row r="8442" spans="1:11" x14ac:dyDescent="0.35">
      <c r="A8442" s="14">
        <v>42986</v>
      </c>
      <c r="B8442" s="7">
        <f t="shared" si="262"/>
        <v>2017</v>
      </c>
      <c r="C8442" s="7">
        <f t="shared" si="263"/>
        <v>9</v>
      </c>
      <c r="D8442" s="8" t="s">
        <v>2179</v>
      </c>
      <c r="E8442" s="8" t="s">
        <v>149</v>
      </c>
      <c r="F8442" s="8" t="s">
        <v>11</v>
      </c>
      <c r="G8442" s="8" t="s">
        <v>18</v>
      </c>
      <c r="H8442" s="8" t="s">
        <v>464</v>
      </c>
      <c r="I8442" s="15">
        <v>65.12</v>
      </c>
      <c r="J8442" s="7">
        <v>4</v>
      </c>
      <c r="K8442" s="16">
        <v>16.93</v>
      </c>
    </row>
    <row r="8443" spans="1:11" x14ac:dyDescent="0.35">
      <c r="A8443" s="17">
        <v>42987</v>
      </c>
      <c r="B8443" s="18">
        <f t="shared" si="262"/>
        <v>2017</v>
      </c>
      <c r="C8443" s="18">
        <f t="shared" si="263"/>
        <v>9</v>
      </c>
      <c r="D8443" s="19" t="s">
        <v>1249</v>
      </c>
      <c r="E8443" s="19" t="s">
        <v>23</v>
      </c>
      <c r="F8443" s="19" t="s">
        <v>34</v>
      </c>
      <c r="G8443" s="19" t="s">
        <v>35</v>
      </c>
      <c r="H8443" s="19" t="s">
        <v>1819</v>
      </c>
      <c r="I8443" s="20">
        <v>141.37</v>
      </c>
      <c r="J8443" s="18">
        <v>2</v>
      </c>
      <c r="K8443" s="21">
        <v>-48.47</v>
      </c>
    </row>
    <row r="8444" spans="1:11" x14ac:dyDescent="0.35">
      <c r="A8444" s="14">
        <v>42987</v>
      </c>
      <c r="B8444" s="7">
        <f t="shared" si="262"/>
        <v>2017</v>
      </c>
      <c r="C8444" s="7">
        <f t="shared" si="263"/>
        <v>9</v>
      </c>
      <c r="D8444" s="8" t="s">
        <v>1249</v>
      </c>
      <c r="E8444" s="8" t="s">
        <v>23</v>
      </c>
      <c r="F8444" s="8" t="s">
        <v>11</v>
      </c>
      <c r="G8444" s="8" t="s">
        <v>20</v>
      </c>
      <c r="H8444" s="8" t="s">
        <v>1197</v>
      </c>
      <c r="I8444" s="15">
        <v>3.04</v>
      </c>
      <c r="J8444" s="7">
        <v>2</v>
      </c>
      <c r="K8444" s="16">
        <v>-2.33</v>
      </c>
    </row>
    <row r="8445" spans="1:11" x14ac:dyDescent="0.35">
      <c r="A8445" s="17">
        <v>42987</v>
      </c>
      <c r="B8445" s="18">
        <f t="shared" si="262"/>
        <v>2017</v>
      </c>
      <c r="C8445" s="18">
        <f t="shared" si="263"/>
        <v>9</v>
      </c>
      <c r="D8445" s="19" t="s">
        <v>1249</v>
      </c>
      <c r="E8445" s="19" t="s">
        <v>23</v>
      </c>
      <c r="F8445" s="19" t="s">
        <v>11</v>
      </c>
      <c r="G8445" s="19" t="s">
        <v>20</v>
      </c>
      <c r="H8445" s="19" t="s">
        <v>852</v>
      </c>
      <c r="I8445" s="20">
        <v>4.5</v>
      </c>
      <c r="J8445" s="18">
        <v>1</v>
      </c>
      <c r="K8445" s="21">
        <v>-3.6</v>
      </c>
    </row>
    <row r="8446" spans="1:11" x14ac:dyDescent="0.35">
      <c r="A8446" s="14">
        <v>42987</v>
      </c>
      <c r="B8446" s="7">
        <f t="shared" si="262"/>
        <v>2017</v>
      </c>
      <c r="C8446" s="7">
        <f t="shared" si="263"/>
        <v>9</v>
      </c>
      <c r="D8446" s="8" t="s">
        <v>1249</v>
      </c>
      <c r="E8446" s="8" t="s">
        <v>23</v>
      </c>
      <c r="F8446" s="8" t="s">
        <v>11</v>
      </c>
      <c r="G8446" s="8" t="s">
        <v>24</v>
      </c>
      <c r="H8446" s="8" t="s">
        <v>2204</v>
      </c>
      <c r="I8446" s="15">
        <v>4.67</v>
      </c>
      <c r="J8446" s="7">
        <v>1</v>
      </c>
      <c r="K8446" s="16">
        <v>1.58</v>
      </c>
    </row>
    <row r="8447" spans="1:11" x14ac:dyDescent="0.35">
      <c r="A8447" s="17">
        <v>42987</v>
      </c>
      <c r="B8447" s="18">
        <f t="shared" si="262"/>
        <v>2017</v>
      </c>
      <c r="C8447" s="18">
        <f t="shared" si="263"/>
        <v>9</v>
      </c>
      <c r="D8447" s="19" t="s">
        <v>1249</v>
      </c>
      <c r="E8447" s="19" t="s">
        <v>23</v>
      </c>
      <c r="F8447" s="19" t="s">
        <v>39</v>
      </c>
      <c r="G8447" s="19" t="s">
        <v>52</v>
      </c>
      <c r="H8447" s="19" t="s">
        <v>1939</v>
      </c>
      <c r="I8447" s="20">
        <v>95.88</v>
      </c>
      <c r="J8447" s="18">
        <v>3</v>
      </c>
      <c r="K8447" s="21">
        <v>28.76</v>
      </c>
    </row>
    <row r="8448" spans="1:11" x14ac:dyDescent="0.35">
      <c r="A8448" s="14">
        <v>42987</v>
      </c>
      <c r="B8448" s="7">
        <f t="shared" si="262"/>
        <v>2017</v>
      </c>
      <c r="C8448" s="7">
        <f t="shared" si="263"/>
        <v>9</v>
      </c>
      <c r="D8448" s="8" t="s">
        <v>1249</v>
      </c>
      <c r="E8448" s="8" t="s">
        <v>23</v>
      </c>
      <c r="F8448" s="8" t="s">
        <v>34</v>
      </c>
      <c r="G8448" s="8" t="s">
        <v>47</v>
      </c>
      <c r="H8448" s="8" t="s">
        <v>1587</v>
      </c>
      <c r="I8448" s="15">
        <v>17.02</v>
      </c>
      <c r="J8448" s="7">
        <v>2</v>
      </c>
      <c r="K8448" s="16">
        <v>1.7</v>
      </c>
    </row>
    <row r="8449" spans="1:11" x14ac:dyDescent="0.35">
      <c r="A8449" s="17">
        <v>42987</v>
      </c>
      <c r="B8449" s="18">
        <f t="shared" si="262"/>
        <v>2017</v>
      </c>
      <c r="C8449" s="18">
        <f t="shared" si="263"/>
        <v>9</v>
      </c>
      <c r="D8449" s="19" t="s">
        <v>1249</v>
      </c>
      <c r="E8449" s="19" t="s">
        <v>23</v>
      </c>
      <c r="F8449" s="19" t="s">
        <v>39</v>
      </c>
      <c r="G8449" s="19" t="s">
        <v>52</v>
      </c>
      <c r="H8449" s="19" t="s">
        <v>66</v>
      </c>
      <c r="I8449" s="20">
        <v>258.7</v>
      </c>
      <c r="J8449" s="18">
        <v>3</v>
      </c>
      <c r="K8449" s="21">
        <v>64.67</v>
      </c>
    </row>
    <row r="8450" spans="1:11" x14ac:dyDescent="0.35">
      <c r="A8450" s="14">
        <v>42987</v>
      </c>
      <c r="B8450" s="7">
        <f t="shared" ref="B8450:B8513" si="264">YEAR(A8450)</f>
        <v>2017</v>
      </c>
      <c r="C8450" s="7">
        <f t="shared" ref="C8450:C8513" si="265">MONTH(A8450)</f>
        <v>9</v>
      </c>
      <c r="D8450" s="8" t="s">
        <v>1249</v>
      </c>
      <c r="E8450" s="8" t="s">
        <v>23</v>
      </c>
      <c r="F8450" s="8" t="s">
        <v>39</v>
      </c>
      <c r="G8450" s="8" t="s">
        <v>40</v>
      </c>
      <c r="H8450" s="8" t="s">
        <v>2650</v>
      </c>
      <c r="I8450" s="15">
        <v>1931.96</v>
      </c>
      <c r="J8450" s="7">
        <v>7</v>
      </c>
      <c r="K8450" s="16">
        <v>-386.39</v>
      </c>
    </row>
    <row r="8451" spans="1:11" x14ac:dyDescent="0.35">
      <c r="A8451" s="17">
        <v>42987</v>
      </c>
      <c r="B8451" s="18">
        <f t="shared" si="264"/>
        <v>2017</v>
      </c>
      <c r="C8451" s="18">
        <f t="shared" si="265"/>
        <v>9</v>
      </c>
      <c r="D8451" s="19" t="s">
        <v>637</v>
      </c>
      <c r="E8451" s="19" t="s">
        <v>70</v>
      </c>
      <c r="F8451" s="19" t="s">
        <v>11</v>
      </c>
      <c r="G8451" s="19" t="s">
        <v>18</v>
      </c>
      <c r="H8451" s="19" t="s">
        <v>729</v>
      </c>
      <c r="I8451" s="20">
        <v>628.80999999999995</v>
      </c>
      <c r="J8451" s="18">
        <v>7</v>
      </c>
      <c r="K8451" s="21">
        <v>12.58</v>
      </c>
    </row>
    <row r="8452" spans="1:11" x14ac:dyDescent="0.35">
      <c r="A8452" s="14">
        <v>42987</v>
      </c>
      <c r="B8452" s="7">
        <f t="shared" si="264"/>
        <v>2017</v>
      </c>
      <c r="C8452" s="7">
        <f t="shared" si="265"/>
        <v>9</v>
      </c>
      <c r="D8452" s="8" t="s">
        <v>637</v>
      </c>
      <c r="E8452" s="8" t="s">
        <v>70</v>
      </c>
      <c r="F8452" s="8" t="s">
        <v>11</v>
      </c>
      <c r="G8452" s="8" t="s">
        <v>18</v>
      </c>
      <c r="H8452" s="8" t="s">
        <v>585</v>
      </c>
      <c r="I8452" s="15">
        <v>56.45</v>
      </c>
      <c r="J8452" s="7">
        <v>5</v>
      </c>
      <c r="K8452" s="16">
        <v>14.68</v>
      </c>
    </row>
    <row r="8453" spans="1:11" x14ac:dyDescent="0.35">
      <c r="A8453" s="17">
        <v>42987</v>
      </c>
      <c r="B8453" s="18">
        <f t="shared" si="264"/>
        <v>2017</v>
      </c>
      <c r="C8453" s="18">
        <f t="shared" si="265"/>
        <v>9</v>
      </c>
      <c r="D8453" s="19" t="s">
        <v>2284</v>
      </c>
      <c r="E8453" s="19" t="s">
        <v>120</v>
      </c>
      <c r="F8453" s="19" t="s">
        <v>11</v>
      </c>
      <c r="G8453" s="19" t="s">
        <v>200</v>
      </c>
      <c r="H8453" s="19" t="s">
        <v>807</v>
      </c>
      <c r="I8453" s="20">
        <v>8.83</v>
      </c>
      <c r="J8453" s="18">
        <v>3</v>
      </c>
      <c r="K8453" s="21">
        <v>-1.99</v>
      </c>
    </row>
    <row r="8454" spans="1:11" x14ac:dyDescent="0.35">
      <c r="A8454" s="14">
        <v>42987</v>
      </c>
      <c r="B8454" s="7">
        <f t="shared" si="264"/>
        <v>2017</v>
      </c>
      <c r="C8454" s="7">
        <f t="shared" si="265"/>
        <v>9</v>
      </c>
      <c r="D8454" s="8" t="s">
        <v>2284</v>
      </c>
      <c r="E8454" s="8" t="s">
        <v>120</v>
      </c>
      <c r="F8454" s="8" t="s">
        <v>11</v>
      </c>
      <c r="G8454" s="8" t="s">
        <v>12</v>
      </c>
      <c r="H8454" s="8" t="s">
        <v>1664</v>
      </c>
      <c r="I8454" s="15">
        <v>177.54</v>
      </c>
      <c r="J8454" s="7">
        <v>4</v>
      </c>
      <c r="K8454" s="16">
        <v>62.14</v>
      </c>
    </row>
    <row r="8455" spans="1:11" x14ac:dyDescent="0.35">
      <c r="A8455" s="17">
        <v>42987</v>
      </c>
      <c r="B8455" s="18">
        <f t="shared" si="264"/>
        <v>2017</v>
      </c>
      <c r="C8455" s="18">
        <f t="shared" si="265"/>
        <v>9</v>
      </c>
      <c r="D8455" s="19" t="s">
        <v>2284</v>
      </c>
      <c r="E8455" s="19" t="s">
        <v>120</v>
      </c>
      <c r="F8455" s="19" t="s">
        <v>11</v>
      </c>
      <c r="G8455" s="19" t="s">
        <v>18</v>
      </c>
      <c r="H8455" s="19" t="s">
        <v>1410</v>
      </c>
      <c r="I8455" s="20">
        <v>258.48</v>
      </c>
      <c r="J8455" s="18">
        <v>2</v>
      </c>
      <c r="K8455" s="21">
        <v>-3.23</v>
      </c>
    </row>
    <row r="8456" spans="1:11" x14ac:dyDescent="0.35">
      <c r="A8456" s="14">
        <v>42987</v>
      </c>
      <c r="B8456" s="7">
        <f t="shared" si="264"/>
        <v>2017</v>
      </c>
      <c r="C8456" s="7">
        <f t="shared" si="265"/>
        <v>9</v>
      </c>
      <c r="D8456" s="8" t="s">
        <v>2284</v>
      </c>
      <c r="E8456" s="8" t="s">
        <v>120</v>
      </c>
      <c r="F8456" s="8" t="s">
        <v>34</v>
      </c>
      <c r="G8456" s="8" t="s">
        <v>47</v>
      </c>
      <c r="H8456" s="8" t="s">
        <v>281</v>
      </c>
      <c r="I8456" s="15">
        <v>14.14</v>
      </c>
      <c r="J8456" s="7">
        <v>3</v>
      </c>
      <c r="K8456" s="16">
        <v>4.24</v>
      </c>
    </row>
    <row r="8457" spans="1:11" x14ac:dyDescent="0.35">
      <c r="A8457" s="17">
        <v>42987</v>
      </c>
      <c r="B8457" s="18">
        <f t="shared" si="264"/>
        <v>2017</v>
      </c>
      <c r="C8457" s="18">
        <f t="shared" si="265"/>
        <v>9</v>
      </c>
      <c r="D8457" s="19" t="s">
        <v>2429</v>
      </c>
      <c r="E8457" s="19" t="s">
        <v>110</v>
      </c>
      <c r="F8457" s="19" t="s">
        <v>11</v>
      </c>
      <c r="G8457" s="19" t="s">
        <v>63</v>
      </c>
      <c r="H8457" s="19" t="s">
        <v>785</v>
      </c>
      <c r="I8457" s="20">
        <v>17.48</v>
      </c>
      <c r="J8457" s="18">
        <v>2</v>
      </c>
      <c r="K8457" s="21">
        <v>8.2200000000000006</v>
      </c>
    </row>
    <row r="8458" spans="1:11" x14ac:dyDescent="0.35">
      <c r="A8458" s="14">
        <v>42987</v>
      </c>
      <c r="B8458" s="7">
        <f t="shared" si="264"/>
        <v>2017</v>
      </c>
      <c r="C8458" s="7">
        <f t="shared" si="265"/>
        <v>9</v>
      </c>
      <c r="D8458" s="8" t="s">
        <v>587</v>
      </c>
      <c r="E8458" s="8" t="s">
        <v>95</v>
      </c>
      <c r="F8458" s="8" t="s">
        <v>11</v>
      </c>
      <c r="G8458" s="8" t="s">
        <v>12</v>
      </c>
      <c r="H8458" s="8" t="s">
        <v>2663</v>
      </c>
      <c r="I8458" s="15">
        <v>6.37</v>
      </c>
      <c r="J8458" s="7">
        <v>2</v>
      </c>
      <c r="K8458" s="16">
        <v>2.39</v>
      </c>
    </row>
    <row r="8459" spans="1:11" x14ac:dyDescent="0.35">
      <c r="A8459" s="17">
        <v>42987</v>
      </c>
      <c r="B8459" s="18">
        <f t="shared" si="264"/>
        <v>2017</v>
      </c>
      <c r="C8459" s="18">
        <f t="shared" si="265"/>
        <v>9</v>
      </c>
      <c r="D8459" s="19" t="s">
        <v>154</v>
      </c>
      <c r="E8459" s="19" t="s">
        <v>27</v>
      </c>
      <c r="F8459" s="19" t="s">
        <v>11</v>
      </c>
      <c r="G8459" s="19" t="s">
        <v>24</v>
      </c>
      <c r="H8459" s="19" t="s">
        <v>317</v>
      </c>
      <c r="I8459" s="20">
        <v>6.56</v>
      </c>
      <c r="J8459" s="18">
        <v>2</v>
      </c>
      <c r="K8459" s="21">
        <v>1.9</v>
      </c>
    </row>
    <row r="8460" spans="1:11" x14ac:dyDescent="0.35">
      <c r="A8460" s="14">
        <v>42987</v>
      </c>
      <c r="B8460" s="7">
        <f t="shared" si="264"/>
        <v>2017</v>
      </c>
      <c r="C8460" s="7">
        <f t="shared" si="265"/>
        <v>9</v>
      </c>
      <c r="D8460" s="8" t="s">
        <v>154</v>
      </c>
      <c r="E8460" s="8" t="s">
        <v>27</v>
      </c>
      <c r="F8460" s="8" t="s">
        <v>34</v>
      </c>
      <c r="G8460" s="8" t="s">
        <v>35</v>
      </c>
      <c r="H8460" s="8" t="s">
        <v>1128</v>
      </c>
      <c r="I8460" s="15">
        <v>243.92</v>
      </c>
      <c r="J8460" s="7">
        <v>5</v>
      </c>
      <c r="K8460" s="16">
        <v>-15.25</v>
      </c>
    </row>
    <row r="8461" spans="1:11" x14ac:dyDescent="0.35">
      <c r="A8461" s="17">
        <v>42987</v>
      </c>
      <c r="B8461" s="18">
        <f t="shared" si="264"/>
        <v>2017</v>
      </c>
      <c r="C8461" s="18">
        <f t="shared" si="265"/>
        <v>9</v>
      </c>
      <c r="D8461" s="19" t="s">
        <v>154</v>
      </c>
      <c r="E8461" s="19" t="s">
        <v>27</v>
      </c>
      <c r="F8461" s="19" t="s">
        <v>11</v>
      </c>
      <c r="G8461" s="19" t="s">
        <v>12</v>
      </c>
      <c r="H8461" s="19" t="s">
        <v>1768</v>
      </c>
      <c r="I8461" s="20">
        <v>47.52</v>
      </c>
      <c r="J8461" s="18">
        <v>9</v>
      </c>
      <c r="K8461" s="21">
        <v>22.81</v>
      </c>
    </row>
    <row r="8462" spans="1:11" x14ac:dyDescent="0.35">
      <c r="A8462" s="14">
        <v>42987</v>
      </c>
      <c r="B8462" s="7">
        <f t="shared" si="264"/>
        <v>2017</v>
      </c>
      <c r="C8462" s="7">
        <f t="shared" si="265"/>
        <v>9</v>
      </c>
      <c r="D8462" s="8" t="s">
        <v>1394</v>
      </c>
      <c r="E8462" s="8" t="s">
        <v>27</v>
      </c>
      <c r="F8462" s="8" t="s">
        <v>11</v>
      </c>
      <c r="G8462" s="8" t="s">
        <v>18</v>
      </c>
      <c r="H8462" s="8" t="s">
        <v>115</v>
      </c>
      <c r="I8462" s="15">
        <v>99.87</v>
      </c>
      <c r="J8462" s="7">
        <v>3</v>
      </c>
      <c r="K8462" s="16">
        <v>23.97</v>
      </c>
    </row>
    <row r="8463" spans="1:11" x14ac:dyDescent="0.35">
      <c r="A8463" s="17">
        <v>42987</v>
      </c>
      <c r="B8463" s="18">
        <f t="shared" si="264"/>
        <v>2017</v>
      </c>
      <c r="C8463" s="18">
        <f t="shared" si="265"/>
        <v>9</v>
      </c>
      <c r="D8463" s="19" t="s">
        <v>875</v>
      </c>
      <c r="E8463" s="19" t="s">
        <v>10</v>
      </c>
      <c r="F8463" s="19" t="s">
        <v>11</v>
      </c>
      <c r="G8463" s="19" t="s">
        <v>16</v>
      </c>
      <c r="H8463" s="19" t="s">
        <v>2216</v>
      </c>
      <c r="I8463" s="20">
        <v>9.86</v>
      </c>
      <c r="J8463" s="18">
        <v>4</v>
      </c>
      <c r="K8463" s="21">
        <v>3.45</v>
      </c>
    </row>
    <row r="8464" spans="1:11" x14ac:dyDescent="0.35">
      <c r="A8464" s="14">
        <v>42987</v>
      </c>
      <c r="B8464" s="7">
        <f t="shared" si="264"/>
        <v>2017</v>
      </c>
      <c r="C8464" s="7">
        <f t="shared" si="265"/>
        <v>9</v>
      </c>
      <c r="D8464" s="8" t="s">
        <v>1263</v>
      </c>
      <c r="E8464" s="8" t="s">
        <v>78</v>
      </c>
      <c r="F8464" s="8" t="s">
        <v>11</v>
      </c>
      <c r="G8464" s="8" t="s">
        <v>24</v>
      </c>
      <c r="H8464" s="8" t="s">
        <v>258</v>
      </c>
      <c r="I8464" s="15">
        <v>25.92</v>
      </c>
      <c r="J8464" s="7">
        <v>5</v>
      </c>
      <c r="K8464" s="16">
        <v>3.89</v>
      </c>
    </row>
    <row r="8465" spans="1:11" x14ac:dyDescent="0.35">
      <c r="A8465" s="17">
        <v>42987</v>
      </c>
      <c r="B8465" s="18">
        <f t="shared" si="264"/>
        <v>2017</v>
      </c>
      <c r="C8465" s="18">
        <f t="shared" si="265"/>
        <v>9</v>
      </c>
      <c r="D8465" s="19" t="s">
        <v>1263</v>
      </c>
      <c r="E8465" s="19" t="s">
        <v>78</v>
      </c>
      <c r="F8465" s="19" t="s">
        <v>34</v>
      </c>
      <c r="G8465" s="19" t="s">
        <v>47</v>
      </c>
      <c r="H8465" s="19" t="s">
        <v>654</v>
      </c>
      <c r="I8465" s="20">
        <v>66.11</v>
      </c>
      <c r="J8465" s="18">
        <v>2</v>
      </c>
      <c r="K8465" s="21">
        <v>-9.09</v>
      </c>
    </row>
    <row r="8466" spans="1:11" x14ac:dyDescent="0.35">
      <c r="A8466" s="14">
        <v>42987</v>
      </c>
      <c r="B8466" s="7">
        <f t="shared" si="264"/>
        <v>2017</v>
      </c>
      <c r="C8466" s="7">
        <f t="shared" si="265"/>
        <v>9</v>
      </c>
      <c r="D8466" s="8" t="s">
        <v>346</v>
      </c>
      <c r="E8466" s="8" t="s">
        <v>27</v>
      </c>
      <c r="F8466" s="8" t="s">
        <v>39</v>
      </c>
      <c r="G8466" s="8" t="s">
        <v>52</v>
      </c>
      <c r="H8466" s="8" t="s">
        <v>2656</v>
      </c>
      <c r="I8466" s="15">
        <v>159.96</v>
      </c>
      <c r="J8466" s="7">
        <v>4</v>
      </c>
      <c r="K8466" s="16">
        <v>51.19</v>
      </c>
    </row>
    <row r="8467" spans="1:11" x14ac:dyDescent="0.35">
      <c r="A8467" s="17">
        <v>42987</v>
      </c>
      <c r="B8467" s="18">
        <f t="shared" si="264"/>
        <v>2017</v>
      </c>
      <c r="C8467" s="18">
        <f t="shared" si="265"/>
        <v>9</v>
      </c>
      <c r="D8467" s="19" t="s">
        <v>389</v>
      </c>
      <c r="E8467" s="19" t="s">
        <v>91</v>
      </c>
      <c r="F8467" s="19" t="s">
        <v>11</v>
      </c>
      <c r="G8467" s="19" t="s">
        <v>12</v>
      </c>
      <c r="H8467" s="19" t="s">
        <v>2394</v>
      </c>
      <c r="I8467" s="20">
        <v>31.1</v>
      </c>
      <c r="J8467" s="18">
        <v>6</v>
      </c>
      <c r="K8467" s="21">
        <v>11.28</v>
      </c>
    </row>
    <row r="8468" spans="1:11" x14ac:dyDescent="0.35">
      <c r="A8468" s="14">
        <v>42987</v>
      </c>
      <c r="B8468" s="7">
        <f t="shared" si="264"/>
        <v>2017</v>
      </c>
      <c r="C8468" s="7">
        <f t="shared" si="265"/>
        <v>9</v>
      </c>
      <c r="D8468" s="8" t="s">
        <v>389</v>
      </c>
      <c r="E8468" s="8" t="s">
        <v>91</v>
      </c>
      <c r="F8468" s="8" t="s">
        <v>11</v>
      </c>
      <c r="G8468" s="8" t="s">
        <v>92</v>
      </c>
      <c r="H8468" s="8" t="s">
        <v>1838</v>
      </c>
      <c r="I8468" s="15">
        <v>11.18</v>
      </c>
      <c r="J8468" s="7">
        <v>1</v>
      </c>
      <c r="K8468" s="16">
        <v>0.84</v>
      </c>
    </row>
    <row r="8469" spans="1:11" x14ac:dyDescent="0.35">
      <c r="A8469" s="17">
        <v>42987</v>
      </c>
      <c r="B8469" s="18">
        <f t="shared" si="264"/>
        <v>2017</v>
      </c>
      <c r="C8469" s="18">
        <f t="shared" si="265"/>
        <v>9</v>
      </c>
      <c r="D8469" s="19" t="s">
        <v>1433</v>
      </c>
      <c r="E8469" s="19" t="s">
        <v>78</v>
      </c>
      <c r="F8469" s="19" t="s">
        <v>11</v>
      </c>
      <c r="G8469" s="19" t="s">
        <v>16</v>
      </c>
      <c r="H8469" s="19" t="s">
        <v>348</v>
      </c>
      <c r="I8469" s="20">
        <v>17.71</v>
      </c>
      <c r="J8469" s="18">
        <v>6</v>
      </c>
      <c r="K8469" s="21">
        <v>5.98</v>
      </c>
    </row>
    <row r="8470" spans="1:11" x14ac:dyDescent="0.35">
      <c r="A8470" s="14">
        <v>42987</v>
      </c>
      <c r="B8470" s="7">
        <f t="shared" si="264"/>
        <v>2017</v>
      </c>
      <c r="C8470" s="7">
        <f t="shared" si="265"/>
        <v>9</v>
      </c>
      <c r="D8470" s="8" t="s">
        <v>1433</v>
      </c>
      <c r="E8470" s="8" t="s">
        <v>78</v>
      </c>
      <c r="F8470" s="8" t="s">
        <v>11</v>
      </c>
      <c r="G8470" s="8" t="s">
        <v>20</v>
      </c>
      <c r="H8470" s="8" t="s">
        <v>1668</v>
      </c>
      <c r="I8470" s="15">
        <v>4.8600000000000003</v>
      </c>
      <c r="J8470" s="7">
        <v>3</v>
      </c>
      <c r="K8470" s="16">
        <v>-3.56</v>
      </c>
    </row>
    <row r="8471" spans="1:11" x14ac:dyDescent="0.35">
      <c r="A8471" s="17">
        <v>42987</v>
      </c>
      <c r="B8471" s="18">
        <f t="shared" si="264"/>
        <v>2017</v>
      </c>
      <c r="C8471" s="18">
        <f t="shared" si="265"/>
        <v>9</v>
      </c>
      <c r="D8471" s="19" t="s">
        <v>1433</v>
      </c>
      <c r="E8471" s="19" t="s">
        <v>78</v>
      </c>
      <c r="F8471" s="19" t="s">
        <v>11</v>
      </c>
      <c r="G8471" s="19" t="s">
        <v>20</v>
      </c>
      <c r="H8471" s="19" t="s">
        <v>579</v>
      </c>
      <c r="I8471" s="20">
        <v>6.26</v>
      </c>
      <c r="J8471" s="18">
        <v>2</v>
      </c>
      <c r="K8471" s="21">
        <v>-5.22</v>
      </c>
    </row>
    <row r="8472" spans="1:11" x14ac:dyDescent="0.35">
      <c r="A8472" s="14">
        <v>42988</v>
      </c>
      <c r="B8472" s="7">
        <f t="shared" si="264"/>
        <v>2017</v>
      </c>
      <c r="C8472" s="7">
        <f t="shared" si="265"/>
        <v>9</v>
      </c>
      <c r="D8472" s="8" t="s">
        <v>212</v>
      </c>
      <c r="E8472" s="8" t="s">
        <v>15</v>
      </c>
      <c r="F8472" s="8" t="s">
        <v>39</v>
      </c>
      <c r="G8472" s="8" t="s">
        <v>40</v>
      </c>
      <c r="H8472" s="8" t="s">
        <v>863</v>
      </c>
      <c r="I8472" s="15">
        <v>147.16999999999999</v>
      </c>
      <c r="J8472" s="7">
        <v>4</v>
      </c>
      <c r="K8472" s="16">
        <v>16.559999999999999</v>
      </c>
    </row>
    <row r="8473" spans="1:11" x14ac:dyDescent="0.35">
      <c r="A8473" s="17">
        <v>42988</v>
      </c>
      <c r="B8473" s="18">
        <f t="shared" si="264"/>
        <v>2017</v>
      </c>
      <c r="C8473" s="18">
        <f t="shared" si="265"/>
        <v>9</v>
      </c>
      <c r="D8473" s="19" t="s">
        <v>483</v>
      </c>
      <c r="E8473" s="19" t="s">
        <v>27</v>
      </c>
      <c r="F8473" s="19" t="s">
        <v>34</v>
      </c>
      <c r="G8473" s="19" t="s">
        <v>35</v>
      </c>
      <c r="H8473" s="19" t="s">
        <v>542</v>
      </c>
      <c r="I8473" s="20">
        <v>362.35</v>
      </c>
      <c r="J8473" s="18">
        <v>3</v>
      </c>
      <c r="K8473" s="21">
        <v>27.18</v>
      </c>
    </row>
    <row r="8474" spans="1:11" x14ac:dyDescent="0.35">
      <c r="A8474" s="14">
        <v>42988</v>
      </c>
      <c r="B8474" s="7">
        <f t="shared" si="264"/>
        <v>2017</v>
      </c>
      <c r="C8474" s="7">
        <f t="shared" si="265"/>
        <v>9</v>
      </c>
      <c r="D8474" s="8" t="s">
        <v>483</v>
      </c>
      <c r="E8474" s="8" t="s">
        <v>27</v>
      </c>
      <c r="F8474" s="8" t="s">
        <v>11</v>
      </c>
      <c r="G8474" s="8" t="s">
        <v>20</v>
      </c>
      <c r="H8474" s="8" t="s">
        <v>451</v>
      </c>
      <c r="I8474" s="15">
        <v>7.18</v>
      </c>
      <c r="J8474" s="7">
        <v>2</v>
      </c>
      <c r="K8474" s="16">
        <v>2.25</v>
      </c>
    </row>
    <row r="8475" spans="1:11" x14ac:dyDescent="0.35">
      <c r="A8475" s="17">
        <v>42988</v>
      </c>
      <c r="B8475" s="18">
        <f t="shared" si="264"/>
        <v>2017</v>
      </c>
      <c r="C8475" s="18">
        <f t="shared" si="265"/>
        <v>9</v>
      </c>
      <c r="D8475" s="19" t="s">
        <v>2534</v>
      </c>
      <c r="E8475" s="19" t="s">
        <v>186</v>
      </c>
      <c r="F8475" s="19" t="s">
        <v>11</v>
      </c>
      <c r="G8475" s="19" t="s">
        <v>20</v>
      </c>
      <c r="H8475" s="19" t="s">
        <v>1668</v>
      </c>
      <c r="I8475" s="20">
        <v>16.2</v>
      </c>
      <c r="J8475" s="18">
        <v>3</v>
      </c>
      <c r="K8475" s="21">
        <v>7.78</v>
      </c>
    </row>
    <row r="8476" spans="1:11" x14ac:dyDescent="0.35">
      <c r="A8476" s="14">
        <v>42988</v>
      </c>
      <c r="B8476" s="7">
        <f t="shared" si="264"/>
        <v>2017</v>
      </c>
      <c r="C8476" s="7">
        <f t="shared" si="265"/>
        <v>9</v>
      </c>
      <c r="D8476" s="8" t="s">
        <v>2534</v>
      </c>
      <c r="E8476" s="8" t="s">
        <v>186</v>
      </c>
      <c r="F8476" s="8" t="s">
        <v>11</v>
      </c>
      <c r="G8476" s="8" t="s">
        <v>92</v>
      </c>
      <c r="H8476" s="8" t="s">
        <v>1244</v>
      </c>
      <c r="I8476" s="15">
        <v>33.99</v>
      </c>
      <c r="J8476" s="7">
        <v>3</v>
      </c>
      <c r="K8476" s="16">
        <v>14.62</v>
      </c>
    </row>
    <row r="8477" spans="1:11" x14ac:dyDescent="0.35">
      <c r="A8477" s="17">
        <v>42988</v>
      </c>
      <c r="B8477" s="18">
        <f t="shared" si="264"/>
        <v>2017</v>
      </c>
      <c r="C8477" s="18">
        <f t="shared" si="265"/>
        <v>9</v>
      </c>
      <c r="D8477" s="19" t="s">
        <v>2534</v>
      </c>
      <c r="E8477" s="19" t="s">
        <v>186</v>
      </c>
      <c r="F8477" s="19" t="s">
        <v>39</v>
      </c>
      <c r="G8477" s="19" t="s">
        <v>52</v>
      </c>
      <c r="H8477" s="19" t="s">
        <v>1428</v>
      </c>
      <c r="I8477" s="20">
        <v>296.85000000000002</v>
      </c>
      <c r="J8477" s="18">
        <v>5</v>
      </c>
      <c r="K8477" s="21">
        <v>53.43</v>
      </c>
    </row>
    <row r="8478" spans="1:11" x14ac:dyDescent="0.35">
      <c r="A8478" s="14">
        <v>42988</v>
      </c>
      <c r="B8478" s="7">
        <f t="shared" si="264"/>
        <v>2017</v>
      </c>
      <c r="C8478" s="7">
        <f t="shared" si="265"/>
        <v>9</v>
      </c>
      <c r="D8478" s="8" t="s">
        <v>2534</v>
      </c>
      <c r="E8478" s="8" t="s">
        <v>186</v>
      </c>
      <c r="F8478" s="8" t="s">
        <v>39</v>
      </c>
      <c r="G8478" s="8" t="s">
        <v>52</v>
      </c>
      <c r="H8478" s="8" t="s">
        <v>673</v>
      </c>
      <c r="I8478" s="15">
        <v>112.8</v>
      </c>
      <c r="J8478" s="7">
        <v>6</v>
      </c>
      <c r="K8478" s="16">
        <v>6.77</v>
      </c>
    </row>
    <row r="8479" spans="1:11" x14ac:dyDescent="0.35">
      <c r="A8479" s="17">
        <v>42988</v>
      </c>
      <c r="B8479" s="18">
        <f t="shared" si="264"/>
        <v>2017</v>
      </c>
      <c r="C8479" s="18">
        <f t="shared" si="265"/>
        <v>9</v>
      </c>
      <c r="D8479" s="19" t="s">
        <v>2534</v>
      </c>
      <c r="E8479" s="19" t="s">
        <v>186</v>
      </c>
      <c r="F8479" s="19" t="s">
        <v>11</v>
      </c>
      <c r="G8479" s="19" t="s">
        <v>20</v>
      </c>
      <c r="H8479" s="19" t="s">
        <v>937</v>
      </c>
      <c r="I8479" s="20">
        <v>13.71</v>
      </c>
      <c r="J8479" s="18">
        <v>3</v>
      </c>
      <c r="K8479" s="21">
        <v>6.58</v>
      </c>
    </row>
    <row r="8480" spans="1:11" x14ac:dyDescent="0.35">
      <c r="A8480" s="14">
        <v>42988</v>
      </c>
      <c r="B8480" s="7">
        <f t="shared" si="264"/>
        <v>2017</v>
      </c>
      <c r="C8480" s="7">
        <f t="shared" si="265"/>
        <v>9</v>
      </c>
      <c r="D8480" s="8" t="s">
        <v>2534</v>
      </c>
      <c r="E8480" s="8" t="s">
        <v>186</v>
      </c>
      <c r="F8480" s="8" t="s">
        <v>11</v>
      </c>
      <c r="G8480" s="8" t="s">
        <v>12</v>
      </c>
      <c r="H8480" s="8" t="s">
        <v>1710</v>
      </c>
      <c r="I8480" s="15">
        <v>24.9</v>
      </c>
      <c r="J8480" s="7">
        <v>5</v>
      </c>
      <c r="K8480" s="16">
        <v>11.7</v>
      </c>
    </row>
    <row r="8481" spans="1:11" x14ac:dyDescent="0.35">
      <c r="A8481" s="17">
        <v>42988</v>
      </c>
      <c r="B8481" s="18">
        <f t="shared" si="264"/>
        <v>2017</v>
      </c>
      <c r="C8481" s="18">
        <f t="shared" si="265"/>
        <v>9</v>
      </c>
      <c r="D8481" s="19" t="s">
        <v>2534</v>
      </c>
      <c r="E8481" s="19" t="s">
        <v>186</v>
      </c>
      <c r="F8481" s="19" t="s">
        <v>11</v>
      </c>
      <c r="G8481" s="19" t="s">
        <v>18</v>
      </c>
      <c r="H8481" s="19" t="s">
        <v>68</v>
      </c>
      <c r="I8481" s="20">
        <v>286.29000000000002</v>
      </c>
      <c r="J8481" s="18">
        <v>3</v>
      </c>
      <c r="K8481" s="21">
        <v>17.18</v>
      </c>
    </row>
    <row r="8482" spans="1:11" x14ac:dyDescent="0.35">
      <c r="A8482" s="14">
        <v>42988</v>
      </c>
      <c r="B8482" s="7">
        <f t="shared" si="264"/>
        <v>2017</v>
      </c>
      <c r="C8482" s="7">
        <f t="shared" si="265"/>
        <v>9</v>
      </c>
      <c r="D8482" s="8" t="s">
        <v>2534</v>
      </c>
      <c r="E8482" s="8" t="s">
        <v>186</v>
      </c>
      <c r="F8482" s="8" t="s">
        <v>11</v>
      </c>
      <c r="G8482" s="8" t="s">
        <v>92</v>
      </c>
      <c r="H8482" s="8" t="s">
        <v>1031</v>
      </c>
      <c r="I8482" s="15">
        <v>24.18</v>
      </c>
      <c r="J8482" s="7">
        <v>2</v>
      </c>
      <c r="K8482" s="16">
        <v>7.25</v>
      </c>
    </row>
    <row r="8483" spans="1:11" x14ac:dyDescent="0.35">
      <c r="A8483" s="17">
        <v>42988</v>
      </c>
      <c r="B8483" s="18">
        <f t="shared" si="264"/>
        <v>2017</v>
      </c>
      <c r="C8483" s="18">
        <f t="shared" si="265"/>
        <v>9</v>
      </c>
      <c r="D8483" s="19" t="s">
        <v>2117</v>
      </c>
      <c r="E8483" s="19" t="s">
        <v>15</v>
      </c>
      <c r="F8483" s="19" t="s">
        <v>11</v>
      </c>
      <c r="G8483" s="19" t="s">
        <v>20</v>
      </c>
      <c r="H8483" s="19" t="s">
        <v>1606</v>
      </c>
      <c r="I8483" s="20">
        <v>762.59</v>
      </c>
      <c r="J8483" s="18">
        <v>3</v>
      </c>
      <c r="K8483" s="21">
        <v>-1143.8900000000001</v>
      </c>
    </row>
    <row r="8484" spans="1:11" x14ac:dyDescent="0.35">
      <c r="A8484" s="14">
        <v>42988</v>
      </c>
      <c r="B8484" s="7">
        <f t="shared" si="264"/>
        <v>2017</v>
      </c>
      <c r="C8484" s="7">
        <f t="shared" si="265"/>
        <v>9</v>
      </c>
      <c r="D8484" s="8" t="s">
        <v>1548</v>
      </c>
      <c r="E8484" s="8" t="s">
        <v>149</v>
      </c>
      <c r="F8484" s="8" t="s">
        <v>11</v>
      </c>
      <c r="G8484" s="8" t="s">
        <v>12</v>
      </c>
      <c r="H8484" s="8" t="s">
        <v>2583</v>
      </c>
      <c r="I8484" s="15">
        <v>18.760000000000002</v>
      </c>
      <c r="J8484" s="7">
        <v>2</v>
      </c>
      <c r="K8484" s="16">
        <v>9</v>
      </c>
    </row>
    <row r="8485" spans="1:11" x14ac:dyDescent="0.35">
      <c r="A8485" s="17">
        <v>42988</v>
      </c>
      <c r="B8485" s="18">
        <f t="shared" si="264"/>
        <v>2017</v>
      </c>
      <c r="C8485" s="18">
        <f t="shared" si="265"/>
        <v>9</v>
      </c>
      <c r="D8485" s="19" t="s">
        <v>1868</v>
      </c>
      <c r="E8485" s="19" t="s">
        <v>434</v>
      </c>
      <c r="F8485" s="19" t="s">
        <v>11</v>
      </c>
      <c r="G8485" s="19" t="s">
        <v>24</v>
      </c>
      <c r="H8485" s="19" t="s">
        <v>384</v>
      </c>
      <c r="I8485" s="20">
        <v>14.88</v>
      </c>
      <c r="J8485" s="18">
        <v>2</v>
      </c>
      <c r="K8485" s="21">
        <v>3.72</v>
      </c>
    </row>
    <row r="8486" spans="1:11" x14ac:dyDescent="0.35">
      <c r="A8486" s="14">
        <v>42988</v>
      </c>
      <c r="B8486" s="7">
        <f t="shared" si="264"/>
        <v>2017</v>
      </c>
      <c r="C8486" s="7">
        <f t="shared" si="265"/>
        <v>9</v>
      </c>
      <c r="D8486" s="8" t="s">
        <v>1538</v>
      </c>
      <c r="E8486" s="8" t="s">
        <v>78</v>
      </c>
      <c r="F8486" s="8" t="s">
        <v>11</v>
      </c>
      <c r="G8486" s="8" t="s">
        <v>12</v>
      </c>
      <c r="H8486" s="8" t="s">
        <v>1855</v>
      </c>
      <c r="I8486" s="15">
        <v>85.06</v>
      </c>
      <c r="J8486" s="7">
        <v>3</v>
      </c>
      <c r="K8486" s="16">
        <v>28.71</v>
      </c>
    </row>
    <row r="8487" spans="1:11" x14ac:dyDescent="0.35">
      <c r="A8487" s="17">
        <v>42988</v>
      </c>
      <c r="B8487" s="18">
        <f t="shared" si="264"/>
        <v>2017</v>
      </c>
      <c r="C8487" s="18">
        <f t="shared" si="265"/>
        <v>9</v>
      </c>
      <c r="D8487" s="19" t="s">
        <v>740</v>
      </c>
      <c r="E8487" s="19" t="s">
        <v>30</v>
      </c>
      <c r="F8487" s="19" t="s">
        <v>11</v>
      </c>
      <c r="G8487" s="19" t="s">
        <v>20</v>
      </c>
      <c r="H8487" s="19" t="s">
        <v>561</v>
      </c>
      <c r="I8487" s="20">
        <v>2.78</v>
      </c>
      <c r="J8487" s="18">
        <v>1</v>
      </c>
      <c r="K8487" s="21">
        <v>1.36</v>
      </c>
    </row>
    <row r="8488" spans="1:11" x14ac:dyDescent="0.35">
      <c r="A8488" s="14">
        <v>42988</v>
      </c>
      <c r="B8488" s="7">
        <f t="shared" si="264"/>
        <v>2017</v>
      </c>
      <c r="C8488" s="7">
        <f t="shared" si="265"/>
        <v>9</v>
      </c>
      <c r="D8488" s="8" t="s">
        <v>887</v>
      </c>
      <c r="E8488" s="8" t="s">
        <v>78</v>
      </c>
      <c r="F8488" s="8" t="s">
        <v>39</v>
      </c>
      <c r="G8488" s="8" t="s">
        <v>52</v>
      </c>
      <c r="H8488" s="8" t="s">
        <v>1911</v>
      </c>
      <c r="I8488" s="15">
        <v>37.06</v>
      </c>
      <c r="J8488" s="7">
        <v>4</v>
      </c>
      <c r="K8488" s="16">
        <v>8.8000000000000007</v>
      </c>
    </row>
    <row r="8489" spans="1:11" x14ac:dyDescent="0.35">
      <c r="A8489" s="17">
        <v>42988</v>
      </c>
      <c r="B8489" s="18">
        <f t="shared" si="264"/>
        <v>2017</v>
      </c>
      <c r="C8489" s="18">
        <f t="shared" si="265"/>
        <v>9</v>
      </c>
      <c r="D8489" s="19" t="s">
        <v>887</v>
      </c>
      <c r="E8489" s="19" t="s">
        <v>78</v>
      </c>
      <c r="F8489" s="19" t="s">
        <v>39</v>
      </c>
      <c r="G8489" s="19" t="s">
        <v>40</v>
      </c>
      <c r="H8489" s="19" t="s">
        <v>2194</v>
      </c>
      <c r="I8489" s="20">
        <v>259.89999999999998</v>
      </c>
      <c r="J8489" s="18">
        <v>2</v>
      </c>
      <c r="K8489" s="21">
        <v>-56.31</v>
      </c>
    </row>
    <row r="8490" spans="1:11" x14ac:dyDescent="0.35">
      <c r="A8490" s="14">
        <v>42989</v>
      </c>
      <c r="B8490" s="7">
        <f t="shared" si="264"/>
        <v>2017</v>
      </c>
      <c r="C8490" s="7">
        <f t="shared" si="265"/>
        <v>9</v>
      </c>
      <c r="D8490" s="8" t="s">
        <v>1164</v>
      </c>
      <c r="E8490" s="8" t="s">
        <v>123</v>
      </c>
      <c r="F8490" s="8" t="s">
        <v>34</v>
      </c>
      <c r="G8490" s="8" t="s">
        <v>47</v>
      </c>
      <c r="H8490" s="8" t="s">
        <v>920</v>
      </c>
      <c r="I8490" s="15">
        <v>34.5</v>
      </c>
      <c r="J8490" s="7">
        <v>1</v>
      </c>
      <c r="K8490" s="16">
        <v>6.04</v>
      </c>
    </row>
    <row r="8491" spans="1:11" x14ac:dyDescent="0.35">
      <c r="A8491" s="17">
        <v>42989</v>
      </c>
      <c r="B8491" s="18">
        <f t="shared" si="264"/>
        <v>2017</v>
      </c>
      <c r="C8491" s="18">
        <f t="shared" si="265"/>
        <v>9</v>
      </c>
      <c r="D8491" s="19" t="s">
        <v>1507</v>
      </c>
      <c r="E8491" s="19" t="s">
        <v>30</v>
      </c>
      <c r="F8491" s="19" t="s">
        <v>11</v>
      </c>
      <c r="G8491" s="19" t="s">
        <v>12</v>
      </c>
      <c r="H8491" s="19" t="s">
        <v>2377</v>
      </c>
      <c r="I8491" s="20">
        <v>184.66</v>
      </c>
      <c r="J8491" s="18">
        <v>7</v>
      </c>
      <c r="K8491" s="21">
        <v>84.94</v>
      </c>
    </row>
    <row r="8492" spans="1:11" x14ac:dyDescent="0.35">
      <c r="A8492" s="14">
        <v>42989</v>
      </c>
      <c r="B8492" s="7">
        <f t="shared" si="264"/>
        <v>2017</v>
      </c>
      <c r="C8492" s="7">
        <f t="shared" si="265"/>
        <v>9</v>
      </c>
      <c r="D8492" s="8" t="s">
        <v>1385</v>
      </c>
      <c r="E8492" s="8" t="s">
        <v>27</v>
      </c>
      <c r="F8492" s="8" t="s">
        <v>11</v>
      </c>
      <c r="G8492" s="8" t="s">
        <v>12</v>
      </c>
      <c r="H8492" s="8" t="s">
        <v>2272</v>
      </c>
      <c r="I8492" s="15">
        <v>12.96</v>
      </c>
      <c r="J8492" s="7">
        <v>2</v>
      </c>
      <c r="K8492" s="16">
        <v>6.22</v>
      </c>
    </row>
    <row r="8493" spans="1:11" x14ac:dyDescent="0.35">
      <c r="A8493" s="17">
        <v>42989</v>
      </c>
      <c r="B8493" s="18">
        <f t="shared" si="264"/>
        <v>2017</v>
      </c>
      <c r="C8493" s="18">
        <f t="shared" si="265"/>
        <v>9</v>
      </c>
      <c r="D8493" s="19" t="s">
        <v>1385</v>
      </c>
      <c r="E8493" s="19" t="s">
        <v>27</v>
      </c>
      <c r="F8493" s="19" t="s">
        <v>11</v>
      </c>
      <c r="G8493" s="19" t="s">
        <v>63</v>
      </c>
      <c r="H8493" s="19" t="s">
        <v>2479</v>
      </c>
      <c r="I8493" s="20">
        <v>22.18</v>
      </c>
      <c r="J8493" s="18">
        <v>2</v>
      </c>
      <c r="K8493" s="21">
        <v>10.87</v>
      </c>
    </row>
    <row r="8494" spans="1:11" x14ac:dyDescent="0.35">
      <c r="A8494" s="14">
        <v>42989</v>
      </c>
      <c r="B8494" s="7">
        <f t="shared" si="264"/>
        <v>2017</v>
      </c>
      <c r="C8494" s="7">
        <f t="shared" si="265"/>
        <v>9</v>
      </c>
      <c r="D8494" s="8" t="s">
        <v>1385</v>
      </c>
      <c r="E8494" s="8" t="s">
        <v>27</v>
      </c>
      <c r="F8494" s="8" t="s">
        <v>34</v>
      </c>
      <c r="G8494" s="8" t="s">
        <v>35</v>
      </c>
      <c r="H8494" s="8" t="s">
        <v>650</v>
      </c>
      <c r="I8494" s="15">
        <v>2054.27</v>
      </c>
      <c r="J8494" s="7">
        <v>8</v>
      </c>
      <c r="K8494" s="16">
        <v>256.77999999999997</v>
      </c>
    </row>
    <row r="8495" spans="1:11" x14ac:dyDescent="0.35">
      <c r="A8495" s="17">
        <v>42989</v>
      </c>
      <c r="B8495" s="18">
        <f t="shared" si="264"/>
        <v>2017</v>
      </c>
      <c r="C8495" s="18">
        <f t="shared" si="265"/>
        <v>9</v>
      </c>
      <c r="D8495" s="19" t="s">
        <v>1452</v>
      </c>
      <c r="E8495" s="19" t="s">
        <v>15</v>
      </c>
      <c r="F8495" s="19" t="s">
        <v>11</v>
      </c>
      <c r="G8495" s="19" t="s">
        <v>43</v>
      </c>
      <c r="H8495" s="19" t="s">
        <v>1233</v>
      </c>
      <c r="I8495" s="20">
        <v>10.53</v>
      </c>
      <c r="J8495" s="18">
        <v>4</v>
      </c>
      <c r="K8495" s="21">
        <v>3.29</v>
      </c>
    </row>
    <row r="8496" spans="1:11" x14ac:dyDescent="0.35">
      <c r="A8496" s="14">
        <v>42989</v>
      </c>
      <c r="B8496" s="7">
        <f t="shared" si="264"/>
        <v>2017</v>
      </c>
      <c r="C8496" s="7">
        <f t="shared" si="265"/>
        <v>9</v>
      </c>
      <c r="D8496" s="8" t="s">
        <v>1452</v>
      </c>
      <c r="E8496" s="8" t="s">
        <v>15</v>
      </c>
      <c r="F8496" s="8" t="s">
        <v>11</v>
      </c>
      <c r="G8496" s="8" t="s">
        <v>12</v>
      </c>
      <c r="H8496" s="8" t="s">
        <v>1845</v>
      </c>
      <c r="I8496" s="15">
        <v>20.54</v>
      </c>
      <c r="J8496" s="7">
        <v>6</v>
      </c>
      <c r="K8496" s="16">
        <v>6.42</v>
      </c>
    </row>
    <row r="8497" spans="1:11" x14ac:dyDescent="0.35">
      <c r="A8497" s="17">
        <v>42989</v>
      </c>
      <c r="B8497" s="18">
        <f t="shared" si="264"/>
        <v>2017</v>
      </c>
      <c r="C8497" s="18">
        <f t="shared" si="265"/>
        <v>9</v>
      </c>
      <c r="D8497" s="19" t="s">
        <v>352</v>
      </c>
      <c r="E8497" s="19" t="s">
        <v>27</v>
      </c>
      <c r="F8497" s="19" t="s">
        <v>34</v>
      </c>
      <c r="G8497" s="19" t="s">
        <v>47</v>
      </c>
      <c r="H8497" s="19" t="s">
        <v>2594</v>
      </c>
      <c r="I8497" s="20">
        <v>32.36</v>
      </c>
      <c r="J8497" s="18">
        <v>4</v>
      </c>
      <c r="K8497" s="21">
        <v>11.65</v>
      </c>
    </row>
    <row r="8498" spans="1:11" x14ac:dyDescent="0.35">
      <c r="A8498" s="14">
        <v>42989</v>
      </c>
      <c r="B8498" s="7">
        <f t="shared" si="264"/>
        <v>2017</v>
      </c>
      <c r="C8498" s="7">
        <f t="shared" si="265"/>
        <v>9</v>
      </c>
      <c r="D8498" s="8" t="s">
        <v>352</v>
      </c>
      <c r="E8498" s="8" t="s">
        <v>27</v>
      </c>
      <c r="F8498" s="8" t="s">
        <v>11</v>
      </c>
      <c r="G8498" s="8" t="s">
        <v>92</v>
      </c>
      <c r="H8498" s="8" t="s">
        <v>2007</v>
      </c>
      <c r="I8498" s="15">
        <v>406.6</v>
      </c>
      <c r="J8498" s="7">
        <v>5</v>
      </c>
      <c r="K8498" s="16">
        <v>113.85</v>
      </c>
    </row>
    <row r="8499" spans="1:11" x14ac:dyDescent="0.35">
      <c r="A8499" s="17">
        <v>42989</v>
      </c>
      <c r="B8499" s="18">
        <f t="shared" si="264"/>
        <v>2017</v>
      </c>
      <c r="C8499" s="18">
        <f t="shared" si="265"/>
        <v>9</v>
      </c>
      <c r="D8499" s="19" t="s">
        <v>829</v>
      </c>
      <c r="E8499" s="19" t="s">
        <v>164</v>
      </c>
      <c r="F8499" s="19" t="s">
        <v>34</v>
      </c>
      <c r="G8499" s="19" t="s">
        <v>35</v>
      </c>
      <c r="H8499" s="19" t="s">
        <v>2132</v>
      </c>
      <c r="I8499" s="20">
        <v>177.57</v>
      </c>
      <c r="J8499" s="18">
        <v>2</v>
      </c>
      <c r="K8499" s="21">
        <v>8.8800000000000008</v>
      </c>
    </row>
    <row r="8500" spans="1:11" x14ac:dyDescent="0.35">
      <c r="A8500" s="14">
        <v>42989</v>
      </c>
      <c r="B8500" s="7">
        <f t="shared" si="264"/>
        <v>2017</v>
      </c>
      <c r="C8500" s="7">
        <f t="shared" si="265"/>
        <v>9</v>
      </c>
      <c r="D8500" s="8" t="s">
        <v>829</v>
      </c>
      <c r="E8500" s="8" t="s">
        <v>164</v>
      </c>
      <c r="F8500" s="8" t="s">
        <v>11</v>
      </c>
      <c r="G8500" s="8" t="s">
        <v>12</v>
      </c>
      <c r="H8500" s="8" t="s">
        <v>28</v>
      </c>
      <c r="I8500" s="15">
        <v>19.440000000000001</v>
      </c>
      <c r="J8500" s="7">
        <v>3</v>
      </c>
      <c r="K8500" s="16">
        <v>9.33</v>
      </c>
    </row>
    <row r="8501" spans="1:11" x14ac:dyDescent="0.35">
      <c r="A8501" s="17">
        <v>42989</v>
      </c>
      <c r="B8501" s="18">
        <f t="shared" si="264"/>
        <v>2017</v>
      </c>
      <c r="C8501" s="18">
        <f t="shared" si="265"/>
        <v>9</v>
      </c>
      <c r="D8501" s="19" t="s">
        <v>829</v>
      </c>
      <c r="E8501" s="19" t="s">
        <v>164</v>
      </c>
      <c r="F8501" s="19" t="s">
        <v>11</v>
      </c>
      <c r="G8501" s="19" t="s">
        <v>12</v>
      </c>
      <c r="H8501" s="19" t="s">
        <v>2086</v>
      </c>
      <c r="I8501" s="20">
        <v>71.28</v>
      </c>
      <c r="J8501" s="18">
        <v>11</v>
      </c>
      <c r="K8501" s="21">
        <v>34.21</v>
      </c>
    </row>
    <row r="8502" spans="1:11" x14ac:dyDescent="0.35">
      <c r="A8502" s="14">
        <v>42989</v>
      </c>
      <c r="B8502" s="7">
        <f t="shared" si="264"/>
        <v>2017</v>
      </c>
      <c r="C8502" s="7">
        <f t="shared" si="265"/>
        <v>9</v>
      </c>
      <c r="D8502" s="8" t="s">
        <v>829</v>
      </c>
      <c r="E8502" s="8" t="s">
        <v>164</v>
      </c>
      <c r="F8502" s="8" t="s">
        <v>11</v>
      </c>
      <c r="G8502" s="8" t="s">
        <v>20</v>
      </c>
      <c r="H8502" s="8" t="s">
        <v>1103</v>
      </c>
      <c r="I8502" s="15">
        <v>1471.96</v>
      </c>
      <c r="J8502" s="7">
        <v>5</v>
      </c>
      <c r="K8502" s="16">
        <v>459.99</v>
      </c>
    </row>
    <row r="8503" spans="1:11" x14ac:dyDescent="0.35">
      <c r="A8503" s="17">
        <v>42989</v>
      </c>
      <c r="B8503" s="18">
        <f t="shared" si="264"/>
        <v>2017</v>
      </c>
      <c r="C8503" s="18">
        <f t="shared" si="265"/>
        <v>9</v>
      </c>
      <c r="D8503" s="19" t="s">
        <v>829</v>
      </c>
      <c r="E8503" s="19" t="s">
        <v>164</v>
      </c>
      <c r="F8503" s="19" t="s">
        <v>39</v>
      </c>
      <c r="G8503" s="19" t="s">
        <v>40</v>
      </c>
      <c r="H8503" s="19" t="s">
        <v>2699</v>
      </c>
      <c r="I8503" s="20">
        <v>79.959999999999994</v>
      </c>
      <c r="J8503" s="18">
        <v>5</v>
      </c>
      <c r="K8503" s="21">
        <v>-17.989999999999998</v>
      </c>
    </row>
    <row r="8504" spans="1:11" x14ac:dyDescent="0.35">
      <c r="A8504" s="14">
        <v>42989</v>
      </c>
      <c r="B8504" s="7">
        <f t="shared" si="264"/>
        <v>2017</v>
      </c>
      <c r="C8504" s="7">
        <f t="shared" si="265"/>
        <v>9</v>
      </c>
      <c r="D8504" s="8" t="s">
        <v>672</v>
      </c>
      <c r="E8504" s="8" t="s">
        <v>10</v>
      </c>
      <c r="F8504" s="8" t="s">
        <v>11</v>
      </c>
      <c r="G8504" s="8" t="s">
        <v>12</v>
      </c>
      <c r="H8504" s="8" t="s">
        <v>2070</v>
      </c>
      <c r="I8504" s="15">
        <v>10.27</v>
      </c>
      <c r="J8504" s="7">
        <v>3</v>
      </c>
      <c r="K8504" s="16">
        <v>3.21</v>
      </c>
    </row>
    <row r="8505" spans="1:11" x14ac:dyDescent="0.35">
      <c r="A8505" s="17">
        <v>42989</v>
      </c>
      <c r="B8505" s="18">
        <f t="shared" si="264"/>
        <v>2017</v>
      </c>
      <c r="C8505" s="18">
        <f t="shared" si="265"/>
        <v>9</v>
      </c>
      <c r="D8505" s="19" t="s">
        <v>672</v>
      </c>
      <c r="E8505" s="19" t="s">
        <v>10</v>
      </c>
      <c r="F8505" s="19" t="s">
        <v>34</v>
      </c>
      <c r="G8505" s="19" t="s">
        <v>145</v>
      </c>
      <c r="H8505" s="19" t="s">
        <v>950</v>
      </c>
      <c r="I8505" s="20">
        <v>512.19000000000005</v>
      </c>
      <c r="J8505" s="18">
        <v>5</v>
      </c>
      <c r="K8505" s="21">
        <v>-65.849999999999994</v>
      </c>
    </row>
    <row r="8506" spans="1:11" x14ac:dyDescent="0.35">
      <c r="A8506" s="14">
        <v>42989</v>
      </c>
      <c r="B8506" s="7">
        <f t="shared" si="264"/>
        <v>2017</v>
      </c>
      <c r="C8506" s="7">
        <f t="shared" si="265"/>
        <v>9</v>
      </c>
      <c r="D8506" s="8" t="s">
        <v>672</v>
      </c>
      <c r="E8506" s="8" t="s">
        <v>10</v>
      </c>
      <c r="F8506" s="8" t="s">
        <v>11</v>
      </c>
      <c r="G8506" s="8" t="s">
        <v>92</v>
      </c>
      <c r="H8506" s="8" t="s">
        <v>776</v>
      </c>
      <c r="I8506" s="15">
        <v>1.56</v>
      </c>
      <c r="J8506" s="7">
        <v>2</v>
      </c>
      <c r="K8506" s="16">
        <v>-4.2</v>
      </c>
    </row>
    <row r="8507" spans="1:11" x14ac:dyDescent="0.35">
      <c r="A8507" s="17">
        <v>42989</v>
      </c>
      <c r="B8507" s="18">
        <f t="shared" si="264"/>
        <v>2017</v>
      </c>
      <c r="C8507" s="18">
        <f t="shared" si="265"/>
        <v>9</v>
      </c>
      <c r="D8507" s="19" t="s">
        <v>1538</v>
      </c>
      <c r="E8507" s="19" t="s">
        <v>27</v>
      </c>
      <c r="F8507" s="19" t="s">
        <v>39</v>
      </c>
      <c r="G8507" s="19" t="s">
        <v>40</v>
      </c>
      <c r="H8507" s="19" t="s">
        <v>2290</v>
      </c>
      <c r="I8507" s="20">
        <v>143.94999999999999</v>
      </c>
      <c r="J8507" s="18">
        <v>6</v>
      </c>
      <c r="K8507" s="21">
        <v>17.989999999999998</v>
      </c>
    </row>
    <row r="8508" spans="1:11" x14ac:dyDescent="0.35">
      <c r="A8508" s="14">
        <v>42989</v>
      </c>
      <c r="B8508" s="7">
        <f t="shared" si="264"/>
        <v>2017</v>
      </c>
      <c r="C8508" s="7">
        <f t="shared" si="265"/>
        <v>9</v>
      </c>
      <c r="D8508" s="8" t="s">
        <v>1538</v>
      </c>
      <c r="E8508" s="8" t="s">
        <v>27</v>
      </c>
      <c r="F8508" s="8" t="s">
        <v>11</v>
      </c>
      <c r="G8508" s="8" t="s">
        <v>12</v>
      </c>
      <c r="H8508" s="8" t="s">
        <v>1622</v>
      </c>
      <c r="I8508" s="15">
        <v>19.440000000000001</v>
      </c>
      <c r="J8508" s="7">
        <v>3</v>
      </c>
      <c r="K8508" s="16">
        <v>9.33</v>
      </c>
    </row>
    <row r="8509" spans="1:11" x14ac:dyDescent="0.35">
      <c r="A8509" s="17">
        <v>42989</v>
      </c>
      <c r="B8509" s="18">
        <f t="shared" si="264"/>
        <v>2017</v>
      </c>
      <c r="C8509" s="18">
        <f t="shared" si="265"/>
        <v>9</v>
      </c>
      <c r="D8509" s="19" t="s">
        <v>352</v>
      </c>
      <c r="E8509" s="19" t="s">
        <v>55</v>
      </c>
      <c r="F8509" s="19" t="s">
        <v>11</v>
      </c>
      <c r="G8509" s="19" t="s">
        <v>92</v>
      </c>
      <c r="H8509" s="19" t="s">
        <v>2652</v>
      </c>
      <c r="I8509" s="20">
        <v>67.900000000000006</v>
      </c>
      <c r="J8509" s="18">
        <v>5</v>
      </c>
      <c r="K8509" s="21">
        <v>20.37</v>
      </c>
    </row>
    <row r="8510" spans="1:11" x14ac:dyDescent="0.35">
      <c r="A8510" s="14">
        <v>42989</v>
      </c>
      <c r="B8510" s="7">
        <f t="shared" si="264"/>
        <v>2017</v>
      </c>
      <c r="C8510" s="7">
        <f t="shared" si="265"/>
        <v>9</v>
      </c>
      <c r="D8510" s="8" t="s">
        <v>740</v>
      </c>
      <c r="E8510" s="8" t="s">
        <v>33</v>
      </c>
      <c r="F8510" s="8" t="s">
        <v>11</v>
      </c>
      <c r="G8510" s="8" t="s">
        <v>92</v>
      </c>
      <c r="H8510" s="8" t="s">
        <v>286</v>
      </c>
      <c r="I8510" s="15">
        <v>195.68</v>
      </c>
      <c r="J8510" s="7">
        <v>4</v>
      </c>
      <c r="K8510" s="16">
        <v>50.88</v>
      </c>
    </row>
    <row r="8511" spans="1:11" x14ac:dyDescent="0.35">
      <c r="A8511" s="17">
        <v>42989</v>
      </c>
      <c r="B8511" s="18">
        <f t="shared" si="264"/>
        <v>2017</v>
      </c>
      <c r="C8511" s="18">
        <f t="shared" si="265"/>
        <v>9</v>
      </c>
      <c r="D8511" s="19" t="s">
        <v>740</v>
      </c>
      <c r="E8511" s="19" t="s">
        <v>33</v>
      </c>
      <c r="F8511" s="19" t="s">
        <v>11</v>
      </c>
      <c r="G8511" s="19" t="s">
        <v>43</v>
      </c>
      <c r="H8511" s="19" t="s">
        <v>1045</v>
      </c>
      <c r="I8511" s="20">
        <v>14.2</v>
      </c>
      <c r="J8511" s="18">
        <v>4</v>
      </c>
      <c r="K8511" s="21">
        <v>6.67</v>
      </c>
    </row>
    <row r="8512" spans="1:11" x14ac:dyDescent="0.35">
      <c r="A8512" s="14">
        <v>42990</v>
      </c>
      <c r="B8512" s="7">
        <f t="shared" si="264"/>
        <v>2017</v>
      </c>
      <c r="C8512" s="7">
        <f t="shared" si="265"/>
        <v>9</v>
      </c>
      <c r="D8512" s="8" t="s">
        <v>1288</v>
      </c>
      <c r="E8512" s="8" t="s">
        <v>27</v>
      </c>
      <c r="F8512" s="8" t="s">
        <v>34</v>
      </c>
      <c r="G8512" s="8" t="s">
        <v>47</v>
      </c>
      <c r="H8512" s="8" t="s">
        <v>1779</v>
      </c>
      <c r="I8512" s="15">
        <v>8.36</v>
      </c>
      <c r="J8512" s="7">
        <v>2</v>
      </c>
      <c r="K8512" s="16">
        <v>3.01</v>
      </c>
    </row>
    <row r="8513" spans="1:11" x14ac:dyDescent="0.35">
      <c r="A8513" s="17">
        <v>42990</v>
      </c>
      <c r="B8513" s="18">
        <f t="shared" si="264"/>
        <v>2017</v>
      </c>
      <c r="C8513" s="18">
        <f t="shared" si="265"/>
        <v>9</v>
      </c>
      <c r="D8513" s="19" t="s">
        <v>1712</v>
      </c>
      <c r="E8513" s="19" t="s">
        <v>531</v>
      </c>
      <c r="F8513" s="19" t="s">
        <v>11</v>
      </c>
      <c r="G8513" s="19" t="s">
        <v>12</v>
      </c>
      <c r="H8513" s="19" t="s">
        <v>754</v>
      </c>
      <c r="I8513" s="20">
        <v>39.9</v>
      </c>
      <c r="J8513" s="18">
        <v>5</v>
      </c>
      <c r="K8513" s="21">
        <v>19.95</v>
      </c>
    </row>
    <row r="8514" spans="1:11" x14ac:dyDescent="0.35">
      <c r="A8514" s="14">
        <v>42990</v>
      </c>
      <c r="B8514" s="7">
        <f t="shared" ref="B8514:B8577" si="266">YEAR(A8514)</f>
        <v>2017</v>
      </c>
      <c r="C8514" s="7">
        <f t="shared" ref="C8514:C8577" si="267">MONTH(A8514)</f>
        <v>9</v>
      </c>
      <c r="D8514" s="8" t="s">
        <v>1712</v>
      </c>
      <c r="E8514" s="8" t="s">
        <v>531</v>
      </c>
      <c r="F8514" s="8" t="s">
        <v>11</v>
      </c>
      <c r="G8514" s="8" t="s">
        <v>92</v>
      </c>
      <c r="H8514" s="8" t="s">
        <v>1349</v>
      </c>
      <c r="I8514" s="15">
        <v>90.86</v>
      </c>
      <c r="J8514" s="7">
        <v>7</v>
      </c>
      <c r="K8514" s="16">
        <v>26.35</v>
      </c>
    </row>
    <row r="8515" spans="1:11" x14ac:dyDescent="0.35">
      <c r="A8515" s="17">
        <v>42990</v>
      </c>
      <c r="B8515" s="18">
        <f t="shared" si="266"/>
        <v>2017</v>
      </c>
      <c r="C8515" s="18">
        <f t="shared" si="267"/>
        <v>9</v>
      </c>
      <c r="D8515" s="19" t="s">
        <v>1712</v>
      </c>
      <c r="E8515" s="19" t="s">
        <v>531</v>
      </c>
      <c r="F8515" s="19" t="s">
        <v>11</v>
      </c>
      <c r="G8515" s="19" t="s">
        <v>12</v>
      </c>
      <c r="H8515" s="19" t="s">
        <v>2477</v>
      </c>
      <c r="I8515" s="20">
        <v>94.85</v>
      </c>
      <c r="J8515" s="18">
        <v>5</v>
      </c>
      <c r="K8515" s="21">
        <v>45.53</v>
      </c>
    </row>
    <row r="8516" spans="1:11" x14ac:dyDescent="0.35">
      <c r="A8516" s="14">
        <v>42990</v>
      </c>
      <c r="B8516" s="7">
        <f t="shared" si="266"/>
        <v>2017</v>
      </c>
      <c r="C8516" s="7">
        <f t="shared" si="267"/>
        <v>9</v>
      </c>
      <c r="D8516" s="8" t="s">
        <v>1131</v>
      </c>
      <c r="E8516" s="8" t="s">
        <v>1529</v>
      </c>
      <c r="F8516" s="8" t="s">
        <v>11</v>
      </c>
      <c r="G8516" s="8" t="s">
        <v>12</v>
      </c>
      <c r="H8516" s="8" t="s">
        <v>455</v>
      </c>
      <c r="I8516" s="15">
        <v>45.36</v>
      </c>
      <c r="J8516" s="7">
        <v>7</v>
      </c>
      <c r="K8516" s="16">
        <v>21.77</v>
      </c>
    </row>
    <row r="8517" spans="1:11" x14ac:dyDescent="0.35">
      <c r="A8517" s="17">
        <v>42990</v>
      </c>
      <c r="B8517" s="18">
        <f t="shared" si="266"/>
        <v>2017</v>
      </c>
      <c r="C8517" s="18">
        <f t="shared" si="267"/>
        <v>9</v>
      </c>
      <c r="D8517" s="19" t="s">
        <v>1131</v>
      </c>
      <c r="E8517" s="19" t="s">
        <v>1529</v>
      </c>
      <c r="F8517" s="19" t="s">
        <v>11</v>
      </c>
      <c r="G8517" s="19" t="s">
        <v>20</v>
      </c>
      <c r="H8517" s="19" t="s">
        <v>1993</v>
      </c>
      <c r="I8517" s="20">
        <v>45.78</v>
      </c>
      <c r="J8517" s="18">
        <v>3</v>
      </c>
      <c r="K8517" s="21">
        <v>22.89</v>
      </c>
    </row>
    <row r="8518" spans="1:11" x14ac:dyDescent="0.35">
      <c r="A8518" s="14">
        <v>42990</v>
      </c>
      <c r="B8518" s="7">
        <f t="shared" si="266"/>
        <v>2017</v>
      </c>
      <c r="C8518" s="7">
        <f t="shared" si="267"/>
        <v>9</v>
      </c>
      <c r="D8518" s="8" t="s">
        <v>1661</v>
      </c>
      <c r="E8518" s="8" t="s">
        <v>27</v>
      </c>
      <c r="F8518" s="8" t="s">
        <v>11</v>
      </c>
      <c r="G8518" s="8" t="s">
        <v>12</v>
      </c>
      <c r="H8518" s="8" t="s">
        <v>457</v>
      </c>
      <c r="I8518" s="15">
        <v>166.44</v>
      </c>
      <c r="J8518" s="7">
        <v>3</v>
      </c>
      <c r="K8518" s="16">
        <v>79.89</v>
      </c>
    </row>
    <row r="8519" spans="1:11" x14ac:dyDescent="0.35">
      <c r="A8519" s="17">
        <v>42991</v>
      </c>
      <c r="B8519" s="18">
        <f t="shared" si="266"/>
        <v>2017</v>
      </c>
      <c r="C8519" s="18">
        <f t="shared" si="267"/>
        <v>9</v>
      </c>
      <c r="D8519" s="19" t="s">
        <v>128</v>
      </c>
      <c r="E8519" s="19" t="s">
        <v>245</v>
      </c>
      <c r="F8519" s="19" t="s">
        <v>11</v>
      </c>
      <c r="G8519" s="19" t="s">
        <v>24</v>
      </c>
      <c r="H8519" s="19" t="s">
        <v>949</v>
      </c>
      <c r="I8519" s="20">
        <v>15.92</v>
      </c>
      <c r="J8519" s="18">
        <v>5</v>
      </c>
      <c r="K8519" s="21">
        <v>2.79</v>
      </c>
    </row>
    <row r="8520" spans="1:11" x14ac:dyDescent="0.35">
      <c r="A8520" s="14">
        <v>42992</v>
      </c>
      <c r="B8520" s="7">
        <f t="shared" si="266"/>
        <v>2017</v>
      </c>
      <c r="C8520" s="7">
        <f t="shared" si="267"/>
        <v>9</v>
      </c>
      <c r="D8520" s="8" t="s">
        <v>1477</v>
      </c>
      <c r="E8520" s="8" t="s">
        <v>110</v>
      </c>
      <c r="F8520" s="8" t="s">
        <v>11</v>
      </c>
      <c r="G8520" s="8" t="s">
        <v>12</v>
      </c>
      <c r="H8520" s="8" t="s">
        <v>2533</v>
      </c>
      <c r="I8520" s="15">
        <v>19.05</v>
      </c>
      <c r="J8520" s="7">
        <v>3</v>
      </c>
      <c r="K8520" s="16">
        <v>8.76</v>
      </c>
    </row>
    <row r="8521" spans="1:11" x14ac:dyDescent="0.35">
      <c r="A8521" s="17">
        <v>42992</v>
      </c>
      <c r="B8521" s="18">
        <f t="shared" si="266"/>
        <v>2017</v>
      </c>
      <c r="C8521" s="18">
        <f t="shared" si="267"/>
        <v>9</v>
      </c>
      <c r="D8521" s="19" t="s">
        <v>760</v>
      </c>
      <c r="E8521" s="19" t="s">
        <v>177</v>
      </c>
      <c r="F8521" s="19" t="s">
        <v>11</v>
      </c>
      <c r="G8521" s="19" t="s">
        <v>24</v>
      </c>
      <c r="H8521" s="19" t="s">
        <v>484</v>
      </c>
      <c r="I8521" s="20">
        <v>70.95</v>
      </c>
      <c r="J8521" s="18">
        <v>3</v>
      </c>
      <c r="K8521" s="21">
        <v>18.45</v>
      </c>
    </row>
    <row r="8522" spans="1:11" x14ac:dyDescent="0.35">
      <c r="A8522" s="14">
        <v>42992</v>
      </c>
      <c r="B8522" s="7">
        <f t="shared" si="266"/>
        <v>2017</v>
      </c>
      <c r="C8522" s="7">
        <f t="shared" si="267"/>
        <v>9</v>
      </c>
      <c r="D8522" s="8" t="s">
        <v>2429</v>
      </c>
      <c r="E8522" s="8" t="s">
        <v>27</v>
      </c>
      <c r="F8522" s="8" t="s">
        <v>11</v>
      </c>
      <c r="G8522" s="8" t="s">
        <v>16</v>
      </c>
      <c r="H8522" s="8" t="s">
        <v>1407</v>
      </c>
      <c r="I8522" s="15">
        <v>56.7</v>
      </c>
      <c r="J8522" s="7">
        <v>9</v>
      </c>
      <c r="K8522" s="16">
        <v>26.08</v>
      </c>
    </row>
    <row r="8523" spans="1:11" x14ac:dyDescent="0.35">
      <c r="A8523" s="17">
        <v>42992</v>
      </c>
      <c r="B8523" s="18">
        <f t="shared" si="266"/>
        <v>2017</v>
      </c>
      <c r="C8523" s="18">
        <f t="shared" si="267"/>
        <v>9</v>
      </c>
      <c r="D8523" s="19" t="s">
        <v>820</v>
      </c>
      <c r="E8523" s="19" t="s">
        <v>23</v>
      </c>
      <c r="F8523" s="19" t="s">
        <v>11</v>
      </c>
      <c r="G8523" s="19" t="s">
        <v>20</v>
      </c>
      <c r="H8523" s="19" t="s">
        <v>1367</v>
      </c>
      <c r="I8523" s="20">
        <v>3.88</v>
      </c>
      <c r="J8523" s="18">
        <v>2</v>
      </c>
      <c r="K8523" s="21">
        <v>-2.59</v>
      </c>
    </row>
    <row r="8524" spans="1:11" x14ac:dyDescent="0.35">
      <c r="A8524" s="14">
        <v>42992</v>
      </c>
      <c r="B8524" s="7">
        <f t="shared" si="266"/>
        <v>2017</v>
      </c>
      <c r="C8524" s="7">
        <f t="shared" si="267"/>
        <v>9</v>
      </c>
      <c r="D8524" s="8" t="s">
        <v>820</v>
      </c>
      <c r="E8524" s="8" t="s">
        <v>23</v>
      </c>
      <c r="F8524" s="8" t="s">
        <v>39</v>
      </c>
      <c r="G8524" s="8" t="s">
        <v>302</v>
      </c>
      <c r="H8524" s="8" t="s">
        <v>2352</v>
      </c>
      <c r="I8524" s="15">
        <v>12.59</v>
      </c>
      <c r="J8524" s="7">
        <v>1</v>
      </c>
      <c r="K8524" s="16">
        <v>-18.04</v>
      </c>
    </row>
    <row r="8525" spans="1:11" x14ac:dyDescent="0.35">
      <c r="A8525" s="17">
        <v>42992</v>
      </c>
      <c r="B8525" s="18">
        <f t="shared" si="266"/>
        <v>2017</v>
      </c>
      <c r="C8525" s="18">
        <f t="shared" si="267"/>
        <v>9</v>
      </c>
      <c r="D8525" s="19" t="s">
        <v>820</v>
      </c>
      <c r="E8525" s="19" t="s">
        <v>23</v>
      </c>
      <c r="F8525" s="19" t="s">
        <v>34</v>
      </c>
      <c r="G8525" s="19" t="s">
        <v>35</v>
      </c>
      <c r="H8525" s="19" t="s">
        <v>964</v>
      </c>
      <c r="I8525" s="20">
        <v>113.37</v>
      </c>
      <c r="J8525" s="18">
        <v>2</v>
      </c>
      <c r="K8525" s="21">
        <v>-29.15</v>
      </c>
    </row>
    <row r="8526" spans="1:11" x14ac:dyDescent="0.35">
      <c r="A8526" s="14">
        <v>42992</v>
      </c>
      <c r="B8526" s="7">
        <f t="shared" si="266"/>
        <v>2017</v>
      </c>
      <c r="C8526" s="7">
        <f t="shared" si="267"/>
        <v>9</v>
      </c>
      <c r="D8526" s="8" t="s">
        <v>820</v>
      </c>
      <c r="E8526" s="8" t="s">
        <v>23</v>
      </c>
      <c r="F8526" s="8" t="s">
        <v>11</v>
      </c>
      <c r="G8526" s="8" t="s">
        <v>20</v>
      </c>
      <c r="H8526" s="8" t="s">
        <v>1993</v>
      </c>
      <c r="I8526" s="15">
        <v>18.309999999999999</v>
      </c>
      <c r="J8526" s="7">
        <v>4</v>
      </c>
      <c r="K8526" s="16">
        <v>-12.21</v>
      </c>
    </row>
    <row r="8527" spans="1:11" x14ac:dyDescent="0.35">
      <c r="A8527" s="17">
        <v>42992</v>
      </c>
      <c r="B8527" s="18">
        <f t="shared" si="266"/>
        <v>2017</v>
      </c>
      <c r="C8527" s="18">
        <f t="shared" si="267"/>
        <v>9</v>
      </c>
      <c r="D8527" s="19" t="s">
        <v>820</v>
      </c>
      <c r="E8527" s="19" t="s">
        <v>23</v>
      </c>
      <c r="F8527" s="19" t="s">
        <v>34</v>
      </c>
      <c r="G8527" s="19" t="s">
        <v>47</v>
      </c>
      <c r="H8527" s="19" t="s">
        <v>956</v>
      </c>
      <c r="I8527" s="20">
        <v>127.94</v>
      </c>
      <c r="J8527" s="18">
        <v>8</v>
      </c>
      <c r="K8527" s="21">
        <v>4.8</v>
      </c>
    </row>
    <row r="8528" spans="1:11" x14ac:dyDescent="0.35">
      <c r="A8528" s="14">
        <v>42992</v>
      </c>
      <c r="B8528" s="7">
        <f t="shared" si="266"/>
        <v>2017</v>
      </c>
      <c r="C8528" s="7">
        <f t="shared" si="267"/>
        <v>9</v>
      </c>
      <c r="D8528" s="8" t="s">
        <v>820</v>
      </c>
      <c r="E8528" s="8" t="s">
        <v>23</v>
      </c>
      <c r="F8528" s="8" t="s">
        <v>39</v>
      </c>
      <c r="G8528" s="8" t="s">
        <v>302</v>
      </c>
      <c r="H8528" s="8" t="s">
        <v>2375</v>
      </c>
      <c r="I8528" s="15">
        <v>241.17</v>
      </c>
      <c r="J8528" s="7">
        <v>2</v>
      </c>
      <c r="K8528" s="16">
        <v>-168.82</v>
      </c>
    </row>
    <row r="8529" spans="1:11" x14ac:dyDescent="0.35">
      <c r="A8529" s="17">
        <v>42992</v>
      </c>
      <c r="B8529" s="18">
        <f t="shared" si="266"/>
        <v>2017</v>
      </c>
      <c r="C8529" s="18">
        <f t="shared" si="267"/>
        <v>9</v>
      </c>
      <c r="D8529" s="19" t="s">
        <v>556</v>
      </c>
      <c r="E8529" s="19" t="s">
        <v>245</v>
      </c>
      <c r="F8529" s="19" t="s">
        <v>11</v>
      </c>
      <c r="G8529" s="19" t="s">
        <v>92</v>
      </c>
      <c r="H8529" s="19" t="s">
        <v>253</v>
      </c>
      <c r="I8529" s="20">
        <v>942.78</v>
      </c>
      <c r="J8529" s="18">
        <v>4</v>
      </c>
      <c r="K8529" s="21">
        <v>94.28</v>
      </c>
    </row>
    <row r="8530" spans="1:11" x14ac:dyDescent="0.35">
      <c r="A8530" s="14">
        <v>42992</v>
      </c>
      <c r="B8530" s="7">
        <f t="shared" si="266"/>
        <v>2017</v>
      </c>
      <c r="C8530" s="7">
        <f t="shared" si="267"/>
        <v>9</v>
      </c>
      <c r="D8530" s="8" t="s">
        <v>556</v>
      </c>
      <c r="E8530" s="8" t="s">
        <v>245</v>
      </c>
      <c r="F8530" s="8" t="s">
        <v>11</v>
      </c>
      <c r="G8530" s="8" t="s">
        <v>12</v>
      </c>
      <c r="H8530" s="8" t="s">
        <v>1158</v>
      </c>
      <c r="I8530" s="15">
        <v>74.349999999999994</v>
      </c>
      <c r="J8530" s="7">
        <v>3</v>
      </c>
      <c r="K8530" s="16">
        <v>23.24</v>
      </c>
    </row>
    <row r="8531" spans="1:11" x14ac:dyDescent="0.35">
      <c r="A8531" s="17">
        <v>42992</v>
      </c>
      <c r="B8531" s="18">
        <f t="shared" si="266"/>
        <v>2017</v>
      </c>
      <c r="C8531" s="18">
        <f t="shared" si="267"/>
        <v>9</v>
      </c>
      <c r="D8531" s="19" t="s">
        <v>2206</v>
      </c>
      <c r="E8531" s="19" t="s">
        <v>149</v>
      </c>
      <c r="F8531" s="19" t="s">
        <v>39</v>
      </c>
      <c r="G8531" s="19" t="s">
        <v>40</v>
      </c>
      <c r="H8531" s="19" t="s">
        <v>898</v>
      </c>
      <c r="I8531" s="20">
        <v>1079.8499999999999</v>
      </c>
      <c r="J8531" s="18">
        <v>3</v>
      </c>
      <c r="K8531" s="21">
        <v>323.95999999999998</v>
      </c>
    </row>
    <row r="8532" spans="1:11" x14ac:dyDescent="0.35">
      <c r="A8532" s="14">
        <v>42992</v>
      </c>
      <c r="B8532" s="7">
        <f t="shared" si="266"/>
        <v>2017</v>
      </c>
      <c r="C8532" s="7">
        <f t="shared" si="267"/>
        <v>9</v>
      </c>
      <c r="D8532" s="8" t="s">
        <v>2206</v>
      </c>
      <c r="E8532" s="8" t="s">
        <v>149</v>
      </c>
      <c r="F8532" s="8" t="s">
        <v>11</v>
      </c>
      <c r="G8532" s="8" t="s">
        <v>18</v>
      </c>
      <c r="H8532" s="8" t="s">
        <v>257</v>
      </c>
      <c r="I8532" s="15">
        <v>70.98</v>
      </c>
      <c r="J8532" s="7">
        <v>1</v>
      </c>
      <c r="K8532" s="16">
        <v>3.55</v>
      </c>
    </row>
    <row r="8533" spans="1:11" x14ac:dyDescent="0.35">
      <c r="A8533" s="17">
        <v>42992</v>
      </c>
      <c r="B8533" s="18">
        <f t="shared" si="266"/>
        <v>2017</v>
      </c>
      <c r="C8533" s="18">
        <f t="shared" si="267"/>
        <v>9</v>
      </c>
      <c r="D8533" s="19" t="s">
        <v>2206</v>
      </c>
      <c r="E8533" s="19" t="s">
        <v>149</v>
      </c>
      <c r="F8533" s="19" t="s">
        <v>11</v>
      </c>
      <c r="G8533" s="19" t="s">
        <v>24</v>
      </c>
      <c r="H8533" s="19" t="s">
        <v>2676</v>
      </c>
      <c r="I8533" s="20">
        <v>29.95</v>
      </c>
      <c r="J8533" s="18">
        <v>5</v>
      </c>
      <c r="K8533" s="21">
        <v>8.69</v>
      </c>
    </row>
    <row r="8534" spans="1:11" x14ac:dyDescent="0.35">
      <c r="A8534" s="14">
        <v>42992</v>
      </c>
      <c r="B8534" s="7">
        <f t="shared" si="266"/>
        <v>2017</v>
      </c>
      <c r="C8534" s="7">
        <f t="shared" si="267"/>
        <v>9</v>
      </c>
      <c r="D8534" s="8" t="s">
        <v>2206</v>
      </c>
      <c r="E8534" s="8" t="s">
        <v>149</v>
      </c>
      <c r="F8534" s="8" t="s">
        <v>34</v>
      </c>
      <c r="G8534" s="8" t="s">
        <v>35</v>
      </c>
      <c r="H8534" s="8" t="s">
        <v>1435</v>
      </c>
      <c r="I8534" s="15">
        <v>589.41</v>
      </c>
      <c r="J8534" s="7">
        <v>5</v>
      </c>
      <c r="K8534" s="16">
        <v>-6.55</v>
      </c>
    </row>
    <row r="8535" spans="1:11" x14ac:dyDescent="0.35">
      <c r="A8535" s="17">
        <v>42992</v>
      </c>
      <c r="B8535" s="18">
        <f t="shared" si="266"/>
        <v>2017</v>
      </c>
      <c r="C8535" s="18">
        <f t="shared" si="267"/>
        <v>9</v>
      </c>
      <c r="D8535" s="19" t="s">
        <v>2463</v>
      </c>
      <c r="E8535" s="19" t="s">
        <v>149</v>
      </c>
      <c r="F8535" s="19" t="s">
        <v>11</v>
      </c>
      <c r="G8535" s="19" t="s">
        <v>12</v>
      </c>
      <c r="H8535" s="19" t="s">
        <v>2660</v>
      </c>
      <c r="I8535" s="20">
        <v>8.56</v>
      </c>
      <c r="J8535" s="18">
        <v>2</v>
      </c>
      <c r="K8535" s="21">
        <v>3.85</v>
      </c>
    </row>
    <row r="8536" spans="1:11" x14ac:dyDescent="0.35">
      <c r="A8536" s="14">
        <v>42992</v>
      </c>
      <c r="B8536" s="7">
        <f t="shared" si="266"/>
        <v>2017</v>
      </c>
      <c r="C8536" s="7">
        <f t="shared" si="267"/>
        <v>9</v>
      </c>
      <c r="D8536" s="8" t="s">
        <v>2463</v>
      </c>
      <c r="E8536" s="8" t="s">
        <v>149</v>
      </c>
      <c r="F8536" s="8" t="s">
        <v>11</v>
      </c>
      <c r="G8536" s="8" t="s">
        <v>12</v>
      </c>
      <c r="H8536" s="8" t="s">
        <v>1767</v>
      </c>
      <c r="I8536" s="15">
        <v>11.56</v>
      </c>
      <c r="J8536" s="7">
        <v>2</v>
      </c>
      <c r="K8536" s="16">
        <v>5.66</v>
      </c>
    </row>
    <row r="8537" spans="1:11" x14ac:dyDescent="0.35">
      <c r="A8537" s="17">
        <v>42992</v>
      </c>
      <c r="B8537" s="18">
        <f t="shared" si="266"/>
        <v>2017</v>
      </c>
      <c r="C8537" s="18">
        <f t="shared" si="267"/>
        <v>9</v>
      </c>
      <c r="D8537" s="19" t="s">
        <v>1776</v>
      </c>
      <c r="E8537" s="19" t="s">
        <v>78</v>
      </c>
      <c r="F8537" s="19" t="s">
        <v>39</v>
      </c>
      <c r="G8537" s="19" t="s">
        <v>52</v>
      </c>
      <c r="H8537" s="19" t="s">
        <v>261</v>
      </c>
      <c r="I8537" s="20">
        <v>895.94</v>
      </c>
      <c r="J8537" s="18">
        <v>7</v>
      </c>
      <c r="K8537" s="21">
        <v>190.39</v>
      </c>
    </row>
    <row r="8538" spans="1:11" x14ac:dyDescent="0.35">
      <c r="A8538" s="14">
        <v>42993</v>
      </c>
      <c r="B8538" s="7">
        <f t="shared" si="266"/>
        <v>2017</v>
      </c>
      <c r="C8538" s="7">
        <f t="shared" si="267"/>
        <v>9</v>
      </c>
      <c r="D8538" s="8" t="s">
        <v>2103</v>
      </c>
      <c r="E8538" s="8" t="s">
        <v>10</v>
      </c>
      <c r="F8538" s="8" t="s">
        <v>11</v>
      </c>
      <c r="G8538" s="8" t="s">
        <v>12</v>
      </c>
      <c r="H8538" s="8" t="s">
        <v>981</v>
      </c>
      <c r="I8538" s="15">
        <v>31.87</v>
      </c>
      <c r="J8538" s="7">
        <v>8</v>
      </c>
      <c r="K8538" s="16">
        <v>11.55</v>
      </c>
    </row>
    <row r="8539" spans="1:11" x14ac:dyDescent="0.35">
      <c r="A8539" s="17">
        <v>42993</v>
      </c>
      <c r="B8539" s="18">
        <f t="shared" si="266"/>
        <v>2017</v>
      </c>
      <c r="C8539" s="18">
        <f t="shared" si="267"/>
        <v>9</v>
      </c>
      <c r="D8539" s="19" t="s">
        <v>2248</v>
      </c>
      <c r="E8539" s="19" t="s">
        <v>149</v>
      </c>
      <c r="F8539" s="19" t="s">
        <v>34</v>
      </c>
      <c r="G8539" s="19" t="s">
        <v>47</v>
      </c>
      <c r="H8539" s="19" t="s">
        <v>214</v>
      </c>
      <c r="I8539" s="20">
        <v>35.56</v>
      </c>
      <c r="J8539" s="18">
        <v>7</v>
      </c>
      <c r="K8539" s="21">
        <v>12.09</v>
      </c>
    </row>
    <row r="8540" spans="1:11" x14ac:dyDescent="0.35">
      <c r="A8540" s="14">
        <v>42993</v>
      </c>
      <c r="B8540" s="7">
        <f t="shared" si="266"/>
        <v>2017</v>
      </c>
      <c r="C8540" s="7">
        <f t="shared" si="267"/>
        <v>9</v>
      </c>
      <c r="D8540" s="8" t="s">
        <v>227</v>
      </c>
      <c r="E8540" s="8" t="s">
        <v>15</v>
      </c>
      <c r="F8540" s="8" t="s">
        <v>39</v>
      </c>
      <c r="G8540" s="8" t="s">
        <v>40</v>
      </c>
      <c r="H8540" s="8" t="s">
        <v>2628</v>
      </c>
      <c r="I8540" s="15">
        <v>323.98</v>
      </c>
      <c r="J8540" s="7">
        <v>3</v>
      </c>
      <c r="K8540" s="16">
        <v>20.25</v>
      </c>
    </row>
    <row r="8541" spans="1:11" x14ac:dyDescent="0.35">
      <c r="A8541" s="17">
        <v>42993</v>
      </c>
      <c r="B8541" s="18">
        <f t="shared" si="266"/>
        <v>2017</v>
      </c>
      <c r="C8541" s="18">
        <f t="shared" si="267"/>
        <v>9</v>
      </c>
      <c r="D8541" s="19" t="s">
        <v>1016</v>
      </c>
      <c r="E8541" s="19" t="s">
        <v>434</v>
      </c>
      <c r="F8541" s="19" t="s">
        <v>39</v>
      </c>
      <c r="G8541" s="19" t="s">
        <v>40</v>
      </c>
      <c r="H8541" s="19" t="s">
        <v>943</v>
      </c>
      <c r="I8541" s="20">
        <v>39.99</v>
      </c>
      <c r="J8541" s="18">
        <v>1</v>
      </c>
      <c r="K8541" s="21">
        <v>11.6</v>
      </c>
    </row>
    <row r="8542" spans="1:11" x14ac:dyDescent="0.35">
      <c r="A8542" s="14">
        <v>42993</v>
      </c>
      <c r="B8542" s="7">
        <f t="shared" si="266"/>
        <v>2017</v>
      </c>
      <c r="C8542" s="7">
        <f t="shared" si="267"/>
        <v>9</v>
      </c>
      <c r="D8542" s="8" t="s">
        <v>1016</v>
      </c>
      <c r="E8542" s="8" t="s">
        <v>434</v>
      </c>
      <c r="F8542" s="8" t="s">
        <v>11</v>
      </c>
      <c r="G8542" s="8" t="s">
        <v>24</v>
      </c>
      <c r="H8542" s="8" t="s">
        <v>25</v>
      </c>
      <c r="I8542" s="15">
        <v>16.28</v>
      </c>
      <c r="J8542" s="7">
        <v>2</v>
      </c>
      <c r="K8542" s="16">
        <v>6.51</v>
      </c>
    </row>
    <row r="8543" spans="1:11" x14ac:dyDescent="0.35">
      <c r="A8543" s="17">
        <v>42993</v>
      </c>
      <c r="B8543" s="18">
        <f t="shared" si="266"/>
        <v>2017</v>
      </c>
      <c r="C8543" s="18">
        <f t="shared" si="267"/>
        <v>9</v>
      </c>
      <c r="D8543" s="19" t="s">
        <v>1016</v>
      </c>
      <c r="E8543" s="19" t="s">
        <v>434</v>
      </c>
      <c r="F8543" s="19" t="s">
        <v>34</v>
      </c>
      <c r="G8543" s="19" t="s">
        <v>74</v>
      </c>
      <c r="H8543" s="19" t="s">
        <v>1604</v>
      </c>
      <c r="I8543" s="20">
        <v>782.94</v>
      </c>
      <c r="J8543" s="18">
        <v>3</v>
      </c>
      <c r="K8543" s="21">
        <v>203.56</v>
      </c>
    </row>
    <row r="8544" spans="1:11" x14ac:dyDescent="0.35">
      <c r="A8544" s="14">
        <v>42993</v>
      </c>
      <c r="B8544" s="7">
        <f t="shared" si="266"/>
        <v>2017</v>
      </c>
      <c r="C8544" s="7">
        <f t="shared" si="267"/>
        <v>9</v>
      </c>
      <c r="D8544" s="8" t="s">
        <v>1016</v>
      </c>
      <c r="E8544" s="8" t="s">
        <v>434</v>
      </c>
      <c r="F8544" s="8" t="s">
        <v>11</v>
      </c>
      <c r="G8544" s="8" t="s">
        <v>20</v>
      </c>
      <c r="H8544" s="8" t="s">
        <v>763</v>
      </c>
      <c r="I8544" s="15">
        <v>242.48</v>
      </c>
      <c r="J8544" s="7">
        <v>7</v>
      </c>
      <c r="K8544" s="16">
        <v>116.39</v>
      </c>
    </row>
    <row r="8545" spans="1:11" x14ac:dyDescent="0.35">
      <c r="A8545" s="17">
        <v>42993</v>
      </c>
      <c r="B8545" s="18">
        <f t="shared" si="266"/>
        <v>2017</v>
      </c>
      <c r="C8545" s="18">
        <f t="shared" si="267"/>
        <v>9</v>
      </c>
      <c r="D8545" s="19" t="s">
        <v>1335</v>
      </c>
      <c r="E8545" s="19" t="s">
        <v>27</v>
      </c>
      <c r="F8545" s="19" t="s">
        <v>11</v>
      </c>
      <c r="G8545" s="19" t="s">
        <v>20</v>
      </c>
      <c r="H8545" s="19" t="s">
        <v>420</v>
      </c>
      <c r="I8545" s="20">
        <v>2357.4899999999998</v>
      </c>
      <c r="J8545" s="18">
        <v>7</v>
      </c>
      <c r="K8545" s="21">
        <v>884.06</v>
      </c>
    </row>
    <row r="8546" spans="1:11" x14ac:dyDescent="0.35">
      <c r="A8546" s="14">
        <v>42993</v>
      </c>
      <c r="B8546" s="7">
        <f t="shared" si="266"/>
        <v>2017</v>
      </c>
      <c r="C8546" s="7">
        <f t="shared" si="267"/>
        <v>9</v>
      </c>
      <c r="D8546" s="8" t="s">
        <v>1335</v>
      </c>
      <c r="E8546" s="8" t="s">
        <v>27</v>
      </c>
      <c r="F8546" s="8" t="s">
        <v>39</v>
      </c>
      <c r="G8546" s="8" t="s">
        <v>40</v>
      </c>
      <c r="H8546" s="8" t="s">
        <v>2300</v>
      </c>
      <c r="I8546" s="15">
        <v>369.54</v>
      </c>
      <c r="J8546" s="7">
        <v>7</v>
      </c>
      <c r="K8546" s="16">
        <v>32.340000000000003</v>
      </c>
    </row>
    <row r="8547" spans="1:11" x14ac:dyDescent="0.35">
      <c r="A8547" s="17">
        <v>42993</v>
      </c>
      <c r="B8547" s="18">
        <f t="shared" si="266"/>
        <v>2017</v>
      </c>
      <c r="C8547" s="18">
        <f t="shared" si="267"/>
        <v>9</v>
      </c>
      <c r="D8547" s="19" t="s">
        <v>1335</v>
      </c>
      <c r="E8547" s="19" t="s">
        <v>27</v>
      </c>
      <c r="F8547" s="19" t="s">
        <v>34</v>
      </c>
      <c r="G8547" s="19" t="s">
        <v>35</v>
      </c>
      <c r="H8547" s="19" t="s">
        <v>699</v>
      </c>
      <c r="I8547" s="20">
        <v>184.75</v>
      </c>
      <c r="J8547" s="18">
        <v>3</v>
      </c>
      <c r="K8547" s="21">
        <v>-20.78</v>
      </c>
    </row>
    <row r="8548" spans="1:11" x14ac:dyDescent="0.35">
      <c r="A8548" s="14">
        <v>42993</v>
      </c>
      <c r="B8548" s="7">
        <f t="shared" si="266"/>
        <v>2017</v>
      </c>
      <c r="C8548" s="7">
        <f t="shared" si="267"/>
        <v>9</v>
      </c>
      <c r="D8548" s="8" t="s">
        <v>1633</v>
      </c>
      <c r="E8548" s="8" t="s">
        <v>120</v>
      </c>
      <c r="F8548" s="8" t="s">
        <v>11</v>
      </c>
      <c r="G8548" s="8" t="s">
        <v>12</v>
      </c>
      <c r="H8548" s="8" t="s">
        <v>1601</v>
      </c>
      <c r="I8548" s="15">
        <v>163.96</v>
      </c>
      <c r="J8548" s="7">
        <v>5</v>
      </c>
      <c r="K8548" s="16">
        <v>59.44</v>
      </c>
    </row>
    <row r="8549" spans="1:11" x14ac:dyDescent="0.35">
      <c r="A8549" s="17">
        <v>42993</v>
      </c>
      <c r="B8549" s="18">
        <f t="shared" si="266"/>
        <v>2017</v>
      </c>
      <c r="C8549" s="18">
        <f t="shared" si="267"/>
        <v>9</v>
      </c>
      <c r="D8549" s="19" t="s">
        <v>794</v>
      </c>
      <c r="E8549" s="19" t="s">
        <v>27</v>
      </c>
      <c r="F8549" s="19" t="s">
        <v>34</v>
      </c>
      <c r="G8549" s="19" t="s">
        <v>35</v>
      </c>
      <c r="H8549" s="19" t="s">
        <v>1379</v>
      </c>
      <c r="I8549" s="20">
        <v>218.35</v>
      </c>
      <c r="J8549" s="18">
        <v>3</v>
      </c>
      <c r="K8549" s="21">
        <v>0</v>
      </c>
    </row>
    <row r="8550" spans="1:11" x14ac:dyDescent="0.35">
      <c r="A8550" s="14">
        <v>42993</v>
      </c>
      <c r="B8550" s="7">
        <f t="shared" si="266"/>
        <v>2017</v>
      </c>
      <c r="C8550" s="7">
        <f t="shared" si="267"/>
        <v>9</v>
      </c>
      <c r="D8550" s="8" t="s">
        <v>794</v>
      </c>
      <c r="E8550" s="8" t="s">
        <v>27</v>
      </c>
      <c r="F8550" s="8" t="s">
        <v>34</v>
      </c>
      <c r="G8550" s="8" t="s">
        <v>47</v>
      </c>
      <c r="H8550" s="8" t="s">
        <v>2196</v>
      </c>
      <c r="I8550" s="15">
        <v>529.9</v>
      </c>
      <c r="J8550" s="7">
        <v>5</v>
      </c>
      <c r="K8550" s="16">
        <v>105.98</v>
      </c>
    </row>
    <row r="8551" spans="1:11" x14ac:dyDescent="0.35">
      <c r="A8551" s="17">
        <v>42993</v>
      </c>
      <c r="B8551" s="18">
        <f t="shared" si="266"/>
        <v>2017</v>
      </c>
      <c r="C8551" s="18">
        <f t="shared" si="267"/>
        <v>9</v>
      </c>
      <c r="D8551" s="19" t="s">
        <v>794</v>
      </c>
      <c r="E8551" s="19" t="s">
        <v>27</v>
      </c>
      <c r="F8551" s="19" t="s">
        <v>11</v>
      </c>
      <c r="G8551" s="19" t="s">
        <v>24</v>
      </c>
      <c r="H8551" s="19" t="s">
        <v>406</v>
      </c>
      <c r="I8551" s="20">
        <v>99.3</v>
      </c>
      <c r="J8551" s="18">
        <v>10</v>
      </c>
      <c r="K8551" s="21">
        <v>41.71</v>
      </c>
    </row>
    <row r="8552" spans="1:11" x14ac:dyDescent="0.35">
      <c r="A8552" s="14">
        <v>42993</v>
      </c>
      <c r="B8552" s="7">
        <f t="shared" si="266"/>
        <v>2017</v>
      </c>
      <c r="C8552" s="7">
        <f t="shared" si="267"/>
        <v>9</v>
      </c>
      <c r="D8552" s="8" t="s">
        <v>794</v>
      </c>
      <c r="E8552" s="8" t="s">
        <v>27</v>
      </c>
      <c r="F8552" s="8" t="s">
        <v>11</v>
      </c>
      <c r="G8552" s="8" t="s">
        <v>92</v>
      </c>
      <c r="H8552" s="8" t="s">
        <v>1888</v>
      </c>
      <c r="I8552" s="15">
        <v>108.96</v>
      </c>
      <c r="J8552" s="7">
        <v>2</v>
      </c>
      <c r="K8552" s="16">
        <v>30.51</v>
      </c>
    </row>
    <row r="8553" spans="1:11" x14ac:dyDescent="0.35">
      <c r="A8553" s="17">
        <v>42993</v>
      </c>
      <c r="B8553" s="18">
        <f t="shared" si="266"/>
        <v>2017</v>
      </c>
      <c r="C8553" s="18">
        <f t="shared" si="267"/>
        <v>9</v>
      </c>
      <c r="D8553" s="19" t="s">
        <v>794</v>
      </c>
      <c r="E8553" s="19" t="s">
        <v>27</v>
      </c>
      <c r="F8553" s="19" t="s">
        <v>11</v>
      </c>
      <c r="G8553" s="19" t="s">
        <v>20</v>
      </c>
      <c r="H8553" s="19" t="s">
        <v>893</v>
      </c>
      <c r="I8553" s="20">
        <v>2.69</v>
      </c>
      <c r="J8553" s="18">
        <v>1</v>
      </c>
      <c r="K8553" s="21">
        <v>0.84</v>
      </c>
    </row>
    <row r="8554" spans="1:11" x14ac:dyDescent="0.35">
      <c r="A8554" s="14">
        <v>42993</v>
      </c>
      <c r="B8554" s="7">
        <f t="shared" si="266"/>
        <v>2017</v>
      </c>
      <c r="C8554" s="7">
        <f t="shared" si="267"/>
        <v>9</v>
      </c>
      <c r="D8554" s="8" t="s">
        <v>2700</v>
      </c>
      <c r="E8554" s="8" t="s">
        <v>177</v>
      </c>
      <c r="F8554" s="8" t="s">
        <v>34</v>
      </c>
      <c r="G8554" s="8" t="s">
        <v>47</v>
      </c>
      <c r="H8554" s="8" t="s">
        <v>2049</v>
      </c>
      <c r="I8554" s="15">
        <v>47.4</v>
      </c>
      <c r="J8554" s="7">
        <v>5</v>
      </c>
      <c r="K8554" s="16">
        <v>18.96</v>
      </c>
    </row>
    <row r="8555" spans="1:11" x14ac:dyDescent="0.35">
      <c r="A8555" s="17">
        <v>42993</v>
      </c>
      <c r="B8555" s="18">
        <f t="shared" si="266"/>
        <v>2017</v>
      </c>
      <c r="C8555" s="18">
        <f t="shared" si="267"/>
        <v>9</v>
      </c>
      <c r="D8555" s="19" t="s">
        <v>2700</v>
      </c>
      <c r="E8555" s="19" t="s">
        <v>177</v>
      </c>
      <c r="F8555" s="19" t="s">
        <v>34</v>
      </c>
      <c r="G8555" s="19" t="s">
        <v>35</v>
      </c>
      <c r="H8555" s="19" t="s">
        <v>2612</v>
      </c>
      <c r="I8555" s="20">
        <v>512.96</v>
      </c>
      <c r="J8555" s="18">
        <v>4</v>
      </c>
      <c r="K8555" s="21">
        <v>143.63</v>
      </c>
    </row>
    <row r="8556" spans="1:11" x14ac:dyDescent="0.35">
      <c r="A8556" s="14">
        <v>42993</v>
      </c>
      <c r="B8556" s="7">
        <f t="shared" si="266"/>
        <v>2017</v>
      </c>
      <c r="C8556" s="7">
        <f t="shared" si="267"/>
        <v>9</v>
      </c>
      <c r="D8556" s="8" t="s">
        <v>2700</v>
      </c>
      <c r="E8556" s="8" t="s">
        <v>177</v>
      </c>
      <c r="F8556" s="8" t="s">
        <v>39</v>
      </c>
      <c r="G8556" s="8" t="s">
        <v>40</v>
      </c>
      <c r="H8556" s="8" t="s">
        <v>876</v>
      </c>
      <c r="I8556" s="15">
        <v>395.94</v>
      </c>
      <c r="J8556" s="7">
        <v>6</v>
      </c>
      <c r="K8556" s="16">
        <v>102.94</v>
      </c>
    </row>
    <row r="8557" spans="1:11" x14ac:dyDescent="0.35">
      <c r="A8557" s="17">
        <v>42993</v>
      </c>
      <c r="B8557" s="18">
        <f t="shared" si="266"/>
        <v>2017</v>
      </c>
      <c r="C8557" s="18">
        <f t="shared" si="267"/>
        <v>9</v>
      </c>
      <c r="D8557" s="19" t="s">
        <v>2700</v>
      </c>
      <c r="E8557" s="19" t="s">
        <v>177</v>
      </c>
      <c r="F8557" s="19" t="s">
        <v>11</v>
      </c>
      <c r="G8557" s="19" t="s">
        <v>18</v>
      </c>
      <c r="H8557" s="19" t="s">
        <v>272</v>
      </c>
      <c r="I8557" s="20">
        <v>81.96</v>
      </c>
      <c r="J8557" s="18">
        <v>2</v>
      </c>
      <c r="K8557" s="21">
        <v>0</v>
      </c>
    </row>
    <row r="8558" spans="1:11" x14ac:dyDescent="0.35">
      <c r="A8558" s="14">
        <v>42993</v>
      </c>
      <c r="B8558" s="7">
        <f t="shared" si="266"/>
        <v>2017</v>
      </c>
      <c r="C8558" s="7">
        <f t="shared" si="267"/>
        <v>9</v>
      </c>
      <c r="D8558" s="8" t="s">
        <v>978</v>
      </c>
      <c r="E8558" s="8" t="s">
        <v>10</v>
      </c>
      <c r="F8558" s="8" t="s">
        <v>11</v>
      </c>
      <c r="G8558" s="8" t="s">
        <v>24</v>
      </c>
      <c r="H8558" s="8" t="s">
        <v>526</v>
      </c>
      <c r="I8558" s="15">
        <v>31.74</v>
      </c>
      <c r="J8558" s="7">
        <v>2</v>
      </c>
      <c r="K8558" s="16">
        <v>8.33</v>
      </c>
    </row>
    <row r="8559" spans="1:11" x14ac:dyDescent="0.35">
      <c r="A8559" s="17">
        <v>42993</v>
      </c>
      <c r="B8559" s="18">
        <f t="shared" si="266"/>
        <v>2017</v>
      </c>
      <c r="C8559" s="18">
        <f t="shared" si="267"/>
        <v>9</v>
      </c>
      <c r="D8559" s="19" t="s">
        <v>1104</v>
      </c>
      <c r="E8559" s="19" t="s">
        <v>164</v>
      </c>
      <c r="F8559" s="19" t="s">
        <v>11</v>
      </c>
      <c r="G8559" s="19" t="s">
        <v>24</v>
      </c>
      <c r="H8559" s="19" t="s">
        <v>1235</v>
      </c>
      <c r="I8559" s="20">
        <v>12.42</v>
      </c>
      <c r="J8559" s="18">
        <v>3</v>
      </c>
      <c r="K8559" s="21">
        <v>5.22</v>
      </c>
    </row>
    <row r="8560" spans="1:11" x14ac:dyDescent="0.35">
      <c r="A8560" s="14">
        <v>42993</v>
      </c>
      <c r="B8560" s="7">
        <f t="shared" si="266"/>
        <v>2017</v>
      </c>
      <c r="C8560" s="7">
        <f t="shared" si="267"/>
        <v>9</v>
      </c>
      <c r="D8560" s="8" t="s">
        <v>724</v>
      </c>
      <c r="E8560" s="8" t="s">
        <v>613</v>
      </c>
      <c r="F8560" s="8" t="s">
        <v>11</v>
      </c>
      <c r="G8560" s="8" t="s">
        <v>18</v>
      </c>
      <c r="H8560" s="8" t="s">
        <v>1317</v>
      </c>
      <c r="I8560" s="15">
        <v>38.619999999999997</v>
      </c>
      <c r="J8560" s="7">
        <v>2</v>
      </c>
      <c r="K8560" s="16">
        <v>10.81</v>
      </c>
    </row>
    <row r="8561" spans="1:11" x14ac:dyDescent="0.35">
      <c r="A8561" s="17">
        <v>42993</v>
      </c>
      <c r="B8561" s="18">
        <f t="shared" si="266"/>
        <v>2017</v>
      </c>
      <c r="C8561" s="18">
        <f t="shared" si="267"/>
        <v>9</v>
      </c>
      <c r="D8561" s="19" t="s">
        <v>724</v>
      </c>
      <c r="E8561" s="19" t="s">
        <v>613</v>
      </c>
      <c r="F8561" s="19" t="s">
        <v>39</v>
      </c>
      <c r="G8561" s="19" t="s">
        <v>52</v>
      </c>
      <c r="H8561" s="19" t="s">
        <v>2337</v>
      </c>
      <c r="I8561" s="20">
        <v>59.98</v>
      </c>
      <c r="J8561" s="18">
        <v>2</v>
      </c>
      <c r="K8561" s="21">
        <v>10.8</v>
      </c>
    </row>
    <row r="8562" spans="1:11" x14ac:dyDescent="0.35">
      <c r="A8562" s="14">
        <v>42993</v>
      </c>
      <c r="B8562" s="7">
        <f t="shared" si="266"/>
        <v>2017</v>
      </c>
      <c r="C8562" s="7">
        <f t="shared" si="267"/>
        <v>9</v>
      </c>
      <c r="D8562" s="8" t="s">
        <v>2323</v>
      </c>
      <c r="E8562" s="8" t="s">
        <v>296</v>
      </c>
      <c r="F8562" s="8" t="s">
        <v>11</v>
      </c>
      <c r="G8562" s="8" t="s">
        <v>20</v>
      </c>
      <c r="H8562" s="8" t="s">
        <v>485</v>
      </c>
      <c r="I8562" s="15">
        <v>295.06</v>
      </c>
      <c r="J8562" s="7">
        <v>9</v>
      </c>
      <c r="K8562" s="16">
        <v>106.96</v>
      </c>
    </row>
    <row r="8563" spans="1:11" x14ac:dyDescent="0.35">
      <c r="A8563" s="17">
        <v>42993</v>
      </c>
      <c r="B8563" s="18">
        <f t="shared" si="266"/>
        <v>2017</v>
      </c>
      <c r="C8563" s="18">
        <f t="shared" si="267"/>
        <v>9</v>
      </c>
      <c r="D8563" s="19" t="s">
        <v>1383</v>
      </c>
      <c r="E8563" s="19" t="s">
        <v>27</v>
      </c>
      <c r="F8563" s="19" t="s">
        <v>34</v>
      </c>
      <c r="G8563" s="19" t="s">
        <v>145</v>
      </c>
      <c r="H8563" s="19" t="s">
        <v>320</v>
      </c>
      <c r="I8563" s="20">
        <v>300.89999999999998</v>
      </c>
      <c r="J8563" s="18">
        <v>1</v>
      </c>
      <c r="K8563" s="21">
        <v>11.28</v>
      </c>
    </row>
    <row r="8564" spans="1:11" x14ac:dyDescent="0.35">
      <c r="A8564" s="14">
        <v>42994</v>
      </c>
      <c r="B8564" s="7">
        <f t="shared" si="266"/>
        <v>2017</v>
      </c>
      <c r="C8564" s="7">
        <f t="shared" si="267"/>
        <v>9</v>
      </c>
      <c r="D8564" s="8" t="s">
        <v>1035</v>
      </c>
      <c r="E8564" s="8" t="s">
        <v>27</v>
      </c>
      <c r="F8564" s="8" t="s">
        <v>11</v>
      </c>
      <c r="G8564" s="8" t="s">
        <v>12</v>
      </c>
      <c r="H8564" s="8" t="s">
        <v>1987</v>
      </c>
      <c r="I8564" s="15">
        <v>8.82</v>
      </c>
      <c r="J8564" s="7">
        <v>2</v>
      </c>
      <c r="K8564" s="16">
        <v>4.0599999999999996</v>
      </c>
    </row>
    <row r="8565" spans="1:11" x14ac:dyDescent="0.35">
      <c r="A8565" s="17">
        <v>42994</v>
      </c>
      <c r="B8565" s="18">
        <f t="shared" si="266"/>
        <v>2017</v>
      </c>
      <c r="C8565" s="18">
        <f t="shared" si="267"/>
        <v>9</v>
      </c>
      <c r="D8565" s="19" t="s">
        <v>1035</v>
      </c>
      <c r="E8565" s="19" t="s">
        <v>27</v>
      </c>
      <c r="F8565" s="19" t="s">
        <v>11</v>
      </c>
      <c r="G8565" s="19" t="s">
        <v>24</v>
      </c>
      <c r="H8565" s="19" t="s">
        <v>266</v>
      </c>
      <c r="I8565" s="20">
        <v>5.98</v>
      </c>
      <c r="J8565" s="18">
        <v>1</v>
      </c>
      <c r="K8565" s="21">
        <v>1.55</v>
      </c>
    </row>
    <row r="8566" spans="1:11" x14ac:dyDescent="0.35">
      <c r="A8566" s="14">
        <v>42994</v>
      </c>
      <c r="B8566" s="7">
        <f t="shared" si="266"/>
        <v>2017</v>
      </c>
      <c r="C8566" s="7">
        <f t="shared" si="267"/>
        <v>9</v>
      </c>
      <c r="D8566" s="8" t="s">
        <v>2294</v>
      </c>
      <c r="E8566" s="8" t="s">
        <v>10</v>
      </c>
      <c r="F8566" s="8" t="s">
        <v>11</v>
      </c>
      <c r="G8566" s="8" t="s">
        <v>63</v>
      </c>
      <c r="H8566" s="8" t="s">
        <v>2521</v>
      </c>
      <c r="I8566" s="15">
        <v>17.57</v>
      </c>
      <c r="J8566" s="7">
        <v>2</v>
      </c>
      <c r="K8566" s="16">
        <v>6.37</v>
      </c>
    </row>
    <row r="8567" spans="1:11" x14ac:dyDescent="0.35">
      <c r="A8567" s="17">
        <v>42994</v>
      </c>
      <c r="B8567" s="18">
        <f t="shared" si="266"/>
        <v>2017</v>
      </c>
      <c r="C8567" s="18">
        <f t="shared" si="267"/>
        <v>9</v>
      </c>
      <c r="D8567" s="19" t="s">
        <v>2294</v>
      </c>
      <c r="E8567" s="19" t="s">
        <v>10</v>
      </c>
      <c r="F8567" s="19" t="s">
        <v>39</v>
      </c>
      <c r="G8567" s="19" t="s">
        <v>40</v>
      </c>
      <c r="H8567" s="19" t="s">
        <v>1708</v>
      </c>
      <c r="I8567" s="20">
        <v>55.99</v>
      </c>
      <c r="J8567" s="18">
        <v>1</v>
      </c>
      <c r="K8567" s="21">
        <v>5.6</v>
      </c>
    </row>
    <row r="8568" spans="1:11" x14ac:dyDescent="0.35">
      <c r="A8568" s="14">
        <v>42994</v>
      </c>
      <c r="B8568" s="7">
        <f t="shared" si="266"/>
        <v>2017</v>
      </c>
      <c r="C8568" s="7">
        <f t="shared" si="267"/>
        <v>9</v>
      </c>
      <c r="D8568" s="8" t="s">
        <v>2253</v>
      </c>
      <c r="E8568" s="8" t="s">
        <v>23</v>
      </c>
      <c r="F8568" s="8" t="s">
        <v>11</v>
      </c>
      <c r="G8568" s="8" t="s">
        <v>12</v>
      </c>
      <c r="H8568" s="8" t="s">
        <v>2122</v>
      </c>
      <c r="I8568" s="15">
        <v>20.74</v>
      </c>
      <c r="J8568" s="7">
        <v>4</v>
      </c>
      <c r="K8568" s="16">
        <v>7.26</v>
      </c>
    </row>
    <row r="8569" spans="1:11" x14ac:dyDescent="0.35">
      <c r="A8569" s="17">
        <v>42994</v>
      </c>
      <c r="B8569" s="18">
        <f t="shared" si="266"/>
        <v>2017</v>
      </c>
      <c r="C8569" s="18">
        <f t="shared" si="267"/>
        <v>9</v>
      </c>
      <c r="D8569" s="19" t="s">
        <v>1361</v>
      </c>
      <c r="E8569" s="19" t="s">
        <v>23</v>
      </c>
      <c r="F8569" s="19" t="s">
        <v>39</v>
      </c>
      <c r="G8569" s="19" t="s">
        <v>52</v>
      </c>
      <c r="H8569" s="19" t="s">
        <v>1314</v>
      </c>
      <c r="I8569" s="20">
        <v>71.98</v>
      </c>
      <c r="J8569" s="18">
        <v>3</v>
      </c>
      <c r="K8569" s="21">
        <v>19.79</v>
      </c>
    </row>
    <row r="8570" spans="1:11" x14ac:dyDescent="0.35">
      <c r="A8570" s="14">
        <v>42994</v>
      </c>
      <c r="B8570" s="7">
        <f t="shared" si="266"/>
        <v>2017</v>
      </c>
      <c r="C8570" s="7">
        <f t="shared" si="267"/>
        <v>9</v>
      </c>
      <c r="D8570" s="8" t="s">
        <v>1361</v>
      </c>
      <c r="E8570" s="8" t="s">
        <v>23</v>
      </c>
      <c r="F8570" s="8" t="s">
        <v>34</v>
      </c>
      <c r="G8570" s="8" t="s">
        <v>47</v>
      </c>
      <c r="H8570" s="8" t="s">
        <v>1976</v>
      </c>
      <c r="I8570" s="15">
        <v>22.51</v>
      </c>
      <c r="J8570" s="7">
        <v>3</v>
      </c>
      <c r="K8570" s="16">
        <v>2.25</v>
      </c>
    </row>
    <row r="8571" spans="1:11" x14ac:dyDescent="0.35">
      <c r="A8571" s="17">
        <v>42994</v>
      </c>
      <c r="B8571" s="18">
        <f t="shared" si="266"/>
        <v>2017</v>
      </c>
      <c r="C8571" s="18">
        <f t="shared" si="267"/>
        <v>9</v>
      </c>
      <c r="D8571" s="19" t="s">
        <v>1361</v>
      </c>
      <c r="E8571" s="19" t="s">
        <v>23</v>
      </c>
      <c r="F8571" s="19" t="s">
        <v>11</v>
      </c>
      <c r="G8571" s="19" t="s">
        <v>20</v>
      </c>
      <c r="H8571" s="19" t="s">
        <v>2329</v>
      </c>
      <c r="I8571" s="20">
        <v>3.44</v>
      </c>
      <c r="J8571" s="18">
        <v>2</v>
      </c>
      <c r="K8571" s="21">
        <v>-2.76</v>
      </c>
    </row>
    <row r="8572" spans="1:11" x14ac:dyDescent="0.35">
      <c r="A8572" s="14">
        <v>42994</v>
      </c>
      <c r="B8572" s="7">
        <f t="shared" si="266"/>
        <v>2017</v>
      </c>
      <c r="C8572" s="7">
        <f t="shared" si="267"/>
        <v>9</v>
      </c>
      <c r="D8572" s="8" t="s">
        <v>1361</v>
      </c>
      <c r="E8572" s="8" t="s">
        <v>23</v>
      </c>
      <c r="F8572" s="8" t="s">
        <v>11</v>
      </c>
      <c r="G8572" s="8" t="s">
        <v>20</v>
      </c>
      <c r="H8572" s="8" t="s">
        <v>1142</v>
      </c>
      <c r="I8572" s="15">
        <v>538.19000000000005</v>
      </c>
      <c r="J8572" s="7">
        <v>2</v>
      </c>
      <c r="K8572" s="16">
        <v>-412.62</v>
      </c>
    </row>
    <row r="8573" spans="1:11" x14ac:dyDescent="0.35">
      <c r="A8573" s="17">
        <v>42994</v>
      </c>
      <c r="B8573" s="18">
        <f t="shared" si="266"/>
        <v>2017</v>
      </c>
      <c r="C8573" s="18">
        <f t="shared" si="267"/>
        <v>9</v>
      </c>
      <c r="D8573" s="19" t="s">
        <v>1361</v>
      </c>
      <c r="E8573" s="19" t="s">
        <v>23</v>
      </c>
      <c r="F8573" s="19" t="s">
        <v>39</v>
      </c>
      <c r="G8573" s="19" t="s">
        <v>52</v>
      </c>
      <c r="H8573" s="19" t="s">
        <v>84</v>
      </c>
      <c r="I8573" s="20">
        <v>47.98</v>
      </c>
      <c r="J8573" s="18">
        <v>2</v>
      </c>
      <c r="K8573" s="21">
        <v>14.4</v>
      </c>
    </row>
    <row r="8574" spans="1:11" x14ac:dyDescent="0.35">
      <c r="A8574" s="14">
        <v>42994</v>
      </c>
      <c r="B8574" s="7">
        <f t="shared" si="266"/>
        <v>2017</v>
      </c>
      <c r="C8574" s="7">
        <f t="shared" si="267"/>
        <v>9</v>
      </c>
      <c r="D8574" s="8" t="s">
        <v>702</v>
      </c>
      <c r="E8574" s="8" t="s">
        <v>23</v>
      </c>
      <c r="F8574" s="8" t="s">
        <v>11</v>
      </c>
      <c r="G8574" s="8" t="s">
        <v>12</v>
      </c>
      <c r="H8574" s="8" t="s">
        <v>1845</v>
      </c>
      <c r="I8574" s="15">
        <v>20.54</v>
      </c>
      <c r="J8574" s="7">
        <v>6</v>
      </c>
      <c r="K8574" s="16">
        <v>6.42</v>
      </c>
    </row>
    <row r="8575" spans="1:11" x14ac:dyDescent="0.35">
      <c r="A8575" s="17">
        <v>42994</v>
      </c>
      <c r="B8575" s="18">
        <f t="shared" si="266"/>
        <v>2017</v>
      </c>
      <c r="C8575" s="18">
        <f t="shared" si="267"/>
        <v>9</v>
      </c>
      <c r="D8575" s="19" t="s">
        <v>1776</v>
      </c>
      <c r="E8575" s="19" t="s">
        <v>27</v>
      </c>
      <c r="F8575" s="19" t="s">
        <v>11</v>
      </c>
      <c r="G8575" s="19" t="s">
        <v>43</v>
      </c>
      <c r="H8575" s="19" t="s">
        <v>1036</v>
      </c>
      <c r="I8575" s="20">
        <v>17.899999999999999</v>
      </c>
      <c r="J8575" s="18">
        <v>5</v>
      </c>
      <c r="K8575" s="21">
        <v>8.77</v>
      </c>
    </row>
    <row r="8576" spans="1:11" x14ac:dyDescent="0.35">
      <c r="A8576" s="14">
        <v>42994</v>
      </c>
      <c r="B8576" s="7">
        <f t="shared" si="266"/>
        <v>2017</v>
      </c>
      <c r="C8576" s="7">
        <f t="shared" si="267"/>
        <v>9</v>
      </c>
      <c r="D8576" s="8" t="s">
        <v>2501</v>
      </c>
      <c r="E8576" s="8" t="s">
        <v>33</v>
      </c>
      <c r="F8576" s="8" t="s">
        <v>39</v>
      </c>
      <c r="G8576" s="8" t="s">
        <v>52</v>
      </c>
      <c r="H8576" s="8" t="s">
        <v>2229</v>
      </c>
      <c r="I8576" s="15">
        <v>18</v>
      </c>
      <c r="J8576" s="7">
        <v>1</v>
      </c>
      <c r="K8576" s="16">
        <v>3.24</v>
      </c>
    </row>
    <row r="8577" spans="1:11" x14ac:dyDescent="0.35">
      <c r="A8577" s="17">
        <v>42995</v>
      </c>
      <c r="B8577" s="18">
        <f t="shared" si="266"/>
        <v>2017</v>
      </c>
      <c r="C8577" s="18">
        <f t="shared" si="267"/>
        <v>9</v>
      </c>
      <c r="D8577" s="19" t="s">
        <v>2365</v>
      </c>
      <c r="E8577" s="19" t="s">
        <v>164</v>
      </c>
      <c r="F8577" s="19" t="s">
        <v>11</v>
      </c>
      <c r="G8577" s="19" t="s">
        <v>12</v>
      </c>
      <c r="H8577" s="19" t="s">
        <v>2701</v>
      </c>
      <c r="I8577" s="20">
        <v>12.96</v>
      </c>
      <c r="J8577" s="18">
        <v>2</v>
      </c>
      <c r="K8577" s="21">
        <v>6.35</v>
      </c>
    </row>
    <row r="8578" spans="1:11" x14ac:dyDescent="0.35">
      <c r="A8578" s="14">
        <v>42995</v>
      </c>
      <c r="B8578" s="7">
        <f t="shared" ref="B8578:B8641" si="268">YEAR(A8578)</f>
        <v>2017</v>
      </c>
      <c r="C8578" s="7">
        <f t="shared" ref="C8578:C8641" si="269">MONTH(A8578)</f>
        <v>9</v>
      </c>
      <c r="D8578" s="8" t="s">
        <v>2248</v>
      </c>
      <c r="E8578" s="8" t="s">
        <v>30</v>
      </c>
      <c r="F8578" s="8" t="s">
        <v>34</v>
      </c>
      <c r="G8578" s="8" t="s">
        <v>35</v>
      </c>
      <c r="H8578" s="8" t="s">
        <v>2182</v>
      </c>
      <c r="I8578" s="15">
        <v>723.92</v>
      </c>
      <c r="J8578" s="7">
        <v>4</v>
      </c>
      <c r="K8578" s="16">
        <v>188.22</v>
      </c>
    </row>
    <row r="8579" spans="1:11" x14ac:dyDescent="0.35">
      <c r="A8579" s="17">
        <v>42995</v>
      </c>
      <c r="B8579" s="18">
        <f t="shared" si="268"/>
        <v>2017</v>
      </c>
      <c r="C8579" s="18">
        <f t="shared" si="269"/>
        <v>9</v>
      </c>
      <c r="D8579" s="19" t="s">
        <v>2248</v>
      </c>
      <c r="E8579" s="19" t="s">
        <v>30</v>
      </c>
      <c r="F8579" s="19" t="s">
        <v>11</v>
      </c>
      <c r="G8579" s="19" t="s">
        <v>12</v>
      </c>
      <c r="H8579" s="19" t="s">
        <v>625</v>
      </c>
      <c r="I8579" s="20">
        <v>106.32</v>
      </c>
      <c r="J8579" s="18">
        <v>3</v>
      </c>
      <c r="K8579" s="21">
        <v>49.97</v>
      </c>
    </row>
    <row r="8580" spans="1:11" x14ac:dyDescent="0.35">
      <c r="A8580" s="14">
        <v>42995</v>
      </c>
      <c r="B8580" s="7">
        <f t="shared" si="268"/>
        <v>2017</v>
      </c>
      <c r="C8580" s="7">
        <f t="shared" si="269"/>
        <v>9</v>
      </c>
      <c r="D8580" s="8" t="s">
        <v>1478</v>
      </c>
      <c r="E8580" s="8" t="s">
        <v>296</v>
      </c>
      <c r="F8580" s="8" t="s">
        <v>11</v>
      </c>
      <c r="G8580" s="8" t="s">
        <v>20</v>
      </c>
      <c r="H8580" s="8" t="s">
        <v>451</v>
      </c>
      <c r="I8580" s="15">
        <v>10.78</v>
      </c>
      <c r="J8580" s="7">
        <v>3</v>
      </c>
      <c r="K8580" s="16">
        <v>3.5</v>
      </c>
    </row>
    <row r="8581" spans="1:11" x14ac:dyDescent="0.35">
      <c r="A8581" s="17">
        <v>42995</v>
      </c>
      <c r="B8581" s="18">
        <f t="shared" si="268"/>
        <v>2017</v>
      </c>
      <c r="C8581" s="18">
        <f t="shared" si="269"/>
        <v>9</v>
      </c>
      <c r="D8581" s="19" t="s">
        <v>1478</v>
      </c>
      <c r="E8581" s="19" t="s">
        <v>296</v>
      </c>
      <c r="F8581" s="19" t="s">
        <v>11</v>
      </c>
      <c r="G8581" s="19" t="s">
        <v>20</v>
      </c>
      <c r="H8581" s="19" t="s">
        <v>1313</v>
      </c>
      <c r="I8581" s="20">
        <v>11.78</v>
      </c>
      <c r="J8581" s="18">
        <v>3</v>
      </c>
      <c r="K8581" s="21">
        <v>4.2699999999999996</v>
      </c>
    </row>
    <row r="8582" spans="1:11" x14ac:dyDescent="0.35">
      <c r="A8582" s="14">
        <v>42995</v>
      </c>
      <c r="B8582" s="7">
        <f t="shared" si="268"/>
        <v>2017</v>
      </c>
      <c r="C8582" s="7">
        <f t="shared" si="269"/>
        <v>9</v>
      </c>
      <c r="D8582" s="8" t="s">
        <v>1478</v>
      </c>
      <c r="E8582" s="8" t="s">
        <v>296</v>
      </c>
      <c r="F8582" s="8" t="s">
        <v>11</v>
      </c>
      <c r="G8582" s="8" t="s">
        <v>12</v>
      </c>
      <c r="H8582" s="8" t="s">
        <v>1759</v>
      </c>
      <c r="I8582" s="15">
        <v>164.88</v>
      </c>
      <c r="J8582" s="7">
        <v>3</v>
      </c>
      <c r="K8582" s="16">
        <v>80.790000000000006</v>
      </c>
    </row>
    <row r="8583" spans="1:11" x14ac:dyDescent="0.35">
      <c r="A8583" s="17">
        <v>42995</v>
      </c>
      <c r="B8583" s="18">
        <f t="shared" si="268"/>
        <v>2017</v>
      </c>
      <c r="C8583" s="18">
        <f t="shared" si="269"/>
        <v>9</v>
      </c>
      <c r="D8583" s="19" t="s">
        <v>1478</v>
      </c>
      <c r="E8583" s="19" t="s">
        <v>296</v>
      </c>
      <c r="F8583" s="19" t="s">
        <v>34</v>
      </c>
      <c r="G8583" s="19" t="s">
        <v>74</v>
      </c>
      <c r="H8583" s="19" t="s">
        <v>2702</v>
      </c>
      <c r="I8583" s="20">
        <v>1292.94</v>
      </c>
      <c r="J8583" s="18">
        <v>3</v>
      </c>
      <c r="K8583" s="21">
        <v>77.58</v>
      </c>
    </row>
    <row r="8584" spans="1:11" x14ac:dyDescent="0.35">
      <c r="A8584" s="14">
        <v>42995</v>
      </c>
      <c r="B8584" s="7">
        <f t="shared" si="268"/>
        <v>2017</v>
      </c>
      <c r="C8584" s="7">
        <f t="shared" si="269"/>
        <v>9</v>
      </c>
      <c r="D8584" s="8" t="s">
        <v>1478</v>
      </c>
      <c r="E8584" s="8" t="s">
        <v>296</v>
      </c>
      <c r="F8584" s="8" t="s">
        <v>11</v>
      </c>
      <c r="G8584" s="8" t="s">
        <v>20</v>
      </c>
      <c r="H8584" s="8" t="s">
        <v>744</v>
      </c>
      <c r="I8584" s="15">
        <v>25.58</v>
      </c>
      <c r="J8584" s="7">
        <v>2</v>
      </c>
      <c r="K8584" s="16">
        <v>8.9499999999999993</v>
      </c>
    </row>
    <row r="8585" spans="1:11" x14ac:dyDescent="0.35">
      <c r="A8585" s="17">
        <v>42995</v>
      </c>
      <c r="B8585" s="18">
        <f t="shared" si="268"/>
        <v>2017</v>
      </c>
      <c r="C8585" s="18">
        <f t="shared" si="269"/>
        <v>9</v>
      </c>
      <c r="D8585" s="19" t="s">
        <v>1478</v>
      </c>
      <c r="E8585" s="19" t="s">
        <v>296</v>
      </c>
      <c r="F8585" s="19" t="s">
        <v>11</v>
      </c>
      <c r="G8585" s="19" t="s">
        <v>18</v>
      </c>
      <c r="H8585" s="19" t="s">
        <v>2368</v>
      </c>
      <c r="I8585" s="20">
        <v>261.74</v>
      </c>
      <c r="J8585" s="18">
        <v>2</v>
      </c>
      <c r="K8585" s="21">
        <v>65.44</v>
      </c>
    </row>
    <row r="8586" spans="1:11" x14ac:dyDescent="0.35">
      <c r="A8586" s="14">
        <v>42995</v>
      </c>
      <c r="B8586" s="7">
        <f t="shared" si="268"/>
        <v>2017</v>
      </c>
      <c r="C8586" s="7">
        <f t="shared" si="269"/>
        <v>9</v>
      </c>
      <c r="D8586" s="8" t="s">
        <v>1478</v>
      </c>
      <c r="E8586" s="8" t="s">
        <v>296</v>
      </c>
      <c r="F8586" s="8" t="s">
        <v>11</v>
      </c>
      <c r="G8586" s="8" t="s">
        <v>16</v>
      </c>
      <c r="H8586" s="8" t="s">
        <v>932</v>
      </c>
      <c r="I8586" s="15">
        <v>14.4</v>
      </c>
      <c r="J8586" s="7">
        <v>5</v>
      </c>
      <c r="K8586" s="16">
        <v>7.06</v>
      </c>
    </row>
    <row r="8587" spans="1:11" x14ac:dyDescent="0.35">
      <c r="A8587" s="17">
        <v>42995</v>
      </c>
      <c r="B8587" s="18">
        <f t="shared" si="268"/>
        <v>2017</v>
      </c>
      <c r="C8587" s="18">
        <f t="shared" si="269"/>
        <v>9</v>
      </c>
      <c r="D8587" s="19" t="s">
        <v>2259</v>
      </c>
      <c r="E8587" s="19" t="s">
        <v>10</v>
      </c>
      <c r="F8587" s="19" t="s">
        <v>11</v>
      </c>
      <c r="G8587" s="19" t="s">
        <v>24</v>
      </c>
      <c r="H8587" s="19" t="s">
        <v>271</v>
      </c>
      <c r="I8587" s="20">
        <v>9.91</v>
      </c>
      <c r="J8587" s="18">
        <v>3</v>
      </c>
      <c r="K8587" s="21">
        <v>3.22</v>
      </c>
    </row>
    <row r="8588" spans="1:11" x14ac:dyDescent="0.35">
      <c r="A8588" s="14">
        <v>42995</v>
      </c>
      <c r="B8588" s="7">
        <f t="shared" si="268"/>
        <v>2017</v>
      </c>
      <c r="C8588" s="7">
        <f t="shared" si="269"/>
        <v>9</v>
      </c>
      <c r="D8588" s="8" t="s">
        <v>2259</v>
      </c>
      <c r="E8588" s="8" t="s">
        <v>10</v>
      </c>
      <c r="F8588" s="8" t="s">
        <v>34</v>
      </c>
      <c r="G8588" s="8" t="s">
        <v>35</v>
      </c>
      <c r="H8588" s="8" t="s">
        <v>1480</v>
      </c>
      <c r="I8588" s="15">
        <v>318.43</v>
      </c>
      <c r="J8588" s="7">
        <v>5</v>
      </c>
      <c r="K8588" s="16">
        <v>-77.33</v>
      </c>
    </row>
    <row r="8589" spans="1:11" x14ac:dyDescent="0.35">
      <c r="A8589" s="17">
        <v>42995</v>
      </c>
      <c r="B8589" s="18">
        <f t="shared" si="268"/>
        <v>2017</v>
      </c>
      <c r="C8589" s="18">
        <f t="shared" si="269"/>
        <v>9</v>
      </c>
      <c r="D8589" s="19" t="s">
        <v>2259</v>
      </c>
      <c r="E8589" s="19" t="s">
        <v>10</v>
      </c>
      <c r="F8589" s="19" t="s">
        <v>11</v>
      </c>
      <c r="G8589" s="19" t="s">
        <v>20</v>
      </c>
      <c r="H8589" s="19" t="s">
        <v>2200</v>
      </c>
      <c r="I8589" s="20">
        <v>5.8</v>
      </c>
      <c r="J8589" s="18">
        <v>5</v>
      </c>
      <c r="K8589" s="21">
        <v>-10.15</v>
      </c>
    </row>
    <row r="8590" spans="1:11" x14ac:dyDescent="0.35">
      <c r="A8590" s="14">
        <v>42995</v>
      </c>
      <c r="B8590" s="7">
        <f t="shared" si="268"/>
        <v>2017</v>
      </c>
      <c r="C8590" s="7">
        <f t="shared" si="269"/>
        <v>9</v>
      </c>
      <c r="D8590" s="8" t="s">
        <v>2259</v>
      </c>
      <c r="E8590" s="8" t="s">
        <v>10</v>
      </c>
      <c r="F8590" s="8" t="s">
        <v>39</v>
      </c>
      <c r="G8590" s="8" t="s">
        <v>40</v>
      </c>
      <c r="H8590" s="8" t="s">
        <v>313</v>
      </c>
      <c r="I8590" s="15">
        <v>1415.76</v>
      </c>
      <c r="J8590" s="7">
        <v>6</v>
      </c>
      <c r="K8590" s="16">
        <v>88.49</v>
      </c>
    </row>
    <row r="8591" spans="1:11" x14ac:dyDescent="0.35">
      <c r="A8591" s="17">
        <v>42995</v>
      </c>
      <c r="B8591" s="18">
        <f t="shared" si="268"/>
        <v>2017</v>
      </c>
      <c r="C8591" s="18">
        <f t="shared" si="269"/>
        <v>9</v>
      </c>
      <c r="D8591" s="19" t="s">
        <v>1074</v>
      </c>
      <c r="E8591" s="19" t="s">
        <v>177</v>
      </c>
      <c r="F8591" s="19" t="s">
        <v>39</v>
      </c>
      <c r="G8591" s="19" t="s">
        <v>302</v>
      </c>
      <c r="H8591" s="19" t="s">
        <v>2703</v>
      </c>
      <c r="I8591" s="20">
        <v>480</v>
      </c>
      <c r="J8591" s="18">
        <v>4</v>
      </c>
      <c r="K8591" s="21">
        <v>225.6</v>
      </c>
    </row>
    <row r="8592" spans="1:11" x14ac:dyDescent="0.35">
      <c r="A8592" s="14">
        <v>42995</v>
      </c>
      <c r="B8592" s="7">
        <f t="shared" si="268"/>
        <v>2017</v>
      </c>
      <c r="C8592" s="7">
        <f t="shared" si="269"/>
        <v>9</v>
      </c>
      <c r="D8592" s="8" t="s">
        <v>1074</v>
      </c>
      <c r="E8592" s="8" t="s">
        <v>177</v>
      </c>
      <c r="F8592" s="8" t="s">
        <v>11</v>
      </c>
      <c r="G8592" s="8" t="s">
        <v>18</v>
      </c>
      <c r="H8592" s="8" t="s">
        <v>1472</v>
      </c>
      <c r="I8592" s="15">
        <v>34.049999999999997</v>
      </c>
      <c r="J8592" s="7">
        <v>3</v>
      </c>
      <c r="K8592" s="16">
        <v>9.5299999999999994</v>
      </c>
    </row>
    <row r="8593" spans="1:11" x14ac:dyDescent="0.35">
      <c r="A8593" s="17">
        <v>42995</v>
      </c>
      <c r="B8593" s="18">
        <f t="shared" si="268"/>
        <v>2017</v>
      </c>
      <c r="C8593" s="18">
        <f t="shared" si="269"/>
        <v>9</v>
      </c>
      <c r="D8593" s="19" t="s">
        <v>233</v>
      </c>
      <c r="E8593" s="19" t="s">
        <v>510</v>
      </c>
      <c r="F8593" s="19" t="s">
        <v>39</v>
      </c>
      <c r="G8593" s="19" t="s">
        <v>52</v>
      </c>
      <c r="H8593" s="19" t="s">
        <v>1314</v>
      </c>
      <c r="I8593" s="20">
        <v>89.97</v>
      </c>
      <c r="J8593" s="18">
        <v>3</v>
      </c>
      <c r="K8593" s="21">
        <v>37.79</v>
      </c>
    </row>
    <row r="8594" spans="1:11" x14ac:dyDescent="0.35">
      <c r="A8594" s="14">
        <v>42996</v>
      </c>
      <c r="B8594" s="7">
        <f t="shared" si="268"/>
        <v>2017</v>
      </c>
      <c r="C8594" s="7">
        <f t="shared" si="269"/>
        <v>9</v>
      </c>
      <c r="D8594" s="8" t="s">
        <v>1771</v>
      </c>
      <c r="E8594" s="8" t="s">
        <v>27</v>
      </c>
      <c r="F8594" s="8" t="s">
        <v>11</v>
      </c>
      <c r="G8594" s="8" t="s">
        <v>24</v>
      </c>
      <c r="H8594" s="8" t="s">
        <v>1569</v>
      </c>
      <c r="I8594" s="15">
        <v>8.82</v>
      </c>
      <c r="J8594" s="7">
        <v>3</v>
      </c>
      <c r="K8594" s="16">
        <v>2.38</v>
      </c>
    </row>
    <row r="8595" spans="1:11" x14ac:dyDescent="0.35">
      <c r="A8595" s="17">
        <v>42996</v>
      </c>
      <c r="B8595" s="18">
        <f t="shared" si="268"/>
        <v>2017</v>
      </c>
      <c r="C8595" s="18">
        <f t="shared" si="269"/>
        <v>9</v>
      </c>
      <c r="D8595" s="19" t="s">
        <v>1771</v>
      </c>
      <c r="E8595" s="19" t="s">
        <v>27</v>
      </c>
      <c r="F8595" s="19" t="s">
        <v>11</v>
      </c>
      <c r="G8595" s="19" t="s">
        <v>63</v>
      </c>
      <c r="H8595" s="19" t="s">
        <v>1427</v>
      </c>
      <c r="I8595" s="20">
        <v>10.86</v>
      </c>
      <c r="J8595" s="18">
        <v>3</v>
      </c>
      <c r="K8595" s="21">
        <v>5.0999999999999996</v>
      </c>
    </row>
    <row r="8596" spans="1:11" x14ac:dyDescent="0.35">
      <c r="A8596" s="14">
        <v>42996</v>
      </c>
      <c r="B8596" s="7">
        <f t="shared" si="268"/>
        <v>2017</v>
      </c>
      <c r="C8596" s="7">
        <f t="shared" si="269"/>
        <v>9</v>
      </c>
      <c r="D8596" s="8" t="s">
        <v>1771</v>
      </c>
      <c r="E8596" s="8" t="s">
        <v>27</v>
      </c>
      <c r="F8596" s="8" t="s">
        <v>11</v>
      </c>
      <c r="G8596" s="8" t="s">
        <v>12</v>
      </c>
      <c r="H8596" s="8" t="s">
        <v>2490</v>
      </c>
      <c r="I8596" s="15">
        <v>143.69999999999999</v>
      </c>
      <c r="J8596" s="7">
        <v>3</v>
      </c>
      <c r="K8596" s="16">
        <v>68.98</v>
      </c>
    </row>
    <row r="8597" spans="1:11" x14ac:dyDescent="0.35">
      <c r="A8597" s="17">
        <v>42996</v>
      </c>
      <c r="B8597" s="18">
        <f t="shared" si="268"/>
        <v>2017</v>
      </c>
      <c r="C8597" s="18">
        <f t="shared" si="269"/>
        <v>9</v>
      </c>
      <c r="D8597" s="19" t="s">
        <v>202</v>
      </c>
      <c r="E8597" s="19" t="s">
        <v>157</v>
      </c>
      <c r="F8597" s="19" t="s">
        <v>11</v>
      </c>
      <c r="G8597" s="19" t="s">
        <v>12</v>
      </c>
      <c r="H8597" s="19" t="s">
        <v>1924</v>
      </c>
      <c r="I8597" s="20">
        <v>22.72</v>
      </c>
      <c r="J8597" s="18">
        <v>4</v>
      </c>
      <c r="K8597" s="21">
        <v>10.220000000000001</v>
      </c>
    </row>
    <row r="8598" spans="1:11" x14ac:dyDescent="0.35">
      <c r="A8598" s="14">
        <v>42996</v>
      </c>
      <c r="B8598" s="7">
        <f t="shared" si="268"/>
        <v>2017</v>
      </c>
      <c r="C8598" s="7">
        <f t="shared" si="269"/>
        <v>9</v>
      </c>
      <c r="D8598" s="8" t="s">
        <v>907</v>
      </c>
      <c r="E8598" s="8" t="s">
        <v>10</v>
      </c>
      <c r="F8598" s="8" t="s">
        <v>11</v>
      </c>
      <c r="G8598" s="8" t="s">
        <v>24</v>
      </c>
      <c r="H8598" s="8" t="s">
        <v>527</v>
      </c>
      <c r="I8598" s="15">
        <v>8.93</v>
      </c>
      <c r="J8598" s="7">
        <v>2</v>
      </c>
      <c r="K8598" s="16">
        <v>0.56000000000000005</v>
      </c>
    </row>
    <row r="8599" spans="1:11" x14ac:dyDescent="0.35">
      <c r="A8599" s="17">
        <v>42996</v>
      </c>
      <c r="B8599" s="18">
        <f t="shared" si="268"/>
        <v>2017</v>
      </c>
      <c r="C8599" s="18">
        <f t="shared" si="269"/>
        <v>9</v>
      </c>
      <c r="D8599" s="19" t="s">
        <v>907</v>
      </c>
      <c r="E8599" s="19" t="s">
        <v>10</v>
      </c>
      <c r="F8599" s="19" t="s">
        <v>11</v>
      </c>
      <c r="G8599" s="19" t="s">
        <v>18</v>
      </c>
      <c r="H8599" s="19" t="s">
        <v>2598</v>
      </c>
      <c r="I8599" s="20">
        <v>47.58</v>
      </c>
      <c r="J8599" s="18">
        <v>2</v>
      </c>
      <c r="K8599" s="21">
        <v>-2.97</v>
      </c>
    </row>
    <row r="8600" spans="1:11" x14ac:dyDescent="0.35">
      <c r="A8600" s="14">
        <v>42996</v>
      </c>
      <c r="B8600" s="7">
        <f t="shared" si="268"/>
        <v>2017</v>
      </c>
      <c r="C8600" s="7">
        <f t="shared" si="269"/>
        <v>9</v>
      </c>
      <c r="D8600" s="8" t="s">
        <v>119</v>
      </c>
      <c r="E8600" s="8" t="s">
        <v>149</v>
      </c>
      <c r="F8600" s="8" t="s">
        <v>11</v>
      </c>
      <c r="G8600" s="8" t="s">
        <v>12</v>
      </c>
      <c r="H8600" s="8" t="s">
        <v>1130</v>
      </c>
      <c r="I8600" s="15">
        <v>19.440000000000001</v>
      </c>
      <c r="J8600" s="7">
        <v>3</v>
      </c>
      <c r="K8600" s="16">
        <v>9.33</v>
      </c>
    </row>
    <row r="8601" spans="1:11" x14ac:dyDescent="0.35">
      <c r="A8601" s="17">
        <v>42996</v>
      </c>
      <c r="B8601" s="18">
        <f t="shared" si="268"/>
        <v>2017</v>
      </c>
      <c r="C8601" s="18">
        <f t="shared" si="269"/>
        <v>9</v>
      </c>
      <c r="D8601" s="19" t="s">
        <v>119</v>
      </c>
      <c r="E8601" s="19" t="s">
        <v>149</v>
      </c>
      <c r="F8601" s="19" t="s">
        <v>34</v>
      </c>
      <c r="G8601" s="19" t="s">
        <v>47</v>
      </c>
      <c r="H8601" s="19" t="s">
        <v>117</v>
      </c>
      <c r="I8601" s="20">
        <v>9.82</v>
      </c>
      <c r="J8601" s="18">
        <v>2</v>
      </c>
      <c r="K8601" s="21">
        <v>3.24</v>
      </c>
    </row>
    <row r="8602" spans="1:11" x14ac:dyDescent="0.35">
      <c r="A8602" s="14">
        <v>42996</v>
      </c>
      <c r="B8602" s="7">
        <f t="shared" si="268"/>
        <v>2017</v>
      </c>
      <c r="C8602" s="7">
        <f t="shared" si="269"/>
        <v>9</v>
      </c>
      <c r="D8602" s="8" t="s">
        <v>217</v>
      </c>
      <c r="E8602" s="8" t="s">
        <v>996</v>
      </c>
      <c r="F8602" s="8" t="s">
        <v>11</v>
      </c>
      <c r="G8602" s="8" t="s">
        <v>12</v>
      </c>
      <c r="H8602" s="8" t="s">
        <v>754</v>
      </c>
      <c r="I8602" s="15">
        <v>15.96</v>
      </c>
      <c r="J8602" s="7">
        <v>2</v>
      </c>
      <c r="K8602" s="16">
        <v>7.98</v>
      </c>
    </row>
    <row r="8603" spans="1:11" x14ac:dyDescent="0.35">
      <c r="A8603" s="17">
        <v>42996</v>
      </c>
      <c r="B8603" s="18">
        <f t="shared" si="268"/>
        <v>2017</v>
      </c>
      <c r="C8603" s="18">
        <f t="shared" si="269"/>
        <v>9</v>
      </c>
      <c r="D8603" s="19" t="s">
        <v>1813</v>
      </c>
      <c r="E8603" s="19" t="s">
        <v>399</v>
      </c>
      <c r="F8603" s="19" t="s">
        <v>11</v>
      </c>
      <c r="G8603" s="19" t="s">
        <v>20</v>
      </c>
      <c r="H8603" s="19" t="s">
        <v>205</v>
      </c>
      <c r="I8603" s="20">
        <v>10.08</v>
      </c>
      <c r="J8603" s="18">
        <v>7</v>
      </c>
      <c r="K8603" s="21">
        <v>3.53</v>
      </c>
    </row>
    <row r="8604" spans="1:11" x14ac:dyDescent="0.35">
      <c r="A8604" s="14">
        <v>42996</v>
      </c>
      <c r="B8604" s="7">
        <f t="shared" si="268"/>
        <v>2017</v>
      </c>
      <c r="C8604" s="7">
        <f t="shared" si="269"/>
        <v>9</v>
      </c>
      <c r="D8604" s="8" t="s">
        <v>1813</v>
      </c>
      <c r="E8604" s="8" t="s">
        <v>399</v>
      </c>
      <c r="F8604" s="8" t="s">
        <v>39</v>
      </c>
      <c r="G8604" s="8" t="s">
        <v>52</v>
      </c>
      <c r="H8604" s="8" t="s">
        <v>2686</v>
      </c>
      <c r="I8604" s="15">
        <v>101.34</v>
      </c>
      <c r="J8604" s="7">
        <v>3</v>
      </c>
      <c r="K8604" s="16">
        <v>8.11</v>
      </c>
    </row>
    <row r="8605" spans="1:11" x14ac:dyDescent="0.35">
      <c r="A8605" s="17">
        <v>42996</v>
      </c>
      <c r="B8605" s="18">
        <f t="shared" si="268"/>
        <v>2017</v>
      </c>
      <c r="C8605" s="18">
        <f t="shared" si="269"/>
        <v>9</v>
      </c>
      <c r="D8605" s="19" t="s">
        <v>1680</v>
      </c>
      <c r="E8605" s="19" t="s">
        <v>30</v>
      </c>
      <c r="F8605" s="19" t="s">
        <v>39</v>
      </c>
      <c r="G8605" s="19" t="s">
        <v>40</v>
      </c>
      <c r="H8605" s="19" t="s">
        <v>735</v>
      </c>
      <c r="I8605" s="20">
        <v>95.68</v>
      </c>
      <c r="J8605" s="18">
        <v>8</v>
      </c>
      <c r="K8605" s="21">
        <v>26.79</v>
      </c>
    </row>
    <row r="8606" spans="1:11" x14ac:dyDescent="0.35">
      <c r="A8606" s="14">
        <v>42996</v>
      </c>
      <c r="B8606" s="7">
        <f t="shared" si="268"/>
        <v>2017</v>
      </c>
      <c r="C8606" s="7">
        <f t="shared" si="269"/>
        <v>9</v>
      </c>
      <c r="D8606" s="8" t="s">
        <v>1680</v>
      </c>
      <c r="E8606" s="8" t="s">
        <v>30</v>
      </c>
      <c r="F8606" s="8" t="s">
        <v>11</v>
      </c>
      <c r="G8606" s="8" t="s">
        <v>12</v>
      </c>
      <c r="H8606" s="8" t="s">
        <v>2704</v>
      </c>
      <c r="I8606" s="15">
        <v>50.96</v>
      </c>
      <c r="J8606" s="7">
        <v>7</v>
      </c>
      <c r="K8606" s="16">
        <v>24.46</v>
      </c>
    </row>
    <row r="8607" spans="1:11" x14ac:dyDescent="0.35">
      <c r="A8607" s="17">
        <v>42996</v>
      </c>
      <c r="B8607" s="18">
        <f t="shared" si="268"/>
        <v>2017</v>
      </c>
      <c r="C8607" s="18">
        <f t="shared" si="269"/>
        <v>9</v>
      </c>
      <c r="D8607" s="19" t="s">
        <v>1680</v>
      </c>
      <c r="E8607" s="19" t="s">
        <v>30</v>
      </c>
      <c r="F8607" s="19" t="s">
        <v>11</v>
      </c>
      <c r="G8607" s="19" t="s">
        <v>24</v>
      </c>
      <c r="H8607" s="19" t="s">
        <v>1253</v>
      </c>
      <c r="I8607" s="20">
        <v>113.94</v>
      </c>
      <c r="J8607" s="18">
        <v>3</v>
      </c>
      <c r="K8607" s="21">
        <v>34.18</v>
      </c>
    </row>
    <row r="8608" spans="1:11" x14ac:dyDescent="0.35">
      <c r="A8608" s="14">
        <v>42996</v>
      </c>
      <c r="B8608" s="7">
        <f t="shared" si="268"/>
        <v>2017</v>
      </c>
      <c r="C8608" s="7">
        <f t="shared" si="269"/>
        <v>9</v>
      </c>
      <c r="D8608" s="8" t="s">
        <v>1680</v>
      </c>
      <c r="E8608" s="8" t="s">
        <v>30</v>
      </c>
      <c r="F8608" s="8" t="s">
        <v>11</v>
      </c>
      <c r="G8608" s="8" t="s">
        <v>12</v>
      </c>
      <c r="H8608" s="8" t="s">
        <v>1944</v>
      </c>
      <c r="I8608" s="15">
        <v>25.92</v>
      </c>
      <c r="J8608" s="7">
        <v>4</v>
      </c>
      <c r="K8608" s="16">
        <v>12.44</v>
      </c>
    </row>
    <row r="8609" spans="1:11" x14ac:dyDescent="0.35">
      <c r="A8609" s="17">
        <v>42996</v>
      </c>
      <c r="B8609" s="18">
        <f t="shared" si="268"/>
        <v>2017</v>
      </c>
      <c r="C8609" s="18">
        <f t="shared" si="269"/>
        <v>9</v>
      </c>
      <c r="D8609" s="19" t="s">
        <v>1680</v>
      </c>
      <c r="E8609" s="19" t="s">
        <v>30</v>
      </c>
      <c r="F8609" s="19" t="s">
        <v>34</v>
      </c>
      <c r="G8609" s="19" t="s">
        <v>47</v>
      </c>
      <c r="H8609" s="19" t="s">
        <v>2397</v>
      </c>
      <c r="I8609" s="20">
        <v>20.32</v>
      </c>
      <c r="J8609" s="18">
        <v>4</v>
      </c>
      <c r="K8609" s="21">
        <v>6.91</v>
      </c>
    </row>
    <row r="8610" spans="1:11" x14ac:dyDescent="0.35">
      <c r="A8610" s="14">
        <v>42996</v>
      </c>
      <c r="B8610" s="7">
        <f t="shared" si="268"/>
        <v>2017</v>
      </c>
      <c r="C8610" s="7">
        <f t="shared" si="269"/>
        <v>9</v>
      </c>
      <c r="D8610" s="8" t="s">
        <v>1680</v>
      </c>
      <c r="E8610" s="8" t="s">
        <v>30</v>
      </c>
      <c r="F8610" s="8" t="s">
        <v>39</v>
      </c>
      <c r="G8610" s="8" t="s">
        <v>40</v>
      </c>
      <c r="H8610" s="8" t="s">
        <v>2597</v>
      </c>
      <c r="I8610" s="15">
        <v>411.98</v>
      </c>
      <c r="J8610" s="7">
        <v>2</v>
      </c>
      <c r="K8610" s="16">
        <v>119.47</v>
      </c>
    </row>
    <row r="8611" spans="1:11" x14ac:dyDescent="0.35">
      <c r="A8611" s="17">
        <v>42996</v>
      </c>
      <c r="B8611" s="18">
        <f t="shared" si="268"/>
        <v>2017</v>
      </c>
      <c r="C8611" s="18">
        <f t="shared" si="269"/>
        <v>9</v>
      </c>
      <c r="D8611" s="19" t="s">
        <v>1680</v>
      </c>
      <c r="E8611" s="19" t="s">
        <v>30</v>
      </c>
      <c r="F8611" s="19" t="s">
        <v>11</v>
      </c>
      <c r="G8611" s="19" t="s">
        <v>200</v>
      </c>
      <c r="H8611" s="19" t="s">
        <v>2054</v>
      </c>
      <c r="I8611" s="20">
        <v>34.479999999999997</v>
      </c>
      <c r="J8611" s="18">
        <v>2</v>
      </c>
      <c r="K8611" s="21">
        <v>10</v>
      </c>
    </row>
    <row r="8612" spans="1:11" x14ac:dyDescent="0.35">
      <c r="A8612" s="14">
        <v>42996</v>
      </c>
      <c r="B8612" s="7">
        <f t="shared" si="268"/>
        <v>2017</v>
      </c>
      <c r="C8612" s="7">
        <f t="shared" si="269"/>
        <v>9</v>
      </c>
      <c r="D8612" s="8" t="s">
        <v>1680</v>
      </c>
      <c r="E8612" s="8" t="s">
        <v>30</v>
      </c>
      <c r="F8612" s="8" t="s">
        <v>11</v>
      </c>
      <c r="G8612" s="8" t="s">
        <v>12</v>
      </c>
      <c r="H8612" s="8" t="s">
        <v>1492</v>
      </c>
      <c r="I8612" s="15">
        <v>244.55</v>
      </c>
      <c r="J8612" s="7">
        <v>5</v>
      </c>
      <c r="K8612" s="16">
        <v>114.94</v>
      </c>
    </row>
    <row r="8613" spans="1:11" x14ac:dyDescent="0.35">
      <c r="A8613" s="17">
        <v>42996</v>
      </c>
      <c r="B8613" s="18">
        <f t="shared" si="268"/>
        <v>2017</v>
      </c>
      <c r="C8613" s="18">
        <f t="shared" si="269"/>
        <v>9</v>
      </c>
      <c r="D8613" s="19" t="s">
        <v>674</v>
      </c>
      <c r="E8613" s="19" t="s">
        <v>10</v>
      </c>
      <c r="F8613" s="19" t="s">
        <v>11</v>
      </c>
      <c r="G8613" s="19" t="s">
        <v>63</v>
      </c>
      <c r="H8613" s="19" t="s">
        <v>2072</v>
      </c>
      <c r="I8613" s="20">
        <v>114.85</v>
      </c>
      <c r="J8613" s="18">
        <v>4</v>
      </c>
      <c r="K8613" s="21">
        <v>35.89</v>
      </c>
    </row>
    <row r="8614" spans="1:11" x14ac:dyDescent="0.35">
      <c r="A8614" s="14">
        <v>42997</v>
      </c>
      <c r="B8614" s="7">
        <f t="shared" si="268"/>
        <v>2017</v>
      </c>
      <c r="C8614" s="7">
        <f t="shared" si="269"/>
        <v>9</v>
      </c>
      <c r="D8614" s="8" t="s">
        <v>1417</v>
      </c>
      <c r="E8614" s="8" t="s">
        <v>123</v>
      </c>
      <c r="F8614" s="8" t="s">
        <v>11</v>
      </c>
      <c r="G8614" s="8" t="s">
        <v>18</v>
      </c>
      <c r="H8614" s="8" t="s">
        <v>2332</v>
      </c>
      <c r="I8614" s="15">
        <v>95.62</v>
      </c>
      <c r="J8614" s="7">
        <v>2</v>
      </c>
      <c r="K8614" s="16">
        <v>9.56</v>
      </c>
    </row>
    <row r="8615" spans="1:11" x14ac:dyDescent="0.35">
      <c r="A8615" s="17">
        <v>42997</v>
      </c>
      <c r="B8615" s="18">
        <f t="shared" si="268"/>
        <v>2017</v>
      </c>
      <c r="C8615" s="18">
        <f t="shared" si="269"/>
        <v>9</v>
      </c>
      <c r="D8615" s="19" t="s">
        <v>2252</v>
      </c>
      <c r="E8615" s="19" t="s">
        <v>91</v>
      </c>
      <c r="F8615" s="19" t="s">
        <v>39</v>
      </c>
      <c r="G8615" s="19" t="s">
        <v>40</v>
      </c>
      <c r="H8615" s="19" t="s">
        <v>767</v>
      </c>
      <c r="I8615" s="20">
        <v>191.98</v>
      </c>
      <c r="J8615" s="18">
        <v>3</v>
      </c>
      <c r="K8615" s="21">
        <v>19.2</v>
      </c>
    </row>
    <row r="8616" spans="1:11" x14ac:dyDescent="0.35">
      <c r="A8616" s="14">
        <v>42997</v>
      </c>
      <c r="B8616" s="7">
        <f t="shared" si="268"/>
        <v>2017</v>
      </c>
      <c r="C8616" s="7">
        <f t="shared" si="269"/>
        <v>9</v>
      </c>
      <c r="D8616" s="8" t="s">
        <v>2252</v>
      </c>
      <c r="E8616" s="8" t="s">
        <v>91</v>
      </c>
      <c r="F8616" s="8" t="s">
        <v>11</v>
      </c>
      <c r="G8616" s="8" t="s">
        <v>24</v>
      </c>
      <c r="H8616" s="8" t="s">
        <v>406</v>
      </c>
      <c r="I8616" s="15">
        <v>23.83</v>
      </c>
      <c r="J8616" s="7">
        <v>3</v>
      </c>
      <c r="K8616" s="16">
        <v>6.55</v>
      </c>
    </row>
    <row r="8617" spans="1:11" x14ac:dyDescent="0.35">
      <c r="A8617" s="17">
        <v>42997</v>
      </c>
      <c r="B8617" s="18">
        <f t="shared" si="268"/>
        <v>2017</v>
      </c>
      <c r="C8617" s="18">
        <f t="shared" si="269"/>
        <v>9</v>
      </c>
      <c r="D8617" s="19" t="s">
        <v>2252</v>
      </c>
      <c r="E8617" s="19" t="s">
        <v>91</v>
      </c>
      <c r="F8617" s="19" t="s">
        <v>34</v>
      </c>
      <c r="G8617" s="19" t="s">
        <v>47</v>
      </c>
      <c r="H8617" s="19" t="s">
        <v>48</v>
      </c>
      <c r="I8617" s="20">
        <v>409.22</v>
      </c>
      <c r="J8617" s="18">
        <v>8</v>
      </c>
      <c r="K8617" s="21">
        <v>61.38</v>
      </c>
    </row>
    <row r="8618" spans="1:11" x14ac:dyDescent="0.35">
      <c r="A8618" s="14">
        <v>42997</v>
      </c>
      <c r="B8618" s="7">
        <f t="shared" si="268"/>
        <v>2017</v>
      </c>
      <c r="C8618" s="7">
        <f t="shared" si="269"/>
        <v>9</v>
      </c>
      <c r="D8618" s="8" t="s">
        <v>2252</v>
      </c>
      <c r="E8618" s="8" t="s">
        <v>91</v>
      </c>
      <c r="F8618" s="8" t="s">
        <v>34</v>
      </c>
      <c r="G8618" s="8" t="s">
        <v>74</v>
      </c>
      <c r="H8618" s="8" t="s">
        <v>99</v>
      </c>
      <c r="I8618" s="15">
        <v>72.59</v>
      </c>
      <c r="J8618" s="7">
        <v>2</v>
      </c>
      <c r="K8618" s="16">
        <v>-128.24</v>
      </c>
    </row>
    <row r="8619" spans="1:11" x14ac:dyDescent="0.35">
      <c r="A8619" s="17">
        <v>42997</v>
      </c>
      <c r="B8619" s="18">
        <f t="shared" si="268"/>
        <v>2017</v>
      </c>
      <c r="C8619" s="18">
        <f t="shared" si="269"/>
        <v>9</v>
      </c>
      <c r="D8619" s="19" t="s">
        <v>1288</v>
      </c>
      <c r="E8619" s="19" t="s">
        <v>149</v>
      </c>
      <c r="F8619" s="19" t="s">
        <v>11</v>
      </c>
      <c r="G8619" s="19" t="s">
        <v>12</v>
      </c>
      <c r="H8619" s="19" t="s">
        <v>2169</v>
      </c>
      <c r="I8619" s="20">
        <v>32.4</v>
      </c>
      <c r="J8619" s="18">
        <v>5</v>
      </c>
      <c r="K8619" s="21">
        <v>15.55</v>
      </c>
    </row>
    <row r="8620" spans="1:11" x14ac:dyDescent="0.35">
      <c r="A8620" s="14">
        <v>42997</v>
      </c>
      <c r="B8620" s="7">
        <f t="shared" si="268"/>
        <v>2017</v>
      </c>
      <c r="C8620" s="7">
        <f t="shared" si="269"/>
        <v>9</v>
      </c>
      <c r="D8620" s="8" t="s">
        <v>2205</v>
      </c>
      <c r="E8620" s="8" t="s">
        <v>27</v>
      </c>
      <c r="F8620" s="8" t="s">
        <v>39</v>
      </c>
      <c r="G8620" s="8" t="s">
        <v>52</v>
      </c>
      <c r="H8620" s="8" t="s">
        <v>2278</v>
      </c>
      <c r="I8620" s="15">
        <v>149.94999999999999</v>
      </c>
      <c r="J8620" s="7">
        <v>5</v>
      </c>
      <c r="K8620" s="16">
        <v>31.49</v>
      </c>
    </row>
    <row r="8621" spans="1:11" x14ac:dyDescent="0.35">
      <c r="A8621" s="17">
        <v>42997</v>
      </c>
      <c r="B8621" s="18">
        <f t="shared" si="268"/>
        <v>2017</v>
      </c>
      <c r="C8621" s="18">
        <f t="shared" si="269"/>
        <v>9</v>
      </c>
      <c r="D8621" s="19" t="s">
        <v>2205</v>
      </c>
      <c r="E8621" s="19" t="s">
        <v>27</v>
      </c>
      <c r="F8621" s="19" t="s">
        <v>11</v>
      </c>
      <c r="G8621" s="19" t="s">
        <v>24</v>
      </c>
      <c r="H8621" s="19" t="s">
        <v>2571</v>
      </c>
      <c r="I8621" s="20">
        <v>23.32</v>
      </c>
      <c r="J8621" s="18">
        <v>2</v>
      </c>
      <c r="K8621" s="21">
        <v>6.06</v>
      </c>
    </row>
    <row r="8622" spans="1:11" x14ac:dyDescent="0.35">
      <c r="A8622" s="14">
        <v>42997</v>
      </c>
      <c r="B8622" s="7">
        <f t="shared" si="268"/>
        <v>2017</v>
      </c>
      <c r="C8622" s="7">
        <f t="shared" si="269"/>
        <v>9</v>
      </c>
      <c r="D8622" s="8" t="s">
        <v>2205</v>
      </c>
      <c r="E8622" s="8" t="s">
        <v>27</v>
      </c>
      <c r="F8622" s="8" t="s">
        <v>11</v>
      </c>
      <c r="G8622" s="8" t="s">
        <v>24</v>
      </c>
      <c r="H8622" s="8" t="s">
        <v>2469</v>
      </c>
      <c r="I8622" s="15">
        <v>16.739999999999998</v>
      </c>
      <c r="J8622" s="7">
        <v>3</v>
      </c>
      <c r="K8622" s="16">
        <v>4.8499999999999996</v>
      </c>
    </row>
    <row r="8623" spans="1:11" x14ac:dyDescent="0.35">
      <c r="A8623" s="17">
        <v>42997</v>
      </c>
      <c r="B8623" s="18">
        <f t="shared" si="268"/>
        <v>2017</v>
      </c>
      <c r="C8623" s="18">
        <f t="shared" si="269"/>
        <v>9</v>
      </c>
      <c r="D8623" s="19" t="s">
        <v>1369</v>
      </c>
      <c r="E8623" s="19" t="s">
        <v>30</v>
      </c>
      <c r="F8623" s="19" t="s">
        <v>11</v>
      </c>
      <c r="G8623" s="19" t="s">
        <v>24</v>
      </c>
      <c r="H8623" s="19" t="s">
        <v>1206</v>
      </c>
      <c r="I8623" s="20">
        <v>35.4</v>
      </c>
      <c r="J8623" s="18">
        <v>5</v>
      </c>
      <c r="K8623" s="21">
        <v>13.45</v>
      </c>
    </row>
    <row r="8624" spans="1:11" x14ac:dyDescent="0.35">
      <c r="A8624" s="14">
        <v>42997</v>
      </c>
      <c r="B8624" s="7">
        <f t="shared" si="268"/>
        <v>2017</v>
      </c>
      <c r="C8624" s="7">
        <f t="shared" si="269"/>
        <v>9</v>
      </c>
      <c r="D8624" s="8" t="s">
        <v>1817</v>
      </c>
      <c r="E8624" s="8" t="s">
        <v>95</v>
      </c>
      <c r="F8624" s="8" t="s">
        <v>11</v>
      </c>
      <c r="G8624" s="8" t="s">
        <v>18</v>
      </c>
      <c r="H8624" s="8" t="s">
        <v>211</v>
      </c>
      <c r="I8624" s="15">
        <v>12.62</v>
      </c>
      <c r="J8624" s="7">
        <v>2</v>
      </c>
      <c r="K8624" s="16">
        <v>-2.52</v>
      </c>
    </row>
    <row r="8625" spans="1:11" x14ac:dyDescent="0.35">
      <c r="A8625" s="17">
        <v>42997</v>
      </c>
      <c r="B8625" s="18">
        <f t="shared" si="268"/>
        <v>2017</v>
      </c>
      <c r="C8625" s="18">
        <f t="shared" si="269"/>
        <v>9</v>
      </c>
      <c r="D8625" s="19" t="s">
        <v>1817</v>
      </c>
      <c r="E8625" s="19" t="s">
        <v>95</v>
      </c>
      <c r="F8625" s="19" t="s">
        <v>39</v>
      </c>
      <c r="G8625" s="19" t="s">
        <v>52</v>
      </c>
      <c r="H8625" s="19" t="s">
        <v>636</v>
      </c>
      <c r="I8625" s="20">
        <v>89.58</v>
      </c>
      <c r="J8625" s="18">
        <v>2</v>
      </c>
      <c r="K8625" s="21">
        <v>4.4800000000000004</v>
      </c>
    </row>
    <row r="8626" spans="1:11" x14ac:dyDescent="0.35">
      <c r="A8626" s="14">
        <v>42997</v>
      </c>
      <c r="B8626" s="7">
        <f t="shared" si="268"/>
        <v>2017</v>
      </c>
      <c r="C8626" s="7">
        <f t="shared" si="269"/>
        <v>9</v>
      </c>
      <c r="D8626" s="8" t="s">
        <v>1817</v>
      </c>
      <c r="E8626" s="8" t="s">
        <v>95</v>
      </c>
      <c r="F8626" s="8" t="s">
        <v>39</v>
      </c>
      <c r="G8626" s="8" t="s">
        <v>40</v>
      </c>
      <c r="H8626" s="8" t="s">
        <v>313</v>
      </c>
      <c r="I8626" s="15">
        <v>471.92</v>
      </c>
      <c r="J8626" s="7">
        <v>2</v>
      </c>
      <c r="K8626" s="16">
        <v>29.5</v>
      </c>
    </row>
    <row r="8627" spans="1:11" x14ac:dyDescent="0.35">
      <c r="A8627" s="17">
        <v>42997</v>
      </c>
      <c r="B8627" s="18">
        <f t="shared" si="268"/>
        <v>2017</v>
      </c>
      <c r="C8627" s="18">
        <f t="shared" si="269"/>
        <v>9</v>
      </c>
      <c r="D8627" s="19" t="s">
        <v>1817</v>
      </c>
      <c r="E8627" s="19" t="s">
        <v>95</v>
      </c>
      <c r="F8627" s="19" t="s">
        <v>11</v>
      </c>
      <c r="G8627" s="19" t="s">
        <v>20</v>
      </c>
      <c r="H8627" s="19" t="s">
        <v>1503</v>
      </c>
      <c r="I8627" s="20">
        <v>18.18</v>
      </c>
      <c r="J8627" s="18">
        <v>4</v>
      </c>
      <c r="K8627" s="21">
        <v>-13.94</v>
      </c>
    </row>
    <row r="8628" spans="1:11" x14ac:dyDescent="0.35">
      <c r="A8628" s="14">
        <v>42997</v>
      </c>
      <c r="B8628" s="7">
        <f t="shared" si="268"/>
        <v>2017</v>
      </c>
      <c r="C8628" s="7">
        <f t="shared" si="269"/>
        <v>9</v>
      </c>
      <c r="D8628" s="8" t="s">
        <v>696</v>
      </c>
      <c r="E8628" s="8" t="s">
        <v>23</v>
      </c>
      <c r="F8628" s="8" t="s">
        <v>11</v>
      </c>
      <c r="G8628" s="8" t="s">
        <v>20</v>
      </c>
      <c r="H8628" s="8" t="s">
        <v>1763</v>
      </c>
      <c r="I8628" s="15">
        <v>4.84</v>
      </c>
      <c r="J8628" s="7">
        <v>3</v>
      </c>
      <c r="K8628" s="16">
        <v>-3.39</v>
      </c>
    </row>
    <row r="8629" spans="1:11" x14ac:dyDescent="0.35">
      <c r="A8629" s="17">
        <v>42998</v>
      </c>
      <c r="B8629" s="18">
        <f t="shared" si="268"/>
        <v>2017</v>
      </c>
      <c r="C8629" s="18">
        <f t="shared" si="269"/>
        <v>9</v>
      </c>
      <c r="D8629" s="19" t="s">
        <v>58</v>
      </c>
      <c r="E8629" s="19" t="s">
        <v>149</v>
      </c>
      <c r="F8629" s="19" t="s">
        <v>34</v>
      </c>
      <c r="G8629" s="19" t="s">
        <v>35</v>
      </c>
      <c r="H8629" s="19" t="s">
        <v>2404</v>
      </c>
      <c r="I8629" s="20">
        <v>272.64999999999998</v>
      </c>
      <c r="J8629" s="18">
        <v>3</v>
      </c>
      <c r="K8629" s="21">
        <v>18.18</v>
      </c>
    </row>
    <row r="8630" spans="1:11" x14ac:dyDescent="0.35">
      <c r="A8630" s="14">
        <v>42998</v>
      </c>
      <c r="B8630" s="7">
        <f t="shared" si="268"/>
        <v>2017</v>
      </c>
      <c r="C8630" s="7">
        <f t="shared" si="269"/>
        <v>9</v>
      </c>
      <c r="D8630" s="8" t="s">
        <v>58</v>
      </c>
      <c r="E8630" s="8" t="s">
        <v>149</v>
      </c>
      <c r="F8630" s="8" t="s">
        <v>39</v>
      </c>
      <c r="G8630" s="8" t="s">
        <v>52</v>
      </c>
      <c r="H8630" s="8" t="s">
        <v>351</v>
      </c>
      <c r="I8630" s="15">
        <v>212.8</v>
      </c>
      <c r="J8630" s="7">
        <v>2</v>
      </c>
      <c r="K8630" s="16">
        <v>95.76</v>
      </c>
    </row>
    <row r="8631" spans="1:11" x14ac:dyDescent="0.35">
      <c r="A8631" s="17">
        <v>42998</v>
      </c>
      <c r="B8631" s="18">
        <f t="shared" si="268"/>
        <v>2017</v>
      </c>
      <c r="C8631" s="18">
        <f t="shared" si="269"/>
        <v>9</v>
      </c>
      <c r="D8631" s="19" t="s">
        <v>58</v>
      </c>
      <c r="E8631" s="19" t="s">
        <v>149</v>
      </c>
      <c r="F8631" s="19" t="s">
        <v>11</v>
      </c>
      <c r="G8631" s="19" t="s">
        <v>12</v>
      </c>
      <c r="H8631" s="19" t="s">
        <v>2485</v>
      </c>
      <c r="I8631" s="20">
        <v>38.520000000000003</v>
      </c>
      <c r="J8631" s="18">
        <v>9</v>
      </c>
      <c r="K8631" s="21">
        <v>18.100000000000001</v>
      </c>
    </row>
    <row r="8632" spans="1:11" x14ac:dyDescent="0.35">
      <c r="A8632" s="14">
        <v>42998</v>
      </c>
      <c r="B8632" s="7">
        <f t="shared" si="268"/>
        <v>2017</v>
      </c>
      <c r="C8632" s="7">
        <f t="shared" si="269"/>
        <v>9</v>
      </c>
      <c r="D8632" s="8" t="s">
        <v>58</v>
      </c>
      <c r="E8632" s="8" t="s">
        <v>149</v>
      </c>
      <c r="F8632" s="8" t="s">
        <v>39</v>
      </c>
      <c r="G8632" s="8" t="s">
        <v>52</v>
      </c>
      <c r="H8632" s="8" t="s">
        <v>652</v>
      </c>
      <c r="I8632" s="15">
        <v>72.64</v>
      </c>
      <c r="J8632" s="7">
        <v>2</v>
      </c>
      <c r="K8632" s="16">
        <v>21.79</v>
      </c>
    </row>
    <row r="8633" spans="1:11" x14ac:dyDescent="0.35">
      <c r="A8633" s="17">
        <v>42998</v>
      </c>
      <c r="B8633" s="18">
        <f t="shared" si="268"/>
        <v>2017</v>
      </c>
      <c r="C8633" s="18">
        <f t="shared" si="269"/>
        <v>9</v>
      </c>
      <c r="D8633" s="19" t="s">
        <v>58</v>
      </c>
      <c r="E8633" s="19" t="s">
        <v>149</v>
      </c>
      <c r="F8633" s="19" t="s">
        <v>11</v>
      </c>
      <c r="G8633" s="19" t="s">
        <v>18</v>
      </c>
      <c r="H8633" s="19" t="s">
        <v>1472</v>
      </c>
      <c r="I8633" s="20">
        <v>45.4</v>
      </c>
      <c r="J8633" s="18">
        <v>4</v>
      </c>
      <c r="K8633" s="21">
        <v>12.71</v>
      </c>
    </row>
    <row r="8634" spans="1:11" x14ac:dyDescent="0.35">
      <c r="A8634" s="14">
        <v>42998</v>
      </c>
      <c r="B8634" s="7">
        <f t="shared" si="268"/>
        <v>2017</v>
      </c>
      <c r="C8634" s="7">
        <f t="shared" si="269"/>
        <v>9</v>
      </c>
      <c r="D8634" s="8" t="s">
        <v>58</v>
      </c>
      <c r="E8634" s="8" t="s">
        <v>149</v>
      </c>
      <c r="F8634" s="8" t="s">
        <v>11</v>
      </c>
      <c r="G8634" s="8" t="s">
        <v>12</v>
      </c>
      <c r="H8634" s="8" t="s">
        <v>2387</v>
      </c>
      <c r="I8634" s="15">
        <v>13.76</v>
      </c>
      <c r="J8634" s="7">
        <v>2</v>
      </c>
      <c r="K8634" s="16">
        <v>6.33</v>
      </c>
    </row>
    <row r="8635" spans="1:11" x14ac:dyDescent="0.35">
      <c r="A8635" s="17">
        <v>42998</v>
      </c>
      <c r="B8635" s="18">
        <f t="shared" si="268"/>
        <v>2017</v>
      </c>
      <c r="C8635" s="18">
        <f t="shared" si="269"/>
        <v>9</v>
      </c>
      <c r="D8635" s="19" t="s">
        <v>58</v>
      </c>
      <c r="E8635" s="19" t="s">
        <v>149</v>
      </c>
      <c r="F8635" s="19" t="s">
        <v>34</v>
      </c>
      <c r="G8635" s="19" t="s">
        <v>35</v>
      </c>
      <c r="H8635" s="19" t="s">
        <v>2029</v>
      </c>
      <c r="I8635" s="20">
        <v>80.989999999999995</v>
      </c>
      <c r="J8635" s="18">
        <v>1</v>
      </c>
      <c r="K8635" s="21">
        <v>8.1</v>
      </c>
    </row>
    <row r="8636" spans="1:11" x14ac:dyDescent="0.35">
      <c r="A8636" s="14">
        <v>42998</v>
      </c>
      <c r="B8636" s="7">
        <f t="shared" si="268"/>
        <v>2017</v>
      </c>
      <c r="C8636" s="7">
        <f t="shared" si="269"/>
        <v>9</v>
      </c>
      <c r="D8636" s="8" t="s">
        <v>58</v>
      </c>
      <c r="E8636" s="8" t="s">
        <v>149</v>
      </c>
      <c r="F8636" s="8" t="s">
        <v>11</v>
      </c>
      <c r="G8636" s="8" t="s">
        <v>20</v>
      </c>
      <c r="H8636" s="8" t="s">
        <v>150</v>
      </c>
      <c r="I8636" s="15">
        <v>11.78</v>
      </c>
      <c r="J8636" s="7">
        <v>3</v>
      </c>
      <c r="K8636" s="16">
        <v>3.98</v>
      </c>
    </row>
    <row r="8637" spans="1:11" x14ac:dyDescent="0.35">
      <c r="A8637" s="17">
        <v>42998</v>
      </c>
      <c r="B8637" s="18">
        <f t="shared" si="268"/>
        <v>2017</v>
      </c>
      <c r="C8637" s="18">
        <f t="shared" si="269"/>
        <v>9</v>
      </c>
      <c r="D8637" s="19" t="s">
        <v>58</v>
      </c>
      <c r="E8637" s="19" t="s">
        <v>149</v>
      </c>
      <c r="F8637" s="19" t="s">
        <v>11</v>
      </c>
      <c r="G8637" s="19" t="s">
        <v>43</v>
      </c>
      <c r="H8637" s="19" t="s">
        <v>962</v>
      </c>
      <c r="I8637" s="20">
        <v>4.3600000000000003</v>
      </c>
      <c r="J8637" s="18">
        <v>2</v>
      </c>
      <c r="K8637" s="21">
        <v>1.79</v>
      </c>
    </row>
    <row r="8638" spans="1:11" x14ac:dyDescent="0.35">
      <c r="A8638" s="14">
        <v>42998</v>
      </c>
      <c r="B8638" s="7">
        <f t="shared" si="268"/>
        <v>2017</v>
      </c>
      <c r="C8638" s="7">
        <f t="shared" si="269"/>
        <v>9</v>
      </c>
      <c r="D8638" s="8" t="s">
        <v>58</v>
      </c>
      <c r="E8638" s="8" t="s">
        <v>149</v>
      </c>
      <c r="F8638" s="8" t="s">
        <v>34</v>
      </c>
      <c r="G8638" s="8" t="s">
        <v>35</v>
      </c>
      <c r="H8638" s="8" t="s">
        <v>1982</v>
      </c>
      <c r="I8638" s="15">
        <v>2888.13</v>
      </c>
      <c r="J8638" s="7">
        <v>11</v>
      </c>
      <c r="K8638" s="16">
        <v>609.72</v>
      </c>
    </row>
    <row r="8639" spans="1:11" x14ac:dyDescent="0.35">
      <c r="A8639" s="17">
        <v>42998</v>
      </c>
      <c r="B8639" s="18">
        <f t="shared" si="268"/>
        <v>2017</v>
      </c>
      <c r="C8639" s="18">
        <f t="shared" si="269"/>
        <v>9</v>
      </c>
      <c r="D8639" s="19" t="s">
        <v>58</v>
      </c>
      <c r="E8639" s="19" t="s">
        <v>149</v>
      </c>
      <c r="F8639" s="19" t="s">
        <v>39</v>
      </c>
      <c r="G8639" s="19" t="s">
        <v>40</v>
      </c>
      <c r="H8639" s="19" t="s">
        <v>676</v>
      </c>
      <c r="I8639" s="20">
        <v>1299.6600000000001</v>
      </c>
      <c r="J8639" s="18">
        <v>2</v>
      </c>
      <c r="K8639" s="21">
        <v>350.91</v>
      </c>
    </row>
    <row r="8640" spans="1:11" x14ac:dyDescent="0.35">
      <c r="A8640" s="14">
        <v>42998</v>
      </c>
      <c r="B8640" s="7">
        <f t="shared" si="268"/>
        <v>2017</v>
      </c>
      <c r="C8640" s="7">
        <f t="shared" si="269"/>
        <v>9</v>
      </c>
      <c r="D8640" s="8" t="s">
        <v>58</v>
      </c>
      <c r="E8640" s="8" t="s">
        <v>149</v>
      </c>
      <c r="F8640" s="8" t="s">
        <v>34</v>
      </c>
      <c r="G8640" s="8" t="s">
        <v>35</v>
      </c>
      <c r="H8640" s="8" t="s">
        <v>991</v>
      </c>
      <c r="I8640" s="15">
        <v>2254.41</v>
      </c>
      <c r="J8640" s="7">
        <v>5</v>
      </c>
      <c r="K8640" s="16">
        <v>375.74</v>
      </c>
    </row>
    <row r="8641" spans="1:11" x14ac:dyDescent="0.35">
      <c r="A8641" s="17">
        <v>42998</v>
      </c>
      <c r="B8641" s="18">
        <f t="shared" si="268"/>
        <v>2017</v>
      </c>
      <c r="C8641" s="18">
        <f t="shared" si="269"/>
        <v>9</v>
      </c>
      <c r="D8641" s="19" t="s">
        <v>58</v>
      </c>
      <c r="E8641" s="19" t="s">
        <v>149</v>
      </c>
      <c r="F8641" s="19" t="s">
        <v>39</v>
      </c>
      <c r="G8641" s="19" t="s">
        <v>40</v>
      </c>
      <c r="H8641" s="19" t="s">
        <v>832</v>
      </c>
      <c r="I8641" s="20">
        <v>104.85</v>
      </c>
      <c r="J8641" s="18">
        <v>3</v>
      </c>
      <c r="K8641" s="21">
        <v>28.31</v>
      </c>
    </row>
    <row r="8642" spans="1:11" x14ac:dyDescent="0.35">
      <c r="A8642" s="14">
        <v>42998</v>
      </c>
      <c r="B8642" s="7">
        <f t="shared" ref="B8642:B8705" si="270">YEAR(A8642)</f>
        <v>2017</v>
      </c>
      <c r="C8642" s="7">
        <f t="shared" ref="C8642:C8705" si="271">MONTH(A8642)</f>
        <v>9</v>
      </c>
      <c r="D8642" s="8" t="s">
        <v>58</v>
      </c>
      <c r="E8642" s="8" t="s">
        <v>149</v>
      </c>
      <c r="F8642" s="8" t="s">
        <v>39</v>
      </c>
      <c r="G8642" s="8" t="s">
        <v>52</v>
      </c>
      <c r="H8642" s="8" t="s">
        <v>2235</v>
      </c>
      <c r="I8642" s="15">
        <v>59.97</v>
      </c>
      <c r="J8642" s="7">
        <v>3</v>
      </c>
      <c r="K8642" s="16">
        <v>20.39</v>
      </c>
    </row>
    <row r="8643" spans="1:11" x14ac:dyDescent="0.35">
      <c r="A8643" s="17">
        <v>42999</v>
      </c>
      <c r="B8643" s="18">
        <f t="shared" si="270"/>
        <v>2017</v>
      </c>
      <c r="C8643" s="18">
        <f t="shared" si="271"/>
        <v>9</v>
      </c>
      <c r="D8643" s="19" t="s">
        <v>1148</v>
      </c>
      <c r="E8643" s="19" t="s">
        <v>315</v>
      </c>
      <c r="F8643" s="19" t="s">
        <v>11</v>
      </c>
      <c r="G8643" s="19" t="s">
        <v>20</v>
      </c>
      <c r="H8643" s="19" t="s">
        <v>899</v>
      </c>
      <c r="I8643" s="20">
        <v>20.16</v>
      </c>
      <c r="J8643" s="18">
        <v>7</v>
      </c>
      <c r="K8643" s="21">
        <v>9.8800000000000008</v>
      </c>
    </row>
    <row r="8644" spans="1:11" x14ac:dyDescent="0.35">
      <c r="A8644" s="14">
        <v>42999</v>
      </c>
      <c r="B8644" s="7">
        <f t="shared" si="270"/>
        <v>2017</v>
      </c>
      <c r="C8644" s="7">
        <f t="shared" si="271"/>
        <v>9</v>
      </c>
      <c r="D8644" s="8" t="s">
        <v>277</v>
      </c>
      <c r="E8644" s="8" t="s">
        <v>30</v>
      </c>
      <c r="F8644" s="8" t="s">
        <v>11</v>
      </c>
      <c r="G8644" s="8" t="s">
        <v>92</v>
      </c>
      <c r="H8644" s="8" t="s">
        <v>1640</v>
      </c>
      <c r="I8644" s="15">
        <v>80.48</v>
      </c>
      <c r="J8644" s="7">
        <v>1</v>
      </c>
      <c r="K8644" s="16">
        <v>24.14</v>
      </c>
    </row>
    <row r="8645" spans="1:11" x14ac:dyDescent="0.35">
      <c r="A8645" s="17">
        <v>42999</v>
      </c>
      <c r="B8645" s="18">
        <f t="shared" si="270"/>
        <v>2017</v>
      </c>
      <c r="C8645" s="18">
        <f t="shared" si="271"/>
        <v>9</v>
      </c>
      <c r="D8645" s="19" t="s">
        <v>622</v>
      </c>
      <c r="E8645" s="19" t="s">
        <v>23</v>
      </c>
      <c r="F8645" s="19" t="s">
        <v>11</v>
      </c>
      <c r="G8645" s="19" t="s">
        <v>20</v>
      </c>
      <c r="H8645" s="19" t="s">
        <v>1176</v>
      </c>
      <c r="I8645" s="20">
        <v>1.91</v>
      </c>
      <c r="J8645" s="18">
        <v>2</v>
      </c>
      <c r="K8645" s="21">
        <v>-1.53</v>
      </c>
    </row>
    <row r="8646" spans="1:11" x14ac:dyDescent="0.35">
      <c r="A8646" s="14">
        <v>42999</v>
      </c>
      <c r="B8646" s="7">
        <f t="shared" si="270"/>
        <v>2017</v>
      </c>
      <c r="C8646" s="7">
        <f t="shared" si="271"/>
        <v>9</v>
      </c>
      <c r="D8646" s="8" t="s">
        <v>2095</v>
      </c>
      <c r="E8646" s="8" t="s">
        <v>164</v>
      </c>
      <c r="F8646" s="8" t="s">
        <v>39</v>
      </c>
      <c r="G8646" s="8" t="s">
        <v>52</v>
      </c>
      <c r="H8646" s="8" t="s">
        <v>867</v>
      </c>
      <c r="I8646" s="15">
        <v>71.98</v>
      </c>
      <c r="J8646" s="7">
        <v>2</v>
      </c>
      <c r="K8646" s="16">
        <v>15.12</v>
      </c>
    </row>
    <row r="8647" spans="1:11" x14ac:dyDescent="0.35">
      <c r="A8647" s="17">
        <v>42999</v>
      </c>
      <c r="B8647" s="18">
        <f t="shared" si="270"/>
        <v>2017</v>
      </c>
      <c r="C8647" s="18">
        <f t="shared" si="271"/>
        <v>9</v>
      </c>
      <c r="D8647" s="19" t="s">
        <v>2095</v>
      </c>
      <c r="E8647" s="19" t="s">
        <v>164</v>
      </c>
      <c r="F8647" s="19" t="s">
        <v>39</v>
      </c>
      <c r="G8647" s="19" t="s">
        <v>52</v>
      </c>
      <c r="H8647" s="19" t="s">
        <v>804</v>
      </c>
      <c r="I8647" s="20">
        <v>79.98</v>
      </c>
      <c r="J8647" s="18">
        <v>2</v>
      </c>
      <c r="K8647" s="21">
        <v>26.39</v>
      </c>
    </row>
    <row r="8648" spans="1:11" x14ac:dyDescent="0.35">
      <c r="A8648" s="14">
        <v>42999</v>
      </c>
      <c r="B8648" s="7">
        <f t="shared" si="270"/>
        <v>2017</v>
      </c>
      <c r="C8648" s="7">
        <f t="shared" si="271"/>
        <v>9</v>
      </c>
      <c r="D8648" s="8" t="s">
        <v>884</v>
      </c>
      <c r="E8648" s="8" t="s">
        <v>123</v>
      </c>
      <c r="F8648" s="8" t="s">
        <v>11</v>
      </c>
      <c r="G8648" s="8" t="s">
        <v>20</v>
      </c>
      <c r="H8648" s="8" t="s">
        <v>485</v>
      </c>
      <c r="I8648" s="15">
        <v>12.29</v>
      </c>
      <c r="J8648" s="7">
        <v>1</v>
      </c>
      <c r="K8648" s="16">
        <v>-8.61</v>
      </c>
    </row>
    <row r="8649" spans="1:11" x14ac:dyDescent="0.35">
      <c r="A8649" s="17">
        <v>42999</v>
      </c>
      <c r="B8649" s="18">
        <f t="shared" si="270"/>
        <v>2017</v>
      </c>
      <c r="C8649" s="18">
        <f t="shared" si="271"/>
        <v>9</v>
      </c>
      <c r="D8649" s="19" t="s">
        <v>2244</v>
      </c>
      <c r="E8649" s="19" t="s">
        <v>27</v>
      </c>
      <c r="F8649" s="19" t="s">
        <v>11</v>
      </c>
      <c r="G8649" s="19" t="s">
        <v>18</v>
      </c>
      <c r="H8649" s="19" t="s">
        <v>2422</v>
      </c>
      <c r="I8649" s="20">
        <v>15.51</v>
      </c>
      <c r="J8649" s="18">
        <v>1</v>
      </c>
      <c r="K8649" s="21">
        <v>3.88</v>
      </c>
    </row>
    <row r="8650" spans="1:11" x14ac:dyDescent="0.35">
      <c r="A8650" s="14">
        <v>42999</v>
      </c>
      <c r="B8650" s="7">
        <f t="shared" si="270"/>
        <v>2017</v>
      </c>
      <c r="C8650" s="7">
        <f t="shared" si="271"/>
        <v>9</v>
      </c>
      <c r="D8650" s="8" t="s">
        <v>1413</v>
      </c>
      <c r="E8650" s="8" t="s">
        <v>27</v>
      </c>
      <c r="F8650" s="8" t="s">
        <v>11</v>
      </c>
      <c r="G8650" s="8" t="s">
        <v>12</v>
      </c>
      <c r="H8650" s="8" t="s">
        <v>754</v>
      </c>
      <c r="I8650" s="15">
        <v>55.86</v>
      </c>
      <c r="J8650" s="7">
        <v>7</v>
      </c>
      <c r="K8650" s="16">
        <v>27.93</v>
      </c>
    </row>
    <row r="8651" spans="1:11" x14ac:dyDescent="0.35">
      <c r="A8651" s="17">
        <v>43000</v>
      </c>
      <c r="B8651" s="18">
        <f t="shared" si="270"/>
        <v>2017</v>
      </c>
      <c r="C8651" s="18">
        <f t="shared" si="271"/>
        <v>9</v>
      </c>
      <c r="D8651" s="19" t="s">
        <v>1466</v>
      </c>
      <c r="E8651" s="19" t="s">
        <v>157</v>
      </c>
      <c r="F8651" s="19" t="s">
        <v>11</v>
      </c>
      <c r="G8651" s="19" t="s">
        <v>12</v>
      </c>
      <c r="H8651" s="19" t="s">
        <v>1191</v>
      </c>
      <c r="I8651" s="20">
        <v>219.84</v>
      </c>
      <c r="J8651" s="18">
        <v>4</v>
      </c>
      <c r="K8651" s="21">
        <v>107.72</v>
      </c>
    </row>
    <row r="8652" spans="1:11" x14ac:dyDescent="0.35">
      <c r="A8652" s="14">
        <v>43000</v>
      </c>
      <c r="B8652" s="7">
        <f t="shared" si="270"/>
        <v>2017</v>
      </c>
      <c r="C8652" s="7">
        <f t="shared" si="271"/>
        <v>9</v>
      </c>
      <c r="D8652" s="8" t="s">
        <v>1466</v>
      </c>
      <c r="E8652" s="8" t="s">
        <v>157</v>
      </c>
      <c r="F8652" s="8" t="s">
        <v>39</v>
      </c>
      <c r="G8652" s="8" t="s">
        <v>52</v>
      </c>
      <c r="H8652" s="8" t="s">
        <v>1068</v>
      </c>
      <c r="I8652" s="15">
        <v>98.16</v>
      </c>
      <c r="J8652" s="7">
        <v>6</v>
      </c>
      <c r="K8652" s="16">
        <v>9.82</v>
      </c>
    </row>
    <row r="8653" spans="1:11" x14ac:dyDescent="0.35">
      <c r="A8653" s="17">
        <v>43000</v>
      </c>
      <c r="B8653" s="18">
        <f t="shared" si="270"/>
        <v>2017</v>
      </c>
      <c r="C8653" s="18">
        <f t="shared" si="271"/>
        <v>9</v>
      </c>
      <c r="D8653" s="19" t="s">
        <v>1466</v>
      </c>
      <c r="E8653" s="19" t="s">
        <v>157</v>
      </c>
      <c r="F8653" s="19" t="s">
        <v>11</v>
      </c>
      <c r="G8653" s="19" t="s">
        <v>20</v>
      </c>
      <c r="H8653" s="19" t="s">
        <v>555</v>
      </c>
      <c r="I8653" s="20">
        <v>33.04</v>
      </c>
      <c r="J8653" s="18">
        <v>8</v>
      </c>
      <c r="K8653" s="21">
        <v>15.53</v>
      </c>
    </row>
    <row r="8654" spans="1:11" x14ac:dyDescent="0.35">
      <c r="A8654" s="14">
        <v>43000</v>
      </c>
      <c r="B8654" s="7">
        <f t="shared" si="270"/>
        <v>2017</v>
      </c>
      <c r="C8654" s="7">
        <f t="shared" si="271"/>
        <v>9</v>
      </c>
      <c r="D8654" s="8" t="s">
        <v>1466</v>
      </c>
      <c r="E8654" s="8" t="s">
        <v>157</v>
      </c>
      <c r="F8654" s="8" t="s">
        <v>39</v>
      </c>
      <c r="G8654" s="8" t="s">
        <v>40</v>
      </c>
      <c r="H8654" s="8" t="s">
        <v>174</v>
      </c>
      <c r="I8654" s="15">
        <v>86.97</v>
      </c>
      <c r="J8654" s="7">
        <v>3</v>
      </c>
      <c r="K8654" s="16">
        <v>25.22</v>
      </c>
    </row>
    <row r="8655" spans="1:11" x14ac:dyDescent="0.35">
      <c r="A8655" s="17">
        <v>43000</v>
      </c>
      <c r="B8655" s="18">
        <f t="shared" si="270"/>
        <v>2017</v>
      </c>
      <c r="C8655" s="18">
        <f t="shared" si="271"/>
        <v>9</v>
      </c>
      <c r="D8655" s="19" t="s">
        <v>1320</v>
      </c>
      <c r="E8655" s="19" t="s">
        <v>23</v>
      </c>
      <c r="F8655" s="19" t="s">
        <v>11</v>
      </c>
      <c r="G8655" s="19" t="s">
        <v>20</v>
      </c>
      <c r="H8655" s="19" t="s">
        <v>984</v>
      </c>
      <c r="I8655" s="20">
        <v>5.61</v>
      </c>
      <c r="J8655" s="18">
        <v>1</v>
      </c>
      <c r="K8655" s="21">
        <v>-4.3</v>
      </c>
    </row>
    <row r="8656" spans="1:11" x14ac:dyDescent="0.35">
      <c r="A8656" s="14">
        <v>43000</v>
      </c>
      <c r="B8656" s="7">
        <f t="shared" si="270"/>
        <v>2017</v>
      </c>
      <c r="C8656" s="7">
        <f t="shared" si="271"/>
        <v>9</v>
      </c>
      <c r="D8656" s="8" t="s">
        <v>1320</v>
      </c>
      <c r="E8656" s="8" t="s">
        <v>23</v>
      </c>
      <c r="F8656" s="8" t="s">
        <v>11</v>
      </c>
      <c r="G8656" s="8" t="s">
        <v>200</v>
      </c>
      <c r="H8656" s="8" t="s">
        <v>461</v>
      </c>
      <c r="I8656" s="15">
        <v>4663.74</v>
      </c>
      <c r="J8656" s="7">
        <v>7</v>
      </c>
      <c r="K8656" s="16">
        <v>-1049.3399999999999</v>
      </c>
    </row>
    <row r="8657" spans="1:11" x14ac:dyDescent="0.35">
      <c r="A8657" s="17">
        <v>43000</v>
      </c>
      <c r="B8657" s="18">
        <f t="shared" si="270"/>
        <v>2017</v>
      </c>
      <c r="C8657" s="18">
        <f t="shared" si="271"/>
        <v>9</v>
      </c>
      <c r="D8657" s="19" t="s">
        <v>1320</v>
      </c>
      <c r="E8657" s="19" t="s">
        <v>23</v>
      </c>
      <c r="F8657" s="19" t="s">
        <v>39</v>
      </c>
      <c r="G8657" s="19" t="s">
        <v>52</v>
      </c>
      <c r="H8657" s="19" t="s">
        <v>454</v>
      </c>
      <c r="I8657" s="20">
        <v>79.98</v>
      </c>
      <c r="J8657" s="18">
        <v>2</v>
      </c>
      <c r="K8657" s="21">
        <v>23</v>
      </c>
    </row>
    <row r="8658" spans="1:11" x14ac:dyDescent="0.35">
      <c r="A8658" s="14">
        <v>43000</v>
      </c>
      <c r="B8658" s="7">
        <f t="shared" si="270"/>
        <v>2017</v>
      </c>
      <c r="C8658" s="7">
        <f t="shared" si="271"/>
        <v>9</v>
      </c>
      <c r="D8658" s="8" t="s">
        <v>665</v>
      </c>
      <c r="E8658" s="8" t="s">
        <v>110</v>
      </c>
      <c r="F8658" s="8" t="s">
        <v>34</v>
      </c>
      <c r="G8658" s="8" t="s">
        <v>74</v>
      </c>
      <c r="H8658" s="8" t="s">
        <v>99</v>
      </c>
      <c r="I8658" s="15">
        <v>241.96</v>
      </c>
      <c r="J8658" s="7">
        <v>2</v>
      </c>
      <c r="K8658" s="16">
        <v>41.13</v>
      </c>
    </row>
    <row r="8659" spans="1:11" x14ac:dyDescent="0.35">
      <c r="A8659" s="17">
        <v>43000</v>
      </c>
      <c r="B8659" s="18">
        <f t="shared" si="270"/>
        <v>2017</v>
      </c>
      <c r="C8659" s="18">
        <f t="shared" si="271"/>
        <v>9</v>
      </c>
      <c r="D8659" s="19" t="s">
        <v>665</v>
      </c>
      <c r="E8659" s="19" t="s">
        <v>110</v>
      </c>
      <c r="F8659" s="19" t="s">
        <v>11</v>
      </c>
      <c r="G8659" s="19" t="s">
        <v>16</v>
      </c>
      <c r="H8659" s="19" t="s">
        <v>2216</v>
      </c>
      <c r="I8659" s="20">
        <v>27.72</v>
      </c>
      <c r="J8659" s="18">
        <v>9</v>
      </c>
      <c r="K8659" s="21">
        <v>13.31</v>
      </c>
    </row>
    <row r="8660" spans="1:11" x14ac:dyDescent="0.35">
      <c r="A8660" s="14">
        <v>43000</v>
      </c>
      <c r="B8660" s="7">
        <f t="shared" si="270"/>
        <v>2017</v>
      </c>
      <c r="C8660" s="7">
        <f t="shared" si="271"/>
        <v>9</v>
      </c>
      <c r="D8660" s="8" t="s">
        <v>1771</v>
      </c>
      <c r="E8660" s="8" t="s">
        <v>10</v>
      </c>
      <c r="F8660" s="8" t="s">
        <v>11</v>
      </c>
      <c r="G8660" s="8" t="s">
        <v>63</v>
      </c>
      <c r="H8660" s="8" t="s">
        <v>64</v>
      </c>
      <c r="I8660" s="15">
        <v>13.39</v>
      </c>
      <c r="J8660" s="7">
        <v>3</v>
      </c>
      <c r="K8660" s="16">
        <v>5.0199999999999996</v>
      </c>
    </row>
    <row r="8661" spans="1:11" x14ac:dyDescent="0.35">
      <c r="A8661" s="17">
        <v>43000</v>
      </c>
      <c r="B8661" s="18">
        <f t="shared" si="270"/>
        <v>2017</v>
      </c>
      <c r="C8661" s="18">
        <f t="shared" si="271"/>
        <v>9</v>
      </c>
      <c r="D8661" s="19" t="s">
        <v>1771</v>
      </c>
      <c r="E8661" s="19" t="s">
        <v>10</v>
      </c>
      <c r="F8661" s="19" t="s">
        <v>11</v>
      </c>
      <c r="G8661" s="19" t="s">
        <v>20</v>
      </c>
      <c r="H8661" s="19" t="s">
        <v>310</v>
      </c>
      <c r="I8661" s="20">
        <v>11.23</v>
      </c>
      <c r="J8661" s="18">
        <v>7</v>
      </c>
      <c r="K8661" s="21">
        <v>-18.53</v>
      </c>
    </row>
    <row r="8662" spans="1:11" x14ac:dyDescent="0.35">
      <c r="A8662" s="14">
        <v>43000</v>
      </c>
      <c r="B8662" s="7">
        <f t="shared" si="270"/>
        <v>2017</v>
      </c>
      <c r="C8662" s="7">
        <f t="shared" si="271"/>
        <v>9</v>
      </c>
      <c r="D8662" s="8" t="s">
        <v>857</v>
      </c>
      <c r="E8662" s="8" t="s">
        <v>101</v>
      </c>
      <c r="F8662" s="8" t="s">
        <v>11</v>
      </c>
      <c r="G8662" s="8" t="s">
        <v>20</v>
      </c>
      <c r="H8662" s="8" t="s">
        <v>2461</v>
      </c>
      <c r="I8662" s="15">
        <v>691.96</v>
      </c>
      <c r="J8662" s="7">
        <v>4</v>
      </c>
      <c r="K8662" s="16">
        <v>318.3</v>
      </c>
    </row>
    <row r="8663" spans="1:11" x14ac:dyDescent="0.35">
      <c r="A8663" s="17">
        <v>43000</v>
      </c>
      <c r="B8663" s="18">
        <f t="shared" si="270"/>
        <v>2017</v>
      </c>
      <c r="C8663" s="18">
        <f t="shared" si="271"/>
        <v>9</v>
      </c>
      <c r="D8663" s="19" t="s">
        <v>857</v>
      </c>
      <c r="E8663" s="19" t="s">
        <v>101</v>
      </c>
      <c r="F8663" s="19" t="s">
        <v>39</v>
      </c>
      <c r="G8663" s="19" t="s">
        <v>52</v>
      </c>
      <c r="H8663" s="19" t="s">
        <v>1325</v>
      </c>
      <c r="I8663" s="20">
        <v>34.950000000000003</v>
      </c>
      <c r="J8663" s="18">
        <v>5</v>
      </c>
      <c r="K8663" s="21">
        <v>15.38</v>
      </c>
    </row>
    <row r="8664" spans="1:11" x14ac:dyDescent="0.35">
      <c r="A8664" s="14">
        <v>43000</v>
      </c>
      <c r="B8664" s="7">
        <f t="shared" si="270"/>
        <v>2017</v>
      </c>
      <c r="C8664" s="7">
        <f t="shared" si="271"/>
        <v>9</v>
      </c>
      <c r="D8664" s="8" t="s">
        <v>90</v>
      </c>
      <c r="E8664" s="8" t="s">
        <v>399</v>
      </c>
      <c r="F8664" s="8" t="s">
        <v>11</v>
      </c>
      <c r="G8664" s="8" t="s">
        <v>12</v>
      </c>
      <c r="H8664" s="8" t="s">
        <v>2499</v>
      </c>
      <c r="I8664" s="15">
        <v>27.18</v>
      </c>
      <c r="J8664" s="7">
        <v>3</v>
      </c>
      <c r="K8664" s="16">
        <v>12.23</v>
      </c>
    </row>
    <row r="8665" spans="1:11" x14ac:dyDescent="0.35">
      <c r="A8665" s="17">
        <v>43000</v>
      </c>
      <c r="B8665" s="18">
        <f t="shared" si="270"/>
        <v>2017</v>
      </c>
      <c r="C8665" s="18">
        <f t="shared" si="271"/>
        <v>9</v>
      </c>
      <c r="D8665" s="19" t="s">
        <v>383</v>
      </c>
      <c r="E8665" s="19" t="s">
        <v>59</v>
      </c>
      <c r="F8665" s="19" t="s">
        <v>39</v>
      </c>
      <c r="G8665" s="19" t="s">
        <v>40</v>
      </c>
      <c r="H8665" s="19" t="s">
        <v>41</v>
      </c>
      <c r="I8665" s="20">
        <v>391.98</v>
      </c>
      <c r="J8665" s="18">
        <v>2</v>
      </c>
      <c r="K8665" s="21">
        <v>113.67</v>
      </c>
    </row>
    <row r="8666" spans="1:11" x14ac:dyDescent="0.35">
      <c r="A8666" s="14">
        <v>43000</v>
      </c>
      <c r="B8666" s="7">
        <f t="shared" si="270"/>
        <v>2017</v>
      </c>
      <c r="C8666" s="7">
        <f t="shared" si="271"/>
        <v>9</v>
      </c>
      <c r="D8666" s="8" t="s">
        <v>1863</v>
      </c>
      <c r="E8666" s="8" t="s">
        <v>685</v>
      </c>
      <c r="F8666" s="8" t="s">
        <v>11</v>
      </c>
      <c r="G8666" s="8" t="s">
        <v>18</v>
      </c>
      <c r="H8666" s="8" t="s">
        <v>2092</v>
      </c>
      <c r="I8666" s="15">
        <v>67.400000000000006</v>
      </c>
      <c r="J8666" s="7">
        <v>5</v>
      </c>
      <c r="K8666" s="16">
        <v>17.52</v>
      </c>
    </row>
    <row r="8667" spans="1:11" x14ac:dyDescent="0.35">
      <c r="A8667" s="17">
        <v>43000</v>
      </c>
      <c r="B8667" s="18">
        <f t="shared" si="270"/>
        <v>2017</v>
      </c>
      <c r="C8667" s="18">
        <f t="shared" si="271"/>
        <v>9</v>
      </c>
      <c r="D8667" s="19" t="s">
        <v>2199</v>
      </c>
      <c r="E8667" s="19" t="s">
        <v>149</v>
      </c>
      <c r="F8667" s="19" t="s">
        <v>11</v>
      </c>
      <c r="G8667" s="19" t="s">
        <v>20</v>
      </c>
      <c r="H8667" s="19" t="s">
        <v>608</v>
      </c>
      <c r="I8667" s="20">
        <v>40.18</v>
      </c>
      <c r="J8667" s="18">
        <v>3</v>
      </c>
      <c r="K8667" s="21">
        <v>14.56</v>
      </c>
    </row>
    <row r="8668" spans="1:11" x14ac:dyDescent="0.35">
      <c r="A8668" s="14">
        <v>43000</v>
      </c>
      <c r="B8668" s="7">
        <f t="shared" si="270"/>
        <v>2017</v>
      </c>
      <c r="C8668" s="7">
        <f t="shared" si="271"/>
        <v>9</v>
      </c>
      <c r="D8668" s="8" t="s">
        <v>1625</v>
      </c>
      <c r="E8668" s="8" t="s">
        <v>30</v>
      </c>
      <c r="F8668" s="8" t="s">
        <v>11</v>
      </c>
      <c r="G8668" s="8" t="s">
        <v>12</v>
      </c>
      <c r="H8668" s="8" t="s">
        <v>2085</v>
      </c>
      <c r="I8668" s="15">
        <v>12.96</v>
      </c>
      <c r="J8668" s="7">
        <v>2</v>
      </c>
      <c r="K8668" s="16">
        <v>6.22</v>
      </c>
    </row>
    <row r="8669" spans="1:11" x14ac:dyDescent="0.35">
      <c r="A8669" s="17">
        <v>43000</v>
      </c>
      <c r="B8669" s="18">
        <f t="shared" si="270"/>
        <v>2017</v>
      </c>
      <c r="C8669" s="18">
        <f t="shared" si="271"/>
        <v>9</v>
      </c>
      <c r="D8669" s="19" t="s">
        <v>1625</v>
      </c>
      <c r="E8669" s="19" t="s">
        <v>30</v>
      </c>
      <c r="F8669" s="19" t="s">
        <v>11</v>
      </c>
      <c r="G8669" s="19" t="s">
        <v>24</v>
      </c>
      <c r="H8669" s="19" t="s">
        <v>2705</v>
      </c>
      <c r="I8669" s="20">
        <v>17.940000000000001</v>
      </c>
      <c r="J8669" s="18">
        <v>3</v>
      </c>
      <c r="K8669" s="21">
        <v>6.46</v>
      </c>
    </row>
    <row r="8670" spans="1:11" x14ac:dyDescent="0.35">
      <c r="A8670" s="14">
        <v>43000</v>
      </c>
      <c r="B8670" s="7">
        <f t="shared" si="270"/>
        <v>2017</v>
      </c>
      <c r="C8670" s="7">
        <f t="shared" si="271"/>
        <v>9</v>
      </c>
      <c r="D8670" s="8" t="s">
        <v>1051</v>
      </c>
      <c r="E8670" s="8" t="s">
        <v>27</v>
      </c>
      <c r="F8670" s="8" t="s">
        <v>11</v>
      </c>
      <c r="G8670" s="8" t="s">
        <v>200</v>
      </c>
      <c r="H8670" s="8" t="s">
        <v>2215</v>
      </c>
      <c r="I8670" s="15">
        <v>21.96</v>
      </c>
      <c r="J8670" s="7">
        <v>2</v>
      </c>
      <c r="K8670" s="16">
        <v>6.15</v>
      </c>
    </row>
    <row r="8671" spans="1:11" x14ac:dyDescent="0.35">
      <c r="A8671" s="17">
        <v>43000</v>
      </c>
      <c r="B8671" s="18">
        <f t="shared" si="270"/>
        <v>2017</v>
      </c>
      <c r="C8671" s="18">
        <f t="shared" si="271"/>
        <v>9</v>
      </c>
      <c r="D8671" s="19" t="s">
        <v>1263</v>
      </c>
      <c r="E8671" s="19" t="s">
        <v>149</v>
      </c>
      <c r="F8671" s="19" t="s">
        <v>39</v>
      </c>
      <c r="G8671" s="19" t="s">
        <v>52</v>
      </c>
      <c r="H8671" s="19" t="s">
        <v>1032</v>
      </c>
      <c r="I8671" s="20">
        <v>1071</v>
      </c>
      <c r="J8671" s="18">
        <v>9</v>
      </c>
      <c r="K8671" s="21">
        <v>171.36</v>
      </c>
    </row>
    <row r="8672" spans="1:11" x14ac:dyDescent="0.35">
      <c r="A8672" s="14">
        <v>43000</v>
      </c>
      <c r="B8672" s="7">
        <f t="shared" si="270"/>
        <v>2017</v>
      </c>
      <c r="C8672" s="7">
        <f t="shared" si="271"/>
        <v>9</v>
      </c>
      <c r="D8672" s="8" t="s">
        <v>1263</v>
      </c>
      <c r="E8672" s="8" t="s">
        <v>149</v>
      </c>
      <c r="F8672" s="8" t="s">
        <v>34</v>
      </c>
      <c r="G8672" s="8" t="s">
        <v>47</v>
      </c>
      <c r="H8672" s="8" t="s">
        <v>2576</v>
      </c>
      <c r="I8672" s="15">
        <v>12.07</v>
      </c>
      <c r="J8672" s="7">
        <v>1</v>
      </c>
      <c r="K8672" s="16">
        <v>3.98</v>
      </c>
    </row>
    <row r="8673" spans="1:11" x14ac:dyDescent="0.35">
      <c r="A8673" s="17">
        <v>43001</v>
      </c>
      <c r="B8673" s="18">
        <f t="shared" si="270"/>
        <v>2017</v>
      </c>
      <c r="C8673" s="18">
        <f t="shared" si="271"/>
        <v>9</v>
      </c>
      <c r="D8673" s="19" t="s">
        <v>2447</v>
      </c>
      <c r="E8673" s="19" t="s">
        <v>164</v>
      </c>
      <c r="F8673" s="19" t="s">
        <v>11</v>
      </c>
      <c r="G8673" s="19" t="s">
        <v>92</v>
      </c>
      <c r="H8673" s="19" t="s">
        <v>1382</v>
      </c>
      <c r="I8673" s="20">
        <v>119.96</v>
      </c>
      <c r="J8673" s="18">
        <v>2</v>
      </c>
      <c r="K8673" s="21">
        <v>33.590000000000003</v>
      </c>
    </row>
    <row r="8674" spans="1:11" x14ac:dyDescent="0.35">
      <c r="A8674" s="14">
        <v>43001</v>
      </c>
      <c r="B8674" s="7">
        <f t="shared" si="270"/>
        <v>2017</v>
      </c>
      <c r="C8674" s="7">
        <f t="shared" si="271"/>
        <v>9</v>
      </c>
      <c r="D8674" s="8" t="s">
        <v>2447</v>
      </c>
      <c r="E8674" s="8" t="s">
        <v>164</v>
      </c>
      <c r="F8674" s="8" t="s">
        <v>11</v>
      </c>
      <c r="G8674" s="8" t="s">
        <v>18</v>
      </c>
      <c r="H8674" s="8" t="s">
        <v>2219</v>
      </c>
      <c r="I8674" s="15">
        <v>31.44</v>
      </c>
      <c r="J8674" s="7">
        <v>3</v>
      </c>
      <c r="K8674" s="16">
        <v>8.49</v>
      </c>
    </row>
    <row r="8675" spans="1:11" x14ac:dyDescent="0.35">
      <c r="A8675" s="17">
        <v>43001</v>
      </c>
      <c r="B8675" s="18">
        <f t="shared" si="270"/>
        <v>2017</v>
      </c>
      <c r="C8675" s="18">
        <f t="shared" si="271"/>
        <v>9</v>
      </c>
      <c r="D8675" s="19" t="s">
        <v>2447</v>
      </c>
      <c r="E8675" s="19" t="s">
        <v>164</v>
      </c>
      <c r="F8675" s="19" t="s">
        <v>11</v>
      </c>
      <c r="G8675" s="19" t="s">
        <v>20</v>
      </c>
      <c r="H8675" s="19" t="s">
        <v>2292</v>
      </c>
      <c r="I8675" s="20">
        <v>6.88</v>
      </c>
      <c r="J8675" s="18">
        <v>1</v>
      </c>
      <c r="K8675" s="21">
        <v>2.3199999999999998</v>
      </c>
    </row>
    <row r="8676" spans="1:11" x14ac:dyDescent="0.35">
      <c r="A8676" s="14">
        <v>43001</v>
      </c>
      <c r="B8676" s="7">
        <f t="shared" si="270"/>
        <v>2017</v>
      </c>
      <c r="C8676" s="7">
        <f t="shared" si="271"/>
        <v>9</v>
      </c>
      <c r="D8676" s="8" t="s">
        <v>657</v>
      </c>
      <c r="E8676" s="8" t="s">
        <v>278</v>
      </c>
      <c r="F8676" s="8" t="s">
        <v>34</v>
      </c>
      <c r="G8676" s="8" t="s">
        <v>47</v>
      </c>
      <c r="H8676" s="8" t="s">
        <v>766</v>
      </c>
      <c r="I8676" s="15">
        <v>29.33</v>
      </c>
      <c r="J8676" s="7">
        <v>3</v>
      </c>
      <c r="K8676" s="16">
        <v>3.67</v>
      </c>
    </row>
    <row r="8677" spans="1:11" x14ac:dyDescent="0.35">
      <c r="A8677" s="17">
        <v>43001</v>
      </c>
      <c r="B8677" s="18">
        <f t="shared" si="270"/>
        <v>2017</v>
      </c>
      <c r="C8677" s="18">
        <f t="shared" si="271"/>
        <v>9</v>
      </c>
      <c r="D8677" s="19" t="s">
        <v>2094</v>
      </c>
      <c r="E8677" s="19" t="s">
        <v>840</v>
      </c>
      <c r="F8677" s="19" t="s">
        <v>39</v>
      </c>
      <c r="G8677" s="19" t="s">
        <v>52</v>
      </c>
      <c r="H8677" s="19" t="s">
        <v>474</v>
      </c>
      <c r="I8677" s="20">
        <v>291.95999999999998</v>
      </c>
      <c r="J8677" s="18">
        <v>4</v>
      </c>
      <c r="K8677" s="21">
        <v>102.19</v>
      </c>
    </row>
    <row r="8678" spans="1:11" x14ac:dyDescent="0.35">
      <c r="A8678" s="14">
        <v>43001</v>
      </c>
      <c r="B8678" s="7">
        <f t="shared" si="270"/>
        <v>2017</v>
      </c>
      <c r="C8678" s="7">
        <f t="shared" si="271"/>
        <v>9</v>
      </c>
      <c r="D8678" s="8" t="s">
        <v>239</v>
      </c>
      <c r="E8678" s="8" t="s">
        <v>278</v>
      </c>
      <c r="F8678" s="8" t="s">
        <v>11</v>
      </c>
      <c r="G8678" s="8" t="s">
        <v>63</v>
      </c>
      <c r="H8678" s="8" t="s">
        <v>2074</v>
      </c>
      <c r="I8678" s="15">
        <v>14.35</v>
      </c>
      <c r="J8678" s="7">
        <v>3</v>
      </c>
      <c r="K8678" s="16">
        <v>5.2</v>
      </c>
    </row>
    <row r="8679" spans="1:11" x14ac:dyDescent="0.35">
      <c r="A8679" s="17">
        <v>43001</v>
      </c>
      <c r="B8679" s="18">
        <f t="shared" si="270"/>
        <v>2017</v>
      </c>
      <c r="C8679" s="18">
        <f t="shared" si="271"/>
        <v>9</v>
      </c>
      <c r="D8679" s="19" t="s">
        <v>1152</v>
      </c>
      <c r="E8679" s="19" t="s">
        <v>278</v>
      </c>
      <c r="F8679" s="19" t="s">
        <v>34</v>
      </c>
      <c r="G8679" s="19" t="s">
        <v>74</v>
      </c>
      <c r="H8679" s="19" t="s">
        <v>1930</v>
      </c>
      <c r="I8679" s="20">
        <v>180.59</v>
      </c>
      <c r="J8679" s="18">
        <v>2</v>
      </c>
      <c r="K8679" s="21">
        <v>-240.78</v>
      </c>
    </row>
    <row r="8680" spans="1:11" x14ac:dyDescent="0.35">
      <c r="A8680" s="14">
        <v>43001</v>
      </c>
      <c r="B8680" s="7">
        <f t="shared" si="270"/>
        <v>2017</v>
      </c>
      <c r="C8680" s="7">
        <f t="shared" si="271"/>
        <v>9</v>
      </c>
      <c r="D8680" s="8" t="s">
        <v>1152</v>
      </c>
      <c r="E8680" s="8" t="s">
        <v>278</v>
      </c>
      <c r="F8680" s="8" t="s">
        <v>39</v>
      </c>
      <c r="G8680" s="8" t="s">
        <v>52</v>
      </c>
      <c r="H8680" s="8" t="s">
        <v>1556</v>
      </c>
      <c r="I8680" s="15">
        <v>47.98</v>
      </c>
      <c r="J8680" s="7">
        <v>2</v>
      </c>
      <c r="K8680" s="16">
        <v>0.6</v>
      </c>
    </row>
    <row r="8681" spans="1:11" x14ac:dyDescent="0.35">
      <c r="A8681" s="17">
        <v>43001</v>
      </c>
      <c r="B8681" s="18">
        <f t="shared" si="270"/>
        <v>2017</v>
      </c>
      <c r="C8681" s="18">
        <f t="shared" si="271"/>
        <v>9</v>
      </c>
      <c r="D8681" s="19" t="s">
        <v>675</v>
      </c>
      <c r="E8681" s="19" t="s">
        <v>27</v>
      </c>
      <c r="F8681" s="19" t="s">
        <v>11</v>
      </c>
      <c r="G8681" s="19" t="s">
        <v>20</v>
      </c>
      <c r="H8681" s="19" t="s">
        <v>1257</v>
      </c>
      <c r="I8681" s="20">
        <v>25.82</v>
      </c>
      <c r="J8681" s="18">
        <v>6</v>
      </c>
      <c r="K8681" s="21">
        <v>9.0399999999999991</v>
      </c>
    </row>
    <row r="8682" spans="1:11" x14ac:dyDescent="0.35">
      <c r="A8682" s="14">
        <v>43001</v>
      </c>
      <c r="B8682" s="7">
        <f t="shared" si="270"/>
        <v>2017</v>
      </c>
      <c r="C8682" s="7">
        <f t="shared" si="271"/>
        <v>9</v>
      </c>
      <c r="D8682" s="8" t="s">
        <v>675</v>
      </c>
      <c r="E8682" s="8" t="s">
        <v>27</v>
      </c>
      <c r="F8682" s="8" t="s">
        <v>11</v>
      </c>
      <c r="G8682" s="8" t="s">
        <v>92</v>
      </c>
      <c r="H8682" s="8" t="s">
        <v>1640</v>
      </c>
      <c r="I8682" s="15">
        <v>160.96</v>
      </c>
      <c r="J8682" s="7">
        <v>2</v>
      </c>
      <c r="K8682" s="16">
        <v>48.29</v>
      </c>
    </row>
    <row r="8683" spans="1:11" x14ac:dyDescent="0.35">
      <c r="A8683" s="17">
        <v>43001</v>
      </c>
      <c r="B8683" s="18">
        <f t="shared" si="270"/>
        <v>2017</v>
      </c>
      <c r="C8683" s="18">
        <f t="shared" si="271"/>
        <v>9</v>
      </c>
      <c r="D8683" s="19" t="s">
        <v>2444</v>
      </c>
      <c r="E8683" s="19" t="s">
        <v>123</v>
      </c>
      <c r="F8683" s="19" t="s">
        <v>11</v>
      </c>
      <c r="G8683" s="19" t="s">
        <v>12</v>
      </c>
      <c r="H8683" s="19" t="s">
        <v>882</v>
      </c>
      <c r="I8683" s="20">
        <v>251.64</v>
      </c>
      <c r="J8683" s="18">
        <v>3</v>
      </c>
      <c r="K8683" s="21">
        <v>88.07</v>
      </c>
    </row>
    <row r="8684" spans="1:11" x14ac:dyDescent="0.35">
      <c r="A8684" s="14">
        <v>43001</v>
      </c>
      <c r="B8684" s="7">
        <f t="shared" si="270"/>
        <v>2017</v>
      </c>
      <c r="C8684" s="7">
        <f t="shared" si="271"/>
        <v>9</v>
      </c>
      <c r="D8684" s="8" t="s">
        <v>2060</v>
      </c>
      <c r="E8684" s="8" t="s">
        <v>15</v>
      </c>
      <c r="F8684" s="8" t="s">
        <v>11</v>
      </c>
      <c r="G8684" s="8" t="s">
        <v>92</v>
      </c>
      <c r="H8684" s="8" t="s">
        <v>2519</v>
      </c>
      <c r="I8684" s="15">
        <v>73.180000000000007</v>
      </c>
      <c r="J8684" s="7">
        <v>6</v>
      </c>
      <c r="K8684" s="16">
        <v>-197.58</v>
      </c>
    </row>
    <row r="8685" spans="1:11" x14ac:dyDescent="0.35">
      <c r="A8685" s="17">
        <v>43001</v>
      </c>
      <c r="B8685" s="18">
        <f t="shared" si="270"/>
        <v>2017</v>
      </c>
      <c r="C8685" s="18">
        <f t="shared" si="271"/>
        <v>9</v>
      </c>
      <c r="D8685" s="19" t="s">
        <v>2060</v>
      </c>
      <c r="E8685" s="19" t="s">
        <v>15</v>
      </c>
      <c r="F8685" s="19" t="s">
        <v>11</v>
      </c>
      <c r="G8685" s="19" t="s">
        <v>12</v>
      </c>
      <c r="H8685" s="19" t="s">
        <v>1365</v>
      </c>
      <c r="I8685" s="20">
        <v>20.74</v>
      </c>
      <c r="J8685" s="18">
        <v>4</v>
      </c>
      <c r="K8685" s="21">
        <v>7.26</v>
      </c>
    </row>
    <row r="8686" spans="1:11" x14ac:dyDescent="0.35">
      <c r="A8686" s="14">
        <v>43001</v>
      </c>
      <c r="B8686" s="7">
        <f t="shared" si="270"/>
        <v>2017</v>
      </c>
      <c r="C8686" s="7">
        <f t="shared" si="271"/>
        <v>9</v>
      </c>
      <c r="D8686" s="8" t="s">
        <v>2060</v>
      </c>
      <c r="E8686" s="8" t="s">
        <v>15</v>
      </c>
      <c r="F8686" s="8" t="s">
        <v>39</v>
      </c>
      <c r="G8686" s="8" t="s">
        <v>40</v>
      </c>
      <c r="H8686" s="8" t="s">
        <v>1636</v>
      </c>
      <c r="I8686" s="15">
        <v>39.979999999999997</v>
      </c>
      <c r="J8686" s="7">
        <v>2</v>
      </c>
      <c r="K8686" s="16">
        <v>-9</v>
      </c>
    </row>
    <row r="8687" spans="1:11" x14ac:dyDescent="0.35">
      <c r="A8687" s="17">
        <v>43001</v>
      </c>
      <c r="B8687" s="18">
        <f t="shared" si="270"/>
        <v>2017</v>
      </c>
      <c r="C8687" s="18">
        <f t="shared" si="271"/>
        <v>9</v>
      </c>
      <c r="D8687" s="19" t="s">
        <v>2323</v>
      </c>
      <c r="E8687" s="19" t="s">
        <v>101</v>
      </c>
      <c r="F8687" s="19" t="s">
        <v>39</v>
      </c>
      <c r="G8687" s="19" t="s">
        <v>52</v>
      </c>
      <c r="H8687" s="19" t="s">
        <v>2656</v>
      </c>
      <c r="I8687" s="20">
        <v>199.95</v>
      </c>
      <c r="J8687" s="18">
        <v>5</v>
      </c>
      <c r="K8687" s="21">
        <v>63.98</v>
      </c>
    </row>
    <row r="8688" spans="1:11" x14ac:dyDescent="0.35">
      <c r="A8688" s="14">
        <v>43001</v>
      </c>
      <c r="B8688" s="7">
        <f t="shared" si="270"/>
        <v>2017</v>
      </c>
      <c r="C8688" s="7">
        <f t="shared" si="271"/>
        <v>9</v>
      </c>
      <c r="D8688" s="8" t="s">
        <v>2323</v>
      </c>
      <c r="E8688" s="8" t="s">
        <v>101</v>
      </c>
      <c r="F8688" s="8" t="s">
        <v>11</v>
      </c>
      <c r="G8688" s="8" t="s">
        <v>12</v>
      </c>
      <c r="H8688" s="8" t="s">
        <v>28</v>
      </c>
      <c r="I8688" s="15">
        <v>12.96</v>
      </c>
      <c r="J8688" s="7">
        <v>2</v>
      </c>
      <c r="K8688" s="16">
        <v>6.22</v>
      </c>
    </row>
    <row r="8689" spans="1:11" x14ac:dyDescent="0.35">
      <c r="A8689" s="17">
        <v>43001</v>
      </c>
      <c r="B8689" s="18">
        <f t="shared" si="270"/>
        <v>2017</v>
      </c>
      <c r="C8689" s="18">
        <f t="shared" si="271"/>
        <v>9</v>
      </c>
      <c r="D8689" s="19" t="s">
        <v>824</v>
      </c>
      <c r="E8689" s="19" t="s">
        <v>27</v>
      </c>
      <c r="F8689" s="19" t="s">
        <v>11</v>
      </c>
      <c r="G8689" s="19" t="s">
        <v>12</v>
      </c>
      <c r="H8689" s="19" t="s">
        <v>335</v>
      </c>
      <c r="I8689" s="20">
        <v>211.04</v>
      </c>
      <c r="J8689" s="18">
        <v>8</v>
      </c>
      <c r="K8689" s="21">
        <v>97.08</v>
      </c>
    </row>
    <row r="8690" spans="1:11" x14ac:dyDescent="0.35">
      <c r="A8690" s="14">
        <v>43001</v>
      </c>
      <c r="B8690" s="7">
        <f t="shared" si="270"/>
        <v>2017</v>
      </c>
      <c r="C8690" s="7">
        <f t="shared" si="271"/>
        <v>9</v>
      </c>
      <c r="D8690" s="8" t="s">
        <v>824</v>
      </c>
      <c r="E8690" s="8" t="s">
        <v>27</v>
      </c>
      <c r="F8690" s="8" t="s">
        <v>34</v>
      </c>
      <c r="G8690" s="8" t="s">
        <v>35</v>
      </c>
      <c r="H8690" s="8" t="s">
        <v>572</v>
      </c>
      <c r="I8690" s="15">
        <v>594.82000000000005</v>
      </c>
      <c r="J8690" s="7">
        <v>2</v>
      </c>
      <c r="K8690" s="16">
        <v>59.48</v>
      </c>
    </row>
    <row r="8691" spans="1:11" x14ac:dyDescent="0.35">
      <c r="A8691" s="17">
        <v>43001</v>
      </c>
      <c r="B8691" s="18">
        <f t="shared" si="270"/>
        <v>2017</v>
      </c>
      <c r="C8691" s="18">
        <f t="shared" si="271"/>
        <v>9</v>
      </c>
      <c r="D8691" s="19" t="s">
        <v>824</v>
      </c>
      <c r="E8691" s="19" t="s">
        <v>27</v>
      </c>
      <c r="F8691" s="19" t="s">
        <v>11</v>
      </c>
      <c r="G8691" s="19" t="s">
        <v>20</v>
      </c>
      <c r="H8691" s="19" t="s">
        <v>701</v>
      </c>
      <c r="I8691" s="20">
        <v>72.959999999999994</v>
      </c>
      <c r="J8691" s="18">
        <v>3</v>
      </c>
      <c r="K8691" s="21">
        <v>23.71</v>
      </c>
    </row>
    <row r="8692" spans="1:11" x14ac:dyDescent="0.35">
      <c r="A8692" s="14">
        <v>43001</v>
      </c>
      <c r="B8692" s="7">
        <f t="shared" si="270"/>
        <v>2017</v>
      </c>
      <c r="C8692" s="7">
        <f t="shared" si="271"/>
        <v>9</v>
      </c>
      <c r="D8692" s="8" t="s">
        <v>727</v>
      </c>
      <c r="E8692" s="8" t="s">
        <v>10</v>
      </c>
      <c r="F8692" s="8" t="s">
        <v>11</v>
      </c>
      <c r="G8692" s="8" t="s">
        <v>12</v>
      </c>
      <c r="H8692" s="8" t="s">
        <v>1147</v>
      </c>
      <c r="I8692" s="15">
        <v>9.25</v>
      </c>
      <c r="J8692" s="7">
        <v>2</v>
      </c>
      <c r="K8692" s="16">
        <v>3.35</v>
      </c>
    </row>
    <row r="8693" spans="1:11" x14ac:dyDescent="0.35">
      <c r="A8693" s="17">
        <v>43002</v>
      </c>
      <c r="B8693" s="18">
        <f t="shared" si="270"/>
        <v>2017</v>
      </c>
      <c r="C8693" s="18">
        <f t="shared" si="271"/>
        <v>9</v>
      </c>
      <c r="D8693" s="19" t="s">
        <v>72</v>
      </c>
      <c r="E8693" s="19" t="s">
        <v>123</v>
      </c>
      <c r="F8693" s="19" t="s">
        <v>39</v>
      </c>
      <c r="G8693" s="19" t="s">
        <v>52</v>
      </c>
      <c r="H8693" s="19" t="s">
        <v>946</v>
      </c>
      <c r="I8693" s="20">
        <v>17.88</v>
      </c>
      <c r="J8693" s="18">
        <v>3</v>
      </c>
      <c r="K8693" s="21">
        <v>2.46</v>
      </c>
    </row>
    <row r="8694" spans="1:11" x14ac:dyDescent="0.35">
      <c r="A8694" s="14">
        <v>43002</v>
      </c>
      <c r="B8694" s="7">
        <f t="shared" si="270"/>
        <v>2017</v>
      </c>
      <c r="C8694" s="7">
        <f t="shared" si="271"/>
        <v>9</v>
      </c>
      <c r="D8694" s="8" t="s">
        <v>72</v>
      </c>
      <c r="E8694" s="8" t="s">
        <v>123</v>
      </c>
      <c r="F8694" s="8" t="s">
        <v>11</v>
      </c>
      <c r="G8694" s="8" t="s">
        <v>16</v>
      </c>
      <c r="H8694" s="8" t="s">
        <v>814</v>
      </c>
      <c r="I8694" s="15">
        <v>235.94</v>
      </c>
      <c r="J8694" s="7">
        <v>3</v>
      </c>
      <c r="K8694" s="16">
        <v>85.53</v>
      </c>
    </row>
    <row r="8695" spans="1:11" x14ac:dyDescent="0.35">
      <c r="A8695" s="17">
        <v>43002</v>
      </c>
      <c r="B8695" s="18">
        <f t="shared" si="270"/>
        <v>2017</v>
      </c>
      <c r="C8695" s="18">
        <f t="shared" si="271"/>
        <v>9</v>
      </c>
      <c r="D8695" s="19" t="s">
        <v>2308</v>
      </c>
      <c r="E8695" s="19" t="s">
        <v>78</v>
      </c>
      <c r="F8695" s="19" t="s">
        <v>34</v>
      </c>
      <c r="G8695" s="19" t="s">
        <v>47</v>
      </c>
      <c r="H8695" s="19" t="s">
        <v>1545</v>
      </c>
      <c r="I8695" s="20">
        <v>103.06</v>
      </c>
      <c r="J8695" s="18">
        <v>3</v>
      </c>
      <c r="K8695" s="21">
        <v>24.48</v>
      </c>
    </row>
    <row r="8696" spans="1:11" x14ac:dyDescent="0.35">
      <c r="A8696" s="14">
        <v>43002</v>
      </c>
      <c r="B8696" s="7">
        <f t="shared" si="270"/>
        <v>2017</v>
      </c>
      <c r="C8696" s="7">
        <f t="shared" si="271"/>
        <v>9</v>
      </c>
      <c r="D8696" s="8" t="s">
        <v>427</v>
      </c>
      <c r="E8696" s="8" t="s">
        <v>315</v>
      </c>
      <c r="F8696" s="8" t="s">
        <v>39</v>
      </c>
      <c r="G8696" s="8" t="s">
        <v>52</v>
      </c>
      <c r="H8696" s="8" t="s">
        <v>2229</v>
      </c>
      <c r="I8696" s="15">
        <v>72</v>
      </c>
      <c r="J8696" s="7">
        <v>4</v>
      </c>
      <c r="K8696" s="16">
        <v>12.96</v>
      </c>
    </row>
    <row r="8697" spans="1:11" x14ac:dyDescent="0.35">
      <c r="A8697" s="17">
        <v>43002</v>
      </c>
      <c r="B8697" s="18">
        <f t="shared" si="270"/>
        <v>2017</v>
      </c>
      <c r="C8697" s="18">
        <f t="shared" si="271"/>
        <v>9</v>
      </c>
      <c r="D8697" s="19" t="s">
        <v>427</v>
      </c>
      <c r="E8697" s="19" t="s">
        <v>315</v>
      </c>
      <c r="F8697" s="19" t="s">
        <v>39</v>
      </c>
      <c r="G8697" s="19" t="s">
        <v>52</v>
      </c>
      <c r="H8697" s="19" t="s">
        <v>2353</v>
      </c>
      <c r="I8697" s="20">
        <v>655.9</v>
      </c>
      <c r="J8697" s="18">
        <v>5</v>
      </c>
      <c r="K8697" s="21">
        <v>275.48</v>
      </c>
    </row>
    <row r="8698" spans="1:11" x14ac:dyDescent="0.35">
      <c r="A8698" s="14">
        <v>43002</v>
      </c>
      <c r="B8698" s="7">
        <f t="shared" si="270"/>
        <v>2017</v>
      </c>
      <c r="C8698" s="7">
        <f t="shared" si="271"/>
        <v>9</v>
      </c>
      <c r="D8698" s="8" t="s">
        <v>427</v>
      </c>
      <c r="E8698" s="8" t="s">
        <v>315</v>
      </c>
      <c r="F8698" s="8" t="s">
        <v>34</v>
      </c>
      <c r="G8698" s="8" t="s">
        <v>35</v>
      </c>
      <c r="H8698" s="8" t="s">
        <v>1597</v>
      </c>
      <c r="I8698" s="15">
        <v>603.91999999999996</v>
      </c>
      <c r="J8698" s="7">
        <v>4</v>
      </c>
      <c r="K8698" s="16">
        <v>181.18</v>
      </c>
    </row>
    <row r="8699" spans="1:11" x14ac:dyDescent="0.35">
      <c r="A8699" s="17">
        <v>43002</v>
      </c>
      <c r="B8699" s="18">
        <f t="shared" si="270"/>
        <v>2017</v>
      </c>
      <c r="C8699" s="18">
        <f t="shared" si="271"/>
        <v>9</v>
      </c>
      <c r="D8699" s="19" t="s">
        <v>2585</v>
      </c>
      <c r="E8699" s="19" t="s">
        <v>78</v>
      </c>
      <c r="F8699" s="19" t="s">
        <v>39</v>
      </c>
      <c r="G8699" s="19" t="s">
        <v>40</v>
      </c>
      <c r="H8699" s="19" t="s">
        <v>676</v>
      </c>
      <c r="I8699" s="20">
        <v>1169.69</v>
      </c>
      <c r="J8699" s="18">
        <v>3</v>
      </c>
      <c r="K8699" s="21">
        <v>-253.43</v>
      </c>
    </row>
    <row r="8700" spans="1:11" x14ac:dyDescent="0.35">
      <c r="A8700" s="14">
        <v>43002</v>
      </c>
      <c r="B8700" s="7">
        <f t="shared" si="270"/>
        <v>2017</v>
      </c>
      <c r="C8700" s="7">
        <f t="shared" si="271"/>
        <v>9</v>
      </c>
      <c r="D8700" s="8" t="s">
        <v>2065</v>
      </c>
      <c r="E8700" s="8" t="s">
        <v>30</v>
      </c>
      <c r="F8700" s="8" t="s">
        <v>11</v>
      </c>
      <c r="G8700" s="8" t="s">
        <v>18</v>
      </c>
      <c r="H8700" s="8" t="s">
        <v>1656</v>
      </c>
      <c r="I8700" s="15">
        <v>40.29</v>
      </c>
      <c r="J8700" s="7">
        <v>3</v>
      </c>
      <c r="K8700" s="16">
        <v>10.07</v>
      </c>
    </row>
    <row r="8701" spans="1:11" x14ac:dyDescent="0.35">
      <c r="A8701" s="17">
        <v>43002</v>
      </c>
      <c r="B8701" s="18">
        <f t="shared" si="270"/>
        <v>2017</v>
      </c>
      <c r="C8701" s="18">
        <f t="shared" si="271"/>
        <v>9</v>
      </c>
      <c r="D8701" s="19" t="s">
        <v>2065</v>
      </c>
      <c r="E8701" s="19" t="s">
        <v>30</v>
      </c>
      <c r="F8701" s="19" t="s">
        <v>11</v>
      </c>
      <c r="G8701" s="19" t="s">
        <v>20</v>
      </c>
      <c r="H8701" s="19" t="s">
        <v>166</v>
      </c>
      <c r="I8701" s="20">
        <v>38.71</v>
      </c>
      <c r="J8701" s="18">
        <v>7</v>
      </c>
      <c r="K8701" s="21">
        <v>17.809999999999999</v>
      </c>
    </row>
    <row r="8702" spans="1:11" x14ac:dyDescent="0.35">
      <c r="A8702" s="14">
        <v>43002</v>
      </c>
      <c r="B8702" s="7">
        <f t="shared" si="270"/>
        <v>2017</v>
      </c>
      <c r="C8702" s="7">
        <f t="shared" si="271"/>
        <v>9</v>
      </c>
      <c r="D8702" s="8" t="s">
        <v>788</v>
      </c>
      <c r="E8702" s="8" t="s">
        <v>434</v>
      </c>
      <c r="F8702" s="8" t="s">
        <v>39</v>
      </c>
      <c r="G8702" s="8" t="s">
        <v>40</v>
      </c>
      <c r="H8702" s="8" t="s">
        <v>287</v>
      </c>
      <c r="I8702" s="15">
        <v>391.98</v>
      </c>
      <c r="J8702" s="7">
        <v>2</v>
      </c>
      <c r="K8702" s="16">
        <v>109.75</v>
      </c>
    </row>
    <row r="8703" spans="1:11" x14ac:dyDescent="0.35">
      <c r="A8703" s="17">
        <v>43002</v>
      </c>
      <c r="B8703" s="18">
        <f t="shared" si="270"/>
        <v>2017</v>
      </c>
      <c r="C8703" s="18">
        <f t="shared" si="271"/>
        <v>9</v>
      </c>
      <c r="D8703" s="19" t="s">
        <v>788</v>
      </c>
      <c r="E8703" s="19" t="s">
        <v>434</v>
      </c>
      <c r="F8703" s="19" t="s">
        <v>39</v>
      </c>
      <c r="G8703" s="19" t="s">
        <v>40</v>
      </c>
      <c r="H8703" s="19" t="s">
        <v>1807</v>
      </c>
      <c r="I8703" s="20">
        <v>437.85</v>
      </c>
      <c r="J8703" s="18">
        <v>3</v>
      </c>
      <c r="K8703" s="21">
        <v>131.36000000000001</v>
      </c>
    </row>
    <row r="8704" spans="1:11" x14ac:dyDescent="0.35">
      <c r="A8704" s="14">
        <v>43002</v>
      </c>
      <c r="B8704" s="7">
        <f t="shared" si="270"/>
        <v>2017</v>
      </c>
      <c r="C8704" s="7">
        <f t="shared" si="271"/>
        <v>9</v>
      </c>
      <c r="D8704" s="8" t="s">
        <v>1327</v>
      </c>
      <c r="E8704" s="8" t="s">
        <v>27</v>
      </c>
      <c r="F8704" s="8" t="s">
        <v>39</v>
      </c>
      <c r="G8704" s="8" t="s">
        <v>40</v>
      </c>
      <c r="H8704" s="8" t="s">
        <v>648</v>
      </c>
      <c r="I8704" s="15">
        <v>859.2</v>
      </c>
      <c r="J8704" s="7">
        <v>3</v>
      </c>
      <c r="K8704" s="16">
        <v>75.180000000000007</v>
      </c>
    </row>
    <row r="8705" spans="1:11" x14ac:dyDescent="0.35">
      <c r="A8705" s="17">
        <v>43002</v>
      </c>
      <c r="B8705" s="18">
        <f t="shared" si="270"/>
        <v>2017</v>
      </c>
      <c r="C8705" s="18">
        <f t="shared" si="271"/>
        <v>9</v>
      </c>
      <c r="D8705" s="19" t="s">
        <v>1327</v>
      </c>
      <c r="E8705" s="19" t="s">
        <v>27</v>
      </c>
      <c r="F8705" s="19" t="s">
        <v>39</v>
      </c>
      <c r="G8705" s="19" t="s">
        <v>302</v>
      </c>
      <c r="H8705" s="19" t="s">
        <v>2706</v>
      </c>
      <c r="I8705" s="20">
        <v>506.28</v>
      </c>
      <c r="J8705" s="18">
        <v>3</v>
      </c>
      <c r="K8705" s="21">
        <v>177.2</v>
      </c>
    </row>
    <row r="8706" spans="1:11" x14ac:dyDescent="0.35">
      <c r="A8706" s="14">
        <v>43002</v>
      </c>
      <c r="B8706" s="7">
        <f t="shared" ref="B8706:B8769" si="272">YEAR(A8706)</f>
        <v>2017</v>
      </c>
      <c r="C8706" s="7">
        <f t="shared" ref="C8706:C8769" si="273">MONTH(A8706)</f>
        <v>9</v>
      </c>
      <c r="D8706" s="8" t="s">
        <v>1181</v>
      </c>
      <c r="E8706" s="8" t="s">
        <v>123</v>
      </c>
      <c r="F8706" s="8" t="s">
        <v>39</v>
      </c>
      <c r="G8706" s="8" t="s">
        <v>40</v>
      </c>
      <c r="H8706" s="8" t="s">
        <v>1306</v>
      </c>
      <c r="I8706" s="15">
        <v>383.96</v>
      </c>
      <c r="J8706" s="7">
        <v>5</v>
      </c>
      <c r="K8706" s="16">
        <v>38.4</v>
      </c>
    </row>
    <row r="8707" spans="1:11" x14ac:dyDescent="0.35">
      <c r="A8707" s="17">
        <v>43002</v>
      </c>
      <c r="B8707" s="18">
        <f t="shared" si="272"/>
        <v>2017</v>
      </c>
      <c r="C8707" s="18">
        <f t="shared" si="273"/>
        <v>9</v>
      </c>
      <c r="D8707" s="19" t="s">
        <v>1181</v>
      </c>
      <c r="E8707" s="19" t="s">
        <v>123</v>
      </c>
      <c r="F8707" s="19" t="s">
        <v>11</v>
      </c>
      <c r="G8707" s="19" t="s">
        <v>20</v>
      </c>
      <c r="H8707" s="19" t="s">
        <v>2119</v>
      </c>
      <c r="I8707" s="20">
        <v>15.57</v>
      </c>
      <c r="J8707" s="18">
        <v>3</v>
      </c>
      <c r="K8707" s="21">
        <v>-11.42</v>
      </c>
    </row>
    <row r="8708" spans="1:11" x14ac:dyDescent="0.35">
      <c r="A8708" s="14">
        <v>43002</v>
      </c>
      <c r="B8708" s="7">
        <f t="shared" si="272"/>
        <v>2017</v>
      </c>
      <c r="C8708" s="7">
        <f t="shared" si="273"/>
        <v>9</v>
      </c>
      <c r="D8708" s="8" t="s">
        <v>953</v>
      </c>
      <c r="E8708" s="8" t="s">
        <v>164</v>
      </c>
      <c r="F8708" s="8" t="s">
        <v>34</v>
      </c>
      <c r="G8708" s="8" t="s">
        <v>47</v>
      </c>
      <c r="H8708" s="8" t="s">
        <v>1735</v>
      </c>
      <c r="I8708" s="15">
        <v>199.8</v>
      </c>
      <c r="J8708" s="7">
        <v>10</v>
      </c>
      <c r="K8708" s="16">
        <v>71.930000000000007</v>
      </c>
    </row>
    <row r="8709" spans="1:11" x14ac:dyDescent="0.35">
      <c r="A8709" s="17">
        <v>43002</v>
      </c>
      <c r="B8709" s="18">
        <f t="shared" si="272"/>
        <v>2017</v>
      </c>
      <c r="C8709" s="18">
        <f t="shared" si="273"/>
        <v>9</v>
      </c>
      <c r="D8709" s="19" t="s">
        <v>1385</v>
      </c>
      <c r="E8709" s="19" t="s">
        <v>30</v>
      </c>
      <c r="F8709" s="19" t="s">
        <v>11</v>
      </c>
      <c r="G8709" s="19" t="s">
        <v>18</v>
      </c>
      <c r="H8709" s="19" t="s">
        <v>2422</v>
      </c>
      <c r="I8709" s="20">
        <v>15.51</v>
      </c>
      <c r="J8709" s="18">
        <v>1</v>
      </c>
      <c r="K8709" s="21">
        <v>3.88</v>
      </c>
    </row>
    <row r="8710" spans="1:11" x14ac:dyDescent="0.35">
      <c r="A8710" s="14">
        <v>43002</v>
      </c>
      <c r="B8710" s="7">
        <f t="shared" si="272"/>
        <v>2017</v>
      </c>
      <c r="C8710" s="7">
        <f t="shared" si="273"/>
        <v>9</v>
      </c>
      <c r="D8710" s="8" t="s">
        <v>1385</v>
      </c>
      <c r="E8710" s="8" t="s">
        <v>30</v>
      </c>
      <c r="F8710" s="8" t="s">
        <v>39</v>
      </c>
      <c r="G8710" s="8" t="s">
        <v>40</v>
      </c>
      <c r="H8710" s="8" t="s">
        <v>704</v>
      </c>
      <c r="I8710" s="15">
        <v>89.9</v>
      </c>
      <c r="J8710" s="7">
        <v>2</v>
      </c>
      <c r="K8710" s="16">
        <v>25.17</v>
      </c>
    </row>
    <row r="8711" spans="1:11" x14ac:dyDescent="0.35">
      <c r="A8711" s="17">
        <v>43002</v>
      </c>
      <c r="B8711" s="18">
        <f t="shared" si="272"/>
        <v>2017</v>
      </c>
      <c r="C8711" s="18">
        <f t="shared" si="273"/>
        <v>9</v>
      </c>
      <c r="D8711" s="19" t="s">
        <v>1385</v>
      </c>
      <c r="E8711" s="19" t="s">
        <v>30</v>
      </c>
      <c r="F8711" s="19" t="s">
        <v>11</v>
      </c>
      <c r="G8711" s="19" t="s">
        <v>24</v>
      </c>
      <c r="H8711" s="19" t="s">
        <v>2028</v>
      </c>
      <c r="I8711" s="20">
        <v>14.28</v>
      </c>
      <c r="J8711" s="18">
        <v>4</v>
      </c>
      <c r="K8711" s="21">
        <v>3.71</v>
      </c>
    </row>
    <row r="8712" spans="1:11" x14ac:dyDescent="0.35">
      <c r="A8712" s="14">
        <v>43002</v>
      </c>
      <c r="B8712" s="7">
        <f t="shared" si="272"/>
        <v>2017</v>
      </c>
      <c r="C8712" s="7">
        <f t="shared" si="273"/>
        <v>9</v>
      </c>
      <c r="D8712" s="8" t="s">
        <v>1385</v>
      </c>
      <c r="E8712" s="8" t="s">
        <v>30</v>
      </c>
      <c r="F8712" s="8" t="s">
        <v>11</v>
      </c>
      <c r="G8712" s="8" t="s">
        <v>24</v>
      </c>
      <c r="H8712" s="8" t="s">
        <v>386</v>
      </c>
      <c r="I8712" s="15">
        <v>12.72</v>
      </c>
      <c r="J8712" s="7">
        <v>3</v>
      </c>
      <c r="K8712" s="16">
        <v>4.96</v>
      </c>
    </row>
    <row r="8713" spans="1:11" x14ac:dyDescent="0.35">
      <c r="A8713" s="17">
        <v>43002</v>
      </c>
      <c r="B8713" s="18">
        <f t="shared" si="272"/>
        <v>2017</v>
      </c>
      <c r="C8713" s="18">
        <f t="shared" si="273"/>
        <v>9</v>
      </c>
      <c r="D8713" s="19" t="s">
        <v>1385</v>
      </c>
      <c r="E8713" s="19" t="s">
        <v>30</v>
      </c>
      <c r="F8713" s="19" t="s">
        <v>11</v>
      </c>
      <c r="G8713" s="19" t="s">
        <v>16</v>
      </c>
      <c r="H8713" s="19" t="s">
        <v>2077</v>
      </c>
      <c r="I8713" s="20">
        <v>15.75</v>
      </c>
      <c r="J8713" s="18">
        <v>5</v>
      </c>
      <c r="K8713" s="21">
        <v>7.56</v>
      </c>
    </row>
    <row r="8714" spans="1:11" x14ac:dyDescent="0.35">
      <c r="A8714" s="14">
        <v>43002</v>
      </c>
      <c r="B8714" s="7">
        <f t="shared" si="272"/>
        <v>2017</v>
      </c>
      <c r="C8714" s="7">
        <f t="shared" si="273"/>
        <v>9</v>
      </c>
      <c r="D8714" s="8" t="s">
        <v>2071</v>
      </c>
      <c r="E8714" s="8" t="s">
        <v>15</v>
      </c>
      <c r="F8714" s="8" t="s">
        <v>34</v>
      </c>
      <c r="G8714" s="8" t="s">
        <v>35</v>
      </c>
      <c r="H8714" s="8" t="s">
        <v>572</v>
      </c>
      <c r="I8714" s="15">
        <v>520.46</v>
      </c>
      <c r="J8714" s="7">
        <v>2</v>
      </c>
      <c r="K8714" s="16">
        <v>-14.87</v>
      </c>
    </row>
    <row r="8715" spans="1:11" x14ac:dyDescent="0.35">
      <c r="A8715" s="17">
        <v>43002</v>
      </c>
      <c r="B8715" s="18">
        <f t="shared" si="272"/>
        <v>2017</v>
      </c>
      <c r="C8715" s="18">
        <f t="shared" si="273"/>
        <v>9</v>
      </c>
      <c r="D8715" s="19" t="s">
        <v>2071</v>
      </c>
      <c r="E8715" s="19" t="s">
        <v>15</v>
      </c>
      <c r="F8715" s="19" t="s">
        <v>11</v>
      </c>
      <c r="G8715" s="19" t="s">
        <v>12</v>
      </c>
      <c r="H8715" s="19" t="s">
        <v>1499</v>
      </c>
      <c r="I8715" s="20">
        <v>11.42</v>
      </c>
      <c r="J8715" s="18">
        <v>3</v>
      </c>
      <c r="K8715" s="21">
        <v>3.71</v>
      </c>
    </row>
    <row r="8716" spans="1:11" x14ac:dyDescent="0.35">
      <c r="A8716" s="14">
        <v>43002</v>
      </c>
      <c r="B8716" s="7">
        <f t="shared" si="272"/>
        <v>2017</v>
      </c>
      <c r="C8716" s="7">
        <f t="shared" si="273"/>
        <v>9</v>
      </c>
      <c r="D8716" s="8" t="s">
        <v>2083</v>
      </c>
      <c r="E8716" s="8" t="s">
        <v>27</v>
      </c>
      <c r="F8716" s="8" t="s">
        <v>11</v>
      </c>
      <c r="G8716" s="8" t="s">
        <v>12</v>
      </c>
      <c r="H8716" s="8" t="s">
        <v>2582</v>
      </c>
      <c r="I8716" s="15">
        <v>31.08</v>
      </c>
      <c r="J8716" s="7">
        <v>6</v>
      </c>
      <c r="K8716" s="16">
        <v>15.23</v>
      </c>
    </row>
    <row r="8717" spans="1:11" x14ac:dyDescent="0.35">
      <c r="A8717" s="17">
        <v>43002</v>
      </c>
      <c r="B8717" s="18">
        <f t="shared" si="272"/>
        <v>2017</v>
      </c>
      <c r="C8717" s="18">
        <f t="shared" si="273"/>
        <v>9</v>
      </c>
      <c r="D8717" s="19" t="s">
        <v>2083</v>
      </c>
      <c r="E8717" s="19" t="s">
        <v>27</v>
      </c>
      <c r="F8717" s="19" t="s">
        <v>11</v>
      </c>
      <c r="G8717" s="19" t="s">
        <v>200</v>
      </c>
      <c r="H8717" s="19" t="s">
        <v>1292</v>
      </c>
      <c r="I8717" s="20">
        <v>7.3</v>
      </c>
      <c r="J8717" s="18">
        <v>2</v>
      </c>
      <c r="K8717" s="21">
        <v>2.19</v>
      </c>
    </row>
    <row r="8718" spans="1:11" x14ac:dyDescent="0.35">
      <c r="A8718" s="14">
        <v>43003</v>
      </c>
      <c r="B8718" s="7">
        <f t="shared" si="272"/>
        <v>2017</v>
      </c>
      <c r="C8718" s="7">
        <f t="shared" si="273"/>
        <v>9</v>
      </c>
      <c r="D8718" s="8" t="s">
        <v>2212</v>
      </c>
      <c r="E8718" s="8" t="s">
        <v>149</v>
      </c>
      <c r="F8718" s="8" t="s">
        <v>11</v>
      </c>
      <c r="G8718" s="8" t="s">
        <v>16</v>
      </c>
      <c r="H8718" s="8" t="s">
        <v>1709</v>
      </c>
      <c r="I8718" s="15">
        <v>20.7</v>
      </c>
      <c r="J8718" s="7">
        <v>2</v>
      </c>
      <c r="K8718" s="16">
        <v>9.94</v>
      </c>
    </row>
    <row r="8719" spans="1:11" x14ac:dyDescent="0.35">
      <c r="A8719" s="17">
        <v>43003</v>
      </c>
      <c r="B8719" s="18">
        <f t="shared" si="272"/>
        <v>2017</v>
      </c>
      <c r="C8719" s="18">
        <f t="shared" si="273"/>
        <v>9</v>
      </c>
      <c r="D8719" s="19" t="s">
        <v>2212</v>
      </c>
      <c r="E8719" s="19" t="s">
        <v>149</v>
      </c>
      <c r="F8719" s="19" t="s">
        <v>34</v>
      </c>
      <c r="G8719" s="19" t="s">
        <v>35</v>
      </c>
      <c r="H8719" s="19" t="s">
        <v>2182</v>
      </c>
      <c r="I8719" s="20">
        <v>488.65</v>
      </c>
      <c r="J8719" s="18">
        <v>3</v>
      </c>
      <c r="K8719" s="21">
        <v>86.87</v>
      </c>
    </row>
    <row r="8720" spans="1:11" x14ac:dyDescent="0.35">
      <c r="A8720" s="14">
        <v>43003</v>
      </c>
      <c r="B8720" s="7">
        <f t="shared" si="272"/>
        <v>2017</v>
      </c>
      <c r="C8720" s="7">
        <f t="shared" si="273"/>
        <v>9</v>
      </c>
      <c r="D8720" s="8" t="s">
        <v>2212</v>
      </c>
      <c r="E8720" s="8" t="s">
        <v>149</v>
      </c>
      <c r="F8720" s="8" t="s">
        <v>11</v>
      </c>
      <c r="G8720" s="8" t="s">
        <v>24</v>
      </c>
      <c r="H8720" s="8" t="s">
        <v>326</v>
      </c>
      <c r="I8720" s="15">
        <v>5.56</v>
      </c>
      <c r="J8720" s="7">
        <v>2</v>
      </c>
      <c r="K8720" s="16">
        <v>1.45</v>
      </c>
    </row>
    <row r="8721" spans="1:11" x14ac:dyDescent="0.35">
      <c r="A8721" s="17">
        <v>43003</v>
      </c>
      <c r="B8721" s="18">
        <f t="shared" si="272"/>
        <v>2017</v>
      </c>
      <c r="C8721" s="18">
        <f t="shared" si="273"/>
        <v>9</v>
      </c>
      <c r="D8721" s="19" t="s">
        <v>2212</v>
      </c>
      <c r="E8721" s="19" t="s">
        <v>149</v>
      </c>
      <c r="F8721" s="19" t="s">
        <v>34</v>
      </c>
      <c r="G8721" s="19" t="s">
        <v>47</v>
      </c>
      <c r="H8721" s="19" t="s">
        <v>281</v>
      </c>
      <c r="I8721" s="20">
        <v>47.12</v>
      </c>
      <c r="J8721" s="18">
        <v>8</v>
      </c>
      <c r="K8721" s="21">
        <v>20.73</v>
      </c>
    </row>
    <row r="8722" spans="1:11" x14ac:dyDescent="0.35">
      <c r="A8722" s="14">
        <v>43003</v>
      </c>
      <c r="B8722" s="7">
        <f t="shared" si="272"/>
        <v>2017</v>
      </c>
      <c r="C8722" s="7">
        <f t="shared" si="273"/>
        <v>9</v>
      </c>
      <c r="D8722" s="8" t="s">
        <v>630</v>
      </c>
      <c r="E8722" s="8" t="s">
        <v>315</v>
      </c>
      <c r="F8722" s="8" t="s">
        <v>11</v>
      </c>
      <c r="G8722" s="8" t="s">
        <v>20</v>
      </c>
      <c r="H8722" s="8" t="s">
        <v>555</v>
      </c>
      <c r="I8722" s="15">
        <v>8.26</v>
      </c>
      <c r="J8722" s="7">
        <v>2</v>
      </c>
      <c r="K8722" s="16">
        <v>3.88</v>
      </c>
    </row>
    <row r="8723" spans="1:11" x14ac:dyDescent="0.35">
      <c r="A8723" s="17">
        <v>43003</v>
      </c>
      <c r="B8723" s="18">
        <f t="shared" si="272"/>
        <v>2017</v>
      </c>
      <c r="C8723" s="18">
        <f t="shared" si="273"/>
        <v>9</v>
      </c>
      <c r="D8723" s="19" t="s">
        <v>630</v>
      </c>
      <c r="E8723" s="19" t="s">
        <v>315</v>
      </c>
      <c r="F8723" s="19" t="s">
        <v>34</v>
      </c>
      <c r="G8723" s="19" t="s">
        <v>35</v>
      </c>
      <c r="H8723" s="19" t="s">
        <v>2029</v>
      </c>
      <c r="I8723" s="20">
        <v>269.97000000000003</v>
      </c>
      <c r="J8723" s="18">
        <v>3</v>
      </c>
      <c r="K8723" s="21">
        <v>51.29</v>
      </c>
    </row>
    <row r="8724" spans="1:11" x14ac:dyDescent="0.35">
      <c r="A8724" s="14">
        <v>43003</v>
      </c>
      <c r="B8724" s="7">
        <f t="shared" si="272"/>
        <v>2017</v>
      </c>
      <c r="C8724" s="7">
        <f t="shared" si="273"/>
        <v>9</v>
      </c>
      <c r="D8724" s="8" t="s">
        <v>2474</v>
      </c>
      <c r="E8724" s="8" t="s">
        <v>78</v>
      </c>
      <c r="F8724" s="8" t="s">
        <v>39</v>
      </c>
      <c r="G8724" s="8" t="s">
        <v>52</v>
      </c>
      <c r="H8724" s="8" t="s">
        <v>84</v>
      </c>
      <c r="I8724" s="15">
        <v>119.96</v>
      </c>
      <c r="J8724" s="7">
        <v>5</v>
      </c>
      <c r="K8724" s="16">
        <v>35.99</v>
      </c>
    </row>
    <row r="8725" spans="1:11" x14ac:dyDescent="0.35">
      <c r="A8725" s="17">
        <v>43003</v>
      </c>
      <c r="B8725" s="18">
        <f t="shared" si="272"/>
        <v>2017</v>
      </c>
      <c r="C8725" s="18">
        <f t="shared" si="273"/>
        <v>9</v>
      </c>
      <c r="D8725" s="19" t="s">
        <v>2474</v>
      </c>
      <c r="E8725" s="19" t="s">
        <v>78</v>
      </c>
      <c r="F8725" s="19" t="s">
        <v>11</v>
      </c>
      <c r="G8725" s="19" t="s">
        <v>24</v>
      </c>
      <c r="H8725" s="19" t="s">
        <v>2084</v>
      </c>
      <c r="I8725" s="20">
        <v>10.61</v>
      </c>
      <c r="J8725" s="18">
        <v>6</v>
      </c>
      <c r="K8725" s="21">
        <v>0.93</v>
      </c>
    </row>
    <row r="8726" spans="1:11" x14ac:dyDescent="0.35">
      <c r="A8726" s="14">
        <v>43003</v>
      </c>
      <c r="B8726" s="7">
        <f t="shared" si="272"/>
        <v>2017</v>
      </c>
      <c r="C8726" s="7">
        <f t="shared" si="273"/>
        <v>9</v>
      </c>
      <c r="D8726" s="8" t="s">
        <v>1483</v>
      </c>
      <c r="E8726" s="8" t="s">
        <v>515</v>
      </c>
      <c r="F8726" s="8" t="s">
        <v>11</v>
      </c>
      <c r="G8726" s="8" t="s">
        <v>18</v>
      </c>
      <c r="H8726" s="8" t="s">
        <v>1453</v>
      </c>
      <c r="I8726" s="15">
        <v>39.9</v>
      </c>
      <c r="J8726" s="7">
        <v>5</v>
      </c>
      <c r="K8726" s="16">
        <v>10.37</v>
      </c>
    </row>
    <row r="8727" spans="1:11" x14ac:dyDescent="0.35">
      <c r="A8727" s="17">
        <v>43003</v>
      </c>
      <c r="B8727" s="18">
        <f t="shared" si="272"/>
        <v>2017</v>
      </c>
      <c r="C8727" s="18">
        <f t="shared" si="273"/>
        <v>9</v>
      </c>
      <c r="D8727" s="19" t="s">
        <v>1005</v>
      </c>
      <c r="E8727" s="19" t="s">
        <v>55</v>
      </c>
      <c r="F8727" s="19" t="s">
        <v>11</v>
      </c>
      <c r="G8727" s="19" t="s">
        <v>18</v>
      </c>
      <c r="H8727" s="19" t="s">
        <v>2005</v>
      </c>
      <c r="I8727" s="20">
        <v>177.55</v>
      </c>
      <c r="J8727" s="18">
        <v>5</v>
      </c>
      <c r="K8727" s="21">
        <v>47.94</v>
      </c>
    </row>
    <row r="8728" spans="1:11" x14ac:dyDescent="0.35">
      <c r="A8728" s="14">
        <v>43003</v>
      </c>
      <c r="B8728" s="7">
        <f t="shared" si="272"/>
        <v>2017</v>
      </c>
      <c r="C8728" s="7">
        <f t="shared" si="273"/>
        <v>9</v>
      </c>
      <c r="D8728" s="8" t="s">
        <v>1631</v>
      </c>
      <c r="E8728" s="8" t="s">
        <v>23</v>
      </c>
      <c r="F8728" s="8" t="s">
        <v>11</v>
      </c>
      <c r="G8728" s="8" t="s">
        <v>20</v>
      </c>
      <c r="H8728" s="8" t="s">
        <v>80</v>
      </c>
      <c r="I8728" s="15">
        <v>8.6</v>
      </c>
      <c r="J8728" s="7">
        <v>5</v>
      </c>
      <c r="K8728" s="16">
        <v>-6.3</v>
      </c>
    </row>
    <row r="8729" spans="1:11" x14ac:dyDescent="0.35">
      <c r="A8729" s="17">
        <v>43003</v>
      </c>
      <c r="B8729" s="18">
        <f t="shared" si="272"/>
        <v>2017</v>
      </c>
      <c r="C8729" s="18">
        <f t="shared" si="273"/>
        <v>9</v>
      </c>
      <c r="D8729" s="19" t="s">
        <v>1631</v>
      </c>
      <c r="E8729" s="19" t="s">
        <v>23</v>
      </c>
      <c r="F8729" s="19" t="s">
        <v>11</v>
      </c>
      <c r="G8729" s="19" t="s">
        <v>200</v>
      </c>
      <c r="H8729" s="19" t="s">
        <v>201</v>
      </c>
      <c r="I8729" s="20">
        <v>190.9</v>
      </c>
      <c r="J8729" s="18">
        <v>2</v>
      </c>
      <c r="K8729" s="21">
        <v>-42.95</v>
      </c>
    </row>
    <row r="8730" spans="1:11" x14ac:dyDescent="0.35">
      <c r="A8730" s="14">
        <v>43003</v>
      </c>
      <c r="B8730" s="7">
        <f t="shared" si="272"/>
        <v>2017</v>
      </c>
      <c r="C8730" s="7">
        <f t="shared" si="273"/>
        <v>9</v>
      </c>
      <c r="D8730" s="8" t="s">
        <v>139</v>
      </c>
      <c r="E8730" s="8" t="s">
        <v>78</v>
      </c>
      <c r="F8730" s="8" t="s">
        <v>11</v>
      </c>
      <c r="G8730" s="8" t="s">
        <v>63</v>
      </c>
      <c r="H8730" s="8" t="s">
        <v>770</v>
      </c>
      <c r="I8730" s="15">
        <v>24.45</v>
      </c>
      <c r="J8730" s="7">
        <v>4</v>
      </c>
      <c r="K8730" s="16">
        <v>8.86</v>
      </c>
    </row>
    <row r="8731" spans="1:11" x14ac:dyDescent="0.35">
      <c r="A8731" s="17">
        <v>43004</v>
      </c>
      <c r="B8731" s="18">
        <f t="shared" si="272"/>
        <v>2017</v>
      </c>
      <c r="C8731" s="18">
        <f t="shared" si="273"/>
        <v>9</v>
      </c>
      <c r="D8731" s="19" t="s">
        <v>2259</v>
      </c>
      <c r="E8731" s="19" t="s">
        <v>123</v>
      </c>
      <c r="F8731" s="19" t="s">
        <v>34</v>
      </c>
      <c r="G8731" s="19" t="s">
        <v>35</v>
      </c>
      <c r="H8731" s="19" t="s">
        <v>1435</v>
      </c>
      <c r="I8731" s="20">
        <v>419.14</v>
      </c>
      <c r="J8731" s="18">
        <v>4</v>
      </c>
      <c r="K8731" s="21">
        <v>-57.63</v>
      </c>
    </row>
    <row r="8732" spans="1:11" x14ac:dyDescent="0.35">
      <c r="A8732" s="14">
        <v>43004</v>
      </c>
      <c r="B8732" s="7">
        <f t="shared" si="272"/>
        <v>2017</v>
      </c>
      <c r="C8732" s="7">
        <f t="shared" si="273"/>
        <v>9</v>
      </c>
      <c r="D8732" s="8" t="s">
        <v>498</v>
      </c>
      <c r="E8732" s="8" t="s">
        <v>27</v>
      </c>
      <c r="F8732" s="8" t="s">
        <v>11</v>
      </c>
      <c r="G8732" s="8" t="s">
        <v>63</v>
      </c>
      <c r="H8732" s="8" t="s">
        <v>64</v>
      </c>
      <c r="I8732" s="15">
        <v>71.88</v>
      </c>
      <c r="J8732" s="7">
        <v>6</v>
      </c>
      <c r="K8732" s="16">
        <v>33.06</v>
      </c>
    </row>
    <row r="8733" spans="1:11" x14ac:dyDescent="0.35">
      <c r="A8733" s="17">
        <v>43004</v>
      </c>
      <c r="B8733" s="18">
        <f t="shared" si="272"/>
        <v>2017</v>
      </c>
      <c r="C8733" s="18">
        <f t="shared" si="273"/>
        <v>9</v>
      </c>
      <c r="D8733" s="19" t="s">
        <v>498</v>
      </c>
      <c r="E8733" s="19" t="s">
        <v>27</v>
      </c>
      <c r="F8733" s="19" t="s">
        <v>34</v>
      </c>
      <c r="G8733" s="19" t="s">
        <v>47</v>
      </c>
      <c r="H8733" s="19" t="s">
        <v>1790</v>
      </c>
      <c r="I8733" s="20">
        <v>9.24</v>
      </c>
      <c r="J8733" s="18">
        <v>3</v>
      </c>
      <c r="K8733" s="21">
        <v>2.96</v>
      </c>
    </row>
    <row r="8734" spans="1:11" x14ac:dyDescent="0.35">
      <c r="A8734" s="14">
        <v>43004</v>
      </c>
      <c r="B8734" s="7">
        <f t="shared" si="272"/>
        <v>2017</v>
      </c>
      <c r="C8734" s="7">
        <f t="shared" si="273"/>
        <v>9</v>
      </c>
      <c r="D8734" s="8" t="s">
        <v>498</v>
      </c>
      <c r="E8734" s="8" t="s">
        <v>27</v>
      </c>
      <c r="F8734" s="8" t="s">
        <v>11</v>
      </c>
      <c r="G8734" s="8" t="s">
        <v>12</v>
      </c>
      <c r="H8734" s="8" t="s">
        <v>924</v>
      </c>
      <c r="I8734" s="15">
        <v>35.880000000000003</v>
      </c>
      <c r="J8734" s="7">
        <v>6</v>
      </c>
      <c r="K8734" s="16">
        <v>16.149999999999999</v>
      </c>
    </row>
    <row r="8735" spans="1:11" x14ac:dyDescent="0.35">
      <c r="A8735" s="17">
        <v>43004</v>
      </c>
      <c r="B8735" s="18">
        <f t="shared" si="272"/>
        <v>2017</v>
      </c>
      <c r="C8735" s="18">
        <f t="shared" si="273"/>
        <v>9</v>
      </c>
      <c r="D8735" s="19" t="s">
        <v>498</v>
      </c>
      <c r="E8735" s="19" t="s">
        <v>27</v>
      </c>
      <c r="F8735" s="19" t="s">
        <v>11</v>
      </c>
      <c r="G8735" s="19" t="s">
        <v>20</v>
      </c>
      <c r="H8735" s="19" t="s">
        <v>1185</v>
      </c>
      <c r="I8735" s="20">
        <v>17.04</v>
      </c>
      <c r="J8735" s="18">
        <v>3</v>
      </c>
      <c r="K8735" s="21">
        <v>5.54</v>
      </c>
    </row>
    <row r="8736" spans="1:11" x14ac:dyDescent="0.35">
      <c r="A8736" s="14">
        <v>43004</v>
      </c>
      <c r="B8736" s="7">
        <f t="shared" si="272"/>
        <v>2017</v>
      </c>
      <c r="C8736" s="7">
        <f t="shared" si="273"/>
        <v>9</v>
      </c>
      <c r="D8736" s="8" t="s">
        <v>498</v>
      </c>
      <c r="E8736" s="8" t="s">
        <v>27</v>
      </c>
      <c r="F8736" s="8" t="s">
        <v>11</v>
      </c>
      <c r="G8736" s="8" t="s">
        <v>20</v>
      </c>
      <c r="H8736" s="8" t="s">
        <v>693</v>
      </c>
      <c r="I8736" s="15">
        <v>931.18</v>
      </c>
      <c r="J8736" s="7">
        <v>3</v>
      </c>
      <c r="K8736" s="16">
        <v>314.27</v>
      </c>
    </row>
    <row r="8737" spans="1:11" x14ac:dyDescent="0.35">
      <c r="A8737" s="17">
        <v>43004</v>
      </c>
      <c r="B8737" s="18">
        <f t="shared" si="272"/>
        <v>2017</v>
      </c>
      <c r="C8737" s="18">
        <f t="shared" si="273"/>
        <v>9</v>
      </c>
      <c r="D8737" s="19" t="s">
        <v>1357</v>
      </c>
      <c r="E8737" s="19" t="s">
        <v>91</v>
      </c>
      <c r="F8737" s="19" t="s">
        <v>11</v>
      </c>
      <c r="G8737" s="19" t="s">
        <v>24</v>
      </c>
      <c r="H8737" s="19" t="s">
        <v>869</v>
      </c>
      <c r="I8737" s="20">
        <v>2.2200000000000002</v>
      </c>
      <c r="J8737" s="18">
        <v>1</v>
      </c>
      <c r="K8737" s="21">
        <v>0.56000000000000005</v>
      </c>
    </row>
    <row r="8738" spans="1:11" x14ac:dyDescent="0.35">
      <c r="A8738" s="14">
        <v>43006</v>
      </c>
      <c r="B8738" s="7">
        <f t="shared" si="272"/>
        <v>2017</v>
      </c>
      <c r="C8738" s="7">
        <f t="shared" si="273"/>
        <v>9</v>
      </c>
      <c r="D8738" s="8" t="s">
        <v>2614</v>
      </c>
      <c r="E8738" s="8" t="s">
        <v>10</v>
      </c>
      <c r="F8738" s="8" t="s">
        <v>11</v>
      </c>
      <c r="G8738" s="8" t="s">
        <v>200</v>
      </c>
      <c r="H8738" s="8" t="s">
        <v>807</v>
      </c>
      <c r="I8738" s="15">
        <v>1.74</v>
      </c>
      <c r="J8738" s="7">
        <v>1</v>
      </c>
      <c r="K8738" s="16">
        <v>-0.35</v>
      </c>
    </row>
    <row r="8739" spans="1:11" x14ac:dyDescent="0.35">
      <c r="A8739" s="17">
        <v>43006</v>
      </c>
      <c r="B8739" s="18">
        <f t="shared" si="272"/>
        <v>2017</v>
      </c>
      <c r="C8739" s="18">
        <f t="shared" si="273"/>
        <v>9</v>
      </c>
      <c r="D8739" s="19" t="s">
        <v>928</v>
      </c>
      <c r="E8739" s="19" t="s">
        <v>278</v>
      </c>
      <c r="F8739" s="19" t="s">
        <v>34</v>
      </c>
      <c r="G8739" s="19" t="s">
        <v>47</v>
      </c>
      <c r="H8739" s="19" t="s">
        <v>1083</v>
      </c>
      <c r="I8739" s="20">
        <v>32.78</v>
      </c>
      <c r="J8739" s="18">
        <v>1</v>
      </c>
      <c r="K8739" s="21">
        <v>3.28</v>
      </c>
    </row>
    <row r="8740" spans="1:11" x14ac:dyDescent="0.35">
      <c r="A8740" s="14">
        <v>43006</v>
      </c>
      <c r="B8740" s="7">
        <f t="shared" si="272"/>
        <v>2017</v>
      </c>
      <c r="C8740" s="7">
        <f t="shared" si="273"/>
        <v>9</v>
      </c>
      <c r="D8740" s="8" t="s">
        <v>928</v>
      </c>
      <c r="E8740" s="8" t="s">
        <v>278</v>
      </c>
      <c r="F8740" s="8" t="s">
        <v>11</v>
      </c>
      <c r="G8740" s="8" t="s">
        <v>18</v>
      </c>
      <c r="H8740" s="8" t="s">
        <v>908</v>
      </c>
      <c r="I8740" s="15">
        <v>147.18</v>
      </c>
      <c r="J8740" s="7">
        <v>2</v>
      </c>
      <c r="K8740" s="16">
        <v>-29.44</v>
      </c>
    </row>
    <row r="8741" spans="1:11" x14ac:dyDescent="0.35">
      <c r="A8741" s="17">
        <v>43006</v>
      </c>
      <c r="B8741" s="18">
        <f t="shared" si="272"/>
        <v>2017</v>
      </c>
      <c r="C8741" s="18">
        <f t="shared" si="273"/>
        <v>9</v>
      </c>
      <c r="D8741" s="19" t="s">
        <v>928</v>
      </c>
      <c r="E8741" s="19" t="s">
        <v>278</v>
      </c>
      <c r="F8741" s="19" t="s">
        <v>39</v>
      </c>
      <c r="G8741" s="19" t="s">
        <v>52</v>
      </c>
      <c r="H8741" s="19" t="s">
        <v>2113</v>
      </c>
      <c r="I8741" s="20">
        <v>54.38</v>
      </c>
      <c r="J8741" s="18">
        <v>2</v>
      </c>
      <c r="K8741" s="21">
        <v>1.36</v>
      </c>
    </row>
    <row r="8742" spans="1:11" x14ac:dyDescent="0.35">
      <c r="A8742" s="14">
        <v>43006</v>
      </c>
      <c r="B8742" s="7">
        <f t="shared" si="272"/>
        <v>2017</v>
      </c>
      <c r="C8742" s="7">
        <f t="shared" si="273"/>
        <v>9</v>
      </c>
      <c r="D8742" s="8" t="s">
        <v>928</v>
      </c>
      <c r="E8742" s="8" t="s">
        <v>278</v>
      </c>
      <c r="F8742" s="8" t="s">
        <v>11</v>
      </c>
      <c r="G8742" s="8" t="s">
        <v>20</v>
      </c>
      <c r="H8742" s="8" t="s">
        <v>1136</v>
      </c>
      <c r="I8742" s="15">
        <v>76.78</v>
      </c>
      <c r="J8742" s="7">
        <v>4</v>
      </c>
      <c r="K8742" s="16">
        <v>-58.86</v>
      </c>
    </row>
    <row r="8743" spans="1:11" x14ac:dyDescent="0.35">
      <c r="A8743" s="17">
        <v>43006</v>
      </c>
      <c r="B8743" s="18">
        <f t="shared" si="272"/>
        <v>2017</v>
      </c>
      <c r="C8743" s="18">
        <f t="shared" si="273"/>
        <v>9</v>
      </c>
      <c r="D8743" s="19" t="s">
        <v>928</v>
      </c>
      <c r="E8743" s="19" t="s">
        <v>278</v>
      </c>
      <c r="F8743" s="19" t="s">
        <v>11</v>
      </c>
      <c r="G8743" s="19" t="s">
        <v>12</v>
      </c>
      <c r="H8743" s="19" t="s">
        <v>698</v>
      </c>
      <c r="I8743" s="20">
        <v>14.35</v>
      </c>
      <c r="J8743" s="18">
        <v>3</v>
      </c>
      <c r="K8743" s="21">
        <v>5.2</v>
      </c>
    </row>
    <row r="8744" spans="1:11" x14ac:dyDescent="0.35">
      <c r="A8744" s="14">
        <v>43006</v>
      </c>
      <c r="B8744" s="7">
        <f t="shared" si="272"/>
        <v>2017</v>
      </c>
      <c r="C8744" s="7">
        <f t="shared" si="273"/>
        <v>9</v>
      </c>
      <c r="D8744" s="8" t="s">
        <v>928</v>
      </c>
      <c r="E8744" s="8" t="s">
        <v>278</v>
      </c>
      <c r="F8744" s="8" t="s">
        <v>11</v>
      </c>
      <c r="G8744" s="8" t="s">
        <v>92</v>
      </c>
      <c r="H8744" s="8" t="s">
        <v>1296</v>
      </c>
      <c r="I8744" s="15">
        <v>209.79</v>
      </c>
      <c r="J8744" s="7">
        <v>2</v>
      </c>
      <c r="K8744" s="16">
        <v>26.22</v>
      </c>
    </row>
    <row r="8745" spans="1:11" x14ac:dyDescent="0.35">
      <c r="A8745" s="17">
        <v>43006</v>
      </c>
      <c r="B8745" s="18">
        <f t="shared" si="272"/>
        <v>2017</v>
      </c>
      <c r="C8745" s="18">
        <f t="shared" si="273"/>
        <v>9</v>
      </c>
      <c r="D8745" s="19" t="s">
        <v>2138</v>
      </c>
      <c r="E8745" s="19" t="s">
        <v>27</v>
      </c>
      <c r="F8745" s="19" t="s">
        <v>34</v>
      </c>
      <c r="G8745" s="19" t="s">
        <v>47</v>
      </c>
      <c r="H8745" s="19" t="s">
        <v>1404</v>
      </c>
      <c r="I8745" s="20">
        <v>9.24</v>
      </c>
      <c r="J8745" s="18">
        <v>3</v>
      </c>
      <c r="K8745" s="21">
        <v>4.4400000000000004</v>
      </c>
    </row>
    <row r="8746" spans="1:11" x14ac:dyDescent="0.35">
      <c r="A8746" s="14">
        <v>43006</v>
      </c>
      <c r="B8746" s="7">
        <f t="shared" si="272"/>
        <v>2017</v>
      </c>
      <c r="C8746" s="7">
        <f t="shared" si="273"/>
        <v>9</v>
      </c>
      <c r="D8746" s="8" t="s">
        <v>1791</v>
      </c>
      <c r="E8746" s="8" t="s">
        <v>123</v>
      </c>
      <c r="F8746" s="8" t="s">
        <v>11</v>
      </c>
      <c r="G8746" s="8" t="s">
        <v>12</v>
      </c>
      <c r="H8746" s="8" t="s">
        <v>219</v>
      </c>
      <c r="I8746" s="15">
        <v>10.37</v>
      </c>
      <c r="J8746" s="7">
        <v>2</v>
      </c>
      <c r="K8746" s="16">
        <v>3.63</v>
      </c>
    </row>
    <row r="8747" spans="1:11" x14ac:dyDescent="0.35">
      <c r="A8747" s="17">
        <v>43006</v>
      </c>
      <c r="B8747" s="18">
        <f t="shared" si="272"/>
        <v>2017</v>
      </c>
      <c r="C8747" s="18">
        <f t="shared" si="273"/>
        <v>9</v>
      </c>
      <c r="D8747" s="19" t="s">
        <v>1502</v>
      </c>
      <c r="E8747" s="19" t="s">
        <v>23</v>
      </c>
      <c r="F8747" s="19" t="s">
        <v>11</v>
      </c>
      <c r="G8747" s="19" t="s">
        <v>20</v>
      </c>
      <c r="H8747" s="19" t="s">
        <v>21</v>
      </c>
      <c r="I8747" s="20">
        <v>2.66</v>
      </c>
      <c r="J8747" s="18">
        <v>1</v>
      </c>
      <c r="K8747" s="21">
        <v>-1.86</v>
      </c>
    </row>
    <row r="8748" spans="1:11" x14ac:dyDescent="0.35">
      <c r="A8748" s="14">
        <v>43007</v>
      </c>
      <c r="B8748" s="7">
        <f t="shared" si="272"/>
        <v>2017</v>
      </c>
      <c r="C8748" s="7">
        <f t="shared" si="273"/>
        <v>9</v>
      </c>
      <c r="D8748" s="8" t="s">
        <v>1044</v>
      </c>
      <c r="E8748" s="8" t="s">
        <v>10</v>
      </c>
      <c r="F8748" s="8" t="s">
        <v>11</v>
      </c>
      <c r="G8748" s="8" t="s">
        <v>16</v>
      </c>
      <c r="H8748" s="8" t="s">
        <v>1336</v>
      </c>
      <c r="I8748" s="15">
        <v>7.97</v>
      </c>
      <c r="J8748" s="7">
        <v>2</v>
      </c>
      <c r="K8748" s="16">
        <v>2.59</v>
      </c>
    </row>
    <row r="8749" spans="1:11" x14ac:dyDescent="0.35">
      <c r="A8749" s="17">
        <v>43007</v>
      </c>
      <c r="B8749" s="18">
        <f t="shared" si="272"/>
        <v>2017</v>
      </c>
      <c r="C8749" s="18">
        <f t="shared" si="273"/>
        <v>9</v>
      </c>
      <c r="D8749" s="19" t="s">
        <v>1044</v>
      </c>
      <c r="E8749" s="19" t="s">
        <v>10</v>
      </c>
      <c r="F8749" s="19" t="s">
        <v>11</v>
      </c>
      <c r="G8749" s="19" t="s">
        <v>63</v>
      </c>
      <c r="H8749" s="19" t="s">
        <v>785</v>
      </c>
      <c r="I8749" s="20">
        <v>27.97</v>
      </c>
      <c r="J8749" s="18">
        <v>4</v>
      </c>
      <c r="K8749" s="21">
        <v>9.44</v>
      </c>
    </row>
    <row r="8750" spans="1:11" x14ac:dyDescent="0.35">
      <c r="A8750" s="14">
        <v>43007</v>
      </c>
      <c r="B8750" s="7">
        <f t="shared" si="272"/>
        <v>2017</v>
      </c>
      <c r="C8750" s="7">
        <f t="shared" si="273"/>
        <v>9</v>
      </c>
      <c r="D8750" s="8" t="s">
        <v>1044</v>
      </c>
      <c r="E8750" s="8" t="s">
        <v>10</v>
      </c>
      <c r="F8750" s="8" t="s">
        <v>39</v>
      </c>
      <c r="G8750" s="8" t="s">
        <v>302</v>
      </c>
      <c r="H8750" s="8" t="s">
        <v>2707</v>
      </c>
      <c r="I8750" s="15">
        <v>336.51</v>
      </c>
      <c r="J8750" s="7">
        <v>3</v>
      </c>
      <c r="K8750" s="16">
        <v>44.87</v>
      </c>
    </row>
    <row r="8751" spans="1:11" x14ac:dyDescent="0.35">
      <c r="A8751" s="17">
        <v>43007</v>
      </c>
      <c r="B8751" s="18">
        <f t="shared" si="272"/>
        <v>2017</v>
      </c>
      <c r="C8751" s="18">
        <f t="shared" si="273"/>
        <v>9</v>
      </c>
      <c r="D8751" s="19" t="s">
        <v>1505</v>
      </c>
      <c r="E8751" s="19" t="s">
        <v>78</v>
      </c>
      <c r="F8751" s="19" t="s">
        <v>34</v>
      </c>
      <c r="G8751" s="19" t="s">
        <v>35</v>
      </c>
      <c r="H8751" s="19" t="s">
        <v>1480</v>
      </c>
      <c r="I8751" s="20">
        <v>63.69</v>
      </c>
      <c r="J8751" s="18">
        <v>1</v>
      </c>
      <c r="K8751" s="21">
        <v>-15.47</v>
      </c>
    </row>
    <row r="8752" spans="1:11" x14ac:dyDescent="0.35">
      <c r="A8752" s="14">
        <v>43007</v>
      </c>
      <c r="B8752" s="7">
        <f t="shared" si="272"/>
        <v>2017</v>
      </c>
      <c r="C8752" s="7">
        <f t="shared" si="273"/>
        <v>9</v>
      </c>
      <c r="D8752" s="8" t="s">
        <v>1505</v>
      </c>
      <c r="E8752" s="8" t="s">
        <v>78</v>
      </c>
      <c r="F8752" s="8" t="s">
        <v>39</v>
      </c>
      <c r="G8752" s="8" t="s">
        <v>52</v>
      </c>
      <c r="H8752" s="8" t="s">
        <v>1078</v>
      </c>
      <c r="I8752" s="15">
        <v>239.98</v>
      </c>
      <c r="J8752" s="7">
        <v>3</v>
      </c>
      <c r="K8752" s="16">
        <v>65.989999999999995</v>
      </c>
    </row>
    <row r="8753" spans="1:11" x14ac:dyDescent="0.35">
      <c r="A8753" s="17">
        <v>43007</v>
      </c>
      <c r="B8753" s="18">
        <f t="shared" si="272"/>
        <v>2017</v>
      </c>
      <c r="C8753" s="18">
        <f t="shared" si="273"/>
        <v>9</v>
      </c>
      <c r="D8753" s="19" t="s">
        <v>1505</v>
      </c>
      <c r="E8753" s="19" t="s">
        <v>78</v>
      </c>
      <c r="F8753" s="19" t="s">
        <v>34</v>
      </c>
      <c r="G8753" s="19" t="s">
        <v>145</v>
      </c>
      <c r="H8753" s="19" t="s">
        <v>504</v>
      </c>
      <c r="I8753" s="20">
        <v>344.22</v>
      </c>
      <c r="J8753" s="18">
        <v>2</v>
      </c>
      <c r="K8753" s="21">
        <v>-189.32</v>
      </c>
    </row>
    <row r="8754" spans="1:11" x14ac:dyDescent="0.35">
      <c r="A8754" s="14">
        <v>43007</v>
      </c>
      <c r="B8754" s="7">
        <f t="shared" si="272"/>
        <v>2017</v>
      </c>
      <c r="C8754" s="7">
        <f t="shared" si="273"/>
        <v>9</v>
      </c>
      <c r="D8754" s="8" t="s">
        <v>1505</v>
      </c>
      <c r="E8754" s="8" t="s">
        <v>78</v>
      </c>
      <c r="F8754" s="8" t="s">
        <v>11</v>
      </c>
      <c r="G8754" s="8" t="s">
        <v>12</v>
      </c>
      <c r="H8754" s="8" t="s">
        <v>2195</v>
      </c>
      <c r="I8754" s="15">
        <v>15.55</v>
      </c>
      <c r="J8754" s="7">
        <v>3</v>
      </c>
      <c r="K8754" s="16">
        <v>5.44</v>
      </c>
    </row>
    <row r="8755" spans="1:11" x14ac:dyDescent="0.35">
      <c r="A8755" s="17">
        <v>43007</v>
      </c>
      <c r="B8755" s="18">
        <f t="shared" si="272"/>
        <v>2017</v>
      </c>
      <c r="C8755" s="18">
        <f t="shared" si="273"/>
        <v>9</v>
      </c>
      <c r="D8755" s="19" t="s">
        <v>1505</v>
      </c>
      <c r="E8755" s="19" t="s">
        <v>78</v>
      </c>
      <c r="F8755" s="19" t="s">
        <v>34</v>
      </c>
      <c r="G8755" s="19" t="s">
        <v>47</v>
      </c>
      <c r="H8755" s="19" t="s">
        <v>1162</v>
      </c>
      <c r="I8755" s="20">
        <v>21.25</v>
      </c>
      <c r="J8755" s="18">
        <v>4</v>
      </c>
      <c r="K8755" s="21">
        <v>7.44</v>
      </c>
    </row>
    <row r="8756" spans="1:11" x14ac:dyDescent="0.35">
      <c r="A8756" s="14">
        <v>43007</v>
      </c>
      <c r="B8756" s="7">
        <f t="shared" si="272"/>
        <v>2017</v>
      </c>
      <c r="C8756" s="7">
        <f t="shared" si="273"/>
        <v>9</v>
      </c>
      <c r="D8756" s="8" t="s">
        <v>1505</v>
      </c>
      <c r="E8756" s="8" t="s">
        <v>78</v>
      </c>
      <c r="F8756" s="8" t="s">
        <v>11</v>
      </c>
      <c r="G8756" s="8" t="s">
        <v>12</v>
      </c>
      <c r="H8756" s="8" t="s">
        <v>2098</v>
      </c>
      <c r="I8756" s="15">
        <v>8.4499999999999993</v>
      </c>
      <c r="J8756" s="7">
        <v>2</v>
      </c>
      <c r="K8756" s="16">
        <v>2.64</v>
      </c>
    </row>
    <row r="8757" spans="1:11" x14ac:dyDescent="0.35">
      <c r="A8757" s="17">
        <v>43007</v>
      </c>
      <c r="B8757" s="18">
        <f t="shared" si="272"/>
        <v>2017</v>
      </c>
      <c r="C8757" s="18">
        <f t="shared" si="273"/>
        <v>9</v>
      </c>
      <c r="D8757" s="19" t="s">
        <v>422</v>
      </c>
      <c r="E8757" s="19" t="s">
        <v>120</v>
      </c>
      <c r="F8757" s="19" t="s">
        <v>11</v>
      </c>
      <c r="G8757" s="19" t="s">
        <v>18</v>
      </c>
      <c r="H8757" s="19" t="s">
        <v>2344</v>
      </c>
      <c r="I8757" s="20">
        <v>243.92</v>
      </c>
      <c r="J8757" s="18">
        <v>5</v>
      </c>
      <c r="K8757" s="21">
        <v>-54.88</v>
      </c>
    </row>
    <row r="8758" spans="1:11" x14ac:dyDescent="0.35">
      <c r="A8758" s="14">
        <v>43007</v>
      </c>
      <c r="B8758" s="7">
        <f t="shared" si="272"/>
        <v>2017</v>
      </c>
      <c r="C8758" s="7">
        <f t="shared" si="273"/>
        <v>9</v>
      </c>
      <c r="D8758" s="8" t="s">
        <v>1320</v>
      </c>
      <c r="E8758" s="8" t="s">
        <v>149</v>
      </c>
      <c r="F8758" s="8" t="s">
        <v>11</v>
      </c>
      <c r="G8758" s="8" t="s">
        <v>63</v>
      </c>
      <c r="H8758" s="8" t="s">
        <v>64</v>
      </c>
      <c r="I8758" s="15">
        <v>23.34</v>
      </c>
      <c r="J8758" s="7">
        <v>3</v>
      </c>
      <c r="K8758" s="16">
        <v>10.97</v>
      </c>
    </row>
    <row r="8759" spans="1:11" x14ac:dyDescent="0.35">
      <c r="A8759" s="17">
        <v>43007</v>
      </c>
      <c r="B8759" s="18">
        <f t="shared" si="272"/>
        <v>2017</v>
      </c>
      <c r="C8759" s="18">
        <f t="shared" si="273"/>
        <v>9</v>
      </c>
      <c r="D8759" s="19" t="s">
        <v>1320</v>
      </c>
      <c r="E8759" s="19" t="s">
        <v>149</v>
      </c>
      <c r="F8759" s="19" t="s">
        <v>11</v>
      </c>
      <c r="G8759" s="19" t="s">
        <v>12</v>
      </c>
      <c r="H8759" s="19" t="s">
        <v>1890</v>
      </c>
      <c r="I8759" s="20">
        <v>51.55</v>
      </c>
      <c r="J8759" s="18">
        <v>5</v>
      </c>
      <c r="K8759" s="21">
        <v>24.23</v>
      </c>
    </row>
    <row r="8760" spans="1:11" x14ac:dyDescent="0.35">
      <c r="A8760" s="14">
        <v>43007</v>
      </c>
      <c r="B8760" s="7">
        <f t="shared" si="272"/>
        <v>2017</v>
      </c>
      <c r="C8760" s="7">
        <f t="shared" si="273"/>
        <v>9</v>
      </c>
      <c r="D8760" s="8" t="s">
        <v>635</v>
      </c>
      <c r="E8760" s="8" t="s">
        <v>27</v>
      </c>
      <c r="F8760" s="8" t="s">
        <v>11</v>
      </c>
      <c r="G8760" s="8" t="s">
        <v>43</v>
      </c>
      <c r="H8760" s="8" t="s">
        <v>1247</v>
      </c>
      <c r="I8760" s="15">
        <v>35</v>
      </c>
      <c r="J8760" s="7">
        <v>7</v>
      </c>
      <c r="K8760" s="16">
        <v>16.8</v>
      </c>
    </row>
    <row r="8761" spans="1:11" x14ac:dyDescent="0.35">
      <c r="A8761" s="17">
        <v>43007</v>
      </c>
      <c r="B8761" s="18">
        <f t="shared" si="272"/>
        <v>2017</v>
      </c>
      <c r="C8761" s="18">
        <f t="shared" si="273"/>
        <v>9</v>
      </c>
      <c r="D8761" s="19" t="s">
        <v>635</v>
      </c>
      <c r="E8761" s="19" t="s">
        <v>27</v>
      </c>
      <c r="F8761" s="19" t="s">
        <v>34</v>
      </c>
      <c r="G8761" s="19" t="s">
        <v>35</v>
      </c>
      <c r="H8761" s="19" t="s">
        <v>1379</v>
      </c>
      <c r="I8761" s="20">
        <v>72.78</v>
      </c>
      <c r="J8761" s="18">
        <v>1</v>
      </c>
      <c r="K8761" s="21">
        <v>0</v>
      </c>
    </row>
    <row r="8762" spans="1:11" x14ac:dyDescent="0.35">
      <c r="A8762" s="14">
        <v>43007</v>
      </c>
      <c r="B8762" s="7">
        <f t="shared" si="272"/>
        <v>2017</v>
      </c>
      <c r="C8762" s="7">
        <f t="shared" si="273"/>
        <v>9</v>
      </c>
      <c r="D8762" s="8" t="s">
        <v>635</v>
      </c>
      <c r="E8762" s="8" t="s">
        <v>27</v>
      </c>
      <c r="F8762" s="8" t="s">
        <v>11</v>
      </c>
      <c r="G8762" s="8" t="s">
        <v>92</v>
      </c>
      <c r="H8762" s="8" t="s">
        <v>286</v>
      </c>
      <c r="I8762" s="15">
        <v>97.84</v>
      </c>
      <c r="J8762" s="7">
        <v>2</v>
      </c>
      <c r="K8762" s="16">
        <v>25.44</v>
      </c>
    </row>
    <row r="8763" spans="1:11" x14ac:dyDescent="0.35">
      <c r="A8763" s="17">
        <v>43007</v>
      </c>
      <c r="B8763" s="18">
        <f t="shared" si="272"/>
        <v>2017</v>
      </c>
      <c r="C8763" s="18">
        <f t="shared" si="273"/>
        <v>9</v>
      </c>
      <c r="D8763" s="19" t="s">
        <v>635</v>
      </c>
      <c r="E8763" s="19" t="s">
        <v>27</v>
      </c>
      <c r="F8763" s="19" t="s">
        <v>34</v>
      </c>
      <c r="G8763" s="19" t="s">
        <v>47</v>
      </c>
      <c r="H8763" s="19" t="s">
        <v>2153</v>
      </c>
      <c r="I8763" s="20">
        <v>51.75</v>
      </c>
      <c r="J8763" s="18">
        <v>1</v>
      </c>
      <c r="K8763" s="21">
        <v>15.53</v>
      </c>
    </row>
    <row r="8764" spans="1:11" x14ac:dyDescent="0.35">
      <c r="A8764" s="14">
        <v>43007</v>
      </c>
      <c r="B8764" s="7">
        <f t="shared" si="272"/>
        <v>2017</v>
      </c>
      <c r="C8764" s="7">
        <f t="shared" si="273"/>
        <v>9</v>
      </c>
      <c r="D8764" s="8" t="s">
        <v>635</v>
      </c>
      <c r="E8764" s="8" t="s">
        <v>27</v>
      </c>
      <c r="F8764" s="8" t="s">
        <v>11</v>
      </c>
      <c r="G8764" s="8" t="s">
        <v>20</v>
      </c>
      <c r="H8764" s="8" t="s">
        <v>1896</v>
      </c>
      <c r="I8764" s="15">
        <v>46.67</v>
      </c>
      <c r="J8764" s="7">
        <v>2</v>
      </c>
      <c r="K8764" s="16">
        <v>16.34</v>
      </c>
    </row>
    <row r="8765" spans="1:11" x14ac:dyDescent="0.35">
      <c r="A8765" s="17">
        <v>43007</v>
      </c>
      <c r="B8765" s="18">
        <f t="shared" si="272"/>
        <v>2017</v>
      </c>
      <c r="C8765" s="18">
        <f t="shared" si="273"/>
        <v>9</v>
      </c>
      <c r="D8765" s="19" t="s">
        <v>989</v>
      </c>
      <c r="E8765" s="19" t="s">
        <v>78</v>
      </c>
      <c r="F8765" s="19" t="s">
        <v>11</v>
      </c>
      <c r="G8765" s="19" t="s">
        <v>18</v>
      </c>
      <c r="H8765" s="19" t="s">
        <v>909</v>
      </c>
      <c r="I8765" s="20">
        <v>51.17</v>
      </c>
      <c r="J8765" s="18">
        <v>2</v>
      </c>
      <c r="K8765" s="21">
        <v>-6.4</v>
      </c>
    </row>
    <row r="8766" spans="1:11" x14ac:dyDescent="0.35">
      <c r="A8766" s="14">
        <v>43007</v>
      </c>
      <c r="B8766" s="7">
        <f t="shared" si="272"/>
        <v>2017</v>
      </c>
      <c r="C8766" s="7">
        <f t="shared" si="273"/>
        <v>9</v>
      </c>
      <c r="D8766" s="8" t="s">
        <v>822</v>
      </c>
      <c r="E8766" s="8" t="s">
        <v>27</v>
      </c>
      <c r="F8766" s="8" t="s">
        <v>11</v>
      </c>
      <c r="G8766" s="8" t="s">
        <v>24</v>
      </c>
      <c r="H8766" s="8" t="s">
        <v>990</v>
      </c>
      <c r="I8766" s="15">
        <v>99.2</v>
      </c>
      <c r="J8766" s="7">
        <v>5</v>
      </c>
      <c r="K8766" s="16">
        <v>25.79</v>
      </c>
    </row>
    <row r="8767" spans="1:11" x14ac:dyDescent="0.35">
      <c r="A8767" s="17">
        <v>43007</v>
      </c>
      <c r="B8767" s="18">
        <f t="shared" si="272"/>
        <v>2017</v>
      </c>
      <c r="C8767" s="18">
        <f t="shared" si="273"/>
        <v>9</v>
      </c>
      <c r="D8767" s="19" t="s">
        <v>1495</v>
      </c>
      <c r="E8767" s="19" t="s">
        <v>149</v>
      </c>
      <c r="F8767" s="19" t="s">
        <v>11</v>
      </c>
      <c r="G8767" s="19" t="s">
        <v>63</v>
      </c>
      <c r="H8767" s="19" t="s">
        <v>1420</v>
      </c>
      <c r="I8767" s="20">
        <v>7.98</v>
      </c>
      <c r="J8767" s="18">
        <v>3</v>
      </c>
      <c r="K8767" s="21">
        <v>3.91</v>
      </c>
    </row>
    <row r="8768" spans="1:11" x14ac:dyDescent="0.35">
      <c r="A8768" s="14">
        <v>43007</v>
      </c>
      <c r="B8768" s="7">
        <f t="shared" si="272"/>
        <v>2017</v>
      </c>
      <c r="C8768" s="7">
        <f t="shared" si="273"/>
        <v>9</v>
      </c>
      <c r="D8768" s="8" t="s">
        <v>1652</v>
      </c>
      <c r="E8768" s="8" t="s">
        <v>27</v>
      </c>
      <c r="F8768" s="8" t="s">
        <v>11</v>
      </c>
      <c r="G8768" s="8" t="s">
        <v>200</v>
      </c>
      <c r="H8768" s="8" t="s">
        <v>1458</v>
      </c>
      <c r="I8768" s="15">
        <v>97.3</v>
      </c>
      <c r="J8768" s="7">
        <v>7</v>
      </c>
      <c r="K8768" s="16">
        <v>28.22</v>
      </c>
    </row>
    <row r="8769" spans="1:11" x14ac:dyDescent="0.35">
      <c r="A8769" s="17">
        <v>43008</v>
      </c>
      <c r="B8769" s="18">
        <f t="shared" si="272"/>
        <v>2017</v>
      </c>
      <c r="C8769" s="18">
        <f t="shared" si="273"/>
        <v>9</v>
      </c>
      <c r="D8769" s="19" t="s">
        <v>1788</v>
      </c>
      <c r="E8769" s="19" t="s">
        <v>164</v>
      </c>
      <c r="F8769" s="19" t="s">
        <v>11</v>
      </c>
      <c r="G8769" s="19" t="s">
        <v>12</v>
      </c>
      <c r="H8769" s="19" t="s">
        <v>1418</v>
      </c>
      <c r="I8769" s="20">
        <v>11.76</v>
      </c>
      <c r="J8769" s="18">
        <v>2</v>
      </c>
      <c r="K8769" s="21">
        <v>5.76</v>
      </c>
    </row>
    <row r="8770" spans="1:11" x14ac:dyDescent="0.35">
      <c r="A8770" s="14">
        <v>43008</v>
      </c>
      <c r="B8770" s="7">
        <f t="shared" ref="B8770:B8833" si="274">YEAR(A8770)</f>
        <v>2017</v>
      </c>
      <c r="C8770" s="7">
        <f t="shared" ref="C8770:C8833" si="275">MONTH(A8770)</f>
        <v>9</v>
      </c>
      <c r="D8770" s="8" t="s">
        <v>1788</v>
      </c>
      <c r="E8770" s="8" t="s">
        <v>164</v>
      </c>
      <c r="F8770" s="8" t="s">
        <v>11</v>
      </c>
      <c r="G8770" s="8" t="s">
        <v>12</v>
      </c>
      <c r="H8770" s="8" t="s">
        <v>1609</v>
      </c>
      <c r="I8770" s="15">
        <v>167.94</v>
      </c>
      <c r="J8770" s="7">
        <v>3</v>
      </c>
      <c r="K8770" s="16">
        <v>82.29</v>
      </c>
    </row>
    <row r="8771" spans="1:11" x14ac:dyDescent="0.35">
      <c r="A8771" s="17">
        <v>43008</v>
      </c>
      <c r="B8771" s="18">
        <f t="shared" si="274"/>
        <v>2017</v>
      </c>
      <c r="C8771" s="18">
        <f t="shared" si="275"/>
        <v>9</v>
      </c>
      <c r="D8771" s="19" t="s">
        <v>1788</v>
      </c>
      <c r="E8771" s="19" t="s">
        <v>164</v>
      </c>
      <c r="F8771" s="19" t="s">
        <v>11</v>
      </c>
      <c r="G8771" s="19" t="s">
        <v>92</v>
      </c>
      <c r="H8771" s="19" t="s">
        <v>776</v>
      </c>
      <c r="I8771" s="20">
        <v>3.89</v>
      </c>
      <c r="J8771" s="18">
        <v>1</v>
      </c>
      <c r="K8771" s="21">
        <v>1.01</v>
      </c>
    </row>
    <row r="8772" spans="1:11" x14ac:dyDescent="0.35">
      <c r="A8772" s="14">
        <v>43008</v>
      </c>
      <c r="B8772" s="7">
        <f t="shared" si="274"/>
        <v>2017</v>
      </c>
      <c r="C8772" s="7">
        <f t="shared" si="275"/>
        <v>9</v>
      </c>
      <c r="D8772" s="8" t="s">
        <v>672</v>
      </c>
      <c r="E8772" s="8" t="s">
        <v>531</v>
      </c>
      <c r="F8772" s="8" t="s">
        <v>11</v>
      </c>
      <c r="G8772" s="8" t="s">
        <v>12</v>
      </c>
      <c r="H8772" s="8" t="s">
        <v>1759</v>
      </c>
      <c r="I8772" s="15">
        <v>164.88</v>
      </c>
      <c r="J8772" s="7">
        <v>3</v>
      </c>
      <c r="K8772" s="16">
        <v>80.790000000000006</v>
      </c>
    </row>
    <row r="8773" spans="1:11" x14ac:dyDescent="0.35">
      <c r="A8773" s="17">
        <v>43008</v>
      </c>
      <c r="B8773" s="18">
        <f t="shared" si="274"/>
        <v>2017</v>
      </c>
      <c r="C8773" s="18">
        <f t="shared" si="275"/>
        <v>9</v>
      </c>
      <c r="D8773" s="19" t="s">
        <v>695</v>
      </c>
      <c r="E8773" s="19" t="s">
        <v>27</v>
      </c>
      <c r="F8773" s="19" t="s">
        <v>39</v>
      </c>
      <c r="G8773" s="19" t="s">
        <v>52</v>
      </c>
      <c r="H8773" s="19" t="s">
        <v>2002</v>
      </c>
      <c r="I8773" s="20">
        <v>159.97999999999999</v>
      </c>
      <c r="J8773" s="18">
        <v>2</v>
      </c>
      <c r="K8773" s="21">
        <v>47.99</v>
      </c>
    </row>
    <row r="8774" spans="1:11" x14ac:dyDescent="0.35">
      <c r="A8774" s="14">
        <v>43008</v>
      </c>
      <c r="B8774" s="7">
        <f t="shared" si="274"/>
        <v>2017</v>
      </c>
      <c r="C8774" s="7">
        <f t="shared" si="275"/>
        <v>9</v>
      </c>
      <c r="D8774" s="8" t="s">
        <v>959</v>
      </c>
      <c r="E8774" s="8" t="s">
        <v>23</v>
      </c>
      <c r="F8774" s="8" t="s">
        <v>11</v>
      </c>
      <c r="G8774" s="8" t="s">
        <v>16</v>
      </c>
      <c r="H8774" s="8" t="s">
        <v>2123</v>
      </c>
      <c r="I8774" s="15">
        <v>20.66</v>
      </c>
      <c r="J8774" s="7">
        <v>7</v>
      </c>
      <c r="K8774" s="16">
        <v>6.97</v>
      </c>
    </row>
    <row r="8775" spans="1:11" x14ac:dyDescent="0.35">
      <c r="A8775" s="17">
        <v>43008</v>
      </c>
      <c r="B8775" s="18">
        <f t="shared" si="274"/>
        <v>2017</v>
      </c>
      <c r="C8775" s="18">
        <f t="shared" si="275"/>
        <v>9</v>
      </c>
      <c r="D8775" s="19" t="s">
        <v>343</v>
      </c>
      <c r="E8775" s="19" t="s">
        <v>10</v>
      </c>
      <c r="F8775" s="19" t="s">
        <v>11</v>
      </c>
      <c r="G8775" s="19" t="s">
        <v>20</v>
      </c>
      <c r="H8775" s="19" t="s">
        <v>1367</v>
      </c>
      <c r="I8775" s="20">
        <v>11.65</v>
      </c>
      <c r="J8775" s="18">
        <v>9</v>
      </c>
      <c r="K8775" s="21">
        <v>-17.47</v>
      </c>
    </row>
    <row r="8776" spans="1:11" x14ac:dyDescent="0.35">
      <c r="A8776" s="14">
        <v>43009</v>
      </c>
      <c r="B8776" s="7">
        <f t="shared" si="274"/>
        <v>2017</v>
      </c>
      <c r="C8776" s="7">
        <f t="shared" si="275"/>
        <v>10</v>
      </c>
      <c r="D8776" s="8" t="s">
        <v>1538</v>
      </c>
      <c r="E8776" s="8" t="s">
        <v>10</v>
      </c>
      <c r="F8776" s="8" t="s">
        <v>11</v>
      </c>
      <c r="G8776" s="8" t="s">
        <v>24</v>
      </c>
      <c r="H8776" s="8" t="s">
        <v>2305</v>
      </c>
      <c r="I8776" s="15">
        <v>6.67</v>
      </c>
      <c r="J8776" s="7">
        <v>6</v>
      </c>
      <c r="K8776" s="16">
        <v>0.5</v>
      </c>
    </row>
    <row r="8777" spans="1:11" x14ac:dyDescent="0.35">
      <c r="A8777" s="17">
        <v>43009</v>
      </c>
      <c r="B8777" s="18">
        <f t="shared" si="274"/>
        <v>2017</v>
      </c>
      <c r="C8777" s="18">
        <f t="shared" si="275"/>
        <v>10</v>
      </c>
      <c r="D8777" s="19" t="s">
        <v>738</v>
      </c>
      <c r="E8777" s="19" t="s">
        <v>164</v>
      </c>
      <c r="F8777" s="19" t="s">
        <v>11</v>
      </c>
      <c r="G8777" s="19" t="s">
        <v>12</v>
      </c>
      <c r="H8777" s="19" t="s">
        <v>1150</v>
      </c>
      <c r="I8777" s="20">
        <v>91.84</v>
      </c>
      <c r="J8777" s="18">
        <v>8</v>
      </c>
      <c r="K8777" s="21">
        <v>45</v>
      </c>
    </row>
    <row r="8778" spans="1:11" x14ac:dyDescent="0.35">
      <c r="A8778" s="14">
        <v>43009</v>
      </c>
      <c r="B8778" s="7">
        <f t="shared" si="274"/>
        <v>2017</v>
      </c>
      <c r="C8778" s="7">
        <f t="shared" si="275"/>
        <v>10</v>
      </c>
      <c r="D8778" s="8" t="s">
        <v>738</v>
      </c>
      <c r="E8778" s="8" t="s">
        <v>164</v>
      </c>
      <c r="F8778" s="8" t="s">
        <v>11</v>
      </c>
      <c r="G8778" s="8" t="s">
        <v>20</v>
      </c>
      <c r="H8778" s="8" t="s">
        <v>1649</v>
      </c>
      <c r="I8778" s="15">
        <v>81.09</v>
      </c>
      <c r="J8778" s="7">
        <v>7</v>
      </c>
      <c r="K8778" s="16">
        <v>27.37</v>
      </c>
    </row>
    <row r="8779" spans="1:11" x14ac:dyDescent="0.35">
      <c r="A8779" s="17">
        <v>43009</v>
      </c>
      <c r="B8779" s="18">
        <f t="shared" si="274"/>
        <v>2017</v>
      </c>
      <c r="C8779" s="18">
        <f t="shared" si="275"/>
        <v>10</v>
      </c>
      <c r="D8779" s="19" t="s">
        <v>738</v>
      </c>
      <c r="E8779" s="19" t="s">
        <v>164</v>
      </c>
      <c r="F8779" s="19" t="s">
        <v>11</v>
      </c>
      <c r="G8779" s="19" t="s">
        <v>12</v>
      </c>
      <c r="H8779" s="19" t="s">
        <v>2108</v>
      </c>
      <c r="I8779" s="20">
        <v>19.440000000000001</v>
      </c>
      <c r="J8779" s="18">
        <v>3</v>
      </c>
      <c r="K8779" s="21">
        <v>9.33</v>
      </c>
    </row>
    <row r="8780" spans="1:11" x14ac:dyDescent="0.35">
      <c r="A8780" s="14">
        <v>43009</v>
      </c>
      <c r="B8780" s="7">
        <f t="shared" si="274"/>
        <v>2017</v>
      </c>
      <c r="C8780" s="7">
        <f t="shared" si="275"/>
        <v>10</v>
      </c>
      <c r="D8780" s="8" t="s">
        <v>738</v>
      </c>
      <c r="E8780" s="8" t="s">
        <v>164</v>
      </c>
      <c r="F8780" s="8" t="s">
        <v>34</v>
      </c>
      <c r="G8780" s="8" t="s">
        <v>35</v>
      </c>
      <c r="H8780" s="8" t="s">
        <v>994</v>
      </c>
      <c r="I8780" s="15">
        <v>451.15</v>
      </c>
      <c r="J8780" s="7">
        <v>3</v>
      </c>
      <c r="K8780" s="16">
        <v>0</v>
      </c>
    </row>
    <row r="8781" spans="1:11" x14ac:dyDescent="0.35">
      <c r="A8781" s="17">
        <v>43009</v>
      </c>
      <c r="B8781" s="18">
        <f t="shared" si="274"/>
        <v>2017</v>
      </c>
      <c r="C8781" s="18">
        <f t="shared" si="275"/>
        <v>10</v>
      </c>
      <c r="D8781" s="19" t="s">
        <v>2631</v>
      </c>
      <c r="E8781" s="19" t="s">
        <v>27</v>
      </c>
      <c r="F8781" s="19" t="s">
        <v>11</v>
      </c>
      <c r="G8781" s="19" t="s">
        <v>20</v>
      </c>
      <c r="H8781" s="19" t="s">
        <v>205</v>
      </c>
      <c r="I8781" s="20">
        <v>1.44</v>
      </c>
      <c r="J8781" s="18">
        <v>1</v>
      </c>
      <c r="K8781" s="21">
        <v>0.5</v>
      </c>
    </row>
    <row r="8782" spans="1:11" x14ac:dyDescent="0.35">
      <c r="A8782" s="14">
        <v>43009</v>
      </c>
      <c r="B8782" s="7">
        <f t="shared" si="274"/>
        <v>2017</v>
      </c>
      <c r="C8782" s="7">
        <f t="shared" si="275"/>
        <v>10</v>
      </c>
      <c r="D8782" s="8" t="s">
        <v>2631</v>
      </c>
      <c r="E8782" s="8" t="s">
        <v>27</v>
      </c>
      <c r="F8782" s="8" t="s">
        <v>11</v>
      </c>
      <c r="G8782" s="8" t="s">
        <v>20</v>
      </c>
      <c r="H8782" s="8" t="s">
        <v>118</v>
      </c>
      <c r="I8782" s="15">
        <v>61.78</v>
      </c>
      <c r="J8782" s="7">
        <v>13</v>
      </c>
      <c r="K8782" s="16">
        <v>20.85</v>
      </c>
    </row>
    <row r="8783" spans="1:11" x14ac:dyDescent="0.35">
      <c r="A8783" s="17">
        <v>43009</v>
      </c>
      <c r="B8783" s="18">
        <f t="shared" si="274"/>
        <v>2017</v>
      </c>
      <c r="C8783" s="18">
        <f t="shared" si="275"/>
        <v>10</v>
      </c>
      <c r="D8783" s="19" t="s">
        <v>2631</v>
      </c>
      <c r="E8783" s="19" t="s">
        <v>27</v>
      </c>
      <c r="F8783" s="19" t="s">
        <v>11</v>
      </c>
      <c r="G8783" s="19" t="s">
        <v>92</v>
      </c>
      <c r="H8783" s="19" t="s">
        <v>2316</v>
      </c>
      <c r="I8783" s="20">
        <v>241.96</v>
      </c>
      <c r="J8783" s="18">
        <v>2</v>
      </c>
      <c r="K8783" s="21">
        <v>60.49</v>
      </c>
    </row>
    <row r="8784" spans="1:11" x14ac:dyDescent="0.35">
      <c r="A8784" s="14">
        <v>43009</v>
      </c>
      <c r="B8784" s="7">
        <f t="shared" si="274"/>
        <v>2017</v>
      </c>
      <c r="C8784" s="7">
        <f t="shared" si="275"/>
        <v>10</v>
      </c>
      <c r="D8784" s="8" t="s">
        <v>2631</v>
      </c>
      <c r="E8784" s="8" t="s">
        <v>27</v>
      </c>
      <c r="F8784" s="8" t="s">
        <v>34</v>
      </c>
      <c r="G8784" s="8" t="s">
        <v>35</v>
      </c>
      <c r="H8784" s="8" t="s">
        <v>1024</v>
      </c>
      <c r="I8784" s="15">
        <v>108.61</v>
      </c>
      <c r="J8784" s="7">
        <v>4</v>
      </c>
      <c r="K8784" s="16">
        <v>9.5</v>
      </c>
    </row>
    <row r="8785" spans="1:11" x14ac:dyDescent="0.35">
      <c r="A8785" s="17">
        <v>43009</v>
      </c>
      <c r="B8785" s="18">
        <f t="shared" si="274"/>
        <v>2017</v>
      </c>
      <c r="C8785" s="18">
        <f t="shared" si="275"/>
        <v>10</v>
      </c>
      <c r="D8785" s="19" t="s">
        <v>1962</v>
      </c>
      <c r="E8785" s="19" t="s">
        <v>149</v>
      </c>
      <c r="F8785" s="19" t="s">
        <v>39</v>
      </c>
      <c r="G8785" s="19" t="s">
        <v>302</v>
      </c>
      <c r="H8785" s="19" t="s">
        <v>2150</v>
      </c>
      <c r="I8785" s="20">
        <v>1704.89</v>
      </c>
      <c r="J8785" s="18">
        <v>11</v>
      </c>
      <c r="K8785" s="21">
        <v>767.2</v>
      </c>
    </row>
    <row r="8786" spans="1:11" x14ac:dyDescent="0.35">
      <c r="A8786" s="14">
        <v>43009</v>
      </c>
      <c r="B8786" s="7">
        <f t="shared" si="274"/>
        <v>2017</v>
      </c>
      <c r="C8786" s="7">
        <f t="shared" si="275"/>
        <v>10</v>
      </c>
      <c r="D8786" s="8" t="s">
        <v>1933</v>
      </c>
      <c r="E8786" s="8" t="s">
        <v>996</v>
      </c>
      <c r="F8786" s="8" t="s">
        <v>11</v>
      </c>
      <c r="G8786" s="8" t="s">
        <v>12</v>
      </c>
      <c r="H8786" s="8" t="s">
        <v>2243</v>
      </c>
      <c r="I8786" s="15">
        <v>104.85</v>
      </c>
      <c r="J8786" s="7">
        <v>1</v>
      </c>
      <c r="K8786" s="16">
        <v>50.33</v>
      </c>
    </row>
    <row r="8787" spans="1:11" x14ac:dyDescent="0.35">
      <c r="A8787" s="17">
        <v>43009</v>
      </c>
      <c r="B8787" s="18">
        <f t="shared" si="274"/>
        <v>2017</v>
      </c>
      <c r="C8787" s="18">
        <f t="shared" si="275"/>
        <v>10</v>
      </c>
      <c r="D8787" s="19" t="s">
        <v>1443</v>
      </c>
      <c r="E8787" s="19" t="s">
        <v>27</v>
      </c>
      <c r="F8787" s="19" t="s">
        <v>39</v>
      </c>
      <c r="G8787" s="19" t="s">
        <v>52</v>
      </c>
      <c r="H8787" s="19" t="s">
        <v>1836</v>
      </c>
      <c r="I8787" s="20">
        <v>104.75</v>
      </c>
      <c r="J8787" s="18">
        <v>5</v>
      </c>
      <c r="K8787" s="21">
        <v>22</v>
      </c>
    </row>
    <row r="8788" spans="1:11" x14ac:dyDescent="0.35">
      <c r="A8788" s="14">
        <v>43010</v>
      </c>
      <c r="B8788" s="7">
        <f t="shared" si="274"/>
        <v>2017</v>
      </c>
      <c r="C8788" s="7">
        <f t="shared" si="275"/>
        <v>10</v>
      </c>
      <c r="D8788" s="8" t="s">
        <v>1076</v>
      </c>
      <c r="E8788" s="8" t="s">
        <v>110</v>
      </c>
      <c r="F8788" s="8" t="s">
        <v>11</v>
      </c>
      <c r="G8788" s="8" t="s">
        <v>20</v>
      </c>
      <c r="H8788" s="8" t="s">
        <v>548</v>
      </c>
      <c r="I8788" s="15">
        <v>58.05</v>
      </c>
      <c r="J8788" s="7">
        <v>3</v>
      </c>
      <c r="K8788" s="16">
        <v>26.7</v>
      </c>
    </row>
    <row r="8789" spans="1:11" x14ac:dyDescent="0.35">
      <c r="A8789" s="17">
        <v>43010</v>
      </c>
      <c r="B8789" s="18">
        <f t="shared" si="274"/>
        <v>2017</v>
      </c>
      <c r="C8789" s="18">
        <f t="shared" si="275"/>
        <v>10</v>
      </c>
      <c r="D8789" s="19" t="s">
        <v>1076</v>
      </c>
      <c r="E8789" s="19" t="s">
        <v>110</v>
      </c>
      <c r="F8789" s="19" t="s">
        <v>34</v>
      </c>
      <c r="G8789" s="19" t="s">
        <v>47</v>
      </c>
      <c r="H8789" s="19" t="s">
        <v>982</v>
      </c>
      <c r="I8789" s="20">
        <v>157.74</v>
      </c>
      <c r="J8789" s="18">
        <v>11</v>
      </c>
      <c r="K8789" s="21">
        <v>56.79</v>
      </c>
    </row>
    <row r="8790" spans="1:11" x14ac:dyDescent="0.35">
      <c r="A8790" s="14">
        <v>43010</v>
      </c>
      <c r="B8790" s="7">
        <f t="shared" si="274"/>
        <v>2017</v>
      </c>
      <c r="C8790" s="7">
        <f t="shared" si="275"/>
        <v>10</v>
      </c>
      <c r="D8790" s="8" t="s">
        <v>1076</v>
      </c>
      <c r="E8790" s="8" t="s">
        <v>110</v>
      </c>
      <c r="F8790" s="8" t="s">
        <v>11</v>
      </c>
      <c r="G8790" s="8" t="s">
        <v>24</v>
      </c>
      <c r="H8790" s="8" t="s">
        <v>25</v>
      </c>
      <c r="I8790" s="15">
        <v>56.98</v>
      </c>
      <c r="J8790" s="7">
        <v>7</v>
      </c>
      <c r="K8790" s="16">
        <v>22.79</v>
      </c>
    </row>
    <row r="8791" spans="1:11" x14ac:dyDescent="0.35">
      <c r="A8791" s="17">
        <v>43010</v>
      </c>
      <c r="B8791" s="18">
        <f t="shared" si="274"/>
        <v>2017</v>
      </c>
      <c r="C8791" s="18">
        <f t="shared" si="275"/>
        <v>10</v>
      </c>
      <c r="D8791" s="19" t="s">
        <v>1076</v>
      </c>
      <c r="E8791" s="19" t="s">
        <v>110</v>
      </c>
      <c r="F8791" s="19" t="s">
        <v>11</v>
      </c>
      <c r="G8791" s="19" t="s">
        <v>20</v>
      </c>
      <c r="H8791" s="19" t="s">
        <v>899</v>
      </c>
      <c r="I8791" s="20">
        <v>2.88</v>
      </c>
      <c r="J8791" s="18">
        <v>1</v>
      </c>
      <c r="K8791" s="21">
        <v>1.41</v>
      </c>
    </row>
    <row r="8792" spans="1:11" x14ac:dyDescent="0.35">
      <c r="A8792" s="14">
        <v>43010</v>
      </c>
      <c r="B8792" s="7">
        <f t="shared" si="274"/>
        <v>2017</v>
      </c>
      <c r="C8792" s="7">
        <f t="shared" si="275"/>
        <v>10</v>
      </c>
      <c r="D8792" s="8" t="s">
        <v>2101</v>
      </c>
      <c r="E8792" s="8" t="s">
        <v>149</v>
      </c>
      <c r="F8792" s="8" t="s">
        <v>11</v>
      </c>
      <c r="G8792" s="8" t="s">
        <v>12</v>
      </c>
      <c r="H8792" s="8" t="s">
        <v>2645</v>
      </c>
      <c r="I8792" s="15">
        <v>49.12</v>
      </c>
      <c r="J8792" s="7">
        <v>4</v>
      </c>
      <c r="K8792" s="16">
        <v>23.09</v>
      </c>
    </row>
    <row r="8793" spans="1:11" x14ac:dyDescent="0.35">
      <c r="A8793" s="17">
        <v>43010</v>
      </c>
      <c r="B8793" s="18">
        <f t="shared" si="274"/>
        <v>2017</v>
      </c>
      <c r="C8793" s="18">
        <f t="shared" si="275"/>
        <v>10</v>
      </c>
      <c r="D8793" s="19" t="s">
        <v>883</v>
      </c>
      <c r="E8793" s="19" t="s">
        <v>149</v>
      </c>
      <c r="F8793" s="19" t="s">
        <v>39</v>
      </c>
      <c r="G8793" s="19" t="s">
        <v>40</v>
      </c>
      <c r="H8793" s="19" t="s">
        <v>876</v>
      </c>
      <c r="I8793" s="20">
        <v>65.989999999999995</v>
      </c>
      <c r="J8793" s="18">
        <v>1</v>
      </c>
      <c r="K8793" s="21">
        <v>17.16</v>
      </c>
    </row>
    <row r="8794" spans="1:11" x14ac:dyDescent="0.35">
      <c r="A8794" s="14">
        <v>43010</v>
      </c>
      <c r="B8794" s="7">
        <f t="shared" si="274"/>
        <v>2017</v>
      </c>
      <c r="C8794" s="7">
        <f t="shared" si="275"/>
        <v>10</v>
      </c>
      <c r="D8794" s="8" t="s">
        <v>696</v>
      </c>
      <c r="E8794" s="8" t="s">
        <v>164</v>
      </c>
      <c r="F8794" s="8" t="s">
        <v>11</v>
      </c>
      <c r="G8794" s="8" t="s">
        <v>43</v>
      </c>
      <c r="H8794" s="8" t="s">
        <v>160</v>
      </c>
      <c r="I8794" s="15">
        <v>8.94</v>
      </c>
      <c r="J8794" s="7">
        <v>3</v>
      </c>
      <c r="K8794" s="16">
        <v>4.1100000000000003</v>
      </c>
    </row>
    <row r="8795" spans="1:11" x14ac:dyDescent="0.35">
      <c r="A8795" s="17">
        <v>43010</v>
      </c>
      <c r="B8795" s="18">
        <f t="shared" si="274"/>
        <v>2017</v>
      </c>
      <c r="C8795" s="18">
        <f t="shared" si="275"/>
        <v>10</v>
      </c>
      <c r="D8795" s="19" t="s">
        <v>696</v>
      </c>
      <c r="E8795" s="19" t="s">
        <v>164</v>
      </c>
      <c r="F8795" s="19" t="s">
        <v>39</v>
      </c>
      <c r="G8795" s="19" t="s">
        <v>40</v>
      </c>
      <c r="H8795" s="19" t="s">
        <v>1925</v>
      </c>
      <c r="I8795" s="20">
        <v>84.78</v>
      </c>
      <c r="J8795" s="18">
        <v>2</v>
      </c>
      <c r="K8795" s="21">
        <v>-20.14</v>
      </c>
    </row>
    <row r="8796" spans="1:11" x14ac:dyDescent="0.35">
      <c r="A8796" s="14">
        <v>43010</v>
      </c>
      <c r="B8796" s="7">
        <f t="shared" si="274"/>
        <v>2017</v>
      </c>
      <c r="C8796" s="7">
        <f t="shared" si="275"/>
        <v>10</v>
      </c>
      <c r="D8796" s="8" t="s">
        <v>947</v>
      </c>
      <c r="E8796" s="8" t="s">
        <v>27</v>
      </c>
      <c r="F8796" s="8" t="s">
        <v>11</v>
      </c>
      <c r="G8796" s="8" t="s">
        <v>20</v>
      </c>
      <c r="H8796" s="8" t="s">
        <v>1112</v>
      </c>
      <c r="I8796" s="15">
        <v>112.12</v>
      </c>
      <c r="J8796" s="7">
        <v>5</v>
      </c>
      <c r="K8796" s="16">
        <v>42.05</v>
      </c>
    </row>
    <row r="8797" spans="1:11" x14ac:dyDescent="0.35">
      <c r="A8797" s="17">
        <v>43010</v>
      </c>
      <c r="B8797" s="18">
        <f t="shared" si="274"/>
        <v>2017</v>
      </c>
      <c r="C8797" s="18">
        <f t="shared" si="275"/>
        <v>10</v>
      </c>
      <c r="D8797" s="19" t="s">
        <v>947</v>
      </c>
      <c r="E8797" s="19" t="s">
        <v>27</v>
      </c>
      <c r="F8797" s="19" t="s">
        <v>11</v>
      </c>
      <c r="G8797" s="19" t="s">
        <v>18</v>
      </c>
      <c r="H8797" s="19" t="s">
        <v>1572</v>
      </c>
      <c r="I8797" s="20">
        <v>1575.14</v>
      </c>
      <c r="J8797" s="18">
        <v>7</v>
      </c>
      <c r="K8797" s="21">
        <v>204.77</v>
      </c>
    </row>
    <row r="8798" spans="1:11" x14ac:dyDescent="0.35">
      <c r="A8798" s="14">
        <v>43010</v>
      </c>
      <c r="B8798" s="7">
        <f t="shared" si="274"/>
        <v>2017</v>
      </c>
      <c r="C8798" s="7">
        <f t="shared" si="275"/>
        <v>10</v>
      </c>
      <c r="D8798" s="8" t="s">
        <v>724</v>
      </c>
      <c r="E8798" s="8" t="s">
        <v>120</v>
      </c>
      <c r="F8798" s="8" t="s">
        <v>34</v>
      </c>
      <c r="G8798" s="8" t="s">
        <v>47</v>
      </c>
      <c r="H8798" s="8" t="s">
        <v>1532</v>
      </c>
      <c r="I8798" s="15">
        <v>11.81</v>
      </c>
      <c r="J8798" s="7">
        <v>2</v>
      </c>
      <c r="K8798" s="16">
        <v>1.33</v>
      </c>
    </row>
    <row r="8799" spans="1:11" x14ac:dyDescent="0.35">
      <c r="A8799" s="17">
        <v>43010</v>
      </c>
      <c r="B8799" s="18">
        <f t="shared" si="274"/>
        <v>2017</v>
      </c>
      <c r="C8799" s="18">
        <f t="shared" si="275"/>
        <v>10</v>
      </c>
      <c r="D8799" s="19" t="s">
        <v>724</v>
      </c>
      <c r="E8799" s="19" t="s">
        <v>120</v>
      </c>
      <c r="F8799" s="19" t="s">
        <v>34</v>
      </c>
      <c r="G8799" s="19" t="s">
        <v>47</v>
      </c>
      <c r="H8799" s="19" t="s">
        <v>2576</v>
      </c>
      <c r="I8799" s="20">
        <v>9.66</v>
      </c>
      <c r="J8799" s="18">
        <v>1</v>
      </c>
      <c r="K8799" s="21">
        <v>1.57</v>
      </c>
    </row>
    <row r="8800" spans="1:11" x14ac:dyDescent="0.35">
      <c r="A8800" s="14">
        <v>43010</v>
      </c>
      <c r="B8800" s="7">
        <f t="shared" si="274"/>
        <v>2017</v>
      </c>
      <c r="C8800" s="7">
        <f t="shared" si="275"/>
        <v>10</v>
      </c>
      <c r="D8800" s="8" t="s">
        <v>724</v>
      </c>
      <c r="E8800" s="8" t="s">
        <v>120</v>
      </c>
      <c r="F8800" s="8" t="s">
        <v>11</v>
      </c>
      <c r="G8800" s="8" t="s">
        <v>12</v>
      </c>
      <c r="H8800" s="8" t="s">
        <v>2272</v>
      </c>
      <c r="I8800" s="15">
        <v>20.74</v>
      </c>
      <c r="J8800" s="7">
        <v>4</v>
      </c>
      <c r="K8800" s="16">
        <v>7.26</v>
      </c>
    </row>
    <row r="8801" spans="1:11" x14ac:dyDescent="0.35">
      <c r="A8801" s="17">
        <v>43010</v>
      </c>
      <c r="B8801" s="18">
        <f t="shared" si="274"/>
        <v>2017</v>
      </c>
      <c r="C8801" s="18">
        <f t="shared" si="275"/>
        <v>10</v>
      </c>
      <c r="D8801" s="19" t="s">
        <v>724</v>
      </c>
      <c r="E8801" s="19" t="s">
        <v>120</v>
      </c>
      <c r="F8801" s="19" t="s">
        <v>11</v>
      </c>
      <c r="G8801" s="19" t="s">
        <v>20</v>
      </c>
      <c r="H8801" s="19" t="s">
        <v>701</v>
      </c>
      <c r="I8801" s="20">
        <v>27.36</v>
      </c>
      <c r="J8801" s="18">
        <v>3</v>
      </c>
      <c r="K8801" s="21">
        <v>-21.89</v>
      </c>
    </row>
    <row r="8802" spans="1:11" x14ac:dyDescent="0.35">
      <c r="A8802" s="14">
        <v>43010</v>
      </c>
      <c r="B8802" s="7">
        <f t="shared" si="274"/>
        <v>2017</v>
      </c>
      <c r="C8802" s="7">
        <f t="shared" si="275"/>
        <v>10</v>
      </c>
      <c r="D8802" s="8" t="s">
        <v>724</v>
      </c>
      <c r="E8802" s="8" t="s">
        <v>120</v>
      </c>
      <c r="F8802" s="8" t="s">
        <v>34</v>
      </c>
      <c r="G8802" s="8" t="s">
        <v>145</v>
      </c>
      <c r="H8802" s="8" t="s">
        <v>402</v>
      </c>
      <c r="I8802" s="15">
        <v>2314.12</v>
      </c>
      <c r="J8802" s="7">
        <v>7</v>
      </c>
      <c r="K8802" s="16">
        <v>-1002.78</v>
      </c>
    </row>
    <row r="8803" spans="1:11" x14ac:dyDescent="0.35">
      <c r="A8803" s="17">
        <v>43010</v>
      </c>
      <c r="B8803" s="18">
        <f t="shared" si="274"/>
        <v>2017</v>
      </c>
      <c r="C8803" s="18">
        <f t="shared" si="275"/>
        <v>10</v>
      </c>
      <c r="D8803" s="19" t="s">
        <v>724</v>
      </c>
      <c r="E8803" s="19" t="s">
        <v>120</v>
      </c>
      <c r="F8803" s="19" t="s">
        <v>11</v>
      </c>
      <c r="G8803" s="19" t="s">
        <v>20</v>
      </c>
      <c r="H8803" s="19" t="s">
        <v>1827</v>
      </c>
      <c r="I8803" s="20">
        <v>34.24</v>
      </c>
      <c r="J8803" s="18">
        <v>4</v>
      </c>
      <c r="K8803" s="21">
        <v>-26.25</v>
      </c>
    </row>
    <row r="8804" spans="1:11" x14ac:dyDescent="0.35">
      <c r="A8804" s="14">
        <v>43010</v>
      </c>
      <c r="B8804" s="7">
        <f t="shared" si="274"/>
        <v>2017</v>
      </c>
      <c r="C8804" s="7">
        <f t="shared" si="275"/>
        <v>10</v>
      </c>
      <c r="D8804" s="8" t="s">
        <v>724</v>
      </c>
      <c r="E8804" s="8" t="s">
        <v>120</v>
      </c>
      <c r="F8804" s="8" t="s">
        <v>34</v>
      </c>
      <c r="G8804" s="8" t="s">
        <v>47</v>
      </c>
      <c r="H8804" s="8" t="s">
        <v>1107</v>
      </c>
      <c r="I8804" s="15">
        <v>19.760000000000002</v>
      </c>
      <c r="J8804" s="7">
        <v>2</v>
      </c>
      <c r="K8804" s="16">
        <v>5.93</v>
      </c>
    </row>
    <row r="8805" spans="1:11" x14ac:dyDescent="0.35">
      <c r="A8805" s="17">
        <v>43010</v>
      </c>
      <c r="B8805" s="18">
        <f t="shared" si="274"/>
        <v>2017</v>
      </c>
      <c r="C8805" s="18">
        <f t="shared" si="275"/>
        <v>10</v>
      </c>
      <c r="D8805" s="19" t="s">
        <v>2048</v>
      </c>
      <c r="E8805" s="19" t="s">
        <v>488</v>
      </c>
      <c r="F8805" s="19" t="s">
        <v>34</v>
      </c>
      <c r="G8805" s="19" t="s">
        <v>47</v>
      </c>
      <c r="H8805" s="19" t="s">
        <v>2397</v>
      </c>
      <c r="I8805" s="20">
        <v>10.16</v>
      </c>
      <c r="J8805" s="18">
        <v>2</v>
      </c>
      <c r="K8805" s="21">
        <v>3.45</v>
      </c>
    </row>
    <row r="8806" spans="1:11" x14ac:dyDescent="0.35">
      <c r="A8806" s="14">
        <v>43010</v>
      </c>
      <c r="B8806" s="7">
        <f t="shared" si="274"/>
        <v>2017</v>
      </c>
      <c r="C8806" s="7">
        <f t="shared" si="275"/>
        <v>10</v>
      </c>
      <c r="D8806" s="8" t="s">
        <v>2039</v>
      </c>
      <c r="E8806" s="8" t="s">
        <v>91</v>
      </c>
      <c r="F8806" s="8" t="s">
        <v>34</v>
      </c>
      <c r="G8806" s="8" t="s">
        <v>74</v>
      </c>
      <c r="H8806" s="8" t="s">
        <v>99</v>
      </c>
      <c r="I8806" s="15">
        <v>217.76</v>
      </c>
      <c r="J8806" s="7">
        <v>6</v>
      </c>
      <c r="K8806" s="16">
        <v>-384.72</v>
      </c>
    </row>
    <row r="8807" spans="1:11" x14ac:dyDescent="0.35">
      <c r="A8807" s="17">
        <v>43010</v>
      </c>
      <c r="B8807" s="18">
        <f t="shared" si="274"/>
        <v>2017</v>
      </c>
      <c r="C8807" s="18">
        <f t="shared" si="275"/>
        <v>10</v>
      </c>
      <c r="D8807" s="19" t="s">
        <v>2039</v>
      </c>
      <c r="E8807" s="19" t="s">
        <v>91</v>
      </c>
      <c r="F8807" s="19" t="s">
        <v>11</v>
      </c>
      <c r="G8807" s="19" t="s">
        <v>200</v>
      </c>
      <c r="H8807" s="19" t="s">
        <v>1010</v>
      </c>
      <c r="I8807" s="20">
        <v>39.07</v>
      </c>
      <c r="J8807" s="18">
        <v>6</v>
      </c>
      <c r="K8807" s="21">
        <v>4.4000000000000004</v>
      </c>
    </row>
    <row r="8808" spans="1:11" x14ac:dyDescent="0.35">
      <c r="A8808" s="14">
        <v>43010</v>
      </c>
      <c r="B8808" s="7">
        <f t="shared" si="274"/>
        <v>2017</v>
      </c>
      <c r="C8808" s="7">
        <f t="shared" si="275"/>
        <v>10</v>
      </c>
      <c r="D8808" s="8" t="s">
        <v>2039</v>
      </c>
      <c r="E8808" s="8" t="s">
        <v>91</v>
      </c>
      <c r="F8808" s="8" t="s">
        <v>11</v>
      </c>
      <c r="G8808" s="8" t="s">
        <v>20</v>
      </c>
      <c r="H8808" s="8" t="s">
        <v>96</v>
      </c>
      <c r="I8808" s="15">
        <v>22.64</v>
      </c>
      <c r="J8808" s="7">
        <v>7</v>
      </c>
      <c r="K8808" s="16">
        <v>-16.600000000000001</v>
      </c>
    </row>
    <row r="8809" spans="1:11" x14ac:dyDescent="0.35">
      <c r="A8809" s="17">
        <v>43010</v>
      </c>
      <c r="B8809" s="18">
        <f t="shared" si="274"/>
        <v>2017</v>
      </c>
      <c r="C8809" s="18">
        <f t="shared" si="275"/>
        <v>10</v>
      </c>
      <c r="D8809" s="19" t="s">
        <v>2039</v>
      </c>
      <c r="E8809" s="19" t="s">
        <v>91</v>
      </c>
      <c r="F8809" s="19" t="s">
        <v>11</v>
      </c>
      <c r="G8809" s="19" t="s">
        <v>24</v>
      </c>
      <c r="H8809" s="19" t="s">
        <v>2453</v>
      </c>
      <c r="I8809" s="20">
        <v>95.14</v>
      </c>
      <c r="J8809" s="18">
        <v>7</v>
      </c>
      <c r="K8809" s="21">
        <v>10.7</v>
      </c>
    </row>
    <row r="8810" spans="1:11" x14ac:dyDescent="0.35">
      <c r="A8810" s="14">
        <v>43010</v>
      </c>
      <c r="B8810" s="7">
        <f t="shared" si="274"/>
        <v>2017</v>
      </c>
      <c r="C8810" s="7">
        <f t="shared" si="275"/>
        <v>10</v>
      </c>
      <c r="D8810" s="8" t="s">
        <v>1986</v>
      </c>
      <c r="E8810" s="8" t="s">
        <v>27</v>
      </c>
      <c r="F8810" s="8" t="s">
        <v>34</v>
      </c>
      <c r="G8810" s="8" t="s">
        <v>47</v>
      </c>
      <c r="H8810" s="8" t="s">
        <v>591</v>
      </c>
      <c r="I8810" s="15">
        <v>17.46</v>
      </c>
      <c r="J8810" s="7">
        <v>2</v>
      </c>
      <c r="K8810" s="16">
        <v>5.94</v>
      </c>
    </row>
    <row r="8811" spans="1:11" x14ac:dyDescent="0.35">
      <c r="A8811" s="17">
        <v>43010</v>
      </c>
      <c r="B8811" s="18">
        <f t="shared" si="274"/>
        <v>2017</v>
      </c>
      <c r="C8811" s="18">
        <f t="shared" si="275"/>
        <v>10</v>
      </c>
      <c r="D8811" s="19" t="s">
        <v>1986</v>
      </c>
      <c r="E8811" s="19" t="s">
        <v>27</v>
      </c>
      <c r="F8811" s="19" t="s">
        <v>39</v>
      </c>
      <c r="G8811" s="19" t="s">
        <v>302</v>
      </c>
      <c r="H8811" s="19" t="s">
        <v>2352</v>
      </c>
      <c r="I8811" s="20">
        <v>369.16</v>
      </c>
      <c r="J8811" s="18">
        <v>11</v>
      </c>
      <c r="K8811" s="21">
        <v>32.299999999999997</v>
      </c>
    </row>
    <row r="8812" spans="1:11" x14ac:dyDescent="0.35">
      <c r="A8812" s="14">
        <v>43010</v>
      </c>
      <c r="B8812" s="7">
        <f t="shared" si="274"/>
        <v>2017</v>
      </c>
      <c r="C8812" s="7">
        <f t="shared" si="275"/>
        <v>10</v>
      </c>
      <c r="D8812" s="8" t="s">
        <v>1797</v>
      </c>
      <c r="E8812" s="8" t="s">
        <v>10</v>
      </c>
      <c r="F8812" s="8" t="s">
        <v>11</v>
      </c>
      <c r="G8812" s="8" t="s">
        <v>92</v>
      </c>
      <c r="H8812" s="8" t="s">
        <v>1080</v>
      </c>
      <c r="I8812" s="15">
        <v>15.22</v>
      </c>
      <c r="J8812" s="7">
        <v>2</v>
      </c>
      <c r="K8812" s="16">
        <v>-38.82</v>
      </c>
    </row>
    <row r="8813" spans="1:11" x14ac:dyDescent="0.35">
      <c r="A8813" s="17">
        <v>43010</v>
      </c>
      <c r="B8813" s="18">
        <f t="shared" si="274"/>
        <v>2017</v>
      </c>
      <c r="C8813" s="18">
        <f t="shared" si="275"/>
        <v>10</v>
      </c>
      <c r="D8813" s="19" t="s">
        <v>1797</v>
      </c>
      <c r="E8813" s="19" t="s">
        <v>10</v>
      </c>
      <c r="F8813" s="19" t="s">
        <v>11</v>
      </c>
      <c r="G8813" s="19" t="s">
        <v>92</v>
      </c>
      <c r="H8813" s="19" t="s">
        <v>1983</v>
      </c>
      <c r="I8813" s="20">
        <v>21.98</v>
      </c>
      <c r="J8813" s="18">
        <v>6</v>
      </c>
      <c r="K8813" s="21">
        <v>-56.06</v>
      </c>
    </row>
    <row r="8814" spans="1:11" x14ac:dyDescent="0.35">
      <c r="A8814" s="14">
        <v>43011</v>
      </c>
      <c r="B8814" s="7">
        <f t="shared" si="274"/>
        <v>2017</v>
      </c>
      <c r="C8814" s="7">
        <f t="shared" si="275"/>
        <v>10</v>
      </c>
      <c r="D8814" s="8" t="s">
        <v>1534</v>
      </c>
      <c r="E8814" s="8" t="s">
        <v>315</v>
      </c>
      <c r="F8814" s="8" t="s">
        <v>11</v>
      </c>
      <c r="G8814" s="8" t="s">
        <v>20</v>
      </c>
      <c r="H8814" s="8" t="s">
        <v>1142</v>
      </c>
      <c r="I8814" s="15">
        <v>1793.98</v>
      </c>
      <c r="J8814" s="7">
        <v>2</v>
      </c>
      <c r="K8814" s="16">
        <v>843.17</v>
      </c>
    </row>
    <row r="8815" spans="1:11" x14ac:dyDescent="0.35">
      <c r="A8815" s="17">
        <v>43011</v>
      </c>
      <c r="B8815" s="18">
        <f t="shared" si="274"/>
        <v>2017</v>
      </c>
      <c r="C8815" s="18">
        <f t="shared" si="275"/>
        <v>10</v>
      </c>
      <c r="D8815" s="19" t="s">
        <v>100</v>
      </c>
      <c r="E8815" s="19" t="s">
        <v>149</v>
      </c>
      <c r="F8815" s="19" t="s">
        <v>11</v>
      </c>
      <c r="G8815" s="19" t="s">
        <v>18</v>
      </c>
      <c r="H8815" s="19" t="s">
        <v>585</v>
      </c>
      <c r="I8815" s="20">
        <v>22.58</v>
      </c>
      <c r="J8815" s="18">
        <v>2</v>
      </c>
      <c r="K8815" s="21">
        <v>5.87</v>
      </c>
    </row>
    <row r="8816" spans="1:11" x14ac:dyDescent="0.35">
      <c r="A8816" s="14">
        <v>43011</v>
      </c>
      <c r="B8816" s="7">
        <f t="shared" si="274"/>
        <v>2017</v>
      </c>
      <c r="C8816" s="7">
        <f t="shared" si="275"/>
        <v>10</v>
      </c>
      <c r="D8816" s="8" t="s">
        <v>1033</v>
      </c>
      <c r="E8816" s="8" t="s">
        <v>27</v>
      </c>
      <c r="F8816" s="8" t="s">
        <v>34</v>
      </c>
      <c r="G8816" s="8" t="s">
        <v>145</v>
      </c>
      <c r="H8816" s="8" t="s">
        <v>818</v>
      </c>
      <c r="I8816" s="15">
        <v>171.29</v>
      </c>
      <c r="J8816" s="7">
        <v>3</v>
      </c>
      <c r="K8816" s="16">
        <v>-6.42</v>
      </c>
    </row>
    <row r="8817" spans="1:11" x14ac:dyDescent="0.35">
      <c r="A8817" s="17">
        <v>43011</v>
      </c>
      <c r="B8817" s="18">
        <f t="shared" si="274"/>
        <v>2017</v>
      </c>
      <c r="C8817" s="18">
        <f t="shared" si="275"/>
        <v>10</v>
      </c>
      <c r="D8817" s="19" t="s">
        <v>1546</v>
      </c>
      <c r="E8817" s="19" t="s">
        <v>123</v>
      </c>
      <c r="F8817" s="19" t="s">
        <v>11</v>
      </c>
      <c r="G8817" s="19" t="s">
        <v>12</v>
      </c>
      <c r="H8817" s="19" t="s">
        <v>2238</v>
      </c>
      <c r="I8817" s="20">
        <v>15.55</v>
      </c>
      <c r="J8817" s="18">
        <v>3</v>
      </c>
      <c r="K8817" s="21">
        <v>5.44</v>
      </c>
    </row>
    <row r="8818" spans="1:11" x14ac:dyDescent="0.35">
      <c r="A8818" s="14">
        <v>43011</v>
      </c>
      <c r="B8818" s="7">
        <f t="shared" si="274"/>
        <v>2017</v>
      </c>
      <c r="C8818" s="7">
        <f t="shared" si="275"/>
        <v>10</v>
      </c>
      <c r="D8818" s="8" t="s">
        <v>1546</v>
      </c>
      <c r="E8818" s="8" t="s">
        <v>123</v>
      </c>
      <c r="F8818" s="8" t="s">
        <v>11</v>
      </c>
      <c r="G8818" s="8" t="s">
        <v>92</v>
      </c>
      <c r="H8818" s="8" t="s">
        <v>1923</v>
      </c>
      <c r="I8818" s="15">
        <v>17.920000000000002</v>
      </c>
      <c r="J8818" s="7">
        <v>5</v>
      </c>
      <c r="K8818" s="16">
        <v>1.1200000000000001</v>
      </c>
    </row>
    <row r="8819" spans="1:11" x14ac:dyDescent="0.35">
      <c r="A8819" s="17">
        <v>43011</v>
      </c>
      <c r="B8819" s="18">
        <f t="shared" si="274"/>
        <v>2017</v>
      </c>
      <c r="C8819" s="18">
        <f t="shared" si="275"/>
        <v>10</v>
      </c>
      <c r="D8819" s="19" t="s">
        <v>2225</v>
      </c>
      <c r="E8819" s="19" t="s">
        <v>149</v>
      </c>
      <c r="F8819" s="19" t="s">
        <v>34</v>
      </c>
      <c r="G8819" s="19" t="s">
        <v>47</v>
      </c>
      <c r="H8819" s="19" t="s">
        <v>2623</v>
      </c>
      <c r="I8819" s="20">
        <v>83.92</v>
      </c>
      <c r="J8819" s="18">
        <v>4</v>
      </c>
      <c r="K8819" s="21">
        <v>21.82</v>
      </c>
    </row>
    <row r="8820" spans="1:11" x14ac:dyDescent="0.35">
      <c r="A8820" s="14">
        <v>43011</v>
      </c>
      <c r="B8820" s="7">
        <f t="shared" si="274"/>
        <v>2017</v>
      </c>
      <c r="C8820" s="7">
        <f t="shared" si="275"/>
        <v>10</v>
      </c>
      <c r="D8820" s="8" t="s">
        <v>2225</v>
      </c>
      <c r="E8820" s="8" t="s">
        <v>149</v>
      </c>
      <c r="F8820" s="8" t="s">
        <v>11</v>
      </c>
      <c r="G8820" s="8" t="s">
        <v>24</v>
      </c>
      <c r="H8820" s="8" t="s">
        <v>2691</v>
      </c>
      <c r="I8820" s="15">
        <v>6.63</v>
      </c>
      <c r="J8820" s="7">
        <v>3</v>
      </c>
      <c r="K8820" s="16">
        <v>3.12</v>
      </c>
    </row>
    <row r="8821" spans="1:11" x14ac:dyDescent="0.35">
      <c r="A8821" s="17">
        <v>43011</v>
      </c>
      <c r="B8821" s="18">
        <f t="shared" si="274"/>
        <v>2017</v>
      </c>
      <c r="C8821" s="18">
        <f t="shared" si="275"/>
        <v>10</v>
      </c>
      <c r="D8821" s="19" t="s">
        <v>2225</v>
      </c>
      <c r="E8821" s="19" t="s">
        <v>149</v>
      </c>
      <c r="F8821" s="19" t="s">
        <v>39</v>
      </c>
      <c r="G8821" s="19" t="s">
        <v>52</v>
      </c>
      <c r="H8821" s="19" t="s">
        <v>2221</v>
      </c>
      <c r="I8821" s="20">
        <v>371.97</v>
      </c>
      <c r="J8821" s="18">
        <v>3</v>
      </c>
      <c r="K8821" s="21">
        <v>66.95</v>
      </c>
    </row>
    <row r="8822" spans="1:11" x14ac:dyDescent="0.35">
      <c r="A8822" s="14">
        <v>43011</v>
      </c>
      <c r="B8822" s="7">
        <f t="shared" si="274"/>
        <v>2017</v>
      </c>
      <c r="C8822" s="7">
        <f t="shared" si="275"/>
        <v>10</v>
      </c>
      <c r="D8822" s="8" t="s">
        <v>743</v>
      </c>
      <c r="E8822" s="8" t="s">
        <v>10</v>
      </c>
      <c r="F8822" s="8" t="s">
        <v>11</v>
      </c>
      <c r="G8822" s="8" t="s">
        <v>24</v>
      </c>
      <c r="H8822" s="8" t="s">
        <v>2144</v>
      </c>
      <c r="I8822" s="15">
        <v>20.64</v>
      </c>
      <c r="J8822" s="7">
        <v>5</v>
      </c>
      <c r="K8822" s="16">
        <v>2.3199999999999998</v>
      </c>
    </row>
    <row r="8823" spans="1:11" x14ac:dyDescent="0.35">
      <c r="A8823" s="17">
        <v>43012</v>
      </c>
      <c r="B8823" s="18">
        <f t="shared" si="274"/>
        <v>2017</v>
      </c>
      <c r="C8823" s="18">
        <f t="shared" si="275"/>
        <v>10</v>
      </c>
      <c r="D8823" s="19" t="s">
        <v>533</v>
      </c>
      <c r="E8823" s="19" t="s">
        <v>531</v>
      </c>
      <c r="F8823" s="19" t="s">
        <v>34</v>
      </c>
      <c r="G8823" s="19" t="s">
        <v>47</v>
      </c>
      <c r="H8823" s="19" t="s">
        <v>688</v>
      </c>
      <c r="I8823" s="20">
        <v>19.98</v>
      </c>
      <c r="J8823" s="18">
        <v>1</v>
      </c>
      <c r="K8823" s="21">
        <v>8.59</v>
      </c>
    </row>
    <row r="8824" spans="1:11" x14ac:dyDescent="0.35">
      <c r="A8824" s="14">
        <v>43013</v>
      </c>
      <c r="B8824" s="7">
        <f t="shared" si="274"/>
        <v>2017</v>
      </c>
      <c r="C8824" s="7">
        <f t="shared" si="275"/>
        <v>10</v>
      </c>
      <c r="D8824" s="8" t="s">
        <v>14</v>
      </c>
      <c r="E8824" s="8" t="s">
        <v>149</v>
      </c>
      <c r="F8824" s="8" t="s">
        <v>39</v>
      </c>
      <c r="G8824" s="8" t="s">
        <v>40</v>
      </c>
      <c r="H8824" s="8" t="s">
        <v>2275</v>
      </c>
      <c r="I8824" s="15">
        <v>160.93</v>
      </c>
      <c r="J8824" s="7">
        <v>7</v>
      </c>
      <c r="K8824" s="16">
        <v>3.22</v>
      </c>
    </row>
    <row r="8825" spans="1:11" x14ac:dyDescent="0.35">
      <c r="A8825" s="17">
        <v>43013</v>
      </c>
      <c r="B8825" s="18">
        <f t="shared" si="274"/>
        <v>2017</v>
      </c>
      <c r="C8825" s="18">
        <f t="shared" si="275"/>
        <v>10</v>
      </c>
      <c r="D8825" s="19" t="s">
        <v>14</v>
      </c>
      <c r="E8825" s="19" t="s">
        <v>149</v>
      </c>
      <c r="F8825" s="19" t="s">
        <v>11</v>
      </c>
      <c r="G8825" s="19" t="s">
        <v>20</v>
      </c>
      <c r="H8825" s="19" t="s">
        <v>2155</v>
      </c>
      <c r="I8825" s="20">
        <v>75.790000000000006</v>
      </c>
      <c r="J8825" s="18">
        <v>3</v>
      </c>
      <c r="K8825" s="21">
        <v>25.58</v>
      </c>
    </row>
    <row r="8826" spans="1:11" x14ac:dyDescent="0.35">
      <c r="A8826" s="14">
        <v>43013</v>
      </c>
      <c r="B8826" s="7">
        <f t="shared" si="274"/>
        <v>2017</v>
      </c>
      <c r="C8826" s="7">
        <f t="shared" si="275"/>
        <v>10</v>
      </c>
      <c r="D8826" s="8" t="s">
        <v>401</v>
      </c>
      <c r="E8826" s="8" t="s">
        <v>27</v>
      </c>
      <c r="F8826" s="8" t="s">
        <v>11</v>
      </c>
      <c r="G8826" s="8" t="s">
        <v>20</v>
      </c>
      <c r="H8826" s="8" t="s">
        <v>1523</v>
      </c>
      <c r="I8826" s="15">
        <v>39.92</v>
      </c>
      <c r="J8826" s="7">
        <v>5</v>
      </c>
      <c r="K8826" s="16">
        <v>13.47</v>
      </c>
    </row>
    <row r="8827" spans="1:11" x14ac:dyDescent="0.35">
      <c r="A8827" s="17">
        <v>43013</v>
      </c>
      <c r="B8827" s="18">
        <f t="shared" si="274"/>
        <v>2017</v>
      </c>
      <c r="C8827" s="18">
        <f t="shared" si="275"/>
        <v>10</v>
      </c>
      <c r="D8827" s="19" t="s">
        <v>401</v>
      </c>
      <c r="E8827" s="19" t="s">
        <v>27</v>
      </c>
      <c r="F8827" s="19" t="s">
        <v>11</v>
      </c>
      <c r="G8827" s="19" t="s">
        <v>12</v>
      </c>
      <c r="H8827" s="19" t="s">
        <v>370</v>
      </c>
      <c r="I8827" s="20">
        <v>61.96</v>
      </c>
      <c r="J8827" s="18">
        <v>2</v>
      </c>
      <c r="K8827" s="21">
        <v>27.88</v>
      </c>
    </row>
    <row r="8828" spans="1:11" x14ac:dyDescent="0.35">
      <c r="A8828" s="14">
        <v>43013</v>
      </c>
      <c r="B8828" s="7">
        <f t="shared" si="274"/>
        <v>2017</v>
      </c>
      <c r="C8828" s="7">
        <f t="shared" si="275"/>
        <v>10</v>
      </c>
      <c r="D8828" s="8" t="s">
        <v>401</v>
      </c>
      <c r="E8828" s="8" t="s">
        <v>27</v>
      </c>
      <c r="F8828" s="8" t="s">
        <v>11</v>
      </c>
      <c r="G8828" s="8" t="s">
        <v>20</v>
      </c>
      <c r="H8828" s="8" t="s">
        <v>428</v>
      </c>
      <c r="I8828" s="15">
        <v>19.940000000000001</v>
      </c>
      <c r="J8828" s="7">
        <v>4</v>
      </c>
      <c r="K8828" s="16">
        <v>7.23</v>
      </c>
    </row>
    <row r="8829" spans="1:11" x14ac:dyDescent="0.35">
      <c r="A8829" s="17">
        <v>43013</v>
      </c>
      <c r="B8829" s="18">
        <f t="shared" si="274"/>
        <v>2017</v>
      </c>
      <c r="C8829" s="18">
        <f t="shared" si="275"/>
        <v>10</v>
      </c>
      <c r="D8829" s="19" t="s">
        <v>1514</v>
      </c>
      <c r="E8829" s="19" t="s">
        <v>149</v>
      </c>
      <c r="F8829" s="19" t="s">
        <v>39</v>
      </c>
      <c r="G8829" s="19" t="s">
        <v>40</v>
      </c>
      <c r="H8829" s="19" t="s">
        <v>1764</v>
      </c>
      <c r="I8829" s="20">
        <v>87.8</v>
      </c>
      <c r="J8829" s="18">
        <v>4</v>
      </c>
      <c r="K8829" s="21">
        <v>43.9</v>
      </c>
    </row>
    <row r="8830" spans="1:11" x14ac:dyDescent="0.35">
      <c r="A8830" s="14">
        <v>43013</v>
      </c>
      <c r="B8830" s="7">
        <f t="shared" si="274"/>
        <v>2017</v>
      </c>
      <c r="C8830" s="7">
        <f t="shared" si="275"/>
        <v>10</v>
      </c>
      <c r="D8830" s="8" t="s">
        <v>1514</v>
      </c>
      <c r="E8830" s="8" t="s">
        <v>149</v>
      </c>
      <c r="F8830" s="8" t="s">
        <v>34</v>
      </c>
      <c r="G8830" s="8" t="s">
        <v>35</v>
      </c>
      <c r="H8830" s="8" t="s">
        <v>919</v>
      </c>
      <c r="I8830" s="15">
        <v>221.38</v>
      </c>
      <c r="J8830" s="7">
        <v>2</v>
      </c>
      <c r="K8830" s="16">
        <v>2.46</v>
      </c>
    </row>
    <row r="8831" spans="1:11" x14ac:dyDescent="0.35">
      <c r="A8831" s="17">
        <v>43013</v>
      </c>
      <c r="B8831" s="18">
        <f t="shared" si="274"/>
        <v>2017</v>
      </c>
      <c r="C8831" s="18">
        <f t="shared" si="275"/>
        <v>10</v>
      </c>
      <c r="D8831" s="19" t="s">
        <v>1514</v>
      </c>
      <c r="E8831" s="19" t="s">
        <v>149</v>
      </c>
      <c r="F8831" s="19" t="s">
        <v>39</v>
      </c>
      <c r="G8831" s="19" t="s">
        <v>302</v>
      </c>
      <c r="H8831" s="19" t="s">
        <v>2491</v>
      </c>
      <c r="I8831" s="20">
        <v>5199.96</v>
      </c>
      <c r="J8831" s="18">
        <v>4</v>
      </c>
      <c r="K8831" s="21">
        <v>1351.99</v>
      </c>
    </row>
    <row r="8832" spans="1:11" x14ac:dyDescent="0.35">
      <c r="A8832" s="14">
        <v>43013</v>
      </c>
      <c r="B8832" s="7">
        <f t="shared" si="274"/>
        <v>2017</v>
      </c>
      <c r="C8832" s="7">
        <f t="shared" si="275"/>
        <v>10</v>
      </c>
      <c r="D8832" s="8" t="s">
        <v>769</v>
      </c>
      <c r="E8832" s="8" t="s">
        <v>278</v>
      </c>
      <c r="F8832" s="8" t="s">
        <v>39</v>
      </c>
      <c r="G8832" s="8" t="s">
        <v>52</v>
      </c>
      <c r="H8832" s="8" t="s">
        <v>2425</v>
      </c>
      <c r="I8832" s="15">
        <v>63.82</v>
      </c>
      <c r="J8832" s="7">
        <v>2</v>
      </c>
      <c r="K8832" s="16">
        <v>13.56</v>
      </c>
    </row>
    <row r="8833" spans="1:11" x14ac:dyDescent="0.35">
      <c r="A8833" s="17">
        <v>43013</v>
      </c>
      <c r="B8833" s="18">
        <f t="shared" si="274"/>
        <v>2017</v>
      </c>
      <c r="C8833" s="18">
        <f t="shared" si="275"/>
        <v>10</v>
      </c>
      <c r="D8833" s="19" t="s">
        <v>1521</v>
      </c>
      <c r="E8833" s="19" t="s">
        <v>27</v>
      </c>
      <c r="F8833" s="19" t="s">
        <v>34</v>
      </c>
      <c r="G8833" s="19" t="s">
        <v>35</v>
      </c>
      <c r="H8833" s="19" t="s">
        <v>2438</v>
      </c>
      <c r="I8833" s="20">
        <v>435.17</v>
      </c>
      <c r="J8833" s="18">
        <v>4</v>
      </c>
      <c r="K8833" s="21">
        <v>-59.84</v>
      </c>
    </row>
    <row r="8834" spans="1:11" x14ac:dyDescent="0.35">
      <c r="A8834" s="14">
        <v>43013</v>
      </c>
      <c r="B8834" s="7">
        <f t="shared" ref="B8834:B8897" si="276">YEAR(A8834)</f>
        <v>2017</v>
      </c>
      <c r="C8834" s="7">
        <f t="shared" ref="C8834:C8897" si="277">MONTH(A8834)</f>
        <v>10</v>
      </c>
      <c r="D8834" s="8" t="s">
        <v>1521</v>
      </c>
      <c r="E8834" s="8" t="s">
        <v>27</v>
      </c>
      <c r="F8834" s="8" t="s">
        <v>11</v>
      </c>
      <c r="G8834" s="8" t="s">
        <v>43</v>
      </c>
      <c r="H8834" s="8" t="s">
        <v>160</v>
      </c>
      <c r="I8834" s="15">
        <v>14.9</v>
      </c>
      <c r="J8834" s="7">
        <v>5</v>
      </c>
      <c r="K8834" s="16">
        <v>6.85</v>
      </c>
    </row>
    <row r="8835" spans="1:11" x14ac:dyDescent="0.35">
      <c r="A8835" s="17">
        <v>43013</v>
      </c>
      <c r="B8835" s="18">
        <f t="shared" si="276"/>
        <v>2017</v>
      </c>
      <c r="C8835" s="18">
        <f t="shared" si="277"/>
        <v>10</v>
      </c>
      <c r="D8835" s="19" t="s">
        <v>1521</v>
      </c>
      <c r="E8835" s="19" t="s">
        <v>27</v>
      </c>
      <c r="F8835" s="19" t="s">
        <v>11</v>
      </c>
      <c r="G8835" s="19" t="s">
        <v>92</v>
      </c>
      <c r="H8835" s="19" t="s">
        <v>1468</v>
      </c>
      <c r="I8835" s="20">
        <v>15.8</v>
      </c>
      <c r="J8835" s="18">
        <v>4</v>
      </c>
      <c r="K8835" s="21">
        <v>4.1100000000000003</v>
      </c>
    </row>
    <row r="8836" spans="1:11" x14ac:dyDescent="0.35">
      <c r="A8836" s="14">
        <v>43013</v>
      </c>
      <c r="B8836" s="7">
        <f t="shared" si="276"/>
        <v>2017</v>
      </c>
      <c r="C8836" s="7">
        <f t="shared" si="277"/>
        <v>10</v>
      </c>
      <c r="D8836" s="8" t="s">
        <v>1521</v>
      </c>
      <c r="E8836" s="8" t="s">
        <v>27</v>
      </c>
      <c r="F8836" s="8" t="s">
        <v>34</v>
      </c>
      <c r="G8836" s="8" t="s">
        <v>47</v>
      </c>
      <c r="H8836" s="8" t="s">
        <v>1028</v>
      </c>
      <c r="I8836" s="15">
        <v>72.900000000000006</v>
      </c>
      <c r="J8836" s="7">
        <v>5</v>
      </c>
      <c r="K8836" s="16">
        <v>26.97</v>
      </c>
    </row>
    <row r="8837" spans="1:11" x14ac:dyDescent="0.35">
      <c r="A8837" s="17">
        <v>43013</v>
      </c>
      <c r="B8837" s="18">
        <f t="shared" si="276"/>
        <v>2017</v>
      </c>
      <c r="C8837" s="18">
        <f t="shared" si="277"/>
        <v>10</v>
      </c>
      <c r="D8837" s="19" t="s">
        <v>1521</v>
      </c>
      <c r="E8837" s="19" t="s">
        <v>27</v>
      </c>
      <c r="F8837" s="19" t="s">
        <v>34</v>
      </c>
      <c r="G8837" s="19" t="s">
        <v>145</v>
      </c>
      <c r="H8837" s="19" t="s">
        <v>473</v>
      </c>
      <c r="I8837" s="20">
        <v>206.35</v>
      </c>
      <c r="J8837" s="18">
        <v>3</v>
      </c>
      <c r="K8837" s="21">
        <v>5.16</v>
      </c>
    </row>
    <row r="8838" spans="1:11" x14ac:dyDescent="0.35">
      <c r="A8838" s="14">
        <v>43013</v>
      </c>
      <c r="B8838" s="7">
        <f t="shared" si="276"/>
        <v>2017</v>
      </c>
      <c r="C8838" s="7">
        <f t="shared" si="277"/>
        <v>10</v>
      </c>
      <c r="D8838" s="8" t="s">
        <v>1521</v>
      </c>
      <c r="E8838" s="8" t="s">
        <v>27</v>
      </c>
      <c r="F8838" s="8" t="s">
        <v>39</v>
      </c>
      <c r="G8838" s="8" t="s">
        <v>40</v>
      </c>
      <c r="H8838" s="8" t="s">
        <v>529</v>
      </c>
      <c r="I8838" s="15">
        <v>7.99</v>
      </c>
      <c r="J8838" s="7">
        <v>1</v>
      </c>
      <c r="K8838" s="16">
        <v>2.7</v>
      </c>
    </row>
    <row r="8839" spans="1:11" x14ac:dyDescent="0.35">
      <c r="A8839" s="17">
        <v>43014</v>
      </c>
      <c r="B8839" s="18">
        <f t="shared" si="276"/>
        <v>2017</v>
      </c>
      <c r="C8839" s="18">
        <f t="shared" si="277"/>
        <v>10</v>
      </c>
      <c r="D8839" s="19" t="s">
        <v>1046</v>
      </c>
      <c r="E8839" s="19" t="s">
        <v>510</v>
      </c>
      <c r="F8839" s="19" t="s">
        <v>34</v>
      </c>
      <c r="G8839" s="19" t="s">
        <v>47</v>
      </c>
      <c r="H8839" s="19" t="s">
        <v>1936</v>
      </c>
      <c r="I8839" s="20">
        <v>41.96</v>
      </c>
      <c r="J8839" s="18">
        <v>2</v>
      </c>
      <c r="K8839" s="21">
        <v>2.94</v>
      </c>
    </row>
    <row r="8840" spans="1:11" x14ac:dyDescent="0.35">
      <c r="A8840" s="14">
        <v>43014</v>
      </c>
      <c r="B8840" s="7">
        <f t="shared" si="276"/>
        <v>2017</v>
      </c>
      <c r="C8840" s="7">
        <f t="shared" si="277"/>
        <v>10</v>
      </c>
      <c r="D8840" s="8" t="s">
        <v>1046</v>
      </c>
      <c r="E8840" s="8" t="s">
        <v>510</v>
      </c>
      <c r="F8840" s="8" t="s">
        <v>11</v>
      </c>
      <c r="G8840" s="8" t="s">
        <v>92</v>
      </c>
      <c r="H8840" s="8" t="s">
        <v>1681</v>
      </c>
      <c r="I8840" s="15">
        <v>227.84</v>
      </c>
      <c r="J8840" s="7">
        <v>4</v>
      </c>
      <c r="K8840" s="16">
        <v>66.069999999999993</v>
      </c>
    </row>
    <row r="8841" spans="1:11" x14ac:dyDescent="0.35">
      <c r="A8841" s="17">
        <v>43014</v>
      </c>
      <c r="B8841" s="18">
        <f t="shared" si="276"/>
        <v>2017</v>
      </c>
      <c r="C8841" s="18">
        <f t="shared" si="277"/>
        <v>10</v>
      </c>
      <c r="D8841" s="19" t="s">
        <v>1046</v>
      </c>
      <c r="E8841" s="19" t="s">
        <v>510</v>
      </c>
      <c r="F8841" s="19" t="s">
        <v>11</v>
      </c>
      <c r="G8841" s="19" t="s">
        <v>12</v>
      </c>
      <c r="H8841" s="19" t="s">
        <v>1832</v>
      </c>
      <c r="I8841" s="20">
        <v>37.94</v>
      </c>
      <c r="J8841" s="18">
        <v>2</v>
      </c>
      <c r="K8841" s="21">
        <v>18.21</v>
      </c>
    </row>
    <row r="8842" spans="1:11" x14ac:dyDescent="0.35">
      <c r="A8842" s="14">
        <v>43014</v>
      </c>
      <c r="B8842" s="7">
        <f t="shared" si="276"/>
        <v>2017</v>
      </c>
      <c r="C8842" s="7">
        <f t="shared" si="277"/>
        <v>10</v>
      </c>
      <c r="D8842" s="8" t="s">
        <v>1900</v>
      </c>
      <c r="E8842" s="8" t="s">
        <v>149</v>
      </c>
      <c r="F8842" s="8" t="s">
        <v>39</v>
      </c>
      <c r="G8842" s="8" t="s">
        <v>52</v>
      </c>
      <c r="H8842" s="8" t="s">
        <v>1816</v>
      </c>
      <c r="I8842" s="15">
        <v>319.95999999999998</v>
      </c>
      <c r="J8842" s="7">
        <v>4</v>
      </c>
      <c r="K8842" s="16">
        <v>115.19</v>
      </c>
    </row>
    <row r="8843" spans="1:11" x14ac:dyDescent="0.35">
      <c r="A8843" s="17">
        <v>43014</v>
      </c>
      <c r="B8843" s="18">
        <f t="shared" si="276"/>
        <v>2017</v>
      </c>
      <c r="C8843" s="18">
        <f t="shared" si="277"/>
        <v>10</v>
      </c>
      <c r="D8843" s="19" t="s">
        <v>1900</v>
      </c>
      <c r="E8843" s="19" t="s">
        <v>149</v>
      </c>
      <c r="F8843" s="19" t="s">
        <v>11</v>
      </c>
      <c r="G8843" s="19" t="s">
        <v>12</v>
      </c>
      <c r="H8843" s="19" t="s">
        <v>1924</v>
      </c>
      <c r="I8843" s="20">
        <v>17.04</v>
      </c>
      <c r="J8843" s="18">
        <v>3</v>
      </c>
      <c r="K8843" s="21">
        <v>7.67</v>
      </c>
    </row>
    <row r="8844" spans="1:11" x14ac:dyDescent="0.35">
      <c r="A8844" s="14">
        <v>43014</v>
      </c>
      <c r="B8844" s="7">
        <f t="shared" si="276"/>
        <v>2017</v>
      </c>
      <c r="C8844" s="7">
        <f t="shared" si="277"/>
        <v>10</v>
      </c>
      <c r="D8844" s="8" t="s">
        <v>1900</v>
      </c>
      <c r="E8844" s="8" t="s">
        <v>149</v>
      </c>
      <c r="F8844" s="8" t="s">
        <v>11</v>
      </c>
      <c r="G8844" s="8" t="s">
        <v>18</v>
      </c>
      <c r="H8844" s="8" t="s">
        <v>153</v>
      </c>
      <c r="I8844" s="15">
        <v>344.91</v>
      </c>
      <c r="J8844" s="7">
        <v>3</v>
      </c>
      <c r="K8844" s="16">
        <v>10.35</v>
      </c>
    </row>
    <row r="8845" spans="1:11" x14ac:dyDescent="0.35">
      <c r="A8845" s="17">
        <v>43014</v>
      </c>
      <c r="B8845" s="18">
        <f t="shared" si="276"/>
        <v>2017</v>
      </c>
      <c r="C8845" s="18">
        <f t="shared" si="277"/>
        <v>10</v>
      </c>
      <c r="D8845" s="19" t="s">
        <v>119</v>
      </c>
      <c r="E8845" s="19" t="s">
        <v>149</v>
      </c>
      <c r="F8845" s="19" t="s">
        <v>11</v>
      </c>
      <c r="G8845" s="19" t="s">
        <v>12</v>
      </c>
      <c r="H8845" s="19" t="s">
        <v>1601</v>
      </c>
      <c r="I8845" s="20">
        <v>40.99</v>
      </c>
      <c r="J8845" s="18">
        <v>1</v>
      </c>
      <c r="K8845" s="21">
        <v>20.09</v>
      </c>
    </row>
    <row r="8846" spans="1:11" x14ac:dyDescent="0.35">
      <c r="A8846" s="14">
        <v>43014</v>
      </c>
      <c r="B8846" s="7">
        <f t="shared" si="276"/>
        <v>2017</v>
      </c>
      <c r="C8846" s="7">
        <f t="shared" si="277"/>
        <v>10</v>
      </c>
      <c r="D8846" s="8" t="s">
        <v>109</v>
      </c>
      <c r="E8846" s="8" t="s">
        <v>177</v>
      </c>
      <c r="F8846" s="8" t="s">
        <v>11</v>
      </c>
      <c r="G8846" s="8" t="s">
        <v>12</v>
      </c>
      <c r="H8846" s="8" t="s">
        <v>2186</v>
      </c>
      <c r="I8846" s="15">
        <v>143.69999999999999</v>
      </c>
      <c r="J8846" s="7">
        <v>3</v>
      </c>
      <c r="K8846" s="16">
        <v>68.98</v>
      </c>
    </row>
    <row r="8847" spans="1:11" x14ac:dyDescent="0.35">
      <c r="A8847" s="17">
        <v>43014</v>
      </c>
      <c r="B8847" s="18">
        <f t="shared" si="276"/>
        <v>2017</v>
      </c>
      <c r="C8847" s="18">
        <f t="shared" si="277"/>
        <v>10</v>
      </c>
      <c r="D8847" s="19" t="s">
        <v>109</v>
      </c>
      <c r="E8847" s="19" t="s">
        <v>177</v>
      </c>
      <c r="F8847" s="19" t="s">
        <v>11</v>
      </c>
      <c r="G8847" s="19" t="s">
        <v>12</v>
      </c>
      <c r="H8847" s="19" t="s">
        <v>1365</v>
      </c>
      <c r="I8847" s="20">
        <v>6.48</v>
      </c>
      <c r="J8847" s="18">
        <v>1</v>
      </c>
      <c r="K8847" s="21">
        <v>3.11</v>
      </c>
    </row>
    <row r="8848" spans="1:11" x14ac:dyDescent="0.35">
      <c r="A8848" s="14">
        <v>43014</v>
      </c>
      <c r="B8848" s="7">
        <f t="shared" si="276"/>
        <v>2017</v>
      </c>
      <c r="C8848" s="7">
        <f t="shared" si="277"/>
        <v>10</v>
      </c>
      <c r="D8848" s="8" t="s">
        <v>935</v>
      </c>
      <c r="E8848" s="8" t="s">
        <v>15</v>
      </c>
      <c r="F8848" s="8" t="s">
        <v>11</v>
      </c>
      <c r="G8848" s="8" t="s">
        <v>18</v>
      </c>
      <c r="H8848" s="8" t="s">
        <v>1549</v>
      </c>
      <c r="I8848" s="15">
        <v>290.33999999999997</v>
      </c>
      <c r="J8848" s="7">
        <v>2</v>
      </c>
      <c r="K8848" s="16">
        <v>32.659999999999997</v>
      </c>
    </row>
    <row r="8849" spans="1:11" x14ac:dyDescent="0.35">
      <c r="A8849" s="17">
        <v>43014</v>
      </c>
      <c r="B8849" s="18">
        <f t="shared" si="276"/>
        <v>2017</v>
      </c>
      <c r="C8849" s="18">
        <f t="shared" si="277"/>
        <v>10</v>
      </c>
      <c r="D8849" s="19" t="s">
        <v>935</v>
      </c>
      <c r="E8849" s="19" t="s">
        <v>15</v>
      </c>
      <c r="F8849" s="19" t="s">
        <v>11</v>
      </c>
      <c r="G8849" s="19" t="s">
        <v>24</v>
      </c>
      <c r="H8849" s="19" t="s">
        <v>207</v>
      </c>
      <c r="I8849" s="20">
        <v>19.149999999999999</v>
      </c>
      <c r="J8849" s="18">
        <v>2</v>
      </c>
      <c r="K8849" s="21">
        <v>1.2</v>
      </c>
    </row>
    <row r="8850" spans="1:11" x14ac:dyDescent="0.35">
      <c r="A8850" s="14">
        <v>43014</v>
      </c>
      <c r="B8850" s="7">
        <f t="shared" si="276"/>
        <v>2017</v>
      </c>
      <c r="C8850" s="7">
        <f t="shared" si="277"/>
        <v>10</v>
      </c>
      <c r="D8850" s="8" t="s">
        <v>244</v>
      </c>
      <c r="E8850" s="8" t="s">
        <v>95</v>
      </c>
      <c r="F8850" s="8" t="s">
        <v>11</v>
      </c>
      <c r="G8850" s="8" t="s">
        <v>24</v>
      </c>
      <c r="H8850" s="8" t="s">
        <v>1954</v>
      </c>
      <c r="I8850" s="15">
        <v>9.34</v>
      </c>
      <c r="J8850" s="7">
        <v>2</v>
      </c>
      <c r="K8850" s="16">
        <v>1.87</v>
      </c>
    </row>
    <row r="8851" spans="1:11" x14ac:dyDescent="0.35">
      <c r="A8851" s="17">
        <v>43015</v>
      </c>
      <c r="B8851" s="18">
        <f t="shared" si="276"/>
        <v>2017</v>
      </c>
      <c r="C8851" s="18">
        <f t="shared" si="277"/>
        <v>10</v>
      </c>
      <c r="D8851" s="19" t="s">
        <v>1856</v>
      </c>
      <c r="E8851" s="19" t="s">
        <v>27</v>
      </c>
      <c r="F8851" s="19" t="s">
        <v>34</v>
      </c>
      <c r="G8851" s="19" t="s">
        <v>74</v>
      </c>
      <c r="H8851" s="19" t="s">
        <v>2175</v>
      </c>
      <c r="I8851" s="20">
        <v>307.67</v>
      </c>
      <c r="J8851" s="18">
        <v>2</v>
      </c>
      <c r="K8851" s="21">
        <v>-14.48</v>
      </c>
    </row>
    <row r="8852" spans="1:11" x14ac:dyDescent="0.35">
      <c r="A8852" s="14">
        <v>43015</v>
      </c>
      <c r="B8852" s="7">
        <f t="shared" si="276"/>
        <v>2017</v>
      </c>
      <c r="C8852" s="7">
        <f t="shared" si="277"/>
        <v>10</v>
      </c>
      <c r="D8852" s="8" t="s">
        <v>403</v>
      </c>
      <c r="E8852" s="8" t="s">
        <v>27</v>
      </c>
      <c r="F8852" s="8" t="s">
        <v>39</v>
      </c>
      <c r="G8852" s="8" t="s">
        <v>52</v>
      </c>
      <c r="H8852" s="8" t="s">
        <v>2221</v>
      </c>
      <c r="I8852" s="15">
        <v>1115.9100000000001</v>
      </c>
      <c r="J8852" s="7">
        <v>9</v>
      </c>
      <c r="K8852" s="16">
        <v>200.86</v>
      </c>
    </row>
    <row r="8853" spans="1:11" x14ac:dyDescent="0.35">
      <c r="A8853" s="17">
        <v>43015</v>
      </c>
      <c r="B8853" s="18">
        <f t="shared" si="276"/>
        <v>2017</v>
      </c>
      <c r="C8853" s="18">
        <f t="shared" si="277"/>
        <v>10</v>
      </c>
      <c r="D8853" s="19" t="s">
        <v>403</v>
      </c>
      <c r="E8853" s="19" t="s">
        <v>27</v>
      </c>
      <c r="F8853" s="19" t="s">
        <v>39</v>
      </c>
      <c r="G8853" s="19" t="s">
        <v>40</v>
      </c>
      <c r="H8853" s="19" t="s">
        <v>2275</v>
      </c>
      <c r="I8853" s="20">
        <v>128.74</v>
      </c>
      <c r="J8853" s="18">
        <v>7</v>
      </c>
      <c r="K8853" s="21">
        <v>-28.97</v>
      </c>
    </row>
    <row r="8854" spans="1:11" x14ac:dyDescent="0.35">
      <c r="A8854" s="14">
        <v>43015</v>
      </c>
      <c r="B8854" s="7">
        <f t="shared" si="276"/>
        <v>2017</v>
      </c>
      <c r="C8854" s="7">
        <f t="shared" si="277"/>
        <v>10</v>
      </c>
      <c r="D8854" s="8" t="s">
        <v>403</v>
      </c>
      <c r="E8854" s="8" t="s">
        <v>27</v>
      </c>
      <c r="F8854" s="8" t="s">
        <v>39</v>
      </c>
      <c r="G8854" s="8" t="s">
        <v>40</v>
      </c>
      <c r="H8854" s="8" t="s">
        <v>529</v>
      </c>
      <c r="I8854" s="15">
        <v>79.92</v>
      </c>
      <c r="J8854" s="7">
        <v>10</v>
      </c>
      <c r="K8854" s="16">
        <v>26.97</v>
      </c>
    </row>
    <row r="8855" spans="1:11" x14ac:dyDescent="0.35">
      <c r="A8855" s="17">
        <v>43015</v>
      </c>
      <c r="B8855" s="18">
        <f t="shared" si="276"/>
        <v>2017</v>
      </c>
      <c r="C8855" s="18">
        <f t="shared" si="277"/>
        <v>10</v>
      </c>
      <c r="D8855" s="19" t="s">
        <v>724</v>
      </c>
      <c r="E8855" s="19" t="s">
        <v>245</v>
      </c>
      <c r="F8855" s="19" t="s">
        <v>11</v>
      </c>
      <c r="G8855" s="19" t="s">
        <v>18</v>
      </c>
      <c r="H8855" s="19" t="s">
        <v>1549</v>
      </c>
      <c r="I8855" s="20">
        <v>580.66999999999996</v>
      </c>
      <c r="J8855" s="18">
        <v>4</v>
      </c>
      <c r="K8855" s="21">
        <v>65.33</v>
      </c>
    </row>
    <row r="8856" spans="1:11" x14ac:dyDescent="0.35">
      <c r="A8856" s="14">
        <v>43015</v>
      </c>
      <c r="B8856" s="7">
        <f t="shared" si="276"/>
        <v>2017</v>
      </c>
      <c r="C8856" s="7">
        <f t="shared" si="277"/>
        <v>10</v>
      </c>
      <c r="D8856" s="8" t="s">
        <v>724</v>
      </c>
      <c r="E8856" s="8" t="s">
        <v>245</v>
      </c>
      <c r="F8856" s="8" t="s">
        <v>11</v>
      </c>
      <c r="G8856" s="8" t="s">
        <v>43</v>
      </c>
      <c r="H8856" s="8" t="s">
        <v>160</v>
      </c>
      <c r="I8856" s="15">
        <v>18.940000000000001</v>
      </c>
      <c r="J8856" s="7">
        <v>3</v>
      </c>
      <c r="K8856" s="16">
        <v>5.92</v>
      </c>
    </row>
    <row r="8857" spans="1:11" x14ac:dyDescent="0.35">
      <c r="A8857" s="17">
        <v>43015</v>
      </c>
      <c r="B8857" s="18">
        <f t="shared" si="276"/>
        <v>2017</v>
      </c>
      <c r="C8857" s="18">
        <f t="shared" si="277"/>
        <v>10</v>
      </c>
      <c r="D8857" s="19" t="s">
        <v>724</v>
      </c>
      <c r="E8857" s="19" t="s">
        <v>245</v>
      </c>
      <c r="F8857" s="19" t="s">
        <v>39</v>
      </c>
      <c r="G8857" s="19" t="s">
        <v>40</v>
      </c>
      <c r="H8857" s="19" t="s">
        <v>1580</v>
      </c>
      <c r="I8857" s="20">
        <v>222.38</v>
      </c>
      <c r="J8857" s="18">
        <v>2</v>
      </c>
      <c r="K8857" s="21">
        <v>16.68</v>
      </c>
    </row>
    <row r="8858" spans="1:11" x14ac:dyDescent="0.35">
      <c r="A8858" s="14">
        <v>43015</v>
      </c>
      <c r="B8858" s="7">
        <f t="shared" si="276"/>
        <v>2017</v>
      </c>
      <c r="C8858" s="7">
        <f t="shared" si="277"/>
        <v>10</v>
      </c>
      <c r="D8858" s="8" t="s">
        <v>724</v>
      </c>
      <c r="E8858" s="8" t="s">
        <v>245</v>
      </c>
      <c r="F8858" s="8" t="s">
        <v>11</v>
      </c>
      <c r="G8858" s="8" t="s">
        <v>20</v>
      </c>
      <c r="H8858" s="8" t="s">
        <v>1112</v>
      </c>
      <c r="I8858" s="15">
        <v>50.45</v>
      </c>
      <c r="J8858" s="7">
        <v>6</v>
      </c>
      <c r="K8858" s="16">
        <v>-33.64</v>
      </c>
    </row>
    <row r="8859" spans="1:11" x14ac:dyDescent="0.35">
      <c r="A8859" s="17">
        <v>43015</v>
      </c>
      <c r="B8859" s="18">
        <f t="shared" si="276"/>
        <v>2017</v>
      </c>
      <c r="C8859" s="18">
        <f t="shared" si="277"/>
        <v>10</v>
      </c>
      <c r="D8859" s="19" t="s">
        <v>724</v>
      </c>
      <c r="E8859" s="19" t="s">
        <v>245</v>
      </c>
      <c r="F8859" s="19" t="s">
        <v>34</v>
      </c>
      <c r="G8859" s="19" t="s">
        <v>145</v>
      </c>
      <c r="H8859" s="19" t="s">
        <v>473</v>
      </c>
      <c r="I8859" s="20">
        <v>154.76</v>
      </c>
      <c r="J8859" s="18">
        <v>3</v>
      </c>
      <c r="K8859" s="21">
        <v>-36.11</v>
      </c>
    </row>
    <row r="8860" spans="1:11" x14ac:dyDescent="0.35">
      <c r="A8860" s="14">
        <v>43015</v>
      </c>
      <c r="B8860" s="7">
        <f t="shared" si="276"/>
        <v>2017</v>
      </c>
      <c r="C8860" s="7">
        <f t="shared" si="277"/>
        <v>10</v>
      </c>
      <c r="D8860" s="8" t="s">
        <v>1652</v>
      </c>
      <c r="E8860" s="8" t="s">
        <v>10</v>
      </c>
      <c r="F8860" s="8" t="s">
        <v>11</v>
      </c>
      <c r="G8860" s="8" t="s">
        <v>20</v>
      </c>
      <c r="H8860" s="8" t="s">
        <v>834</v>
      </c>
      <c r="I8860" s="15">
        <v>4.24</v>
      </c>
      <c r="J8860" s="7">
        <v>5</v>
      </c>
      <c r="K8860" s="16">
        <v>-6.36</v>
      </c>
    </row>
    <row r="8861" spans="1:11" x14ac:dyDescent="0.35">
      <c r="A8861" s="17">
        <v>43015</v>
      </c>
      <c r="B8861" s="18">
        <f t="shared" si="276"/>
        <v>2017</v>
      </c>
      <c r="C8861" s="18">
        <f t="shared" si="277"/>
        <v>10</v>
      </c>
      <c r="D8861" s="19" t="s">
        <v>1968</v>
      </c>
      <c r="E8861" s="19" t="s">
        <v>110</v>
      </c>
      <c r="F8861" s="19" t="s">
        <v>11</v>
      </c>
      <c r="G8861" s="19" t="s">
        <v>18</v>
      </c>
      <c r="H8861" s="19" t="s">
        <v>725</v>
      </c>
      <c r="I8861" s="20">
        <v>85.52</v>
      </c>
      <c r="J8861" s="18">
        <v>2</v>
      </c>
      <c r="K8861" s="21">
        <v>22.24</v>
      </c>
    </row>
    <row r="8862" spans="1:11" x14ac:dyDescent="0.35">
      <c r="A8862" s="14">
        <v>43016</v>
      </c>
      <c r="B8862" s="7">
        <f t="shared" si="276"/>
        <v>2017</v>
      </c>
      <c r="C8862" s="7">
        <f t="shared" si="277"/>
        <v>10</v>
      </c>
      <c r="D8862" s="8" t="s">
        <v>61</v>
      </c>
      <c r="E8862" s="8" t="s">
        <v>27</v>
      </c>
      <c r="F8862" s="8" t="s">
        <v>39</v>
      </c>
      <c r="G8862" s="8" t="s">
        <v>40</v>
      </c>
      <c r="H8862" s="8" t="s">
        <v>1518</v>
      </c>
      <c r="I8862" s="15">
        <v>103.19</v>
      </c>
      <c r="J8862" s="7">
        <v>1</v>
      </c>
      <c r="K8862" s="16">
        <v>11.61</v>
      </c>
    </row>
    <row r="8863" spans="1:11" x14ac:dyDescent="0.35">
      <c r="A8863" s="17">
        <v>43016</v>
      </c>
      <c r="B8863" s="18">
        <f t="shared" si="276"/>
        <v>2017</v>
      </c>
      <c r="C8863" s="18">
        <f t="shared" si="277"/>
        <v>10</v>
      </c>
      <c r="D8863" s="19" t="s">
        <v>61</v>
      </c>
      <c r="E8863" s="19" t="s">
        <v>27</v>
      </c>
      <c r="F8863" s="19" t="s">
        <v>39</v>
      </c>
      <c r="G8863" s="19" t="s">
        <v>52</v>
      </c>
      <c r="H8863" s="19" t="s">
        <v>2229</v>
      </c>
      <c r="I8863" s="20">
        <v>36</v>
      </c>
      <c r="J8863" s="18">
        <v>2</v>
      </c>
      <c r="K8863" s="21">
        <v>6.48</v>
      </c>
    </row>
    <row r="8864" spans="1:11" x14ac:dyDescent="0.35">
      <c r="A8864" s="14">
        <v>43016</v>
      </c>
      <c r="B8864" s="7">
        <f t="shared" si="276"/>
        <v>2017</v>
      </c>
      <c r="C8864" s="7">
        <f t="shared" si="277"/>
        <v>10</v>
      </c>
      <c r="D8864" s="8" t="s">
        <v>61</v>
      </c>
      <c r="E8864" s="8" t="s">
        <v>27</v>
      </c>
      <c r="F8864" s="8" t="s">
        <v>39</v>
      </c>
      <c r="G8864" s="8" t="s">
        <v>52</v>
      </c>
      <c r="H8864" s="8" t="s">
        <v>1476</v>
      </c>
      <c r="I8864" s="15">
        <v>239.96</v>
      </c>
      <c r="J8864" s="7">
        <v>4</v>
      </c>
      <c r="K8864" s="16">
        <v>115.18</v>
      </c>
    </row>
    <row r="8865" spans="1:11" x14ac:dyDescent="0.35">
      <c r="A8865" s="17">
        <v>43016</v>
      </c>
      <c r="B8865" s="18">
        <f t="shared" si="276"/>
        <v>2017</v>
      </c>
      <c r="C8865" s="18">
        <f t="shared" si="277"/>
        <v>10</v>
      </c>
      <c r="D8865" s="19" t="s">
        <v>61</v>
      </c>
      <c r="E8865" s="19" t="s">
        <v>27</v>
      </c>
      <c r="F8865" s="19" t="s">
        <v>11</v>
      </c>
      <c r="G8865" s="19" t="s">
        <v>18</v>
      </c>
      <c r="H8865" s="19" t="s">
        <v>356</v>
      </c>
      <c r="I8865" s="20">
        <v>40.68</v>
      </c>
      <c r="J8865" s="18">
        <v>2</v>
      </c>
      <c r="K8865" s="21">
        <v>0.41</v>
      </c>
    </row>
    <row r="8866" spans="1:11" x14ac:dyDescent="0.35">
      <c r="A8866" s="14">
        <v>43016</v>
      </c>
      <c r="B8866" s="7">
        <f t="shared" si="276"/>
        <v>2017</v>
      </c>
      <c r="C8866" s="7">
        <f t="shared" si="277"/>
        <v>10</v>
      </c>
      <c r="D8866" s="8" t="s">
        <v>1457</v>
      </c>
      <c r="E8866" s="8" t="s">
        <v>1529</v>
      </c>
      <c r="F8866" s="8" t="s">
        <v>11</v>
      </c>
      <c r="G8866" s="8" t="s">
        <v>18</v>
      </c>
      <c r="H8866" s="8" t="s">
        <v>725</v>
      </c>
      <c r="I8866" s="15">
        <v>42.76</v>
      </c>
      <c r="J8866" s="7">
        <v>1</v>
      </c>
      <c r="K8866" s="16">
        <v>11.12</v>
      </c>
    </row>
    <row r="8867" spans="1:11" x14ac:dyDescent="0.35">
      <c r="A8867" s="17">
        <v>43016</v>
      </c>
      <c r="B8867" s="18">
        <f t="shared" si="276"/>
        <v>2017</v>
      </c>
      <c r="C8867" s="18">
        <f t="shared" si="277"/>
        <v>10</v>
      </c>
      <c r="D8867" s="19" t="s">
        <v>363</v>
      </c>
      <c r="E8867" s="19" t="s">
        <v>149</v>
      </c>
      <c r="F8867" s="19" t="s">
        <v>34</v>
      </c>
      <c r="G8867" s="19" t="s">
        <v>35</v>
      </c>
      <c r="H8867" s="19" t="s">
        <v>964</v>
      </c>
      <c r="I8867" s="20">
        <v>145.76</v>
      </c>
      <c r="J8867" s="18">
        <v>2</v>
      </c>
      <c r="K8867" s="21">
        <v>3.24</v>
      </c>
    </row>
    <row r="8868" spans="1:11" x14ac:dyDescent="0.35">
      <c r="A8868" s="14">
        <v>43017</v>
      </c>
      <c r="B8868" s="7">
        <f t="shared" si="276"/>
        <v>2017</v>
      </c>
      <c r="C8868" s="7">
        <f t="shared" si="277"/>
        <v>10</v>
      </c>
      <c r="D8868" s="8" t="s">
        <v>1408</v>
      </c>
      <c r="E8868" s="8" t="s">
        <v>245</v>
      </c>
      <c r="F8868" s="8" t="s">
        <v>11</v>
      </c>
      <c r="G8868" s="8" t="s">
        <v>12</v>
      </c>
      <c r="H8868" s="8" t="s">
        <v>1180</v>
      </c>
      <c r="I8868" s="15">
        <v>10.82</v>
      </c>
      <c r="J8868" s="7">
        <v>4</v>
      </c>
      <c r="K8868" s="16">
        <v>3.52</v>
      </c>
    </row>
    <row r="8869" spans="1:11" x14ac:dyDescent="0.35">
      <c r="A8869" s="17">
        <v>43017</v>
      </c>
      <c r="B8869" s="18">
        <f t="shared" si="276"/>
        <v>2017</v>
      </c>
      <c r="C8869" s="18">
        <f t="shared" si="277"/>
        <v>10</v>
      </c>
      <c r="D8869" s="19" t="s">
        <v>176</v>
      </c>
      <c r="E8869" s="19" t="s">
        <v>15</v>
      </c>
      <c r="F8869" s="19" t="s">
        <v>34</v>
      </c>
      <c r="G8869" s="19" t="s">
        <v>145</v>
      </c>
      <c r="H8869" s="19" t="s">
        <v>255</v>
      </c>
      <c r="I8869" s="20">
        <v>652.45000000000005</v>
      </c>
      <c r="J8869" s="18">
        <v>5</v>
      </c>
      <c r="K8869" s="21">
        <v>-430.62</v>
      </c>
    </row>
    <row r="8870" spans="1:11" x14ac:dyDescent="0.35">
      <c r="A8870" s="14">
        <v>43017</v>
      </c>
      <c r="B8870" s="7">
        <f t="shared" si="276"/>
        <v>2017</v>
      </c>
      <c r="C8870" s="7">
        <f t="shared" si="277"/>
        <v>10</v>
      </c>
      <c r="D8870" s="8" t="s">
        <v>176</v>
      </c>
      <c r="E8870" s="8" t="s">
        <v>15</v>
      </c>
      <c r="F8870" s="8" t="s">
        <v>34</v>
      </c>
      <c r="G8870" s="8" t="s">
        <v>145</v>
      </c>
      <c r="H8870" s="8" t="s">
        <v>1830</v>
      </c>
      <c r="I8870" s="15">
        <v>66.650000000000006</v>
      </c>
      <c r="J8870" s="7">
        <v>3</v>
      </c>
      <c r="K8870" s="16">
        <v>-42.65</v>
      </c>
    </row>
    <row r="8871" spans="1:11" x14ac:dyDescent="0.35">
      <c r="A8871" s="17">
        <v>43017</v>
      </c>
      <c r="B8871" s="18">
        <f t="shared" si="276"/>
        <v>2017</v>
      </c>
      <c r="C8871" s="18">
        <f t="shared" si="277"/>
        <v>10</v>
      </c>
      <c r="D8871" s="19" t="s">
        <v>1744</v>
      </c>
      <c r="E8871" s="19" t="s">
        <v>78</v>
      </c>
      <c r="F8871" s="19" t="s">
        <v>34</v>
      </c>
      <c r="G8871" s="19" t="s">
        <v>47</v>
      </c>
      <c r="H8871" s="19" t="s">
        <v>982</v>
      </c>
      <c r="I8871" s="20">
        <v>45.89</v>
      </c>
      <c r="J8871" s="18">
        <v>4</v>
      </c>
      <c r="K8871" s="21">
        <v>9.18</v>
      </c>
    </row>
    <row r="8872" spans="1:11" x14ac:dyDescent="0.35">
      <c r="A8872" s="14">
        <v>43017</v>
      </c>
      <c r="B8872" s="7">
        <f t="shared" si="276"/>
        <v>2017</v>
      </c>
      <c r="C8872" s="7">
        <f t="shared" si="277"/>
        <v>10</v>
      </c>
      <c r="D8872" s="8" t="s">
        <v>592</v>
      </c>
      <c r="E8872" s="8" t="s">
        <v>149</v>
      </c>
      <c r="F8872" s="8" t="s">
        <v>11</v>
      </c>
      <c r="G8872" s="8" t="s">
        <v>20</v>
      </c>
      <c r="H8872" s="8" t="s">
        <v>203</v>
      </c>
      <c r="I8872" s="15">
        <v>12.82</v>
      </c>
      <c r="J8872" s="7">
        <v>3</v>
      </c>
      <c r="K8872" s="16">
        <v>4.33</v>
      </c>
    </row>
    <row r="8873" spans="1:11" x14ac:dyDescent="0.35">
      <c r="A8873" s="17">
        <v>43017</v>
      </c>
      <c r="B8873" s="18">
        <f t="shared" si="276"/>
        <v>2017</v>
      </c>
      <c r="C8873" s="18">
        <f t="shared" si="277"/>
        <v>10</v>
      </c>
      <c r="D8873" s="19" t="s">
        <v>592</v>
      </c>
      <c r="E8873" s="19" t="s">
        <v>149</v>
      </c>
      <c r="F8873" s="19" t="s">
        <v>34</v>
      </c>
      <c r="G8873" s="19" t="s">
        <v>74</v>
      </c>
      <c r="H8873" s="19" t="s">
        <v>75</v>
      </c>
      <c r="I8873" s="20">
        <v>314.35000000000002</v>
      </c>
      <c r="J8873" s="18">
        <v>3</v>
      </c>
      <c r="K8873" s="21">
        <v>-15.72</v>
      </c>
    </row>
    <row r="8874" spans="1:11" x14ac:dyDescent="0.35">
      <c r="A8874" s="14">
        <v>43017</v>
      </c>
      <c r="B8874" s="7">
        <f t="shared" si="276"/>
        <v>2017</v>
      </c>
      <c r="C8874" s="7">
        <f t="shared" si="277"/>
        <v>10</v>
      </c>
      <c r="D8874" s="8" t="s">
        <v>592</v>
      </c>
      <c r="E8874" s="8" t="s">
        <v>149</v>
      </c>
      <c r="F8874" s="8" t="s">
        <v>11</v>
      </c>
      <c r="G8874" s="8" t="s">
        <v>12</v>
      </c>
      <c r="H8874" s="8" t="s">
        <v>224</v>
      </c>
      <c r="I8874" s="15">
        <v>18.98</v>
      </c>
      <c r="J8874" s="7">
        <v>2</v>
      </c>
      <c r="K8874" s="16">
        <v>8.92</v>
      </c>
    </row>
    <row r="8875" spans="1:11" x14ac:dyDescent="0.35">
      <c r="A8875" s="17">
        <v>43017</v>
      </c>
      <c r="B8875" s="18">
        <f t="shared" si="276"/>
        <v>2017</v>
      </c>
      <c r="C8875" s="18">
        <f t="shared" si="277"/>
        <v>10</v>
      </c>
      <c r="D8875" s="19" t="s">
        <v>592</v>
      </c>
      <c r="E8875" s="19" t="s">
        <v>149</v>
      </c>
      <c r="F8875" s="19" t="s">
        <v>11</v>
      </c>
      <c r="G8875" s="19" t="s">
        <v>20</v>
      </c>
      <c r="H8875" s="19" t="s">
        <v>2146</v>
      </c>
      <c r="I8875" s="20">
        <v>18.239999999999998</v>
      </c>
      <c r="J8875" s="18">
        <v>6</v>
      </c>
      <c r="K8875" s="21">
        <v>6.16</v>
      </c>
    </row>
    <row r="8876" spans="1:11" x14ac:dyDescent="0.35">
      <c r="A8876" s="14">
        <v>43017</v>
      </c>
      <c r="B8876" s="7">
        <f t="shared" si="276"/>
        <v>2017</v>
      </c>
      <c r="C8876" s="7">
        <f t="shared" si="277"/>
        <v>10</v>
      </c>
      <c r="D8876" s="8" t="s">
        <v>1084</v>
      </c>
      <c r="E8876" s="8" t="s">
        <v>10</v>
      </c>
      <c r="F8876" s="8" t="s">
        <v>11</v>
      </c>
      <c r="G8876" s="8" t="s">
        <v>24</v>
      </c>
      <c r="H8876" s="8" t="s">
        <v>1117</v>
      </c>
      <c r="I8876" s="15">
        <v>67.14</v>
      </c>
      <c r="J8876" s="7">
        <v>7</v>
      </c>
      <c r="K8876" s="16">
        <v>5.88</v>
      </c>
    </row>
    <row r="8877" spans="1:11" x14ac:dyDescent="0.35">
      <c r="A8877" s="17">
        <v>43017</v>
      </c>
      <c r="B8877" s="18">
        <f t="shared" si="276"/>
        <v>2017</v>
      </c>
      <c r="C8877" s="18">
        <f t="shared" si="277"/>
        <v>10</v>
      </c>
      <c r="D8877" s="19" t="s">
        <v>1084</v>
      </c>
      <c r="E8877" s="19" t="s">
        <v>10</v>
      </c>
      <c r="F8877" s="19" t="s">
        <v>34</v>
      </c>
      <c r="G8877" s="19" t="s">
        <v>35</v>
      </c>
      <c r="H8877" s="19" t="s">
        <v>2446</v>
      </c>
      <c r="I8877" s="20">
        <v>254.06</v>
      </c>
      <c r="J8877" s="18">
        <v>3</v>
      </c>
      <c r="K8877" s="21">
        <v>-32.659999999999997</v>
      </c>
    </row>
    <row r="8878" spans="1:11" x14ac:dyDescent="0.35">
      <c r="A8878" s="14">
        <v>43017</v>
      </c>
      <c r="B8878" s="7">
        <f t="shared" si="276"/>
        <v>2017</v>
      </c>
      <c r="C8878" s="7">
        <f t="shared" si="277"/>
        <v>10</v>
      </c>
      <c r="D8878" s="8" t="s">
        <v>109</v>
      </c>
      <c r="E8878" s="8" t="s">
        <v>27</v>
      </c>
      <c r="F8878" s="8" t="s">
        <v>11</v>
      </c>
      <c r="G8878" s="8" t="s">
        <v>12</v>
      </c>
      <c r="H8878" s="8" t="s">
        <v>2551</v>
      </c>
      <c r="I8878" s="15">
        <v>35.200000000000003</v>
      </c>
      <c r="J8878" s="7">
        <v>5</v>
      </c>
      <c r="K8878" s="16">
        <v>16.54</v>
      </c>
    </row>
    <row r="8879" spans="1:11" x14ac:dyDescent="0.35">
      <c r="A8879" s="17">
        <v>43018</v>
      </c>
      <c r="B8879" s="18">
        <f t="shared" si="276"/>
        <v>2017</v>
      </c>
      <c r="C8879" s="18">
        <f t="shared" si="277"/>
        <v>10</v>
      </c>
      <c r="D8879" s="19" t="s">
        <v>977</v>
      </c>
      <c r="E8879" s="19" t="s">
        <v>15</v>
      </c>
      <c r="F8879" s="19" t="s">
        <v>34</v>
      </c>
      <c r="G8879" s="19" t="s">
        <v>35</v>
      </c>
      <c r="H8879" s="19" t="s">
        <v>2266</v>
      </c>
      <c r="I8879" s="20">
        <v>239.36</v>
      </c>
      <c r="J8879" s="18">
        <v>3</v>
      </c>
      <c r="K8879" s="21">
        <v>-47.87</v>
      </c>
    </row>
    <row r="8880" spans="1:11" x14ac:dyDescent="0.35">
      <c r="A8880" s="14">
        <v>43020</v>
      </c>
      <c r="B8880" s="7">
        <f t="shared" si="276"/>
        <v>2017</v>
      </c>
      <c r="C8880" s="7">
        <f t="shared" si="277"/>
        <v>10</v>
      </c>
      <c r="D8880" s="8" t="s">
        <v>628</v>
      </c>
      <c r="E8880" s="8" t="s">
        <v>15</v>
      </c>
      <c r="F8880" s="8" t="s">
        <v>34</v>
      </c>
      <c r="G8880" s="8" t="s">
        <v>35</v>
      </c>
      <c r="H8880" s="8" t="s">
        <v>416</v>
      </c>
      <c r="I8880" s="15">
        <v>254.6</v>
      </c>
      <c r="J8880" s="7">
        <v>14</v>
      </c>
      <c r="K8880" s="16">
        <v>-18.190000000000001</v>
      </c>
    </row>
    <row r="8881" spans="1:11" x14ac:dyDescent="0.35">
      <c r="A8881" s="17">
        <v>43020</v>
      </c>
      <c r="B8881" s="18">
        <f t="shared" si="276"/>
        <v>2017</v>
      </c>
      <c r="C8881" s="18">
        <f t="shared" si="277"/>
        <v>10</v>
      </c>
      <c r="D8881" s="19" t="s">
        <v>336</v>
      </c>
      <c r="E8881" s="19" t="s">
        <v>245</v>
      </c>
      <c r="F8881" s="19" t="s">
        <v>11</v>
      </c>
      <c r="G8881" s="19" t="s">
        <v>12</v>
      </c>
      <c r="H8881" s="19" t="s">
        <v>2708</v>
      </c>
      <c r="I8881" s="20">
        <v>7.97</v>
      </c>
      <c r="J8881" s="18">
        <v>2</v>
      </c>
      <c r="K8881" s="21">
        <v>2.69</v>
      </c>
    </row>
    <row r="8882" spans="1:11" x14ac:dyDescent="0.35">
      <c r="A8882" s="14">
        <v>43020</v>
      </c>
      <c r="B8882" s="7">
        <f t="shared" si="276"/>
        <v>2017</v>
      </c>
      <c r="C8882" s="7">
        <f t="shared" si="277"/>
        <v>10</v>
      </c>
      <c r="D8882" s="8" t="s">
        <v>2661</v>
      </c>
      <c r="E8882" s="8" t="s">
        <v>399</v>
      </c>
      <c r="F8882" s="8" t="s">
        <v>39</v>
      </c>
      <c r="G8882" s="8" t="s">
        <v>52</v>
      </c>
      <c r="H8882" s="8" t="s">
        <v>1032</v>
      </c>
      <c r="I8882" s="15">
        <v>595</v>
      </c>
      <c r="J8882" s="7">
        <v>5</v>
      </c>
      <c r="K8882" s="16">
        <v>95.2</v>
      </c>
    </row>
    <row r="8883" spans="1:11" x14ac:dyDescent="0.35">
      <c r="A8883" s="17">
        <v>43020</v>
      </c>
      <c r="B8883" s="18">
        <f t="shared" si="276"/>
        <v>2017</v>
      </c>
      <c r="C8883" s="18">
        <f t="shared" si="277"/>
        <v>10</v>
      </c>
      <c r="D8883" s="19" t="s">
        <v>2661</v>
      </c>
      <c r="E8883" s="19" t="s">
        <v>399</v>
      </c>
      <c r="F8883" s="19" t="s">
        <v>11</v>
      </c>
      <c r="G8883" s="19" t="s">
        <v>20</v>
      </c>
      <c r="H8883" s="19" t="s">
        <v>2075</v>
      </c>
      <c r="I8883" s="20">
        <v>79.87</v>
      </c>
      <c r="J8883" s="18">
        <v>3</v>
      </c>
      <c r="K8883" s="21">
        <v>29.95</v>
      </c>
    </row>
    <row r="8884" spans="1:11" x14ac:dyDescent="0.35">
      <c r="A8884" s="14">
        <v>43020</v>
      </c>
      <c r="B8884" s="7">
        <f t="shared" si="276"/>
        <v>2017</v>
      </c>
      <c r="C8884" s="7">
        <f t="shared" si="277"/>
        <v>10</v>
      </c>
      <c r="D8884" s="8" t="s">
        <v>2083</v>
      </c>
      <c r="E8884" s="8" t="s">
        <v>27</v>
      </c>
      <c r="F8884" s="8" t="s">
        <v>39</v>
      </c>
      <c r="G8884" s="8" t="s">
        <v>52</v>
      </c>
      <c r="H8884" s="8" t="s">
        <v>961</v>
      </c>
      <c r="I8884" s="15">
        <v>0.99</v>
      </c>
      <c r="J8884" s="7">
        <v>1</v>
      </c>
      <c r="K8884" s="16">
        <v>0.44</v>
      </c>
    </row>
    <row r="8885" spans="1:11" x14ac:dyDescent="0.35">
      <c r="A8885" s="17">
        <v>43020</v>
      </c>
      <c r="B8885" s="18">
        <f t="shared" si="276"/>
        <v>2017</v>
      </c>
      <c r="C8885" s="18">
        <f t="shared" si="277"/>
        <v>10</v>
      </c>
      <c r="D8885" s="19" t="s">
        <v>2083</v>
      </c>
      <c r="E8885" s="19" t="s">
        <v>27</v>
      </c>
      <c r="F8885" s="19" t="s">
        <v>11</v>
      </c>
      <c r="G8885" s="19" t="s">
        <v>20</v>
      </c>
      <c r="H8885" s="19" t="s">
        <v>1804</v>
      </c>
      <c r="I8885" s="20">
        <v>101.84</v>
      </c>
      <c r="J8885" s="18">
        <v>5</v>
      </c>
      <c r="K8885" s="21">
        <v>36.92</v>
      </c>
    </row>
    <row r="8886" spans="1:11" x14ac:dyDescent="0.35">
      <c r="A8886" s="14">
        <v>43020</v>
      </c>
      <c r="B8886" s="7">
        <f t="shared" si="276"/>
        <v>2017</v>
      </c>
      <c r="C8886" s="7">
        <f t="shared" si="277"/>
        <v>10</v>
      </c>
      <c r="D8886" s="8" t="s">
        <v>2534</v>
      </c>
      <c r="E8886" s="8" t="s">
        <v>27</v>
      </c>
      <c r="F8886" s="8" t="s">
        <v>39</v>
      </c>
      <c r="G8886" s="8" t="s">
        <v>52</v>
      </c>
      <c r="H8886" s="8" t="s">
        <v>652</v>
      </c>
      <c r="I8886" s="15">
        <v>435.84</v>
      </c>
      <c r="J8886" s="7">
        <v>12</v>
      </c>
      <c r="K8886" s="16">
        <v>130.75</v>
      </c>
    </row>
    <row r="8887" spans="1:11" x14ac:dyDescent="0.35">
      <c r="A8887" s="17">
        <v>43020</v>
      </c>
      <c r="B8887" s="18">
        <f t="shared" si="276"/>
        <v>2017</v>
      </c>
      <c r="C8887" s="18">
        <f t="shared" si="277"/>
        <v>10</v>
      </c>
      <c r="D8887" s="19" t="s">
        <v>2534</v>
      </c>
      <c r="E8887" s="19" t="s">
        <v>27</v>
      </c>
      <c r="F8887" s="19" t="s">
        <v>11</v>
      </c>
      <c r="G8887" s="19" t="s">
        <v>24</v>
      </c>
      <c r="H8887" s="19" t="s">
        <v>1569</v>
      </c>
      <c r="I8887" s="20">
        <v>5.88</v>
      </c>
      <c r="J8887" s="18">
        <v>2</v>
      </c>
      <c r="K8887" s="21">
        <v>1.59</v>
      </c>
    </row>
    <row r="8888" spans="1:11" x14ac:dyDescent="0.35">
      <c r="A8888" s="14">
        <v>43020</v>
      </c>
      <c r="B8888" s="7">
        <f t="shared" si="276"/>
        <v>2017</v>
      </c>
      <c r="C8888" s="7">
        <f t="shared" si="277"/>
        <v>10</v>
      </c>
      <c r="D8888" s="8" t="s">
        <v>1791</v>
      </c>
      <c r="E8888" s="8" t="s">
        <v>10</v>
      </c>
      <c r="F8888" s="8" t="s">
        <v>39</v>
      </c>
      <c r="G8888" s="8" t="s">
        <v>52</v>
      </c>
      <c r="H8888" s="8" t="s">
        <v>1240</v>
      </c>
      <c r="I8888" s="15">
        <v>39.979999999999997</v>
      </c>
      <c r="J8888" s="7">
        <v>2</v>
      </c>
      <c r="K8888" s="16">
        <v>-1.5</v>
      </c>
    </row>
    <row r="8889" spans="1:11" x14ac:dyDescent="0.35">
      <c r="A8889" s="17">
        <v>43020</v>
      </c>
      <c r="B8889" s="18">
        <f t="shared" si="276"/>
        <v>2017</v>
      </c>
      <c r="C8889" s="18">
        <f t="shared" si="277"/>
        <v>10</v>
      </c>
      <c r="D8889" s="19" t="s">
        <v>1926</v>
      </c>
      <c r="E8889" s="19" t="s">
        <v>177</v>
      </c>
      <c r="F8889" s="19" t="s">
        <v>39</v>
      </c>
      <c r="G8889" s="19" t="s">
        <v>52</v>
      </c>
      <c r="H8889" s="19" t="s">
        <v>1011</v>
      </c>
      <c r="I8889" s="20">
        <v>45</v>
      </c>
      <c r="J8889" s="18">
        <v>3</v>
      </c>
      <c r="K8889" s="21">
        <v>4.95</v>
      </c>
    </row>
    <row r="8890" spans="1:11" x14ac:dyDescent="0.35">
      <c r="A8890" s="14">
        <v>43020</v>
      </c>
      <c r="B8890" s="7">
        <f t="shared" si="276"/>
        <v>2017</v>
      </c>
      <c r="C8890" s="7">
        <f t="shared" si="277"/>
        <v>10</v>
      </c>
      <c r="D8890" s="8" t="s">
        <v>1926</v>
      </c>
      <c r="E8890" s="8" t="s">
        <v>177</v>
      </c>
      <c r="F8890" s="8" t="s">
        <v>11</v>
      </c>
      <c r="G8890" s="8" t="s">
        <v>43</v>
      </c>
      <c r="H8890" s="8" t="s">
        <v>1036</v>
      </c>
      <c r="I8890" s="15">
        <v>17.899999999999999</v>
      </c>
      <c r="J8890" s="7">
        <v>5</v>
      </c>
      <c r="K8890" s="16">
        <v>8.77</v>
      </c>
    </row>
    <row r="8891" spans="1:11" x14ac:dyDescent="0.35">
      <c r="A8891" s="17">
        <v>43020</v>
      </c>
      <c r="B8891" s="18">
        <f t="shared" si="276"/>
        <v>2017</v>
      </c>
      <c r="C8891" s="18">
        <f t="shared" si="277"/>
        <v>10</v>
      </c>
      <c r="D8891" s="19" t="s">
        <v>1926</v>
      </c>
      <c r="E8891" s="19" t="s">
        <v>177</v>
      </c>
      <c r="F8891" s="19" t="s">
        <v>34</v>
      </c>
      <c r="G8891" s="19" t="s">
        <v>47</v>
      </c>
      <c r="H8891" s="19" t="s">
        <v>2448</v>
      </c>
      <c r="I8891" s="20">
        <v>40.479999999999997</v>
      </c>
      <c r="J8891" s="18">
        <v>2</v>
      </c>
      <c r="K8891" s="21">
        <v>17.41</v>
      </c>
    </row>
    <row r="8892" spans="1:11" x14ac:dyDescent="0.35">
      <c r="A8892" s="14">
        <v>43020</v>
      </c>
      <c r="B8892" s="7">
        <f t="shared" si="276"/>
        <v>2017</v>
      </c>
      <c r="C8892" s="7">
        <f t="shared" si="277"/>
        <v>10</v>
      </c>
      <c r="D8892" s="8" t="s">
        <v>1926</v>
      </c>
      <c r="E8892" s="8" t="s">
        <v>177</v>
      </c>
      <c r="F8892" s="8" t="s">
        <v>34</v>
      </c>
      <c r="G8892" s="8" t="s">
        <v>74</v>
      </c>
      <c r="H8892" s="8" t="s">
        <v>2702</v>
      </c>
      <c r="I8892" s="15">
        <v>2154.9</v>
      </c>
      <c r="J8892" s="7">
        <v>5</v>
      </c>
      <c r="K8892" s="16">
        <v>129.29</v>
      </c>
    </row>
    <row r="8893" spans="1:11" x14ac:dyDescent="0.35">
      <c r="A8893" s="17">
        <v>43020</v>
      </c>
      <c r="B8893" s="18">
        <f t="shared" si="276"/>
        <v>2017</v>
      </c>
      <c r="C8893" s="18">
        <f t="shared" si="277"/>
        <v>10</v>
      </c>
      <c r="D8893" s="19" t="s">
        <v>1099</v>
      </c>
      <c r="E8893" s="19" t="s">
        <v>10</v>
      </c>
      <c r="F8893" s="19" t="s">
        <v>39</v>
      </c>
      <c r="G8893" s="19" t="s">
        <v>40</v>
      </c>
      <c r="H8893" s="19" t="s">
        <v>1808</v>
      </c>
      <c r="I8893" s="20">
        <v>369.54</v>
      </c>
      <c r="J8893" s="18">
        <v>7</v>
      </c>
      <c r="K8893" s="21">
        <v>27.72</v>
      </c>
    </row>
    <row r="8894" spans="1:11" x14ac:dyDescent="0.35">
      <c r="A8894" s="14">
        <v>43020</v>
      </c>
      <c r="B8894" s="7">
        <f t="shared" si="276"/>
        <v>2017</v>
      </c>
      <c r="C8894" s="7">
        <f t="shared" si="277"/>
        <v>10</v>
      </c>
      <c r="D8894" s="8" t="s">
        <v>1099</v>
      </c>
      <c r="E8894" s="8" t="s">
        <v>10</v>
      </c>
      <c r="F8894" s="8" t="s">
        <v>11</v>
      </c>
      <c r="G8894" s="8" t="s">
        <v>12</v>
      </c>
      <c r="H8894" s="8" t="s">
        <v>1159</v>
      </c>
      <c r="I8894" s="15">
        <v>10.37</v>
      </c>
      <c r="J8894" s="7">
        <v>2</v>
      </c>
      <c r="K8894" s="16">
        <v>3.76</v>
      </c>
    </row>
    <row r="8895" spans="1:11" x14ac:dyDescent="0.35">
      <c r="A8895" s="17">
        <v>43020</v>
      </c>
      <c r="B8895" s="18">
        <f t="shared" si="276"/>
        <v>2017</v>
      </c>
      <c r="C8895" s="18">
        <f t="shared" si="277"/>
        <v>10</v>
      </c>
      <c r="D8895" s="19" t="s">
        <v>1099</v>
      </c>
      <c r="E8895" s="19" t="s">
        <v>10</v>
      </c>
      <c r="F8895" s="19" t="s">
        <v>39</v>
      </c>
      <c r="G8895" s="19" t="s">
        <v>52</v>
      </c>
      <c r="H8895" s="19" t="s">
        <v>1787</v>
      </c>
      <c r="I8895" s="20">
        <v>791.88</v>
      </c>
      <c r="J8895" s="18">
        <v>3</v>
      </c>
      <c r="K8895" s="21">
        <v>128.68</v>
      </c>
    </row>
    <row r="8896" spans="1:11" x14ac:dyDescent="0.35">
      <c r="A8896" s="14">
        <v>43020</v>
      </c>
      <c r="B8896" s="7">
        <f t="shared" si="276"/>
        <v>2017</v>
      </c>
      <c r="C8896" s="7">
        <f t="shared" si="277"/>
        <v>10</v>
      </c>
      <c r="D8896" s="8" t="s">
        <v>182</v>
      </c>
      <c r="E8896" s="8" t="s">
        <v>2687</v>
      </c>
      <c r="F8896" s="8" t="s">
        <v>34</v>
      </c>
      <c r="G8896" s="8" t="s">
        <v>145</v>
      </c>
      <c r="H8896" s="8" t="s">
        <v>1812</v>
      </c>
      <c r="I8896" s="15">
        <v>673.34</v>
      </c>
      <c r="J8896" s="7">
        <v>3</v>
      </c>
      <c r="K8896" s="16">
        <v>-76.95</v>
      </c>
    </row>
    <row r="8897" spans="1:11" x14ac:dyDescent="0.35">
      <c r="A8897" s="17">
        <v>43020</v>
      </c>
      <c r="B8897" s="18">
        <f t="shared" si="276"/>
        <v>2017</v>
      </c>
      <c r="C8897" s="18">
        <f t="shared" si="277"/>
        <v>10</v>
      </c>
      <c r="D8897" s="19" t="s">
        <v>383</v>
      </c>
      <c r="E8897" s="19" t="s">
        <v>149</v>
      </c>
      <c r="F8897" s="19" t="s">
        <v>11</v>
      </c>
      <c r="G8897" s="19" t="s">
        <v>12</v>
      </c>
      <c r="H8897" s="19" t="s">
        <v>1524</v>
      </c>
      <c r="I8897" s="20">
        <v>9.9600000000000009</v>
      </c>
      <c r="J8897" s="18">
        <v>2</v>
      </c>
      <c r="K8897" s="21">
        <v>4.68</v>
      </c>
    </row>
    <row r="8898" spans="1:11" x14ac:dyDescent="0.35">
      <c r="A8898" s="14">
        <v>43021</v>
      </c>
      <c r="B8898" s="7">
        <f t="shared" ref="B8898:B8961" si="278">YEAR(A8898)</f>
        <v>2017</v>
      </c>
      <c r="C8898" s="7">
        <f t="shared" ref="C8898:C8961" si="279">MONTH(A8898)</f>
        <v>10</v>
      </c>
      <c r="D8898" s="8" t="s">
        <v>1886</v>
      </c>
      <c r="E8898" s="8" t="s">
        <v>23</v>
      </c>
      <c r="F8898" s="8" t="s">
        <v>11</v>
      </c>
      <c r="G8898" s="8" t="s">
        <v>12</v>
      </c>
      <c r="H8898" s="8" t="s">
        <v>2704</v>
      </c>
      <c r="I8898" s="15">
        <v>11.65</v>
      </c>
      <c r="J8898" s="7">
        <v>2</v>
      </c>
      <c r="K8898" s="16">
        <v>4.08</v>
      </c>
    </row>
    <row r="8899" spans="1:11" x14ac:dyDescent="0.35">
      <c r="A8899" s="17">
        <v>43021</v>
      </c>
      <c r="B8899" s="18">
        <f t="shared" si="278"/>
        <v>2017</v>
      </c>
      <c r="C8899" s="18">
        <f t="shared" si="279"/>
        <v>10</v>
      </c>
      <c r="D8899" s="19" t="s">
        <v>1886</v>
      </c>
      <c r="E8899" s="19" t="s">
        <v>23</v>
      </c>
      <c r="F8899" s="19" t="s">
        <v>11</v>
      </c>
      <c r="G8899" s="19" t="s">
        <v>12</v>
      </c>
      <c r="H8899" s="19" t="s">
        <v>1621</v>
      </c>
      <c r="I8899" s="20">
        <v>18.18</v>
      </c>
      <c r="J8899" s="18">
        <v>4</v>
      </c>
      <c r="K8899" s="21">
        <v>5.91</v>
      </c>
    </row>
    <row r="8900" spans="1:11" x14ac:dyDescent="0.35">
      <c r="A8900" s="14">
        <v>43021</v>
      </c>
      <c r="B8900" s="7">
        <f t="shared" si="278"/>
        <v>2017</v>
      </c>
      <c r="C8900" s="7">
        <f t="shared" si="279"/>
        <v>10</v>
      </c>
      <c r="D8900" s="8" t="s">
        <v>1886</v>
      </c>
      <c r="E8900" s="8" t="s">
        <v>23</v>
      </c>
      <c r="F8900" s="8" t="s">
        <v>11</v>
      </c>
      <c r="G8900" s="8" t="s">
        <v>18</v>
      </c>
      <c r="H8900" s="8" t="s">
        <v>516</v>
      </c>
      <c r="I8900" s="15">
        <v>59.71</v>
      </c>
      <c r="J8900" s="7">
        <v>6</v>
      </c>
      <c r="K8900" s="16">
        <v>5.97</v>
      </c>
    </row>
    <row r="8901" spans="1:11" x14ac:dyDescent="0.35">
      <c r="A8901" s="17">
        <v>43021</v>
      </c>
      <c r="B8901" s="18">
        <f t="shared" si="278"/>
        <v>2017</v>
      </c>
      <c r="C8901" s="18">
        <f t="shared" si="279"/>
        <v>10</v>
      </c>
      <c r="D8901" s="19" t="s">
        <v>1886</v>
      </c>
      <c r="E8901" s="19" t="s">
        <v>23</v>
      </c>
      <c r="F8901" s="19" t="s">
        <v>11</v>
      </c>
      <c r="G8901" s="19" t="s">
        <v>16</v>
      </c>
      <c r="H8901" s="19" t="s">
        <v>1716</v>
      </c>
      <c r="I8901" s="20">
        <v>24.84</v>
      </c>
      <c r="J8901" s="18">
        <v>3</v>
      </c>
      <c r="K8901" s="21">
        <v>8.69</v>
      </c>
    </row>
    <row r="8902" spans="1:11" x14ac:dyDescent="0.35">
      <c r="A8902" s="14">
        <v>43021</v>
      </c>
      <c r="B8902" s="7">
        <f t="shared" si="278"/>
        <v>2017</v>
      </c>
      <c r="C8902" s="7">
        <f t="shared" si="279"/>
        <v>10</v>
      </c>
      <c r="D8902" s="8" t="s">
        <v>1140</v>
      </c>
      <c r="E8902" s="8" t="s">
        <v>149</v>
      </c>
      <c r="F8902" s="8" t="s">
        <v>11</v>
      </c>
      <c r="G8902" s="8" t="s">
        <v>92</v>
      </c>
      <c r="H8902" s="8" t="s">
        <v>1835</v>
      </c>
      <c r="I8902" s="15">
        <v>904.9</v>
      </c>
      <c r="J8902" s="7">
        <v>5</v>
      </c>
      <c r="K8902" s="16">
        <v>253.37</v>
      </c>
    </row>
    <row r="8903" spans="1:11" x14ac:dyDescent="0.35">
      <c r="A8903" s="17">
        <v>43021</v>
      </c>
      <c r="B8903" s="18">
        <f t="shared" si="278"/>
        <v>2017</v>
      </c>
      <c r="C8903" s="18">
        <f t="shared" si="279"/>
        <v>10</v>
      </c>
      <c r="D8903" s="19" t="s">
        <v>1129</v>
      </c>
      <c r="E8903" s="19" t="s">
        <v>15</v>
      </c>
      <c r="F8903" s="19" t="s">
        <v>11</v>
      </c>
      <c r="G8903" s="19" t="s">
        <v>12</v>
      </c>
      <c r="H8903" s="19" t="s">
        <v>625</v>
      </c>
      <c r="I8903" s="20">
        <v>63.31</v>
      </c>
      <c r="J8903" s="18">
        <v>3</v>
      </c>
      <c r="K8903" s="21">
        <v>20.58</v>
      </c>
    </row>
    <row r="8904" spans="1:11" x14ac:dyDescent="0.35">
      <c r="A8904" s="14">
        <v>43021</v>
      </c>
      <c r="B8904" s="7">
        <f t="shared" si="278"/>
        <v>2017</v>
      </c>
      <c r="C8904" s="7">
        <f t="shared" si="279"/>
        <v>10</v>
      </c>
      <c r="D8904" s="8" t="s">
        <v>1129</v>
      </c>
      <c r="E8904" s="8" t="s">
        <v>15</v>
      </c>
      <c r="F8904" s="8" t="s">
        <v>11</v>
      </c>
      <c r="G8904" s="8" t="s">
        <v>20</v>
      </c>
      <c r="H8904" s="8" t="s">
        <v>2269</v>
      </c>
      <c r="I8904" s="15">
        <v>96.78</v>
      </c>
      <c r="J8904" s="7">
        <v>4</v>
      </c>
      <c r="K8904" s="16">
        <v>-145.18</v>
      </c>
    </row>
    <row r="8905" spans="1:11" x14ac:dyDescent="0.35">
      <c r="A8905" s="17">
        <v>43021</v>
      </c>
      <c r="B8905" s="18">
        <f t="shared" si="278"/>
        <v>2017</v>
      </c>
      <c r="C8905" s="18">
        <f t="shared" si="279"/>
        <v>10</v>
      </c>
      <c r="D8905" s="19" t="s">
        <v>1129</v>
      </c>
      <c r="E8905" s="19" t="s">
        <v>15</v>
      </c>
      <c r="F8905" s="19" t="s">
        <v>34</v>
      </c>
      <c r="G8905" s="19" t="s">
        <v>47</v>
      </c>
      <c r="H8905" s="19" t="s">
        <v>591</v>
      </c>
      <c r="I8905" s="20">
        <v>10.48</v>
      </c>
      <c r="J8905" s="18">
        <v>3</v>
      </c>
      <c r="K8905" s="21">
        <v>-6.81</v>
      </c>
    </row>
    <row r="8906" spans="1:11" x14ac:dyDescent="0.35">
      <c r="A8906" s="14">
        <v>43021</v>
      </c>
      <c r="B8906" s="7">
        <f t="shared" si="278"/>
        <v>2017</v>
      </c>
      <c r="C8906" s="7">
        <f t="shared" si="279"/>
        <v>10</v>
      </c>
      <c r="D8906" s="8" t="s">
        <v>2048</v>
      </c>
      <c r="E8906" s="8" t="s">
        <v>27</v>
      </c>
      <c r="F8906" s="8" t="s">
        <v>39</v>
      </c>
      <c r="G8906" s="8" t="s">
        <v>52</v>
      </c>
      <c r="H8906" s="8" t="s">
        <v>2361</v>
      </c>
      <c r="I8906" s="15">
        <v>209.94</v>
      </c>
      <c r="J8906" s="7">
        <v>6</v>
      </c>
      <c r="K8906" s="16">
        <v>39.89</v>
      </c>
    </row>
    <row r="8907" spans="1:11" x14ac:dyDescent="0.35">
      <c r="A8907" s="17">
        <v>43021</v>
      </c>
      <c r="B8907" s="18">
        <f t="shared" si="278"/>
        <v>2017</v>
      </c>
      <c r="C8907" s="18">
        <f t="shared" si="279"/>
        <v>10</v>
      </c>
      <c r="D8907" s="19" t="s">
        <v>2048</v>
      </c>
      <c r="E8907" s="19" t="s">
        <v>27</v>
      </c>
      <c r="F8907" s="19" t="s">
        <v>39</v>
      </c>
      <c r="G8907" s="19" t="s">
        <v>40</v>
      </c>
      <c r="H8907" s="19" t="s">
        <v>2245</v>
      </c>
      <c r="I8907" s="20">
        <v>31.98</v>
      </c>
      <c r="J8907" s="18">
        <v>2</v>
      </c>
      <c r="K8907" s="21">
        <v>-8</v>
      </c>
    </row>
    <row r="8908" spans="1:11" x14ac:dyDescent="0.35">
      <c r="A8908" s="14">
        <v>43021</v>
      </c>
      <c r="B8908" s="7">
        <f t="shared" si="278"/>
        <v>2017</v>
      </c>
      <c r="C8908" s="7">
        <f t="shared" si="279"/>
        <v>10</v>
      </c>
      <c r="D8908" s="8" t="s">
        <v>2048</v>
      </c>
      <c r="E8908" s="8" t="s">
        <v>27</v>
      </c>
      <c r="F8908" s="8" t="s">
        <v>11</v>
      </c>
      <c r="G8908" s="8" t="s">
        <v>20</v>
      </c>
      <c r="H8908" s="8" t="s">
        <v>1606</v>
      </c>
      <c r="I8908" s="15">
        <v>5083.96</v>
      </c>
      <c r="J8908" s="7">
        <v>5</v>
      </c>
      <c r="K8908" s="16">
        <v>1906.49</v>
      </c>
    </row>
    <row r="8909" spans="1:11" x14ac:dyDescent="0.35">
      <c r="A8909" s="17">
        <v>43021</v>
      </c>
      <c r="B8909" s="18">
        <f t="shared" si="278"/>
        <v>2017</v>
      </c>
      <c r="C8909" s="18">
        <f t="shared" si="279"/>
        <v>10</v>
      </c>
      <c r="D8909" s="19" t="s">
        <v>1723</v>
      </c>
      <c r="E8909" s="19" t="s">
        <v>33</v>
      </c>
      <c r="F8909" s="19" t="s">
        <v>11</v>
      </c>
      <c r="G8909" s="19" t="s">
        <v>18</v>
      </c>
      <c r="H8909" s="19" t="s">
        <v>1560</v>
      </c>
      <c r="I8909" s="20">
        <v>348.56</v>
      </c>
      <c r="J8909" s="18">
        <v>8</v>
      </c>
      <c r="K8909" s="21">
        <v>104.57</v>
      </c>
    </row>
    <row r="8910" spans="1:11" x14ac:dyDescent="0.35">
      <c r="A8910" s="14">
        <v>43021</v>
      </c>
      <c r="B8910" s="7">
        <f t="shared" si="278"/>
        <v>2017</v>
      </c>
      <c r="C8910" s="7">
        <f t="shared" si="279"/>
        <v>10</v>
      </c>
      <c r="D8910" s="8" t="s">
        <v>921</v>
      </c>
      <c r="E8910" s="8" t="s">
        <v>62</v>
      </c>
      <c r="F8910" s="8" t="s">
        <v>11</v>
      </c>
      <c r="G8910" s="8" t="s">
        <v>16</v>
      </c>
      <c r="H8910" s="8" t="s">
        <v>1704</v>
      </c>
      <c r="I8910" s="15">
        <v>11.07</v>
      </c>
      <c r="J8910" s="7">
        <v>3</v>
      </c>
      <c r="K8910" s="16">
        <v>5.2</v>
      </c>
    </row>
    <row r="8911" spans="1:11" x14ac:dyDescent="0.35">
      <c r="A8911" s="17">
        <v>43021</v>
      </c>
      <c r="B8911" s="18">
        <f t="shared" si="278"/>
        <v>2017</v>
      </c>
      <c r="C8911" s="18">
        <f t="shared" si="279"/>
        <v>10</v>
      </c>
      <c r="D8911" s="19" t="s">
        <v>921</v>
      </c>
      <c r="E8911" s="19" t="s">
        <v>62</v>
      </c>
      <c r="F8911" s="19" t="s">
        <v>34</v>
      </c>
      <c r="G8911" s="19" t="s">
        <v>145</v>
      </c>
      <c r="H8911" s="19" t="s">
        <v>320</v>
      </c>
      <c r="I8911" s="20">
        <v>1504.52</v>
      </c>
      <c r="J8911" s="18">
        <v>4</v>
      </c>
      <c r="K8911" s="21">
        <v>346.04</v>
      </c>
    </row>
    <row r="8912" spans="1:11" x14ac:dyDescent="0.35">
      <c r="A8912" s="14">
        <v>43021</v>
      </c>
      <c r="B8912" s="7">
        <f t="shared" si="278"/>
        <v>2017</v>
      </c>
      <c r="C8912" s="7">
        <f t="shared" si="279"/>
        <v>10</v>
      </c>
      <c r="D8912" s="8" t="s">
        <v>921</v>
      </c>
      <c r="E8912" s="8" t="s">
        <v>62</v>
      </c>
      <c r="F8912" s="8" t="s">
        <v>11</v>
      </c>
      <c r="G8912" s="8" t="s">
        <v>12</v>
      </c>
      <c r="H8912" s="8" t="s">
        <v>2122</v>
      </c>
      <c r="I8912" s="15">
        <v>25.92</v>
      </c>
      <c r="J8912" s="7">
        <v>4</v>
      </c>
      <c r="K8912" s="16">
        <v>12.44</v>
      </c>
    </row>
    <row r="8913" spans="1:11" x14ac:dyDescent="0.35">
      <c r="A8913" s="17">
        <v>43022</v>
      </c>
      <c r="B8913" s="18">
        <f t="shared" si="278"/>
        <v>2017</v>
      </c>
      <c r="C8913" s="18">
        <f t="shared" si="279"/>
        <v>10</v>
      </c>
      <c r="D8913" s="19" t="s">
        <v>2498</v>
      </c>
      <c r="E8913" s="19" t="s">
        <v>531</v>
      </c>
      <c r="F8913" s="19" t="s">
        <v>11</v>
      </c>
      <c r="G8913" s="19" t="s">
        <v>20</v>
      </c>
      <c r="H8913" s="19" t="s">
        <v>631</v>
      </c>
      <c r="I8913" s="20">
        <v>37.659999999999997</v>
      </c>
      <c r="J8913" s="18">
        <v>7</v>
      </c>
      <c r="K8913" s="21">
        <v>18.45</v>
      </c>
    </row>
    <row r="8914" spans="1:11" x14ac:dyDescent="0.35">
      <c r="A8914" s="14">
        <v>43022</v>
      </c>
      <c r="B8914" s="7">
        <f t="shared" si="278"/>
        <v>2017</v>
      </c>
      <c r="C8914" s="7">
        <f t="shared" si="279"/>
        <v>10</v>
      </c>
      <c r="D8914" s="8" t="s">
        <v>2197</v>
      </c>
      <c r="E8914" s="8" t="s">
        <v>27</v>
      </c>
      <c r="F8914" s="8" t="s">
        <v>34</v>
      </c>
      <c r="G8914" s="8" t="s">
        <v>47</v>
      </c>
      <c r="H8914" s="8" t="s">
        <v>480</v>
      </c>
      <c r="I8914" s="15">
        <v>9.4600000000000009</v>
      </c>
      <c r="J8914" s="7">
        <v>2</v>
      </c>
      <c r="K8914" s="16">
        <v>3.69</v>
      </c>
    </row>
    <row r="8915" spans="1:11" x14ac:dyDescent="0.35">
      <c r="A8915" s="17">
        <v>43022</v>
      </c>
      <c r="B8915" s="18">
        <f t="shared" si="278"/>
        <v>2017</v>
      </c>
      <c r="C8915" s="18">
        <f t="shared" si="279"/>
        <v>10</v>
      </c>
      <c r="D8915" s="19" t="s">
        <v>1312</v>
      </c>
      <c r="E8915" s="19" t="s">
        <v>15</v>
      </c>
      <c r="F8915" s="19" t="s">
        <v>11</v>
      </c>
      <c r="G8915" s="19" t="s">
        <v>20</v>
      </c>
      <c r="H8915" s="19" t="s">
        <v>330</v>
      </c>
      <c r="I8915" s="20">
        <v>27.4</v>
      </c>
      <c r="J8915" s="18">
        <v>9</v>
      </c>
      <c r="K8915" s="21">
        <v>-42.46</v>
      </c>
    </row>
    <row r="8916" spans="1:11" x14ac:dyDescent="0.35">
      <c r="A8916" s="14">
        <v>43022</v>
      </c>
      <c r="B8916" s="7">
        <f t="shared" si="278"/>
        <v>2017</v>
      </c>
      <c r="C8916" s="7">
        <f t="shared" si="279"/>
        <v>10</v>
      </c>
      <c r="D8916" s="8" t="s">
        <v>1312</v>
      </c>
      <c r="E8916" s="8" t="s">
        <v>15</v>
      </c>
      <c r="F8916" s="8" t="s">
        <v>11</v>
      </c>
      <c r="G8916" s="8" t="s">
        <v>20</v>
      </c>
      <c r="H8916" s="8" t="s">
        <v>269</v>
      </c>
      <c r="I8916" s="15">
        <v>13.46</v>
      </c>
      <c r="J8916" s="7">
        <v>1</v>
      </c>
      <c r="K8916" s="16">
        <v>-23.55</v>
      </c>
    </row>
    <row r="8917" spans="1:11" x14ac:dyDescent="0.35">
      <c r="A8917" s="17">
        <v>43022</v>
      </c>
      <c r="B8917" s="18">
        <f t="shared" si="278"/>
        <v>2017</v>
      </c>
      <c r="C8917" s="18">
        <f t="shared" si="279"/>
        <v>10</v>
      </c>
      <c r="D8917" s="19" t="s">
        <v>1051</v>
      </c>
      <c r="E8917" s="19" t="s">
        <v>27</v>
      </c>
      <c r="F8917" s="19" t="s">
        <v>39</v>
      </c>
      <c r="G8917" s="19" t="s">
        <v>52</v>
      </c>
      <c r="H8917" s="19" t="s">
        <v>1879</v>
      </c>
      <c r="I8917" s="20">
        <v>46.36</v>
      </c>
      <c r="J8917" s="18">
        <v>4</v>
      </c>
      <c r="K8917" s="21">
        <v>15.3</v>
      </c>
    </row>
    <row r="8918" spans="1:11" x14ac:dyDescent="0.35">
      <c r="A8918" s="14">
        <v>43023</v>
      </c>
      <c r="B8918" s="7">
        <f t="shared" si="278"/>
        <v>2017</v>
      </c>
      <c r="C8918" s="7">
        <f t="shared" si="279"/>
        <v>10</v>
      </c>
      <c r="D8918" s="8" t="s">
        <v>696</v>
      </c>
      <c r="E8918" s="8" t="s">
        <v>27</v>
      </c>
      <c r="F8918" s="8" t="s">
        <v>11</v>
      </c>
      <c r="G8918" s="8" t="s">
        <v>24</v>
      </c>
      <c r="H8918" s="8" t="s">
        <v>2709</v>
      </c>
      <c r="I8918" s="15">
        <v>87.92</v>
      </c>
      <c r="J8918" s="7">
        <v>4</v>
      </c>
      <c r="K8918" s="16">
        <v>26.38</v>
      </c>
    </row>
    <row r="8919" spans="1:11" x14ac:dyDescent="0.35">
      <c r="A8919" s="17">
        <v>43023</v>
      </c>
      <c r="B8919" s="18">
        <f t="shared" si="278"/>
        <v>2017</v>
      </c>
      <c r="C8919" s="18">
        <f t="shared" si="279"/>
        <v>10</v>
      </c>
      <c r="D8919" s="19" t="s">
        <v>490</v>
      </c>
      <c r="E8919" s="19" t="s">
        <v>27</v>
      </c>
      <c r="F8919" s="19" t="s">
        <v>34</v>
      </c>
      <c r="G8919" s="19" t="s">
        <v>145</v>
      </c>
      <c r="H8919" s="19" t="s">
        <v>550</v>
      </c>
      <c r="I8919" s="20">
        <v>510.24</v>
      </c>
      <c r="J8919" s="18">
        <v>3</v>
      </c>
      <c r="K8919" s="21">
        <v>6.38</v>
      </c>
    </row>
    <row r="8920" spans="1:11" x14ac:dyDescent="0.35">
      <c r="A8920" s="14">
        <v>43023</v>
      </c>
      <c r="B8920" s="7">
        <f t="shared" si="278"/>
        <v>2017</v>
      </c>
      <c r="C8920" s="7">
        <f t="shared" si="279"/>
        <v>10</v>
      </c>
      <c r="D8920" s="8" t="s">
        <v>490</v>
      </c>
      <c r="E8920" s="8" t="s">
        <v>27</v>
      </c>
      <c r="F8920" s="8" t="s">
        <v>11</v>
      </c>
      <c r="G8920" s="8" t="s">
        <v>12</v>
      </c>
      <c r="H8920" s="8" t="s">
        <v>360</v>
      </c>
      <c r="I8920" s="15">
        <v>204.95</v>
      </c>
      <c r="J8920" s="7">
        <v>5</v>
      </c>
      <c r="K8920" s="16">
        <v>100.43</v>
      </c>
    </row>
    <row r="8921" spans="1:11" x14ac:dyDescent="0.35">
      <c r="A8921" s="17">
        <v>43023</v>
      </c>
      <c r="B8921" s="18">
        <f t="shared" si="278"/>
        <v>2017</v>
      </c>
      <c r="C8921" s="18">
        <f t="shared" si="279"/>
        <v>10</v>
      </c>
      <c r="D8921" s="19" t="s">
        <v>1070</v>
      </c>
      <c r="E8921" s="19" t="s">
        <v>613</v>
      </c>
      <c r="F8921" s="19" t="s">
        <v>11</v>
      </c>
      <c r="G8921" s="19" t="s">
        <v>16</v>
      </c>
      <c r="H8921" s="19" t="s">
        <v>1632</v>
      </c>
      <c r="I8921" s="20">
        <v>13.05</v>
      </c>
      <c r="J8921" s="18">
        <v>5</v>
      </c>
      <c r="K8921" s="21">
        <v>6</v>
      </c>
    </row>
    <row r="8922" spans="1:11" x14ac:dyDescent="0.35">
      <c r="A8922" s="14">
        <v>43023</v>
      </c>
      <c r="B8922" s="7">
        <f t="shared" si="278"/>
        <v>2017</v>
      </c>
      <c r="C8922" s="7">
        <f t="shared" si="279"/>
        <v>10</v>
      </c>
      <c r="D8922" s="8" t="s">
        <v>2412</v>
      </c>
      <c r="E8922" s="8" t="s">
        <v>27</v>
      </c>
      <c r="F8922" s="8" t="s">
        <v>11</v>
      </c>
      <c r="G8922" s="8" t="s">
        <v>16</v>
      </c>
      <c r="H8922" s="8" t="s">
        <v>1500</v>
      </c>
      <c r="I8922" s="15">
        <v>152.65</v>
      </c>
      <c r="J8922" s="7">
        <v>5</v>
      </c>
      <c r="K8922" s="16">
        <v>70.22</v>
      </c>
    </row>
    <row r="8923" spans="1:11" x14ac:dyDescent="0.35">
      <c r="A8923" s="17">
        <v>43023</v>
      </c>
      <c r="B8923" s="18">
        <f t="shared" si="278"/>
        <v>2017</v>
      </c>
      <c r="C8923" s="18">
        <f t="shared" si="279"/>
        <v>10</v>
      </c>
      <c r="D8923" s="19" t="s">
        <v>2412</v>
      </c>
      <c r="E8923" s="19" t="s">
        <v>27</v>
      </c>
      <c r="F8923" s="19" t="s">
        <v>34</v>
      </c>
      <c r="G8923" s="19" t="s">
        <v>47</v>
      </c>
      <c r="H8923" s="19" t="s">
        <v>2009</v>
      </c>
      <c r="I8923" s="20">
        <v>22.72</v>
      </c>
      <c r="J8923" s="18">
        <v>1</v>
      </c>
      <c r="K8923" s="21">
        <v>9.32</v>
      </c>
    </row>
    <row r="8924" spans="1:11" x14ac:dyDescent="0.35">
      <c r="A8924" s="14">
        <v>43023</v>
      </c>
      <c r="B8924" s="7">
        <f t="shared" si="278"/>
        <v>2017</v>
      </c>
      <c r="C8924" s="7">
        <f t="shared" si="279"/>
        <v>10</v>
      </c>
      <c r="D8924" s="8" t="s">
        <v>1251</v>
      </c>
      <c r="E8924" s="8" t="s">
        <v>27</v>
      </c>
      <c r="F8924" s="8" t="s">
        <v>11</v>
      </c>
      <c r="G8924" s="8" t="s">
        <v>16</v>
      </c>
      <c r="H8924" s="8" t="s">
        <v>2581</v>
      </c>
      <c r="I8924" s="15">
        <v>14.73</v>
      </c>
      <c r="J8924" s="7">
        <v>3</v>
      </c>
      <c r="K8924" s="16">
        <v>7.22</v>
      </c>
    </row>
    <row r="8925" spans="1:11" x14ac:dyDescent="0.35">
      <c r="A8925" s="17">
        <v>43023</v>
      </c>
      <c r="B8925" s="18">
        <f t="shared" si="278"/>
        <v>2017</v>
      </c>
      <c r="C8925" s="18">
        <f t="shared" si="279"/>
        <v>10</v>
      </c>
      <c r="D8925" s="19" t="s">
        <v>2064</v>
      </c>
      <c r="E8925" s="19" t="s">
        <v>296</v>
      </c>
      <c r="F8925" s="19" t="s">
        <v>11</v>
      </c>
      <c r="G8925" s="19" t="s">
        <v>24</v>
      </c>
      <c r="H8925" s="19" t="s">
        <v>1954</v>
      </c>
      <c r="I8925" s="20">
        <v>11.68</v>
      </c>
      <c r="J8925" s="18">
        <v>2</v>
      </c>
      <c r="K8925" s="21">
        <v>4.2</v>
      </c>
    </row>
    <row r="8926" spans="1:11" x14ac:dyDescent="0.35">
      <c r="A8926" s="14">
        <v>43024</v>
      </c>
      <c r="B8926" s="7">
        <f t="shared" si="278"/>
        <v>2017</v>
      </c>
      <c r="C8926" s="7">
        <f t="shared" si="279"/>
        <v>10</v>
      </c>
      <c r="D8926" s="8" t="s">
        <v>2232</v>
      </c>
      <c r="E8926" s="8" t="s">
        <v>33</v>
      </c>
      <c r="F8926" s="8" t="s">
        <v>11</v>
      </c>
      <c r="G8926" s="8" t="s">
        <v>20</v>
      </c>
      <c r="H8926" s="8" t="s">
        <v>471</v>
      </c>
      <c r="I8926" s="15">
        <v>124.75</v>
      </c>
      <c r="J8926" s="7">
        <v>5</v>
      </c>
      <c r="K8926" s="16">
        <v>57.39</v>
      </c>
    </row>
    <row r="8927" spans="1:11" x14ac:dyDescent="0.35">
      <c r="A8927" s="17">
        <v>43024</v>
      </c>
      <c r="B8927" s="18">
        <f t="shared" si="278"/>
        <v>2017</v>
      </c>
      <c r="C8927" s="18">
        <f t="shared" si="279"/>
        <v>10</v>
      </c>
      <c r="D8927" s="19" t="s">
        <v>2298</v>
      </c>
      <c r="E8927" s="19" t="s">
        <v>149</v>
      </c>
      <c r="F8927" s="19" t="s">
        <v>34</v>
      </c>
      <c r="G8927" s="19" t="s">
        <v>47</v>
      </c>
      <c r="H8927" s="19" t="s">
        <v>2008</v>
      </c>
      <c r="I8927" s="20">
        <v>547.29999999999995</v>
      </c>
      <c r="J8927" s="18">
        <v>13</v>
      </c>
      <c r="K8927" s="21">
        <v>175.14</v>
      </c>
    </row>
    <row r="8928" spans="1:11" x14ac:dyDescent="0.35">
      <c r="A8928" s="14">
        <v>43024</v>
      </c>
      <c r="B8928" s="7">
        <f t="shared" si="278"/>
        <v>2017</v>
      </c>
      <c r="C8928" s="7">
        <f t="shared" si="279"/>
        <v>10</v>
      </c>
      <c r="D8928" s="8" t="s">
        <v>54</v>
      </c>
      <c r="E8928" s="8" t="s">
        <v>95</v>
      </c>
      <c r="F8928" s="8" t="s">
        <v>11</v>
      </c>
      <c r="G8928" s="8" t="s">
        <v>12</v>
      </c>
      <c r="H8928" s="8" t="s">
        <v>1759</v>
      </c>
      <c r="I8928" s="15">
        <v>307.77999999999997</v>
      </c>
      <c r="J8928" s="7">
        <v>7</v>
      </c>
      <c r="K8928" s="16">
        <v>111.57</v>
      </c>
    </row>
    <row r="8929" spans="1:11" x14ac:dyDescent="0.35">
      <c r="A8929" s="17">
        <v>43024</v>
      </c>
      <c r="B8929" s="18">
        <f t="shared" si="278"/>
        <v>2017</v>
      </c>
      <c r="C8929" s="18">
        <f t="shared" si="279"/>
        <v>10</v>
      </c>
      <c r="D8929" s="19" t="s">
        <v>925</v>
      </c>
      <c r="E8929" s="19" t="s">
        <v>95</v>
      </c>
      <c r="F8929" s="19" t="s">
        <v>39</v>
      </c>
      <c r="G8929" s="19" t="s">
        <v>302</v>
      </c>
      <c r="H8929" s="19" t="s">
        <v>345</v>
      </c>
      <c r="I8929" s="20">
        <v>599.99</v>
      </c>
      <c r="J8929" s="18">
        <v>5</v>
      </c>
      <c r="K8929" s="21">
        <v>-479.99</v>
      </c>
    </row>
    <row r="8930" spans="1:11" x14ac:dyDescent="0.35">
      <c r="A8930" s="14">
        <v>43024</v>
      </c>
      <c r="B8930" s="7">
        <f t="shared" si="278"/>
        <v>2017</v>
      </c>
      <c r="C8930" s="7">
        <f t="shared" si="279"/>
        <v>10</v>
      </c>
      <c r="D8930" s="8" t="s">
        <v>1214</v>
      </c>
      <c r="E8930" s="8" t="s">
        <v>120</v>
      </c>
      <c r="F8930" s="8" t="s">
        <v>39</v>
      </c>
      <c r="G8930" s="8" t="s">
        <v>52</v>
      </c>
      <c r="H8930" s="8" t="s">
        <v>1911</v>
      </c>
      <c r="I8930" s="15">
        <v>18.53</v>
      </c>
      <c r="J8930" s="7">
        <v>2</v>
      </c>
      <c r="K8930" s="16">
        <v>4.4000000000000004</v>
      </c>
    </row>
    <row r="8931" spans="1:11" x14ac:dyDescent="0.35">
      <c r="A8931" s="17">
        <v>43024</v>
      </c>
      <c r="B8931" s="18">
        <f t="shared" si="278"/>
        <v>2017</v>
      </c>
      <c r="C8931" s="18">
        <f t="shared" si="279"/>
        <v>10</v>
      </c>
      <c r="D8931" s="19" t="s">
        <v>1214</v>
      </c>
      <c r="E8931" s="19" t="s">
        <v>120</v>
      </c>
      <c r="F8931" s="19" t="s">
        <v>34</v>
      </c>
      <c r="G8931" s="19" t="s">
        <v>145</v>
      </c>
      <c r="H8931" s="19" t="s">
        <v>321</v>
      </c>
      <c r="I8931" s="20">
        <v>1875.26</v>
      </c>
      <c r="J8931" s="18">
        <v>7</v>
      </c>
      <c r="K8931" s="21">
        <v>-968.88</v>
      </c>
    </row>
    <row r="8932" spans="1:11" x14ac:dyDescent="0.35">
      <c r="A8932" s="14">
        <v>43025</v>
      </c>
      <c r="B8932" s="7">
        <f t="shared" si="278"/>
        <v>2017</v>
      </c>
      <c r="C8932" s="7">
        <f t="shared" si="279"/>
        <v>10</v>
      </c>
      <c r="D8932" s="8" t="s">
        <v>1680</v>
      </c>
      <c r="E8932" s="8" t="s">
        <v>1529</v>
      </c>
      <c r="F8932" s="8" t="s">
        <v>11</v>
      </c>
      <c r="G8932" s="8" t="s">
        <v>18</v>
      </c>
      <c r="H8932" s="8" t="s">
        <v>595</v>
      </c>
      <c r="I8932" s="15">
        <v>49.96</v>
      </c>
      <c r="J8932" s="7">
        <v>2</v>
      </c>
      <c r="K8932" s="16">
        <v>9.49</v>
      </c>
    </row>
    <row r="8933" spans="1:11" x14ac:dyDescent="0.35">
      <c r="A8933" s="17">
        <v>43025</v>
      </c>
      <c r="B8933" s="18">
        <f t="shared" si="278"/>
        <v>2017</v>
      </c>
      <c r="C8933" s="18">
        <f t="shared" si="279"/>
        <v>10</v>
      </c>
      <c r="D8933" s="19" t="s">
        <v>1680</v>
      </c>
      <c r="E8933" s="19" t="s">
        <v>1529</v>
      </c>
      <c r="F8933" s="19" t="s">
        <v>11</v>
      </c>
      <c r="G8933" s="19" t="s">
        <v>12</v>
      </c>
      <c r="H8933" s="19" t="s">
        <v>2646</v>
      </c>
      <c r="I8933" s="20">
        <v>12.96</v>
      </c>
      <c r="J8933" s="18">
        <v>2</v>
      </c>
      <c r="K8933" s="21">
        <v>6.22</v>
      </c>
    </row>
    <row r="8934" spans="1:11" x14ac:dyDescent="0.35">
      <c r="A8934" s="14">
        <v>43025</v>
      </c>
      <c r="B8934" s="7">
        <f t="shared" si="278"/>
        <v>2017</v>
      </c>
      <c r="C8934" s="7">
        <f t="shared" si="279"/>
        <v>10</v>
      </c>
      <c r="D8934" s="8" t="s">
        <v>1298</v>
      </c>
      <c r="E8934" s="8" t="s">
        <v>27</v>
      </c>
      <c r="F8934" s="8" t="s">
        <v>11</v>
      </c>
      <c r="G8934" s="8" t="s">
        <v>24</v>
      </c>
      <c r="H8934" s="8" t="s">
        <v>290</v>
      </c>
      <c r="I8934" s="15">
        <v>10.64</v>
      </c>
      <c r="J8934" s="7">
        <v>4</v>
      </c>
      <c r="K8934" s="16">
        <v>2.77</v>
      </c>
    </row>
    <row r="8935" spans="1:11" x14ac:dyDescent="0.35">
      <c r="A8935" s="17">
        <v>43025</v>
      </c>
      <c r="B8935" s="18">
        <f t="shared" si="278"/>
        <v>2017</v>
      </c>
      <c r="C8935" s="18">
        <f t="shared" si="279"/>
        <v>10</v>
      </c>
      <c r="D8935" s="19" t="s">
        <v>202</v>
      </c>
      <c r="E8935" s="19" t="s">
        <v>27</v>
      </c>
      <c r="F8935" s="19" t="s">
        <v>39</v>
      </c>
      <c r="G8935" s="19" t="s">
        <v>40</v>
      </c>
      <c r="H8935" s="19" t="s">
        <v>2300</v>
      </c>
      <c r="I8935" s="20">
        <v>52.79</v>
      </c>
      <c r="J8935" s="18">
        <v>1</v>
      </c>
      <c r="K8935" s="21">
        <v>4.62</v>
      </c>
    </row>
    <row r="8936" spans="1:11" x14ac:dyDescent="0.35">
      <c r="A8936" s="14">
        <v>43027</v>
      </c>
      <c r="B8936" s="7">
        <f t="shared" si="278"/>
        <v>2017</v>
      </c>
      <c r="C8936" s="7">
        <f t="shared" si="279"/>
        <v>10</v>
      </c>
      <c r="D8936" s="8" t="s">
        <v>1088</v>
      </c>
      <c r="E8936" s="8" t="s">
        <v>10</v>
      </c>
      <c r="F8936" s="8" t="s">
        <v>11</v>
      </c>
      <c r="G8936" s="8" t="s">
        <v>12</v>
      </c>
      <c r="H8936" s="8" t="s">
        <v>625</v>
      </c>
      <c r="I8936" s="15">
        <v>29.47</v>
      </c>
      <c r="J8936" s="7">
        <v>3</v>
      </c>
      <c r="K8936" s="16">
        <v>9.9499999999999993</v>
      </c>
    </row>
    <row r="8937" spans="1:11" x14ac:dyDescent="0.35">
      <c r="A8937" s="17">
        <v>43027</v>
      </c>
      <c r="B8937" s="18">
        <f t="shared" si="278"/>
        <v>2017</v>
      </c>
      <c r="C8937" s="18">
        <f t="shared" si="279"/>
        <v>10</v>
      </c>
      <c r="D8937" s="19" t="s">
        <v>2033</v>
      </c>
      <c r="E8937" s="19" t="s">
        <v>434</v>
      </c>
      <c r="F8937" s="19" t="s">
        <v>34</v>
      </c>
      <c r="G8937" s="19" t="s">
        <v>47</v>
      </c>
      <c r="H8937" s="19" t="s">
        <v>2460</v>
      </c>
      <c r="I8937" s="20">
        <v>56.56</v>
      </c>
      <c r="J8937" s="18">
        <v>4</v>
      </c>
      <c r="K8937" s="21">
        <v>14.71</v>
      </c>
    </row>
    <row r="8938" spans="1:11" x14ac:dyDescent="0.35">
      <c r="A8938" s="14">
        <v>43027</v>
      </c>
      <c r="B8938" s="7">
        <f t="shared" si="278"/>
        <v>2017</v>
      </c>
      <c r="C8938" s="7">
        <f t="shared" si="279"/>
        <v>10</v>
      </c>
      <c r="D8938" s="8" t="s">
        <v>2033</v>
      </c>
      <c r="E8938" s="8" t="s">
        <v>434</v>
      </c>
      <c r="F8938" s="8" t="s">
        <v>11</v>
      </c>
      <c r="G8938" s="8" t="s">
        <v>18</v>
      </c>
      <c r="H8938" s="8" t="s">
        <v>349</v>
      </c>
      <c r="I8938" s="15">
        <v>32.700000000000003</v>
      </c>
      <c r="J8938" s="7">
        <v>3</v>
      </c>
      <c r="K8938" s="16">
        <v>8.5</v>
      </c>
    </row>
    <row r="8939" spans="1:11" x14ac:dyDescent="0.35">
      <c r="A8939" s="17">
        <v>43027</v>
      </c>
      <c r="B8939" s="18">
        <f t="shared" si="278"/>
        <v>2017</v>
      </c>
      <c r="C8939" s="18">
        <f t="shared" si="279"/>
        <v>10</v>
      </c>
      <c r="D8939" s="19" t="s">
        <v>992</v>
      </c>
      <c r="E8939" s="19" t="s">
        <v>23</v>
      </c>
      <c r="F8939" s="19" t="s">
        <v>11</v>
      </c>
      <c r="G8939" s="19" t="s">
        <v>24</v>
      </c>
      <c r="H8939" s="19" t="s">
        <v>1358</v>
      </c>
      <c r="I8939" s="20">
        <v>123.26</v>
      </c>
      <c r="J8939" s="18">
        <v>7</v>
      </c>
      <c r="K8939" s="21">
        <v>9.24</v>
      </c>
    </row>
    <row r="8940" spans="1:11" x14ac:dyDescent="0.35">
      <c r="A8940" s="14">
        <v>43027</v>
      </c>
      <c r="B8940" s="7">
        <f t="shared" si="278"/>
        <v>2017</v>
      </c>
      <c r="C8940" s="7">
        <f t="shared" si="279"/>
        <v>10</v>
      </c>
      <c r="D8940" s="8" t="s">
        <v>992</v>
      </c>
      <c r="E8940" s="8" t="s">
        <v>23</v>
      </c>
      <c r="F8940" s="8" t="s">
        <v>11</v>
      </c>
      <c r="G8940" s="8" t="s">
        <v>12</v>
      </c>
      <c r="H8940" s="8" t="s">
        <v>1887</v>
      </c>
      <c r="I8940" s="15">
        <v>23.68</v>
      </c>
      <c r="J8940" s="7">
        <v>4</v>
      </c>
      <c r="K8940" s="16">
        <v>7.4</v>
      </c>
    </row>
    <row r="8941" spans="1:11" x14ac:dyDescent="0.35">
      <c r="A8941" s="17">
        <v>43027</v>
      </c>
      <c r="B8941" s="18">
        <f t="shared" si="278"/>
        <v>2017</v>
      </c>
      <c r="C8941" s="18">
        <f t="shared" si="279"/>
        <v>10</v>
      </c>
      <c r="D8941" s="19" t="s">
        <v>992</v>
      </c>
      <c r="E8941" s="19" t="s">
        <v>23</v>
      </c>
      <c r="F8941" s="19" t="s">
        <v>39</v>
      </c>
      <c r="G8941" s="19" t="s">
        <v>40</v>
      </c>
      <c r="H8941" s="19" t="s">
        <v>1518</v>
      </c>
      <c r="I8941" s="20">
        <v>309.58</v>
      </c>
      <c r="J8941" s="18">
        <v>4</v>
      </c>
      <c r="K8941" s="21">
        <v>-56.76</v>
      </c>
    </row>
    <row r="8942" spans="1:11" x14ac:dyDescent="0.35">
      <c r="A8942" s="14">
        <v>43027</v>
      </c>
      <c r="B8942" s="7">
        <f t="shared" si="278"/>
        <v>2017</v>
      </c>
      <c r="C8942" s="7">
        <f t="shared" si="279"/>
        <v>10</v>
      </c>
      <c r="D8942" s="8" t="s">
        <v>794</v>
      </c>
      <c r="E8942" s="8" t="s">
        <v>10</v>
      </c>
      <c r="F8942" s="8" t="s">
        <v>39</v>
      </c>
      <c r="G8942" s="8" t="s">
        <v>40</v>
      </c>
      <c r="H8942" s="8" t="s">
        <v>1342</v>
      </c>
      <c r="I8942" s="15">
        <v>16.68</v>
      </c>
      <c r="J8942" s="7">
        <v>3</v>
      </c>
      <c r="K8942" s="16">
        <v>5.21</v>
      </c>
    </row>
    <row r="8943" spans="1:11" x14ac:dyDescent="0.35">
      <c r="A8943" s="17">
        <v>43027</v>
      </c>
      <c r="B8943" s="18">
        <f t="shared" si="278"/>
        <v>2017</v>
      </c>
      <c r="C8943" s="18">
        <f t="shared" si="279"/>
        <v>10</v>
      </c>
      <c r="D8943" s="19" t="s">
        <v>456</v>
      </c>
      <c r="E8943" s="19" t="s">
        <v>245</v>
      </c>
      <c r="F8943" s="19" t="s">
        <v>11</v>
      </c>
      <c r="G8943" s="19" t="s">
        <v>20</v>
      </c>
      <c r="H8943" s="19" t="s">
        <v>828</v>
      </c>
      <c r="I8943" s="20">
        <v>1633.19</v>
      </c>
      <c r="J8943" s="18">
        <v>4</v>
      </c>
      <c r="K8943" s="21">
        <v>-1306.55</v>
      </c>
    </row>
    <row r="8944" spans="1:11" x14ac:dyDescent="0.35">
      <c r="A8944" s="14">
        <v>43027</v>
      </c>
      <c r="B8944" s="7">
        <f t="shared" si="278"/>
        <v>2017</v>
      </c>
      <c r="C8944" s="7">
        <f t="shared" si="279"/>
        <v>10</v>
      </c>
      <c r="D8944" s="8" t="s">
        <v>1190</v>
      </c>
      <c r="E8944" s="8" t="s">
        <v>27</v>
      </c>
      <c r="F8944" s="8" t="s">
        <v>11</v>
      </c>
      <c r="G8944" s="8" t="s">
        <v>63</v>
      </c>
      <c r="H8944" s="8" t="s">
        <v>2481</v>
      </c>
      <c r="I8944" s="15">
        <v>8.9600000000000009</v>
      </c>
      <c r="J8944" s="7">
        <v>2</v>
      </c>
      <c r="K8944" s="16">
        <v>4.3</v>
      </c>
    </row>
    <row r="8945" spans="1:11" x14ac:dyDescent="0.35">
      <c r="A8945" s="17">
        <v>43027</v>
      </c>
      <c r="B8945" s="18">
        <f t="shared" si="278"/>
        <v>2017</v>
      </c>
      <c r="C8945" s="18">
        <f t="shared" si="279"/>
        <v>10</v>
      </c>
      <c r="D8945" s="19" t="s">
        <v>1190</v>
      </c>
      <c r="E8945" s="19" t="s">
        <v>27</v>
      </c>
      <c r="F8945" s="19" t="s">
        <v>11</v>
      </c>
      <c r="G8945" s="19" t="s">
        <v>16</v>
      </c>
      <c r="H8945" s="19" t="s">
        <v>447</v>
      </c>
      <c r="I8945" s="20">
        <v>31.5</v>
      </c>
      <c r="J8945" s="18">
        <v>10</v>
      </c>
      <c r="K8945" s="21">
        <v>15.12</v>
      </c>
    </row>
    <row r="8946" spans="1:11" x14ac:dyDescent="0.35">
      <c r="A8946" s="14">
        <v>43027</v>
      </c>
      <c r="B8946" s="7">
        <f t="shared" si="278"/>
        <v>2017</v>
      </c>
      <c r="C8946" s="7">
        <f t="shared" si="279"/>
        <v>10</v>
      </c>
      <c r="D8946" s="8" t="s">
        <v>1190</v>
      </c>
      <c r="E8946" s="8" t="s">
        <v>27</v>
      </c>
      <c r="F8946" s="8" t="s">
        <v>34</v>
      </c>
      <c r="G8946" s="8" t="s">
        <v>47</v>
      </c>
      <c r="H8946" s="8" t="s">
        <v>1732</v>
      </c>
      <c r="I8946" s="15">
        <v>30.56</v>
      </c>
      <c r="J8946" s="7">
        <v>2</v>
      </c>
      <c r="K8946" s="16">
        <v>10.39</v>
      </c>
    </row>
    <row r="8947" spans="1:11" x14ac:dyDescent="0.35">
      <c r="A8947" s="17">
        <v>43027</v>
      </c>
      <c r="B8947" s="18">
        <f t="shared" si="278"/>
        <v>2017</v>
      </c>
      <c r="C8947" s="18">
        <f t="shared" si="279"/>
        <v>10</v>
      </c>
      <c r="D8947" s="19" t="s">
        <v>1190</v>
      </c>
      <c r="E8947" s="19" t="s">
        <v>27</v>
      </c>
      <c r="F8947" s="19" t="s">
        <v>34</v>
      </c>
      <c r="G8947" s="19" t="s">
        <v>145</v>
      </c>
      <c r="H8947" s="19" t="s">
        <v>2227</v>
      </c>
      <c r="I8947" s="20">
        <v>24.37</v>
      </c>
      <c r="J8947" s="18">
        <v>2</v>
      </c>
      <c r="K8947" s="21">
        <v>-3.35</v>
      </c>
    </row>
    <row r="8948" spans="1:11" x14ac:dyDescent="0.35">
      <c r="A8948" s="14">
        <v>43027</v>
      </c>
      <c r="B8948" s="7">
        <f t="shared" si="278"/>
        <v>2017</v>
      </c>
      <c r="C8948" s="7">
        <f t="shared" si="279"/>
        <v>10</v>
      </c>
      <c r="D8948" s="8" t="s">
        <v>1714</v>
      </c>
      <c r="E8948" s="8" t="s">
        <v>15</v>
      </c>
      <c r="F8948" s="8" t="s">
        <v>34</v>
      </c>
      <c r="G8948" s="8" t="s">
        <v>145</v>
      </c>
      <c r="H8948" s="8" t="s">
        <v>1496</v>
      </c>
      <c r="I8948" s="15">
        <v>91.28</v>
      </c>
      <c r="J8948" s="7">
        <v>1</v>
      </c>
      <c r="K8948" s="16">
        <v>-67.540000000000006</v>
      </c>
    </row>
    <row r="8949" spans="1:11" x14ac:dyDescent="0.35">
      <c r="A8949" s="17">
        <v>43027</v>
      </c>
      <c r="B8949" s="18">
        <f t="shared" si="278"/>
        <v>2017</v>
      </c>
      <c r="C8949" s="18">
        <f t="shared" si="279"/>
        <v>10</v>
      </c>
      <c r="D8949" s="19" t="s">
        <v>383</v>
      </c>
      <c r="E8949" s="19" t="s">
        <v>10</v>
      </c>
      <c r="F8949" s="19" t="s">
        <v>11</v>
      </c>
      <c r="G8949" s="19" t="s">
        <v>20</v>
      </c>
      <c r="H8949" s="19" t="s">
        <v>1160</v>
      </c>
      <c r="I8949" s="20">
        <v>2.0699999999999998</v>
      </c>
      <c r="J8949" s="18">
        <v>2</v>
      </c>
      <c r="K8949" s="21">
        <v>-3.52</v>
      </c>
    </row>
    <row r="8950" spans="1:11" x14ac:dyDescent="0.35">
      <c r="A8950" s="14">
        <v>43027</v>
      </c>
      <c r="B8950" s="7">
        <f t="shared" si="278"/>
        <v>2017</v>
      </c>
      <c r="C8950" s="7">
        <f t="shared" si="279"/>
        <v>10</v>
      </c>
      <c r="D8950" s="8" t="s">
        <v>383</v>
      </c>
      <c r="E8950" s="8" t="s">
        <v>10</v>
      </c>
      <c r="F8950" s="8" t="s">
        <v>34</v>
      </c>
      <c r="G8950" s="8" t="s">
        <v>74</v>
      </c>
      <c r="H8950" s="8" t="s">
        <v>2413</v>
      </c>
      <c r="I8950" s="15">
        <v>328.4</v>
      </c>
      <c r="J8950" s="7">
        <v>3</v>
      </c>
      <c r="K8950" s="16">
        <v>-91.76</v>
      </c>
    </row>
    <row r="8951" spans="1:11" x14ac:dyDescent="0.35">
      <c r="A8951" s="17">
        <v>43027</v>
      </c>
      <c r="B8951" s="18">
        <f t="shared" si="278"/>
        <v>2017</v>
      </c>
      <c r="C8951" s="18">
        <f t="shared" si="279"/>
        <v>10</v>
      </c>
      <c r="D8951" s="19" t="s">
        <v>225</v>
      </c>
      <c r="E8951" s="19" t="s">
        <v>27</v>
      </c>
      <c r="F8951" s="19" t="s">
        <v>11</v>
      </c>
      <c r="G8951" s="19" t="s">
        <v>20</v>
      </c>
      <c r="H8951" s="19" t="s">
        <v>2120</v>
      </c>
      <c r="I8951" s="20">
        <v>39.619999999999997</v>
      </c>
      <c r="J8951" s="18">
        <v>3</v>
      </c>
      <c r="K8951" s="21">
        <v>13.87</v>
      </c>
    </row>
    <row r="8952" spans="1:11" x14ac:dyDescent="0.35">
      <c r="A8952" s="14">
        <v>43028</v>
      </c>
      <c r="B8952" s="7">
        <f t="shared" si="278"/>
        <v>2017</v>
      </c>
      <c r="C8952" s="7">
        <f t="shared" si="279"/>
        <v>10</v>
      </c>
      <c r="D8952" s="8" t="s">
        <v>922</v>
      </c>
      <c r="E8952" s="8" t="s">
        <v>78</v>
      </c>
      <c r="F8952" s="8" t="s">
        <v>34</v>
      </c>
      <c r="G8952" s="8" t="s">
        <v>145</v>
      </c>
      <c r="H8952" s="8" t="s">
        <v>741</v>
      </c>
      <c r="I8952" s="15">
        <v>284.36</v>
      </c>
      <c r="J8952" s="7">
        <v>2</v>
      </c>
      <c r="K8952" s="16">
        <v>-75.83</v>
      </c>
    </row>
    <row r="8953" spans="1:11" x14ac:dyDescent="0.35">
      <c r="A8953" s="17">
        <v>43028</v>
      </c>
      <c r="B8953" s="18">
        <f t="shared" si="278"/>
        <v>2017</v>
      </c>
      <c r="C8953" s="18">
        <f t="shared" si="279"/>
        <v>10</v>
      </c>
      <c r="D8953" s="19" t="s">
        <v>922</v>
      </c>
      <c r="E8953" s="19" t="s">
        <v>78</v>
      </c>
      <c r="F8953" s="19" t="s">
        <v>11</v>
      </c>
      <c r="G8953" s="19" t="s">
        <v>18</v>
      </c>
      <c r="H8953" s="19" t="s">
        <v>1958</v>
      </c>
      <c r="I8953" s="20">
        <v>665.41</v>
      </c>
      <c r="J8953" s="18">
        <v>2</v>
      </c>
      <c r="K8953" s="21">
        <v>66.540000000000006</v>
      </c>
    </row>
    <row r="8954" spans="1:11" x14ac:dyDescent="0.35">
      <c r="A8954" s="14">
        <v>43028</v>
      </c>
      <c r="B8954" s="7">
        <f t="shared" si="278"/>
        <v>2017</v>
      </c>
      <c r="C8954" s="7">
        <f t="shared" si="279"/>
        <v>10</v>
      </c>
      <c r="D8954" s="8" t="s">
        <v>1485</v>
      </c>
      <c r="E8954" s="8" t="s">
        <v>101</v>
      </c>
      <c r="F8954" s="8" t="s">
        <v>11</v>
      </c>
      <c r="G8954" s="8" t="s">
        <v>24</v>
      </c>
      <c r="H8954" s="8" t="s">
        <v>1844</v>
      </c>
      <c r="I8954" s="15">
        <v>13.36</v>
      </c>
      <c r="J8954" s="7">
        <v>4</v>
      </c>
      <c r="K8954" s="16">
        <v>4.1399999999999997</v>
      </c>
    </row>
    <row r="8955" spans="1:11" x14ac:dyDescent="0.35">
      <c r="A8955" s="17">
        <v>43028</v>
      </c>
      <c r="B8955" s="18">
        <f t="shared" si="278"/>
        <v>2017</v>
      </c>
      <c r="C8955" s="18">
        <f t="shared" si="279"/>
        <v>10</v>
      </c>
      <c r="D8955" s="19" t="s">
        <v>1485</v>
      </c>
      <c r="E8955" s="19" t="s">
        <v>101</v>
      </c>
      <c r="F8955" s="19" t="s">
        <v>11</v>
      </c>
      <c r="G8955" s="19" t="s">
        <v>12</v>
      </c>
      <c r="H8955" s="19" t="s">
        <v>1052</v>
      </c>
      <c r="I8955" s="20">
        <v>39.96</v>
      </c>
      <c r="J8955" s="18">
        <v>2</v>
      </c>
      <c r="K8955" s="21">
        <v>18.78</v>
      </c>
    </row>
    <row r="8956" spans="1:11" x14ac:dyDescent="0.35">
      <c r="A8956" s="14">
        <v>43028</v>
      </c>
      <c r="B8956" s="7">
        <f t="shared" si="278"/>
        <v>2017</v>
      </c>
      <c r="C8956" s="7">
        <f t="shared" si="279"/>
        <v>10</v>
      </c>
      <c r="D8956" s="8" t="s">
        <v>1485</v>
      </c>
      <c r="E8956" s="8" t="s">
        <v>101</v>
      </c>
      <c r="F8956" s="8" t="s">
        <v>11</v>
      </c>
      <c r="G8956" s="8" t="s">
        <v>20</v>
      </c>
      <c r="H8956" s="8" t="s">
        <v>1896</v>
      </c>
      <c r="I8956" s="15">
        <v>145.85</v>
      </c>
      <c r="J8956" s="7">
        <v>5</v>
      </c>
      <c r="K8956" s="16">
        <v>70.010000000000005</v>
      </c>
    </row>
    <row r="8957" spans="1:11" x14ac:dyDescent="0.35">
      <c r="A8957" s="17">
        <v>43028</v>
      </c>
      <c r="B8957" s="18">
        <f t="shared" si="278"/>
        <v>2017</v>
      </c>
      <c r="C8957" s="18">
        <f t="shared" si="279"/>
        <v>10</v>
      </c>
      <c r="D8957" s="19" t="s">
        <v>2641</v>
      </c>
      <c r="E8957" s="19" t="s">
        <v>27</v>
      </c>
      <c r="F8957" s="19" t="s">
        <v>11</v>
      </c>
      <c r="G8957" s="19" t="s">
        <v>16</v>
      </c>
      <c r="H8957" s="19" t="s">
        <v>2260</v>
      </c>
      <c r="I8957" s="20">
        <v>3.75</v>
      </c>
      <c r="J8957" s="18">
        <v>1</v>
      </c>
      <c r="K8957" s="21">
        <v>1.8</v>
      </c>
    </row>
    <row r="8958" spans="1:11" x14ac:dyDescent="0.35">
      <c r="A8958" s="14">
        <v>43028</v>
      </c>
      <c r="B8958" s="7">
        <f t="shared" si="278"/>
        <v>2017</v>
      </c>
      <c r="C8958" s="7">
        <f t="shared" si="279"/>
        <v>10</v>
      </c>
      <c r="D8958" s="8" t="s">
        <v>2641</v>
      </c>
      <c r="E8958" s="8" t="s">
        <v>27</v>
      </c>
      <c r="F8958" s="8" t="s">
        <v>11</v>
      </c>
      <c r="G8958" s="8" t="s">
        <v>20</v>
      </c>
      <c r="H8958" s="8" t="s">
        <v>914</v>
      </c>
      <c r="I8958" s="15">
        <v>20.93</v>
      </c>
      <c r="J8958" s="7">
        <v>4</v>
      </c>
      <c r="K8958" s="16">
        <v>7.59</v>
      </c>
    </row>
    <row r="8959" spans="1:11" x14ac:dyDescent="0.35">
      <c r="A8959" s="17">
        <v>43028</v>
      </c>
      <c r="B8959" s="18">
        <f t="shared" si="278"/>
        <v>2017</v>
      </c>
      <c r="C8959" s="18">
        <f t="shared" si="279"/>
        <v>10</v>
      </c>
      <c r="D8959" s="19" t="s">
        <v>1088</v>
      </c>
      <c r="E8959" s="19" t="s">
        <v>23</v>
      </c>
      <c r="F8959" s="19" t="s">
        <v>11</v>
      </c>
      <c r="G8959" s="19" t="s">
        <v>12</v>
      </c>
      <c r="H8959" s="19" t="s">
        <v>306</v>
      </c>
      <c r="I8959" s="20">
        <v>45.53</v>
      </c>
      <c r="J8959" s="18">
        <v>3</v>
      </c>
      <c r="K8959" s="21">
        <v>15.93</v>
      </c>
    </row>
    <row r="8960" spans="1:11" x14ac:dyDescent="0.35">
      <c r="A8960" s="14">
        <v>43028</v>
      </c>
      <c r="B8960" s="7">
        <f t="shared" si="278"/>
        <v>2017</v>
      </c>
      <c r="C8960" s="7">
        <f t="shared" si="279"/>
        <v>10</v>
      </c>
      <c r="D8960" s="8" t="s">
        <v>301</v>
      </c>
      <c r="E8960" s="8" t="s">
        <v>149</v>
      </c>
      <c r="F8960" s="8" t="s">
        <v>11</v>
      </c>
      <c r="G8960" s="8" t="s">
        <v>16</v>
      </c>
      <c r="H8960" s="8" t="s">
        <v>2581</v>
      </c>
      <c r="I8960" s="15">
        <v>24.55</v>
      </c>
      <c r="J8960" s="7">
        <v>5</v>
      </c>
      <c r="K8960" s="16">
        <v>12.03</v>
      </c>
    </row>
    <row r="8961" spans="1:11" x14ac:dyDescent="0.35">
      <c r="A8961" s="17">
        <v>43028</v>
      </c>
      <c r="B8961" s="18">
        <f t="shared" si="278"/>
        <v>2017</v>
      </c>
      <c r="C8961" s="18">
        <f t="shared" si="279"/>
        <v>10</v>
      </c>
      <c r="D8961" s="19" t="s">
        <v>1279</v>
      </c>
      <c r="E8961" s="19" t="s">
        <v>123</v>
      </c>
      <c r="F8961" s="19" t="s">
        <v>11</v>
      </c>
      <c r="G8961" s="19" t="s">
        <v>18</v>
      </c>
      <c r="H8961" s="19" t="s">
        <v>1780</v>
      </c>
      <c r="I8961" s="20">
        <v>4.7699999999999996</v>
      </c>
      <c r="J8961" s="18">
        <v>2</v>
      </c>
      <c r="K8961" s="21">
        <v>-0.77</v>
      </c>
    </row>
    <row r="8962" spans="1:11" x14ac:dyDescent="0.35">
      <c r="A8962" s="14">
        <v>43028</v>
      </c>
      <c r="B8962" s="7">
        <f t="shared" ref="B8962:B9025" si="280">YEAR(A8962)</f>
        <v>2017</v>
      </c>
      <c r="C8962" s="7">
        <f t="shared" ref="C8962:C9025" si="281">MONTH(A8962)</f>
        <v>10</v>
      </c>
      <c r="D8962" s="8" t="s">
        <v>1279</v>
      </c>
      <c r="E8962" s="8" t="s">
        <v>123</v>
      </c>
      <c r="F8962" s="8" t="s">
        <v>11</v>
      </c>
      <c r="G8962" s="8" t="s">
        <v>12</v>
      </c>
      <c r="H8962" s="8" t="s">
        <v>135</v>
      </c>
      <c r="I8962" s="15">
        <v>6.67</v>
      </c>
      <c r="J8962" s="7">
        <v>1</v>
      </c>
      <c r="K8962" s="16">
        <v>2.5</v>
      </c>
    </row>
    <row r="8963" spans="1:11" x14ac:dyDescent="0.35">
      <c r="A8963" s="17">
        <v>43028</v>
      </c>
      <c r="B8963" s="18">
        <f t="shared" si="280"/>
        <v>2017</v>
      </c>
      <c r="C8963" s="18">
        <f t="shared" si="281"/>
        <v>10</v>
      </c>
      <c r="D8963" s="19" t="s">
        <v>1279</v>
      </c>
      <c r="E8963" s="19" t="s">
        <v>123</v>
      </c>
      <c r="F8963" s="19" t="s">
        <v>11</v>
      </c>
      <c r="G8963" s="19" t="s">
        <v>24</v>
      </c>
      <c r="H8963" s="19" t="s">
        <v>869</v>
      </c>
      <c r="I8963" s="20">
        <v>4.45</v>
      </c>
      <c r="J8963" s="18">
        <v>2</v>
      </c>
      <c r="K8963" s="21">
        <v>1.1100000000000001</v>
      </c>
    </row>
    <row r="8964" spans="1:11" x14ac:dyDescent="0.35">
      <c r="A8964" s="14">
        <v>43028</v>
      </c>
      <c r="B8964" s="7">
        <f t="shared" si="280"/>
        <v>2017</v>
      </c>
      <c r="C8964" s="7">
        <f t="shared" si="281"/>
        <v>10</v>
      </c>
      <c r="D8964" s="8" t="s">
        <v>1279</v>
      </c>
      <c r="E8964" s="8" t="s">
        <v>123</v>
      </c>
      <c r="F8964" s="8" t="s">
        <v>34</v>
      </c>
      <c r="G8964" s="8" t="s">
        <v>47</v>
      </c>
      <c r="H8964" s="8" t="s">
        <v>1607</v>
      </c>
      <c r="I8964" s="15">
        <v>43.94</v>
      </c>
      <c r="J8964" s="7">
        <v>4</v>
      </c>
      <c r="K8964" s="16">
        <v>6.04</v>
      </c>
    </row>
    <row r="8965" spans="1:11" x14ac:dyDescent="0.35">
      <c r="A8965" s="17">
        <v>43028</v>
      </c>
      <c r="B8965" s="18">
        <f t="shared" si="280"/>
        <v>2017</v>
      </c>
      <c r="C8965" s="18">
        <f t="shared" si="281"/>
        <v>10</v>
      </c>
      <c r="D8965" s="19" t="s">
        <v>578</v>
      </c>
      <c r="E8965" s="19" t="s">
        <v>245</v>
      </c>
      <c r="F8965" s="19" t="s">
        <v>39</v>
      </c>
      <c r="G8965" s="19" t="s">
        <v>40</v>
      </c>
      <c r="H8965" s="19" t="s">
        <v>2603</v>
      </c>
      <c r="I8965" s="20">
        <v>15.98</v>
      </c>
      <c r="J8965" s="18">
        <v>2</v>
      </c>
      <c r="K8965" s="21">
        <v>1.4</v>
      </c>
    </row>
    <row r="8966" spans="1:11" x14ac:dyDescent="0.35">
      <c r="A8966" s="14">
        <v>43028</v>
      </c>
      <c r="B8966" s="7">
        <f t="shared" si="280"/>
        <v>2017</v>
      </c>
      <c r="C8966" s="7">
        <f t="shared" si="281"/>
        <v>10</v>
      </c>
      <c r="D8966" s="8" t="s">
        <v>578</v>
      </c>
      <c r="E8966" s="8" t="s">
        <v>245</v>
      </c>
      <c r="F8966" s="8" t="s">
        <v>11</v>
      </c>
      <c r="G8966" s="8" t="s">
        <v>12</v>
      </c>
      <c r="H8966" s="8" t="s">
        <v>1105</v>
      </c>
      <c r="I8966" s="15">
        <v>14.35</v>
      </c>
      <c r="J8966" s="7">
        <v>3</v>
      </c>
      <c r="K8966" s="16">
        <v>4.49</v>
      </c>
    </row>
    <row r="8967" spans="1:11" x14ac:dyDescent="0.35">
      <c r="A8967" s="17">
        <v>43029</v>
      </c>
      <c r="B8967" s="18">
        <f t="shared" si="280"/>
        <v>2017</v>
      </c>
      <c r="C8967" s="18">
        <f t="shared" si="281"/>
        <v>10</v>
      </c>
      <c r="D8967" s="19" t="s">
        <v>2710</v>
      </c>
      <c r="E8967" s="19" t="s">
        <v>123</v>
      </c>
      <c r="F8967" s="19" t="s">
        <v>34</v>
      </c>
      <c r="G8967" s="19" t="s">
        <v>35</v>
      </c>
      <c r="H8967" s="19" t="s">
        <v>294</v>
      </c>
      <c r="I8967" s="20">
        <v>683.95</v>
      </c>
      <c r="J8967" s="18">
        <v>3</v>
      </c>
      <c r="K8967" s="21">
        <v>42.75</v>
      </c>
    </row>
    <row r="8968" spans="1:11" x14ac:dyDescent="0.35">
      <c r="A8968" s="14">
        <v>43029</v>
      </c>
      <c r="B8968" s="7">
        <f t="shared" si="280"/>
        <v>2017</v>
      </c>
      <c r="C8968" s="7">
        <f t="shared" si="281"/>
        <v>10</v>
      </c>
      <c r="D8968" s="8" t="s">
        <v>2710</v>
      </c>
      <c r="E8968" s="8" t="s">
        <v>123</v>
      </c>
      <c r="F8968" s="8" t="s">
        <v>34</v>
      </c>
      <c r="G8968" s="8" t="s">
        <v>47</v>
      </c>
      <c r="H8968" s="8" t="s">
        <v>309</v>
      </c>
      <c r="I8968" s="15">
        <v>45.7</v>
      </c>
      <c r="J8968" s="7">
        <v>3</v>
      </c>
      <c r="K8968" s="16">
        <v>5.14</v>
      </c>
    </row>
    <row r="8969" spans="1:11" x14ac:dyDescent="0.35">
      <c r="A8969" s="17">
        <v>43029</v>
      </c>
      <c r="B8969" s="18">
        <f t="shared" si="280"/>
        <v>2017</v>
      </c>
      <c r="C8969" s="18">
        <f t="shared" si="281"/>
        <v>10</v>
      </c>
      <c r="D8969" s="19" t="s">
        <v>1357</v>
      </c>
      <c r="E8969" s="19" t="s">
        <v>840</v>
      </c>
      <c r="F8969" s="19" t="s">
        <v>39</v>
      </c>
      <c r="G8969" s="19" t="s">
        <v>40</v>
      </c>
      <c r="H8969" s="19" t="s">
        <v>933</v>
      </c>
      <c r="I8969" s="20">
        <v>1439.92</v>
      </c>
      <c r="J8969" s="18">
        <v>8</v>
      </c>
      <c r="K8969" s="21">
        <v>374.38</v>
      </c>
    </row>
    <row r="8970" spans="1:11" x14ac:dyDescent="0.35">
      <c r="A8970" s="14">
        <v>43029</v>
      </c>
      <c r="B8970" s="7">
        <f t="shared" si="280"/>
        <v>2017</v>
      </c>
      <c r="C8970" s="7">
        <f t="shared" si="281"/>
        <v>10</v>
      </c>
      <c r="D8970" s="8" t="s">
        <v>1357</v>
      </c>
      <c r="E8970" s="8" t="s">
        <v>840</v>
      </c>
      <c r="F8970" s="8" t="s">
        <v>34</v>
      </c>
      <c r="G8970" s="8" t="s">
        <v>145</v>
      </c>
      <c r="H8970" s="8" t="s">
        <v>1613</v>
      </c>
      <c r="I8970" s="15">
        <v>262.11</v>
      </c>
      <c r="J8970" s="7">
        <v>1</v>
      </c>
      <c r="K8970" s="16">
        <v>62.91</v>
      </c>
    </row>
    <row r="8971" spans="1:11" x14ac:dyDescent="0.35">
      <c r="A8971" s="17">
        <v>43029</v>
      </c>
      <c r="B8971" s="18">
        <f t="shared" si="280"/>
        <v>2017</v>
      </c>
      <c r="C8971" s="18">
        <f t="shared" si="281"/>
        <v>10</v>
      </c>
      <c r="D8971" s="19" t="s">
        <v>389</v>
      </c>
      <c r="E8971" s="19" t="s">
        <v>91</v>
      </c>
      <c r="F8971" s="19" t="s">
        <v>11</v>
      </c>
      <c r="G8971" s="19" t="s">
        <v>12</v>
      </c>
      <c r="H8971" s="19" t="s">
        <v>2384</v>
      </c>
      <c r="I8971" s="20">
        <v>5.18</v>
      </c>
      <c r="J8971" s="18">
        <v>1</v>
      </c>
      <c r="K8971" s="21">
        <v>1.81</v>
      </c>
    </row>
    <row r="8972" spans="1:11" x14ac:dyDescent="0.35">
      <c r="A8972" s="14">
        <v>43029</v>
      </c>
      <c r="B8972" s="7">
        <f t="shared" si="280"/>
        <v>2017</v>
      </c>
      <c r="C8972" s="7">
        <f t="shared" si="281"/>
        <v>10</v>
      </c>
      <c r="D8972" s="8" t="s">
        <v>389</v>
      </c>
      <c r="E8972" s="8" t="s">
        <v>91</v>
      </c>
      <c r="F8972" s="8" t="s">
        <v>34</v>
      </c>
      <c r="G8972" s="8" t="s">
        <v>35</v>
      </c>
      <c r="H8972" s="8" t="s">
        <v>918</v>
      </c>
      <c r="I8972" s="15">
        <v>478.48</v>
      </c>
      <c r="J8972" s="7">
        <v>2</v>
      </c>
      <c r="K8972" s="16">
        <v>47.85</v>
      </c>
    </row>
    <row r="8973" spans="1:11" x14ac:dyDescent="0.35">
      <c r="A8973" s="17">
        <v>43029</v>
      </c>
      <c r="B8973" s="18">
        <f t="shared" si="280"/>
        <v>2017</v>
      </c>
      <c r="C8973" s="18">
        <f t="shared" si="281"/>
        <v>10</v>
      </c>
      <c r="D8973" s="19" t="s">
        <v>389</v>
      </c>
      <c r="E8973" s="19" t="s">
        <v>91</v>
      </c>
      <c r="F8973" s="19" t="s">
        <v>39</v>
      </c>
      <c r="G8973" s="19" t="s">
        <v>52</v>
      </c>
      <c r="H8973" s="19" t="s">
        <v>1985</v>
      </c>
      <c r="I8973" s="20">
        <v>28.4</v>
      </c>
      <c r="J8973" s="18">
        <v>2</v>
      </c>
      <c r="K8973" s="21">
        <v>6.75</v>
      </c>
    </row>
    <row r="8974" spans="1:11" x14ac:dyDescent="0.35">
      <c r="A8974" s="14">
        <v>43029</v>
      </c>
      <c r="B8974" s="7">
        <f t="shared" si="280"/>
        <v>2017</v>
      </c>
      <c r="C8974" s="7">
        <f t="shared" si="281"/>
        <v>10</v>
      </c>
      <c r="D8974" s="8" t="s">
        <v>1734</v>
      </c>
      <c r="E8974" s="8" t="s">
        <v>129</v>
      </c>
      <c r="F8974" s="8" t="s">
        <v>11</v>
      </c>
      <c r="G8974" s="8" t="s">
        <v>18</v>
      </c>
      <c r="H8974" s="8" t="s">
        <v>19</v>
      </c>
      <c r="I8974" s="15">
        <v>909.12</v>
      </c>
      <c r="J8974" s="7">
        <v>8</v>
      </c>
      <c r="K8974" s="16">
        <v>9.09</v>
      </c>
    </row>
    <row r="8975" spans="1:11" x14ac:dyDescent="0.35">
      <c r="A8975" s="17">
        <v>43029</v>
      </c>
      <c r="B8975" s="18">
        <f t="shared" si="280"/>
        <v>2017</v>
      </c>
      <c r="C8975" s="18">
        <f t="shared" si="281"/>
        <v>10</v>
      </c>
      <c r="D8975" s="19" t="s">
        <v>2083</v>
      </c>
      <c r="E8975" s="19" t="s">
        <v>123</v>
      </c>
      <c r="F8975" s="19" t="s">
        <v>11</v>
      </c>
      <c r="G8975" s="19" t="s">
        <v>24</v>
      </c>
      <c r="H8975" s="19" t="s">
        <v>2469</v>
      </c>
      <c r="I8975" s="20">
        <v>17.86</v>
      </c>
      <c r="J8975" s="18">
        <v>4</v>
      </c>
      <c r="K8975" s="21">
        <v>2.0099999999999998</v>
      </c>
    </row>
    <row r="8976" spans="1:11" x14ac:dyDescent="0.35">
      <c r="A8976" s="14">
        <v>43029</v>
      </c>
      <c r="B8976" s="7">
        <f t="shared" si="280"/>
        <v>2017</v>
      </c>
      <c r="C8976" s="7">
        <f t="shared" si="281"/>
        <v>10</v>
      </c>
      <c r="D8976" s="8" t="s">
        <v>1677</v>
      </c>
      <c r="E8976" s="8" t="s">
        <v>15</v>
      </c>
      <c r="F8976" s="8" t="s">
        <v>11</v>
      </c>
      <c r="G8976" s="8" t="s">
        <v>92</v>
      </c>
      <c r="H8976" s="8" t="s">
        <v>1382</v>
      </c>
      <c r="I8976" s="15">
        <v>23.99</v>
      </c>
      <c r="J8976" s="7">
        <v>2</v>
      </c>
      <c r="K8976" s="16">
        <v>-62.38</v>
      </c>
    </row>
    <row r="8977" spans="1:11" x14ac:dyDescent="0.35">
      <c r="A8977" s="17">
        <v>43029</v>
      </c>
      <c r="B8977" s="18">
        <f t="shared" si="280"/>
        <v>2017</v>
      </c>
      <c r="C8977" s="18">
        <f t="shared" si="281"/>
        <v>10</v>
      </c>
      <c r="D8977" s="19" t="s">
        <v>69</v>
      </c>
      <c r="E8977" s="19" t="s">
        <v>95</v>
      </c>
      <c r="F8977" s="19" t="s">
        <v>11</v>
      </c>
      <c r="G8977" s="19" t="s">
        <v>20</v>
      </c>
      <c r="H8977" s="19" t="s">
        <v>1827</v>
      </c>
      <c r="I8977" s="20">
        <v>8.56</v>
      </c>
      <c r="J8977" s="18">
        <v>1</v>
      </c>
      <c r="K8977" s="21">
        <v>-6.56</v>
      </c>
    </row>
    <row r="8978" spans="1:11" x14ac:dyDescent="0.35">
      <c r="A8978" s="14">
        <v>43029</v>
      </c>
      <c r="B8978" s="7">
        <f t="shared" si="280"/>
        <v>2017</v>
      </c>
      <c r="C8978" s="7">
        <f t="shared" si="281"/>
        <v>10</v>
      </c>
      <c r="D8978" s="8" t="s">
        <v>2115</v>
      </c>
      <c r="E8978" s="8" t="s">
        <v>78</v>
      </c>
      <c r="F8978" s="8" t="s">
        <v>11</v>
      </c>
      <c r="G8978" s="8" t="s">
        <v>92</v>
      </c>
      <c r="H8978" s="8" t="s">
        <v>2560</v>
      </c>
      <c r="I8978" s="15">
        <v>161.57</v>
      </c>
      <c r="J8978" s="7">
        <v>2</v>
      </c>
      <c r="K8978" s="16">
        <v>16.16</v>
      </c>
    </row>
    <row r="8979" spans="1:11" x14ac:dyDescent="0.35">
      <c r="A8979" s="17">
        <v>43029</v>
      </c>
      <c r="B8979" s="18">
        <f t="shared" si="280"/>
        <v>2017</v>
      </c>
      <c r="C8979" s="18">
        <f t="shared" si="281"/>
        <v>10</v>
      </c>
      <c r="D8979" s="19" t="s">
        <v>2115</v>
      </c>
      <c r="E8979" s="19" t="s">
        <v>78</v>
      </c>
      <c r="F8979" s="19" t="s">
        <v>11</v>
      </c>
      <c r="G8979" s="19" t="s">
        <v>12</v>
      </c>
      <c r="H8979" s="19" t="s">
        <v>1531</v>
      </c>
      <c r="I8979" s="20">
        <v>4.0599999999999996</v>
      </c>
      <c r="J8979" s="18">
        <v>1</v>
      </c>
      <c r="K8979" s="21">
        <v>1.37</v>
      </c>
    </row>
    <row r="8980" spans="1:11" x14ac:dyDescent="0.35">
      <c r="A8980" s="14">
        <v>43029</v>
      </c>
      <c r="B8980" s="7">
        <f t="shared" si="280"/>
        <v>2017</v>
      </c>
      <c r="C8980" s="7">
        <f t="shared" si="281"/>
        <v>10</v>
      </c>
      <c r="D8980" s="8" t="s">
        <v>2115</v>
      </c>
      <c r="E8980" s="8" t="s">
        <v>78</v>
      </c>
      <c r="F8980" s="8" t="s">
        <v>11</v>
      </c>
      <c r="G8980" s="8" t="s">
        <v>20</v>
      </c>
      <c r="H8980" s="8" t="s">
        <v>1160</v>
      </c>
      <c r="I8980" s="15">
        <v>6.22</v>
      </c>
      <c r="J8980" s="7">
        <v>4</v>
      </c>
      <c r="K8980" s="16">
        <v>-4.97</v>
      </c>
    </row>
    <row r="8981" spans="1:11" x14ac:dyDescent="0.35">
      <c r="A8981" s="17">
        <v>43029</v>
      </c>
      <c r="B8981" s="18">
        <f t="shared" si="280"/>
        <v>2017</v>
      </c>
      <c r="C8981" s="18">
        <f t="shared" si="281"/>
        <v>10</v>
      </c>
      <c r="D8981" s="19" t="s">
        <v>2614</v>
      </c>
      <c r="E8981" s="19" t="s">
        <v>23</v>
      </c>
      <c r="F8981" s="19" t="s">
        <v>39</v>
      </c>
      <c r="G8981" s="19" t="s">
        <v>40</v>
      </c>
      <c r="H8981" s="19" t="s">
        <v>2143</v>
      </c>
      <c r="I8981" s="20">
        <v>329.99</v>
      </c>
      <c r="J8981" s="18">
        <v>2</v>
      </c>
      <c r="K8981" s="21">
        <v>-77</v>
      </c>
    </row>
    <row r="8982" spans="1:11" x14ac:dyDescent="0.35">
      <c r="A8982" s="14">
        <v>43029</v>
      </c>
      <c r="B8982" s="7">
        <f t="shared" si="280"/>
        <v>2017</v>
      </c>
      <c r="C8982" s="7">
        <f t="shared" si="281"/>
        <v>10</v>
      </c>
      <c r="D8982" s="8" t="s">
        <v>2614</v>
      </c>
      <c r="E8982" s="8" t="s">
        <v>23</v>
      </c>
      <c r="F8982" s="8" t="s">
        <v>11</v>
      </c>
      <c r="G8982" s="8" t="s">
        <v>18</v>
      </c>
      <c r="H8982" s="8" t="s">
        <v>2598</v>
      </c>
      <c r="I8982" s="15">
        <v>71.38</v>
      </c>
      <c r="J8982" s="7">
        <v>3</v>
      </c>
      <c r="K8982" s="16">
        <v>-4.46</v>
      </c>
    </row>
    <row r="8983" spans="1:11" x14ac:dyDescent="0.35">
      <c r="A8983" s="17">
        <v>43029</v>
      </c>
      <c r="B8983" s="18">
        <f t="shared" si="280"/>
        <v>2017</v>
      </c>
      <c r="C8983" s="18">
        <f t="shared" si="281"/>
        <v>10</v>
      </c>
      <c r="D8983" s="19" t="s">
        <v>1295</v>
      </c>
      <c r="E8983" s="19" t="s">
        <v>157</v>
      </c>
      <c r="F8983" s="19" t="s">
        <v>11</v>
      </c>
      <c r="G8983" s="19" t="s">
        <v>20</v>
      </c>
      <c r="H8983" s="19" t="s">
        <v>1367</v>
      </c>
      <c r="I8983" s="20">
        <v>38.82</v>
      </c>
      <c r="J8983" s="18">
        <v>6</v>
      </c>
      <c r="K8983" s="21">
        <v>19.41</v>
      </c>
    </row>
    <row r="8984" spans="1:11" x14ac:dyDescent="0.35">
      <c r="A8984" s="14">
        <v>43029</v>
      </c>
      <c r="B8984" s="7">
        <f t="shared" si="280"/>
        <v>2017</v>
      </c>
      <c r="C8984" s="7">
        <f t="shared" si="281"/>
        <v>10</v>
      </c>
      <c r="D8984" s="8" t="s">
        <v>1295</v>
      </c>
      <c r="E8984" s="8" t="s">
        <v>157</v>
      </c>
      <c r="F8984" s="8" t="s">
        <v>11</v>
      </c>
      <c r="G8984" s="8" t="s">
        <v>20</v>
      </c>
      <c r="H8984" s="8" t="s">
        <v>1380</v>
      </c>
      <c r="I8984" s="15">
        <v>21.9</v>
      </c>
      <c r="J8984" s="7">
        <v>5</v>
      </c>
      <c r="K8984" s="16">
        <v>10.51</v>
      </c>
    </row>
    <row r="8985" spans="1:11" x14ac:dyDescent="0.35">
      <c r="A8985" s="17">
        <v>43030</v>
      </c>
      <c r="B8985" s="18">
        <f t="shared" si="280"/>
        <v>2017</v>
      </c>
      <c r="C8985" s="18">
        <f t="shared" si="281"/>
        <v>10</v>
      </c>
      <c r="D8985" s="19" t="s">
        <v>1282</v>
      </c>
      <c r="E8985" s="19" t="s">
        <v>149</v>
      </c>
      <c r="F8985" s="19" t="s">
        <v>39</v>
      </c>
      <c r="G8985" s="19" t="s">
        <v>603</v>
      </c>
      <c r="H8985" s="19" t="s">
        <v>2529</v>
      </c>
      <c r="I8985" s="20">
        <v>11199.97</v>
      </c>
      <c r="J8985" s="18">
        <v>4</v>
      </c>
      <c r="K8985" s="21">
        <v>3919.99</v>
      </c>
    </row>
    <row r="8986" spans="1:11" x14ac:dyDescent="0.35">
      <c r="A8986" s="14">
        <v>43030</v>
      </c>
      <c r="B8986" s="7">
        <f t="shared" si="280"/>
        <v>2017</v>
      </c>
      <c r="C8986" s="7">
        <f t="shared" si="281"/>
        <v>10</v>
      </c>
      <c r="D8986" s="8" t="s">
        <v>1282</v>
      </c>
      <c r="E8986" s="8" t="s">
        <v>149</v>
      </c>
      <c r="F8986" s="8" t="s">
        <v>39</v>
      </c>
      <c r="G8986" s="8" t="s">
        <v>40</v>
      </c>
      <c r="H8986" s="8" t="s">
        <v>2019</v>
      </c>
      <c r="I8986" s="15">
        <v>2399.6</v>
      </c>
      <c r="J8986" s="7">
        <v>8</v>
      </c>
      <c r="K8986" s="16">
        <v>647.89</v>
      </c>
    </row>
    <row r="8987" spans="1:11" x14ac:dyDescent="0.35">
      <c r="A8987" s="17">
        <v>43030</v>
      </c>
      <c r="B8987" s="18">
        <f t="shared" si="280"/>
        <v>2017</v>
      </c>
      <c r="C8987" s="18">
        <f t="shared" si="281"/>
        <v>10</v>
      </c>
      <c r="D8987" s="19" t="s">
        <v>1282</v>
      </c>
      <c r="E8987" s="19" t="s">
        <v>149</v>
      </c>
      <c r="F8987" s="19" t="s">
        <v>11</v>
      </c>
      <c r="G8987" s="19" t="s">
        <v>63</v>
      </c>
      <c r="H8987" s="19" t="s">
        <v>1091</v>
      </c>
      <c r="I8987" s="20">
        <v>63.9</v>
      </c>
      <c r="J8987" s="18">
        <v>5</v>
      </c>
      <c r="K8987" s="21">
        <v>28.76</v>
      </c>
    </row>
    <row r="8988" spans="1:11" x14ac:dyDescent="0.35">
      <c r="A8988" s="14">
        <v>43030</v>
      </c>
      <c r="B8988" s="7">
        <f t="shared" si="280"/>
        <v>2017</v>
      </c>
      <c r="C8988" s="7">
        <f t="shared" si="281"/>
        <v>10</v>
      </c>
      <c r="D8988" s="8" t="s">
        <v>1282</v>
      </c>
      <c r="E8988" s="8" t="s">
        <v>149</v>
      </c>
      <c r="F8988" s="8" t="s">
        <v>39</v>
      </c>
      <c r="G8988" s="8" t="s">
        <v>40</v>
      </c>
      <c r="H8988" s="8" t="s">
        <v>1925</v>
      </c>
      <c r="I8988" s="15">
        <v>52.99</v>
      </c>
      <c r="J8988" s="7">
        <v>1</v>
      </c>
      <c r="K8988" s="16">
        <v>0.53</v>
      </c>
    </row>
    <row r="8989" spans="1:11" x14ac:dyDescent="0.35">
      <c r="A8989" s="17">
        <v>43030</v>
      </c>
      <c r="B8989" s="18">
        <f t="shared" si="280"/>
        <v>2017</v>
      </c>
      <c r="C8989" s="18">
        <f t="shared" si="281"/>
        <v>10</v>
      </c>
      <c r="D8989" s="19" t="s">
        <v>90</v>
      </c>
      <c r="E8989" s="19" t="s">
        <v>91</v>
      </c>
      <c r="F8989" s="19" t="s">
        <v>34</v>
      </c>
      <c r="G8989" s="19" t="s">
        <v>145</v>
      </c>
      <c r="H8989" s="19" t="s">
        <v>728</v>
      </c>
      <c r="I8989" s="20">
        <v>177.23</v>
      </c>
      <c r="J8989" s="18">
        <v>5</v>
      </c>
      <c r="K8989" s="21">
        <v>-120.51</v>
      </c>
    </row>
    <row r="8990" spans="1:11" x14ac:dyDescent="0.35">
      <c r="A8990" s="14">
        <v>43030</v>
      </c>
      <c r="B8990" s="7">
        <f t="shared" si="280"/>
        <v>2017</v>
      </c>
      <c r="C8990" s="7">
        <f t="shared" si="281"/>
        <v>10</v>
      </c>
      <c r="D8990" s="8" t="s">
        <v>895</v>
      </c>
      <c r="E8990" s="8" t="s">
        <v>840</v>
      </c>
      <c r="F8990" s="8" t="s">
        <v>11</v>
      </c>
      <c r="G8990" s="8" t="s">
        <v>18</v>
      </c>
      <c r="H8990" s="8" t="s">
        <v>2324</v>
      </c>
      <c r="I8990" s="15">
        <v>333.09</v>
      </c>
      <c r="J8990" s="7">
        <v>3</v>
      </c>
      <c r="K8990" s="16">
        <v>23.32</v>
      </c>
    </row>
    <row r="8991" spans="1:11" x14ac:dyDescent="0.35">
      <c r="A8991" s="17">
        <v>43030</v>
      </c>
      <c r="B8991" s="18">
        <f t="shared" si="280"/>
        <v>2017</v>
      </c>
      <c r="C8991" s="18">
        <f t="shared" si="281"/>
        <v>10</v>
      </c>
      <c r="D8991" s="19" t="s">
        <v>895</v>
      </c>
      <c r="E8991" s="19" t="s">
        <v>840</v>
      </c>
      <c r="F8991" s="19" t="s">
        <v>34</v>
      </c>
      <c r="G8991" s="19" t="s">
        <v>145</v>
      </c>
      <c r="H8991" s="19" t="s">
        <v>501</v>
      </c>
      <c r="I8991" s="20">
        <v>248.98</v>
      </c>
      <c r="J8991" s="18">
        <v>2</v>
      </c>
      <c r="K8991" s="21">
        <v>54.78</v>
      </c>
    </row>
    <row r="8992" spans="1:11" x14ac:dyDescent="0.35">
      <c r="A8992" s="14">
        <v>43030</v>
      </c>
      <c r="B8992" s="7">
        <f t="shared" si="280"/>
        <v>2017</v>
      </c>
      <c r="C8992" s="7">
        <f t="shared" si="281"/>
        <v>10</v>
      </c>
      <c r="D8992" s="8" t="s">
        <v>533</v>
      </c>
      <c r="E8992" s="8" t="s">
        <v>840</v>
      </c>
      <c r="F8992" s="8" t="s">
        <v>11</v>
      </c>
      <c r="G8992" s="8" t="s">
        <v>24</v>
      </c>
      <c r="H8992" s="8" t="s">
        <v>147</v>
      </c>
      <c r="I8992" s="15">
        <v>36.44</v>
      </c>
      <c r="J8992" s="7">
        <v>4</v>
      </c>
      <c r="K8992" s="16">
        <v>12.03</v>
      </c>
    </row>
    <row r="8993" spans="1:11" x14ac:dyDescent="0.35">
      <c r="A8993" s="17">
        <v>43030</v>
      </c>
      <c r="B8993" s="18">
        <f t="shared" si="280"/>
        <v>2017</v>
      </c>
      <c r="C8993" s="18">
        <f t="shared" si="281"/>
        <v>10</v>
      </c>
      <c r="D8993" s="19" t="s">
        <v>887</v>
      </c>
      <c r="E8993" s="19" t="s">
        <v>278</v>
      </c>
      <c r="F8993" s="19" t="s">
        <v>11</v>
      </c>
      <c r="G8993" s="19" t="s">
        <v>20</v>
      </c>
      <c r="H8993" s="19" t="s">
        <v>2483</v>
      </c>
      <c r="I8993" s="20">
        <v>3.17</v>
      </c>
      <c r="J8993" s="18">
        <v>4</v>
      </c>
      <c r="K8993" s="21">
        <v>-2.5299999999999998</v>
      </c>
    </row>
    <row r="8994" spans="1:11" x14ac:dyDescent="0.35">
      <c r="A8994" s="14">
        <v>43030</v>
      </c>
      <c r="B8994" s="7">
        <f t="shared" si="280"/>
        <v>2017</v>
      </c>
      <c r="C8994" s="7">
        <f t="shared" si="281"/>
        <v>10</v>
      </c>
      <c r="D8994" s="8" t="s">
        <v>887</v>
      </c>
      <c r="E8994" s="8" t="s">
        <v>278</v>
      </c>
      <c r="F8994" s="8" t="s">
        <v>34</v>
      </c>
      <c r="G8994" s="8" t="s">
        <v>35</v>
      </c>
      <c r="H8994" s="8" t="s">
        <v>1473</v>
      </c>
      <c r="I8994" s="15">
        <v>579.14</v>
      </c>
      <c r="J8994" s="7">
        <v>4</v>
      </c>
      <c r="K8994" s="16">
        <v>-28.96</v>
      </c>
    </row>
    <row r="8995" spans="1:11" x14ac:dyDescent="0.35">
      <c r="A8995" s="17">
        <v>43030</v>
      </c>
      <c r="B8995" s="18">
        <f t="shared" si="280"/>
        <v>2017</v>
      </c>
      <c r="C8995" s="18">
        <f t="shared" si="281"/>
        <v>10</v>
      </c>
      <c r="D8995" s="19" t="s">
        <v>197</v>
      </c>
      <c r="E8995" s="19" t="s">
        <v>23</v>
      </c>
      <c r="F8995" s="19" t="s">
        <v>39</v>
      </c>
      <c r="G8995" s="19" t="s">
        <v>40</v>
      </c>
      <c r="H8995" s="19" t="s">
        <v>642</v>
      </c>
      <c r="I8995" s="20">
        <v>32.700000000000003</v>
      </c>
      <c r="J8995" s="18">
        <v>5</v>
      </c>
      <c r="K8995" s="21">
        <v>-6.54</v>
      </c>
    </row>
    <row r="8996" spans="1:11" x14ac:dyDescent="0.35">
      <c r="A8996" s="14">
        <v>43030</v>
      </c>
      <c r="B8996" s="7">
        <f t="shared" si="280"/>
        <v>2017</v>
      </c>
      <c r="C8996" s="7">
        <f t="shared" si="281"/>
        <v>10</v>
      </c>
      <c r="D8996" s="8" t="s">
        <v>197</v>
      </c>
      <c r="E8996" s="8" t="s">
        <v>23</v>
      </c>
      <c r="F8996" s="8" t="s">
        <v>11</v>
      </c>
      <c r="G8996" s="8" t="s">
        <v>63</v>
      </c>
      <c r="H8996" s="8" t="s">
        <v>2263</v>
      </c>
      <c r="I8996" s="15">
        <v>31.68</v>
      </c>
      <c r="J8996" s="7">
        <v>4</v>
      </c>
      <c r="K8996" s="16">
        <v>11.09</v>
      </c>
    </row>
    <row r="8997" spans="1:11" x14ac:dyDescent="0.35">
      <c r="A8997" s="17">
        <v>43031</v>
      </c>
      <c r="B8997" s="18">
        <f t="shared" si="280"/>
        <v>2017</v>
      </c>
      <c r="C8997" s="18">
        <f t="shared" si="281"/>
        <v>10</v>
      </c>
      <c r="D8997" s="19" t="s">
        <v>2711</v>
      </c>
      <c r="E8997" s="19" t="s">
        <v>123</v>
      </c>
      <c r="F8997" s="19" t="s">
        <v>39</v>
      </c>
      <c r="G8997" s="19" t="s">
        <v>40</v>
      </c>
      <c r="H8997" s="19" t="s">
        <v>898</v>
      </c>
      <c r="I8997" s="20">
        <v>863.88</v>
      </c>
      <c r="J8997" s="18">
        <v>3</v>
      </c>
      <c r="K8997" s="21">
        <v>107.99</v>
      </c>
    </row>
    <row r="8998" spans="1:11" x14ac:dyDescent="0.35">
      <c r="A8998" s="14">
        <v>43031</v>
      </c>
      <c r="B8998" s="7">
        <f t="shared" si="280"/>
        <v>2017</v>
      </c>
      <c r="C8998" s="7">
        <f t="shared" si="281"/>
        <v>10</v>
      </c>
      <c r="D8998" s="8" t="s">
        <v>1655</v>
      </c>
      <c r="E8998" s="8" t="s">
        <v>149</v>
      </c>
      <c r="F8998" s="8" t="s">
        <v>11</v>
      </c>
      <c r="G8998" s="8" t="s">
        <v>12</v>
      </c>
      <c r="H8998" s="8" t="s">
        <v>2712</v>
      </c>
      <c r="I8998" s="15">
        <v>11.56</v>
      </c>
      <c r="J8998" s="7">
        <v>2</v>
      </c>
      <c r="K8998" s="16">
        <v>5.66</v>
      </c>
    </row>
    <row r="8999" spans="1:11" x14ac:dyDescent="0.35">
      <c r="A8999" s="17">
        <v>43031</v>
      </c>
      <c r="B8999" s="18">
        <f t="shared" si="280"/>
        <v>2017</v>
      </c>
      <c r="C8999" s="18">
        <f t="shared" si="281"/>
        <v>10</v>
      </c>
      <c r="D8999" s="19" t="s">
        <v>1655</v>
      </c>
      <c r="E8999" s="19" t="s">
        <v>149</v>
      </c>
      <c r="F8999" s="19" t="s">
        <v>11</v>
      </c>
      <c r="G8999" s="19" t="s">
        <v>12</v>
      </c>
      <c r="H8999" s="19" t="s">
        <v>1591</v>
      </c>
      <c r="I8999" s="20">
        <v>26.4</v>
      </c>
      <c r="J8999" s="18">
        <v>5</v>
      </c>
      <c r="K8999" s="21">
        <v>11.88</v>
      </c>
    </row>
    <row r="9000" spans="1:11" x14ac:dyDescent="0.35">
      <c r="A9000" s="14">
        <v>43031</v>
      </c>
      <c r="B9000" s="7">
        <f t="shared" si="280"/>
        <v>2017</v>
      </c>
      <c r="C9000" s="7">
        <f t="shared" si="281"/>
        <v>10</v>
      </c>
      <c r="D9000" s="8" t="s">
        <v>1655</v>
      </c>
      <c r="E9000" s="8" t="s">
        <v>149</v>
      </c>
      <c r="F9000" s="8" t="s">
        <v>34</v>
      </c>
      <c r="G9000" s="8" t="s">
        <v>47</v>
      </c>
      <c r="H9000" s="8" t="s">
        <v>1168</v>
      </c>
      <c r="I9000" s="15">
        <v>69.08</v>
      </c>
      <c r="J9000" s="7">
        <v>11</v>
      </c>
      <c r="K9000" s="16">
        <v>29.01</v>
      </c>
    </row>
    <row r="9001" spans="1:11" x14ac:dyDescent="0.35">
      <c r="A9001" s="17">
        <v>43031</v>
      </c>
      <c r="B9001" s="18">
        <f t="shared" si="280"/>
        <v>2017</v>
      </c>
      <c r="C9001" s="18">
        <f t="shared" si="281"/>
        <v>10</v>
      </c>
      <c r="D9001" s="19" t="s">
        <v>1655</v>
      </c>
      <c r="E9001" s="19" t="s">
        <v>149</v>
      </c>
      <c r="F9001" s="19" t="s">
        <v>39</v>
      </c>
      <c r="G9001" s="19" t="s">
        <v>40</v>
      </c>
      <c r="H9001" s="19" t="s">
        <v>735</v>
      </c>
      <c r="I9001" s="20">
        <v>35.880000000000003</v>
      </c>
      <c r="J9001" s="18">
        <v>3</v>
      </c>
      <c r="K9001" s="21">
        <v>10.050000000000001</v>
      </c>
    </row>
    <row r="9002" spans="1:11" x14ac:dyDescent="0.35">
      <c r="A9002" s="14">
        <v>43031</v>
      </c>
      <c r="B9002" s="7">
        <f t="shared" si="280"/>
        <v>2017</v>
      </c>
      <c r="C9002" s="7">
        <f t="shared" si="281"/>
        <v>10</v>
      </c>
      <c r="D9002" s="8" t="s">
        <v>1303</v>
      </c>
      <c r="E9002" s="8" t="s">
        <v>10</v>
      </c>
      <c r="F9002" s="8" t="s">
        <v>11</v>
      </c>
      <c r="G9002" s="8" t="s">
        <v>20</v>
      </c>
      <c r="H9002" s="8" t="s">
        <v>118</v>
      </c>
      <c r="I9002" s="15">
        <v>3.56</v>
      </c>
      <c r="J9002" s="7">
        <v>3</v>
      </c>
      <c r="K9002" s="16">
        <v>-6.24</v>
      </c>
    </row>
    <row r="9003" spans="1:11" x14ac:dyDescent="0.35">
      <c r="A9003" s="17">
        <v>43031</v>
      </c>
      <c r="B9003" s="18">
        <f t="shared" si="280"/>
        <v>2017</v>
      </c>
      <c r="C9003" s="18">
        <f t="shared" si="281"/>
        <v>10</v>
      </c>
      <c r="D9003" s="19" t="s">
        <v>1303</v>
      </c>
      <c r="E9003" s="19" t="s">
        <v>10</v>
      </c>
      <c r="F9003" s="19" t="s">
        <v>39</v>
      </c>
      <c r="G9003" s="19" t="s">
        <v>40</v>
      </c>
      <c r="H9003" s="19" t="s">
        <v>2561</v>
      </c>
      <c r="I9003" s="20">
        <v>823.96</v>
      </c>
      <c r="J9003" s="18">
        <v>5</v>
      </c>
      <c r="K9003" s="21">
        <v>51.5</v>
      </c>
    </row>
    <row r="9004" spans="1:11" x14ac:dyDescent="0.35">
      <c r="A9004" s="14">
        <v>43031</v>
      </c>
      <c r="B9004" s="7">
        <f t="shared" si="280"/>
        <v>2017</v>
      </c>
      <c r="C9004" s="7">
        <f t="shared" si="281"/>
        <v>10</v>
      </c>
      <c r="D9004" s="8" t="s">
        <v>1303</v>
      </c>
      <c r="E9004" s="8" t="s">
        <v>10</v>
      </c>
      <c r="F9004" s="8" t="s">
        <v>11</v>
      </c>
      <c r="G9004" s="8" t="s">
        <v>24</v>
      </c>
      <c r="H9004" s="8" t="s">
        <v>1270</v>
      </c>
      <c r="I9004" s="15">
        <v>10.27</v>
      </c>
      <c r="J9004" s="7">
        <v>3</v>
      </c>
      <c r="K9004" s="16">
        <v>0.9</v>
      </c>
    </row>
    <row r="9005" spans="1:11" x14ac:dyDescent="0.35">
      <c r="A9005" s="17">
        <v>43031</v>
      </c>
      <c r="B9005" s="18">
        <f t="shared" si="280"/>
        <v>2017</v>
      </c>
      <c r="C9005" s="18">
        <f t="shared" si="281"/>
        <v>10</v>
      </c>
      <c r="D9005" s="19" t="s">
        <v>1641</v>
      </c>
      <c r="E9005" s="19" t="s">
        <v>10</v>
      </c>
      <c r="F9005" s="19" t="s">
        <v>11</v>
      </c>
      <c r="G9005" s="19" t="s">
        <v>20</v>
      </c>
      <c r="H9005" s="19" t="s">
        <v>1567</v>
      </c>
      <c r="I9005" s="20">
        <v>9.76</v>
      </c>
      <c r="J9005" s="18">
        <v>3</v>
      </c>
      <c r="K9005" s="21">
        <v>-15.13</v>
      </c>
    </row>
    <row r="9006" spans="1:11" x14ac:dyDescent="0.35">
      <c r="A9006" s="14">
        <v>43031</v>
      </c>
      <c r="B9006" s="7">
        <f t="shared" si="280"/>
        <v>2017</v>
      </c>
      <c r="C9006" s="7">
        <f t="shared" si="281"/>
        <v>10</v>
      </c>
      <c r="D9006" s="8" t="s">
        <v>1641</v>
      </c>
      <c r="E9006" s="8" t="s">
        <v>10</v>
      </c>
      <c r="F9006" s="8" t="s">
        <v>11</v>
      </c>
      <c r="G9006" s="8" t="s">
        <v>18</v>
      </c>
      <c r="H9006" s="8" t="s">
        <v>1847</v>
      </c>
      <c r="I9006" s="15">
        <v>13.72</v>
      </c>
      <c r="J9006" s="7">
        <v>1</v>
      </c>
      <c r="K9006" s="16">
        <v>1.2</v>
      </c>
    </row>
    <row r="9007" spans="1:11" x14ac:dyDescent="0.35">
      <c r="A9007" s="17">
        <v>43031</v>
      </c>
      <c r="B9007" s="18">
        <f t="shared" si="280"/>
        <v>2017</v>
      </c>
      <c r="C9007" s="18">
        <f t="shared" si="281"/>
        <v>10</v>
      </c>
      <c r="D9007" s="19" t="s">
        <v>1641</v>
      </c>
      <c r="E9007" s="19" t="s">
        <v>10</v>
      </c>
      <c r="F9007" s="19" t="s">
        <v>39</v>
      </c>
      <c r="G9007" s="19" t="s">
        <v>52</v>
      </c>
      <c r="H9007" s="19" t="s">
        <v>1451</v>
      </c>
      <c r="I9007" s="20">
        <v>55.2</v>
      </c>
      <c r="J9007" s="18">
        <v>1</v>
      </c>
      <c r="K9007" s="21">
        <v>-2.0699999999999998</v>
      </c>
    </row>
    <row r="9008" spans="1:11" x14ac:dyDescent="0.35">
      <c r="A9008" s="14">
        <v>43031</v>
      </c>
      <c r="B9008" s="7">
        <f t="shared" si="280"/>
        <v>2017</v>
      </c>
      <c r="C9008" s="7">
        <f t="shared" si="281"/>
        <v>10</v>
      </c>
      <c r="D9008" s="8" t="s">
        <v>1641</v>
      </c>
      <c r="E9008" s="8" t="s">
        <v>10</v>
      </c>
      <c r="F9008" s="8" t="s">
        <v>11</v>
      </c>
      <c r="G9008" s="8" t="s">
        <v>18</v>
      </c>
      <c r="H9008" s="8" t="s">
        <v>267</v>
      </c>
      <c r="I9008" s="15">
        <v>259.14</v>
      </c>
      <c r="J9008" s="7">
        <v>4</v>
      </c>
      <c r="K9008" s="16">
        <v>-58.31</v>
      </c>
    </row>
    <row r="9009" spans="1:11" x14ac:dyDescent="0.35">
      <c r="A9009" s="17">
        <v>43031</v>
      </c>
      <c r="B9009" s="18">
        <f t="shared" si="280"/>
        <v>2017</v>
      </c>
      <c r="C9009" s="18">
        <f t="shared" si="281"/>
        <v>10</v>
      </c>
      <c r="D9009" s="19" t="s">
        <v>1631</v>
      </c>
      <c r="E9009" s="19" t="s">
        <v>1529</v>
      </c>
      <c r="F9009" s="19" t="s">
        <v>34</v>
      </c>
      <c r="G9009" s="19" t="s">
        <v>145</v>
      </c>
      <c r="H9009" s="19" t="s">
        <v>473</v>
      </c>
      <c r="I9009" s="20">
        <v>240.74</v>
      </c>
      <c r="J9009" s="18">
        <v>4</v>
      </c>
      <c r="K9009" s="21">
        <v>-13.76</v>
      </c>
    </row>
    <row r="9010" spans="1:11" x14ac:dyDescent="0.35">
      <c r="A9010" s="14">
        <v>43031</v>
      </c>
      <c r="B9010" s="7">
        <f t="shared" si="280"/>
        <v>2017</v>
      </c>
      <c r="C9010" s="7">
        <f t="shared" si="281"/>
        <v>10</v>
      </c>
      <c r="D9010" s="8" t="s">
        <v>1631</v>
      </c>
      <c r="E9010" s="8" t="s">
        <v>1529</v>
      </c>
      <c r="F9010" s="8" t="s">
        <v>34</v>
      </c>
      <c r="G9010" s="8" t="s">
        <v>47</v>
      </c>
      <c r="H9010" s="8" t="s">
        <v>2604</v>
      </c>
      <c r="I9010" s="15">
        <v>35</v>
      </c>
      <c r="J9010" s="7">
        <v>4</v>
      </c>
      <c r="K9010" s="16">
        <v>14.7</v>
      </c>
    </row>
    <row r="9011" spans="1:11" x14ac:dyDescent="0.35">
      <c r="A9011" s="17">
        <v>43031</v>
      </c>
      <c r="B9011" s="18">
        <f t="shared" si="280"/>
        <v>2017</v>
      </c>
      <c r="C9011" s="18">
        <f t="shared" si="281"/>
        <v>10</v>
      </c>
      <c r="D9011" s="19" t="s">
        <v>1631</v>
      </c>
      <c r="E9011" s="19" t="s">
        <v>1529</v>
      </c>
      <c r="F9011" s="19" t="s">
        <v>34</v>
      </c>
      <c r="G9011" s="19" t="s">
        <v>47</v>
      </c>
      <c r="H9011" s="19" t="s">
        <v>1396</v>
      </c>
      <c r="I9011" s="20">
        <v>210.68</v>
      </c>
      <c r="J9011" s="18">
        <v>2</v>
      </c>
      <c r="K9011" s="21">
        <v>50.56</v>
      </c>
    </row>
    <row r="9012" spans="1:11" x14ac:dyDescent="0.35">
      <c r="A9012" s="14">
        <v>43031</v>
      </c>
      <c r="B9012" s="7">
        <f t="shared" si="280"/>
        <v>2017</v>
      </c>
      <c r="C9012" s="7">
        <f t="shared" si="281"/>
        <v>10</v>
      </c>
      <c r="D9012" s="8" t="s">
        <v>1631</v>
      </c>
      <c r="E9012" s="8" t="s">
        <v>1529</v>
      </c>
      <c r="F9012" s="8" t="s">
        <v>34</v>
      </c>
      <c r="G9012" s="8" t="s">
        <v>145</v>
      </c>
      <c r="H9012" s="8" t="s">
        <v>2452</v>
      </c>
      <c r="I9012" s="15">
        <v>637.9</v>
      </c>
      <c r="J9012" s="7">
        <v>3</v>
      </c>
      <c r="K9012" s="16">
        <v>-127.58</v>
      </c>
    </row>
    <row r="9013" spans="1:11" x14ac:dyDescent="0.35">
      <c r="A9013" s="17">
        <v>43031</v>
      </c>
      <c r="B9013" s="18">
        <f t="shared" si="280"/>
        <v>2017</v>
      </c>
      <c r="C9013" s="18">
        <f t="shared" si="281"/>
        <v>10</v>
      </c>
      <c r="D9013" s="19" t="s">
        <v>1631</v>
      </c>
      <c r="E9013" s="19" t="s">
        <v>1529</v>
      </c>
      <c r="F9013" s="19" t="s">
        <v>11</v>
      </c>
      <c r="G9013" s="19" t="s">
        <v>12</v>
      </c>
      <c r="H9013" s="19" t="s">
        <v>1337</v>
      </c>
      <c r="I9013" s="20">
        <v>43.44</v>
      </c>
      <c r="J9013" s="18">
        <v>8</v>
      </c>
      <c r="K9013" s="21">
        <v>21.29</v>
      </c>
    </row>
    <row r="9014" spans="1:11" x14ac:dyDescent="0.35">
      <c r="A9014" s="14">
        <v>43031</v>
      </c>
      <c r="B9014" s="7">
        <f t="shared" si="280"/>
        <v>2017</v>
      </c>
      <c r="C9014" s="7">
        <f t="shared" si="281"/>
        <v>10</v>
      </c>
      <c r="D9014" s="8" t="s">
        <v>1631</v>
      </c>
      <c r="E9014" s="8" t="s">
        <v>1529</v>
      </c>
      <c r="F9014" s="8" t="s">
        <v>11</v>
      </c>
      <c r="G9014" s="8" t="s">
        <v>92</v>
      </c>
      <c r="H9014" s="8" t="s">
        <v>1928</v>
      </c>
      <c r="I9014" s="15">
        <v>2.2200000000000002</v>
      </c>
      <c r="J9014" s="7">
        <v>1</v>
      </c>
      <c r="K9014" s="16">
        <v>0.67</v>
      </c>
    </row>
    <row r="9015" spans="1:11" x14ac:dyDescent="0.35">
      <c r="A9015" s="17">
        <v>43032</v>
      </c>
      <c r="B9015" s="18">
        <f t="shared" si="280"/>
        <v>2017</v>
      </c>
      <c r="C9015" s="18">
        <f t="shared" si="281"/>
        <v>10</v>
      </c>
      <c r="D9015" s="19" t="s">
        <v>1546</v>
      </c>
      <c r="E9015" s="19" t="s">
        <v>10</v>
      </c>
      <c r="F9015" s="19" t="s">
        <v>34</v>
      </c>
      <c r="G9015" s="19" t="s">
        <v>145</v>
      </c>
      <c r="H9015" s="19" t="s">
        <v>1333</v>
      </c>
      <c r="I9015" s="20">
        <v>517.41</v>
      </c>
      <c r="J9015" s="18">
        <v>5</v>
      </c>
      <c r="K9015" s="21">
        <v>-81.31</v>
      </c>
    </row>
    <row r="9016" spans="1:11" x14ac:dyDescent="0.35">
      <c r="A9016" s="14">
        <v>43032</v>
      </c>
      <c r="B9016" s="7">
        <f t="shared" si="280"/>
        <v>2017</v>
      </c>
      <c r="C9016" s="7">
        <f t="shared" si="281"/>
        <v>10</v>
      </c>
      <c r="D9016" s="8" t="s">
        <v>791</v>
      </c>
      <c r="E9016" s="8" t="s">
        <v>329</v>
      </c>
      <c r="F9016" s="8" t="s">
        <v>11</v>
      </c>
      <c r="G9016" s="8" t="s">
        <v>43</v>
      </c>
      <c r="H9016" s="8" t="s">
        <v>160</v>
      </c>
      <c r="I9016" s="15">
        <v>11.68</v>
      </c>
      <c r="J9016" s="7">
        <v>4</v>
      </c>
      <c r="K9016" s="16">
        <v>5.26</v>
      </c>
    </row>
    <row r="9017" spans="1:11" x14ac:dyDescent="0.35">
      <c r="A9017" s="17">
        <v>43034</v>
      </c>
      <c r="B9017" s="18">
        <f t="shared" si="280"/>
        <v>2017</v>
      </c>
      <c r="C9017" s="18">
        <f t="shared" si="281"/>
        <v>10</v>
      </c>
      <c r="D9017" s="19" t="s">
        <v>651</v>
      </c>
      <c r="E9017" s="19" t="s">
        <v>315</v>
      </c>
      <c r="F9017" s="19" t="s">
        <v>39</v>
      </c>
      <c r="G9017" s="19" t="s">
        <v>52</v>
      </c>
      <c r="H9017" s="19" t="s">
        <v>2235</v>
      </c>
      <c r="I9017" s="20">
        <v>19.989999999999998</v>
      </c>
      <c r="J9017" s="18">
        <v>1</v>
      </c>
      <c r="K9017" s="21">
        <v>6.8</v>
      </c>
    </row>
    <row r="9018" spans="1:11" x14ac:dyDescent="0.35">
      <c r="A9018" s="14">
        <v>43034</v>
      </c>
      <c r="B9018" s="7">
        <f t="shared" si="280"/>
        <v>2017</v>
      </c>
      <c r="C9018" s="7">
        <f t="shared" si="281"/>
        <v>10</v>
      </c>
      <c r="D9018" s="8" t="s">
        <v>651</v>
      </c>
      <c r="E9018" s="8" t="s">
        <v>315</v>
      </c>
      <c r="F9018" s="8" t="s">
        <v>11</v>
      </c>
      <c r="G9018" s="8" t="s">
        <v>16</v>
      </c>
      <c r="H9018" s="8" t="s">
        <v>2216</v>
      </c>
      <c r="I9018" s="15">
        <v>6.16</v>
      </c>
      <c r="J9018" s="7">
        <v>2</v>
      </c>
      <c r="K9018" s="16">
        <v>2.96</v>
      </c>
    </row>
    <row r="9019" spans="1:11" x14ac:dyDescent="0.35">
      <c r="A9019" s="17">
        <v>43034</v>
      </c>
      <c r="B9019" s="18">
        <f t="shared" si="280"/>
        <v>2017</v>
      </c>
      <c r="C9019" s="18">
        <f t="shared" si="281"/>
        <v>10</v>
      </c>
      <c r="D9019" s="19" t="s">
        <v>2037</v>
      </c>
      <c r="E9019" s="19" t="s">
        <v>55</v>
      </c>
      <c r="F9019" s="19" t="s">
        <v>34</v>
      </c>
      <c r="G9019" s="19" t="s">
        <v>145</v>
      </c>
      <c r="H9019" s="19" t="s">
        <v>818</v>
      </c>
      <c r="I9019" s="20">
        <v>356.85</v>
      </c>
      <c r="J9019" s="18">
        <v>5</v>
      </c>
      <c r="K9019" s="21">
        <v>60.66</v>
      </c>
    </row>
    <row r="9020" spans="1:11" x14ac:dyDescent="0.35">
      <c r="A9020" s="14">
        <v>43034</v>
      </c>
      <c r="B9020" s="7">
        <f t="shared" si="280"/>
        <v>2017</v>
      </c>
      <c r="C9020" s="7">
        <f t="shared" si="281"/>
        <v>10</v>
      </c>
      <c r="D9020" s="8" t="s">
        <v>2037</v>
      </c>
      <c r="E9020" s="8" t="s">
        <v>55</v>
      </c>
      <c r="F9020" s="8" t="s">
        <v>11</v>
      </c>
      <c r="G9020" s="8" t="s">
        <v>63</v>
      </c>
      <c r="H9020" s="8" t="s">
        <v>2370</v>
      </c>
      <c r="I9020" s="15">
        <v>251.58</v>
      </c>
      <c r="J9020" s="7">
        <v>7</v>
      </c>
      <c r="K9020" s="16">
        <v>113.21</v>
      </c>
    </row>
    <row r="9021" spans="1:11" x14ac:dyDescent="0.35">
      <c r="A9021" s="17">
        <v>43034</v>
      </c>
      <c r="B9021" s="18">
        <f t="shared" si="280"/>
        <v>2017</v>
      </c>
      <c r="C9021" s="18">
        <f t="shared" si="281"/>
        <v>10</v>
      </c>
      <c r="D9021" s="19" t="s">
        <v>2199</v>
      </c>
      <c r="E9021" s="19" t="s">
        <v>23</v>
      </c>
      <c r="F9021" s="19" t="s">
        <v>39</v>
      </c>
      <c r="G9021" s="19" t="s">
        <v>40</v>
      </c>
      <c r="H9021" s="19" t="s">
        <v>2403</v>
      </c>
      <c r="I9021" s="20">
        <v>61.54</v>
      </c>
      <c r="J9021" s="18">
        <v>1</v>
      </c>
      <c r="K9021" s="21">
        <v>-13.33</v>
      </c>
    </row>
    <row r="9022" spans="1:11" x14ac:dyDescent="0.35">
      <c r="A9022" s="14">
        <v>43034</v>
      </c>
      <c r="B9022" s="7">
        <f t="shared" si="280"/>
        <v>2017</v>
      </c>
      <c r="C9022" s="7">
        <f t="shared" si="281"/>
        <v>10</v>
      </c>
      <c r="D9022" s="8" t="s">
        <v>2199</v>
      </c>
      <c r="E9022" s="8" t="s">
        <v>23</v>
      </c>
      <c r="F9022" s="8" t="s">
        <v>11</v>
      </c>
      <c r="G9022" s="8" t="s">
        <v>20</v>
      </c>
      <c r="H9022" s="8" t="s">
        <v>300</v>
      </c>
      <c r="I9022" s="15">
        <v>81.44</v>
      </c>
      <c r="J9022" s="7">
        <v>7</v>
      </c>
      <c r="K9022" s="16">
        <v>-65.150000000000006</v>
      </c>
    </row>
    <row r="9023" spans="1:11" x14ac:dyDescent="0.35">
      <c r="A9023" s="17">
        <v>43034</v>
      </c>
      <c r="B9023" s="18">
        <f t="shared" si="280"/>
        <v>2017</v>
      </c>
      <c r="C9023" s="18">
        <f t="shared" si="281"/>
        <v>10</v>
      </c>
      <c r="D9023" s="19" t="s">
        <v>1623</v>
      </c>
      <c r="E9023" s="19" t="s">
        <v>23</v>
      </c>
      <c r="F9023" s="19" t="s">
        <v>11</v>
      </c>
      <c r="G9023" s="19" t="s">
        <v>20</v>
      </c>
      <c r="H9023" s="19" t="s">
        <v>2022</v>
      </c>
      <c r="I9023" s="20">
        <v>33.28</v>
      </c>
      <c r="J9023" s="18">
        <v>3</v>
      </c>
      <c r="K9023" s="21">
        <v>-27.74</v>
      </c>
    </row>
    <row r="9024" spans="1:11" x14ac:dyDescent="0.35">
      <c r="A9024" s="14">
        <v>43034</v>
      </c>
      <c r="B9024" s="7">
        <f t="shared" si="280"/>
        <v>2017</v>
      </c>
      <c r="C9024" s="7">
        <f t="shared" si="281"/>
        <v>10</v>
      </c>
      <c r="D9024" s="8" t="s">
        <v>1623</v>
      </c>
      <c r="E9024" s="8" t="s">
        <v>23</v>
      </c>
      <c r="F9024" s="8" t="s">
        <v>39</v>
      </c>
      <c r="G9024" s="8" t="s">
        <v>40</v>
      </c>
      <c r="H9024" s="8" t="s">
        <v>2369</v>
      </c>
      <c r="I9024" s="15">
        <v>118.65</v>
      </c>
      <c r="J9024" s="7">
        <v>5</v>
      </c>
      <c r="K9024" s="16">
        <v>19.78</v>
      </c>
    </row>
    <row r="9025" spans="1:11" x14ac:dyDescent="0.35">
      <c r="A9025" s="17">
        <v>43034</v>
      </c>
      <c r="B9025" s="18">
        <f t="shared" si="280"/>
        <v>2017</v>
      </c>
      <c r="C9025" s="18">
        <f t="shared" si="281"/>
        <v>10</v>
      </c>
      <c r="D9025" s="19" t="s">
        <v>1623</v>
      </c>
      <c r="E9025" s="19" t="s">
        <v>23</v>
      </c>
      <c r="F9025" s="19" t="s">
        <v>11</v>
      </c>
      <c r="G9025" s="19" t="s">
        <v>16</v>
      </c>
      <c r="H9025" s="19" t="s">
        <v>2643</v>
      </c>
      <c r="I9025" s="20">
        <v>14.76</v>
      </c>
      <c r="J9025" s="18">
        <v>5</v>
      </c>
      <c r="K9025" s="21">
        <v>4.9800000000000004</v>
      </c>
    </row>
    <row r="9026" spans="1:11" x14ac:dyDescent="0.35">
      <c r="A9026" s="14">
        <v>43034</v>
      </c>
      <c r="B9026" s="7">
        <f t="shared" ref="B9026:B9089" si="282">YEAR(A9026)</f>
        <v>2017</v>
      </c>
      <c r="C9026" s="7">
        <f t="shared" ref="C9026:C9089" si="283">MONTH(A9026)</f>
        <v>10</v>
      </c>
      <c r="D9026" s="8" t="s">
        <v>1584</v>
      </c>
      <c r="E9026" s="8" t="s">
        <v>10</v>
      </c>
      <c r="F9026" s="8" t="s">
        <v>11</v>
      </c>
      <c r="G9026" s="8" t="s">
        <v>18</v>
      </c>
      <c r="H9026" s="8" t="s">
        <v>1540</v>
      </c>
      <c r="I9026" s="15">
        <v>55.62</v>
      </c>
      <c r="J9026" s="7">
        <v>2</v>
      </c>
      <c r="K9026" s="16">
        <v>5.56</v>
      </c>
    </row>
    <row r="9027" spans="1:11" x14ac:dyDescent="0.35">
      <c r="A9027" s="17">
        <v>43035</v>
      </c>
      <c r="B9027" s="18">
        <f t="shared" si="282"/>
        <v>2017</v>
      </c>
      <c r="C9027" s="18">
        <f t="shared" si="283"/>
        <v>10</v>
      </c>
      <c r="D9027" s="19" t="s">
        <v>1088</v>
      </c>
      <c r="E9027" s="19" t="s">
        <v>15</v>
      </c>
      <c r="F9027" s="19" t="s">
        <v>11</v>
      </c>
      <c r="G9027" s="19" t="s">
        <v>24</v>
      </c>
      <c r="H9027" s="19" t="s">
        <v>1252</v>
      </c>
      <c r="I9027" s="20">
        <v>7.06</v>
      </c>
      <c r="J9027" s="18">
        <v>3</v>
      </c>
      <c r="K9027" s="21">
        <v>2.21</v>
      </c>
    </row>
    <row r="9028" spans="1:11" x14ac:dyDescent="0.35">
      <c r="A9028" s="14">
        <v>43035</v>
      </c>
      <c r="B9028" s="7">
        <f t="shared" si="282"/>
        <v>2017</v>
      </c>
      <c r="C9028" s="7">
        <f t="shared" si="283"/>
        <v>10</v>
      </c>
      <c r="D9028" s="8" t="s">
        <v>1088</v>
      </c>
      <c r="E9028" s="8" t="s">
        <v>15</v>
      </c>
      <c r="F9028" s="8" t="s">
        <v>39</v>
      </c>
      <c r="G9028" s="8" t="s">
        <v>40</v>
      </c>
      <c r="H9028" s="8" t="s">
        <v>1305</v>
      </c>
      <c r="I9028" s="15">
        <v>27.18</v>
      </c>
      <c r="J9028" s="7">
        <v>2</v>
      </c>
      <c r="K9028" s="16">
        <v>2.04</v>
      </c>
    </row>
    <row r="9029" spans="1:11" x14ac:dyDescent="0.35">
      <c r="A9029" s="17">
        <v>43035</v>
      </c>
      <c r="B9029" s="18">
        <f t="shared" si="282"/>
        <v>2017</v>
      </c>
      <c r="C9029" s="18">
        <f t="shared" si="283"/>
        <v>10</v>
      </c>
      <c r="D9029" s="19" t="s">
        <v>29</v>
      </c>
      <c r="E9029" s="19" t="s">
        <v>27</v>
      </c>
      <c r="F9029" s="19" t="s">
        <v>34</v>
      </c>
      <c r="G9029" s="19" t="s">
        <v>74</v>
      </c>
      <c r="H9029" s="19" t="s">
        <v>75</v>
      </c>
      <c r="I9029" s="20">
        <v>556.66999999999996</v>
      </c>
      <c r="J9029" s="18">
        <v>5</v>
      </c>
      <c r="K9029" s="21">
        <v>6.55</v>
      </c>
    </row>
    <row r="9030" spans="1:11" x14ac:dyDescent="0.35">
      <c r="A9030" s="14">
        <v>43035</v>
      </c>
      <c r="B9030" s="7">
        <f t="shared" si="282"/>
        <v>2017</v>
      </c>
      <c r="C9030" s="7">
        <f t="shared" si="283"/>
        <v>10</v>
      </c>
      <c r="D9030" s="8" t="s">
        <v>29</v>
      </c>
      <c r="E9030" s="8" t="s">
        <v>27</v>
      </c>
      <c r="F9030" s="8" t="s">
        <v>39</v>
      </c>
      <c r="G9030" s="8" t="s">
        <v>40</v>
      </c>
      <c r="H9030" s="8" t="s">
        <v>1932</v>
      </c>
      <c r="I9030" s="15">
        <v>95.84</v>
      </c>
      <c r="J9030" s="7">
        <v>4</v>
      </c>
      <c r="K9030" s="16">
        <v>34.74</v>
      </c>
    </row>
    <row r="9031" spans="1:11" x14ac:dyDescent="0.35">
      <c r="A9031" s="17">
        <v>43035</v>
      </c>
      <c r="B9031" s="18">
        <f t="shared" si="282"/>
        <v>2017</v>
      </c>
      <c r="C9031" s="18">
        <f t="shared" si="283"/>
        <v>10</v>
      </c>
      <c r="D9031" s="19" t="s">
        <v>1771</v>
      </c>
      <c r="E9031" s="19" t="s">
        <v>10</v>
      </c>
      <c r="F9031" s="19" t="s">
        <v>11</v>
      </c>
      <c r="G9031" s="19" t="s">
        <v>63</v>
      </c>
      <c r="H9031" s="19" t="s">
        <v>2263</v>
      </c>
      <c r="I9031" s="20">
        <v>15.84</v>
      </c>
      <c r="J9031" s="18">
        <v>2</v>
      </c>
      <c r="K9031" s="21">
        <v>5.54</v>
      </c>
    </row>
    <row r="9032" spans="1:11" x14ac:dyDescent="0.35">
      <c r="A9032" s="14">
        <v>43035</v>
      </c>
      <c r="B9032" s="7">
        <f t="shared" si="282"/>
        <v>2017</v>
      </c>
      <c r="C9032" s="7">
        <f t="shared" si="283"/>
        <v>10</v>
      </c>
      <c r="D9032" s="8" t="s">
        <v>1771</v>
      </c>
      <c r="E9032" s="8" t="s">
        <v>10</v>
      </c>
      <c r="F9032" s="8" t="s">
        <v>11</v>
      </c>
      <c r="G9032" s="8" t="s">
        <v>12</v>
      </c>
      <c r="H9032" s="8" t="s">
        <v>152</v>
      </c>
      <c r="I9032" s="15">
        <v>8.4499999999999993</v>
      </c>
      <c r="J9032" s="7">
        <v>2</v>
      </c>
      <c r="K9032" s="16">
        <v>2.64</v>
      </c>
    </row>
    <row r="9033" spans="1:11" x14ac:dyDescent="0.35">
      <c r="A9033" s="17">
        <v>43035</v>
      </c>
      <c r="B9033" s="18">
        <f t="shared" si="282"/>
        <v>2017</v>
      </c>
      <c r="C9033" s="18">
        <f t="shared" si="283"/>
        <v>10</v>
      </c>
      <c r="D9033" s="19" t="s">
        <v>495</v>
      </c>
      <c r="E9033" s="19" t="s">
        <v>27</v>
      </c>
      <c r="F9033" s="19" t="s">
        <v>34</v>
      </c>
      <c r="G9033" s="19" t="s">
        <v>145</v>
      </c>
      <c r="H9033" s="19" t="s">
        <v>741</v>
      </c>
      <c r="I9033" s="20">
        <v>189.58</v>
      </c>
      <c r="J9033" s="18">
        <v>1</v>
      </c>
      <c r="K9033" s="21">
        <v>9.48</v>
      </c>
    </row>
    <row r="9034" spans="1:11" x14ac:dyDescent="0.35">
      <c r="A9034" s="14">
        <v>43035</v>
      </c>
      <c r="B9034" s="7">
        <f t="shared" si="282"/>
        <v>2017</v>
      </c>
      <c r="C9034" s="7">
        <f t="shared" si="283"/>
        <v>10</v>
      </c>
      <c r="D9034" s="8" t="s">
        <v>495</v>
      </c>
      <c r="E9034" s="8" t="s">
        <v>27</v>
      </c>
      <c r="F9034" s="8" t="s">
        <v>39</v>
      </c>
      <c r="G9034" s="8" t="s">
        <v>40</v>
      </c>
      <c r="H9034" s="8" t="s">
        <v>391</v>
      </c>
      <c r="I9034" s="15">
        <v>71.959999999999994</v>
      </c>
      <c r="J9034" s="7">
        <v>5</v>
      </c>
      <c r="K9034" s="16">
        <v>7.2</v>
      </c>
    </row>
    <row r="9035" spans="1:11" x14ac:dyDescent="0.35">
      <c r="A9035" s="17">
        <v>43035</v>
      </c>
      <c r="B9035" s="18">
        <f t="shared" si="282"/>
        <v>2017</v>
      </c>
      <c r="C9035" s="18">
        <f t="shared" si="283"/>
        <v>10</v>
      </c>
      <c r="D9035" s="19" t="s">
        <v>1826</v>
      </c>
      <c r="E9035" s="19" t="s">
        <v>95</v>
      </c>
      <c r="F9035" s="19" t="s">
        <v>11</v>
      </c>
      <c r="G9035" s="19" t="s">
        <v>12</v>
      </c>
      <c r="H9035" s="19" t="s">
        <v>1609</v>
      </c>
      <c r="I9035" s="20">
        <v>44.78</v>
      </c>
      <c r="J9035" s="18">
        <v>1</v>
      </c>
      <c r="K9035" s="21">
        <v>16.23</v>
      </c>
    </row>
    <row r="9036" spans="1:11" x14ac:dyDescent="0.35">
      <c r="A9036" s="14">
        <v>43035</v>
      </c>
      <c r="B9036" s="7">
        <f t="shared" si="282"/>
        <v>2017</v>
      </c>
      <c r="C9036" s="7">
        <f t="shared" si="283"/>
        <v>10</v>
      </c>
      <c r="D9036" s="8" t="s">
        <v>1748</v>
      </c>
      <c r="E9036" s="8" t="s">
        <v>123</v>
      </c>
      <c r="F9036" s="8" t="s">
        <v>11</v>
      </c>
      <c r="G9036" s="8" t="s">
        <v>12</v>
      </c>
      <c r="H9036" s="8" t="s">
        <v>625</v>
      </c>
      <c r="I9036" s="15">
        <v>56.78</v>
      </c>
      <c r="J9036" s="7">
        <v>7</v>
      </c>
      <c r="K9036" s="16">
        <v>20.58</v>
      </c>
    </row>
    <row r="9037" spans="1:11" x14ac:dyDescent="0.35">
      <c r="A9037" s="17">
        <v>43035</v>
      </c>
      <c r="B9037" s="18">
        <f t="shared" si="282"/>
        <v>2017</v>
      </c>
      <c r="C9037" s="18">
        <f t="shared" si="283"/>
        <v>10</v>
      </c>
      <c r="D9037" s="19" t="s">
        <v>1748</v>
      </c>
      <c r="E9037" s="19" t="s">
        <v>123</v>
      </c>
      <c r="F9037" s="19" t="s">
        <v>11</v>
      </c>
      <c r="G9037" s="19" t="s">
        <v>20</v>
      </c>
      <c r="H9037" s="19" t="s">
        <v>428</v>
      </c>
      <c r="I9037" s="20">
        <v>5.61</v>
      </c>
      <c r="J9037" s="18">
        <v>3</v>
      </c>
      <c r="K9037" s="21">
        <v>-3.92</v>
      </c>
    </row>
    <row r="9038" spans="1:11" x14ac:dyDescent="0.35">
      <c r="A9038" s="14">
        <v>43035</v>
      </c>
      <c r="B9038" s="7">
        <f t="shared" si="282"/>
        <v>2017</v>
      </c>
      <c r="C9038" s="7">
        <f t="shared" si="283"/>
        <v>10</v>
      </c>
      <c r="D9038" s="8" t="s">
        <v>1748</v>
      </c>
      <c r="E9038" s="8" t="s">
        <v>123</v>
      </c>
      <c r="F9038" s="8" t="s">
        <v>11</v>
      </c>
      <c r="G9038" s="8" t="s">
        <v>24</v>
      </c>
      <c r="H9038" s="8" t="s">
        <v>38</v>
      </c>
      <c r="I9038" s="15">
        <v>6.58</v>
      </c>
      <c r="J9038" s="7">
        <v>3</v>
      </c>
      <c r="K9038" s="16">
        <v>0.57999999999999996</v>
      </c>
    </row>
    <row r="9039" spans="1:11" x14ac:dyDescent="0.35">
      <c r="A9039" s="17">
        <v>43036</v>
      </c>
      <c r="B9039" s="18">
        <f t="shared" si="282"/>
        <v>2017</v>
      </c>
      <c r="C9039" s="18">
        <f t="shared" si="283"/>
        <v>10</v>
      </c>
      <c r="D9039" s="19" t="s">
        <v>1912</v>
      </c>
      <c r="E9039" s="19" t="s">
        <v>149</v>
      </c>
      <c r="F9039" s="19" t="s">
        <v>11</v>
      </c>
      <c r="G9039" s="19" t="s">
        <v>63</v>
      </c>
      <c r="H9039" s="19" t="s">
        <v>1964</v>
      </c>
      <c r="I9039" s="20">
        <v>47.98</v>
      </c>
      <c r="J9039" s="18">
        <v>2</v>
      </c>
      <c r="K9039" s="21">
        <v>23.99</v>
      </c>
    </row>
    <row r="9040" spans="1:11" x14ac:dyDescent="0.35">
      <c r="A9040" s="14">
        <v>43036</v>
      </c>
      <c r="B9040" s="7">
        <f t="shared" si="282"/>
        <v>2017</v>
      </c>
      <c r="C9040" s="7">
        <f t="shared" si="283"/>
        <v>10</v>
      </c>
      <c r="D9040" s="8" t="s">
        <v>1121</v>
      </c>
      <c r="E9040" s="8" t="s">
        <v>10</v>
      </c>
      <c r="F9040" s="8" t="s">
        <v>39</v>
      </c>
      <c r="G9040" s="8" t="s">
        <v>52</v>
      </c>
      <c r="H9040" s="8" t="s">
        <v>1011</v>
      </c>
      <c r="I9040" s="15">
        <v>24</v>
      </c>
      <c r="J9040" s="7">
        <v>2</v>
      </c>
      <c r="K9040" s="16">
        <v>-2.7</v>
      </c>
    </row>
    <row r="9041" spans="1:11" x14ac:dyDescent="0.35">
      <c r="A9041" s="17">
        <v>43036</v>
      </c>
      <c r="B9041" s="18">
        <f t="shared" si="282"/>
        <v>2017</v>
      </c>
      <c r="C9041" s="18">
        <f t="shared" si="283"/>
        <v>10</v>
      </c>
      <c r="D9041" s="19" t="s">
        <v>1121</v>
      </c>
      <c r="E9041" s="19" t="s">
        <v>10</v>
      </c>
      <c r="F9041" s="19" t="s">
        <v>11</v>
      </c>
      <c r="G9041" s="19" t="s">
        <v>12</v>
      </c>
      <c r="H9041" s="19" t="s">
        <v>1096</v>
      </c>
      <c r="I9041" s="20">
        <v>15.55</v>
      </c>
      <c r="J9041" s="18">
        <v>3</v>
      </c>
      <c r="K9041" s="21">
        <v>5.44</v>
      </c>
    </row>
    <row r="9042" spans="1:11" x14ac:dyDescent="0.35">
      <c r="A9042" s="14">
        <v>43036</v>
      </c>
      <c r="B9042" s="7">
        <f t="shared" si="282"/>
        <v>2017</v>
      </c>
      <c r="C9042" s="7">
        <f t="shared" si="283"/>
        <v>10</v>
      </c>
      <c r="D9042" s="8" t="s">
        <v>1121</v>
      </c>
      <c r="E9042" s="8" t="s">
        <v>10</v>
      </c>
      <c r="F9042" s="8" t="s">
        <v>39</v>
      </c>
      <c r="G9042" s="8" t="s">
        <v>52</v>
      </c>
      <c r="H9042" s="8" t="s">
        <v>1068</v>
      </c>
      <c r="I9042" s="15">
        <v>26.18</v>
      </c>
      <c r="J9042" s="7">
        <v>2</v>
      </c>
      <c r="K9042" s="16">
        <v>-3.27</v>
      </c>
    </row>
    <row r="9043" spans="1:11" x14ac:dyDescent="0.35">
      <c r="A9043" s="17">
        <v>43036</v>
      </c>
      <c r="B9043" s="18">
        <f t="shared" si="282"/>
        <v>2017</v>
      </c>
      <c r="C9043" s="18">
        <f t="shared" si="283"/>
        <v>10</v>
      </c>
      <c r="D9043" s="19" t="s">
        <v>2472</v>
      </c>
      <c r="E9043" s="19" t="s">
        <v>245</v>
      </c>
      <c r="F9043" s="19" t="s">
        <v>34</v>
      </c>
      <c r="G9043" s="19" t="s">
        <v>47</v>
      </c>
      <c r="H9043" s="19" t="s">
        <v>1362</v>
      </c>
      <c r="I9043" s="20">
        <v>77.95</v>
      </c>
      <c r="J9043" s="18">
        <v>3</v>
      </c>
      <c r="K9043" s="21">
        <v>15.59</v>
      </c>
    </row>
    <row r="9044" spans="1:11" x14ac:dyDescent="0.35">
      <c r="A9044" s="14">
        <v>43036</v>
      </c>
      <c r="B9044" s="7">
        <f t="shared" si="282"/>
        <v>2017</v>
      </c>
      <c r="C9044" s="7">
        <f t="shared" si="283"/>
        <v>10</v>
      </c>
      <c r="D9044" s="8" t="s">
        <v>2472</v>
      </c>
      <c r="E9044" s="8" t="s">
        <v>245</v>
      </c>
      <c r="F9044" s="8" t="s">
        <v>11</v>
      </c>
      <c r="G9044" s="8" t="s">
        <v>18</v>
      </c>
      <c r="H9044" s="8" t="s">
        <v>908</v>
      </c>
      <c r="I9044" s="15">
        <v>147.18</v>
      </c>
      <c r="J9044" s="7">
        <v>2</v>
      </c>
      <c r="K9044" s="16">
        <v>-29.44</v>
      </c>
    </row>
    <row r="9045" spans="1:11" x14ac:dyDescent="0.35">
      <c r="A9045" s="17">
        <v>43036</v>
      </c>
      <c r="B9045" s="18">
        <f t="shared" si="282"/>
        <v>2017</v>
      </c>
      <c r="C9045" s="18">
        <f t="shared" si="283"/>
        <v>10</v>
      </c>
      <c r="D9045" s="19" t="s">
        <v>2472</v>
      </c>
      <c r="E9045" s="19" t="s">
        <v>245</v>
      </c>
      <c r="F9045" s="19" t="s">
        <v>11</v>
      </c>
      <c r="G9045" s="19" t="s">
        <v>12</v>
      </c>
      <c r="H9045" s="19" t="s">
        <v>2356</v>
      </c>
      <c r="I9045" s="20">
        <v>47.95</v>
      </c>
      <c r="J9045" s="18">
        <v>3</v>
      </c>
      <c r="K9045" s="21">
        <v>16.18</v>
      </c>
    </row>
    <row r="9046" spans="1:11" x14ac:dyDescent="0.35">
      <c r="A9046" s="14">
        <v>43036</v>
      </c>
      <c r="B9046" s="7">
        <f t="shared" si="282"/>
        <v>2017</v>
      </c>
      <c r="C9046" s="7">
        <f t="shared" si="283"/>
        <v>10</v>
      </c>
      <c r="D9046" s="8" t="s">
        <v>218</v>
      </c>
      <c r="E9046" s="8" t="s">
        <v>434</v>
      </c>
      <c r="F9046" s="8" t="s">
        <v>11</v>
      </c>
      <c r="G9046" s="8" t="s">
        <v>16</v>
      </c>
      <c r="H9046" s="8" t="s">
        <v>1434</v>
      </c>
      <c r="I9046" s="15">
        <v>21.93</v>
      </c>
      <c r="J9046" s="7">
        <v>3</v>
      </c>
      <c r="K9046" s="16">
        <v>10.31</v>
      </c>
    </row>
    <row r="9047" spans="1:11" x14ac:dyDescent="0.35">
      <c r="A9047" s="17">
        <v>43037</v>
      </c>
      <c r="B9047" s="18">
        <f t="shared" si="282"/>
        <v>2017</v>
      </c>
      <c r="C9047" s="18">
        <f t="shared" si="283"/>
        <v>10</v>
      </c>
      <c r="D9047" s="19" t="s">
        <v>583</v>
      </c>
      <c r="E9047" s="19" t="s">
        <v>149</v>
      </c>
      <c r="F9047" s="19" t="s">
        <v>11</v>
      </c>
      <c r="G9047" s="19" t="s">
        <v>12</v>
      </c>
      <c r="H9047" s="19" t="s">
        <v>2076</v>
      </c>
      <c r="I9047" s="20">
        <v>46.96</v>
      </c>
      <c r="J9047" s="18">
        <v>8</v>
      </c>
      <c r="K9047" s="21">
        <v>22.54</v>
      </c>
    </row>
    <row r="9048" spans="1:11" x14ac:dyDescent="0.35">
      <c r="A9048" s="14">
        <v>43038</v>
      </c>
      <c r="B9048" s="7">
        <f t="shared" si="282"/>
        <v>2017</v>
      </c>
      <c r="C9048" s="7">
        <f t="shared" si="283"/>
        <v>10</v>
      </c>
      <c r="D9048" s="8" t="s">
        <v>2048</v>
      </c>
      <c r="E9048" s="8" t="s">
        <v>164</v>
      </c>
      <c r="F9048" s="8" t="s">
        <v>34</v>
      </c>
      <c r="G9048" s="8" t="s">
        <v>47</v>
      </c>
      <c r="H9048" s="8" t="s">
        <v>2302</v>
      </c>
      <c r="I9048" s="15">
        <v>9.64</v>
      </c>
      <c r="J9048" s="7">
        <v>2</v>
      </c>
      <c r="K9048" s="16">
        <v>3.66</v>
      </c>
    </row>
    <row r="9049" spans="1:11" x14ac:dyDescent="0.35">
      <c r="A9049" s="17">
        <v>43038</v>
      </c>
      <c r="B9049" s="18">
        <f t="shared" si="282"/>
        <v>2017</v>
      </c>
      <c r="C9049" s="18">
        <f t="shared" si="283"/>
        <v>10</v>
      </c>
      <c r="D9049" s="19" t="s">
        <v>514</v>
      </c>
      <c r="E9049" s="19" t="s">
        <v>164</v>
      </c>
      <c r="F9049" s="19" t="s">
        <v>11</v>
      </c>
      <c r="G9049" s="19" t="s">
        <v>20</v>
      </c>
      <c r="H9049" s="19" t="s">
        <v>2022</v>
      </c>
      <c r="I9049" s="20">
        <v>88.75</v>
      </c>
      <c r="J9049" s="18">
        <v>3</v>
      </c>
      <c r="K9049" s="21">
        <v>27.74</v>
      </c>
    </row>
    <row r="9050" spans="1:11" x14ac:dyDescent="0.35">
      <c r="A9050" s="14">
        <v>43038</v>
      </c>
      <c r="B9050" s="7">
        <f t="shared" si="282"/>
        <v>2017</v>
      </c>
      <c r="C9050" s="7">
        <f t="shared" si="283"/>
        <v>10</v>
      </c>
      <c r="D9050" s="8" t="s">
        <v>514</v>
      </c>
      <c r="E9050" s="8" t="s">
        <v>164</v>
      </c>
      <c r="F9050" s="8" t="s">
        <v>11</v>
      </c>
      <c r="G9050" s="8" t="s">
        <v>20</v>
      </c>
      <c r="H9050" s="8" t="s">
        <v>1998</v>
      </c>
      <c r="I9050" s="15">
        <v>13.9</v>
      </c>
      <c r="J9050" s="7">
        <v>2</v>
      </c>
      <c r="K9050" s="16">
        <v>5.21</v>
      </c>
    </row>
    <row r="9051" spans="1:11" x14ac:dyDescent="0.35">
      <c r="A9051" s="17">
        <v>43038</v>
      </c>
      <c r="B9051" s="18">
        <f t="shared" si="282"/>
        <v>2017</v>
      </c>
      <c r="C9051" s="18">
        <f t="shared" si="283"/>
        <v>10</v>
      </c>
      <c r="D9051" s="19" t="s">
        <v>938</v>
      </c>
      <c r="E9051" s="19" t="s">
        <v>27</v>
      </c>
      <c r="F9051" s="19" t="s">
        <v>11</v>
      </c>
      <c r="G9051" s="19" t="s">
        <v>16</v>
      </c>
      <c r="H9051" s="19" t="s">
        <v>1899</v>
      </c>
      <c r="I9051" s="20">
        <v>43.86</v>
      </c>
      <c r="J9051" s="18">
        <v>6</v>
      </c>
      <c r="K9051" s="21">
        <v>20.61</v>
      </c>
    </row>
    <row r="9052" spans="1:11" x14ac:dyDescent="0.35">
      <c r="A9052" s="14">
        <v>43038</v>
      </c>
      <c r="B9052" s="7">
        <f t="shared" si="282"/>
        <v>2017</v>
      </c>
      <c r="C9052" s="7">
        <f t="shared" si="283"/>
        <v>10</v>
      </c>
      <c r="D9052" s="8" t="s">
        <v>938</v>
      </c>
      <c r="E9052" s="8" t="s">
        <v>27</v>
      </c>
      <c r="F9052" s="8" t="s">
        <v>39</v>
      </c>
      <c r="G9052" s="8" t="s">
        <v>40</v>
      </c>
      <c r="H9052" s="8" t="s">
        <v>745</v>
      </c>
      <c r="I9052" s="15">
        <v>148.47999999999999</v>
      </c>
      <c r="J9052" s="7">
        <v>2</v>
      </c>
      <c r="K9052" s="16">
        <v>16.7</v>
      </c>
    </row>
    <row r="9053" spans="1:11" x14ac:dyDescent="0.35">
      <c r="A9053" s="17">
        <v>43038</v>
      </c>
      <c r="B9053" s="18">
        <f t="shared" si="282"/>
        <v>2017</v>
      </c>
      <c r="C9053" s="18">
        <f t="shared" si="283"/>
        <v>10</v>
      </c>
      <c r="D9053" s="19" t="s">
        <v>938</v>
      </c>
      <c r="E9053" s="19" t="s">
        <v>27</v>
      </c>
      <c r="F9053" s="19" t="s">
        <v>11</v>
      </c>
      <c r="G9053" s="19" t="s">
        <v>12</v>
      </c>
      <c r="H9053" s="19" t="s">
        <v>2697</v>
      </c>
      <c r="I9053" s="20">
        <v>7.42</v>
      </c>
      <c r="J9053" s="18">
        <v>2</v>
      </c>
      <c r="K9053" s="21">
        <v>3.71</v>
      </c>
    </row>
    <row r="9054" spans="1:11" x14ac:dyDescent="0.35">
      <c r="A9054" s="14">
        <v>43038</v>
      </c>
      <c r="B9054" s="7">
        <f t="shared" si="282"/>
        <v>2017</v>
      </c>
      <c r="C9054" s="7">
        <f t="shared" si="283"/>
        <v>10</v>
      </c>
      <c r="D9054" s="8" t="s">
        <v>938</v>
      </c>
      <c r="E9054" s="8" t="s">
        <v>27</v>
      </c>
      <c r="F9054" s="8" t="s">
        <v>34</v>
      </c>
      <c r="G9054" s="8" t="s">
        <v>35</v>
      </c>
      <c r="H9054" s="8" t="s">
        <v>2029</v>
      </c>
      <c r="I9054" s="15">
        <v>71.989999999999995</v>
      </c>
      <c r="J9054" s="7">
        <v>1</v>
      </c>
      <c r="K9054" s="16">
        <v>-0.9</v>
      </c>
    </row>
    <row r="9055" spans="1:11" x14ac:dyDescent="0.35">
      <c r="A9055" s="17">
        <v>43038</v>
      </c>
      <c r="B9055" s="18">
        <f t="shared" si="282"/>
        <v>2017</v>
      </c>
      <c r="C9055" s="18">
        <f t="shared" si="283"/>
        <v>10</v>
      </c>
      <c r="D9055" s="19" t="s">
        <v>938</v>
      </c>
      <c r="E9055" s="19" t="s">
        <v>27</v>
      </c>
      <c r="F9055" s="19" t="s">
        <v>11</v>
      </c>
      <c r="G9055" s="19" t="s">
        <v>24</v>
      </c>
      <c r="H9055" s="19" t="s">
        <v>76</v>
      </c>
      <c r="I9055" s="20">
        <v>19.899999999999999</v>
      </c>
      <c r="J9055" s="18">
        <v>5</v>
      </c>
      <c r="K9055" s="21">
        <v>6.57</v>
      </c>
    </row>
    <row r="9056" spans="1:11" x14ac:dyDescent="0.35">
      <c r="A9056" s="14">
        <v>43038</v>
      </c>
      <c r="B9056" s="7">
        <f t="shared" si="282"/>
        <v>2017</v>
      </c>
      <c r="C9056" s="7">
        <f t="shared" si="283"/>
        <v>10</v>
      </c>
      <c r="D9056" s="8" t="s">
        <v>938</v>
      </c>
      <c r="E9056" s="8" t="s">
        <v>27</v>
      </c>
      <c r="F9056" s="8" t="s">
        <v>11</v>
      </c>
      <c r="G9056" s="8" t="s">
        <v>92</v>
      </c>
      <c r="H9056" s="8" t="s">
        <v>2152</v>
      </c>
      <c r="I9056" s="15">
        <v>1702.12</v>
      </c>
      <c r="J9056" s="7">
        <v>14</v>
      </c>
      <c r="K9056" s="16">
        <v>510.64</v>
      </c>
    </row>
    <row r="9057" spans="1:11" x14ac:dyDescent="0.35">
      <c r="A9057" s="17">
        <v>43038</v>
      </c>
      <c r="B9057" s="18">
        <f t="shared" si="282"/>
        <v>2017</v>
      </c>
      <c r="C9057" s="18">
        <f t="shared" si="283"/>
        <v>10</v>
      </c>
      <c r="D9057" s="19" t="s">
        <v>831</v>
      </c>
      <c r="E9057" s="19" t="s">
        <v>23</v>
      </c>
      <c r="F9057" s="19" t="s">
        <v>11</v>
      </c>
      <c r="G9057" s="19" t="s">
        <v>12</v>
      </c>
      <c r="H9057" s="19" t="s">
        <v>2122</v>
      </c>
      <c r="I9057" s="20">
        <v>20.74</v>
      </c>
      <c r="J9057" s="18">
        <v>4</v>
      </c>
      <c r="K9057" s="21">
        <v>7.26</v>
      </c>
    </row>
    <row r="9058" spans="1:11" x14ac:dyDescent="0.35">
      <c r="A9058" s="14">
        <v>43038</v>
      </c>
      <c r="B9058" s="7">
        <f t="shared" si="282"/>
        <v>2017</v>
      </c>
      <c r="C9058" s="7">
        <f t="shared" si="283"/>
        <v>10</v>
      </c>
      <c r="D9058" s="8" t="s">
        <v>831</v>
      </c>
      <c r="E9058" s="8" t="s">
        <v>23</v>
      </c>
      <c r="F9058" s="8" t="s">
        <v>34</v>
      </c>
      <c r="G9058" s="8" t="s">
        <v>47</v>
      </c>
      <c r="H9058" s="8" t="s">
        <v>489</v>
      </c>
      <c r="I9058" s="15">
        <v>7.17</v>
      </c>
      <c r="J9058" s="7">
        <v>2</v>
      </c>
      <c r="K9058" s="16">
        <v>0.99</v>
      </c>
    </row>
    <row r="9059" spans="1:11" x14ac:dyDescent="0.35">
      <c r="A9059" s="17">
        <v>43038</v>
      </c>
      <c r="B9059" s="18">
        <f t="shared" si="282"/>
        <v>2017</v>
      </c>
      <c r="C9059" s="18">
        <f t="shared" si="283"/>
        <v>10</v>
      </c>
      <c r="D9059" s="19" t="s">
        <v>831</v>
      </c>
      <c r="E9059" s="19" t="s">
        <v>23</v>
      </c>
      <c r="F9059" s="19" t="s">
        <v>11</v>
      </c>
      <c r="G9059" s="19" t="s">
        <v>18</v>
      </c>
      <c r="H9059" s="19" t="s">
        <v>251</v>
      </c>
      <c r="I9059" s="20">
        <v>11.17</v>
      </c>
      <c r="J9059" s="18">
        <v>2</v>
      </c>
      <c r="K9059" s="21">
        <v>-2.5099999999999998</v>
      </c>
    </row>
    <row r="9060" spans="1:11" x14ac:dyDescent="0.35">
      <c r="A9060" s="14">
        <v>43038</v>
      </c>
      <c r="B9060" s="7">
        <f t="shared" si="282"/>
        <v>2017</v>
      </c>
      <c r="C9060" s="7">
        <f t="shared" si="283"/>
        <v>10</v>
      </c>
      <c r="D9060" s="8" t="s">
        <v>831</v>
      </c>
      <c r="E9060" s="8" t="s">
        <v>23</v>
      </c>
      <c r="F9060" s="8" t="s">
        <v>39</v>
      </c>
      <c r="G9060" s="8" t="s">
        <v>52</v>
      </c>
      <c r="H9060" s="8" t="s">
        <v>1795</v>
      </c>
      <c r="I9060" s="15">
        <v>442.4</v>
      </c>
      <c r="J9060" s="7">
        <v>7</v>
      </c>
      <c r="K9060" s="16">
        <v>-55.3</v>
      </c>
    </row>
    <row r="9061" spans="1:11" x14ac:dyDescent="0.35">
      <c r="A9061" s="17">
        <v>43038</v>
      </c>
      <c r="B9061" s="18">
        <f t="shared" si="282"/>
        <v>2017</v>
      </c>
      <c r="C9061" s="18">
        <f t="shared" si="283"/>
        <v>10</v>
      </c>
      <c r="D9061" s="19" t="s">
        <v>749</v>
      </c>
      <c r="E9061" s="19" t="s">
        <v>164</v>
      </c>
      <c r="F9061" s="19" t="s">
        <v>34</v>
      </c>
      <c r="G9061" s="19" t="s">
        <v>35</v>
      </c>
      <c r="H9061" s="19" t="s">
        <v>1128</v>
      </c>
      <c r="I9061" s="20">
        <v>97.57</v>
      </c>
      <c r="J9061" s="18">
        <v>2</v>
      </c>
      <c r="K9061" s="21">
        <v>-6.1</v>
      </c>
    </row>
    <row r="9062" spans="1:11" x14ac:dyDescent="0.35">
      <c r="A9062" s="14">
        <v>43038</v>
      </c>
      <c r="B9062" s="7">
        <f t="shared" si="282"/>
        <v>2017</v>
      </c>
      <c r="C9062" s="7">
        <f t="shared" si="283"/>
        <v>10</v>
      </c>
      <c r="D9062" s="8" t="s">
        <v>749</v>
      </c>
      <c r="E9062" s="8" t="s">
        <v>164</v>
      </c>
      <c r="F9062" s="8" t="s">
        <v>34</v>
      </c>
      <c r="G9062" s="8" t="s">
        <v>35</v>
      </c>
      <c r="H9062" s="8" t="s">
        <v>1256</v>
      </c>
      <c r="I9062" s="15">
        <v>614.27</v>
      </c>
      <c r="J9062" s="7">
        <v>8</v>
      </c>
      <c r="K9062" s="16">
        <v>-23.04</v>
      </c>
    </row>
    <row r="9063" spans="1:11" x14ac:dyDescent="0.35">
      <c r="A9063" s="17">
        <v>43038</v>
      </c>
      <c r="B9063" s="18">
        <f t="shared" si="282"/>
        <v>2017</v>
      </c>
      <c r="C9063" s="18">
        <f t="shared" si="283"/>
        <v>10</v>
      </c>
      <c r="D9063" s="19" t="s">
        <v>749</v>
      </c>
      <c r="E9063" s="19" t="s">
        <v>164</v>
      </c>
      <c r="F9063" s="19" t="s">
        <v>34</v>
      </c>
      <c r="G9063" s="19" t="s">
        <v>74</v>
      </c>
      <c r="H9063" s="19" t="s">
        <v>644</v>
      </c>
      <c r="I9063" s="20">
        <v>199.98</v>
      </c>
      <c r="J9063" s="18">
        <v>2</v>
      </c>
      <c r="K9063" s="21">
        <v>38</v>
      </c>
    </row>
    <row r="9064" spans="1:11" x14ac:dyDescent="0.35">
      <c r="A9064" s="14">
        <v>43038</v>
      </c>
      <c r="B9064" s="7">
        <f t="shared" si="282"/>
        <v>2017</v>
      </c>
      <c r="C9064" s="7">
        <f t="shared" si="283"/>
        <v>10</v>
      </c>
      <c r="D9064" s="8" t="s">
        <v>1193</v>
      </c>
      <c r="E9064" s="8" t="s">
        <v>10</v>
      </c>
      <c r="F9064" s="8" t="s">
        <v>34</v>
      </c>
      <c r="G9064" s="8" t="s">
        <v>47</v>
      </c>
      <c r="H9064" s="8" t="s">
        <v>1739</v>
      </c>
      <c r="I9064" s="15">
        <v>16.190000000000001</v>
      </c>
      <c r="J9064" s="7">
        <v>2</v>
      </c>
      <c r="K9064" s="16">
        <v>-8.5</v>
      </c>
    </row>
    <row r="9065" spans="1:11" x14ac:dyDescent="0.35">
      <c r="A9065" s="17">
        <v>43038</v>
      </c>
      <c r="B9065" s="18">
        <f t="shared" si="282"/>
        <v>2017</v>
      </c>
      <c r="C9065" s="18">
        <f t="shared" si="283"/>
        <v>10</v>
      </c>
      <c r="D9065" s="19" t="s">
        <v>1193</v>
      </c>
      <c r="E9065" s="19" t="s">
        <v>10</v>
      </c>
      <c r="F9065" s="19" t="s">
        <v>34</v>
      </c>
      <c r="G9065" s="19" t="s">
        <v>145</v>
      </c>
      <c r="H9065" s="19" t="s">
        <v>790</v>
      </c>
      <c r="I9065" s="20">
        <v>251.01</v>
      </c>
      <c r="J9065" s="18">
        <v>2</v>
      </c>
      <c r="K9065" s="21">
        <v>-68.13</v>
      </c>
    </row>
    <row r="9066" spans="1:11" x14ac:dyDescent="0.35">
      <c r="A9066" s="14">
        <v>43038</v>
      </c>
      <c r="B9066" s="7">
        <f t="shared" si="282"/>
        <v>2017</v>
      </c>
      <c r="C9066" s="7">
        <f t="shared" si="283"/>
        <v>10</v>
      </c>
      <c r="D9066" s="8" t="s">
        <v>1193</v>
      </c>
      <c r="E9066" s="8" t="s">
        <v>10</v>
      </c>
      <c r="F9066" s="8" t="s">
        <v>11</v>
      </c>
      <c r="G9066" s="8" t="s">
        <v>18</v>
      </c>
      <c r="H9066" s="8" t="s">
        <v>585</v>
      </c>
      <c r="I9066" s="15">
        <v>54.19</v>
      </c>
      <c r="J9066" s="7">
        <v>6</v>
      </c>
      <c r="K9066" s="16">
        <v>4.0599999999999996</v>
      </c>
    </row>
    <row r="9067" spans="1:11" x14ac:dyDescent="0.35">
      <c r="A9067" s="17">
        <v>43038</v>
      </c>
      <c r="B9067" s="18">
        <f t="shared" si="282"/>
        <v>2017</v>
      </c>
      <c r="C9067" s="18">
        <f t="shared" si="283"/>
        <v>10</v>
      </c>
      <c r="D9067" s="19" t="s">
        <v>1513</v>
      </c>
      <c r="E9067" s="19" t="s">
        <v>33</v>
      </c>
      <c r="F9067" s="19" t="s">
        <v>11</v>
      </c>
      <c r="G9067" s="19" t="s">
        <v>18</v>
      </c>
      <c r="H9067" s="19" t="s">
        <v>1316</v>
      </c>
      <c r="I9067" s="20">
        <v>105.98</v>
      </c>
      <c r="J9067" s="18">
        <v>7</v>
      </c>
      <c r="K9067" s="21">
        <v>4.24</v>
      </c>
    </row>
    <row r="9068" spans="1:11" x14ac:dyDescent="0.35">
      <c r="A9068" s="14">
        <v>43038</v>
      </c>
      <c r="B9068" s="7">
        <f t="shared" si="282"/>
        <v>2017</v>
      </c>
      <c r="C9068" s="7">
        <f t="shared" si="283"/>
        <v>10</v>
      </c>
      <c r="D9068" s="8" t="s">
        <v>1513</v>
      </c>
      <c r="E9068" s="8" t="s">
        <v>33</v>
      </c>
      <c r="F9068" s="8" t="s">
        <v>11</v>
      </c>
      <c r="G9068" s="8" t="s">
        <v>200</v>
      </c>
      <c r="H9068" s="8" t="s">
        <v>2056</v>
      </c>
      <c r="I9068" s="15">
        <v>35.06</v>
      </c>
      <c r="J9068" s="7">
        <v>2</v>
      </c>
      <c r="K9068" s="16">
        <v>10.52</v>
      </c>
    </row>
    <row r="9069" spans="1:11" x14ac:dyDescent="0.35">
      <c r="A9069" s="17">
        <v>43038</v>
      </c>
      <c r="B9069" s="18">
        <f t="shared" si="282"/>
        <v>2017</v>
      </c>
      <c r="C9069" s="18">
        <f t="shared" si="283"/>
        <v>10</v>
      </c>
      <c r="D9069" s="19" t="s">
        <v>1513</v>
      </c>
      <c r="E9069" s="19" t="s">
        <v>33</v>
      </c>
      <c r="F9069" s="19" t="s">
        <v>34</v>
      </c>
      <c r="G9069" s="19" t="s">
        <v>35</v>
      </c>
      <c r="H9069" s="19" t="s">
        <v>1024</v>
      </c>
      <c r="I9069" s="20">
        <v>33.94</v>
      </c>
      <c r="J9069" s="18">
        <v>1</v>
      </c>
      <c r="K9069" s="21">
        <v>9.16</v>
      </c>
    </row>
    <row r="9070" spans="1:11" x14ac:dyDescent="0.35">
      <c r="A9070" s="14">
        <v>43038</v>
      </c>
      <c r="B9070" s="7">
        <f t="shared" si="282"/>
        <v>2017</v>
      </c>
      <c r="C9070" s="7">
        <f t="shared" si="283"/>
        <v>10</v>
      </c>
      <c r="D9070" s="8" t="s">
        <v>1513</v>
      </c>
      <c r="E9070" s="8" t="s">
        <v>33</v>
      </c>
      <c r="F9070" s="8" t="s">
        <v>11</v>
      </c>
      <c r="G9070" s="8" t="s">
        <v>16</v>
      </c>
      <c r="H9070" s="8" t="s">
        <v>393</v>
      </c>
      <c r="I9070" s="15">
        <v>30</v>
      </c>
      <c r="J9070" s="7">
        <v>8</v>
      </c>
      <c r="K9070" s="16">
        <v>14.4</v>
      </c>
    </row>
    <row r="9071" spans="1:11" x14ac:dyDescent="0.35">
      <c r="A9071" s="17">
        <v>43039</v>
      </c>
      <c r="B9071" s="18">
        <f t="shared" si="282"/>
        <v>2017</v>
      </c>
      <c r="C9071" s="18">
        <f t="shared" si="283"/>
        <v>10</v>
      </c>
      <c r="D9071" s="19" t="s">
        <v>963</v>
      </c>
      <c r="E9071" s="19" t="s">
        <v>10</v>
      </c>
      <c r="F9071" s="19" t="s">
        <v>11</v>
      </c>
      <c r="G9071" s="19" t="s">
        <v>24</v>
      </c>
      <c r="H9071" s="19" t="s">
        <v>620</v>
      </c>
      <c r="I9071" s="20">
        <v>5.25</v>
      </c>
      <c r="J9071" s="18">
        <v>2</v>
      </c>
      <c r="K9071" s="21">
        <v>0.59</v>
      </c>
    </row>
    <row r="9072" spans="1:11" x14ac:dyDescent="0.35">
      <c r="A9072" s="14">
        <v>43039</v>
      </c>
      <c r="B9072" s="7">
        <f t="shared" si="282"/>
        <v>2017</v>
      </c>
      <c r="C9072" s="7">
        <f t="shared" si="283"/>
        <v>10</v>
      </c>
      <c r="D9072" s="8" t="s">
        <v>1776</v>
      </c>
      <c r="E9072" s="8" t="s">
        <v>15</v>
      </c>
      <c r="F9072" s="8" t="s">
        <v>39</v>
      </c>
      <c r="G9072" s="8" t="s">
        <v>40</v>
      </c>
      <c r="H9072" s="8" t="s">
        <v>2297</v>
      </c>
      <c r="I9072" s="15">
        <v>508.77</v>
      </c>
      <c r="J9072" s="7">
        <v>4</v>
      </c>
      <c r="K9072" s="16">
        <v>38.159999999999997</v>
      </c>
    </row>
    <row r="9073" spans="1:11" x14ac:dyDescent="0.35">
      <c r="A9073" s="17">
        <v>43039</v>
      </c>
      <c r="B9073" s="18">
        <f t="shared" si="282"/>
        <v>2017</v>
      </c>
      <c r="C9073" s="18">
        <f t="shared" si="283"/>
        <v>10</v>
      </c>
      <c r="D9073" s="19" t="s">
        <v>1776</v>
      </c>
      <c r="E9073" s="19" t="s">
        <v>15</v>
      </c>
      <c r="F9073" s="19" t="s">
        <v>11</v>
      </c>
      <c r="G9073" s="19" t="s">
        <v>63</v>
      </c>
      <c r="H9073" s="19" t="s">
        <v>2315</v>
      </c>
      <c r="I9073" s="20">
        <v>9.91</v>
      </c>
      <c r="J9073" s="18">
        <v>3</v>
      </c>
      <c r="K9073" s="21">
        <v>3.22</v>
      </c>
    </row>
    <row r="9074" spans="1:11" x14ac:dyDescent="0.35">
      <c r="A9074" s="14">
        <v>43040</v>
      </c>
      <c r="B9074" s="7">
        <f t="shared" si="282"/>
        <v>2017</v>
      </c>
      <c r="C9074" s="7">
        <f t="shared" si="283"/>
        <v>11</v>
      </c>
      <c r="D9074" s="8" t="s">
        <v>1828</v>
      </c>
      <c r="E9074" s="8" t="s">
        <v>164</v>
      </c>
      <c r="F9074" s="8" t="s">
        <v>11</v>
      </c>
      <c r="G9074" s="8" t="s">
        <v>20</v>
      </c>
      <c r="H9074" s="8" t="s">
        <v>1409</v>
      </c>
      <c r="I9074" s="15">
        <v>25.12</v>
      </c>
      <c r="J9074" s="7">
        <v>5</v>
      </c>
      <c r="K9074" s="16">
        <v>7.85</v>
      </c>
    </row>
    <row r="9075" spans="1:11" x14ac:dyDescent="0.35">
      <c r="A9075" s="17">
        <v>43040</v>
      </c>
      <c r="B9075" s="18">
        <f t="shared" si="282"/>
        <v>2017</v>
      </c>
      <c r="C9075" s="18">
        <f t="shared" si="283"/>
        <v>11</v>
      </c>
      <c r="D9075" s="19" t="s">
        <v>1828</v>
      </c>
      <c r="E9075" s="19" t="s">
        <v>164</v>
      </c>
      <c r="F9075" s="19" t="s">
        <v>34</v>
      </c>
      <c r="G9075" s="19" t="s">
        <v>145</v>
      </c>
      <c r="H9075" s="19" t="s">
        <v>397</v>
      </c>
      <c r="I9075" s="20">
        <v>2665.62</v>
      </c>
      <c r="J9075" s="18">
        <v>9</v>
      </c>
      <c r="K9075" s="21">
        <v>239.91</v>
      </c>
    </row>
    <row r="9076" spans="1:11" x14ac:dyDescent="0.35">
      <c r="A9076" s="14">
        <v>43040</v>
      </c>
      <c r="B9076" s="7">
        <f t="shared" si="282"/>
        <v>2017</v>
      </c>
      <c r="C9076" s="7">
        <f t="shared" si="283"/>
        <v>11</v>
      </c>
      <c r="D9076" s="8" t="s">
        <v>1273</v>
      </c>
      <c r="E9076" s="8" t="s">
        <v>434</v>
      </c>
      <c r="F9076" s="8" t="s">
        <v>11</v>
      </c>
      <c r="G9076" s="8" t="s">
        <v>12</v>
      </c>
      <c r="H9076" s="8" t="s">
        <v>2477</v>
      </c>
      <c r="I9076" s="15">
        <v>189.7</v>
      </c>
      <c r="J9076" s="7">
        <v>10</v>
      </c>
      <c r="K9076" s="16">
        <v>91.06</v>
      </c>
    </row>
    <row r="9077" spans="1:11" x14ac:dyDescent="0.35">
      <c r="A9077" s="17">
        <v>43040</v>
      </c>
      <c r="B9077" s="18">
        <f t="shared" si="282"/>
        <v>2017</v>
      </c>
      <c r="C9077" s="18">
        <f t="shared" si="283"/>
        <v>11</v>
      </c>
      <c r="D9077" s="19" t="s">
        <v>1273</v>
      </c>
      <c r="E9077" s="19" t="s">
        <v>434</v>
      </c>
      <c r="F9077" s="19" t="s">
        <v>11</v>
      </c>
      <c r="G9077" s="19" t="s">
        <v>12</v>
      </c>
      <c r="H9077" s="19" t="s">
        <v>1601</v>
      </c>
      <c r="I9077" s="20">
        <v>40.99</v>
      </c>
      <c r="J9077" s="18">
        <v>1</v>
      </c>
      <c r="K9077" s="21">
        <v>20.09</v>
      </c>
    </row>
    <row r="9078" spans="1:11" x14ac:dyDescent="0.35">
      <c r="A9078" s="14">
        <v>43041</v>
      </c>
      <c r="B9078" s="7">
        <f t="shared" si="282"/>
        <v>2017</v>
      </c>
      <c r="C9078" s="7">
        <f t="shared" si="283"/>
        <v>11</v>
      </c>
      <c r="D9078" s="8" t="s">
        <v>1538</v>
      </c>
      <c r="E9078" s="8" t="s">
        <v>164</v>
      </c>
      <c r="F9078" s="8" t="s">
        <v>11</v>
      </c>
      <c r="G9078" s="8" t="s">
        <v>12</v>
      </c>
      <c r="H9078" s="8" t="s">
        <v>1914</v>
      </c>
      <c r="I9078" s="15">
        <v>23.85</v>
      </c>
      <c r="J9078" s="7">
        <v>5</v>
      </c>
      <c r="K9078" s="16">
        <v>10.73</v>
      </c>
    </row>
    <row r="9079" spans="1:11" x14ac:dyDescent="0.35">
      <c r="A9079" s="17">
        <v>43041</v>
      </c>
      <c r="B9079" s="18">
        <f t="shared" si="282"/>
        <v>2017</v>
      </c>
      <c r="C9079" s="18">
        <f t="shared" si="283"/>
        <v>11</v>
      </c>
      <c r="D9079" s="19" t="s">
        <v>2147</v>
      </c>
      <c r="E9079" s="19" t="s">
        <v>1283</v>
      </c>
      <c r="F9079" s="19" t="s">
        <v>11</v>
      </c>
      <c r="G9079" s="19" t="s">
        <v>43</v>
      </c>
      <c r="H9079" s="19" t="s">
        <v>160</v>
      </c>
      <c r="I9079" s="20">
        <v>18.239999999999998</v>
      </c>
      <c r="J9079" s="18">
        <v>3</v>
      </c>
      <c r="K9079" s="21">
        <v>9.1199999999999992</v>
      </c>
    </row>
    <row r="9080" spans="1:11" x14ac:dyDescent="0.35">
      <c r="A9080" s="14">
        <v>43041</v>
      </c>
      <c r="B9080" s="7">
        <f t="shared" si="282"/>
        <v>2017</v>
      </c>
      <c r="C9080" s="7">
        <f t="shared" si="283"/>
        <v>11</v>
      </c>
      <c r="D9080" s="8" t="s">
        <v>2147</v>
      </c>
      <c r="E9080" s="8" t="s">
        <v>1283</v>
      </c>
      <c r="F9080" s="8" t="s">
        <v>11</v>
      </c>
      <c r="G9080" s="8" t="s">
        <v>24</v>
      </c>
      <c r="H9080" s="8" t="s">
        <v>353</v>
      </c>
      <c r="I9080" s="15">
        <v>27.78</v>
      </c>
      <c r="J9080" s="7">
        <v>6</v>
      </c>
      <c r="K9080" s="16">
        <v>9.17</v>
      </c>
    </row>
    <row r="9081" spans="1:11" x14ac:dyDescent="0.35">
      <c r="A9081" s="17">
        <v>43041</v>
      </c>
      <c r="B9081" s="18">
        <f t="shared" si="282"/>
        <v>2017</v>
      </c>
      <c r="C9081" s="18">
        <f t="shared" si="283"/>
        <v>11</v>
      </c>
      <c r="D9081" s="19" t="s">
        <v>1535</v>
      </c>
      <c r="E9081" s="19" t="s">
        <v>27</v>
      </c>
      <c r="F9081" s="19" t="s">
        <v>11</v>
      </c>
      <c r="G9081" s="19" t="s">
        <v>63</v>
      </c>
      <c r="H9081" s="19" t="s">
        <v>1481</v>
      </c>
      <c r="I9081" s="20">
        <v>76.58</v>
      </c>
      <c r="J9081" s="18">
        <v>7</v>
      </c>
      <c r="K9081" s="21">
        <v>38.29</v>
      </c>
    </row>
    <row r="9082" spans="1:11" x14ac:dyDescent="0.35">
      <c r="A9082" s="14">
        <v>43041</v>
      </c>
      <c r="B9082" s="7">
        <f t="shared" si="282"/>
        <v>2017</v>
      </c>
      <c r="C9082" s="7">
        <f t="shared" si="283"/>
        <v>11</v>
      </c>
      <c r="D9082" s="8" t="s">
        <v>1535</v>
      </c>
      <c r="E9082" s="8" t="s">
        <v>27</v>
      </c>
      <c r="F9082" s="8" t="s">
        <v>11</v>
      </c>
      <c r="G9082" s="8" t="s">
        <v>24</v>
      </c>
      <c r="H9082" s="8" t="s">
        <v>841</v>
      </c>
      <c r="I9082" s="15">
        <v>8.8000000000000007</v>
      </c>
      <c r="J9082" s="7">
        <v>5</v>
      </c>
      <c r="K9082" s="16">
        <v>4.22</v>
      </c>
    </row>
    <row r="9083" spans="1:11" x14ac:dyDescent="0.35">
      <c r="A9083" s="17">
        <v>43041</v>
      </c>
      <c r="B9083" s="18">
        <f t="shared" si="282"/>
        <v>2017</v>
      </c>
      <c r="C9083" s="18">
        <f t="shared" si="283"/>
        <v>11</v>
      </c>
      <c r="D9083" s="19" t="s">
        <v>1535</v>
      </c>
      <c r="E9083" s="19" t="s">
        <v>27</v>
      </c>
      <c r="F9083" s="19" t="s">
        <v>11</v>
      </c>
      <c r="G9083" s="19" t="s">
        <v>20</v>
      </c>
      <c r="H9083" s="19" t="s">
        <v>2376</v>
      </c>
      <c r="I9083" s="20">
        <v>590.35</v>
      </c>
      <c r="J9083" s="18">
        <v>6</v>
      </c>
      <c r="K9083" s="21">
        <v>206.62</v>
      </c>
    </row>
    <row r="9084" spans="1:11" x14ac:dyDescent="0.35">
      <c r="A9084" s="14">
        <v>43041</v>
      </c>
      <c r="B9084" s="7">
        <f t="shared" si="282"/>
        <v>2017</v>
      </c>
      <c r="C9084" s="7">
        <f t="shared" si="283"/>
        <v>11</v>
      </c>
      <c r="D9084" s="8" t="s">
        <v>1535</v>
      </c>
      <c r="E9084" s="8" t="s">
        <v>27</v>
      </c>
      <c r="F9084" s="8" t="s">
        <v>11</v>
      </c>
      <c r="G9084" s="8" t="s">
        <v>43</v>
      </c>
      <c r="H9084" s="8" t="s">
        <v>1106</v>
      </c>
      <c r="I9084" s="15">
        <v>5.58</v>
      </c>
      <c r="J9084" s="7">
        <v>3</v>
      </c>
      <c r="K9084" s="16">
        <v>0.17</v>
      </c>
    </row>
    <row r="9085" spans="1:11" x14ac:dyDescent="0.35">
      <c r="A9085" s="17">
        <v>43041</v>
      </c>
      <c r="B9085" s="18">
        <f t="shared" si="282"/>
        <v>2017</v>
      </c>
      <c r="C9085" s="18">
        <f t="shared" si="283"/>
        <v>11</v>
      </c>
      <c r="D9085" s="19" t="s">
        <v>1535</v>
      </c>
      <c r="E9085" s="19" t="s">
        <v>27</v>
      </c>
      <c r="F9085" s="19" t="s">
        <v>34</v>
      </c>
      <c r="G9085" s="19" t="s">
        <v>47</v>
      </c>
      <c r="H9085" s="19" t="s">
        <v>350</v>
      </c>
      <c r="I9085" s="20">
        <v>25.02</v>
      </c>
      <c r="J9085" s="18">
        <v>3</v>
      </c>
      <c r="K9085" s="21">
        <v>10.51</v>
      </c>
    </row>
    <row r="9086" spans="1:11" x14ac:dyDescent="0.35">
      <c r="A9086" s="14">
        <v>43041</v>
      </c>
      <c r="B9086" s="7">
        <f t="shared" si="282"/>
        <v>2017</v>
      </c>
      <c r="C9086" s="7">
        <f t="shared" si="283"/>
        <v>11</v>
      </c>
      <c r="D9086" s="8" t="s">
        <v>1535</v>
      </c>
      <c r="E9086" s="8" t="s">
        <v>27</v>
      </c>
      <c r="F9086" s="8" t="s">
        <v>11</v>
      </c>
      <c r="G9086" s="8" t="s">
        <v>18</v>
      </c>
      <c r="H9086" s="8" t="s">
        <v>418</v>
      </c>
      <c r="I9086" s="15">
        <v>452.55</v>
      </c>
      <c r="J9086" s="7">
        <v>7</v>
      </c>
      <c r="K9086" s="16">
        <v>22.63</v>
      </c>
    </row>
    <row r="9087" spans="1:11" x14ac:dyDescent="0.35">
      <c r="A9087" s="17">
        <v>43041</v>
      </c>
      <c r="B9087" s="18">
        <f t="shared" si="282"/>
        <v>2017</v>
      </c>
      <c r="C9087" s="18">
        <f t="shared" si="283"/>
        <v>11</v>
      </c>
      <c r="D9087" s="19" t="s">
        <v>1760</v>
      </c>
      <c r="E9087" s="19" t="s">
        <v>33</v>
      </c>
      <c r="F9087" s="19" t="s">
        <v>11</v>
      </c>
      <c r="G9087" s="19" t="s">
        <v>63</v>
      </c>
      <c r="H9087" s="19" t="s">
        <v>1420</v>
      </c>
      <c r="I9087" s="20">
        <v>5.32</v>
      </c>
      <c r="J9087" s="18">
        <v>2</v>
      </c>
      <c r="K9087" s="21">
        <v>2.61</v>
      </c>
    </row>
    <row r="9088" spans="1:11" x14ac:dyDescent="0.35">
      <c r="A9088" s="14">
        <v>43041</v>
      </c>
      <c r="B9088" s="7">
        <f t="shared" si="282"/>
        <v>2017</v>
      </c>
      <c r="C9088" s="7">
        <f t="shared" si="283"/>
        <v>11</v>
      </c>
      <c r="D9088" s="8" t="s">
        <v>1760</v>
      </c>
      <c r="E9088" s="8" t="s">
        <v>33</v>
      </c>
      <c r="F9088" s="8" t="s">
        <v>34</v>
      </c>
      <c r="G9088" s="8" t="s">
        <v>35</v>
      </c>
      <c r="H9088" s="8" t="s">
        <v>864</v>
      </c>
      <c r="I9088" s="15">
        <v>975.92</v>
      </c>
      <c r="J9088" s="7">
        <v>4</v>
      </c>
      <c r="K9088" s="16">
        <v>292.77999999999997</v>
      </c>
    </row>
    <row r="9089" spans="1:11" x14ac:dyDescent="0.35">
      <c r="A9089" s="17">
        <v>43041</v>
      </c>
      <c r="B9089" s="18">
        <f t="shared" si="282"/>
        <v>2017</v>
      </c>
      <c r="C9089" s="18">
        <f t="shared" si="283"/>
        <v>11</v>
      </c>
      <c r="D9089" s="19" t="s">
        <v>1760</v>
      </c>
      <c r="E9089" s="19" t="s">
        <v>33</v>
      </c>
      <c r="F9089" s="19" t="s">
        <v>39</v>
      </c>
      <c r="G9089" s="19" t="s">
        <v>52</v>
      </c>
      <c r="H9089" s="19" t="s">
        <v>2341</v>
      </c>
      <c r="I9089" s="20">
        <v>2249.91</v>
      </c>
      <c r="J9089" s="18">
        <v>9</v>
      </c>
      <c r="K9089" s="21">
        <v>517.48</v>
      </c>
    </row>
    <row r="9090" spans="1:11" x14ac:dyDescent="0.35">
      <c r="A9090" s="14">
        <v>43041</v>
      </c>
      <c r="B9090" s="7">
        <f t="shared" ref="B9090:B9153" si="284">YEAR(A9090)</f>
        <v>2017</v>
      </c>
      <c r="C9090" s="7">
        <f t="shared" ref="C9090:C9153" si="285">MONTH(A9090)</f>
        <v>11</v>
      </c>
      <c r="D9090" s="8" t="s">
        <v>1760</v>
      </c>
      <c r="E9090" s="8" t="s">
        <v>33</v>
      </c>
      <c r="F9090" s="8" t="s">
        <v>11</v>
      </c>
      <c r="G9090" s="8" t="s">
        <v>18</v>
      </c>
      <c r="H9090" s="8" t="s">
        <v>2505</v>
      </c>
      <c r="I9090" s="15">
        <v>59.92</v>
      </c>
      <c r="J9090" s="7">
        <v>4</v>
      </c>
      <c r="K9090" s="16">
        <v>16.78</v>
      </c>
    </row>
    <row r="9091" spans="1:11" x14ac:dyDescent="0.35">
      <c r="A9091" s="17">
        <v>43041</v>
      </c>
      <c r="B9091" s="18">
        <f t="shared" si="284"/>
        <v>2017</v>
      </c>
      <c r="C9091" s="18">
        <f t="shared" si="285"/>
        <v>11</v>
      </c>
      <c r="D9091" s="19" t="s">
        <v>1368</v>
      </c>
      <c r="E9091" s="19" t="s">
        <v>23</v>
      </c>
      <c r="F9091" s="19" t="s">
        <v>34</v>
      </c>
      <c r="G9091" s="19" t="s">
        <v>47</v>
      </c>
      <c r="H9091" s="19" t="s">
        <v>137</v>
      </c>
      <c r="I9091" s="20">
        <v>3.31</v>
      </c>
      <c r="J9091" s="18">
        <v>1</v>
      </c>
      <c r="K9091" s="21">
        <v>0.66</v>
      </c>
    </row>
    <row r="9092" spans="1:11" x14ac:dyDescent="0.35">
      <c r="A9092" s="14">
        <v>43041</v>
      </c>
      <c r="B9092" s="7">
        <f t="shared" si="284"/>
        <v>2017</v>
      </c>
      <c r="C9092" s="7">
        <f t="shared" si="285"/>
        <v>11</v>
      </c>
      <c r="D9092" s="8" t="s">
        <v>1368</v>
      </c>
      <c r="E9092" s="8" t="s">
        <v>23</v>
      </c>
      <c r="F9092" s="8" t="s">
        <v>11</v>
      </c>
      <c r="G9092" s="8" t="s">
        <v>92</v>
      </c>
      <c r="H9092" s="8" t="s">
        <v>1250</v>
      </c>
      <c r="I9092" s="15">
        <v>20.14</v>
      </c>
      <c r="J9092" s="7">
        <v>3</v>
      </c>
      <c r="K9092" s="16">
        <v>1.26</v>
      </c>
    </row>
    <row r="9093" spans="1:11" x14ac:dyDescent="0.35">
      <c r="A9093" s="17">
        <v>43041</v>
      </c>
      <c r="B9093" s="18">
        <f t="shared" si="284"/>
        <v>2017</v>
      </c>
      <c r="C9093" s="18">
        <f t="shared" si="285"/>
        <v>11</v>
      </c>
      <c r="D9093" s="19" t="s">
        <v>1368</v>
      </c>
      <c r="E9093" s="19" t="s">
        <v>23</v>
      </c>
      <c r="F9093" s="19" t="s">
        <v>11</v>
      </c>
      <c r="G9093" s="19" t="s">
        <v>63</v>
      </c>
      <c r="H9093" s="19" t="s">
        <v>1299</v>
      </c>
      <c r="I9093" s="20">
        <v>8.86</v>
      </c>
      <c r="J9093" s="18">
        <v>3</v>
      </c>
      <c r="K9093" s="21">
        <v>2.88</v>
      </c>
    </row>
    <row r="9094" spans="1:11" x14ac:dyDescent="0.35">
      <c r="A9094" s="14">
        <v>43041</v>
      </c>
      <c r="B9094" s="7">
        <f t="shared" si="284"/>
        <v>2017</v>
      </c>
      <c r="C9094" s="7">
        <f t="shared" si="285"/>
        <v>11</v>
      </c>
      <c r="D9094" s="8" t="s">
        <v>1368</v>
      </c>
      <c r="E9094" s="8" t="s">
        <v>23</v>
      </c>
      <c r="F9094" s="8" t="s">
        <v>39</v>
      </c>
      <c r="G9094" s="8" t="s">
        <v>40</v>
      </c>
      <c r="H9094" s="8" t="s">
        <v>648</v>
      </c>
      <c r="I9094" s="15">
        <v>859.2</v>
      </c>
      <c r="J9094" s="7">
        <v>4</v>
      </c>
      <c r="K9094" s="16">
        <v>-186.16</v>
      </c>
    </row>
    <row r="9095" spans="1:11" x14ac:dyDescent="0.35">
      <c r="A9095" s="17">
        <v>43041</v>
      </c>
      <c r="B9095" s="18">
        <f t="shared" si="284"/>
        <v>2017</v>
      </c>
      <c r="C9095" s="18">
        <f t="shared" si="285"/>
        <v>11</v>
      </c>
      <c r="D9095" s="19" t="s">
        <v>2429</v>
      </c>
      <c r="E9095" s="19" t="s">
        <v>296</v>
      </c>
      <c r="F9095" s="19" t="s">
        <v>11</v>
      </c>
      <c r="G9095" s="19" t="s">
        <v>12</v>
      </c>
      <c r="H9095" s="19" t="s">
        <v>219</v>
      </c>
      <c r="I9095" s="20">
        <v>19.440000000000001</v>
      </c>
      <c r="J9095" s="18">
        <v>3</v>
      </c>
      <c r="K9095" s="21">
        <v>9.33</v>
      </c>
    </row>
    <row r="9096" spans="1:11" x14ac:dyDescent="0.35">
      <c r="A9096" s="14">
        <v>43041</v>
      </c>
      <c r="B9096" s="7">
        <f t="shared" si="284"/>
        <v>2017</v>
      </c>
      <c r="C9096" s="7">
        <f t="shared" si="285"/>
        <v>11</v>
      </c>
      <c r="D9096" s="8" t="s">
        <v>891</v>
      </c>
      <c r="E9096" s="8" t="s">
        <v>78</v>
      </c>
      <c r="F9096" s="8" t="s">
        <v>11</v>
      </c>
      <c r="G9096" s="8" t="s">
        <v>200</v>
      </c>
      <c r="H9096" s="8" t="s">
        <v>1516</v>
      </c>
      <c r="I9096" s="15">
        <v>384.59</v>
      </c>
      <c r="J9096" s="7">
        <v>2</v>
      </c>
      <c r="K9096" s="16">
        <v>-81.73</v>
      </c>
    </row>
    <row r="9097" spans="1:11" x14ac:dyDescent="0.35">
      <c r="A9097" s="17">
        <v>43041</v>
      </c>
      <c r="B9097" s="18">
        <f t="shared" si="284"/>
        <v>2017</v>
      </c>
      <c r="C9097" s="18">
        <f t="shared" si="285"/>
        <v>11</v>
      </c>
      <c r="D9097" s="19" t="s">
        <v>392</v>
      </c>
      <c r="E9097" s="19" t="s">
        <v>27</v>
      </c>
      <c r="F9097" s="19" t="s">
        <v>11</v>
      </c>
      <c r="G9097" s="19" t="s">
        <v>92</v>
      </c>
      <c r="H9097" s="19" t="s">
        <v>2395</v>
      </c>
      <c r="I9097" s="20">
        <v>168.1</v>
      </c>
      <c r="J9097" s="18">
        <v>5</v>
      </c>
      <c r="K9097" s="21">
        <v>43.71</v>
      </c>
    </row>
    <row r="9098" spans="1:11" x14ac:dyDescent="0.35">
      <c r="A9098" s="14">
        <v>43041</v>
      </c>
      <c r="B9098" s="7">
        <f t="shared" si="284"/>
        <v>2017</v>
      </c>
      <c r="C9098" s="7">
        <f t="shared" si="285"/>
        <v>11</v>
      </c>
      <c r="D9098" s="8" t="s">
        <v>1521</v>
      </c>
      <c r="E9098" s="8" t="s">
        <v>15</v>
      </c>
      <c r="F9098" s="8" t="s">
        <v>11</v>
      </c>
      <c r="G9098" s="8" t="s">
        <v>24</v>
      </c>
      <c r="H9098" s="8" t="s">
        <v>2410</v>
      </c>
      <c r="I9098" s="15">
        <v>54.34</v>
      </c>
      <c r="J9098" s="7">
        <v>4</v>
      </c>
      <c r="K9098" s="16">
        <v>5.43</v>
      </c>
    </row>
    <row r="9099" spans="1:11" x14ac:dyDescent="0.35">
      <c r="A9099" s="17">
        <v>43041</v>
      </c>
      <c r="B9099" s="18">
        <f t="shared" si="284"/>
        <v>2017</v>
      </c>
      <c r="C9099" s="18">
        <f t="shared" si="285"/>
        <v>11</v>
      </c>
      <c r="D9099" s="19" t="s">
        <v>1926</v>
      </c>
      <c r="E9099" s="19" t="s">
        <v>186</v>
      </c>
      <c r="F9099" s="19" t="s">
        <v>11</v>
      </c>
      <c r="G9099" s="19" t="s">
        <v>92</v>
      </c>
      <c r="H9099" s="19" t="s">
        <v>1250</v>
      </c>
      <c r="I9099" s="20">
        <v>83.9</v>
      </c>
      <c r="J9099" s="18">
        <v>10</v>
      </c>
      <c r="K9099" s="21">
        <v>20.98</v>
      </c>
    </row>
    <row r="9100" spans="1:11" x14ac:dyDescent="0.35">
      <c r="A9100" s="14">
        <v>43041</v>
      </c>
      <c r="B9100" s="7">
        <f t="shared" si="284"/>
        <v>2017</v>
      </c>
      <c r="C9100" s="7">
        <f t="shared" si="285"/>
        <v>11</v>
      </c>
      <c r="D9100" s="8" t="s">
        <v>1926</v>
      </c>
      <c r="E9100" s="8" t="s">
        <v>186</v>
      </c>
      <c r="F9100" s="8" t="s">
        <v>11</v>
      </c>
      <c r="G9100" s="8" t="s">
        <v>12</v>
      </c>
      <c r="H9100" s="8" t="s">
        <v>1418</v>
      </c>
      <c r="I9100" s="15">
        <v>11.76</v>
      </c>
      <c r="J9100" s="7">
        <v>2</v>
      </c>
      <c r="K9100" s="16">
        <v>5.76</v>
      </c>
    </row>
    <row r="9101" spans="1:11" x14ac:dyDescent="0.35">
      <c r="A9101" s="17">
        <v>43041</v>
      </c>
      <c r="B9101" s="18">
        <f t="shared" si="284"/>
        <v>2017</v>
      </c>
      <c r="C9101" s="18">
        <f t="shared" si="285"/>
        <v>11</v>
      </c>
      <c r="D9101" s="19" t="s">
        <v>815</v>
      </c>
      <c r="E9101" s="19" t="s">
        <v>78</v>
      </c>
      <c r="F9101" s="19" t="s">
        <v>34</v>
      </c>
      <c r="G9101" s="19" t="s">
        <v>35</v>
      </c>
      <c r="H9101" s="19" t="s">
        <v>1685</v>
      </c>
      <c r="I9101" s="20">
        <v>155.37</v>
      </c>
      <c r="J9101" s="18">
        <v>2</v>
      </c>
      <c r="K9101" s="21">
        <v>-35.51</v>
      </c>
    </row>
    <row r="9102" spans="1:11" x14ac:dyDescent="0.35">
      <c r="A9102" s="14">
        <v>43041</v>
      </c>
      <c r="B9102" s="7">
        <f t="shared" si="284"/>
        <v>2017</v>
      </c>
      <c r="C9102" s="7">
        <f t="shared" si="285"/>
        <v>11</v>
      </c>
      <c r="D9102" s="8" t="s">
        <v>1574</v>
      </c>
      <c r="E9102" s="8" t="s">
        <v>55</v>
      </c>
      <c r="F9102" s="8" t="s">
        <v>11</v>
      </c>
      <c r="G9102" s="8" t="s">
        <v>24</v>
      </c>
      <c r="H9102" s="8" t="s">
        <v>2642</v>
      </c>
      <c r="I9102" s="15">
        <v>5.56</v>
      </c>
      <c r="J9102" s="7">
        <v>2</v>
      </c>
      <c r="K9102" s="16">
        <v>1.45</v>
      </c>
    </row>
    <row r="9103" spans="1:11" x14ac:dyDescent="0.35">
      <c r="A9103" s="17">
        <v>43042</v>
      </c>
      <c r="B9103" s="18">
        <f t="shared" si="284"/>
        <v>2017</v>
      </c>
      <c r="C9103" s="18">
        <f t="shared" si="285"/>
        <v>11</v>
      </c>
      <c r="D9103" s="19" t="s">
        <v>1131</v>
      </c>
      <c r="E9103" s="19" t="s">
        <v>120</v>
      </c>
      <c r="F9103" s="19" t="s">
        <v>34</v>
      </c>
      <c r="G9103" s="19" t="s">
        <v>47</v>
      </c>
      <c r="H9103" s="19" t="s">
        <v>1213</v>
      </c>
      <c r="I9103" s="20">
        <v>15.99</v>
      </c>
      <c r="J9103" s="18">
        <v>1</v>
      </c>
      <c r="K9103" s="21">
        <v>1</v>
      </c>
    </row>
    <row r="9104" spans="1:11" x14ac:dyDescent="0.35">
      <c r="A9104" s="14">
        <v>43042</v>
      </c>
      <c r="B9104" s="7">
        <f t="shared" si="284"/>
        <v>2017</v>
      </c>
      <c r="C9104" s="7">
        <f t="shared" si="285"/>
        <v>11</v>
      </c>
      <c r="D9104" s="8" t="s">
        <v>1783</v>
      </c>
      <c r="E9104" s="8" t="s">
        <v>164</v>
      </c>
      <c r="F9104" s="8" t="s">
        <v>11</v>
      </c>
      <c r="G9104" s="8" t="s">
        <v>12</v>
      </c>
      <c r="H9104" s="8" t="s">
        <v>2202</v>
      </c>
      <c r="I9104" s="15">
        <v>139.86000000000001</v>
      </c>
      <c r="J9104" s="7">
        <v>7</v>
      </c>
      <c r="K9104" s="16">
        <v>65.73</v>
      </c>
    </row>
    <row r="9105" spans="1:11" x14ac:dyDescent="0.35">
      <c r="A9105" s="17">
        <v>43042</v>
      </c>
      <c r="B9105" s="18">
        <f t="shared" si="284"/>
        <v>2017</v>
      </c>
      <c r="C9105" s="18">
        <f t="shared" si="285"/>
        <v>11</v>
      </c>
      <c r="D9105" s="19" t="s">
        <v>1783</v>
      </c>
      <c r="E9105" s="19" t="s">
        <v>164</v>
      </c>
      <c r="F9105" s="19" t="s">
        <v>34</v>
      </c>
      <c r="G9105" s="19" t="s">
        <v>35</v>
      </c>
      <c r="H9105" s="19" t="s">
        <v>1839</v>
      </c>
      <c r="I9105" s="20">
        <v>307.14</v>
      </c>
      <c r="J9105" s="18">
        <v>4</v>
      </c>
      <c r="K9105" s="21">
        <v>26.87</v>
      </c>
    </row>
    <row r="9106" spans="1:11" x14ac:dyDescent="0.35">
      <c r="A9106" s="14">
        <v>43042</v>
      </c>
      <c r="B9106" s="7">
        <f t="shared" si="284"/>
        <v>2017</v>
      </c>
      <c r="C9106" s="7">
        <f t="shared" si="285"/>
        <v>11</v>
      </c>
      <c r="D9106" s="8" t="s">
        <v>1655</v>
      </c>
      <c r="E9106" s="8" t="s">
        <v>30</v>
      </c>
      <c r="F9106" s="8" t="s">
        <v>11</v>
      </c>
      <c r="G9106" s="8" t="s">
        <v>16</v>
      </c>
      <c r="H9106" s="8" t="s">
        <v>377</v>
      </c>
      <c r="I9106" s="15">
        <v>12.39</v>
      </c>
      <c r="J9106" s="7">
        <v>3</v>
      </c>
      <c r="K9106" s="16">
        <v>5.7</v>
      </c>
    </row>
    <row r="9107" spans="1:11" x14ac:dyDescent="0.35">
      <c r="A9107" s="17">
        <v>43042</v>
      </c>
      <c r="B9107" s="18">
        <f t="shared" si="284"/>
        <v>2017</v>
      </c>
      <c r="C9107" s="18">
        <f t="shared" si="285"/>
        <v>11</v>
      </c>
      <c r="D9107" s="19" t="s">
        <v>868</v>
      </c>
      <c r="E9107" s="19" t="s">
        <v>399</v>
      </c>
      <c r="F9107" s="19" t="s">
        <v>34</v>
      </c>
      <c r="G9107" s="19" t="s">
        <v>47</v>
      </c>
      <c r="H9107" s="19" t="s">
        <v>931</v>
      </c>
      <c r="I9107" s="20">
        <v>41.37</v>
      </c>
      <c r="J9107" s="18">
        <v>3</v>
      </c>
      <c r="K9107" s="21">
        <v>17.38</v>
      </c>
    </row>
    <row r="9108" spans="1:11" x14ac:dyDescent="0.35">
      <c r="A9108" s="14">
        <v>43042</v>
      </c>
      <c r="B9108" s="7">
        <f t="shared" si="284"/>
        <v>2017</v>
      </c>
      <c r="C9108" s="7">
        <f t="shared" si="285"/>
        <v>11</v>
      </c>
      <c r="D9108" s="8" t="s">
        <v>1267</v>
      </c>
      <c r="E9108" s="8" t="s">
        <v>315</v>
      </c>
      <c r="F9108" s="8" t="s">
        <v>11</v>
      </c>
      <c r="G9108" s="8" t="s">
        <v>12</v>
      </c>
      <c r="H9108" s="8" t="s">
        <v>242</v>
      </c>
      <c r="I9108" s="15">
        <v>8.56</v>
      </c>
      <c r="J9108" s="7">
        <v>2</v>
      </c>
      <c r="K9108" s="16">
        <v>3.85</v>
      </c>
    </row>
    <row r="9109" spans="1:11" x14ac:dyDescent="0.35">
      <c r="A9109" s="17">
        <v>43042</v>
      </c>
      <c r="B9109" s="18">
        <f t="shared" si="284"/>
        <v>2017</v>
      </c>
      <c r="C9109" s="18">
        <f t="shared" si="285"/>
        <v>11</v>
      </c>
      <c r="D9109" s="19" t="s">
        <v>1267</v>
      </c>
      <c r="E9109" s="19" t="s">
        <v>315</v>
      </c>
      <c r="F9109" s="19" t="s">
        <v>11</v>
      </c>
      <c r="G9109" s="19" t="s">
        <v>18</v>
      </c>
      <c r="H9109" s="19" t="s">
        <v>2219</v>
      </c>
      <c r="I9109" s="20">
        <v>52.4</v>
      </c>
      <c r="J9109" s="18">
        <v>5</v>
      </c>
      <c r="K9109" s="21">
        <v>14.15</v>
      </c>
    </row>
    <row r="9110" spans="1:11" x14ac:dyDescent="0.35">
      <c r="A9110" s="14">
        <v>43042</v>
      </c>
      <c r="B9110" s="7">
        <f t="shared" si="284"/>
        <v>2017</v>
      </c>
      <c r="C9110" s="7">
        <f t="shared" si="285"/>
        <v>11</v>
      </c>
      <c r="D9110" s="8" t="s">
        <v>1267</v>
      </c>
      <c r="E9110" s="8" t="s">
        <v>315</v>
      </c>
      <c r="F9110" s="8" t="s">
        <v>11</v>
      </c>
      <c r="G9110" s="8" t="s">
        <v>16</v>
      </c>
      <c r="H9110" s="8" t="s">
        <v>772</v>
      </c>
      <c r="I9110" s="15">
        <v>14.94</v>
      </c>
      <c r="J9110" s="7">
        <v>3</v>
      </c>
      <c r="K9110" s="16">
        <v>6.87</v>
      </c>
    </row>
    <row r="9111" spans="1:11" x14ac:dyDescent="0.35">
      <c r="A9111" s="17">
        <v>43042</v>
      </c>
      <c r="B9111" s="18">
        <f t="shared" si="284"/>
        <v>2017</v>
      </c>
      <c r="C9111" s="18">
        <f t="shared" si="285"/>
        <v>11</v>
      </c>
      <c r="D9111" s="19" t="s">
        <v>1303</v>
      </c>
      <c r="E9111" s="19" t="s">
        <v>23</v>
      </c>
      <c r="F9111" s="19" t="s">
        <v>11</v>
      </c>
      <c r="G9111" s="19" t="s">
        <v>20</v>
      </c>
      <c r="H9111" s="19" t="s">
        <v>2694</v>
      </c>
      <c r="I9111" s="20">
        <v>11.67</v>
      </c>
      <c r="J9111" s="18">
        <v>3</v>
      </c>
      <c r="K9111" s="21">
        <v>-7.78</v>
      </c>
    </row>
    <row r="9112" spans="1:11" x14ac:dyDescent="0.35">
      <c r="A9112" s="14">
        <v>43042</v>
      </c>
      <c r="B9112" s="7">
        <f t="shared" si="284"/>
        <v>2017</v>
      </c>
      <c r="C9112" s="7">
        <f t="shared" si="285"/>
        <v>11</v>
      </c>
      <c r="D9112" s="8" t="s">
        <v>254</v>
      </c>
      <c r="E9112" s="8" t="s">
        <v>164</v>
      </c>
      <c r="F9112" s="8" t="s">
        <v>39</v>
      </c>
      <c r="G9112" s="8" t="s">
        <v>52</v>
      </c>
      <c r="H9112" s="8" t="s">
        <v>1660</v>
      </c>
      <c r="I9112" s="15">
        <v>43.5</v>
      </c>
      <c r="J9112" s="7">
        <v>3</v>
      </c>
      <c r="K9112" s="16">
        <v>10.88</v>
      </c>
    </row>
    <row r="9113" spans="1:11" x14ac:dyDescent="0.35">
      <c r="A9113" s="17">
        <v>43042</v>
      </c>
      <c r="B9113" s="18">
        <f t="shared" si="284"/>
        <v>2017</v>
      </c>
      <c r="C9113" s="18">
        <f t="shared" si="285"/>
        <v>11</v>
      </c>
      <c r="D9113" s="19" t="s">
        <v>734</v>
      </c>
      <c r="E9113" s="19" t="s">
        <v>33</v>
      </c>
      <c r="F9113" s="19" t="s">
        <v>11</v>
      </c>
      <c r="G9113" s="19" t="s">
        <v>12</v>
      </c>
      <c r="H9113" s="19" t="s">
        <v>304</v>
      </c>
      <c r="I9113" s="20">
        <v>26.4</v>
      </c>
      <c r="J9113" s="18">
        <v>5</v>
      </c>
      <c r="K9113" s="21">
        <v>11.88</v>
      </c>
    </row>
    <row r="9114" spans="1:11" x14ac:dyDescent="0.35">
      <c r="A9114" s="14">
        <v>43042</v>
      </c>
      <c r="B9114" s="7">
        <f t="shared" si="284"/>
        <v>2017</v>
      </c>
      <c r="C9114" s="7">
        <f t="shared" si="285"/>
        <v>11</v>
      </c>
      <c r="D9114" s="8" t="s">
        <v>651</v>
      </c>
      <c r="E9114" s="8" t="s">
        <v>27</v>
      </c>
      <c r="F9114" s="8" t="s">
        <v>11</v>
      </c>
      <c r="G9114" s="8" t="s">
        <v>12</v>
      </c>
      <c r="H9114" s="8" t="s">
        <v>698</v>
      </c>
      <c r="I9114" s="15">
        <v>35.880000000000003</v>
      </c>
      <c r="J9114" s="7">
        <v>6</v>
      </c>
      <c r="K9114" s="16">
        <v>17.579999999999998</v>
      </c>
    </row>
    <row r="9115" spans="1:11" x14ac:dyDescent="0.35">
      <c r="A9115" s="17">
        <v>43042</v>
      </c>
      <c r="B9115" s="18">
        <f t="shared" si="284"/>
        <v>2017</v>
      </c>
      <c r="C9115" s="18">
        <f t="shared" si="285"/>
        <v>11</v>
      </c>
      <c r="D9115" s="19" t="s">
        <v>369</v>
      </c>
      <c r="E9115" s="19" t="s">
        <v>123</v>
      </c>
      <c r="F9115" s="19" t="s">
        <v>39</v>
      </c>
      <c r="G9115" s="19" t="s">
        <v>40</v>
      </c>
      <c r="H9115" s="19" t="s">
        <v>1266</v>
      </c>
      <c r="I9115" s="20">
        <v>361.38</v>
      </c>
      <c r="J9115" s="18">
        <v>2</v>
      </c>
      <c r="K9115" s="21">
        <v>27.1</v>
      </c>
    </row>
    <row r="9116" spans="1:11" x14ac:dyDescent="0.35">
      <c r="A9116" s="14">
        <v>43042</v>
      </c>
      <c r="B9116" s="7">
        <f t="shared" si="284"/>
        <v>2017</v>
      </c>
      <c r="C9116" s="7">
        <f t="shared" si="285"/>
        <v>11</v>
      </c>
      <c r="D9116" s="8" t="s">
        <v>1625</v>
      </c>
      <c r="E9116" s="8" t="s">
        <v>23</v>
      </c>
      <c r="F9116" s="8" t="s">
        <v>39</v>
      </c>
      <c r="G9116" s="8" t="s">
        <v>52</v>
      </c>
      <c r="H9116" s="8" t="s">
        <v>1510</v>
      </c>
      <c r="I9116" s="15">
        <v>40.78</v>
      </c>
      <c r="J9116" s="7">
        <v>3</v>
      </c>
      <c r="K9116" s="16">
        <v>0.51</v>
      </c>
    </row>
    <row r="9117" spans="1:11" x14ac:dyDescent="0.35">
      <c r="A9117" s="17">
        <v>43042</v>
      </c>
      <c r="B9117" s="18">
        <f t="shared" si="284"/>
        <v>2017</v>
      </c>
      <c r="C9117" s="18">
        <f t="shared" si="285"/>
        <v>11</v>
      </c>
      <c r="D9117" s="19" t="s">
        <v>2496</v>
      </c>
      <c r="E9117" s="19" t="s">
        <v>27</v>
      </c>
      <c r="F9117" s="19" t="s">
        <v>39</v>
      </c>
      <c r="G9117" s="19" t="s">
        <v>52</v>
      </c>
      <c r="H9117" s="19" t="s">
        <v>1939</v>
      </c>
      <c r="I9117" s="20">
        <v>199.75</v>
      </c>
      <c r="J9117" s="18">
        <v>5</v>
      </c>
      <c r="K9117" s="21">
        <v>87.89</v>
      </c>
    </row>
    <row r="9118" spans="1:11" x14ac:dyDescent="0.35">
      <c r="A9118" s="14">
        <v>43042</v>
      </c>
      <c r="B9118" s="7">
        <f t="shared" si="284"/>
        <v>2017</v>
      </c>
      <c r="C9118" s="7">
        <f t="shared" si="285"/>
        <v>11</v>
      </c>
      <c r="D9118" s="8" t="s">
        <v>2496</v>
      </c>
      <c r="E9118" s="8" t="s">
        <v>27</v>
      </c>
      <c r="F9118" s="8" t="s">
        <v>34</v>
      </c>
      <c r="G9118" s="8" t="s">
        <v>145</v>
      </c>
      <c r="H9118" s="8" t="s">
        <v>2066</v>
      </c>
      <c r="I9118" s="15">
        <v>1673.18</v>
      </c>
      <c r="J9118" s="7">
        <v>12</v>
      </c>
      <c r="K9118" s="16">
        <v>20.91</v>
      </c>
    </row>
    <row r="9119" spans="1:11" x14ac:dyDescent="0.35">
      <c r="A9119" s="17">
        <v>43042</v>
      </c>
      <c r="B9119" s="18">
        <f t="shared" si="284"/>
        <v>2017</v>
      </c>
      <c r="C9119" s="18">
        <f t="shared" si="285"/>
        <v>11</v>
      </c>
      <c r="D9119" s="19" t="s">
        <v>599</v>
      </c>
      <c r="E9119" s="19" t="s">
        <v>245</v>
      </c>
      <c r="F9119" s="19" t="s">
        <v>11</v>
      </c>
      <c r="G9119" s="19" t="s">
        <v>12</v>
      </c>
      <c r="H9119" s="19" t="s">
        <v>2648</v>
      </c>
      <c r="I9119" s="20">
        <v>16.27</v>
      </c>
      <c r="J9119" s="18">
        <v>3</v>
      </c>
      <c r="K9119" s="21">
        <v>5.29</v>
      </c>
    </row>
    <row r="9120" spans="1:11" x14ac:dyDescent="0.35">
      <c r="A9120" s="14">
        <v>43042</v>
      </c>
      <c r="B9120" s="7">
        <f t="shared" si="284"/>
        <v>2017</v>
      </c>
      <c r="C9120" s="7">
        <f t="shared" si="285"/>
        <v>11</v>
      </c>
      <c r="D9120" s="8" t="s">
        <v>29</v>
      </c>
      <c r="E9120" s="8" t="s">
        <v>164</v>
      </c>
      <c r="F9120" s="8" t="s">
        <v>11</v>
      </c>
      <c r="G9120" s="8" t="s">
        <v>20</v>
      </c>
      <c r="H9120" s="8" t="s">
        <v>2329</v>
      </c>
      <c r="I9120" s="15">
        <v>18.37</v>
      </c>
      <c r="J9120" s="7">
        <v>4</v>
      </c>
      <c r="K9120" s="16">
        <v>5.97</v>
      </c>
    </row>
    <row r="9121" spans="1:11" x14ac:dyDescent="0.35">
      <c r="A9121" s="17">
        <v>43042</v>
      </c>
      <c r="B9121" s="18">
        <f t="shared" si="284"/>
        <v>2017</v>
      </c>
      <c r="C9121" s="18">
        <f t="shared" si="285"/>
        <v>11</v>
      </c>
      <c r="D9121" s="19" t="s">
        <v>376</v>
      </c>
      <c r="E9121" s="19" t="s">
        <v>27</v>
      </c>
      <c r="F9121" s="19" t="s">
        <v>34</v>
      </c>
      <c r="G9121" s="19" t="s">
        <v>145</v>
      </c>
      <c r="H9121" s="19" t="s">
        <v>499</v>
      </c>
      <c r="I9121" s="20">
        <v>486.37</v>
      </c>
      <c r="J9121" s="18">
        <v>4</v>
      </c>
      <c r="K9121" s="21">
        <v>36.479999999999997</v>
      </c>
    </row>
    <row r="9122" spans="1:11" x14ac:dyDescent="0.35">
      <c r="A9122" s="14">
        <v>43042</v>
      </c>
      <c r="B9122" s="7">
        <f t="shared" si="284"/>
        <v>2017</v>
      </c>
      <c r="C9122" s="7">
        <f t="shared" si="285"/>
        <v>11</v>
      </c>
      <c r="D9122" s="8" t="s">
        <v>1933</v>
      </c>
      <c r="E9122" s="8" t="s">
        <v>123</v>
      </c>
      <c r="F9122" s="8" t="s">
        <v>39</v>
      </c>
      <c r="G9122" s="8" t="s">
        <v>603</v>
      </c>
      <c r="H9122" s="8" t="s">
        <v>2654</v>
      </c>
      <c r="I9122" s="15">
        <v>959.98</v>
      </c>
      <c r="J9122" s="7">
        <v>2</v>
      </c>
      <c r="K9122" s="16">
        <v>311.99</v>
      </c>
    </row>
    <row r="9123" spans="1:11" x14ac:dyDescent="0.35">
      <c r="A9123" s="17">
        <v>43042</v>
      </c>
      <c r="B9123" s="18">
        <f t="shared" si="284"/>
        <v>2017</v>
      </c>
      <c r="C9123" s="18">
        <f t="shared" si="285"/>
        <v>11</v>
      </c>
      <c r="D9123" s="19" t="s">
        <v>1933</v>
      </c>
      <c r="E9123" s="19" t="s">
        <v>123</v>
      </c>
      <c r="F9123" s="19" t="s">
        <v>11</v>
      </c>
      <c r="G9123" s="19" t="s">
        <v>20</v>
      </c>
      <c r="H9123" s="19" t="s">
        <v>1377</v>
      </c>
      <c r="I9123" s="20">
        <v>4.09</v>
      </c>
      <c r="J9123" s="18">
        <v>2</v>
      </c>
      <c r="K9123" s="21">
        <v>-3</v>
      </c>
    </row>
    <row r="9124" spans="1:11" x14ac:dyDescent="0.35">
      <c r="A9124" s="14">
        <v>43042</v>
      </c>
      <c r="B9124" s="7">
        <f t="shared" si="284"/>
        <v>2017</v>
      </c>
      <c r="C9124" s="7">
        <f t="shared" si="285"/>
        <v>11</v>
      </c>
      <c r="D9124" s="8" t="s">
        <v>1933</v>
      </c>
      <c r="E9124" s="8" t="s">
        <v>123</v>
      </c>
      <c r="F9124" s="8" t="s">
        <v>11</v>
      </c>
      <c r="G9124" s="8" t="s">
        <v>24</v>
      </c>
      <c r="H9124" s="8" t="s">
        <v>600</v>
      </c>
      <c r="I9124" s="15">
        <v>55.98</v>
      </c>
      <c r="J9124" s="7">
        <v>2</v>
      </c>
      <c r="K9124" s="16">
        <v>4.2</v>
      </c>
    </row>
    <row r="9125" spans="1:11" x14ac:dyDescent="0.35">
      <c r="A9125" s="17">
        <v>43042</v>
      </c>
      <c r="B9125" s="18">
        <f t="shared" si="284"/>
        <v>2017</v>
      </c>
      <c r="C9125" s="18">
        <f t="shared" si="285"/>
        <v>11</v>
      </c>
      <c r="D9125" s="19" t="s">
        <v>1933</v>
      </c>
      <c r="E9125" s="19" t="s">
        <v>123</v>
      </c>
      <c r="F9125" s="19" t="s">
        <v>11</v>
      </c>
      <c r="G9125" s="19" t="s">
        <v>12</v>
      </c>
      <c r="H9125" s="19" t="s">
        <v>79</v>
      </c>
      <c r="I9125" s="20">
        <v>10.69</v>
      </c>
      <c r="J9125" s="18">
        <v>2</v>
      </c>
      <c r="K9125" s="21">
        <v>3.74</v>
      </c>
    </row>
    <row r="9126" spans="1:11" x14ac:dyDescent="0.35">
      <c r="A9126" s="14">
        <v>43043</v>
      </c>
      <c r="B9126" s="7">
        <f t="shared" si="284"/>
        <v>2017</v>
      </c>
      <c r="C9126" s="7">
        <f t="shared" si="285"/>
        <v>11</v>
      </c>
      <c r="D9126" s="8" t="s">
        <v>780</v>
      </c>
      <c r="E9126" s="8" t="s">
        <v>245</v>
      </c>
      <c r="F9126" s="8" t="s">
        <v>39</v>
      </c>
      <c r="G9126" s="8" t="s">
        <v>302</v>
      </c>
      <c r="H9126" s="8" t="s">
        <v>2713</v>
      </c>
      <c r="I9126" s="15">
        <v>7999.98</v>
      </c>
      <c r="J9126" s="7">
        <v>4</v>
      </c>
      <c r="K9126" s="16">
        <v>-3839.99</v>
      </c>
    </row>
    <row r="9127" spans="1:11" x14ac:dyDescent="0.35">
      <c r="A9127" s="17">
        <v>43043</v>
      </c>
      <c r="B9127" s="18">
        <f t="shared" si="284"/>
        <v>2017</v>
      </c>
      <c r="C9127" s="18">
        <f t="shared" si="285"/>
        <v>11</v>
      </c>
      <c r="D9127" s="19" t="s">
        <v>780</v>
      </c>
      <c r="E9127" s="19" t="s">
        <v>245</v>
      </c>
      <c r="F9127" s="19" t="s">
        <v>11</v>
      </c>
      <c r="G9127" s="19" t="s">
        <v>92</v>
      </c>
      <c r="H9127" s="19" t="s">
        <v>2340</v>
      </c>
      <c r="I9127" s="20">
        <v>167.44</v>
      </c>
      <c r="J9127" s="18">
        <v>2</v>
      </c>
      <c r="K9127" s="21">
        <v>14.65</v>
      </c>
    </row>
    <row r="9128" spans="1:11" x14ac:dyDescent="0.35">
      <c r="A9128" s="14">
        <v>43043</v>
      </c>
      <c r="B9128" s="7">
        <f t="shared" si="284"/>
        <v>2017</v>
      </c>
      <c r="C9128" s="7">
        <f t="shared" si="285"/>
        <v>11</v>
      </c>
      <c r="D9128" s="8" t="s">
        <v>1877</v>
      </c>
      <c r="E9128" s="8" t="s">
        <v>120</v>
      </c>
      <c r="F9128" s="8" t="s">
        <v>11</v>
      </c>
      <c r="G9128" s="8" t="s">
        <v>12</v>
      </c>
      <c r="H9128" s="8" t="s">
        <v>700</v>
      </c>
      <c r="I9128" s="15">
        <v>9.66</v>
      </c>
      <c r="J9128" s="7">
        <v>2</v>
      </c>
      <c r="K9128" s="16">
        <v>3.26</v>
      </c>
    </row>
    <row r="9129" spans="1:11" x14ac:dyDescent="0.35">
      <c r="A9129" s="17">
        <v>43043</v>
      </c>
      <c r="B9129" s="18">
        <f t="shared" si="284"/>
        <v>2017</v>
      </c>
      <c r="C9129" s="18">
        <f t="shared" si="285"/>
        <v>11</v>
      </c>
      <c r="D9129" s="19" t="s">
        <v>1223</v>
      </c>
      <c r="E9129" s="19" t="s">
        <v>10</v>
      </c>
      <c r="F9129" s="19" t="s">
        <v>11</v>
      </c>
      <c r="G9129" s="19" t="s">
        <v>16</v>
      </c>
      <c r="H9129" s="19" t="s">
        <v>1259</v>
      </c>
      <c r="I9129" s="20">
        <v>23.68</v>
      </c>
      <c r="J9129" s="18">
        <v>2</v>
      </c>
      <c r="K9129" s="21">
        <v>8.8800000000000008</v>
      </c>
    </row>
    <row r="9130" spans="1:11" x14ac:dyDescent="0.35">
      <c r="A9130" s="14">
        <v>43043</v>
      </c>
      <c r="B9130" s="7">
        <f t="shared" si="284"/>
        <v>2017</v>
      </c>
      <c r="C9130" s="7">
        <f t="shared" si="285"/>
        <v>11</v>
      </c>
      <c r="D9130" s="8" t="s">
        <v>817</v>
      </c>
      <c r="E9130" s="8" t="s">
        <v>245</v>
      </c>
      <c r="F9130" s="8" t="s">
        <v>34</v>
      </c>
      <c r="G9130" s="8" t="s">
        <v>145</v>
      </c>
      <c r="H9130" s="8" t="s">
        <v>942</v>
      </c>
      <c r="I9130" s="15">
        <v>523.76</v>
      </c>
      <c r="J9130" s="7">
        <v>3</v>
      </c>
      <c r="K9130" s="16">
        <v>-192.05</v>
      </c>
    </row>
    <row r="9131" spans="1:11" x14ac:dyDescent="0.35">
      <c r="A9131" s="17">
        <v>43043</v>
      </c>
      <c r="B9131" s="18">
        <f t="shared" si="284"/>
        <v>2017</v>
      </c>
      <c r="C9131" s="18">
        <f t="shared" si="285"/>
        <v>11</v>
      </c>
      <c r="D9131" s="19" t="s">
        <v>817</v>
      </c>
      <c r="E9131" s="19" t="s">
        <v>245</v>
      </c>
      <c r="F9131" s="19" t="s">
        <v>39</v>
      </c>
      <c r="G9131" s="19" t="s">
        <v>40</v>
      </c>
      <c r="H9131" s="19" t="s">
        <v>2637</v>
      </c>
      <c r="I9131" s="20">
        <v>1359.96</v>
      </c>
      <c r="J9131" s="18">
        <v>5</v>
      </c>
      <c r="K9131" s="21">
        <v>119</v>
      </c>
    </row>
    <row r="9132" spans="1:11" x14ac:dyDescent="0.35">
      <c r="A9132" s="14">
        <v>43043</v>
      </c>
      <c r="B9132" s="7">
        <f t="shared" si="284"/>
        <v>2017</v>
      </c>
      <c r="C9132" s="7">
        <f t="shared" si="285"/>
        <v>11</v>
      </c>
      <c r="D9132" s="8" t="s">
        <v>383</v>
      </c>
      <c r="E9132" s="8" t="s">
        <v>120</v>
      </c>
      <c r="F9132" s="8" t="s">
        <v>39</v>
      </c>
      <c r="G9132" s="8" t="s">
        <v>52</v>
      </c>
      <c r="H9132" s="8" t="s">
        <v>804</v>
      </c>
      <c r="I9132" s="15">
        <v>95.98</v>
      </c>
      <c r="J9132" s="7">
        <v>3</v>
      </c>
      <c r="K9132" s="16">
        <v>15.6</v>
      </c>
    </row>
    <row r="9133" spans="1:11" x14ac:dyDescent="0.35">
      <c r="A9133" s="17">
        <v>43043</v>
      </c>
      <c r="B9133" s="18">
        <f t="shared" si="284"/>
        <v>2017</v>
      </c>
      <c r="C9133" s="18">
        <f t="shared" si="285"/>
        <v>11</v>
      </c>
      <c r="D9133" s="19" t="s">
        <v>383</v>
      </c>
      <c r="E9133" s="19" t="s">
        <v>120</v>
      </c>
      <c r="F9133" s="19" t="s">
        <v>39</v>
      </c>
      <c r="G9133" s="19" t="s">
        <v>40</v>
      </c>
      <c r="H9133" s="19" t="s">
        <v>2699</v>
      </c>
      <c r="I9133" s="20">
        <v>143.93</v>
      </c>
      <c r="J9133" s="18">
        <v>9</v>
      </c>
      <c r="K9133" s="21">
        <v>-32.380000000000003</v>
      </c>
    </row>
    <row r="9134" spans="1:11" x14ac:dyDescent="0.35">
      <c r="A9134" s="14">
        <v>43043</v>
      </c>
      <c r="B9134" s="7">
        <f t="shared" si="284"/>
        <v>2017</v>
      </c>
      <c r="C9134" s="7">
        <f t="shared" si="285"/>
        <v>11</v>
      </c>
      <c r="D9134" s="8" t="s">
        <v>383</v>
      </c>
      <c r="E9134" s="8" t="s">
        <v>120</v>
      </c>
      <c r="F9134" s="8" t="s">
        <v>11</v>
      </c>
      <c r="G9134" s="8" t="s">
        <v>20</v>
      </c>
      <c r="H9134" s="8" t="s">
        <v>118</v>
      </c>
      <c r="I9134" s="15">
        <v>3.56</v>
      </c>
      <c r="J9134" s="7">
        <v>2</v>
      </c>
      <c r="K9134" s="16">
        <v>-2.97</v>
      </c>
    </row>
    <row r="9135" spans="1:11" x14ac:dyDescent="0.35">
      <c r="A9135" s="17">
        <v>43043</v>
      </c>
      <c r="B9135" s="18">
        <f t="shared" si="284"/>
        <v>2017</v>
      </c>
      <c r="C9135" s="18">
        <f t="shared" si="285"/>
        <v>11</v>
      </c>
      <c r="D9135" s="19" t="s">
        <v>383</v>
      </c>
      <c r="E9135" s="19" t="s">
        <v>120</v>
      </c>
      <c r="F9135" s="19" t="s">
        <v>11</v>
      </c>
      <c r="G9135" s="19" t="s">
        <v>16</v>
      </c>
      <c r="H9135" s="19" t="s">
        <v>606</v>
      </c>
      <c r="I9135" s="20">
        <v>4.93</v>
      </c>
      <c r="J9135" s="18">
        <v>2</v>
      </c>
      <c r="K9135" s="21">
        <v>1.72</v>
      </c>
    </row>
    <row r="9136" spans="1:11" x14ac:dyDescent="0.35">
      <c r="A9136" s="14">
        <v>43043</v>
      </c>
      <c r="B9136" s="7">
        <f t="shared" si="284"/>
        <v>2017</v>
      </c>
      <c r="C9136" s="7">
        <f t="shared" si="285"/>
        <v>11</v>
      </c>
      <c r="D9136" s="8" t="s">
        <v>1177</v>
      </c>
      <c r="E9136" s="8" t="s">
        <v>10</v>
      </c>
      <c r="F9136" s="8" t="s">
        <v>11</v>
      </c>
      <c r="G9136" s="8" t="s">
        <v>20</v>
      </c>
      <c r="H9136" s="8" t="s">
        <v>1409</v>
      </c>
      <c r="I9136" s="15">
        <v>7.54</v>
      </c>
      <c r="J9136" s="7">
        <v>6</v>
      </c>
      <c r="K9136" s="16">
        <v>-13.19</v>
      </c>
    </row>
    <row r="9137" spans="1:11" x14ac:dyDescent="0.35">
      <c r="A9137" s="17">
        <v>43043</v>
      </c>
      <c r="B9137" s="18">
        <f t="shared" si="284"/>
        <v>2017</v>
      </c>
      <c r="C9137" s="18">
        <f t="shared" si="285"/>
        <v>11</v>
      </c>
      <c r="D9137" s="19" t="s">
        <v>1177</v>
      </c>
      <c r="E9137" s="19" t="s">
        <v>10</v>
      </c>
      <c r="F9137" s="19" t="s">
        <v>11</v>
      </c>
      <c r="G9137" s="19" t="s">
        <v>20</v>
      </c>
      <c r="H9137" s="19" t="s">
        <v>881</v>
      </c>
      <c r="I9137" s="20">
        <v>1.41</v>
      </c>
      <c r="J9137" s="18">
        <v>2</v>
      </c>
      <c r="K9137" s="21">
        <v>-2.3199999999999998</v>
      </c>
    </row>
    <row r="9138" spans="1:11" x14ac:dyDescent="0.35">
      <c r="A9138" s="14">
        <v>43043</v>
      </c>
      <c r="B9138" s="7">
        <f t="shared" si="284"/>
        <v>2017</v>
      </c>
      <c r="C9138" s="7">
        <f t="shared" si="285"/>
        <v>11</v>
      </c>
      <c r="D9138" s="8" t="s">
        <v>1177</v>
      </c>
      <c r="E9138" s="8" t="s">
        <v>10</v>
      </c>
      <c r="F9138" s="8" t="s">
        <v>11</v>
      </c>
      <c r="G9138" s="8" t="s">
        <v>20</v>
      </c>
      <c r="H9138" s="8" t="s">
        <v>1280</v>
      </c>
      <c r="I9138" s="15">
        <v>4.1399999999999997</v>
      </c>
      <c r="J9138" s="7">
        <v>4</v>
      </c>
      <c r="K9138" s="16">
        <v>-6.42</v>
      </c>
    </row>
    <row r="9139" spans="1:11" x14ac:dyDescent="0.35">
      <c r="A9139" s="17">
        <v>43043</v>
      </c>
      <c r="B9139" s="18">
        <f t="shared" si="284"/>
        <v>2017</v>
      </c>
      <c r="C9139" s="18">
        <f t="shared" si="285"/>
        <v>11</v>
      </c>
      <c r="D9139" s="19" t="s">
        <v>1177</v>
      </c>
      <c r="E9139" s="19" t="s">
        <v>10</v>
      </c>
      <c r="F9139" s="19" t="s">
        <v>11</v>
      </c>
      <c r="G9139" s="19" t="s">
        <v>18</v>
      </c>
      <c r="H9139" s="19" t="s">
        <v>1756</v>
      </c>
      <c r="I9139" s="20">
        <v>52.75</v>
      </c>
      <c r="J9139" s="18">
        <v>3</v>
      </c>
      <c r="K9139" s="21">
        <v>-12.53</v>
      </c>
    </row>
    <row r="9140" spans="1:11" x14ac:dyDescent="0.35">
      <c r="A9140" s="14">
        <v>43043</v>
      </c>
      <c r="B9140" s="7">
        <f t="shared" si="284"/>
        <v>2017</v>
      </c>
      <c r="C9140" s="7">
        <f t="shared" si="285"/>
        <v>11</v>
      </c>
      <c r="D9140" s="8" t="s">
        <v>1343</v>
      </c>
      <c r="E9140" s="8" t="s">
        <v>78</v>
      </c>
      <c r="F9140" s="8" t="s">
        <v>39</v>
      </c>
      <c r="G9140" s="8" t="s">
        <v>52</v>
      </c>
      <c r="H9140" s="8" t="s">
        <v>388</v>
      </c>
      <c r="I9140" s="15">
        <v>70.72</v>
      </c>
      <c r="J9140" s="7">
        <v>4</v>
      </c>
      <c r="K9140" s="16">
        <v>-6.19</v>
      </c>
    </row>
    <row r="9141" spans="1:11" x14ac:dyDescent="0.35">
      <c r="A9141" s="17">
        <v>43043</v>
      </c>
      <c r="B9141" s="18">
        <f t="shared" si="284"/>
        <v>2017</v>
      </c>
      <c r="C9141" s="18">
        <f t="shared" si="285"/>
        <v>11</v>
      </c>
      <c r="D9141" s="19" t="s">
        <v>1343</v>
      </c>
      <c r="E9141" s="19" t="s">
        <v>78</v>
      </c>
      <c r="F9141" s="19" t="s">
        <v>11</v>
      </c>
      <c r="G9141" s="19" t="s">
        <v>18</v>
      </c>
      <c r="H9141" s="19" t="s">
        <v>267</v>
      </c>
      <c r="I9141" s="20">
        <v>194.35</v>
      </c>
      <c r="J9141" s="18">
        <v>3</v>
      </c>
      <c r="K9141" s="21">
        <v>-43.73</v>
      </c>
    </row>
    <row r="9142" spans="1:11" x14ac:dyDescent="0.35">
      <c r="A9142" s="14">
        <v>43043</v>
      </c>
      <c r="B9142" s="7">
        <f t="shared" si="284"/>
        <v>2017</v>
      </c>
      <c r="C9142" s="7">
        <f t="shared" si="285"/>
        <v>11</v>
      </c>
      <c r="D9142" s="8" t="s">
        <v>973</v>
      </c>
      <c r="E9142" s="8" t="s">
        <v>101</v>
      </c>
      <c r="F9142" s="8" t="s">
        <v>11</v>
      </c>
      <c r="G9142" s="8" t="s">
        <v>24</v>
      </c>
      <c r="H9142" s="8" t="s">
        <v>539</v>
      </c>
      <c r="I9142" s="15">
        <v>4.3</v>
      </c>
      <c r="J9142" s="7">
        <v>2</v>
      </c>
      <c r="K9142" s="16">
        <v>1.42</v>
      </c>
    </row>
    <row r="9143" spans="1:11" x14ac:dyDescent="0.35">
      <c r="A9143" s="17">
        <v>43044</v>
      </c>
      <c r="B9143" s="18">
        <f t="shared" si="284"/>
        <v>2017</v>
      </c>
      <c r="C9143" s="18">
        <f t="shared" si="285"/>
        <v>11</v>
      </c>
      <c r="D9143" s="19" t="s">
        <v>1129</v>
      </c>
      <c r="E9143" s="19" t="s">
        <v>95</v>
      </c>
      <c r="F9143" s="19" t="s">
        <v>11</v>
      </c>
      <c r="G9143" s="19" t="s">
        <v>20</v>
      </c>
      <c r="H9143" s="19" t="s">
        <v>1386</v>
      </c>
      <c r="I9143" s="20">
        <v>2.39</v>
      </c>
      <c r="J9143" s="18">
        <v>2</v>
      </c>
      <c r="K9143" s="21">
        <v>-1.83</v>
      </c>
    </row>
    <row r="9144" spans="1:11" x14ac:dyDescent="0.35">
      <c r="A9144" s="14">
        <v>43044</v>
      </c>
      <c r="B9144" s="7">
        <f t="shared" si="284"/>
        <v>2017</v>
      </c>
      <c r="C9144" s="7">
        <f t="shared" si="285"/>
        <v>11</v>
      </c>
      <c r="D9144" s="8" t="s">
        <v>1129</v>
      </c>
      <c r="E9144" s="8" t="s">
        <v>95</v>
      </c>
      <c r="F9144" s="8" t="s">
        <v>11</v>
      </c>
      <c r="G9144" s="8" t="s">
        <v>18</v>
      </c>
      <c r="H9144" s="8" t="s">
        <v>1560</v>
      </c>
      <c r="I9144" s="15">
        <v>243.99</v>
      </c>
      <c r="J9144" s="7">
        <v>7</v>
      </c>
      <c r="K9144" s="16">
        <v>30.5</v>
      </c>
    </row>
    <row r="9145" spans="1:11" x14ac:dyDescent="0.35">
      <c r="A9145" s="17">
        <v>43044</v>
      </c>
      <c r="B9145" s="18">
        <f t="shared" si="284"/>
        <v>2017</v>
      </c>
      <c r="C9145" s="18">
        <f t="shared" si="285"/>
        <v>11</v>
      </c>
      <c r="D9145" s="19" t="s">
        <v>498</v>
      </c>
      <c r="E9145" s="19" t="s">
        <v>399</v>
      </c>
      <c r="F9145" s="19" t="s">
        <v>39</v>
      </c>
      <c r="G9145" s="19" t="s">
        <v>52</v>
      </c>
      <c r="H9145" s="19" t="s">
        <v>905</v>
      </c>
      <c r="I9145" s="20">
        <v>159.99</v>
      </c>
      <c r="J9145" s="18">
        <v>1</v>
      </c>
      <c r="K9145" s="21">
        <v>54.4</v>
      </c>
    </row>
    <row r="9146" spans="1:11" x14ac:dyDescent="0.35">
      <c r="A9146" s="14">
        <v>43044</v>
      </c>
      <c r="B9146" s="7">
        <f t="shared" si="284"/>
        <v>2017</v>
      </c>
      <c r="C9146" s="7">
        <f t="shared" si="285"/>
        <v>11</v>
      </c>
      <c r="D9146" s="8" t="s">
        <v>2466</v>
      </c>
      <c r="E9146" s="8" t="s">
        <v>149</v>
      </c>
      <c r="F9146" s="8" t="s">
        <v>39</v>
      </c>
      <c r="G9146" s="8" t="s">
        <v>52</v>
      </c>
      <c r="H9146" s="8" t="s">
        <v>158</v>
      </c>
      <c r="I9146" s="15">
        <v>390.75</v>
      </c>
      <c r="J9146" s="7">
        <v>5</v>
      </c>
      <c r="K9146" s="16">
        <v>171.93</v>
      </c>
    </row>
    <row r="9147" spans="1:11" x14ac:dyDescent="0.35">
      <c r="A9147" s="17">
        <v>43044</v>
      </c>
      <c r="B9147" s="18">
        <f t="shared" si="284"/>
        <v>2017</v>
      </c>
      <c r="C9147" s="18">
        <f t="shared" si="285"/>
        <v>11</v>
      </c>
      <c r="D9147" s="19" t="s">
        <v>1935</v>
      </c>
      <c r="E9147" s="19" t="s">
        <v>15</v>
      </c>
      <c r="F9147" s="19" t="s">
        <v>11</v>
      </c>
      <c r="G9147" s="19" t="s">
        <v>20</v>
      </c>
      <c r="H9147" s="19" t="s">
        <v>1228</v>
      </c>
      <c r="I9147" s="20">
        <v>16.03</v>
      </c>
      <c r="J9147" s="18">
        <v>5</v>
      </c>
      <c r="K9147" s="21">
        <v>-25.65</v>
      </c>
    </row>
    <row r="9148" spans="1:11" x14ac:dyDescent="0.35">
      <c r="A9148" s="14">
        <v>43044</v>
      </c>
      <c r="B9148" s="7">
        <f t="shared" si="284"/>
        <v>2017</v>
      </c>
      <c r="C9148" s="7">
        <f t="shared" si="285"/>
        <v>11</v>
      </c>
      <c r="D9148" s="8" t="s">
        <v>1741</v>
      </c>
      <c r="E9148" s="8" t="s">
        <v>10</v>
      </c>
      <c r="F9148" s="8" t="s">
        <v>39</v>
      </c>
      <c r="G9148" s="8" t="s">
        <v>40</v>
      </c>
      <c r="H9148" s="8" t="s">
        <v>1347</v>
      </c>
      <c r="I9148" s="15">
        <v>492.77</v>
      </c>
      <c r="J9148" s="7">
        <v>4</v>
      </c>
      <c r="K9148" s="16">
        <v>55.44</v>
      </c>
    </row>
    <row r="9149" spans="1:11" x14ac:dyDescent="0.35">
      <c r="A9149" s="17">
        <v>43044</v>
      </c>
      <c r="B9149" s="18">
        <f t="shared" si="284"/>
        <v>2017</v>
      </c>
      <c r="C9149" s="18">
        <f t="shared" si="285"/>
        <v>11</v>
      </c>
      <c r="D9149" s="19" t="s">
        <v>861</v>
      </c>
      <c r="E9149" s="19" t="s">
        <v>27</v>
      </c>
      <c r="F9149" s="19" t="s">
        <v>11</v>
      </c>
      <c r="G9149" s="19" t="s">
        <v>12</v>
      </c>
      <c r="H9149" s="19" t="s">
        <v>2272</v>
      </c>
      <c r="I9149" s="20">
        <v>12.96</v>
      </c>
      <c r="J9149" s="18">
        <v>2</v>
      </c>
      <c r="K9149" s="21">
        <v>6.22</v>
      </c>
    </row>
    <row r="9150" spans="1:11" x14ac:dyDescent="0.35">
      <c r="A9150" s="14">
        <v>43044</v>
      </c>
      <c r="B9150" s="7">
        <f t="shared" si="284"/>
        <v>2017</v>
      </c>
      <c r="C9150" s="7">
        <f t="shared" si="285"/>
        <v>11</v>
      </c>
      <c r="D9150" s="8" t="s">
        <v>2714</v>
      </c>
      <c r="E9150" s="8" t="s">
        <v>149</v>
      </c>
      <c r="F9150" s="8" t="s">
        <v>11</v>
      </c>
      <c r="G9150" s="8" t="s">
        <v>20</v>
      </c>
      <c r="H9150" s="8" t="s">
        <v>368</v>
      </c>
      <c r="I9150" s="15">
        <v>164.69</v>
      </c>
      <c r="J9150" s="7">
        <v>6</v>
      </c>
      <c r="K9150" s="16">
        <v>55.58</v>
      </c>
    </row>
    <row r="9151" spans="1:11" x14ac:dyDescent="0.35">
      <c r="A9151" s="17">
        <v>43044</v>
      </c>
      <c r="B9151" s="18">
        <f t="shared" si="284"/>
        <v>2017</v>
      </c>
      <c r="C9151" s="18">
        <f t="shared" si="285"/>
        <v>11</v>
      </c>
      <c r="D9151" s="19" t="s">
        <v>2714</v>
      </c>
      <c r="E9151" s="19" t="s">
        <v>149</v>
      </c>
      <c r="F9151" s="19" t="s">
        <v>34</v>
      </c>
      <c r="G9151" s="19" t="s">
        <v>145</v>
      </c>
      <c r="H9151" s="19" t="s">
        <v>146</v>
      </c>
      <c r="I9151" s="20">
        <v>166.5</v>
      </c>
      <c r="J9151" s="18">
        <v>2</v>
      </c>
      <c r="K9151" s="21">
        <v>-66.599999999999994</v>
      </c>
    </row>
    <row r="9152" spans="1:11" x14ac:dyDescent="0.35">
      <c r="A9152" s="14">
        <v>43044</v>
      </c>
      <c r="B9152" s="7">
        <f t="shared" si="284"/>
        <v>2017</v>
      </c>
      <c r="C9152" s="7">
        <f t="shared" si="285"/>
        <v>11</v>
      </c>
      <c r="D9152" s="8" t="s">
        <v>2714</v>
      </c>
      <c r="E9152" s="8" t="s">
        <v>149</v>
      </c>
      <c r="F9152" s="8" t="s">
        <v>11</v>
      </c>
      <c r="G9152" s="8" t="s">
        <v>12</v>
      </c>
      <c r="H9152" s="8" t="s">
        <v>2114</v>
      </c>
      <c r="I9152" s="15">
        <v>12.96</v>
      </c>
      <c r="J9152" s="7">
        <v>2</v>
      </c>
      <c r="K9152" s="16">
        <v>6.22</v>
      </c>
    </row>
    <row r="9153" spans="1:11" x14ac:dyDescent="0.35">
      <c r="A9153" s="17">
        <v>43044</v>
      </c>
      <c r="B9153" s="18">
        <f t="shared" si="284"/>
        <v>2017</v>
      </c>
      <c r="C9153" s="18">
        <f t="shared" si="285"/>
        <v>11</v>
      </c>
      <c r="D9153" s="19" t="s">
        <v>2714</v>
      </c>
      <c r="E9153" s="19" t="s">
        <v>149</v>
      </c>
      <c r="F9153" s="19" t="s">
        <v>11</v>
      </c>
      <c r="G9153" s="19" t="s">
        <v>12</v>
      </c>
      <c r="H9153" s="19" t="s">
        <v>457</v>
      </c>
      <c r="I9153" s="20">
        <v>110.96</v>
      </c>
      <c r="J9153" s="18">
        <v>2</v>
      </c>
      <c r="K9153" s="21">
        <v>53.26</v>
      </c>
    </row>
    <row r="9154" spans="1:11" x14ac:dyDescent="0.35">
      <c r="A9154" s="14">
        <v>43044</v>
      </c>
      <c r="B9154" s="7">
        <f t="shared" ref="B9154:B9217" si="286">YEAR(A9154)</f>
        <v>2017</v>
      </c>
      <c r="C9154" s="7">
        <f t="shared" ref="C9154:C9217" si="287">MONTH(A9154)</f>
        <v>11</v>
      </c>
      <c r="D9154" s="8" t="s">
        <v>2714</v>
      </c>
      <c r="E9154" s="8" t="s">
        <v>149</v>
      </c>
      <c r="F9154" s="8" t="s">
        <v>39</v>
      </c>
      <c r="G9154" s="8" t="s">
        <v>40</v>
      </c>
      <c r="H9154" s="8" t="s">
        <v>2443</v>
      </c>
      <c r="I9154" s="15">
        <v>99.98</v>
      </c>
      <c r="J9154" s="7">
        <v>2</v>
      </c>
      <c r="K9154" s="16">
        <v>4</v>
      </c>
    </row>
    <row r="9155" spans="1:11" x14ac:dyDescent="0.35">
      <c r="A9155" s="17">
        <v>43044</v>
      </c>
      <c r="B9155" s="18">
        <f t="shared" si="286"/>
        <v>2017</v>
      </c>
      <c r="C9155" s="18">
        <f t="shared" si="287"/>
        <v>11</v>
      </c>
      <c r="D9155" s="19" t="s">
        <v>2714</v>
      </c>
      <c r="E9155" s="19" t="s">
        <v>149</v>
      </c>
      <c r="F9155" s="19" t="s">
        <v>11</v>
      </c>
      <c r="G9155" s="19" t="s">
        <v>20</v>
      </c>
      <c r="H9155" s="19" t="s">
        <v>819</v>
      </c>
      <c r="I9155" s="20">
        <v>11.42</v>
      </c>
      <c r="J9155" s="18">
        <v>1</v>
      </c>
      <c r="K9155" s="21">
        <v>3.71</v>
      </c>
    </row>
    <row r="9156" spans="1:11" x14ac:dyDescent="0.35">
      <c r="A9156" s="14">
        <v>43044</v>
      </c>
      <c r="B9156" s="7">
        <f t="shared" si="286"/>
        <v>2017</v>
      </c>
      <c r="C9156" s="7">
        <f t="shared" si="287"/>
        <v>11</v>
      </c>
      <c r="D9156" s="8" t="s">
        <v>2714</v>
      </c>
      <c r="E9156" s="8" t="s">
        <v>149</v>
      </c>
      <c r="F9156" s="8" t="s">
        <v>34</v>
      </c>
      <c r="G9156" s="8" t="s">
        <v>35</v>
      </c>
      <c r="H9156" s="8" t="s">
        <v>1821</v>
      </c>
      <c r="I9156" s="15">
        <v>128.12</v>
      </c>
      <c r="J9156" s="7">
        <v>2</v>
      </c>
      <c r="K9156" s="16">
        <v>24.2</v>
      </c>
    </row>
    <row r="9157" spans="1:11" x14ac:dyDescent="0.35">
      <c r="A9157" s="17">
        <v>43044</v>
      </c>
      <c r="B9157" s="18">
        <f t="shared" si="286"/>
        <v>2017</v>
      </c>
      <c r="C9157" s="18">
        <f t="shared" si="287"/>
        <v>11</v>
      </c>
      <c r="D9157" s="19" t="s">
        <v>2714</v>
      </c>
      <c r="E9157" s="19" t="s">
        <v>149</v>
      </c>
      <c r="F9157" s="19" t="s">
        <v>34</v>
      </c>
      <c r="G9157" s="19" t="s">
        <v>47</v>
      </c>
      <c r="H9157" s="19" t="s">
        <v>2662</v>
      </c>
      <c r="I9157" s="20">
        <v>101.4</v>
      </c>
      <c r="J9157" s="18">
        <v>5</v>
      </c>
      <c r="K9157" s="21">
        <v>38.53</v>
      </c>
    </row>
    <row r="9158" spans="1:11" x14ac:dyDescent="0.35">
      <c r="A9158" s="14">
        <v>43044</v>
      </c>
      <c r="B9158" s="7">
        <f t="shared" si="286"/>
        <v>2017</v>
      </c>
      <c r="C9158" s="7">
        <f t="shared" si="287"/>
        <v>11</v>
      </c>
      <c r="D9158" s="8" t="s">
        <v>2253</v>
      </c>
      <c r="E9158" s="8" t="s">
        <v>129</v>
      </c>
      <c r="F9158" s="8" t="s">
        <v>11</v>
      </c>
      <c r="G9158" s="8" t="s">
        <v>12</v>
      </c>
      <c r="H9158" s="8" t="s">
        <v>1987</v>
      </c>
      <c r="I9158" s="15">
        <v>4.41</v>
      </c>
      <c r="J9158" s="7">
        <v>1</v>
      </c>
      <c r="K9158" s="16">
        <v>2.0299999999999998</v>
      </c>
    </row>
    <row r="9159" spans="1:11" x14ac:dyDescent="0.35">
      <c r="A9159" s="17">
        <v>43044</v>
      </c>
      <c r="B9159" s="18">
        <f t="shared" si="286"/>
        <v>2017</v>
      </c>
      <c r="C9159" s="18">
        <f t="shared" si="287"/>
        <v>11</v>
      </c>
      <c r="D9159" s="19" t="s">
        <v>2253</v>
      </c>
      <c r="E9159" s="19" t="s">
        <v>129</v>
      </c>
      <c r="F9159" s="19" t="s">
        <v>11</v>
      </c>
      <c r="G9159" s="19" t="s">
        <v>12</v>
      </c>
      <c r="H9159" s="19" t="s">
        <v>625</v>
      </c>
      <c r="I9159" s="20">
        <v>167.94</v>
      </c>
      <c r="J9159" s="18">
        <v>3</v>
      </c>
      <c r="K9159" s="21">
        <v>82.29</v>
      </c>
    </row>
    <row r="9160" spans="1:11" x14ac:dyDescent="0.35">
      <c r="A9160" s="14">
        <v>43044</v>
      </c>
      <c r="B9160" s="7">
        <f t="shared" si="286"/>
        <v>2017</v>
      </c>
      <c r="C9160" s="7">
        <f t="shared" si="287"/>
        <v>11</v>
      </c>
      <c r="D9160" s="8" t="s">
        <v>2253</v>
      </c>
      <c r="E9160" s="8" t="s">
        <v>129</v>
      </c>
      <c r="F9160" s="8" t="s">
        <v>11</v>
      </c>
      <c r="G9160" s="8" t="s">
        <v>12</v>
      </c>
      <c r="H9160" s="8" t="s">
        <v>2648</v>
      </c>
      <c r="I9160" s="15">
        <v>67.8</v>
      </c>
      <c r="J9160" s="7">
        <v>10</v>
      </c>
      <c r="K9160" s="16">
        <v>31.19</v>
      </c>
    </row>
    <row r="9161" spans="1:11" x14ac:dyDescent="0.35">
      <c r="A9161" s="17">
        <v>43045</v>
      </c>
      <c r="B9161" s="18">
        <f t="shared" si="286"/>
        <v>2017</v>
      </c>
      <c r="C9161" s="18">
        <f t="shared" si="287"/>
        <v>11</v>
      </c>
      <c r="D9161" s="19" t="s">
        <v>2206</v>
      </c>
      <c r="E9161" s="19" t="s">
        <v>91</v>
      </c>
      <c r="F9161" s="19" t="s">
        <v>11</v>
      </c>
      <c r="G9161" s="19" t="s">
        <v>20</v>
      </c>
      <c r="H9161" s="19" t="s">
        <v>1462</v>
      </c>
      <c r="I9161" s="20">
        <v>5.68</v>
      </c>
      <c r="J9161" s="18">
        <v>1</v>
      </c>
      <c r="K9161" s="21">
        <v>-3.79</v>
      </c>
    </row>
    <row r="9162" spans="1:11" x14ac:dyDescent="0.35">
      <c r="A9162" s="14">
        <v>43045</v>
      </c>
      <c r="B9162" s="7">
        <f t="shared" si="286"/>
        <v>2017</v>
      </c>
      <c r="C9162" s="7">
        <f t="shared" si="287"/>
        <v>11</v>
      </c>
      <c r="D9162" s="8" t="s">
        <v>492</v>
      </c>
      <c r="E9162" s="8" t="s">
        <v>177</v>
      </c>
      <c r="F9162" s="8" t="s">
        <v>11</v>
      </c>
      <c r="G9162" s="8" t="s">
        <v>18</v>
      </c>
      <c r="H9162" s="8" t="s">
        <v>2715</v>
      </c>
      <c r="I9162" s="15">
        <v>46.26</v>
      </c>
      <c r="J9162" s="7">
        <v>3</v>
      </c>
      <c r="K9162" s="16">
        <v>12.03</v>
      </c>
    </row>
    <row r="9163" spans="1:11" x14ac:dyDescent="0.35">
      <c r="A9163" s="17">
        <v>43045</v>
      </c>
      <c r="B9163" s="18">
        <f t="shared" si="286"/>
        <v>2017</v>
      </c>
      <c r="C9163" s="18">
        <f t="shared" si="287"/>
        <v>11</v>
      </c>
      <c r="D9163" s="19" t="s">
        <v>2162</v>
      </c>
      <c r="E9163" s="19" t="s">
        <v>33</v>
      </c>
      <c r="F9163" s="19" t="s">
        <v>11</v>
      </c>
      <c r="G9163" s="19" t="s">
        <v>12</v>
      </c>
      <c r="H9163" s="19" t="s">
        <v>1767</v>
      </c>
      <c r="I9163" s="20">
        <v>5.78</v>
      </c>
      <c r="J9163" s="18">
        <v>1</v>
      </c>
      <c r="K9163" s="21">
        <v>2.83</v>
      </c>
    </row>
    <row r="9164" spans="1:11" x14ac:dyDescent="0.35">
      <c r="A9164" s="14">
        <v>43045</v>
      </c>
      <c r="B9164" s="7">
        <f t="shared" si="286"/>
        <v>2017</v>
      </c>
      <c r="C9164" s="7">
        <f t="shared" si="287"/>
        <v>11</v>
      </c>
      <c r="D9164" s="8" t="s">
        <v>1459</v>
      </c>
      <c r="E9164" s="8" t="s">
        <v>27</v>
      </c>
      <c r="F9164" s="8" t="s">
        <v>11</v>
      </c>
      <c r="G9164" s="8" t="s">
        <v>63</v>
      </c>
      <c r="H9164" s="8" t="s">
        <v>1444</v>
      </c>
      <c r="I9164" s="15">
        <v>15.28</v>
      </c>
      <c r="J9164" s="7">
        <v>2</v>
      </c>
      <c r="K9164" s="16">
        <v>7.49</v>
      </c>
    </row>
    <row r="9165" spans="1:11" x14ac:dyDescent="0.35">
      <c r="A9165" s="17">
        <v>43045</v>
      </c>
      <c r="B9165" s="18">
        <f t="shared" si="286"/>
        <v>2017</v>
      </c>
      <c r="C9165" s="18">
        <f t="shared" si="287"/>
        <v>11</v>
      </c>
      <c r="D9165" s="19" t="s">
        <v>1459</v>
      </c>
      <c r="E9165" s="19" t="s">
        <v>27</v>
      </c>
      <c r="F9165" s="19" t="s">
        <v>34</v>
      </c>
      <c r="G9165" s="19" t="s">
        <v>47</v>
      </c>
      <c r="H9165" s="19" t="s">
        <v>591</v>
      </c>
      <c r="I9165" s="20">
        <v>8.73</v>
      </c>
      <c r="J9165" s="18">
        <v>1</v>
      </c>
      <c r="K9165" s="21">
        <v>2.97</v>
      </c>
    </row>
    <row r="9166" spans="1:11" x14ac:dyDescent="0.35">
      <c r="A9166" s="14">
        <v>43045</v>
      </c>
      <c r="B9166" s="7">
        <f t="shared" si="286"/>
        <v>2017</v>
      </c>
      <c r="C9166" s="7">
        <f t="shared" si="287"/>
        <v>11</v>
      </c>
      <c r="D9166" s="8" t="s">
        <v>1459</v>
      </c>
      <c r="E9166" s="8" t="s">
        <v>27</v>
      </c>
      <c r="F9166" s="8" t="s">
        <v>11</v>
      </c>
      <c r="G9166" s="8" t="s">
        <v>24</v>
      </c>
      <c r="H9166" s="8" t="s">
        <v>1504</v>
      </c>
      <c r="I9166" s="15">
        <v>5.68</v>
      </c>
      <c r="J9166" s="7">
        <v>2</v>
      </c>
      <c r="K9166" s="16">
        <v>1.76</v>
      </c>
    </row>
    <row r="9167" spans="1:11" x14ac:dyDescent="0.35">
      <c r="A9167" s="17">
        <v>43045</v>
      </c>
      <c r="B9167" s="18">
        <f t="shared" si="286"/>
        <v>2017</v>
      </c>
      <c r="C9167" s="18">
        <f t="shared" si="287"/>
        <v>11</v>
      </c>
      <c r="D9167" s="19" t="s">
        <v>1448</v>
      </c>
      <c r="E9167" s="19" t="s">
        <v>245</v>
      </c>
      <c r="F9167" s="19" t="s">
        <v>11</v>
      </c>
      <c r="G9167" s="19" t="s">
        <v>92</v>
      </c>
      <c r="H9167" s="19" t="s">
        <v>711</v>
      </c>
      <c r="I9167" s="20">
        <v>499.58</v>
      </c>
      <c r="J9167" s="18">
        <v>3</v>
      </c>
      <c r="K9167" s="21">
        <v>43.71</v>
      </c>
    </row>
    <row r="9168" spans="1:11" x14ac:dyDescent="0.35">
      <c r="A9168" s="14">
        <v>43045</v>
      </c>
      <c r="B9168" s="7">
        <f t="shared" si="286"/>
        <v>2017</v>
      </c>
      <c r="C9168" s="7">
        <f t="shared" si="287"/>
        <v>11</v>
      </c>
      <c r="D9168" s="8" t="s">
        <v>1448</v>
      </c>
      <c r="E9168" s="8" t="s">
        <v>245</v>
      </c>
      <c r="F9168" s="8" t="s">
        <v>11</v>
      </c>
      <c r="G9168" s="8" t="s">
        <v>12</v>
      </c>
      <c r="H9168" s="8" t="s">
        <v>219</v>
      </c>
      <c r="I9168" s="15">
        <v>31.1</v>
      </c>
      <c r="J9168" s="7">
        <v>6</v>
      </c>
      <c r="K9168" s="16">
        <v>10.89</v>
      </c>
    </row>
    <row r="9169" spans="1:11" x14ac:dyDescent="0.35">
      <c r="A9169" s="17">
        <v>43045</v>
      </c>
      <c r="B9169" s="18">
        <f t="shared" si="286"/>
        <v>2017</v>
      </c>
      <c r="C9169" s="18">
        <f t="shared" si="287"/>
        <v>11</v>
      </c>
      <c r="D9169" s="19" t="s">
        <v>1448</v>
      </c>
      <c r="E9169" s="19" t="s">
        <v>245</v>
      </c>
      <c r="F9169" s="19" t="s">
        <v>11</v>
      </c>
      <c r="G9169" s="19" t="s">
        <v>20</v>
      </c>
      <c r="H9169" s="19" t="s">
        <v>166</v>
      </c>
      <c r="I9169" s="20">
        <v>13.27</v>
      </c>
      <c r="J9169" s="18">
        <v>8</v>
      </c>
      <c r="K9169" s="21">
        <v>-10.62</v>
      </c>
    </row>
    <row r="9170" spans="1:11" x14ac:dyDescent="0.35">
      <c r="A9170" s="14">
        <v>43045</v>
      </c>
      <c r="B9170" s="7">
        <f t="shared" si="286"/>
        <v>2017</v>
      </c>
      <c r="C9170" s="7">
        <f t="shared" si="287"/>
        <v>11</v>
      </c>
      <c r="D9170" s="8" t="s">
        <v>1448</v>
      </c>
      <c r="E9170" s="8" t="s">
        <v>245</v>
      </c>
      <c r="F9170" s="8" t="s">
        <v>34</v>
      </c>
      <c r="G9170" s="8" t="s">
        <v>47</v>
      </c>
      <c r="H9170" s="8" t="s">
        <v>1318</v>
      </c>
      <c r="I9170" s="15">
        <v>28.27</v>
      </c>
      <c r="J9170" s="7">
        <v>2</v>
      </c>
      <c r="K9170" s="16">
        <v>6.36</v>
      </c>
    </row>
    <row r="9171" spans="1:11" x14ac:dyDescent="0.35">
      <c r="A9171" s="17">
        <v>43045</v>
      </c>
      <c r="B9171" s="18">
        <f t="shared" si="286"/>
        <v>2017</v>
      </c>
      <c r="C9171" s="18">
        <f t="shared" si="287"/>
        <v>11</v>
      </c>
      <c r="D9171" s="19" t="s">
        <v>1448</v>
      </c>
      <c r="E9171" s="19" t="s">
        <v>245</v>
      </c>
      <c r="F9171" s="19" t="s">
        <v>11</v>
      </c>
      <c r="G9171" s="19" t="s">
        <v>18</v>
      </c>
      <c r="H9171" s="19" t="s">
        <v>297</v>
      </c>
      <c r="I9171" s="20">
        <v>259.14</v>
      </c>
      <c r="J9171" s="18">
        <v>4</v>
      </c>
      <c r="K9171" s="21">
        <v>-51.83</v>
      </c>
    </row>
    <row r="9172" spans="1:11" x14ac:dyDescent="0.35">
      <c r="A9172" s="14">
        <v>43045</v>
      </c>
      <c r="B9172" s="7">
        <f t="shared" si="286"/>
        <v>2017</v>
      </c>
      <c r="C9172" s="7">
        <f t="shared" si="287"/>
        <v>11</v>
      </c>
      <c r="D9172" s="8" t="s">
        <v>2225</v>
      </c>
      <c r="E9172" s="8" t="s">
        <v>315</v>
      </c>
      <c r="F9172" s="8" t="s">
        <v>11</v>
      </c>
      <c r="G9172" s="8" t="s">
        <v>24</v>
      </c>
      <c r="H9172" s="8" t="s">
        <v>2572</v>
      </c>
      <c r="I9172" s="15">
        <v>13.9</v>
      </c>
      <c r="J9172" s="7">
        <v>5</v>
      </c>
      <c r="K9172" s="16">
        <v>3.61</v>
      </c>
    </row>
    <row r="9173" spans="1:11" x14ac:dyDescent="0.35">
      <c r="A9173" s="17">
        <v>43045</v>
      </c>
      <c r="B9173" s="18">
        <f t="shared" si="286"/>
        <v>2017</v>
      </c>
      <c r="C9173" s="18">
        <f t="shared" si="287"/>
        <v>11</v>
      </c>
      <c r="D9173" s="19" t="s">
        <v>2225</v>
      </c>
      <c r="E9173" s="19" t="s">
        <v>315</v>
      </c>
      <c r="F9173" s="19" t="s">
        <v>11</v>
      </c>
      <c r="G9173" s="19" t="s">
        <v>12</v>
      </c>
      <c r="H9173" s="19" t="s">
        <v>625</v>
      </c>
      <c r="I9173" s="20">
        <v>26.38</v>
      </c>
      <c r="J9173" s="18">
        <v>1</v>
      </c>
      <c r="K9173" s="21">
        <v>12.13</v>
      </c>
    </row>
    <row r="9174" spans="1:11" x14ac:dyDescent="0.35">
      <c r="A9174" s="14">
        <v>43045</v>
      </c>
      <c r="B9174" s="7">
        <f t="shared" si="286"/>
        <v>2017</v>
      </c>
      <c r="C9174" s="7">
        <f t="shared" si="287"/>
        <v>11</v>
      </c>
      <c r="D9174" s="8" t="s">
        <v>1616</v>
      </c>
      <c r="E9174" s="8" t="s">
        <v>23</v>
      </c>
      <c r="F9174" s="8" t="s">
        <v>34</v>
      </c>
      <c r="G9174" s="8" t="s">
        <v>35</v>
      </c>
      <c r="H9174" s="8" t="s">
        <v>1480</v>
      </c>
      <c r="I9174" s="15">
        <v>127.37</v>
      </c>
      <c r="J9174" s="7">
        <v>2</v>
      </c>
      <c r="K9174" s="16">
        <v>-30.93</v>
      </c>
    </row>
    <row r="9175" spans="1:11" x14ac:dyDescent="0.35">
      <c r="A9175" s="17">
        <v>43045</v>
      </c>
      <c r="B9175" s="18">
        <f t="shared" si="286"/>
        <v>2017</v>
      </c>
      <c r="C9175" s="18">
        <f t="shared" si="287"/>
        <v>11</v>
      </c>
      <c r="D9175" s="19" t="s">
        <v>1616</v>
      </c>
      <c r="E9175" s="19" t="s">
        <v>23</v>
      </c>
      <c r="F9175" s="19" t="s">
        <v>11</v>
      </c>
      <c r="G9175" s="19" t="s">
        <v>12</v>
      </c>
      <c r="H9175" s="19" t="s">
        <v>2202</v>
      </c>
      <c r="I9175" s="20">
        <v>47.95</v>
      </c>
      <c r="J9175" s="18">
        <v>3</v>
      </c>
      <c r="K9175" s="21">
        <v>16.18</v>
      </c>
    </row>
    <row r="9176" spans="1:11" x14ac:dyDescent="0.35">
      <c r="A9176" s="14">
        <v>43045</v>
      </c>
      <c r="B9176" s="7">
        <f t="shared" si="286"/>
        <v>2017</v>
      </c>
      <c r="C9176" s="7">
        <f t="shared" si="287"/>
        <v>11</v>
      </c>
      <c r="D9176" s="8" t="s">
        <v>1177</v>
      </c>
      <c r="E9176" s="8" t="s">
        <v>27</v>
      </c>
      <c r="F9176" s="8" t="s">
        <v>11</v>
      </c>
      <c r="G9176" s="8" t="s">
        <v>12</v>
      </c>
      <c r="H9176" s="8" t="s">
        <v>2202</v>
      </c>
      <c r="I9176" s="15">
        <v>59.94</v>
      </c>
      <c r="J9176" s="7">
        <v>3</v>
      </c>
      <c r="K9176" s="16">
        <v>28.17</v>
      </c>
    </row>
    <row r="9177" spans="1:11" x14ac:dyDescent="0.35">
      <c r="A9177" s="17">
        <v>43045</v>
      </c>
      <c r="B9177" s="18">
        <f t="shared" si="286"/>
        <v>2017</v>
      </c>
      <c r="C9177" s="18">
        <f t="shared" si="287"/>
        <v>11</v>
      </c>
      <c r="D9177" s="19" t="s">
        <v>1177</v>
      </c>
      <c r="E9177" s="19" t="s">
        <v>27</v>
      </c>
      <c r="F9177" s="19" t="s">
        <v>11</v>
      </c>
      <c r="G9177" s="19" t="s">
        <v>12</v>
      </c>
      <c r="H9177" s="19" t="s">
        <v>625</v>
      </c>
      <c r="I9177" s="20">
        <v>45.36</v>
      </c>
      <c r="J9177" s="18">
        <v>4</v>
      </c>
      <c r="K9177" s="21">
        <v>22.23</v>
      </c>
    </row>
    <row r="9178" spans="1:11" x14ac:dyDescent="0.35">
      <c r="A9178" s="14">
        <v>43045</v>
      </c>
      <c r="B9178" s="7">
        <f t="shared" si="286"/>
        <v>2017</v>
      </c>
      <c r="C9178" s="7">
        <f t="shared" si="287"/>
        <v>11</v>
      </c>
      <c r="D9178" s="8" t="s">
        <v>1177</v>
      </c>
      <c r="E9178" s="8" t="s">
        <v>27</v>
      </c>
      <c r="F9178" s="8" t="s">
        <v>11</v>
      </c>
      <c r="G9178" s="8" t="s">
        <v>12</v>
      </c>
      <c r="H9178" s="8" t="s">
        <v>1768</v>
      </c>
      <c r="I9178" s="15">
        <v>26.4</v>
      </c>
      <c r="J9178" s="7">
        <v>5</v>
      </c>
      <c r="K9178" s="16">
        <v>12.67</v>
      </c>
    </row>
    <row r="9179" spans="1:11" x14ac:dyDescent="0.35">
      <c r="A9179" s="17">
        <v>43045</v>
      </c>
      <c r="B9179" s="18">
        <f t="shared" si="286"/>
        <v>2017</v>
      </c>
      <c r="C9179" s="18">
        <f t="shared" si="287"/>
        <v>11</v>
      </c>
      <c r="D9179" s="19" t="s">
        <v>1177</v>
      </c>
      <c r="E9179" s="19" t="s">
        <v>27</v>
      </c>
      <c r="F9179" s="19" t="s">
        <v>11</v>
      </c>
      <c r="G9179" s="19" t="s">
        <v>16</v>
      </c>
      <c r="H9179" s="19" t="s">
        <v>2237</v>
      </c>
      <c r="I9179" s="20">
        <v>41.4</v>
      </c>
      <c r="J9179" s="18">
        <v>4</v>
      </c>
      <c r="K9179" s="21">
        <v>19.87</v>
      </c>
    </row>
    <row r="9180" spans="1:11" x14ac:dyDescent="0.35">
      <c r="A9180" s="14">
        <v>43045</v>
      </c>
      <c r="B9180" s="7">
        <f t="shared" si="286"/>
        <v>2017</v>
      </c>
      <c r="C9180" s="7">
        <f t="shared" si="287"/>
        <v>11</v>
      </c>
      <c r="D9180" s="8" t="s">
        <v>1177</v>
      </c>
      <c r="E9180" s="8" t="s">
        <v>27</v>
      </c>
      <c r="F9180" s="8" t="s">
        <v>39</v>
      </c>
      <c r="G9180" s="8" t="s">
        <v>52</v>
      </c>
      <c r="H9180" s="8" t="s">
        <v>477</v>
      </c>
      <c r="I9180" s="15">
        <v>16.95</v>
      </c>
      <c r="J9180" s="7">
        <v>1</v>
      </c>
      <c r="K9180" s="16">
        <v>1.02</v>
      </c>
    </row>
    <row r="9181" spans="1:11" x14ac:dyDescent="0.35">
      <c r="A9181" s="17">
        <v>43045</v>
      </c>
      <c r="B9181" s="18">
        <f t="shared" si="286"/>
        <v>2017</v>
      </c>
      <c r="C9181" s="18">
        <f t="shared" si="287"/>
        <v>11</v>
      </c>
      <c r="D9181" s="19" t="s">
        <v>2632</v>
      </c>
      <c r="E9181" s="19" t="s">
        <v>149</v>
      </c>
      <c r="F9181" s="19" t="s">
        <v>11</v>
      </c>
      <c r="G9181" s="19" t="s">
        <v>12</v>
      </c>
      <c r="H9181" s="19" t="s">
        <v>1855</v>
      </c>
      <c r="I9181" s="20">
        <v>318.95999999999998</v>
      </c>
      <c r="J9181" s="18">
        <v>9</v>
      </c>
      <c r="K9181" s="21">
        <v>149.91</v>
      </c>
    </row>
    <row r="9182" spans="1:11" x14ac:dyDescent="0.35">
      <c r="A9182" s="14">
        <v>43045</v>
      </c>
      <c r="B9182" s="7">
        <f t="shared" si="286"/>
        <v>2017</v>
      </c>
      <c r="C9182" s="7">
        <f t="shared" si="287"/>
        <v>11</v>
      </c>
      <c r="D9182" s="8" t="s">
        <v>2253</v>
      </c>
      <c r="E9182" s="8" t="s">
        <v>164</v>
      </c>
      <c r="F9182" s="8" t="s">
        <v>34</v>
      </c>
      <c r="G9182" s="8" t="s">
        <v>145</v>
      </c>
      <c r="H9182" s="8" t="s">
        <v>942</v>
      </c>
      <c r="I9182" s="15">
        <v>2036.86</v>
      </c>
      <c r="J9182" s="7">
        <v>7</v>
      </c>
      <c r="K9182" s="16">
        <v>366.63</v>
      </c>
    </row>
    <row r="9183" spans="1:11" x14ac:dyDescent="0.35">
      <c r="A9183" s="17">
        <v>43045</v>
      </c>
      <c r="B9183" s="18">
        <f t="shared" si="286"/>
        <v>2017</v>
      </c>
      <c r="C9183" s="18">
        <f t="shared" si="287"/>
        <v>11</v>
      </c>
      <c r="D9183" s="19" t="s">
        <v>2253</v>
      </c>
      <c r="E9183" s="19" t="s">
        <v>164</v>
      </c>
      <c r="F9183" s="19" t="s">
        <v>34</v>
      </c>
      <c r="G9183" s="19" t="s">
        <v>35</v>
      </c>
      <c r="H9183" s="19" t="s">
        <v>1019</v>
      </c>
      <c r="I9183" s="20">
        <v>449.57</v>
      </c>
      <c r="J9183" s="18">
        <v>2</v>
      </c>
      <c r="K9183" s="21">
        <v>-73.05</v>
      </c>
    </row>
    <row r="9184" spans="1:11" x14ac:dyDescent="0.35">
      <c r="A9184" s="14">
        <v>43045</v>
      </c>
      <c r="B9184" s="7">
        <f t="shared" si="286"/>
        <v>2017</v>
      </c>
      <c r="C9184" s="7">
        <f t="shared" si="287"/>
        <v>11</v>
      </c>
      <c r="D9184" s="8" t="s">
        <v>2253</v>
      </c>
      <c r="E9184" s="8" t="s">
        <v>164</v>
      </c>
      <c r="F9184" s="8" t="s">
        <v>39</v>
      </c>
      <c r="G9184" s="8" t="s">
        <v>52</v>
      </c>
      <c r="H9184" s="8" t="s">
        <v>652</v>
      </c>
      <c r="I9184" s="15">
        <v>108.96</v>
      </c>
      <c r="J9184" s="7">
        <v>3</v>
      </c>
      <c r="K9184" s="16">
        <v>32.69</v>
      </c>
    </row>
    <row r="9185" spans="1:11" x14ac:dyDescent="0.35">
      <c r="A9185" s="17">
        <v>43045</v>
      </c>
      <c r="B9185" s="18">
        <f t="shared" si="286"/>
        <v>2017</v>
      </c>
      <c r="C9185" s="18">
        <f t="shared" si="287"/>
        <v>11</v>
      </c>
      <c r="D9185" s="19" t="s">
        <v>154</v>
      </c>
      <c r="E9185" s="19" t="s">
        <v>10</v>
      </c>
      <c r="F9185" s="19" t="s">
        <v>34</v>
      </c>
      <c r="G9185" s="19" t="s">
        <v>47</v>
      </c>
      <c r="H9185" s="19" t="s">
        <v>1732</v>
      </c>
      <c r="I9185" s="20">
        <v>30.56</v>
      </c>
      <c r="J9185" s="18">
        <v>5</v>
      </c>
      <c r="K9185" s="21">
        <v>-19.86</v>
      </c>
    </row>
    <row r="9186" spans="1:11" x14ac:dyDescent="0.35">
      <c r="A9186" s="14">
        <v>43045</v>
      </c>
      <c r="B9186" s="7">
        <f t="shared" si="286"/>
        <v>2017</v>
      </c>
      <c r="C9186" s="7">
        <f t="shared" si="287"/>
        <v>11</v>
      </c>
      <c r="D9186" s="8" t="s">
        <v>2528</v>
      </c>
      <c r="E9186" s="8" t="s">
        <v>10</v>
      </c>
      <c r="F9186" s="8" t="s">
        <v>11</v>
      </c>
      <c r="G9186" s="8" t="s">
        <v>20</v>
      </c>
      <c r="H9186" s="8" t="s">
        <v>436</v>
      </c>
      <c r="I9186" s="15">
        <v>1.25</v>
      </c>
      <c r="J9186" s="7">
        <v>2</v>
      </c>
      <c r="K9186" s="16">
        <v>-1.93</v>
      </c>
    </row>
    <row r="9187" spans="1:11" x14ac:dyDescent="0.35">
      <c r="A9187" s="17">
        <v>43045</v>
      </c>
      <c r="B9187" s="18">
        <f t="shared" si="286"/>
        <v>2017</v>
      </c>
      <c r="C9187" s="18">
        <f t="shared" si="287"/>
        <v>11</v>
      </c>
      <c r="D9187" s="19" t="s">
        <v>592</v>
      </c>
      <c r="E9187" s="19" t="s">
        <v>10</v>
      </c>
      <c r="F9187" s="19" t="s">
        <v>11</v>
      </c>
      <c r="G9187" s="19" t="s">
        <v>18</v>
      </c>
      <c r="H9187" s="19" t="s">
        <v>1472</v>
      </c>
      <c r="I9187" s="20">
        <v>18.16</v>
      </c>
      <c r="J9187" s="18">
        <v>2</v>
      </c>
      <c r="K9187" s="21">
        <v>1.82</v>
      </c>
    </row>
    <row r="9188" spans="1:11" x14ac:dyDescent="0.35">
      <c r="A9188" s="14">
        <v>43046</v>
      </c>
      <c r="B9188" s="7">
        <f t="shared" si="286"/>
        <v>2017</v>
      </c>
      <c r="C9188" s="7">
        <f t="shared" si="287"/>
        <v>11</v>
      </c>
      <c r="D9188" s="8" t="s">
        <v>167</v>
      </c>
      <c r="E9188" s="8" t="s">
        <v>27</v>
      </c>
      <c r="F9188" s="8" t="s">
        <v>39</v>
      </c>
      <c r="G9188" s="8" t="s">
        <v>52</v>
      </c>
      <c r="H9188" s="8" t="s">
        <v>1992</v>
      </c>
      <c r="I9188" s="15">
        <v>59.97</v>
      </c>
      <c r="J9188" s="7">
        <v>3</v>
      </c>
      <c r="K9188" s="16">
        <v>13.79</v>
      </c>
    </row>
    <row r="9189" spans="1:11" x14ac:dyDescent="0.35">
      <c r="A9189" s="17">
        <v>43046</v>
      </c>
      <c r="B9189" s="18">
        <f t="shared" si="286"/>
        <v>2017</v>
      </c>
      <c r="C9189" s="18">
        <f t="shared" si="287"/>
        <v>11</v>
      </c>
      <c r="D9189" s="19" t="s">
        <v>167</v>
      </c>
      <c r="E9189" s="19" t="s">
        <v>27</v>
      </c>
      <c r="F9189" s="19" t="s">
        <v>39</v>
      </c>
      <c r="G9189" s="19" t="s">
        <v>40</v>
      </c>
      <c r="H9189" s="19" t="s">
        <v>1073</v>
      </c>
      <c r="I9189" s="20">
        <v>761.54</v>
      </c>
      <c r="J9189" s="18">
        <v>7</v>
      </c>
      <c r="K9189" s="21">
        <v>66.64</v>
      </c>
    </row>
    <row r="9190" spans="1:11" x14ac:dyDescent="0.35">
      <c r="A9190" s="14">
        <v>43046</v>
      </c>
      <c r="B9190" s="7">
        <f t="shared" si="286"/>
        <v>2017</v>
      </c>
      <c r="C9190" s="7">
        <f t="shared" si="287"/>
        <v>11</v>
      </c>
      <c r="D9190" s="8" t="s">
        <v>915</v>
      </c>
      <c r="E9190" s="8" t="s">
        <v>23</v>
      </c>
      <c r="F9190" s="8" t="s">
        <v>39</v>
      </c>
      <c r="G9190" s="8" t="s">
        <v>40</v>
      </c>
      <c r="H9190" s="8" t="s">
        <v>1743</v>
      </c>
      <c r="I9190" s="15">
        <v>359.97</v>
      </c>
      <c r="J9190" s="7">
        <v>5</v>
      </c>
      <c r="K9190" s="16">
        <v>-71.989999999999995</v>
      </c>
    </row>
    <row r="9191" spans="1:11" x14ac:dyDescent="0.35">
      <c r="A9191" s="17">
        <v>43046</v>
      </c>
      <c r="B9191" s="18">
        <f t="shared" si="286"/>
        <v>2017</v>
      </c>
      <c r="C9191" s="18">
        <f t="shared" si="287"/>
        <v>11</v>
      </c>
      <c r="D9191" s="19" t="s">
        <v>915</v>
      </c>
      <c r="E9191" s="19" t="s">
        <v>23</v>
      </c>
      <c r="F9191" s="19" t="s">
        <v>34</v>
      </c>
      <c r="G9191" s="19" t="s">
        <v>145</v>
      </c>
      <c r="H9191" s="19" t="s">
        <v>1644</v>
      </c>
      <c r="I9191" s="20">
        <v>350.35</v>
      </c>
      <c r="J9191" s="18">
        <v>4</v>
      </c>
      <c r="K9191" s="21">
        <v>-140.13999999999999</v>
      </c>
    </row>
    <row r="9192" spans="1:11" x14ac:dyDescent="0.35">
      <c r="A9192" s="14">
        <v>43046</v>
      </c>
      <c r="B9192" s="7">
        <f t="shared" si="286"/>
        <v>2017</v>
      </c>
      <c r="C9192" s="7">
        <f t="shared" si="287"/>
        <v>11</v>
      </c>
      <c r="D9192" s="8" t="s">
        <v>1813</v>
      </c>
      <c r="E9192" s="8" t="s">
        <v>27</v>
      </c>
      <c r="F9192" s="8" t="s">
        <v>11</v>
      </c>
      <c r="G9192" s="8" t="s">
        <v>20</v>
      </c>
      <c r="H9192" s="8" t="s">
        <v>1377</v>
      </c>
      <c r="I9192" s="15">
        <v>21.79</v>
      </c>
      <c r="J9192" s="7">
        <v>4</v>
      </c>
      <c r="K9192" s="16">
        <v>7.63</v>
      </c>
    </row>
    <row r="9193" spans="1:11" x14ac:dyDescent="0.35">
      <c r="A9193" s="17">
        <v>43046</v>
      </c>
      <c r="B9193" s="18">
        <f t="shared" si="286"/>
        <v>2017</v>
      </c>
      <c r="C9193" s="18">
        <f t="shared" si="287"/>
        <v>11</v>
      </c>
      <c r="D9193" s="19" t="s">
        <v>1813</v>
      </c>
      <c r="E9193" s="19" t="s">
        <v>27</v>
      </c>
      <c r="F9193" s="19" t="s">
        <v>39</v>
      </c>
      <c r="G9193" s="19" t="s">
        <v>52</v>
      </c>
      <c r="H9193" s="19" t="s">
        <v>2285</v>
      </c>
      <c r="I9193" s="20">
        <v>439.8</v>
      </c>
      <c r="J9193" s="18">
        <v>4</v>
      </c>
      <c r="K9193" s="21">
        <v>145.13</v>
      </c>
    </row>
    <row r="9194" spans="1:11" x14ac:dyDescent="0.35">
      <c r="A9194" s="14">
        <v>43046</v>
      </c>
      <c r="B9194" s="7">
        <f t="shared" si="286"/>
        <v>2017</v>
      </c>
      <c r="C9194" s="7">
        <f t="shared" si="287"/>
        <v>11</v>
      </c>
      <c r="D9194" s="8" t="s">
        <v>1593</v>
      </c>
      <c r="E9194" s="8" t="s">
        <v>59</v>
      </c>
      <c r="F9194" s="8" t="s">
        <v>11</v>
      </c>
      <c r="G9194" s="8" t="s">
        <v>92</v>
      </c>
      <c r="H9194" s="8" t="s">
        <v>617</v>
      </c>
      <c r="I9194" s="15">
        <v>100.94</v>
      </c>
      <c r="J9194" s="7">
        <v>7</v>
      </c>
      <c r="K9194" s="16">
        <v>33.31</v>
      </c>
    </row>
    <row r="9195" spans="1:11" x14ac:dyDescent="0.35">
      <c r="A9195" s="17">
        <v>43046</v>
      </c>
      <c r="B9195" s="18">
        <f t="shared" si="286"/>
        <v>2017</v>
      </c>
      <c r="C9195" s="18">
        <f t="shared" si="287"/>
        <v>11</v>
      </c>
      <c r="D9195" s="19" t="s">
        <v>1758</v>
      </c>
      <c r="E9195" s="19" t="s">
        <v>149</v>
      </c>
      <c r="F9195" s="19" t="s">
        <v>39</v>
      </c>
      <c r="G9195" s="19" t="s">
        <v>52</v>
      </c>
      <c r="H9195" s="19" t="s">
        <v>1389</v>
      </c>
      <c r="I9195" s="20">
        <v>7.88</v>
      </c>
      <c r="J9195" s="18">
        <v>4</v>
      </c>
      <c r="K9195" s="21">
        <v>2.52</v>
      </c>
    </row>
    <row r="9196" spans="1:11" x14ac:dyDescent="0.35">
      <c r="A9196" s="14">
        <v>43046</v>
      </c>
      <c r="B9196" s="7">
        <f t="shared" si="286"/>
        <v>2017</v>
      </c>
      <c r="C9196" s="7">
        <f t="shared" si="287"/>
        <v>11</v>
      </c>
      <c r="D9196" s="8" t="s">
        <v>1736</v>
      </c>
      <c r="E9196" s="8" t="s">
        <v>531</v>
      </c>
      <c r="F9196" s="8" t="s">
        <v>34</v>
      </c>
      <c r="G9196" s="8" t="s">
        <v>35</v>
      </c>
      <c r="H9196" s="8" t="s">
        <v>71</v>
      </c>
      <c r="I9196" s="15">
        <v>272.97000000000003</v>
      </c>
      <c r="J9196" s="7">
        <v>3</v>
      </c>
      <c r="K9196" s="16">
        <v>43.68</v>
      </c>
    </row>
    <row r="9197" spans="1:11" x14ac:dyDescent="0.35">
      <c r="A9197" s="17">
        <v>43046</v>
      </c>
      <c r="B9197" s="18">
        <f t="shared" si="286"/>
        <v>2017</v>
      </c>
      <c r="C9197" s="18">
        <f t="shared" si="287"/>
        <v>11</v>
      </c>
      <c r="D9197" s="19" t="s">
        <v>1800</v>
      </c>
      <c r="E9197" s="19" t="s">
        <v>840</v>
      </c>
      <c r="F9197" s="19" t="s">
        <v>11</v>
      </c>
      <c r="G9197" s="19" t="s">
        <v>20</v>
      </c>
      <c r="H9197" s="19" t="s">
        <v>834</v>
      </c>
      <c r="I9197" s="20">
        <v>38.159999999999997</v>
      </c>
      <c r="J9197" s="18">
        <v>9</v>
      </c>
      <c r="K9197" s="21">
        <v>19.079999999999998</v>
      </c>
    </row>
    <row r="9198" spans="1:11" x14ac:dyDescent="0.35">
      <c r="A9198" s="14">
        <v>43047</v>
      </c>
      <c r="B9198" s="7">
        <f t="shared" si="286"/>
        <v>2017</v>
      </c>
      <c r="C9198" s="7">
        <f t="shared" si="287"/>
        <v>11</v>
      </c>
      <c r="D9198" s="8" t="s">
        <v>815</v>
      </c>
      <c r="E9198" s="8" t="s">
        <v>149</v>
      </c>
      <c r="F9198" s="8" t="s">
        <v>11</v>
      </c>
      <c r="G9198" s="8" t="s">
        <v>24</v>
      </c>
      <c r="H9198" s="8" t="s">
        <v>2709</v>
      </c>
      <c r="I9198" s="15">
        <v>109.9</v>
      </c>
      <c r="J9198" s="7">
        <v>5</v>
      </c>
      <c r="K9198" s="16">
        <v>32.97</v>
      </c>
    </row>
    <row r="9199" spans="1:11" x14ac:dyDescent="0.35">
      <c r="A9199" s="17">
        <v>43047</v>
      </c>
      <c r="B9199" s="18">
        <f t="shared" si="286"/>
        <v>2017</v>
      </c>
      <c r="C9199" s="18">
        <f t="shared" si="287"/>
        <v>11</v>
      </c>
      <c r="D9199" s="19" t="s">
        <v>519</v>
      </c>
      <c r="E9199" s="19" t="s">
        <v>531</v>
      </c>
      <c r="F9199" s="19" t="s">
        <v>34</v>
      </c>
      <c r="G9199" s="19" t="s">
        <v>47</v>
      </c>
      <c r="H9199" s="19" t="s">
        <v>2249</v>
      </c>
      <c r="I9199" s="20">
        <v>274.2</v>
      </c>
      <c r="J9199" s="18">
        <v>10</v>
      </c>
      <c r="K9199" s="21">
        <v>112.42</v>
      </c>
    </row>
    <row r="9200" spans="1:11" x14ac:dyDescent="0.35">
      <c r="A9200" s="14">
        <v>43048</v>
      </c>
      <c r="B9200" s="7">
        <f t="shared" si="286"/>
        <v>2017</v>
      </c>
      <c r="C9200" s="7">
        <f t="shared" si="287"/>
        <v>11</v>
      </c>
      <c r="D9200" s="8" t="s">
        <v>2176</v>
      </c>
      <c r="E9200" s="8" t="s">
        <v>149</v>
      </c>
      <c r="F9200" s="8" t="s">
        <v>34</v>
      </c>
      <c r="G9200" s="8" t="s">
        <v>47</v>
      </c>
      <c r="H9200" s="8" t="s">
        <v>931</v>
      </c>
      <c r="I9200" s="15">
        <v>96.53</v>
      </c>
      <c r="J9200" s="7">
        <v>7</v>
      </c>
      <c r="K9200" s="16">
        <v>40.54</v>
      </c>
    </row>
    <row r="9201" spans="1:11" x14ac:dyDescent="0.35">
      <c r="A9201" s="17">
        <v>43048</v>
      </c>
      <c r="B9201" s="18">
        <f t="shared" si="286"/>
        <v>2017</v>
      </c>
      <c r="C9201" s="18">
        <f t="shared" si="287"/>
        <v>11</v>
      </c>
      <c r="D9201" s="19" t="s">
        <v>1295</v>
      </c>
      <c r="E9201" s="19" t="s">
        <v>27</v>
      </c>
      <c r="F9201" s="19" t="s">
        <v>34</v>
      </c>
      <c r="G9201" s="19" t="s">
        <v>35</v>
      </c>
      <c r="H9201" s="19" t="s">
        <v>2029</v>
      </c>
      <c r="I9201" s="20">
        <v>215.98</v>
      </c>
      <c r="J9201" s="18">
        <v>3</v>
      </c>
      <c r="K9201" s="21">
        <v>-2.7</v>
      </c>
    </row>
    <row r="9202" spans="1:11" x14ac:dyDescent="0.35">
      <c r="A9202" s="14">
        <v>43048</v>
      </c>
      <c r="B9202" s="7">
        <f t="shared" si="286"/>
        <v>2017</v>
      </c>
      <c r="C9202" s="7">
        <f t="shared" si="287"/>
        <v>11</v>
      </c>
      <c r="D9202" s="8" t="s">
        <v>689</v>
      </c>
      <c r="E9202" s="8" t="s">
        <v>27</v>
      </c>
      <c r="F9202" s="8" t="s">
        <v>11</v>
      </c>
      <c r="G9202" s="8" t="s">
        <v>18</v>
      </c>
      <c r="H9202" s="8" t="s">
        <v>1060</v>
      </c>
      <c r="I9202" s="15">
        <v>63.56</v>
      </c>
      <c r="J9202" s="7">
        <v>2</v>
      </c>
      <c r="K9202" s="16">
        <v>3.18</v>
      </c>
    </row>
    <row r="9203" spans="1:11" x14ac:dyDescent="0.35">
      <c r="A9203" s="17">
        <v>43048</v>
      </c>
      <c r="B9203" s="18">
        <f t="shared" si="286"/>
        <v>2017</v>
      </c>
      <c r="C9203" s="18">
        <f t="shared" si="287"/>
        <v>11</v>
      </c>
      <c r="D9203" s="19" t="s">
        <v>689</v>
      </c>
      <c r="E9203" s="19" t="s">
        <v>27</v>
      </c>
      <c r="F9203" s="19" t="s">
        <v>39</v>
      </c>
      <c r="G9203" s="19" t="s">
        <v>52</v>
      </c>
      <c r="H9203" s="19" t="s">
        <v>486</v>
      </c>
      <c r="I9203" s="20">
        <v>99.99</v>
      </c>
      <c r="J9203" s="18">
        <v>1</v>
      </c>
      <c r="K9203" s="21">
        <v>44</v>
      </c>
    </row>
    <row r="9204" spans="1:11" x14ac:dyDescent="0.35">
      <c r="A9204" s="14">
        <v>43048</v>
      </c>
      <c r="B9204" s="7">
        <f t="shared" si="286"/>
        <v>2017</v>
      </c>
      <c r="C9204" s="7">
        <f t="shared" si="287"/>
        <v>11</v>
      </c>
      <c r="D9204" s="8" t="s">
        <v>923</v>
      </c>
      <c r="E9204" s="8" t="s">
        <v>531</v>
      </c>
      <c r="F9204" s="8" t="s">
        <v>11</v>
      </c>
      <c r="G9204" s="8" t="s">
        <v>20</v>
      </c>
      <c r="H9204" s="8" t="s">
        <v>189</v>
      </c>
      <c r="I9204" s="15">
        <v>9.64</v>
      </c>
      <c r="J9204" s="7">
        <v>2</v>
      </c>
      <c r="K9204" s="16">
        <v>4.43</v>
      </c>
    </row>
    <row r="9205" spans="1:11" x14ac:dyDescent="0.35">
      <c r="A9205" s="17">
        <v>43048</v>
      </c>
      <c r="B9205" s="18">
        <f t="shared" si="286"/>
        <v>2017</v>
      </c>
      <c r="C9205" s="18">
        <f t="shared" si="287"/>
        <v>11</v>
      </c>
      <c r="D9205" s="19" t="s">
        <v>923</v>
      </c>
      <c r="E9205" s="19" t="s">
        <v>531</v>
      </c>
      <c r="F9205" s="19" t="s">
        <v>39</v>
      </c>
      <c r="G9205" s="19" t="s">
        <v>52</v>
      </c>
      <c r="H9205" s="19" t="s">
        <v>2696</v>
      </c>
      <c r="I9205" s="20">
        <v>826.62</v>
      </c>
      <c r="J9205" s="18">
        <v>3</v>
      </c>
      <c r="K9205" s="21">
        <v>355.45</v>
      </c>
    </row>
    <row r="9206" spans="1:11" x14ac:dyDescent="0.35">
      <c r="A9206" s="14">
        <v>43048</v>
      </c>
      <c r="B9206" s="7">
        <f t="shared" si="286"/>
        <v>2017</v>
      </c>
      <c r="C9206" s="7">
        <f t="shared" si="287"/>
        <v>11</v>
      </c>
      <c r="D9206" s="8" t="s">
        <v>923</v>
      </c>
      <c r="E9206" s="8" t="s">
        <v>531</v>
      </c>
      <c r="F9206" s="8" t="s">
        <v>11</v>
      </c>
      <c r="G9206" s="8" t="s">
        <v>18</v>
      </c>
      <c r="H9206" s="8" t="s">
        <v>1549</v>
      </c>
      <c r="I9206" s="15">
        <v>1633.14</v>
      </c>
      <c r="J9206" s="7">
        <v>9</v>
      </c>
      <c r="K9206" s="16">
        <v>473.61</v>
      </c>
    </row>
    <row r="9207" spans="1:11" x14ac:dyDescent="0.35">
      <c r="A9207" s="17">
        <v>43048</v>
      </c>
      <c r="B9207" s="18">
        <f t="shared" si="286"/>
        <v>2017</v>
      </c>
      <c r="C9207" s="18">
        <f t="shared" si="287"/>
        <v>11</v>
      </c>
      <c r="D9207" s="19" t="s">
        <v>923</v>
      </c>
      <c r="E9207" s="19" t="s">
        <v>531</v>
      </c>
      <c r="F9207" s="19" t="s">
        <v>11</v>
      </c>
      <c r="G9207" s="19" t="s">
        <v>18</v>
      </c>
      <c r="H9207" s="19" t="s">
        <v>1549</v>
      </c>
      <c r="I9207" s="20">
        <v>544.38</v>
      </c>
      <c r="J9207" s="18">
        <v>3</v>
      </c>
      <c r="K9207" s="21">
        <v>157.87</v>
      </c>
    </row>
    <row r="9208" spans="1:11" x14ac:dyDescent="0.35">
      <c r="A9208" s="14">
        <v>43048</v>
      </c>
      <c r="B9208" s="7">
        <f t="shared" si="286"/>
        <v>2017</v>
      </c>
      <c r="C9208" s="7">
        <f t="shared" si="287"/>
        <v>11</v>
      </c>
      <c r="D9208" s="8" t="s">
        <v>857</v>
      </c>
      <c r="E9208" s="8" t="s">
        <v>27</v>
      </c>
      <c r="F9208" s="8" t="s">
        <v>34</v>
      </c>
      <c r="G9208" s="8" t="s">
        <v>47</v>
      </c>
      <c r="H9208" s="8" t="s">
        <v>281</v>
      </c>
      <c r="I9208" s="15">
        <v>47.12</v>
      </c>
      <c r="J9208" s="7">
        <v>8</v>
      </c>
      <c r="K9208" s="16">
        <v>20.73</v>
      </c>
    </row>
    <row r="9209" spans="1:11" x14ac:dyDescent="0.35">
      <c r="A9209" s="17">
        <v>43048</v>
      </c>
      <c r="B9209" s="18">
        <f t="shared" si="286"/>
        <v>2017</v>
      </c>
      <c r="C9209" s="18">
        <f t="shared" si="287"/>
        <v>11</v>
      </c>
      <c r="D9209" s="19" t="s">
        <v>1466</v>
      </c>
      <c r="E9209" s="19" t="s">
        <v>27</v>
      </c>
      <c r="F9209" s="19" t="s">
        <v>34</v>
      </c>
      <c r="G9209" s="19" t="s">
        <v>35</v>
      </c>
      <c r="H9209" s="19" t="s">
        <v>633</v>
      </c>
      <c r="I9209" s="20">
        <v>523.39</v>
      </c>
      <c r="J9209" s="18">
        <v>3</v>
      </c>
      <c r="K9209" s="21">
        <v>52.34</v>
      </c>
    </row>
    <row r="9210" spans="1:11" x14ac:dyDescent="0.35">
      <c r="A9210" s="14">
        <v>43048</v>
      </c>
      <c r="B9210" s="7">
        <f t="shared" si="286"/>
        <v>2017</v>
      </c>
      <c r="C9210" s="7">
        <f t="shared" si="287"/>
        <v>11</v>
      </c>
      <c r="D9210" s="8" t="s">
        <v>2405</v>
      </c>
      <c r="E9210" s="8" t="s">
        <v>123</v>
      </c>
      <c r="F9210" s="8" t="s">
        <v>39</v>
      </c>
      <c r="G9210" s="8" t="s">
        <v>52</v>
      </c>
      <c r="H9210" s="8" t="s">
        <v>999</v>
      </c>
      <c r="I9210" s="15">
        <v>191.98</v>
      </c>
      <c r="J9210" s="7">
        <v>3</v>
      </c>
      <c r="K9210" s="16">
        <v>38.4</v>
      </c>
    </row>
    <row r="9211" spans="1:11" x14ac:dyDescent="0.35">
      <c r="A9211" s="17">
        <v>43048</v>
      </c>
      <c r="B9211" s="18">
        <f t="shared" si="286"/>
        <v>2017</v>
      </c>
      <c r="C9211" s="18">
        <f t="shared" si="287"/>
        <v>11</v>
      </c>
      <c r="D9211" s="19" t="s">
        <v>2405</v>
      </c>
      <c r="E9211" s="19" t="s">
        <v>123</v>
      </c>
      <c r="F9211" s="19" t="s">
        <v>39</v>
      </c>
      <c r="G9211" s="19" t="s">
        <v>40</v>
      </c>
      <c r="H9211" s="19" t="s">
        <v>2171</v>
      </c>
      <c r="I9211" s="20">
        <v>499.17</v>
      </c>
      <c r="J9211" s="18">
        <v>4</v>
      </c>
      <c r="K9211" s="21">
        <v>31.2</v>
      </c>
    </row>
    <row r="9212" spans="1:11" x14ac:dyDescent="0.35">
      <c r="A9212" s="14">
        <v>43049</v>
      </c>
      <c r="B9212" s="7">
        <f t="shared" si="286"/>
        <v>2017</v>
      </c>
      <c r="C9212" s="7">
        <f t="shared" si="287"/>
        <v>11</v>
      </c>
      <c r="D9212" s="8" t="s">
        <v>1648</v>
      </c>
      <c r="E9212" s="8" t="s">
        <v>95</v>
      </c>
      <c r="F9212" s="8" t="s">
        <v>11</v>
      </c>
      <c r="G9212" s="8" t="s">
        <v>20</v>
      </c>
      <c r="H9212" s="8" t="s">
        <v>1565</v>
      </c>
      <c r="I9212" s="15">
        <v>38.39</v>
      </c>
      <c r="J9212" s="7">
        <v>14</v>
      </c>
      <c r="K9212" s="16">
        <v>-25.59</v>
      </c>
    </row>
    <row r="9213" spans="1:11" x14ac:dyDescent="0.35">
      <c r="A9213" s="17">
        <v>43049</v>
      </c>
      <c r="B9213" s="18">
        <f t="shared" si="286"/>
        <v>2017</v>
      </c>
      <c r="C9213" s="18">
        <f t="shared" si="287"/>
        <v>11</v>
      </c>
      <c r="D9213" s="19" t="s">
        <v>1648</v>
      </c>
      <c r="E9213" s="19" t="s">
        <v>95</v>
      </c>
      <c r="F9213" s="19" t="s">
        <v>39</v>
      </c>
      <c r="G9213" s="19" t="s">
        <v>302</v>
      </c>
      <c r="H9213" s="19" t="s">
        <v>1858</v>
      </c>
      <c r="I9213" s="20">
        <v>95.99</v>
      </c>
      <c r="J9213" s="18">
        <v>2</v>
      </c>
      <c r="K9213" s="21">
        <v>-64</v>
      </c>
    </row>
    <row r="9214" spans="1:11" x14ac:dyDescent="0.35">
      <c r="A9214" s="14">
        <v>43049</v>
      </c>
      <c r="B9214" s="7">
        <f t="shared" si="286"/>
        <v>2017</v>
      </c>
      <c r="C9214" s="7">
        <f t="shared" si="287"/>
        <v>11</v>
      </c>
      <c r="D9214" s="8" t="s">
        <v>1648</v>
      </c>
      <c r="E9214" s="8" t="s">
        <v>95</v>
      </c>
      <c r="F9214" s="8" t="s">
        <v>39</v>
      </c>
      <c r="G9214" s="8" t="s">
        <v>52</v>
      </c>
      <c r="H9214" s="8" t="s">
        <v>1008</v>
      </c>
      <c r="I9214" s="15">
        <v>239.95</v>
      </c>
      <c r="J9214" s="7">
        <v>6</v>
      </c>
      <c r="K9214" s="16">
        <v>-35.99</v>
      </c>
    </row>
    <row r="9215" spans="1:11" x14ac:dyDescent="0.35">
      <c r="A9215" s="17">
        <v>43049</v>
      </c>
      <c r="B9215" s="18">
        <f t="shared" si="286"/>
        <v>2017</v>
      </c>
      <c r="C9215" s="18">
        <f t="shared" si="287"/>
        <v>11</v>
      </c>
      <c r="D9215" s="19" t="s">
        <v>1648</v>
      </c>
      <c r="E9215" s="19" t="s">
        <v>95</v>
      </c>
      <c r="F9215" s="19" t="s">
        <v>39</v>
      </c>
      <c r="G9215" s="19" t="s">
        <v>40</v>
      </c>
      <c r="H9215" s="19" t="s">
        <v>762</v>
      </c>
      <c r="I9215" s="20">
        <v>201.58</v>
      </c>
      <c r="J9215" s="18">
        <v>2</v>
      </c>
      <c r="K9215" s="21">
        <v>15.12</v>
      </c>
    </row>
    <row r="9216" spans="1:11" x14ac:dyDescent="0.35">
      <c r="A9216" s="14">
        <v>43049</v>
      </c>
      <c r="B9216" s="7">
        <f t="shared" si="286"/>
        <v>2017</v>
      </c>
      <c r="C9216" s="7">
        <f t="shared" si="287"/>
        <v>11</v>
      </c>
      <c r="D9216" s="8" t="s">
        <v>1648</v>
      </c>
      <c r="E9216" s="8" t="s">
        <v>95</v>
      </c>
      <c r="F9216" s="8" t="s">
        <v>34</v>
      </c>
      <c r="G9216" s="8" t="s">
        <v>35</v>
      </c>
      <c r="H9216" s="8" t="s">
        <v>1019</v>
      </c>
      <c r="I9216" s="15">
        <v>899.14</v>
      </c>
      <c r="J9216" s="7">
        <v>4</v>
      </c>
      <c r="K9216" s="16">
        <v>-146.11000000000001</v>
      </c>
    </row>
    <row r="9217" spans="1:11" x14ac:dyDescent="0.35">
      <c r="A9217" s="17">
        <v>43049</v>
      </c>
      <c r="B9217" s="18">
        <f t="shared" si="286"/>
        <v>2017</v>
      </c>
      <c r="C9217" s="18">
        <f t="shared" si="287"/>
        <v>11</v>
      </c>
      <c r="D9217" s="19" t="s">
        <v>483</v>
      </c>
      <c r="E9217" s="19" t="s">
        <v>149</v>
      </c>
      <c r="F9217" s="19" t="s">
        <v>11</v>
      </c>
      <c r="G9217" s="19" t="s">
        <v>20</v>
      </c>
      <c r="H9217" s="19" t="s">
        <v>693</v>
      </c>
      <c r="I9217" s="20">
        <v>931.18</v>
      </c>
      <c r="J9217" s="18">
        <v>3</v>
      </c>
      <c r="K9217" s="21">
        <v>314.27</v>
      </c>
    </row>
    <row r="9218" spans="1:11" x14ac:dyDescent="0.35">
      <c r="A9218" s="14">
        <v>43049</v>
      </c>
      <c r="B9218" s="7">
        <f t="shared" ref="B9218:B9281" si="288">YEAR(A9218)</f>
        <v>2017</v>
      </c>
      <c r="C9218" s="7">
        <f t="shared" ref="C9218:C9281" si="289">MONTH(A9218)</f>
        <v>11</v>
      </c>
      <c r="D9218" s="8" t="s">
        <v>483</v>
      </c>
      <c r="E9218" s="8" t="s">
        <v>149</v>
      </c>
      <c r="F9218" s="8" t="s">
        <v>39</v>
      </c>
      <c r="G9218" s="8" t="s">
        <v>40</v>
      </c>
      <c r="H9218" s="8" t="s">
        <v>2312</v>
      </c>
      <c r="I9218" s="15">
        <v>430.88</v>
      </c>
      <c r="J9218" s="7">
        <v>2</v>
      </c>
      <c r="K9218" s="16">
        <v>124.96</v>
      </c>
    </row>
    <row r="9219" spans="1:11" x14ac:dyDescent="0.35">
      <c r="A9219" s="17">
        <v>43049</v>
      </c>
      <c r="B9219" s="18">
        <f t="shared" si="288"/>
        <v>2017</v>
      </c>
      <c r="C9219" s="18">
        <f t="shared" si="289"/>
        <v>11</v>
      </c>
      <c r="D9219" s="19" t="s">
        <v>1946</v>
      </c>
      <c r="E9219" s="19" t="s">
        <v>10</v>
      </c>
      <c r="F9219" s="19" t="s">
        <v>34</v>
      </c>
      <c r="G9219" s="19" t="s">
        <v>47</v>
      </c>
      <c r="H9219" s="19" t="s">
        <v>1554</v>
      </c>
      <c r="I9219" s="20">
        <v>341.96</v>
      </c>
      <c r="J9219" s="18">
        <v>5</v>
      </c>
      <c r="K9219" s="21">
        <v>-427.45</v>
      </c>
    </row>
    <row r="9220" spans="1:11" x14ac:dyDescent="0.35">
      <c r="A9220" s="14">
        <v>43049</v>
      </c>
      <c r="B9220" s="7">
        <f t="shared" si="288"/>
        <v>2017</v>
      </c>
      <c r="C9220" s="7">
        <f t="shared" si="289"/>
        <v>11</v>
      </c>
      <c r="D9220" s="8" t="s">
        <v>1009</v>
      </c>
      <c r="E9220" s="8" t="s">
        <v>164</v>
      </c>
      <c r="F9220" s="8" t="s">
        <v>11</v>
      </c>
      <c r="G9220" s="8" t="s">
        <v>20</v>
      </c>
      <c r="H9220" s="8" t="s">
        <v>1959</v>
      </c>
      <c r="I9220" s="15">
        <v>26.35</v>
      </c>
      <c r="J9220" s="7">
        <v>3</v>
      </c>
      <c r="K9220" s="16">
        <v>9.5500000000000007</v>
      </c>
    </row>
    <row r="9221" spans="1:11" x14ac:dyDescent="0.35">
      <c r="A9221" s="17">
        <v>43049</v>
      </c>
      <c r="B9221" s="18">
        <f t="shared" si="288"/>
        <v>2017</v>
      </c>
      <c r="C9221" s="18">
        <f t="shared" si="289"/>
        <v>11</v>
      </c>
      <c r="D9221" s="19" t="s">
        <v>398</v>
      </c>
      <c r="E9221" s="19" t="s">
        <v>123</v>
      </c>
      <c r="F9221" s="19" t="s">
        <v>11</v>
      </c>
      <c r="G9221" s="19" t="s">
        <v>20</v>
      </c>
      <c r="H9221" s="19" t="s">
        <v>1210</v>
      </c>
      <c r="I9221" s="20">
        <v>11.52</v>
      </c>
      <c r="J9221" s="18">
        <v>5</v>
      </c>
      <c r="K9221" s="21">
        <v>-7.68</v>
      </c>
    </row>
    <row r="9222" spans="1:11" x14ac:dyDescent="0.35">
      <c r="A9222" s="14">
        <v>43049</v>
      </c>
      <c r="B9222" s="7">
        <f t="shared" si="288"/>
        <v>2017</v>
      </c>
      <c r="C9222" s="7">
        <f t="shared" si="289"/>
        <v>11</v>
      </c>
      <c r="D9222" s="8" t="s">
        <v>1846</v>
      </c>
      <c r="E9222" s="8" t="s">
        <v>27</v>
      </c>
      <c r="F9222" s="8" t="s">
        <v>11</v>
      </c>
      <c r="G9222" s="8" t="s">
        <v>24</v>
      </c>
      <c r="H9222" s="8" t="s">
        <v>566</v>
      </c>
      <c r="I9222" s="15">
        <v>7.8</v>
      </c>
      <c r="J9222" s="7">
        <v>3</v>
      </c>
      <c r="K9222" s="16">
        <v>2.11</v>
      </c>
    </row>
    <row r="9223" spans="1:11" x14ac:dyDescent="0.35">
      <c r="A9223" s="17">
        <v>43049</v>
      </c>
      <c r="B9223" s="18">
        <f t="shared" si="288"/>
        <v>2017</v>
      </c>
      <c r="C9223" s="18">
        <f t="shared" si="289"/>
        <v>11</v>
      </c>
      <c r="D9223" s="19" t="s">
        <v>904</v>
      </c>
      <c r="E9223" s="19" t="s">
        <v>164</v>
      </c>
      <c r="F9223" s="19" t="s">
        <v>11</v>
      </c>
      <c r="G9223" s="19" t="s">
        <v>92</v>
      </c>
      <c r="H9223" s="19" t="s">
        <v>2090</v>
      </c>
      <c r="I9223" s="20">
        <v>400.8</v>
      </c>
      <c r="J9223" s="18">
        <v>5</v>
      </c>
      <c r="K9223" s="21">
        <v>112.22</v>
      </c>
    </row>
    <row r="9224" spans="1:11" x14ac:dyDescent="0.35">
      <c r="A9224" s="14">
        <v>43049</v>
      </c>
      <c r="B9224" s="7">
        <f t="shared" si="288"/>
        <v>2017</v>
      </c>
      <c r="C9224" s="7">
        <f t="shared" si="289"/>
        <v>11</v>
      </c>
      <c r="D9224" s="8" t="s">
        <v>904</v>
      </c>
      <c r="E9224" s="8" t="s">
        <v>164</v>
      </c>
      <c r="F9224" s="8" t="s">
        <v>11</v>
      </c>
      <c r="G9224" s="8" t="s">
        <v>20</v>
      </c>
      <c r="H9224" s="8" t="s">
        <v>311</v>
      </c>
      <c r="I9224" s="15">
        <v>28.79</v>
      </c>
      <c r="J9224" s="7">
        <v>1</v>
      </c>
      <c r="K9224" s="16">
        <v>10.08</v>
      </c>
    </row>
    <row r="9225" spans="1:11" x14ac:dyDescent="0.35">
      <c r="A9225" s="17">
        <v>43049</v>
      </c>
      <c r="B9225" s="18">
        <f t="shared" si="288"/>
        <v>2017</v>
      </c>
      <c r="C9225" s="18">
        <f t="shared" si="289"/>
        <v>11</v>
      </c>
      <c r="D9225" s="19" t="s">
        <v>826</v>
      </c>
      <c r="E9225" s="19" t="s">
        <v>27</v>
      </c>
      <c r="F9225" s="19" t="s">
        <v>39</v>
      </c>
      <c r="G9225" s="19" t="s">
        <v>52</v>
      </c>
      <c r="H9225" s="19" t="s">
        <v>1690</v>
      </c>
      <c r="I9225" s="20">
        <v>111.79</v>
      </c>
      <c r="J9225" s="18">
        <v>7</v>
      </c>
      <c r="K9225" s="21">
        <v>43.6</v>
      </c>
    </row>
    <row r="9226" spans="1:11" x14ac:dyDescent="0.35">
      <c r="A9226" s="14">
        <v>43049</v>
      </c>
      <c r="B9226" s="7">
        <f t="shared" si="288"/>
        <v>2017</v>
      </c>
      <c r="C9226" s="7">
        <f t="shared" si="289"/>
        <v>11</v>
      </c>
      <c r="D9226" s="8" t="s">
        <v>32</v>
      </c>
      <c r="E9226" s="8" t="s">
        <v>27</v>
      </c>
      <c r="F9226" s="8" t="s">
        <v>34</v>
      </c>
      <c r="G9226" s="8" t="s">
        <v>35</v>
      </c>
      <c r="H9226" s="8" t="s">
        <v>1691</v>
      </c>
      <c r="I9226" s="15">
        <v>241.42</v>
      </c>
      <c r="J9226" s="7">
        <v>2</v>
      </c>
      <c r="K9226" s="16">
        <v>-36.21</v>
      </c>
    </row>
    <row r="9227" spans="1:11" x14ac:dyDescent="0.35">
      <c r="A9227" s="17">
        <v>43050</v>
      </c>
      <c r="B9227" s="18">
        <f t="shared" si="288"/>
        <v>2017</v>
      </c>
      <c r="C9227" s="18">
        <f t="shared" si="289"/>
        <v>11</v>
      </c>
      <c r="D9227" s="19" t="s">
        <v>683</v>
      </c>
      <c r="E9227" s="19" t="s">
        <v>10</v>
      </c>
      <c r="F9227" s="19" t="s">
        <v>11</v>
      </c>
      <c r="G9227" s="19" t="s">
        <v>16</v>
      </c>
      <c r="H9227" s="19" t="s">
        <v>1632</v>
      </c>
      <c r="I9227" s="20">
        <v>10.44</v>
      </c>
      <c r="J9227" s="18">
        <v>5</v>
      </c>
      <c r="K9227" s="21">
        <v>3.39</v>
      </c>
    </row>
    <row r="9228" spans="1:11" x14ac:dyDescent="0.35">
      <c r="A9228" s="14">
        <v>43050</v>
      </c>
      <c r="B9228" s="7">
        <f t="shared" si="288"/>
        <v>2017</v>
      </c>
      <c r="C9228" s="7">
        <f t="shared" si="289"/>
        <v>11</v>
      </c>
      <c r="D9228" s="8" t="s">
        <v>683</v>
      </c>
      <c r="E9228" s="8" t="s">
        <v>10</v>
      </c>
      <c r="F9228" s="8" t="s">
        <v>11</v>
      </c>
      <c r="G9228" s="8" t="s">
        <v>20</v>
      </c>
      <c r="H9228" s="8" t="s">
        <v>2218</v>
      </c>
      <c r="I9228" s="15">
        <v>18.34</v>
      </c>
      <c r="J9228" s="7">
        <v>4</v>
      </c>
      <c r="K9228" s="16">
        <v>-32.090000000000003</v>
      </c>
    </row>
    <row r="9229" spans="1:11" x14ac:dyDescent="0.35">
      <c r="A9229" s="17">
        <v>43050</v>
      </c>
      <c r="B9229" s="18">
        <f t="shared" si="288"/>
        <v>2017</v>
      </c>
      <c r="C9229" s="18">
        <f t="shared" si="289"/>
        <v>11</v>
      </c>
      <c r="D9229" s="19" t="s">
        <v>2580</v>
      </c>
      <c r="E9229" s="19" t="s">
        <v>78</v>
      </c>
      <c r="F9229" s="19" t="s">
        <v>11</v>
      </c>
      <c r="G9229" s="19" t="s">
        <v>12</v>
      </c>
      <c r="H9229" s="19" t="s">
        <v>2108</v>
      </c>
      <c r="I9229" s="20">
        <v>10.37</v>
      </c>
      <c r="J9229" s="18">
        <v>2</v>
      </c>
      <c r="K9229" s="21">
        <v>3.63</v>
      </c>
    </row>
    <row r="9230" spans="1:11" x14ac:dyDescent="0.35">
      <c r="A9230" s="14">
        <v>43050</v>
      </c>
      <c r="B9230" s="7">
        <f t="shared" si="288"/>
        <v>2017</v>
      </c>
      <c r="C9230" s="7">
        <f t="shared" si="289"/>
        <v>11</v>
      </c>
      <c r="D9230" s="8" t="s">
        <v>185</v>
      </c>
      <c r="E9230" s="8" t="s">
        <v>27</v>
      </c>
      <c r="F9230" s="8" t="s">
        <v>11</v>
      </c>
      <c r="G9230" s="8" t="s">
        <v>92</v>
      </c>
      <c r="H9230" s="8" t="s">
        <v>333</v>
      </c>
      <c r="I9230" s="15">
        <v>10.89</v>
      </c>
      <c r="J9230" s="7">
        <v>1</v>
      </c>
      <c r="K9230" s="16">
        <v>2.83</v>
      </c>
    </row>
    <row r="9231" spans="1:11" x14ac:dyDescent="0.35">
      <c r="A9231" s="17">
        <v>43050</v>
      </c>
      <c r="B9231" s="18">
        <f t="shared" si="288"/>
        <v>2017</v>
      </c>
      <c r="C9231" s="18">
        <f t="shared" si="289"/>
        <v>11</v>
      </c>
      <c r="D9231" s="19" t="s">
        <v>185</v>
      </c>
      <c r="E9231" s="19" t="s">
        <v>27</v>
      </c>
      <c r="F9231" s="19" t="s">
        <v>11</v>
      </c>
      <c r="G9231" s="19" t="s">
        <v>12</v>
      </c>
      <c r="H9231" s="19" t="s">
        <v>2386</v>
      </c>
      <c r="I9231" s="20">
        <v>19.440000000000001</v>
      </c>
      <c r="J9231" s="18">
        <v>3</v>
      </c>
      <c r="K9231" s="21">
        <v>9.33</v>
      </c>
    </row>
    <row r="9232" spans="1:11" x14ac:dyDescent="0.35">
      <c r="A9232" s="14">
        <v>43050</v>
      </c>
      <c r="B9232" s="7">
        <f t="shared" si="288"/>
        <v>2017</v>
      </c>
      <c r="C9232" s="7">
        <f t="shared" si="289"/>
        <v>11</v>
      </c>
      <c r="D9232" s="8" t="s">
        <v>185</v>
      </c>
      <c r="E9232" s="8" t="s">
        <v>27</v>
      </c>
      <c r="F9232" s="8" t="s">
        <v>11</v>
      </c>
      <c r="G9232" s="8" t="s">
        <v>20</v>
      </c>
      <c r="H9232" s="8" t="s">
        <v>701</v>
      </c>
      <c r="I9232" s="15">
        <v>121.6</v>
      </c>
      <c r="J9232" s="7">
        <v>5</v>
      </c>
      <c r="K9232" s="16">
        <v>39.520000000000003</v>
      </c>
    </row>
    <row r="9233" spans="1:11" x14ac:dyDescent="0.35">
      <c r="A9233" s="17">
        <v>43050</v>
      </c>
      <c r="B9233" s="18">
        <f t="shared" si="288"/>
        <v>2017</v>
      </c>
      <c r="C9233" s="18">
        <f t="shared" si="289"/>
        <v>11</v>
      </c>
      <c r="D9233" s="19" t="s">
        <v>915</v>
      </c>
      <c r="E9233" s="19" t="s">
        <v>110</v>
      </c>
      <c r="F9233" s="19" t="s">
        <v>11</v>
      </c>
      <c r="G9233" s="19" t="s">
        <v>24</v>
      </c>
      <c r="H9233" s="19" t="s">
        <v>2682</v>
      </c>
      <c r="I9233" s="20">
        <v>181.86</v>
      </c>
      <c r="J9233" s="18">
        <v>7</v>
      </c>
      <c r="K9233" s="21">
        <v>50.92</v>
      </c>
    </row>
    <row r="9234" spans="1:11" x14ac:dyDescent="0.35">
      <c r="A9234" s="14">
        <v>43050</v>
      </c>
      <c r="B9234" s="7">
        <f t="shared" si="288"/>
        <v>2017</v>
      </c>
      <c r="C9234" s="7">
        <f t="shared" si="289"/>
        <v>11</v>
      </c>
      <c r="D9234" s="8" t="s">
        <v>1563</v>
      </c>
      <c r="E9234" s="8" t="s">
        <v>395</v>
      </c>
      <c r="F9234" s="8" t="s">
        <v>11</v>
      </c>
      <c r="G9234" s="8" t="s">
        <v>43</v>
      </c>
      <c r="H9234" s="8" t="s">
        <v>1109</v>
      </c>
      <c r="I9234" s="15">
        <v>45.92</v>
      </c>
      <c r="J9234" s="7">
        <v>4</v>
      </c>
      <c r="K9234" s="16">
        <v>21.58</v>
      </c>
    </row>
    <row r="9235" spans="1:11" x14ac:dyDescent="0.35">
      <c r="A9235" s="17">
        <v>43050</v>
      </c>
      <c r="B9235" s="18">
        <f t="shared" si="288"/>
        <v>2017</v>
      </c>
      <c r="C9235" s="18">
        <f t="shared" si="289"/>
        <v>11</v>
      </c>
      <c r="D9235" s="19" t="s">
        <v>2100</v>
      </c>
      <c r="E9235" s="19" t="s">
        <v>157</v>
      </c>
      <c r="F9235" s="19" t="s">
        <v>11</v>
      </c>
      <c r="G9235" s="19" t="s">
        <v>20</v>
      </c>
      <c r="H9235" s="19" t="s">
        <v>1202</v>
      </c>
      <c r="I9235" s="20">
        <v>18.239999999999998</v>
      </c>
      <c r="J9235" s="18">
        <v>3</v>
      </c>
      <c r="K9235" s="21">
        <v>8.57</v>
      </c>
    </row>
    <row r="9236" spans="1:11" x14ac:dyDescent="0.35">
      <c r="A9236" s="14">
        <v>43050</v>
      </c>
      <c r="B9236" s="7">
        <f t="shared" si="288"/>
        <v>2017</v>
      </c>
      <c r="C9236" s="7">
        <f t="shared" si="289"/>
        <v>11</v>
      </c>
      <c r="D9236" s="8" t="s">
        <v>2319</v>
      </c>
      <c r="E9236" s="8" t="s">
        <v>149</v>
      </c>
      <c r="F9236" s="8" t="s">
        <v>11</v>
      </c>
      <c r="G9236" s="8" t="s">
        <v>18</v>
      </c>
      <c r="H9236" s="8" t="s">
        <v>2640</v>
      </c>
      <c r="I9236" s="15">
        <v>35.479999999999997</v>
      </c>
      <c r="J9236" s="7">
        <v>1</v>
      </c>
      <c r="K9236" s="16">
        <v>0</v>
      </c>
    </row>
    <row r="9237" spans="1:11" x14ac:dyDescent="0.35">
      <c r="A9237" s="17">
        <v>43050</v>
      </c>
      <c r="B9237" s="18">
        <f t="shared" si="288"/>
        <v>2017</v>
      </c>
      <c r="C9237" s="18">
        <f t="shared" si="289"/>
        <v>11</v>
      </c>
      <c r="D9237" s="19" t="s">
        <v>2103</v>
      </c>
      <c r="E9237" s="19" t="s">
        <v>123</v>
      </c>
      <c r="F9237" s="19" t="s">
        <v>11</v>
      </c>
      <c r="G9237" s="19" t="s">
        <v>92</v>
      </c>
      <c r="H9237" s="19" t="s">
        <v>1853</v>
      </c>
      <c r="I9237" s="20">
        <v>1158.1199999999999</v>
      </c>
      <c r="J9237" s="18">
        <v>5</v>
      </c>
      <c r="K9237" s="21">
        <v>130.29</v>
      </c>
    </row>
    <row r="9238" spans="1:11" x14ac:dyDescent="0.35">
      <c r="A9238" s="14">
        <v>43050</v>
      </c>
      <c r="B9238" s="7">
        <f t="shared" si="288"/>
        <v>2017</v>
      </c>
      <c r="C9238" s="7">
        <f t="shared" si="289"/>
        <v>11</v>
      </c>
      <c r="D9238" s="8" t="s">
        <v>921</v>
      </c>
      <c r="E9238" s="8" t="s">
        <v>120</v>
      </c>
      <c r="F9238" s="8" t="s">
        <v>34</v>
      </c>
      <c r="G9238" s="8" t="s">
        <v>47</v>
      </c>
      <c r="H9238" s="8" t="s">
        <v>1794</v>
      </c>
      <c r="I9238" s="15">
        <v>88.92</v>
      </c>
      <c r="J9238" s="7">
        <v>5</v>
      </c>
      <c r="K9238" s="16">
        <v>14.45</v>
      </c>
    </row>
    <row r="9239" spans="1:11" x14ac:dyDescent="0.35">
      <c r="A9239" s="17">
        <v>43050</v>
      </c>
      <c r="B9239" s="18">
        <f t="shared" si="288"/>
        <v>2017</v>
      </c>
      <c r="C9239" s="18">
        <f t="shared" si="289"/>
        <v>11</v>
      </c>
      <c r="D9239" s="19" t="s">
        <v>1846</v>
      </c>
      <c r="E9239" s="19" t="s">
        <v>27</v>
      </c>
      <c r="F9239" s="19" t="s">
        <v>34</v>
      </c>
      <c r="G9239" s="19" t="s">
        <v>47</v>
      </c>
      <c r="H9239" s="19" t="s">
        <v>591</v>
      </c>
      <c r="I9239" s="20">
        <v>34.92</v>
      </c>
      <c r="J9239" s="18">
        <v>4</v>
      </c>
      <c r="K9239" s="21">
        <v>11.87</v>
      </c>
    </row>
    <row r="9240" spans="1:11" x14ac:dyDescent="0.35">
      <c r="A9240" s="14">
        <v>43050</v>
      </c>
      <c r="B9240" s="7">
        <f t="shared" si="288"/>
        <v>2017</v>
      </c>
      <c r="C9240" s="7">
        <f t="shared" si="289"/>
        <v>11</v>
      </c>
      <c r="D9240" s="8" t="s">
        <v>635</v>
      </c>
      <c r="E9240" s="8" t="s">
        <v>10</v>
      </c>
      <c r="F9240" s="8" t="s">
        <v>39</v>
      </c>
      <c r="G9240" s="8" t="s">
        <v>40</v>
      </c>
      <c r="H9240" s="8" t="s">
        <v>2006</v>
      </c>
      <c r="I9240" s="15">
        <v>35.18</v>
      </c>
      <c r="J9240" s="7">
        <v>2</v>
      </c>
      <c r="K9240" s="16">
        <v>12.31</v>
      </c>
    </row>
    <row r="9241" spans="1:11" x14ac:dyDescent="0.35">
      <c r="A9241" s="17">
        <v>43050</v>
      </c>
      <c r="B9241" s="18">
        <f t="shared" si="288"/>
        <v>2017</v>
      </c>
      <c r="C9241" s="18">
        <f t="shared" si="289"/>
        <v>11</v>
      </c>
      <c r="D9241" s="19" t="s">
        <v>1617</v>
      </c>
      <c r="E9241" s="19" t="s">
        <v>140</v>
      </c>
      <c r="F9241" s="19" t="s">
        <v>11</v>
      </c>
      <c r="G9241" s="19" t="s">
        <v>200</v>
      </c>
      <c r="H9241" s="19" t="s">
        <v>1154</v>
      </c>
      <c r="I9241" s="20">
        <v>25.5</v>
      </c>
      <c r="J9241" s="18">
        <v>3</v>
      </c>
      <c r="K9241" s="21">
        <v>6.63</v>
      </c>
    </row>
    <row r="9242" spans="1:11" x14ac:dyDescent="0.35">
      <c r="A9242" s="14">
        <v>43051</v>
      </c>
      <c r="B9242" s="7">
        <f t="shared" si="288"/>
        <v>2017</v>
      </c>
      <c r="C9242" s="7">
        <f t="shared" si="289"/>
        <v>11</v>
      </c>
      <c r="D9242" s="8" t="s">
        <v>2053</v>
      </c>
      <c r="E9242" s="8" t="s">
        <v>27</v>
      </c>
      <c r="F9242" s="8" t="s">
        <v>11</v>
      </c>
      <c r="G9242" s="8" t="s">
        <v>12</v>
      </c>
      <c r="H9242" s="8" t="s">
        <v>1591</v>
      </c>
      <c r="I9242" s="15">
        <v>10.56</v>
      </c>
      <c r="J9242" s="7">
        <v>2</v>
      </c>
      <c r="K9242" s="16">
        <v>4.75</v>
      </c>
    </row>
    <row r="9243" spans="1:11" x14ac:dyDescent="0.35">
      <c r="A9243" s="17">
        <v>43051</v>
      </c>
      <c r="B9243" s="18">
        <f t="shared" si="288"/>
        <v>2017</v>
      </c>
      <c r="C9243" s="18">
        <f t="shared" si="289"/>
        <v>11</v>
      </c>
      <c r="D9243" s="19" t="s">
        <v>922</v>
      </c>
      <c r="E9243" s="19" t="s">
        <v>149</v>
      </c>
      <c r="F9243" s="19" t="s">
        <v>11</v>
      </c>
      <c r="G9243" s="19" t="s">
        <v>20</v>
      </c>
      <c r="H9243" s="19" t="s">
        <v>1386</v>
      </c>
      <c r="I9243" s="20">
        <v>15.92</v>
      </c>
      <c r="J9243" s="18">
        <v>5</v>
      </c>
      <c r="K9243" s="21">
        <v>5.37</v>
      </c>
    </row>
    <row r="9244" spans="1:11" x14ac:dyDescent="0.35">
      <c r="A9244" s="14">
        <v>43051</v>
      </c>
      <c r="B9244" s="7">
        <f t="shared" si="288"/>
        <v>2017</v>
      </c>
      <c r="C9244" s="7">
        <f t="shared" si="289"/>
        <v>11</v>
      </c>
      <c r="D9244" s="8" t="s">
        <v>1687</v>
      </c>
      <c r="E9244" s="8" t="s">
        <v>10</v>
      </c>
      <c r="F9244" s="8" t="s">
        <v>11</v>
      </c>
      <c r="G9244" s="8" t="s">
        <v>12</v>
      </c>
      <c r="H9244" s="8" t="s">
        <v>1961</v>
      </c>
      <c r="I9244" s="15">
        <v>16.059999999999999</v>
      </c>
      <c r="J9244" s="7">
        <v>3</v>
      </c>
      <c r="K9244" s="16">
        <v>5.82</v>
      </c>
    </row>
    <row r="9245" spans="1:11" x14ac:dyDescent="0.35">
      <c r="A9245" s="17">
        <v>43051</v>
      </c>
      <c r="B9245" s="18">
        <f t="shared" si="288"/>
        <v>2017</v>
      </c>
      <c r="C9245" s="18">
        <f t="shared" si="289"/>
        <v>11</v>
      </c>
      <c r="D9245" s="19" t="s">
        <v>1687</v>
      </c>
      <c r="E9245" s="19" t="s">
        <v>10</v>
      </c>
      <c r="F9245" s="19" t="s">
        <v>11</v>
      </c>
      <c r="G9245" s="19" t="s">
        <v>12</v>
      </c>
      <c r="H9245" s="19" t="s">
        <v>1442</v>
      </c>
      <c r="I9245" s="20">
        <v>223.06</v>
      </c>
      <c r="J9245" s="18">
        <v>9</v>
      </c>
      <c r="K9245" s="21">
        <v>69.709999999999994</v>
      </c>
    </row>
    <row r="9246" spans="1:11" x14ac:dyDescent="0.35">
      <c r="A9246" s="14">
        <v>43051</v>
      </c>
      <c r="B9246" s="7">
        <f t="shared" si="288"/>
        <v>2017</v>
      </c>
      <c r="C9246" s="7">
        <f t="shared" si="289"/>
        <v>11</v>
      </c>
      <c r="D9246" s="8" t="s">
        <v>1687</v>
      </c>
      <c r="E9246" s="8" t="s">
        <v>10</v>
      </c>
      <c r="F9246" s="8" t="s">
        <v>11</v>
      </c>
      <c r="G9246" s="8" t="s">
        <v>18</v>
      </c>
      <c r="H9246" s="8" t="s">
        <v>1572</v>
      </c>
      <c r="I9246" s="15">
        <v>540.04999999999995</v>
      </c>
      <c r="J9246" s="7">
        <v>3</v>
      </c>
      <c r="K9246" s="16">
        <v>-47.25</v>
      </c>
    </row>
    <row r="9247" spans="1:11" x14ac:dyDescent="0.35">
      <c r="A9247" s="17">
        <v>43051</v>
      </c>
      <c r="B9247" s="18">
        <f t="shared" si="288"/>
        <v>2017</v>
      </c>
      <c r="C9247" s="18">
        <f t="shared" si="289"/>
        <v>11</v>
      </c>
      <c r="D9247" s="19" t="s">
        <v>1696</v>
      </c>
      <c r="E9247" s="19" t="s">
        <v>78</v>
      </c>
      <c r="F9247" s="19" t="s">
        <v>39</v>
      </c>
      <c r="G9247" s="19" t="s">
        <v>40</v>
      </c>
      <c r="H9247" s="19" t="s">
        <v>2561</v>
      </c>
      <c r="I9247" s="20">
        <v>370.78</v>
      </c>
      <c r="J9247" s="18">
        <v>3</v>
      </c>
      <c r="K9247" s="21">
        <v>-92.7</v>
      </c>
    </row>
    <row r="9248" spans="1:11" x14ac:dyDescent="0.35">
      <c r="A9248" s="14">
        <v>43051</v>
      </c>
      <c r="B9248" s="7">
        <f t="shared" si="288"/>
        <v>2017</v>
      </c>
      <c r="C9248" s="7">
        <f t="shared" si="289"/>
        <v>11</v>
      </c>
      <c r="D9248" s="8" t="s">
        <v>971</v>
      </c>
      <c r="E9248" s="8" t="s">
        <v>95</v>
      </c>
      <c r="F9248" s="8" t="s">
        <v>39</v>
      </c>
      <c r="G9248" s="8" t="s">
        <v>52</v>
      </c>
      <c r="H9248" s="8" t="s">
        <v>53</v>
      </c>
      <c r="I9248" s="15">
        <v>41.6</v>
      </c>
      <c r="J9248" s="7">
        <v>4</v>
      </c>
      <c r="K9248" s="16">
        <v>13</v>
      </c>
    </row>
    <row r="9249" spans="1:11" x14ac:dyDescent="0.35">
      <c r="A9249" s="17">
        <v>43051</v>
      </c>
      <c r="B9249" s="18">
        <f t="shared" si="288"/>
        <v>2017</v>
      </c>
      <c r="C9249" s="18">
        <f t="shared" si="289"/>
        <v>11</v>
      </c>
      <c r="D9249" s="19" t="s">
        <v>971</v>
      </c>
      <c r="E9249" s="19" t="s">
        <v>95</v>
      </c>
      <c r="F9249" s="19" t="s">
        <v>11</v>
      </c>
      <c r="G9249" s="19" t="s">
        <v>12</v>
      </c>
      <c r="H9249" s="19" t="s">
        <v>1179</v>
      </c>
      <c r="I9249" s="20">
        <v>23.12</v>
      </c>
      <c r="J9249" s="18">
        <v>5</v>
      </c>
      <c r="K9249" s="21">
        <v>8.3800000000000008</v>
      </c>
    </row>
    <row r="9250" spans="1:11" x14ac:dyDescent="0.35">
      <c r="A9250" s="14">
        <v>43051</v>
      </c>
      <c r="B9250" s="7">
        <f t="shared" si="288"/>
        <v>2017</v>
      </c>
      <c r="C9250" s="7">
        <f t="shared" si="289"/>
        <v>11</v>
      </c>
      <c r="D9250" s="8" t="s">
        <v>971</v>
      </c>
      <c r="E9250" s="8" t="s">
        <v>95</v>
      </c>
      <c r="F9250" s="8" t="s">
        <v>34</v>
      </c>
      <c r="G9250" s="8" t="s">
        <v>35</v>
      </c>
      <c r="H9250" s="8" t="s">
        <v>1821</v>
      </c>
      <c r="I9250" s="15">
        <v>113.89</v>
      </c>
      <c r="J9250" s="7">
        <v>2</v>
      </c>
      <c r="K9250" s="16">
        <v>9.9700000000000006</v>
      </c>
    </row>
    <row r="9251" spans="1:11" x14ac:dyDescent="0.35">
      <c r="A9251" s="17">
        <v>43051</v>
      </c>
      <c r="B9251" s="18">
        <f t="shared" si="288"/>
        <v>2017</v>
      </c>
      <c r="C9251" s="18">
        <f t="shared" si="289"/>
        <v>11</v>
      </c>
      <c r="D9251" s="19" t="s">
        <v>971</v>
      </c>
      <c r="E9251" s="19" t="s">
        <v>95</v>
      </c>
      <c r="F9251" s="19" t="s">
        <v>34</v>
      </c>
      <c r="G9251" s="19" t="s">
        <v>47</v>
      </c>
      <c r="H9251" s="19" t="s">
        <v>2178</v>
      </c>
      <c r="I9251" s="20">
        <v>113.57</v>
      </c>
      <c r="J9251" s="18">
        <v>2</v>
      </c>
      <c r="K9251" s="21">
        <v>-5.68</v>
      </c>
    </row>
    <row r="9252" spans="1:11" x14ac:dyDescent="0.35">
      <c r="A9252" s="14">
        <v>43051</v>
      </c>
      <c r="B9252" s="7">
        <f t="shared" si="288"/>
        <v>2017</v>
      </c>
      <c r="C9252" s="7">
        <f t="shared" si="289"/>
        <v>11</v>
      </c>
      <c r="D9252" s="8" t="s">
        <v>971</v>
      </c>
      <c r="E9252" s="8" t="s">
        <v>95</v>
      </c>
      <c r="F9252" s="8" t="s">
        <v>39</v>
      </c>
      <c r="G9252" s="8" t="s">
        <v>40</v>
      </c>
      <c r="H9252" s="8" t="s">
        <v>1999</v>
      </c>
      <c r="I9252" s="15">
        <v>7.92</v>
      </c>
      <c r="J9252" s="7">
        <v>2</v>
      </c>
      <c r="K9252" s="16">
        <v>0.69</v>
      </c>
    </row>
    <row r="9253" spans="1:11" x14ac:dyDescent="0.35">
      <c r="A9253" s="17">
        <v>43051</v>
      </c>
      <c r="B9253" s="18">
        <f t="shared" si="288"/>
        <v>2017</v>
      </c>
      <c r="C9253" s="18">
        <f t="shared" si="289"/>
        <v>11</v>
      </c>
      <c r="D9253" s="19" t="s">
        <v>971</v>
      </c>
      <c r="E9253" s="19" t="s">
        <v>95</v>
      </c>
      <c r="F9253" s="19" t="s">
        <v>39</v>
      </c>
      <c r="G9253" s="19" t="s">
        <v>40</v>
      </c>
      <c r="H9253" s="19" t="s">
        <v>588</v>
      </c>
      <c r="I9253" s="20">
        <v>671.98</v>
      </c>
      <c r="J9253" s="18">
        <v>2</v>
      </c>
      <c r="K9253" s="21">
        <v>50.4</v>
      </c>
    </row>
    <row r="9254" spans="1:11" x14ac:dyDescent="0.35">
      <c r="A9254" s="14">
        <v>43051</v>
      </c>
      <c r="B9254" s="7">
        <f t="shared" si="288"/>
        <v>2017</v>
      </c>
      <c r="C9254" s="7">
        <f t="shared" si="289"/>
        <v>11</v>
      </c>
      <c r="D9254" s="8" t="s">
        <v>1497</v>
      </c>
      <c r="E9254" s="8" t="s">
        <v>10</v>
      </c>
      <c r="F9254" s="8" t="s">
        <v>11</v>
      </c>
      <c r="G9254" s="8" t="s">
        <v>20</v>
      </c>
      <c r="H9254" s="8" t="s">
        <v>162</v>
      </c>
      <c r="I9254" s="15">
        <v>30.56</v>
      </c>
      <c r="J9254" s="7">
        <v>5</v>
      </c>
      <c r="K9254" s="16">
        <v>-45.84</v>
      </c>
    </row>
    <row r="9255" spans="1:11" x14ac:dyDescent="0.35">
      <c r="A9255" s="17">
        <v>43051</v>
      </c>
      <c r="B9255" s="18">
        <f t="shared" si="288"/>
        <v>2017</v>
      </c>
      <c r="C9255" s="18">
        <f t="shared" si="289"/>
        <v>11</v>
      </c>
      <c r="D9255" s="19" t="s">
        <v>1497</v>
      </c>
      <c r="E9255" s="19" t="s">
        <v>10</v>
      </c>
      <c r="F9255" s="19" t="s">
        <v>11</v>
      </c>
      <c r="G9255" s="19" t="s">
        <v>18</v>
      </c>
      <c r="H9255" s="19" t="s">
        <v>192</v>
      </c>
      <c r="I9255" s="20">
        <v>77.95</v>
      </c>
      <c r="J9255" s="18">
        <v>3</v>
      </c>
      <c r="K9255" s="21">
        <v>-15.59</v>
      </c>
    </row>
    <row r="9256" spans="1:11" x14ac:dyDescent="0.35">
      <c r="A9256" s="14">
        <v>43051</v>
      </c>
      <c r="B9256" s="7">
        <f t="shared" si="288"/>
        <v>2017</v>
      </c>
      <c r="C9256" s="7">
        <f t="shared" si="289"/>
        <v>11</v>
      </c>
      <c r="D9256" s="8" t="s">
        <v>1497</v>
      </c>
      <c r="E9256" s="8" t="s">
        <v>10</v>
      </c>
      <c r="F9256" s="8" t="s">
        <v>39</v>
      </c>
      <c r="G9256" s="8" t="s">
        <v>40</v>
      </c>
      <c r="H9256" s="8" t="s">
        <v>1878</v>
      </c>
      <c r="I9256" s="15">
        <v>67.989999999999995</v>
      </c>
      <c r="J9256" s="7">
        <v>1</v>
      </c>
      <c r="K9256" s="16">
        <v>8.5</v>
      </c>
    </row>
    <row r="9257" spans="1:11" x14ac:dyDescent="0.35">
      <c r="A9257" s="17">
        <v>43051</v>
      </c>
      <c r="B9257" s="18">
        <f t="shared" si="288"/>
        <v>2017</v>
      </c>
      <c r="C9257" s="18">
        <f t="shared" si="289"/>
        <v>11</v>
      </c>
      <c r="D9257" s="19" t="s">
        <v>1497</v>
      </c>
      <c r="E9257" s="19" t="s">
        <v>10</v>
      </c>
      <c r="F9257" s="19" t="s">
        <v>11</v>
      </c>
      <c r="G9257" s="19" t="s">
        <v>63</v>
      </c>
      <c r="H9257" s="19" t="s">
        <v>1444</v>
      </c>
      <c r="I9257" s="20">
        <v>12.22</v>
      </c>
      <c r="J9257" s="18">
        <v>2</v>
      </c>
      <c r="K9257" s="21">
        <v>4.43</v>
      </c>
    </row>
    <row r="9258" spans="1:11" x14ac:dyDescent="0.35">
      <c r="A9258" s="14">
        <v>43051</v>
      </c>
      <c r="B9258" s="7">
        <f t="shared" si="288"/>
        <v>2017</v>
      </c>
      <c r="C9258" s="7">
        <f t="shared" si="289"/>
        <v>11</v>
      </c>
      <c r="D9258" s="8" t="s">
        <v>1497</v>
      </c>
      <c r="E9258" s="8" t="s">
        <v>10</v>
      </c>
      <c r="F9258" s="8" t="s">
        <v>39</v>
      </c>
      <c r="G9258" s="8" t="s">
        <v>52</v>
      </c>
      <c r="H9258" s="8" t="s">
        <v>1526</v>
      </c>
      <c r="I9258" s="15">
        <v>44.78</v>
      </c>
      <c r="J9258" s="7">
        <v>2</v>
      </c>
      <c r="K9258" s="16">
        <v>-0.56000000000000005</v>
      </c>
    </row>
    <row r="9259" spans="1:11" x14ac:dyDescent="0.35">
      <c r="A9259" s="17">
        <v>43051</v>
      </c>
      <c r="B9259" s="18">
        <f t="shared" si="288"/>
        <v>2017</v>
      </c>
      <c r="C9259" s="18">
        <f t="shared" si="289"/>
        <v>11</v>
      </c>
      <c r="D9259" s="19" t="s">
        <v>1497</v>
      </c>
      <c r="E9259" s="19" t="s">
        <v>10</v>
      </c>
      <c r="F9259" s="19" t="s">
        <v>34</v>
      </c>
      <c r="G9259" s="19" t="s">
        <v>47</v>
      </c>
      <c r="H9259" s="19" t="s">
        <v>309</v>
      </c>
      <c r="I9259" s="20">
        <v>22.85</v>
      </c>
      <c r="J9259" s="18">
        <v>3</v>
      </c>
      <c r="K9259" s="21">
        <v>-17.71</v>
      </c>
    </row>
    <row r="9260" spans="1:11" x14ac:dyDescent="0.35">
      <c r="A9260" s="14">
        <v>43051</v>
      </c>
      <c r="B9260" s="7">
        <f t="shared" si="288"/>
        <v>2017</v>
      </c>
      <c r="C9260" s="7">
        <f t="shared" si="289"/>
        <v>11</v>
      </c>
      <c r="D9260" s="8" t="s">
        <v>1502</v>
      </c>
      <c r="E9260" s="8" t="s">
        <v>78</v>
      </c>
      <c r="F9260" s="8" t="s">
        <v>11</v>
      </c>
      <c r="G9260" s="8" t="s">
        <v>12</v>
      </c>
      <c r="H9260" s="8" t="s">
        <v>2648</v>
      </c>
      <c r="I9260" s="15">
        <v>10.85</v>
      </c>
      <c r="J9260" s="7">
        <v>2</v>
      </c>
      <c r="K9260" s="16">
        <v>3.53</v>
      </c>
    </row>
    <row r="9261" spans="1:11" x14ac:dyDescent="0.35">
      <c r="A9261" s="17">
        <v>43051</v>
      </c>
      <c r="B9261" s="18">
        <f t="shared" si="288"/>
        <v>2017</v>
      </c>
      <c r="C9261" s="18">
        <f t="shared" si="289"/>
        <v>11</v>
      </c>
      <c r="D9261" s="19" t="s">
        <v>1502</v>
      </c>
      <c r="E9261" s="19" t="s">
        <v>78</v>
      </c>
      <c r="F9261" s="19" t="s">
        <v>39</v>
      </c>
      <c r="G9261" s="19" t="s">
        <v>52</v>
      </c>
      <c r="H9261" s="19" t="s">
        <v>1879</v>
      </c>
      <c r="I9261" s="20">
        <v>18.54</v>
      </c>
      <c r="J9261" s="18">
        <v>2</v>
      </c>
      <c r="K9261" s="21">
        <v>3.01</v>
      </c>
    </row>
    <row r="9262" spans="1:11" x14ac:dyDescent="0.35">
      <c r="A9262" s="14">
        <v>43051</v>
      </c>
      <c r="B9262" s="7">
        <f t="shared" si="288"/>
        <v>2017</v>
      </c>
      <c r="C9262" s="7">
        <f t="shared" si="289"/>
        <v>11</v>
      </c>
      <c r="D9262" s="8" t="s">
        <v>1122</v>
      </c>
      <c r="E9262" s="8" t="s">
        <v>164</v>
      </c>
      <c r="F9262" s="8" t="s">
        <v>11</v>
      </c>
      <c r="G9262" s="8" t="s">
        <v>16</v>
      </c>
      <c r="H9262" s="8" t="s">
        <v>188</v>
      </c>
      <c r="I9262" s="15">
        <v>9.9600000000000009</v>
      </c>
      <c r="J9262" s="7">
        <v>2</v>
      </c>
      <c r="K9262" s="16">
        <v>4.58</v>
      </c>
    </row>
    <row r="9263" spans="1:11" x14ac:dyDescent="0.35">
      <c r="A9263" s="17">
        <v>43051</v>
      </c>
      <c r="B9263" s="18">
        <f t="shared" si="288"/>
        <v>2017</v>
      </c>
      <c r="C9263" s="18">
        <f t="shared" si="289"/>
        <v>11</v>
      </c>
      <c r="D9263" s="19" t="s">
        <v>1122</v>
      </c>
      <c r="E9263" s="19" t="s">
        <v>164</v>
      </c>
      <c r="F9263" s="19" t="s">
        <v>11</v>
      </c>
      <c r="G9263" s="19" t="s">
        <v>24</v>
      </c>
      <c r="H9263" s="19" t="s">
        <v>2436</v>
      </c>
      <c r="I9263" s="20">
        <v>9.2100000000000009</v>
      </c>
      <c r="J9263" s="18">
        <v>3</v>
      </c>
      <c r="K9263" s="21">
        <v>2.2999999999999998</v>
      </c>
    </row>
    <row r="9264" spans="1:11" x14ac:dyDescent="0.35">
      <c r="A9264" s="14">
        <v>43051</v>
      </c>
      <c r="B9264" s="7">
        <f t="shared" si="288"/>
        <v>2017</v>
      </c>
      <c r="C9264" s="7">
        <f t="shared" si="289"/>
        <v>11</v>
      </c>
      <c r="D9264" s="8" t="s">
        <v>1122</v>
      </c>
      <c r="E9264" s="8" t="s">
        <v>164</v>
      </c>
      <c r="F9264" s="8" t="s">
        <v>11</v>
      </c>
      <c r="G9264" s="8" t="s">
        <v>200</v>
      </c>
      <c r="H9264" s="8" t="s">
        <v>262</v>
      </c>
      <c r="I9264" s="15">
        <v>27.93</v>
      </c>
      <c r="J9264" s="7">
        <v>3</v>
      </c>
      <c r="K9264" s="16">
        <v>8.1</v>
      </c>
    </row>
    <row r="9265" spans="1:11" x14ac:dyDescent="0.35">
      <c r="A9265" s="17">
        <v>43051</v>
      </c>
      <c r="B9265" s="18">
        <f t="shared" si="288"/>
        <v>2017</v>
      </c>
      <c r="C9265" s="18">
        <f t="shared" si="289"/>
        <v>11</v>
      </c>
      <c r="D9265" s="19" t="s">
        <v>1466</v>
      </c>
      <c r="E9265" s="19" t="s">
        <v>27</v>
      </c>
      <c r="F9265" s="19" t="s">
        <v>11</v>
      </c>
      <c r="G9265" s="19" t="s">
        <v>20</v>
      </c>
      <c r="H9265" s="19" t="s">
        <v>1380</v>
      </c>
      <c r="I9265" s="20">
        <v>14.02</v>
      </c>
      <c r="J9265" s="18">
        <v>4</v>
      </c>
      <c r="K9265" s="21">
        <v>4.91</v>
      </c>
    </row>
    <row r="9266" spans="1:11" x14ac:dyDescent="0.35">
      <c r="A9266" s="14">
        <v>43051</v>
      </c>
      <c r="B9266" s="7">
        <f t="shared" si="288"/>
        <v>2017</v>
      </c>
      <c r="C9266" s="7">
        <f t="shared" si="289"/>
        <v>11</v>
      </c>
      <c r="D9266" s="8" t="s">
        <v>1084</v>
      </c>
      <c r="E9266" s="8" t="s">
        <v>164</v>
      </c>
      <c r="F9266" s="8" t="s">
        <v>11</v>
      </c>
      <c r="G9266" s="8" t="s">
        <v>43</v>
      </c>
      <c r="H9266" s="8" t="s">
        <v>160</v>
      </c>
      <c r="I9266" s="15">
        <v>18.239999999999998</v>
      </c>
      <c r="J9266" s="7">
        <v>3</v>
      </c>
      <c r="K9266" s="16">
        <v>9.1199999999999992</v>
      </c>
    </row>
    <row r="9267" spans="1:11" x14ac:dyDescent="0.35">
      <c r="A9267" s="17">
        <v>43051</v>
      </c>
      <c r="B9267" s="18">
        <f t="shared" si="288"/>
        <v>2017</v>
      </c>
      <c r="C9267" s="18">
        <f t="shared" si="289"/>
        <v>11</v>
      </c>
      <c r="D9267" s="19" t="s">
        <v>1084</v>
      </c>
      <c r="E9267" s="19" t="s">
        <v>164</v>
      </c>
      <c r="F9267" s="19" t="s">
        <v>11</v>
      </c>
      <c r="G9267" s="19" t="s">
        <v>92</v>
      </c>
      <c r="H9267" s="19" t="s">
        <v>1080</v>
      </c>
      <c r="I9267" s="20">
        <v>76.12</v>
      </c>
      <c r="J9267" s="18">
        <v>2</v>
      </c>
      <c r="K9267" s="21">
        <v>22.07</v>
      </c>
    </row>
    <row r="9268" spans="1:11" x14ac:dyDescent="0.35">
      <c r="A9268" s="14">
        <v>43051</v>
      </c>
      <c r="B9268" s="7">
        <f t="shared" si="288"/>
        <v>2017</v>
      </c>
      <c r="C9268" s="7">
        <f t="shared" si="289"/>
        <v>11</v>
      </c>
      <c r="D9268" s="8" t="s">
        <v>2573</v>
      </c>
      <c r="E9268" s="8" t="s">
        <v>123</v>
      </c>
      <c r="F9268" s="8" t="s">
        <v>11</v>
      </c>
      <c r="G9268" s="8" t="s">
        <v>12</v>
      </c>
      <c r="H9268" s="8" t="s">
        <v>2600</v>
      </c>
      <c r="I9268" s="15">
        <v>26.72</v>
      </c>
      <c r="J9268" s="7">
        <v>5</v>
      </c>
      <c r="K9268" s="16">
        <v>9.35</v>
      </c>
    </row>
    <row r="9269" spans="1:11" x14ac:dyDescent="0.35">
      <c r="A9269" s="17">
        <v>43051</v>
      </c>
      <c r="B9269" s="18">
        <f t="shared" si="288"/>
        <v>2017</v>
      </c>
      <c r="C9269" s="18">
        <f t="shared" si="289"/>
        <v>11</v>
      </c>
      <c r="D9269" s="19" t="s">
        <v>1131</v>
      </c>
      <c r="E9269" s="19" t="s">
        <v>95</v>
      </c>
      <c r="F9269" s="19" t="s">
        <v>39</v>
      </c>
      <c r="G9269" s="19" t="s">
        <v>52</v>
      </c>
      <c r="H9269" s="19" t="s">
        <v>691</v>
      </c>
      <c r="I9269" s="20">
        <v>62.35</v>
      </c>
      <c r="J9269" s="18">
        <v>6</v>
      </c>
      <c r="K9269" s="21">
        <v>-10.91</v>
      </c>
    </row>
    <row r="9270" spans="1:11" x14ac:dyDescent="0.35">
      <c r="A9270" s="14">
        <v>43051</v>
      </c>
      <c r="B9270" s="7">
        <f t="shared" si="288"/>
        <v>2017</v>
      </c>
      <c r="C9270" s="7">
        <f t="shared" si="289"/>
        <v>11</v>
      </c>
      <c r="D9270" s="8" t="s">
        <v>915</v>
      </c>
      <c r="E9270" s="8" t="s">
        <v>27</v>
      </c>
      <c r="F9270" s="8" t="s">
        <v>11</v>
      </c>
      <c r="G9270" s="8" t="s">
        <v>12</v>
      </c>
      <c r="H9270" s="8" t="s">
        <v>1147</v>
      </c>
      <c r="I9270" s="15">
        <v>11.56</v>
      </c>
      <c r="J9270" s="7">
        <v>2</v>
      </c>
      <c r="K9270" s="16">
        <v>5.66</v>
      </c>
    </row>
    <row r="9271" spans="1:11" x14ac:dyDescent="0.35">
      <c r="A9271" s="17">
        <v>43051</v>
      </c>
      <c r="B9271" s="18">
        <f t="shared" si="288"/>
        <v>2017</v>
      </c>
      <c r="C9271" s="18">
        <f t="shared" si="289"/>
        <v>11</v>
      </c>
      <c r="D9271" s="19" t="s">
        <v>1221</v>
      </c>
      <c r="E9271" s="19" t="s">
        <v>23</v>
      </c>
      <c r="F9271" s="19" t="s">
        <v>11</v>
      </c>
      <c r="G9271" s="19" t="s">
        <v>18</v>
      </c>
      <c r="H9271" s="19" t="s">
        <v>557</v>
      </c>
      <c r="I9271" s="20">
        <v>221.02</v>
      </c>
      <c r="J9271" s="18">
        <v>2</v>
      </c>
      <c r="K9271" s="21">
        <v>-55.26</v>
      </c>
    </row>
    <row r="9272" spans="1:11" x14ac:dyDescent="0.35">
      <c r="A9272" s="14">
        <v>43052</v>
      </c>
      <c r="B9272" s="7">
        <f t="shared" si="288"/>
        <v>2017</v>
      </c>
      <c r="C9272" s="7">
        <f t="shared" si="289"/>
        <v>11</v>
      </c>
      <c r="D9272" s="8" t="s">
        <v>1383</v>
      </c>
      <c r="E9272" s="8" t="s">
        <v>15</v>
      </c>
      <c r="F9272" s="8" t="s">
        <v>11</v>
      </c>
      <c r="G9272" s="8" t="s">
        <v>18</v>
      </c>
      <c r="H9272" s="8" t="s">
        <v>1645</v>
      </c>
      <c r="I9272" s="15">
        <v>230.38</v>
      </c>
      <c r="J9272" s="7">
        <v>3</v>
      </c>
      <c r="K9272" s="16">
        <v>-48.95</v>
      </c>
    </row>
    <row r="9273" spans="1:11" x14ac:dyDescent="0.35">
      <c r="A9273" s="17">
        <v>43052</v>
      </c>
      <c r="B9273" s="18">
        <f t="shared" si="288"/>
        <v>2017</v>
      </c>
      <c r="C9273" s="18">
        <f t="shared" si="289"/>
        <v>11</v>
      </c>
      <c r="D9273" s="19" t="s">
        <v>32</v>
      </c>
      <c r="E9273" s="19" t="s">
        <v>10</v>
      </c>
      <c r="F9273" s="19" t="s">
        <v>11</v>
      </c>
      <c r="G9273" s="19" t="s">
        <v>92</v>
      </c>
      <c r="H9273" s="19" t="s">
        <v>1814</v>
      </c>
      <c r="I9273" s="20">
        <v>9.32</v>
      </c>
      <c r="J9273" s="18">
        <v>6</v>
      </c>
      <c r="K9273" s="21">
        <v>-24.71</v>
      </c>
    </row>
    <row r="9274" spans="1:11" x14ac:dyDescent="0.35">
      <c r="A9274" s="14">
        <v>43052</v>
      </c>
      <c r="B9274" s="7">
        <f t="shared" si="288"/>
        <v>2017</v>
      </c>
      <c r="C9274" s="7">
        <f t="shared" si="289"/>
        <v>11</v>
      </c>
      <c r="D9274" s="8" t="s">
        <v>637</v>
      </c>
      <c r="E9274" s="8" t="s">
        <v>78</v>
      </c>
      <c r="F9274" s="8" t="s">
        <v>39</v>
      </c>
      <c r="G9274" s="8" t="s">
        <v>52</v>
      </c>
      <c r="H9274" s="8" t="s">
        <v>1169</v>
      </c>
      <c r="I9274" s="15">
        <v>60.86</v>
      </c>
      <c r="J9274" s="7">
        <v>4</v>
      </c>
      <c r="K9274" s="16">
        <v>9.1300000000000008</v>
      </c>
    </row>
    <row r="9275" spans="1:11" x14ac:dyDescent="0.35">
      <c r="A9275" s="17">
        <v>43052</v>
      </c>
      <c r="B9275" s="18">
        <f t="shared" si="288"/>
        <v>2017</v>
      </c>
      <c r="C9275" s="18">
        <f t="shared" si="289"/>
        <v>11</v>
      </c>
      <c r="D9275" s="19" t="s">
        <v>637</v>
      </c>
      <c r="E9275" s="19" t="s">
        <v>78</v>
      </c>
      <c r="F9275" s="19" t="s">
        <v>39</v>
      </c>
      <c r="G9275" s="19" t="s">
        <v>302</v>
      </c>
      <c r="H9275" s="19" t="s">
        <v>1208</v>
      </c>
      <c r="I9275" s="20">
        <v>653</v>
      </c>
      <c r="J9275" s="18">
        <v>7</v>
      </c>
      <c r="K9275" s="21">
        <v>-935.96</v>
      </c>
    </row>
    <row r="9276" spans="1:11" x14ac:dyDescent="0.35">
      <c r="A9276" s="14">
        <v>43052</v>
      </c>
      <c r="B9276" s="7">
        <f t="shared" si="288"/>
        <v>2017</v>
      </c>
      <c r="C9276" s="7">
        <f t="shared" si="289"/>
        <v>11</v>
      </c>
      <c r="D9276" s="8" t="s">
        <v>637</v>
      </c>
      <c r="E9276" s="8" t="s">
        <v>78</v>
      </c>
      <c r="F9276" s="8" t="s">
        <v>11</v>
      </c>
      <c r="G9276" s="8" t="s">
        <v>20</v>
      </c>
      <c r="H9276" s="8" t="s">
        <v>1490</v>
      </c>
      <c r="I9276" s="15">
        <v>11.22</v>
      </c>
      <c r="J9276" s="7">
        <v>10</v>
      </c>
      <c r="K9276" s="16">
        <v>-7.48</v>
      </c>
    </row>
    <row r="9277" spans="1:11" x14ac:dyDescent="0.35">
      <c r="A9277" s="17">
        <v>43052</v>
      </c>
      <c r="B9277" s="18">
        <f t="shared" si="288"/>
        <v>2017</v>
      </c>
      <c r="C9277" s="18">
        <f t="shared" si="289"/>
        <v>11</v>
      </c>
      <c r="D9277" s="19" t="s">
        <v>1665</v>
      </c>
      <c r="E9277" s="19" t="s">
        <v>149</v>
      </c>
      <c r="F9277" s="19" t="s">
        <v>39</v>
      </c>
      <c r="G9277" s="19" t="s">
        <v>52</v>
      </c>
      <c r="H9277" s="19" t="s">
        <v>858</v>
      </c>
      <c r="I9277" s="20">
        <v>163.96</v>
      </c>
      <c r="J9277" s="18">
        <v>4</v>
      </c>
      <c r="K9277" s="21">
        <v>70.5</v>
      </c>
    </row>
    <row r="9278" spans="1:11" x14ac:dyDescent="0.35">
      <c r="A9278" s="14">
        <v>43052</v>
      </c>
      <c r="B9278" s="7">
        <f t="shared" si="288"/>
        <v>2017</v>
      </c>
      <c r="C9278" s="7">
        <f t="shared" si="289"/>
        <v>11</v>
      </c>
      <c r="D9278" s="8" t="s">
        <v>204</v>
      </c>
      <c r="E9278" s="8" t="s">
        <v>120</v>
      </c>
      <c r="F9278" s="8" t="s">
        <v>11</v>
      </c>
      <c r="G9278" s="8" t="s">
        <v>12</v>
      </c>
      <c r="H9278" s="8" t="s">
        <v>2697</v>
      </c>
      <c r="I9278" s="15">
        <v>8.9</v>
      </c>
      <c r="J9278" s="7">
        <v>3</v>
      </c>
      <c r="K9278" s="16">
        <v>3.34</v>
      </c>
    </row>
    <row r="9279" spans="1:11" x14ac:dyDescent="0.35">
      <c r="A9279" s="17">
        <v>43052</v>
      </c>
      <c r="B9279" s="18">
        <f t="shared" si="288"/>
        <v>2017</v>
      </c>
      <c r="C9279" s="18">
        <f t="shared" si="289"/>
        <v>11</v>
      </c>
      <c r="D9279" s="19" t="s">
        <v>204</v>
      </c>
      <c r="E9279" s="19" t="s">
        <v>120</v>
      </c>
      <c r="F9279" s="19" t="s">
        <v>11</v>
      </c>
      <c r="G9279" s="19" t="s">
        <v>18</v>
      </c>
      <c r="H9279" s="19" t="s">
        <v>1572</v>
      </c>
      <c r="I9279" s="20">
        <v>720.06</v>
      </c>
      <c r="J9279" s="18">
        <v>4</v>
      </c>
      <c r="K9279" s="21">
        <v>-63.01</v>
      </c>
    </row>
    <row r="9280" spans="1:11" x14ac:dyDescent="0.35">
      <c r="A9280" s="14">
        <v>43052</v>
      </c>
      <c r="B9280" s="7">
        <f t="shared" si="288"/>
        <v>2017</v>
      </c>
      <c r="C9280" s="7">
        <f t="shared" si="289"/>
        <v>11</v>
      </c>
      <c r="D9280" s="8" t="s">
        <v>677</v>
      </c>
      <c r="E9280" s="8" t="s">
        <v>164</v>
      </c>
      <c r="F9280" s="8" t="s">
        <v>34</v>
      </c>
      <c r="G9280" s="8" t="s">
        <v>35</v>
      </c>
      <c r="H9280" s="8" t="s">
        <v>991</v>
      </c>
      <c r="I9280" s="15">
        <v>2404.6999999999998</v>
      </c>
      <c r="J9280" s="7">
        <v>6</v>
      </c>
      <c r="K9280" s="16">
        <v>150.29</v>
      </c>
    </row>
    <row r="9281" spans="1:11" x14ac:dyDescent="0.35">
      <c r="A9281" s="17">
        <v>43052</v>
      </c>
      <c r="B9281" s="18">
        <f t="shared" si="288"/>
        <v>2017</v>
      </c>
      <c r="C9281" s="18">
        <f t="shared" si="289"/>
        <v>11</v>
      </c>
      <c r="D9281" s="19" t="s">
        <v>677</v>
      </c>
      <c r="E9281" s="19" t="s">
        <v>164</v>
      </c>
      <c r="F9281" s="19" t="s">
        <v>11</v>
      </c>
      <c r="G9281" s="19" t="s">
        <v>20</v>
      </c>
      <c r="H9281" s="19" t="s">
        <v>1136</v>
      </c>
      <c r="I9281" s="20">
        <v>563.02</v>
      </c>
      <c r="J9281" s="18">
        <v>11</v>
      </c>
      <c r="K9281" s="21">
        <v>190.02</v>
      </c>
    </row>
    <row r="9282" spans="1:11" x14ac:dyDescent="0.35">
      <c r="A9282" s="14">
        <v>43052</v>
      </c>
      <c r="B9282" s="7">
        <f t="shared" ref="B9282:B9345" si="290">YEAR(A9282)</f>
        <v>2017</v>
      </c>
      <c r="C9282" s="7">
        <f t="shared" ref="C9282:C9345" si="291">MONTH(A9282)</f>
        <v>11</v>
      </c>
      <c r="D9282" s="8" t="s">
        <v>677</v>
      </c>
      <c r="E9282" s="8" t="s">
        <v>164</v>
      </c>
      <c r="F9282" s="8" t="s">
        <v>11</v>
      </c>
      <c r="G9282" s="8" t="s">
        <v>18</v>
      </c>
      <c r="H9282" s="8" t="s">
        <v>153</v>
      </c>
      <c r="I9282" s="15">
        <v>344.91</v>
      </c>
      <c r="J9282" s="7">
        <v>3</v>
      </c>
      <c r="K9282" s="16">
        <v>10.35</v>
      </c>
    </row>
    <row r="9283" spans="1:11" x14ac:dyDescent="0.35">
      <c r="A9283" s="17">
        <v>43052</v>
      </c>
      <c r="B9283" s="18">
        <f t="shared" si="290"/>
        <v>2017</v>
      </c>
      <c r="C9283" s="18">
        <f t="shared" si="291"/>
        <v>11</v>
      </c>
      <c r="D9283" s="19" t="s">
        <v>677</v>
      </c>
      <c r="E9283" s="19" t="s">
        <v>164</v>
      </c>
      <c r="F9283" s="19" t="s">
        <v>11</v>
      </c>
      <c r="G9283" s="19" t="s">
        <v>16</v>
      </c>
      <c r="H9283" s="19" t="s">
        <v>584</v>
      </c>
      <c r="I9283" s="20">
        <v>8.64</v>
      </c>
      <c r="J9283" s="18">
        <v>3</v>
      </c>
      <c r="K9283" s="21">
        <v>4.2300000000000004</v>
      </c>
    </row>
    <row r="9284" spans="1:11" x14ac:dyDescent="0.35">
      <c r="A9284" s="14">
        <v>43052</v>
      </c>
      <c r="B9284" s="7">
        <f t="shared" si="290"/>
        <v>2017</v>
      </c>
      <c r="C9284" s="7">
        <f t="shared" si="291"/>
        <v>11</v>
      </c>
      <c r="D9284" s="8" t="s">
        <v>1471</v>
      </c>
      <c r="E9284" s="8" t="s">
        <v>123</v>
      </c>
      <c r="F9284" s="8" t="s">
        <v>11</v>
      </c>
      <c r="G9284" s="8" t="s">
        <v>24</v>
      </c>
      <c r="H9284" s="8" t="s">
        <v>811</v>
      </c>
      <c r="I9284" s="15">
        <v>2.06</v>
      </c>
      <c r="J9284" s="7">
        <v>1</v>
      </c>
      <c r="K9284" s="16">
        <v>0.15</v>
      </c>
    </row>
    <row r="9285" spans="1:11" x14ac:dyDescent="0.35">
      <c r="A9285" s="17">
        <v>43052</v>
      </c>
      <c r="B9285" s="18">
        <f t="shared" si="290"/>
        <v>2017</v>
      </c>
      <c r="C9285" s="18">
        <f t="shared" si="291"/>
        <v>11</v>
      </c>
      <c r="D9285" s="19" t="s">
        <v>445</v>
      </c>
      <c r="E9285" s="19" t="s">
        <v>10</v>
      </c>
      <c r="F9285" s="19" t="s">
        <v>11</v>
      </c>
      <c r="G9285" s="19" t="s">
        <v>18</v>
      </c>
      <c r="H9285" s="19" t="s">
        <v>1317</v>
      </c>
      <c r="I9285" s="20">
        <v>61.79</v>
      </c>
      <c r="J9285" s="18">
        <v>4</v>
      </c>
      <c r="K9285" s="21">
        <v>6.18</v>
      </c>
    </row>
    <row r="9286" spans="1:11" x14ac:dyDescent="0.35">
      <c r="A9286" s="14">
        <v>43052</v>
      </c>
      <c r="B9286" s="7">
        <f t="shared" si="290"/>
        <v>2017</v>
      </c>
      <c r="C9286" s="7">
        <f t="shared" si="291"/>
        <v>11</v>
      </c>
      <c r="D9286" s="8" t="s">
        <v>445</v>
      </c>
      <c r="E9286" s="8" t="s">
        <v>10</v>
      </c>
      <c r="F9286" s="8" t="s">
        <v>34</v>
      </c>
      <c r="G9286" s="8" t="s">
        <v>74</v>
      </c>
      <c r="H9286" s="8" t="s">
        <v>2494</v>
      </c>
      <c r="I9286" s="15">
        <v>206</v>
      </c>
      <c r="J9286" s="7">
        <v>3</v>
      </c>
      <c r="K9286" s="16">
        <v>-27.26</v>
      </c>
    </row>
    <row r="9287" spans="1:11" x14ac:dyDescent="0.35">
      <c r="A9287" s="17">
        <v>43052</v>
      </c>
      <c r="B9287" s="18">
        <f t="shared" si="290"/>
        <v>2017</v>
      </c>
      <c r="C9287" s="18">
        <f t="shared" si="291"/>
        <v>11</v>
      </c>
      <c r="D9287" s="19" t="s">
        <v>1866</v>
      </c>
      <c r="E9287" s="19" t="s">
        <v>149</v>
      </c>
      <c r="F9287" s="19" t="s">
        <v>39</v>
      </c>
      <c r="G9287" s="19" t="s">
        <v>40</v>
      </c>
      <c r="H9287" s="19" t="s">
        <v>2674</v>
      </c>
      <c r="I9287" s="20">
        <v>629.95000000000005</v>
      </c>
      <c r="J9287" s="18">
        <v>5</v>
      </c>
      <c r="K9287" s="21">
        <v>163.79</v>
      </c>
    </row>
    <row r="9288" spans="1:11" x14ac:dyDescent="0.35">
      <c r="A9288" s="14">
        <v>43052</v>
      </c>
      <c r="B9288" s="7">
        <f t="shared" si="290"/>
        <v>2017</v>
      </c>
      <c r="C9288" s="7">
        <f t="shared" si="291"/>
        <v>11</v>
      </c>
      <c r="D9288" s="8" t="s">
        <v>1249</v>
      </c>
      <c r="E9288" s="8" t="s">
        <v>149</v>
      </c>
      <c r="F9288" s="8" t="s">
        <v>39</v>
      </c>
      <c r="G9288" s="8" t="s">
        <v>40</v>
      </c>
      <c r="H9288" s="8" t="s">
        <v>642</v>
      </c>
      <c r="I9288" s="15">
        <v>43.6</v>
      </c>
      <c r="J9288" s="7">
        <v>4</v>
      </c>
      <c r="K9288" s="16">
        <v>12.21</v>
      </c>
    </row>
    <row r="9289" spans="1:11" x14ac:dyDescent="0.35">
      <c r="A9289" s="17">
        <v>43052</v>
      </c>
      <c r="B9289" s="18">
        <f t="shared" si="290"/>
        <v>2017</v>
      </c>
      <c r="C9289" s="18">
        <f t="shared" si="291"/>
        <v>11</v>
      </c>
      <c r="D9289" s="19" t="s">
        <v>1249</v>
      </c>
      <c r="E9289" s="19" t="s">
        <v>149</v>
      </c>
      <c r="F9289" s="19" t="s">
        <v>34</v>
      </c>
      <c r="G9289" s="19" t="s">
        <v>47</v>
      </c>
      <c r="H9289" s="19" t="s">
        <v>1897</v>
      </c>
      <c r="I9289" s="20">
        <v>154.94999999999999</v>
      </c>
      <c r="J9289" s="18">
        <v>3</v>
      </c>
      <c r="K9289" s="21">
        <v>30.99</v>
      </c>
    </row>
    <row r="9290" spans="1:11" x14ac:dyDescent="0.35">
      <c r="A9290" s="14">
        <v>43052</v>
      </c>
      <c r="B9290" s="7">
        <f t="shared" si="290"/>
        <v>2017</v>
      </c>
      <c r="C9290" s="7">
        <f t="shared" si="291"/>
        <v>11</v>
      </c>
      <c r="D9290" s="8" t="s">
        <v>997</v>
      </c>
      <c r="E9290" s="8" t="s">
        <v>149</v>
      </c>
      <c r="F9290" s="8" t="s">
        <v>11</v>
      </c>
      <c r="G9290" s="8" t="s">
        <v>18</v>
      </c>
      <c r="H9290" s="8" t="s">
        <v>551</v>
      </c>
      <c r="I9290" s="15">
        <v>11.21</v>
      </c>
      <c r="J9290" s="7">
        <v>1</v>
      </c>
      <c r="K9290" s="16">
        <v>3.36</v>
      </c>
    </row>
    <row r="9291" spans="1:11" x14ac:dyDescent="0.35">
      <c r="A9291" s="17">
        <v>43052</v>
      </c>
      <c r="B9291" s="18">
        <f t="shared" si="290"/>
        <v>2017</v>
      </c>
      <c r="C9291" s="18">
        <f t="shared" si="291"/>
        <v>11</v>
      </c>
      <c r="D9291" s="19" t="s">
        <v>352</v>
      </c>
      <c r="E9291" s="19" t="s">
        <v>488</v>
      </c>
      <c r="F9291" s="19" t="s">
        <v>39</v>
      </c>
      <c r="G9291" s="19" t="s">
        <v>52</v>
      </c>
      <c r="H9291" s="19" t="s">
        <v>1921</v>
      </c>
      <c r="I9291" s="20">
        <v>239.92</v>
      </c>
      <c r="J9291" s="18">
        <v>8</v>
      </c>
      <c r="K9291" s="21">
        <v>23.99</v>
      </c>
    </row>
    <row r="9292" spans="1:11" x14ac:dyDescent="0.35">
      <c r="A9292" s="14">
        <v>43052</v>
      </c>
      <c r="B9292" s="7">
        <f t="shared" si="290"/>
        <v>2017</v>
      </c>
      <c r="C9292" s="7">
        <f t="shared" si="291"/>
        <v>11</v>
      </c>
      <c r="D9292" s="8" t="s">
        <v>509</v>
      </c>
      <c r="E9292" s="8" t="s">
        <v>27</v>
      </c>
      <c r="F9292" s="8" t="s">
        <v>39</v>
      </c>
      <c r="G9292" s="8" t="s">
        <v>52</v>
      </c>
      <c r="H9292" s="8" t="s">
        <v>2255</v>
      </c>
      <c r="I9292" s="15">
        <v>82.95</v>
      </c>
      <c r="J9292" s="7">
        <v>5</v>
      </c>
      <c r="K9292" s="16">
        <v>29.03</v>
      </c>
    </row>
    <row r="9293" spans="1:11" x14ac:dyDescent="0.35">
      <c r="A9293" s="17">
        <v>43052</v>
      </c>
      <c r="B9293" s="18">
        <f t="shared" si="290"/>
        <v>2017</v>
      </c>
      <c r="C9293" s="18">
        <f t="shared" si="291"/>
        <v>11</v>
      </c>
      <c r="D9293" s="19" t="s">
        <v>1012</v>
      </c>
      <c r="E9293" s="19" t="s">
        <v>27</v>
      </c>
      <c r="F9293" s="19" t="s">
        <v>39</v>
      </c>
      <c r="G9293" s="19" t="s">
        <v>40</v>
      </c>
      <c r="H9293" s="19" t="s">
        <v>2588</v>
      </c>
      <c r="I9293" s="20">
        <v>22</v>
      </c>
      <c r="J9293" s="18">
        <v>5</v>
      </c>
      <c r="K9293" s="21">
        <v>1.38</v>
      </c>
    </row>
    <row r="9294" spans="1:11" x14ac:dyDescent="0.35">
      <c r="A9294" s="14">
        <v>43053</v>
      </c>
      <c r="B9294" s="7">
        <f t="shared" si="290"/>
        <v>2017</v>
      </c>
      <c r="C9294" s="7">
        <f t="shared" si="291"/>
        <v>11</v>
      </c>
      <c r="D9294" s="8" t="s">
        <v>1840</v>
      </c>
      <c r="E9294" s="8" t="s">
        <v>78</v>
      </c>
      <c r="F9294" s="8" t="s">
        <v>39</v>
      </c>
      <c r="G9294" s="8" t="s">
        <v>40</v>
      </c>
      <c r="H9294" s="8" t="s">
        <v>1988</v>
      </c>
      <c r="I9294" s="15">
        <v>119.94</v>
      </c>
      <c r="J9294" s="7">
        <v>10</v>
      </c>
      <c r="K9294" s="16">
        <v>15.99</v>
      </c>
    </row>
    <row r="9295" spans="1:11" x14ac:dyDescent="0.35">
      <c r="A9295" s="17">
        <v>43053</v>
      </c>
      <c r="B9295" s="18">
        <f t="shared" si="290"/>
        <v>2017</v>
      </c>
      <c r="C9295" s="18">
        <f t="shared" si="291"/>
        <v>11</v>
      </c>
      <c r="D9295" s="19" t="s">
        <v>1840</v>
      </c>
      <c r="E9295" s="19" t="s">
        <v>78</v>
      </c>
      <c r="F9295" s="19" t="s">
        <v>11</v>
      </c>
      <c r="G9295" s="19" t="s">
        <v>20</v>
      </c>
      <c r="H9295" s="19" t="s">
        <v>1202</v>
      </c>
      <c r="I9295" s="20">
        <v>3.65</v>
      </c>
      <c r="J9295" s="18">
        <v>2</v>
      </c>
      <c r="K9295" s="21">
        <v>-2.8</v>
      </c>
    </row>
    <row r="9296" spans="1:11" x14ac:dyDescent="0.35">
      <c r="A9296" s="14">
        <v>43053</v>
      </c>
      <c r="B9296" s="7">
        <f t="shared" si="290"/>
        <v>2017</v>
      </c>
      <c r="C9296" s="7">
        <f t="shared" si="291"/>
        <v>11</v>
      </c>
      <c r="D9296" s="8" t="s">
        <v>2510</v>
      </c>
      <c r="E9296" s="8" t="s">
        <v>27</v>
      </c>
      <c r="F9296" s="8" t="s">
        <v>34</v>
      </c>
      <c r="G9296" s="8" t="s">
        <v>35</v>
      </c>
      <c r="H9296" s="8" t="s">
        <v>430</v>
      </c>
      <c r="I9296" s="15">
        <v>321.57</v>
      </c>
      <c r="J9296" s="7">
        <v>2</v>
      </c>
      <c r="K9296" s="16">
        <v>28.14</v>
      </c>
    </row>
    <row r="9297" spans="1:11" x14ac:dyDescent="0.35">
      <c r="A9297" s="17">
        <v>43053</v>
      </c>
      <c r="B9297" s="18">
        <f t="shared" si="290"/>
        <v>2017</v>
      </c>
      <c r="C9297" s="18">
        <f t="shared" si="291"/>
        <v>11</v>
      </c>
      <c r="D9297" s="19" t="s">
        <v>809</v>
      </c>
      <c r="E9297" s="19" t="s">
        <v>149</v>
      </c>
      <c r="F9297" s="19" t="s">
        <v>11</v>
      </c>
      <c r="G9297" s="19" t="s">
        <v>20</v>
      </c>
      <c r="H9297" s="19" t="s">
        <v>1668</v>
      </c>
      <c r="I9297" s="20">
        <v>8.64</v>
      </c>
      <c r="J9297" s="18">
        <v>2</v>
      </c>
      <c r="K9297" s="21">
        <v>3.02</v>
      </c>
    </row>
    <row r="9298" spans="1:11" x14ac:dyDescent="0.35">
      <c r="A9298" s="14">
        <v>43053</v>
      </c>
      <c r="B9298" s="7">
        <f t="shared" si="290"/>
        <v>2017</v>
      </c>
      <c r="C9298" s="7">
        <f t="shared" si="291"/>
        <v>11</v>
      </c>
      <c r="D9298" s="8" t="s">
        <v>109</v>
      </c>
      <c r="E9298" s="8" t="s">
        <v>10</v>
      </c>
      <c r="F9298" s="8" t="s">
        <v>39</v>
      </c>
      <c r="G9298" s="8" t="s">
        <v>52</v>
      </c>
      <c r="H9298" s="8" t="s">
        <v>2464</v>
      </c>
      <c r="I9298" s="15">
        <v>167.95</v>
      </c>
      <c r="J9298" s="7">
        <v>6</v>
      </c>
      <c r="K9298" s="16">
        <v>-27.29</v>
      </c>
    </row>
    <row r="9299" spans="1:11" x14ac:dyDescent="0.35">
      <c r="A9299" s="17">
        <v>43053</v>
      </c>
      <c r="B9299" s="18">
        <f t="shared" si="290"/>
        <v>2017</v>
      </c>
      <c r="C9299" s="18">
        <f t="shared" si="291"/>
        <v>11</v>
      </c>
      <c r="D9299" s="19" t="s">
        <v>109</v>
      </c>
      <c r="E9299" s="19" t="s">
        <v>10</v>
      </c>
      <c r="F9299" s="19" t="s">
        <v>11</v>
      </c>
      <c r="G9299" s="19" t="s">
        <v>24</v>
      </c>
      <c r="H9299" s="19" t="s">
        <v>1600</v>
      </c>
      <c r="I9299" s="20">
        <v>45.04</v>
      </c>
      <c r="J9299" s="18">
        <v>2</v>
      </c>
      <c r="K9299" s="21">
        <v>4.5</v>
      </c>
    </row>
    <row r="9300" spans="1:11" x14ac:dyDescent="0.35">
      <c r="A9300" s="14">
        <v>43053</v>
      </c>
      <c r="B9300" s="7">
        <f t="shared" si="290"/>
        <v>2017</v>
      </c>
      <c r="C9300" s="7">
        <f t="shared" si="291"/>
        <v>11</v>
      </c>
      <c r="D9300" s="8" t="s">
        <v>671</v>
      </c>
      <c r="E9300" s="8" t="s">
        <v>149</v>
      </c>
      <c r="F9300" s="8" t="s">
        <v>11</v>
      </c>
      <c r="G9300" s="8" t="s">
        <v>18</v>
      </c>
      <c r="H9300" s="8" t="s">
        <v>1522</v>
      </c>
      <c r="I9300" s="15">
        <v>96.36</v>
      </c>
      <c r="J9300" s="7">
        <v>6</v>
      </c>
      <c r="K9300" s="16">
        <v>25.05</v>
      </c>
    </row>
    <row r="9301" spans="1:11" x14ac:dyDescent="0.35">
      <c r="A9301" s="17">
        <v>43053</v>
      </c>
      <c r="B9301" s="18">
        <f t="shared" si="290"/>
        <v>2017</v>
      </c>
      <c r="C9301" s="18">
        <f t="shared" si="291"/>
        <v>11</v>
      </c>
      <c r="D9301" s="19" t="s">
        <v>1471</v>
      </c>
      <c r="E9301" s="19" t="s">
        <v>10</v>
      </c>
      <c r="F9301" s="19" t="s">
        <v>11</v>
      </c>
      <c r="G9301" s="19" t="s">
        <v>20</v>
      </c>
      <c r="H9301" s="19" t="s">
        <v>627</v>
      </c>
      <c r="I9301" s="20">
        <v>21.99</v>
      </c>
      <c r="J9301" s="18">
        <v>5</v>
      </c>
      <c r="K9301" s="21">
        <v>-32.99</v>
      </c>
    </row>
    <row r="9302" spans="1:11" x14ac:dyDescent="0.35">
      <c r="A9302" s="14">
        <v>43053</v>
      </c>
      <c r="B9302" s="7">
        <f t="shared" si="290"/>
        <v>2017</v>
      </c>
      <c r="C9302" s="7">
        <f t="shared" si="291"/>
        <v>11</v>
      </c>
      <c r="D9302" s="8" t="s">
        <v>951</v>
      </c>
      <c r="E9302" s="8" t="s">
        <v>315</v>
      </c>
      <c r="F9302" s="8" t="s">
        <v>11</v>
      </c>
      <c r="G9302" s="8" t="s">
        <v>63</v>
      </c>
      <c r="H9302" s="8" t="s">
        <v>770</v>
      </c>
      <c r="I9302" s="15">
        <v>15.28</v>
      </c>
      <c r="J9302" s="7">
        <v>2</v>
      </c>
      <c r="K9302" s="16">
        <v>7.49</v>
      </c>
    </row>
    <row r="9303" spans="1:11" x14ac:dyDescent="0.35">
      <c r="A9303" s="17">
        <v>43053</v>
      </c>
      <c r="B9303" s="18">
        <f t="shared" si="290"/>
        <v>2017</v>
      </c>
      <c r="C9303" s="18">
        <f t="shared" si="291"/>
        <v>11</v>
      </c>
      <c r="D9303" s="19" t="s">
        <v>1173</v>
      </c>
      <c r="E9303" s="19" t="s">
        <v>27</v>
      </c>
      <c r="F9303" s="19" t="s">
        <v>11</v>
      </c>
      <c r="G9303" s="19" t="s">
        <v>24</v>
      </c>
      <c r="H9303" s="19" t="s">
        <v>577</v>
      </c>
      <c r="I9303" s="20">
        <v>34.24</v>
      </c>
      <c r="J9303" s="18">
        <v>8</v>
      </c>
      <c r="K9303" s="21">
        <v>9.93</v>
      </c>
    </row>
    <row r="9304" spans="1:11" x14ac:dyDescent="0.35">
      <c r="A9304" s="14">
        <v>43054</v>
      </c>
      <c r="B9304" s="7">
        <f t="shared" si="290"/>
        <v>2017</v>
      </c>
      <c r="C9304" s="7">
        <f t="shared" si="291"/>
        <v>11</v>
      </c>
      <c r="D9304" s="8" t="s">
        <v>1941</v>
      </c>
      <c r="E9304" s="8" t="s">
        <v>123</v>
      </c>
      <c r="F9304" s="8" t="s">
        <v>34</v>
      </c>
      <c r="G9304" s="8" t="s">
        <v>47</v>
      </c>
      <c r="H9304" s="8" t="s">
        <v>1658</v>
      </c>
      <c r="I9304" s="15">
        <v>220.06</v>
      </c>
      <c r="J9304" s="7">
        <v>4</v>
      </c>
      <c r="K9304" s="16">
        <v>55.02</v>
      </c>
    </row>
    <row r="9305" spans="1:11" x14ac:dyDescent="0.35">
      <c r="A9305" s="17">
        <v>43054</v>
      </c>
      <c r="B9305" s="18">
        <f t="shared" si="290"/>
        <v>2017</v>
      </c>
      <c r="C9305" s="18">
        <f t="shared" si="291"/>
        <v>11</v>
      </c>
      <c r="D9305" s="19" t="s">
        <v>1941</v>
      </c>
      <c r="E9305" s="19" t="s">
        <v>123</v>
      </c>
      <c r="F9305" s="19" t="s">
        <v>34</v>
      </c>
      <c r="G9305" s="19" t="s">
        <v>47</v>
      </c>
      <c r="H9305" s="19" t="s">
        <v>2196</v>
      </c>
      <c r="I9305" s="20">
        <v>339.14</v>
      </c>
      <c r="J9305" s="18">
        <v>4</v>
      </c>
      <c r="K9305" s="21">
        <v>0</v>
      </c>
    </row>
    <row r="9306" spans="1:11" x14ac:dyDescent="0.35">
      <c r="A9306" s="14">
        <v>43055</v>
      </c>
      <c r="B9306" s="7">
        <f t="shared" si="290"/>
        <v>2017</v>
      </c>
      <c r="C9306" s="7">
        <f t="shared" si="291"/>
        <v>11</v>
      </c>
      <c r="D9306" s="8" t="s">
        <v>2318</v>
      </c>
      <c r="E9306" s="8" t="s">
        <v>149</v>
      </c>
      <c r="F9306" s="8" t="s">
        <v>11</v>
      </c>
      <c r="G9306" s="8" t="s">
        <v>12</v>
      </c>
      <c r="H9306" s="8" t="s">
        <v>1411</v>
      </c>
      <c r="I9306" s="15">
        <v>146.82</v>
      </c>
      <c r="J9306" s="7">
        <v>3</v>
      </c>
      <c r="K9306" s="16">
        <v>73.41</v>
      </c>
    </row>
    <row r="9307" spans="1:11" x14ac:dyDescent="0.35">
      <c r="A9307" s="17">
        <v>43055</v>
      </c>
      <c r="B9307" s="18">
        <f t="shared" si="290"/>
        <v>2017</v>
      </c>
      <c r="C9307" s="18">
        <f t="shared" si="291"/>
        <v>11</v>
      </c>
      <c r="D9307" s="19" t="s">
        <v>275</v>
      </c>
      <c r="E9307" s="19" t="s">
        <v>27</v>
      </c>
      <c r="F9307" s="19" t="s">
        <v>11</v>
      </c>
      <c r="G9307" s="19" t="s">
        <v>18</v>
      </c>
      <c r="H9307" s="19" t="s">
        <v>1525</v>
      </c>
      <c r="I9307" s="20">
        <v>811.28</v>
      </c>
      <c r="J9307" s="18">
        <v>8</v>
      </c>
      <c r="K9307" s="21">
        <v>24.34</v>
      </c>
    </row>
    <row r="9308" spans="1:11" x14ac:dyDescent="0.35">
      <c r="A9308" s="14">
        <v>43055</v>
      </c>
      <c r="B9308" s="7">
        <f t="shared" si="290"/>
        <v>2017</v>
      </c>
      <c r="C9308" s="7">
        <f t="shared" si="291"/>
        <v>11</v>
      </c>
      <c r="D9308" s="8" t="s">
        <v>692</v>
      </c>
      <c r="E9308" s="8" t="s">
        <v>27</v>
      </c>
      <c r="F9308" s="8" t="s">
        <v>39</v>
      </c>
      <c r="G9308" s="8" t="s">
        <v>302</v>
      </c>
      <c r="H9308" s="8" t="s">
        <v>1904</v>
      </c>
      <c r="I9308" s="15">
        <v>1919.98</v>
      </c>
      <c r="J9308" s="7">
        <v>3</v>
      </c>
      <c r="K9308" s="16">
        <v>216</v>
      </c>
    </row>
    <row r="9309" spans="1:11" x14ac:dyDescent="0.35">
      <c r="A9309" s="17">
        <v>43055</v>
      </c>
      <c r="B9309" s="18">
        <f t="shared" si="290"/>
        <v>2017</v>
      </c>
      <c r="C9309" s="18">
        <f t="shared" si="291"/>
        <v>11</v>
      </c>
      <c r="D9309" s="19" t="s">
        <v>505</v>
      </c>
      <c r="E9309" s="19" t="s">
        <v>27</v>
      </c>
      <c r="F9309" s="19" t="s">
        <v>11</v>
      </c>
      <c r="G9309" s="19" t="s">
        <v>18</v>
      </c>
      <c r="H9309" s="19" t="s">
        <v>251</v>
      </c>
      <c r="I9309" s="20">
        <v>48.86</v>
      </c>
      <c r="J9309" s="18">
        <v>7</v>
      </c>
      <c r="K9309" s="21">
        <v>0.98</v>
      </c>
    </row>
    <row r="9310" spans="1:11" x14ac:dyDescent="0.35">
      <c r="A9310" s="14">
        <v>43055</v>
      </c>
      <c r="B9310" s="7">
        <f t="shared" si="290"/>
        <v>2017</v>
      </c>
      <c r="C9310" s="7">
        <f t="shared" si="291"/>
        <v>11</v>
      </c>
      <c r="D9310" s="8" t="s">
        <v>341</v>
      </c>
      <c r="E9310" s="8" t="s">
        <v>27</v>
      </c>
      <c r="F9310" s="8" t="s">
        <v>11</v>
      </c>
      <c r="G9310" s="8" t="s">
        <v>24</v>
      </c>
      <c r="H9310" s="8" t="s">
        <v>2607</v>
      </c>
      <c r="I9310" s="15">
        <v>23.36</v>
      </c>
      <c r="J9310" s="7">
        <v>4</v>
      </c>
      <c r="K9310" s="16">
        <v>6.07</v>
      </c>
    </row>
    <row r="9311" spans="1:11" x14ac:dyDescent="0.35">
      <c r="A9311" s="17">
        <v>43055</v>
      </c>
      <c r="B9311" s="18">
        <f t="shared" si="290"/>
        <v>2017</v>
      </c>
      <c r="C9311" s="18">
        <f t="shared" si="291"/>
        <v>11</v>
      </c>
      <c r="D9311" s="19" t="s">
        <v>2585</v>
      </c>
      <c r="E9311" s="19" t="s">
        <v>149</v>
      </c>
      <c r="F9311" s="19" t="s">
        <v>39</v>
      </c>
      <c r="G9311" s="19" t="s">
        <v>302</v>
      </c>
      <c r="H9311" s="19" t="s">
        <v>2679</v>
      </c>
      <c r="I9311" s="20">
        <v>52.44</v>
      </c>
      <c r="J9311" s="18">
        <v>4</v>
      </c>
      <c r="K9311" s="21">
        <v>24.12</v>
      </c>
    </row>
    <row r="9312" spans="1:11" x14ac:dyDescent="0.35">
      <c r="A9312" s="14">
        <v>43055</v>
      </c>
      <c r="B9312" s="7">
        <f t="shared" si="290"/>
        <v>2017</v>
      </c>
      <c r="C9312" s="7">
        <f t="shared" si="291"/>
        <v>11</v>
      </c>
      <c r="D9312" s="8" t="s">
        <v>1271</v>
      </c>
      <c r="E9312" s="8" t="s">
        <v>164</v>
      </c>
      <c r="F9312" s="8" t="s">
        <v>11</v>
      </c>
      <c r="G9312" s="8" t="s">
        <v>12</v>
      </c>
      <c r="H9312" s="8" t="s">
        <v>621</v>
      </c>
      <c r="I9312" s="15">
        <v>73.680000000000007</v>
      </c>
      <c r="J9312" s="7">
        <v>6</v>
      </c>
      <c r="K9312" s="16">
        <v>34.630000000000003</v>
      </c>
    </row>
    <row r="9313" spans="1:11" x14ac:dyDescent="0.35">
      <c r="A9313" s="17">
        <v>43055</v>
      </c>
      <c r="B9313" s="18">
        <f t="shared" si="290"/>
        <v>2017</v>
      </c>
      <c r="C9313" s="18">
        <f t="shared" si="291"/>
        <v>11</v>
      </c>
      <c r="D9313" s="19" t="s">
        <v>1271</v>
      </c>
      <c r="E9313" s="19" t="s">
        <v>164</v>
      </c>
      <c r="F9313" s="19" t="s">
        <v>34</v>
      </c>
      <c r="G9313" s="19" t="s">
        <v>47</v>
      </c>
      <c r="H9313" s="19" t="s">
        <v>2040</v>
      </c>
      <c r="I9313" s="20">
        <v>139.91999999999999</v>
      </c>
      <c r="J9313" s="18">
        <v>2</v>
      </c>
      <c r="K9313" s="21">
        <v>23.79</v>
      </c>
    </row>
    <row r="9314" spans="1:11" x14ac:dyDescent="0.35">
      <c r="A9314" s="14">
        <v>43055</v>
      </c>
      <c r="B9314" s="7">
        <f t="shared" si="290"/>
        <v>2017</v>
      </c>
      <c r="C9314" s="7">
        <f t="shared" si="291"/>
        <v>11</v>
      </c>
      <c r="D9314" s="8" t="s">
        <v>1271</v>
      </c>
      <c r="E9314" s="8" t="s">
        <v>164</v>
      </c>
      <c r="F9314" s="8" t="s">
        <v>39</v>
      </c>
      <c r="G9314" s="8" t="s">
        <v>40</v>
      </c>
      <c r="H9314" s="8" t="s">
        <v>704</v>
      </c>
      <c r="I9314" s="15">
        <v>107.88</v>
      </c>
      <c r="J9314" s="7">
        <v>3</v>
      </c>
      <c r="K9314" s="16">
        <v>10.79</v>
      </c>
    </row>
    <row r="9315" spans="1:11" x14ac:dyDescent="0.35">
      <c r="A9315" s="17">
        <v>43055</v>
      </c>
      <c r="B9315" s="18">
        <f t="shared" si="290"/>
        <v>2017</v>
      </c>
      <c r="C9315" s="18">
        <f t="shared" si="291"/>
        <v>11</v>
      </c>
      <c r="D9315" s="19" t="s">
        <v>1271</v>
      </c>
      <c r="E9315" s="19" t="s">
        <v>164</v>
      </c>
      <c r="F9315" s="19" t="s">
        <v>11</v>
      </c>
      <c r="G9315" s="19" t="s">
        <v>18</v>
      </c>
      <c r="H9315" s="19" t="s">
        <v>115</v>
      </c>
      <c r="I9315" s="20">
        <v>33.29</v>
      </c>
      <c r="J9315" s="18">
        <v>1</v>
      </c>
      <c r="K9315" s="21">
        <v>7.99</v>
      </c>
    </row>
    <row r="9316" spans="1:11" x14ac:dyDescent="0.35">
      <c r="A9316" s="14">
        <v>43055</v>
      </c>
      <c r="B9316" s="7">
        <f t="shared" si="290"/>
        <v>2017</v>
      </c>
      <c r="C9316" s="7">
        <f t="shared" si="291"/>
        <v>11</v>
      </c>
      <c r="D9316" s="8" t="s">
        <v>2254</v>
      </c>
      <c r="E9316" s="8" t="s">
        <v>149</v>
      </c>
      <c r="F9316" s="8" t="s">
        <v>39</v>
      </c>
      <c r="G9316" s="8" t="s">
        <v>40</v>
      </c>
      <c r="H9316" s="8" t="s">
        <v>955</v>
      </c>
      <c r="I9316" s="15">
        <v>119.94</v>
      </c>
      <c r="J9316" s="7">
        <v>6</v>
      </c>
      <c r="K9316" s="16">
        <v>6</v>
      </c>
    </row>
    <row r="9317" spans="1:11" x14ac:dyDescent="0.35">
      <c r="A9317" s="17">
        <v>43055</v>
      </c>
      <c r="B9317" s="18">
        <f t="shared" si="290"/>
        <v>2017</v>
      </c>
      <c r="C9317" s="18">
        <f t="shared" si="291"/>
        <v>11</v>
      </c>
      <c r="D9317" s="19" t="s">
        <v>22</v>
      </c>
      <c r="E9317" s="19" t="s">
        <v>27</v>
      </c>
      <c r="F9317" s="19" t="s">
        <v>34</v>
      </c>
      <c r="G9317" s="19" t="s">
        <v>47</v>
      </c>
      <c r="H9317" s="19" t="s">
        <v>1450</v>
      </c>
      <c r="I9317" s="20">
        <v>17.309999999999999</v>
      </c>
      <c r="J9317" s="18">
        <v>3</v>
      </c>
      <c r="K9317" s="21">
        <v>5.19</v>
      </c>
    </row>
    <row r="9318" spans="1:11" x14ac:dyDescent="0.35">
      <c r="A9318" s="14">
        <v>43055</v>
      </c>
      <c r="B9318" s="7">
        <f t="shared" si="290"/>
        <v>2017</v>
      </c>
      <c r="C9318" s="7">
        <f t="shared" si="291"/>
        <v>11</v>
      </c>
      <c r="D9318" s="8" t="s">
        <v>923</v>
      </c>
      <c r="E9318" s="8" t="s">
        <v>78</v>
      </c>
      <c r="F9318" s="8" t="s">
        <v>11</v>
      </c>
      <c r="G9318" s="8" t="s">
        <v>20</v>
      </c>
      <c r="H9318" s="8" t="s">
        <v>1202</v>
      </c>
      <c r="I9318" s="15">
        <v>1.82</v>
      </c>
      <c r="J9318" s="7">
        <v>1</v>
      </c>
      <c r="K9318" s="16">
        <v>-1.4</v>
      </c>
    </row>
    <row r="9319" spans="1:11" x14ac:dyDescent="0.35">
      <c r="A9319" s="17">
        <v>43055</v>
      </c>
      <c r="B9319" s="18">
        <f t="shared" si="290"/>
        <v>2017</v>
      </c>
      <c r="C9319" s="18">
        <f t="shared" si="291"/>
        <v>11</v>
      </c>
      <c r="D9319" s="19" t="s">
        <v>1722</v>
      </c>
      <c r="E9319" s="19" t="s">
        <v>78</v>
      </c>
      <c r="F9319" s="19" t="s">
        <v>39</v>
      </c>
      <c r="G9319" s="19" t="s">
        <v>603</v>
      </c>
      <c r="H9319" s="19" t="s">
        <v>1469</v>
      </c>
      <c r="I9319" s="20">
        <v>899.98</v>
      </c>
      <c r="J9319" s="18">
        <v>3</v>
      </c>
      <c r="K9319" s="21">
        <v>75</v>
      </c>
    </row>
    <row r="9320" spans="1:11" x14ac:dyDescent="0.35">
      <c r="A9320" s="14">
        <v>43055</v>
      </c>
      <c r="B9320" s="7">
        <f t="shared" si="290"/>
        <v>2017</v>
      </c>
      <c r="C9320" s="7">
        <f t="shared" si="291"/>
        <v>11</v>
      </c>
      <c r="D9320" s="8" t="s">
        <v>1722</v>
      </c>
      <c r="E9320" s="8" t="s">
        <v>78</v>
      </c>
      <c r="F9320" s="8" t="s">
        <v>11</v>
      </c>
      <c r="G9320" s="8" t="s">
        <v>24</v>
      </c>
      <c r="H9320" s="8" t="s">
        <v>2055</v>
      </c>
      <c r="I9320" s="15">
        <v>86.35</v>
      </c>
      <c r="J9320" s="7">
        <v>3</v>
      </c>
      <c r="K9320" s="16">
        <v>5.4</v>
      </c>
    </row>
    <row r="9321" spans="1:11" x14ac:dyDescent="0.35">
      <c r="A9321" s="17">
        <v>43055</v>
      </c>
      <c r="B9321" s="18">
        <f t="shared" si="290"/>
        <v>2017</v>
      </c>
      <c r="C9321" s="18">
        <f t="shared" si="291"/>
        <v>11</v>
      </c>
      <c r="D9321" s="19" t="s">
        <v>1722</v>
      </c>
      <c r="E9321" s="19" t="s">
        <v>78</v>
      </c>
      <c r="F9321" s="19" t="s">
        <v>39</v>
      </c>
      <c r="G9321" s="19" t="s">
        <v>52</v>
      </c>
      <c r="H9321" s="19" t="s">
        <v>2361</v>
      </c>
      <c r="I9321" s="20">
        <v>139.96</v>
      </c>
      <c r="J9321" s="18">
        <v>5</v>
      </c>
      <c r="K9321" s="21">
        <v>-1.75</v>
      </c>
    </row>
    <row r="9322" spans="1:11" x14ac:dyDescent="0.35">
      <c r="A9322" s="14">
        <v>43055</v>
      </c>
      <c r="B9322" s="7">
        <f t="shared" si="290"/>
        <v>2017</v>
      </c>
      <c r="C9322" s="7">
        <f t="shared" si="291"/>
        <v>11</v>
      </c>
      <c r="D9322" s="8" t="s">
        <v>567</v>
      </c>
      <c r="E9322" s="8" t="s">
        <v>27</v>
      </c>
      <c r="F9322" s="8" t="s">
        <v>34</v>
      </c>
      <c r="G9322" s="8" t="s">
        <v>47</v>
      </c>
      <c r="H9322" s="8" t="s">
        <v>1711</v>
      </c>
      <c r="I9322" s="15">
        <v>119.94</v>
      </c>
      <c r="J9322" s="7">
        <v>3</v>
      </c>
      <c r="K9322" s="16">
        <v>23.99</v>
      </c>
    </row>
    <row r="9323" spans="1:11" x14ac:dyDescent="0.35">
      <c r="A9323" s="17">
        <v>43055</v>
      </c>
      <c r="B9323" s="18">
        <f t="shared" si="290"/>
        <v>2017</v>
      </c>
      <c r="C9323" s="18">
        <f t="shared" si="291"/>
        <v>11</v>
      </c>
      <c r="D9323" s="19" t="s">
        <v>567</v>
      </c>
      <c r="E9323" s="19" t="s">
        <v>27</v>
      </c>
      <c r="F9323" s="19" t="s">
        <v>34</v>
      </c>
      <c r="G9323" s="19" t="s">
        <v>47</v>
      </c>
      <c r="H9323" s="19" t="s">
        <v>137</v>
      </c>
      <c r="I9323" s="20">
        <v>12.42</v>
      </c>
      <c r="J9323" s="18">
        <v>3</v>
      </c>
      <c r="K9323" s="21">
        <v>4.47</v>
      </c>
    </row>
    <row r="9324" spans="1:11" x14ac:dyDescent="0.35">
      <c r="A9324" s="14">
        <v>43056</v>
      </c>
      <c r="B9324" s="7">
        <f t="shared" si="290"/>
        <v>2017</v>
      </c>
      <c r="C9324" s="7">
        <f t="shared" si="291"/>
        <v>11</v>
      </c>
      <c r="D9324" s="8" t="s">
        <v>1122</v>
      </c>
      <c r="E9324" s="8" t="s">
        <v>55</v>
      </c>
      <c r="F9324" s="8" t="s">
        <v>11</v>
      </c>
      <c r="G9324" s="8" t="s">
        <v>92</v>
      </c>
      <c r="H9324" s="8" t="s">
        <v>1754</v>
      </c>
      <c r="I9324" s="15">
        <v>35.04</v>
      </c>
      <c r="J9324" s="7">
        <v>2</v>
      </c>
      <c r="K9324" s="16">
        <v>12.26</v>
      </c>
    </row>
    <row r="9325" spans="1:11" x14ac:dyDescent="0.35">
      <c r="A9325" s="17">
        <v>43056</v>
      </c>
      <c r="B9325" s="18">
        <f t="shared" si="290"/>
        <v>2017</v>
      </c>
      <c r="C9325" s="18">
        <f t="shared" si="291"/>
        <v>11</v>
      </c>
      <c r="D9325" s="19" t="s">
        <v>109</v>
      </c>
      <c r="E9325" s="19" t="s">
        <v>434</v>
      </c>
      <c r="F9325" s="19" t="s">
        <v>11</v>
      </c>
      <c r="G9325" s="19" t="s">
        <v>24</v>
      </c>
      <c r="H9325" s="19" t="s">
        <v>2410</v>
      </c>
      <c r="I9325" s="20">
        <v>50.94</v>
      </c>
      <c r="J9325" s="18">
        <v>3</v>
      </c>
      <c r="K9325" s="21">
        <v>14.26</v>
      </c>
    </row>
    <row r="9326" spans="1:11" x14ac:dyDescent="0.35">
      <c r="A9326" s="14">
        <v>43056</v>
      </c>
      <c r="B9326" s="7">
        <f t="shared" si="290"/>
        <v>2017</v>
      </c>
      <c r="C9326" s="7">
        <f t="shared" si="291"/>
        <v>11</v>
      </c>
      <c r="D9326" s="8" t="s">
        <v>2429</v>
      </c>
      <c r="E9326" s="8" t="s">
        <v>10</v>
      </c>
      <c r="F9326" s="8" t="s">
        <v>34</v>
      </c>
      <c r="G9326" s="8" t="s">
        <v>74</v>
      </c>
      <c r="H9326" s="8" t="s">
        <v>2465</v>
      </c>
      <c r="I9326" s="15">
        <v>327.73</v>
      </c>
      <c r="J9326" s="7">
        <v>2</v>
      </c>
      <c r="K9326" s="16">
        <v>-14.46</v>
      </c>
    </row>
    <row r="9327" spans="1:11" x14ac:dyDescent="0.35">
      <c r="A9327" s="17">
        <v>43056</v>
      </c>
      <c r="B9327" s="18">
        <f t="shared" si="290"/>
        <v>2017</v>
      </c>
      <c r="C9327" s="18">
        <f t="shared" si="291"/>
        <v>11</v>
      </c>
      <c r="D9327" s="19" t="s">
        <v>100</v>
      </c>
      <c r="E9327" s="19" t="s">
        <v>59</v>
      </c>
      <c r="F9327" s="19" t="s">
        <v>39</v>
      </c>
      <c r="G9327" s="19" t="s">
        <v>603</v>
      </c>
      <c r="H9327" s="19" t="s">
        <v>2529</v>
      </c>
      <c r="I9327" s="20">
        <v>10499.97</v>
      </c>
      <c r="J9327" s="18">
        <v>3</v>
      </c>
      <c r="K9327" s="21">
        <v>5039.99</v>
      </c>
    </row>
    <row r="9328" spans="1:11" x14ac:dyDescent="0.35">
      <c r="A9328" s="14">
        <v>43056</v>
      </c>
      <c r="B9328" s="7">
        <f t="shared" si="290"/>
        <v>2017</v>
      </c>
      <c r="C9328" s="7">
        <f t="shared" si="291"/>
        <v>11</v>
      </c>
      <c r="D9328" s="8" t="s">
        <v>2313</v>
      </c>
      <c r="E9328" s="8" t="s">
        <v>15</v>
      </c>
      <c r="F9328" s="8" t="s">
        <v>39</v>
      </c>
      <c r="G9328" s="8" t="s">
        <v>52</v>
      </c>
      <c r="H9328" s="8" t="s">
        <v>1476</v>
      </c>
      <c r="I9328" s="15">
        <v>239.96</v>
      </c>
      <c r="J9328" s="7">
        <v>5</v>
      </c>
      <c r="K9328" s="16">
        <v>83.99</v>
      </c>
    </row>
    <row r="9329" spans="1:11" x14ac:dyDescent="0.35">
      <c r="A9329" s="17">
        <v>43056</v>
      </c>
      <c r="B9329" s="18">
        <f t="shared" si="290"/>
        <v>2017</v>
      </c>
      <c r="C9329" s="18">
        <f t="shared" si="291"/>
        <v>11</v>
      </c>
      <c r="D9329" s="19" t="s">
        <v>659</v>
      </c>
      <c r="E9329" s="19" t="s">
        <v>149</v>
      </c>
      <c r="F9329" s="19" t="s">
        <v>11</v>
      </c>
      <c r="G9329" s="19" t="s">
        <v>18</v>
      </c>
      <c r="H9329" s="19" t="s">
        <v>1958</v>
      </c>
      <c r="I9329" s="20">
        <v>1247.6400000000001</v>
      </c>
      <c r="J9329" s="18">
        <v>3</v>
      </c>
      <c r="K9329" s="21">
        <v>349.34</v>
      </c>
    </row>
    <row r="9330" spans="1:11" x14ac:dyDescent="0.35">
      <c r="A9330" s="14">
        <v>43056</v>
      </c>
      <c r="B9330" s="7">
        <f t="shared" si="290"/>
        <v>2017</v>
      </c>
      <c r="C9330" s="7">
        <f t="shared" si="291"/>
        <v>11</v>
      </c>
      <c r="D9330" s="8" t="s">
        <v>1521</v>
      </c>
      <c r="E9330" s="8" t="s">
        <v>164</v>
      </c>
      <c r="F9330" s="8" t="s">
        <v>11</v>
      </c>
      <c r="G9330" s="8" t="s">
        <v>20</v>
      </c>
      <c r="H9330" s="8" t="s">
        <v>966</v>
      </c>
      <c r="I9330" s="15">
        <v>13.9</v>
      </c>
      <c r="J9330" s="7">
        <v>2</v>
      </c>
      <c r="K9330" s="16">
        <v>4.5199999999999996</v>
      </c>
    </row>
    <row r="9331" spans="1:11" x14ac:dyDescent="0.35">
      <c r="A9331" s="17">
        <v>43056</v>
      </c>
      <c r="B9331" s="18">
        <f t="shared" si="290"/>
        <v>2017</v>
      </c>
      <c r="C9331" s="18">
        <f t="shared" si="291"/>
        <v>11</v>
      </c>
      <c r="D9331" s="19" t="s">
        <v>433</v>
      </c>
      <c r="E9331" s="19" t="s">
        <v>91</v>
      </c>
      <c r="F9331" s="19" t="s">
        <v>11</v>
      </c>
      <c r="G9331" s="19" t="s">
        <v>12</v>
      </c>
      <c r="H9331" s="19" t="s">
        <v>2692</v>
      </c>
      <c r="I9331" s="20">
        <v>19.61</v>
      </c>
      <c r="J9331" s="18">
        <v>3</v>
      </c>
      <c r="K9331" s="21">
        <v>6.62</v>
      </c>
    </row>
    <row r="9332" spans="1:11" x14ac:dyDescent="0.35">
      <c r="A9332" s="14">
        <v>43056</v>
      </c>
      <c r="B9332" s="7">
        <f t="shared" si="290"/>
        <v>2017</v>
      </c>
      <c r="C9332" s="7">
        <f t="shared" si="291"/>
        <v>11</v>
      </c>
      <c r="D9332" s="8" t="s">
        <v>433</v>
      </c>
      <c r="E9332" s="8" t="s">
        <v>91</v>
      </c>
      <c r="F9332" s="8" t="s">
        <v>11</v>
      </c>
      <c r="G9332" s="8" t="s">
        <v>20</v>
      </c>
      <c r="H9332" s="8" t="s">
        <v>2287</v>
      </c>
      <c r="I9332" s="15">
        <v>4.16</v>
      </c>
      <c r="J9332" s="7">
        <v>7</v>
      </c>
      <c r="K9332" s="16">
        <v>-3.47</v>
      </c>
    </row>
    <row r="9333" spans="1:11" x14ac:dyDescent="0.35">
      <c r="A9333" s="17">
        <v>43056</v>
      </c>
      <c r="B9333" s="18">
        <f t="shared" si="290"/>
        <v>2017</v>
      </c>
      <c r="C9333" s="18">
        <f t="shared" si="291"/>
        <v>11</v>
      </c>
      <c r="D9333" s="19" t="s">
        <v>1840</v>
      </c>
      <c r="E9333" s="19" t="s">
        <v>245</v>
      </c>
      <c r="F9333" s="19" t="s">
        <v>11</v>
      </c>
      <c r="G9333" s="19" t="s">
        <v>12</v>
      </c>
      <c r="H9333" s="19" t="s">
        <v>2716</v>
      </c>
      <c r="I9333" s="20">
        <v>268.24</v>
      </c>
      <c r="J9333" s="18">
        <v>7</v>
      </c>
      <c r="K9333" s="21">
        <v>93.88</v>
      </c>
    </row>
    <row r="9334" spans="1:11" x14ac:dyDescent="0.35">
      <c r="A9334" s="14">
        <v>43056</v>
      </c>
      <c r="B9334" s="7">
        <f t="shared" si="290"/>
        <v>2017</v>
      </c>
      <c r="C9334" s="7">
        <f t="shared" si="291"/>
        <v>11</v>
      </c>
      <c r="D9334" s="8" t="s">
        <v>1840</v>
      </c>
      <c r="E9334" s="8" t="s">
        <v>245</v>
      </c>
      <c r="F9334" s="8" t="s">
        <v>39</v>
      </c>
      <c r="G9334" s="8" t="s">
        <v>52</v>
      </c>
      <c r="H9334" s="8" t="s">
        <v>66</v>
      </c>
      <c r="I9334" s="15">
        <v>431.16</v>
      </c>
      <c r="J9334" s="7">
        <v>5</v>
      </c>
      <c r="K9334" s="16">
        <v>107.79</v>
      </c>
    </row>
    <row r="9335" spans="1:11" x14ac:dyDescent="0.35">
      <c r="A9335" s="17">
        <v>43056</v>
      </c>
      <c r="B9335" s="18">
        <f t="shared" si="290"/>
        <v>2017</v>
      </c>
      <c r="C9335" s="18">
        <f t="shared" si="291"/>
        <v>11</v>
      </c>
      <c r="D9335" s="19" t="s">
        <v>2528</v>
      </c>
      <c r="E9335" s="19" t="s">
        <v>149</v>
      </c>
      <c r="F9335" s="19" t="s">
        <v>11</v>
      </c>
      <c r="G9335" s="19" t="s">
        <v>12</v>
      </c>
      <c r="H9335" s="19" t="s">
        <v>2605</v>
      </c>
      <c r="I9335" s="20">
        <v>38.880000000000003</v>
      </c>
      <c r="J9335" s="18">
        <v>6</v>
      </c>
      <c r="K9335" s="21">
        <v>18.66</v>
      </c>
    </row>
    <row r="9336" spans="1:11" x14ac:dyDescent="0.35">
      <c r="A9336" s="14">
        <v>43056</v>
      </c>
      <c r="B9336" s="7">
        <f t="shared" si="290"/>
        <v>2017</v>
      </c>
      <c r="C9336" s="7">
        <f t="shared" si="291"/>
        <v>11</v>
      </c>
      <c r="D9336" s="8" t="s">
        <v>2528</v>
      </c>
      <c r="E9336" s="8" t="s">
        <v>149</v>
      </c>
      <c r="F9336" s="8" t="s">
        <v>34</v>
      </c>
      <c r="G9336" s="8" t="s">
        <v>47</v>
      </c>
      <c r="H9336" s="8" t="s">
        <v>535</v>
      </c>
      <c r="I9336" s="15">
        <v>187.76</v>
      </c>
      <c r="J9336" s="7">
        <v>4</v>
      </c>
      <c r="K9336" s="16">
        <v>76.98</v>
      </c>
    </row>
    <row r="9337" spans="1:11" x14ac:dyDescent="0.35">
      <c r="A9337" s="17">
        <v>43056</v>
      </c>
      <c r="B9337" s="18">
        <f t="shared" si="290"/>
        <v>2017</v>
      </c>
      <c r="C9337" s="18">
        <f t="shared" si="291"/>
        <v>11</v>
      </c>
      <c r="D9337" s="19" t="s">
        <v>1077</v>
      </c>
      <c r="E9337" s="19" t="s">
        <v>531</v>
      </c>
      <c r="F9337" s="19" t="s">
        <v>11</v>
      </c>
      <c r="G9337" s="19" t="s">
        <v>20</v>
      </c>
      <c r="H9337" s="19" t="s">
        <v>1225</v>
      </c>
      <c r="I9337" s="20">
        <v>43.8</v>
      </c>
      <c r="J9337" s="18">
        <v>6</v>
      </c>
      <c r="K9337" s="21">
        <v>20.59</v>
      </c>
    </row>
    <row r="9338" spans="1:11" x14ac:dyDescent="0.35">
      <c r="A9338" s="14">
        <v>43056</v>
      </c>
      <c r="B9338" s="7">
        <f t="shared" si="290"/>
        <v>2017</v>
      </c>
      <c r="C9338" s="7">
        <f t="shared" si="291"/>
        <v>11</v>
      </c>
      <c r="D9338" s="8" t="s">
        <v>498</v>
      </c>
      <c r="E9338" s="8" t="s">
        <v>30</v>
      </c>
      <c r="F9338" s="8" t="s">
        <v>39</v>
      </c>
      <c r="G9338" s="8" t="s">
        <v>52</v>
      </c>
      <c r="H9338" s="8" t="s">
        <v>1816</v>
      </c>
      <c r="I9338" s="15">
        <v>79.989999999999995</v>
      </c>
      <c r="J9338" s="7">
        <v>1</v>
      </c>
      <c r="K9338" s="16">
        <v>28.8</v>
      </c>
    </row>
    <row r="9339" spans="1:11" x14ac:dyDescent="0.35">
      <c r="A9339" s="17">
        <v>43056</v>
      </c>
      <c r="B9339" s="18">
        <f t="shared" si="290"/>
        <v>2017</v>
      </c>
      <c r="C9339" s="18">
        <f t="shared" si="291"/>
        <v>11</v>
      </c>
      <c r="D9339" s="19" t="s">
        <v>498</v>
      </c>
      <c r="E9339" s="19" t="s">
        <v>30</v>
      </c>
      <c r="F9339" s="19" t="s">
        <v>39</v>
      </c>
      <c r="G9339" s="19" t="s">
        <v>40</v>
      </c>
      <c r="H9339" s="19" t="s">
        <v>2664</v>
      </c>
      <c r="I9339" s="20">
        <v>206.1</v>
      </c>
      <c r="J9339" s="18">
        <v>5</v>
      </c>
      <c r="K9339" s="21">
        <v>55.65</v>
      </c>
    </row>
    <row r="9340" spans="1:11" x14ac:dyDescent="0.35">
      <c r="A9340" s="14">
        <v>43057</v>
      </c>
      <c r="B9340" s="7">
        <f t="shared" si="290"/>
        <v>2017</v>
      </c>
      <c r="C9340" s="7">
        <f t="shared" si="291"/>
        <v>11</v>
      </c>
      <c r="D9340" s="8" t="s">
        <v>2714</v>
      </c>
      <c r="E9340" s="8" t="s">
        <v>164</v>
      </c>
      <c r="F9340" s="8" t="s">
        <v>11</v>
      </c>
      <c r="G9340" s="8" t="s">
        <v>18</v>
      </c>
      <c r="H9340" s="8" t="s">
        <v>623</v>
      </c>
      <c r="I9340" s="15">
        <v>169.68</v>
      </c>
      <c r="J9340" s="7">
        <v>6</v>
      </c>
      <c r="K9340" s="16">
        <v>45.81</v>
      </c>
    </row>
    <row r="9341" spans="1:11" x14ac:dyDescent="0.35">
      <c r="A9341" s="17">
        <v>43057</v>
      </c>
      <c r="B9341" s="18">
        <f t="shared" si="290"/>
        <v>2017</v>
      </c>
      <c r="C9341" s="18">
        <f t="shared" si="291"/>
        <v>11</v>
      </c>
      <c r="D9341" s="19" t="s">
        <v>2714</v>
      </c>
      <c r="E9341" s="19" t="s">
        <v>164</v>
      </c>
      <c r="F9341" s="19" t="s">
        <v>39</v>
      </c>
      <c r="G9341" s="19" t="s">
        <v>52</v>
      </c>
      <c r="H9341" s="19" t="s">
        <v>1615</v>
      </c>
      <c r="I9341" s="20">
        <v>132.52000000000001</v>
      </c>
      <c r="J9341" s="18">
        <v>4</v>
      </c>
      <c r="K9341" s="21">
        <v>54.33</v>
      </c>
    </row>
    <row r="9342" spans="1:11" x14ac:dyDescent="0.35">
      <c r="A9342" s="14">
        <v>43057</v>
      </c>
      <c r="B9342" s="7">
        <f t="shared" si="290"/>
        <v>2017</v>
      </c>
      <c r="C9342" s="7">
        <f t="shared" si="291"/>
        <v>11</v>
      </c>
      <c r="D9342" s="8" t="s">
        <v>2714</v>
      </c>
      <c r="E9342" s="8" t="s">
        <v>164</v>
      </c>
      <c r="F9342" s="8" t="s">
        <v>11</v>
      </c>
      <c r="G9342" s="8" t="s">
        <v>43</v>
      </c>
      <c r="H9342" s="8" t="s">
        <v>496</v>
      </c>
      <c r="I9342" s="15">
        <v>2.96</v>
      </c>
      <c r="J9342" s="7">
        <v>2</v>
      </c>
      <c r="K9342" s="16">
        <v>1.42</v>
      </c>
    </row>
    <row r="9343" spans="1:11" x14ac:dyDescent="0.35">
      <c r="A9343" s="17">
        <v>43057</v>
      </c>
      <c r="B9343" s="18">
        <f t="shared" si="290"/>
        <v>2017</v>
      </c>
      <c r="C9343" s="18">
        <f t="shared" si="291"/>
        <v>11</v>
      </c>
      <c r="D9343" s="19" t="s">
        <v>2714</v>
      </c>
      <c r="E9343" s="19" t="s">
        <v>164</v>
      </c>
      <c r="F9343" s="19" t="s">
        <v>11</v>
      </c>
      <c r="G9343" s="19" t="s">
        <v>20</v>
      </c>
      <c r="H9343" s="19" t="s">
        <v>846</v>
      </c>
      <c r="I9343" s="20">
        <v>8.4499999999999993</v>
      </c>
      <c r="J9343" s="18">
        <v>2</v>
      </c>
      <c r="K9343" s="21">
        <v>2.96</v>
      </c>
    </row>
    <row r="9344" spans="1:11" x14ac:dyDescent="0.35">
      <c r="A9344" s="14">
        <v>43057</v>
      </c>
      <c r="B9344" s="7">
        <f t="shared" si="290"/>
        <v>2017</v>
      </c>
      <c r="C9344" s="7">
        <f t="shared" si="291"/>
        <v>11</v>
      </c>
      <c r="D9344" s="8" t="s">
        <v>2714</v>
      </c>
      <c r="E9344" s="8" t="s">
        <v>164</v>
      </c>
      <c r="F9344" s="8" t="s">
        <v>11</v>
      </c>
      <c r="G9344" s="8" t="s">
        <v>18</v>
      </c>
      <c r="H9344" s="8" t="s">
        <v>909</v>
      </c>
      <c r="I9344" s="15">
        <v>95.94</v>
      </c>
      <c r="J9344" s="7">
        <v>3</v>
      </c>
      <c r="K9344" s="16">
        <v>9.59</v>
      </c>
    </row>
    <row r="9345" spans="1:11" x14ac:dyDescent="0.35">
      <c r="A9345" s="17">
        <v>43057</v>
      </c>
      <c r="B9345" s="18">
        <f t="shared" si="290"/>
        <v>2017</v>
      </c>
      <c r="C9345" s="18">
        <f t="shared" si="291"/>
        <v>11</v>
      </c>
      <c r="D9345" s="19" t="s">
        <v>2048</v>
      </c>
      <c r="E9345" s="19" t="s">
        <v>78</v>
      </c>
      <c r="F9345" s="19" t="s">
        <v>11</v>
      </c>
      <c r="G9345" s="19" t="s">
        <v>24</v>
      </c>
      <c r="H9345" s="19" t="s">
        <v>2530</v>
      </c>
      <c r="I9345" s="20">
        <v>38.86</v>
      </c>
      <c r="J9345" s="18">
        <v>7</v>
      </c>
      <c r="K9345" s="21">
        <v>7.77</v>
      </c>
    </row>
    <row r="9346" spans="1:11" x14ac:dyDescent="0.35">
      <c r="A9346" s="14">
        <v>43057</v>
      </c>
      <c r="B9346" s="7">
        <f t="shared" ref="B9346:B9409" si="292">YEAR(A9346)</f>
        <v>2017</v>
      </c>
      <c r="C9346" s="7">
        <f t="shared" ref="C9346:C9409" si="293">MONTH(A9346)</f>
        <v>11</v>
      </c>
      <c r="D9346" s="8" t="s">
        <v>32</v>
      </c>
      <c r="E9346" s="8" t="s">
        <v>110</v>
      </c>
      <c r="F9346" s="8" t="s">
        <v>34</v>
      </c>
      <c r="G9346" s="8" t="s">
        <v>47</v>
      </c>
      <c r="H9346" s="8" t="s">
        <v>2480</v>
      </c>
      <c r="I9346" s="15">
        <v>19.760000000000002</v>
      </c>
      <c r="J9346" s="7">
        <v>4</v>
      </c>
      <c r="K9346" s="16">
        <v>8.3000000000000007</v>
      </c>
    </row>
    <row r="9347" spans="1:11" x14ac:dyDescent="0.35">
      <c r="A9347" s="17">
        <v>43057</v>
      </c>
      <c r="B9347" s="18">
        <f t="shared" si="292"/>
        <v>2017</v>
      </c>
      <c r="C9347" s="18">
        <f t="shared" si="293"/>
        <v>11</v>
      </c>
      <c r="D9347" s="19" t="s">
        <v>2383</v>
      </c>
      <c r="E9347" s="19" t="s">
        <v>123</v>
      </c>
      <c r="F9347" s="19" t="s">
        <v>11</v>
      </c>
      <c r="G9347" s="19" t="s">
        <v>12</v>
      </c>
      <c r="H9347" s="19" t="s">
        <v>482</v>
      </c>
      <c r="I9347" s="20">
        <v>44.38</v>
      </c>
      <c r="J9347" s="18">
        <v>1</v>
      </c>
      <c r="K9347" s="21">
        <v>15.53</v>
      </c>
    </row>
    <row r="9348" spans="1:11" x14ac:dyDescent="0.35">
      <c r="A9348" s="14">
        <v>43057</v>
      </c>
      <c r="B9348" s="7">
        <f t="shared" si="292"/>
        <v>2017</v>
      </c>
      <c r="C9348" s="7">
        <f t="shared" si="293"/>
        <v>11</v>
      </c>
      <c r="D9348" s="8" t="s">
        <v>2383</v>
      </c>
      <c r="E9348" s="8" t="s">
        <v>123</v>
      </c>
      <c r="F9348" s="8" t="s">
        <v>11</v>
      </c>
      <c r="G9348" s="8" t="s">
        <v>200</v>
      </c>
      <c r="H9348" s="8" t="s">
        <v>807</v>
      </c>
      <c r="I9348" s="15">
        <v>2.94</v>
      </c>
      <c r="J9348" s="7">
        <v>1</v>
      </c>
      <c r="K9348" s="16">
        <v>-0.66</v>
      </c>
    </row>
    <row r="9349" spans="1:11" x14ac:dyDescent="0.35">
      <c r="A9349" s="17">
        <v>43057</v>
      </c>
      <c r="B9349" s="18">
        <f t="shared" si="292"/>
        <v>2017</v>
      </c>
      <c r="C9349" s="18">
        <f t="shared" si="293"/>
        <v>11</v>
      </c>
      <c r="D9349" s="19" t="s">
        <v>1933</v>
      </c>
      <c r="E9349" s="19" t="s">
        <v>149</v>
      </c>
      <c r="F9349" s="19" t="s">
        <v>39</v>
      </c>
      <c r="G9349" s="19" t="s">
        <v>40</v>
      </c>
      <c r="H9349" s="19" t="s">
        <v>2213</v>
      </c>
      <c r="I9349" s="20">
        <v>74.95</v>
      </c>
      <c r="J9349" s="18">
        <v>5</v>
      </c>
      <c r="K9349" s="21">
        <v>36.729999999999997</v>
      </c>
    </row>
    <row r="9350" spans="1:11" x14ac:dyDescent="0.35">
      <c r="A9350" s="14">
        <v>43057</v>
      </c>
      <c r="B9350" s="7">
        <f t="shared" si="292"/>
        <v>2017</v>
      </c>
      <c r="C9350" s="7">
        <f t="shared" si="293"/>
        <v>11</v>
      </c>
      <c r="D9350" s="8" t="s">
        <v>2548</v>
      </c>
      <c r="E9350" s="8" t="s">
        <v>123</v>
      </c>
      <c r="F9350" s="8" t="s">
        <v>11</v>
      </c>
      <c r="G9350" s="8" t="s">
        <v>18</v>
      </c>
      <c r="H9350" s="8" t="s">
        <v>356</v>
      </c>
      <c r="I9350" s="15">
        <v>81.36</v>
      </c>
      <c r="J9350" s="7">
        <v>5</v>
      </c>
      <c r="K9350" s="16">
        <v>-19.32</v>
      </c>
    </row>
    <row r="9351" spans="1:11" x14ac:dyDescent="0.35">
      <c r="A9351" s="17">
        <v>43057</v>
      </c>
      <c r="B9351" s="18">
        <f t="shared" si="292"/>
        <v>2017</v>
      </c>
      <c r="C9351" s="18">
        <f t="shared" si="293"/>
        <v>11</v>
      </c>
      <c r="D9351" s="19" t="s">
        <v>2548</v>
      </c>
      <c r="E9351" s="19" t="s">
        <v>123</v>
      </c>
      <c r="F9351" s="19" t="s">
        <v>11</v>
      </c>
      <c r="G9351" s="19" t="s">
        <v>20</v>
      </c>
      <c r="H9351" s="19" t="s">
        <v>431</v>
      </c>
      <c r="I9351" s="20">
        <v>20.23</v>
      </c>
      <c r="J9351" s="18">
        <v>8</v>
      </c>
      <c r="K9351" s="21">
        <v>-16.190000000000001</v>
      </c>
    </row>
    <row r="9352" spans="1:11" x14ac:dyDescent="0.35">
      <c r="A9352" s="14">
        <v>43057</v>
      </c>
      <c r="B9352" s="7">
        <f t="shared" si="292"/>
        <v>2017</v>
      </c>
      <c r="C9352" s="7">
        <f t="shared" si="293"/>
        <v>11</v>
      </c>
      <c r="D9352" s="8" t="s">
        <v>2548</v>
      </c>
      <c r="E9352" s="8" t="s">
        <v>123</v>
      </c>
      <c r="F9352" s="8" t="s">
        <v>11</v>
      </c>
      <c r="G9352" s="8" t="s">
        <v>92</v>
      </c>
      <c r="H9352" s="8" t="s">
        <v>2152</v>
      </c>
      <c r="I9352" s="15">
        <v>389.06</v>
      </c>
      <c r="J9352" s="7">
        <v>4</v>
      </c>
      <c r="K9352" s="16">
        <v>48.63</v>
      </c>
    </row>
    <row r="9353" spans="1:11" x14ac:dyDescent="0.35">
      <c r="A9353" s="17">
        <v>43057</v>
      </c>
      <c r="B9353" s="18">
        <f t="shared" si="292"/>
        <v>2017</v>
      </c>
      <c r="C9353" s="18">
        <f t="shared" si="293"/>
        <v>11</v>
      </c>
      <c r="D9353" s="19" t="s">
        <v>2548</v>
      </c>
      <c r="E9353" s="19" t="s">
        <v>123</v>
      </c>
      <c r="F9353" s="19" t="s">
        <v>11</v>
      </c>
      <c r="G9353" s="19" t="s">
        <v>12</v>
      </c>
      <c r="H9353" s="19" t="s">
        <v>1619</v>
      </c>
      <c r="I9353" s="20">
        <v>20.74</v>
      </c>
      <c r="J9353" s="18">
        <v>4</v>
      </c>
      <c r="K9353" s="21">
        <v>7.26</v>
      </c>
    </row>
    <row r="9354" spans="1:11" x14ac:dyDescent="0.35">
      <c r="A9354" s="14">
        <v>43057</v>
      </c>
      <c r="B9354" s="7">
        <f t="shared" si="292"/>
        <v>2017</v>
      </c>
      <c r="C9354" s="7">
        <f t="shared" si="293"/>
        <v>11</v>
      </c>
      <c r="D9354" s="8" t="s">
        <v>2548</v>
      </c>
      <c r="E9354" s="8" t="s">
        <v>123</v>
      </c>
      <c r="F9354" s="8" t="s">
        <v>11</v>
      </c>
      <c r="G9354" s="8" t="s">
        <v>12</v>
      </c>
      <c r="H9354" s="8" t="s">
        <v>481</v>
      </c>
      <c r="I9354" s="15">
        <v>41.47</v>
      </c>
      <c r="J9354" s="7">
        <v>8</v>
      </c>
      <c r="K9354" s="16">
        <v>14.52</v>
      </c>
    </row>
    <row r="9355" spans="1:11" x14ac:dyDescent="0.35">
      <c r="A9355" s="17">
        <v>43057</v>
      </c>
      <c r="B9355" s="18">
        <f t="shared" si="292"/>
        <v>2017</v>
      </c>
      <c r="C9355" s="18">
        <f t="shared" si="293"/>
        <v>11</v>
      </c>
      <c r="D9355" s="19" t="s">
        <v>1429</v>
      </c>
      <c r="E9355" s="19" t="s">
        <v>15</v>
      </c>
      <c r="F9355" s="19" t="s">
        <v>11</v>
      </c>
      <c r="G9355" s="19" t="s">
        <v>63</v>
      </c>
      <c r="H9355" s="19" t="s">
        <v>1667</v>
      </c>
      <c r="I9355" s="20">
        <v>55.58</v>
      </c>
      <c r="J9355" s="18">
        <v>6</v>
      </c>
      <c r="K9355" s="21">
        <v>20.84</v>
      </c>
    </row>
    <row r="9356" spans="1:11" x14ac:dyDescent="0.35">
      <c r="A9356" s="14">
        <v>43057</v>
      </c>
      <c r="B9356" s="7">
        <f t="shared" si="292"/>
        <v>2017</v>
      </c>
      <c r="C9356" s="7">
        <f t="shared" si="293"/>
        <v>11</v>
      </c>
      <c r="D9356" s="8" t="s">
        <v>1429</v>
      </c>
      <c r="E9356" s="8" t="s">
        <v>15</v>
      </c>
      <c r="F9356" s="8" t="s">
        <v>34</v>
      </c>
      <c r="G9356" s="8" t="s">
        <v>35</v>
      </c>
      <c r="H9356" s="8" t="s">
        <v>71</v>
      </c>
      <c r="I9356" s="15">
        <v>127.39</v>
      </c>
      <c r="J9356" s="7">
        <v>2</v>
      </c>
      <c r="K9356" s="16">
        <v>-25.48</v>
      </c>
    </row>
    <row r="9357" spans="1:11" x14ac:dyDescent="0.35">
      <c r="A9357" s="17">
        <v>43057</v>
      </c>
      <c r="B9357" s="18">
        <f t="shared" si="292"/>
        <v>2017</v>
      </c>
      <c r="C9357" s="18">
        <f t="shared" si="293"/>
        <v>11</v>
      </c>
      <c r="D9357" s="19" t="s">
        <v>1748</v>
      </c>
      <c r="E9357" s="19" t="s">
        <v>157</v>
      </c>
      <c r="F9357" s="19" t="s">
        <v>11</v>
      </c>
      <c r="G9357" s="19" t="s">
        <v>18</v>
      </c>
      <c r="H9357" s="19" t="s">
        <v>1331</v>
      </c>
      <c r="I9357" s="20">
        <v>92.52</v>
      </c>
      <c r="J9357" s="18">
        <v>6</v>
      </c>
      <c r="K9357" s="21">
        <v>24.98</v>
      </c>
    </row>
    <row r="9358" spans="1:11" x14ac:dyDescent="0.35">
      <c r="A9358" s="14">
        <v>43057</v>
      </c>
      <c r="B9358" s="7">
        <f t="shared" si="292"/>
        <v>2017</v>
      </c>
      <c r="C9358" s="7">
        <f t="shared" si="293"/>
        <v>11</v>
      </c>
      <c r="D9358" s="8" t="s">
        <v>1748</v>
      </c>
      <c r="E9358" s="8" t="s">
        <v>157</v>
      </c>
      <c r="F9358" s="8" t="s">
        <v>11</v>
      </c>
      <c r="G9358" s="8" t="s">
        <v>18</v>
      </c>
      <c r="H9358" s="8" t="s">
        <v>1761</v>
      </c>
      <c r="I9358" s="15">
        <v>37.76</v>
      </c>
      <c r="J9358" s="7">
        <v>1</v>
      </c>
      <c r="K9358" s="16">
        <v>10.57</v>
      </c>
    </row>
    <row r="9359" spans="1:11" x14ac:dyDescent="0.35">
      <c r="A9359" s="17">
        <v>43057</v>
      </c>
      <c r="B9359" s="18">
        <f t="shared" si="292"/>
        <v>2017</v>
      </c>
      <c r="C9359" s="18">
        <f t="shared" si="293"/>
        <v>11</v>
      </c>
      <c r="D9359" s="19" t="s">
        <v>1748</v>
      </c>
      <c r="E9359" s="19" t="s">
        <v>157</v>
      </c>
      <c r="F9359" s="19" t="s">
        <v>11</v>
      </c>
      <c r="G9359" s="19" t="s">
        <v>16</v>
      </c>
      <c r="H9359" s="19" t="s">
        <v>1818</v>
      </c>
      <c r="I9359" s="20">
        <v>7.38</v>
      </c>
      <c r="J9359" s="18">
        <v>2</v>
      </c>
      <c r="K9359" s="21">
        <v>3.47</v>
      </c>
    </row>
    <row r="9360" spans="1:11" x14ac:dyDescent="0.35">
      <c r="A9360" s="14">
        <v>43057</v>
      </c>
      <c r="B9360" s="7">
        <f t="shared" si="292"/>
        <v>2017</v>
      </c>
      <c r="C9360" s="7">
        <f t="shared" si="293"/>
        <v>11</v>
      </c>
      <c r="D9360" s="8" t="s">
        <v>1748</v>
      </c>
      <c r="E9360" s="8" t="s">
        <v>157</v>
      </c>
      <c r="F9360" s="8" t="s">
        <v>34</v>
      </c>
      <c r="G9360" s="8" t="s">
        <v>47</v>
      </c>
      <c r="H9360" s="8" t="s">
        <v>2493</v>
      </c>
      <c r="I9360" s="15">
        <v>5.82</v>
      </c>
      <c r="J9360" s="7">
        <v>2</v>
      </c>
      <c r="K9360" s="16">
        <v>2.74</v>
      </c>
    </row>
    <row r="9361" spans="1:11" x14ac:dyDescent="0.35">
      <c r="A9361" s="17">
        <v>43058</v>
      </c>
      <c r="B9361" s="18">
        <f t="shared" si="292"/>
        <v>2017</v>
      </c>
      <c r="C9361" s="18">
        <f t="shared" si="293"/>
        <v>11</v>
      </c>
      <c r="D9361" s="19" t="s">
        <v>2112</v>
      </c>
      <c r="E9361" s="19" t="s">
        <v>15</v>
      </c>
      <c r="F9361" s="19" t="s">
        <v>34</v>
      </c>
      <c r="G9361" s="19" t="s">
        <v>145</v>
      </c>
      <c r="H9361" s="19" t="s">
        <v>1653</v>
      </c>
      <c r="I9361" s="20">
        <v>219.08</v>
      </c>
      <c r="J9361" s="18">
        <v>3</v>
      </c>
      <c r="K9361" s="21">
        <v>-131.44999999999999</v>
      </c>
    </row>
    <row r="9362" spans="1:11" x14ac:dyDescent="0.35">
      <c r="A9362" s="14">
        <v>43058</v>
      </c>
      <c r="B9362" s="7">
        <f t="shared" si="292"/>
        <v>2017</v>
      </c>
      <c r="C9362" s="7">
        <f t="shared" si="293"/>
        <v>11</v>
      </c>
      <c r="D9362" s="8" t="s">
        <v>2625</v>
      </c>
      <c r="E9362" s="8" t="s">
        <v>149</v>
      </c>
      <c r="F9362" s="8" t="s">
        <v>11</v>
      </c>
      <c r="G9362" s="8" t="s">
        <v>20</v>
      </c>
      <c r="H9362" s="8" t="s">
        <v>2292</v>
      </c>
      <c r="I9362" s="15">
        <v>41.28</v>
      </c>
      <c r="J9362" s="7">
        <v>6</v>
      </c>
      <c r="K9362" s="16">
        <v>13.93</v>
      </c>
    </row>
    <row r="9363" spans="1:11" x14ac:dyDescent="0.35">
      <c r="A9363" s="17">
        <v>43058</v>
      </c>
      <c r="B9363" s="18">
        <f t="shared" si="292"/>
        <v>2017</v>
      </c>
      <c r="C9363" s="18">
        <f t="shared" si="293"/>
        <v>11</v>
      </c>
      <c r="D9363" s="19" t="s">
        <v>2625</v>
      </c>
      <c r="E9363" s="19" t="s">
        <v>149</v>
      </c>
      <c r="F9363" s="19" t="s">
        <v>11</v>
      </c>
      <c r="G9363" s="19" t="s">
        <v>12</v>
      </c>
      <c r="H9363" s="19" t="s">
        <v>441</v>
      </c>
      <c r="I9363" s="20">
        <v>13.36</v>
      </c>
      <c r="J9363" s="18">
        <v>2</v>
      </c>
      <c r="K9363" s="21">
        <v>6.41</v>
      </c>
    </row>
    <row r="9364" spans="1:11" x14ac:dyDescent="0.35">
      <c r="A9364" s="14">
        <v>43058</v>
      </c>
      <c r="B9364" s="7">
        <f t="shared" si="292"/>
        <v>2017</v>
      </c>
      <c r="C9364" s="7">
        <f t="shared" si="293"/>
        <v>11</v>
      </c>
      <c r="D9364" s="8" t="s">
        <v>1207</v>
      </c>
      <c r="E9364" s="8" t="s">
        <v>27</v>
      </c>
      <c r="F9364" s="8" t="s">
        <v>39</v>
      </c>
      <c r="G9364" s="8" t="s">
        <v>40</v>
      </c>
      <c r="H9364" s="8" t="s">
        <v>597</v>
      </c>
      <c r="I9364" s="15">
        <v>31.97</v>
      </c>
      <c r="J9364" s="7">
        <v>4</v>
      </c>
      <c r="K9364" s="16">
        <v>2.4</v>
      </c>
    </row>
    <row r="9365" spans="1:11" x14ac:dyDescent="0.35">
      <c r="A9365" s="17">
        <v>43058</v>
      </c>
      <c r="B9365" s="18">
        <f t="shared" si="292"/>
        <v>2017</v>
      </c>
      <c r="C9365" s="18">
        <f t="shared" si="293"/>
        <v>11</v>
      </c>
      <c r="D9365" s="19" t="s">
        <v>259</v>
      </c>
      <c r="E9365" s="19" t="s">
        <v>10</v>
      </c>
      <c r="F9365" s="19" t="s">
        <v>11</v>
      </c>
      <c r="G9365" s="19" t="s">
        <v>12</v>
      </c>
      <c r="H9365" s="19" t="s">
        <v>2717</v>
      </c>
      <c r="I9365" s="20">
        <v>16.899999999999999</v>
      </c>
      <c r="J9365" s="18">
        <v>4</v>
      </c>
      <c r="K9365" s="21">
        <v>5.28</v>
      </c>
    </row>
    <row r="9366" spans="1:11" x14ac:dyDescent="0.35">
      <c r="A9366" s="14">
        <v>43058</v>
      </c>
      <c r="B9366" s="7">
        <f t="shared" si="292"/>
        <v>2017</v>
      </c>
      <c r="C9366" s="7">
        <f t="shared" si="293"/>
        <v>11</v>
      </c>
      <c r="D9366" s="8" t="s">
        <v>259</v>
      </c>
      <c r="E9366" s="8" t="s">
        <v>10</v>
      </c>
      <c r="F9366" s="8" t="s">
        <v>11</v>
      </c>
      <c r="G9366" s="8" t="s">
        <v>200</v>
      </c>
      <c r="H9366" s="8" t="s">
        <v>1960</v>
      </c>
      <c r="I9366" s="15">
        <v>6.67</v>
      </c>
      <c r="J9366" s="7">
        <v>1</v>
      </c>
      <c r="K9366" s="16">
        <v>0.5</v>
      </c>
    </row>
    <row r="9367" spans="1:11" x14ac:dyDescent="0.35">
      <c r="A9367" s="17">
        <v>43058</v>
      </c>
      <c r="B9367" s="18">
        <f t="shared" si="292"/>
        <v>2017</v>
      </c>
      <c r="C9367" s="18">
        <f t="shared" si="293"/>
        <v>11</v>
      </c>
      <c r="D9367" s="19" t="s">
        <v>259</v>
      </c>
      <c r="E9367" s="19" t="s">
        <v>10</v>
      </c>
      <c r="F9367" s="19" t="s">
        <v>11</v>
      </c>
      <c r="G9367" s="19" t="s">
        <v>24</v>
      </c>
      <c r="H9367" s="19" t="s">
        <v>1852</v>
      </c>
      <c r="I9367" s="20">
        <v>99.14</v>
      </c>
      <c r="J9367" s="18">
        <v>4</v>
      </c>
      <c r="K9367" s="21">
        <v>8.67</v>
      </c>
    </row>
    <row r="9368" spans="1:11" x14ac:dyDescent="0.35">
      <c r="A9368" s="14">
        <v>43058</v>
      </c>
      <c r="B9368" s="7">
        <f t="shared" si="292"/>
        <v>2017</v>
      </c>
      <c r="C9368" s="7">
        <f t="shared" si="293"/>
        <v>11</v>
      </c>
      <c r="D9368" s="8" t="s">
        <v>259</v>
      </c>
      <c r="E9368" s="8" t="s">
        <v>10</v>
      </c>
      <c r="F9368" s="8" t="s">
        <v>34</v>
      </c>
      <c r="G9368" s="8" t="s">
        <v>47</v>
      </c>
      <c r="H9368" s="8" t="s">
        <v>1213</v>
      </c>
      <c r="I9368" s="15">
        <v>15.99</v>
      </c>
      <c r="J9368" s="7">
        <v>2</v>
      </c>
      <c r="K9368" s="16">
        <v>-13.99</v>
      </c>
    </row>
    <row r="9369" spans="1:11" x14ac:dyDescent="0.35">
      <c r="A9369" s="17">
        <v>43058</v>
      </c>
      <c r="B9369" s="18">
        <f t="shared" si="292"/>
        <v>2017</v>
      </c>
      <c r="C9369" s="18">
        <f t="shared" si="293"/>
        <v>11</v>
      </c>
      <c r="D9369" s="19" t="s">
        <v>2383</v>
      </c>
      <c r="E9369" s="19" t="s">
        <v>10</v>
      </c>
      <c r="F9369" s="19" t="s">
        <v>34</v>
      </c>
      <c r="G9369" s="19" t="s">
        <v>35</v>
      </c>
      <c r="H9369" s="19" t="s">
        <v>1685</v>
      </c>
      <c r="I9369" s="20">
        <v>233.06</v>
      </c>
      <c r="J9369" s="18">
        <v>3</v>
      </c>
      <c r="K9369" s="21">
        <v>-53.27</v>
      </c>
    </row>
    <row r="9370" spans="1:11" x14ac:dyDescent="0.35">
      <c r="A9370" s="14">
        <v>43058</v>
      </c>
      <c r="B9370" s="7">
        <f t="shared" si="292"/>
        <v>2017</v>
      </c>
      <c r="C9370" s="7">
        <f t="shared" si="293"/>
        <v>11</v>
      </c>
      <c r="D9370" s="8" t="s">
        <v>212</v>
      </c>
      <c r="E9370" s="8" t="s">
        <v>10</v>
      </c>
      <c r="F9370" s="8" t="s">
        <v>34</v>
      </c>
      <c r="G9370" s="8" t="s">
        <v>35</v>
      </c>
      <c r="H9370" s="8" t="s">
        <v>633</v>
      </c>
      <c r="I9370" s="15">
        <v>305.31</v>
      </c>
      <c r="J9370" s="7">
        <v>2</v>
      </c>
      <c r="K9370" s="16">
        <v>-8.7200000000000006</v>
      </c>
    </row>
    <row r="9371" spans="1:11" x14ac:dyDescent="0.35">
      <c r="A9371" s="17">
        <v>43058</v>
      </c>
      <c r="B9371" s="18">
        <f t="shared" si="292"/>
        <v>2017</v>
      </c>
      <c r="C9371" s="18">
        <f t="shared" si="293"/>
        <v>11</v>
      </c>
      <c r="D9371" s="19" t="s">
        <v>1817</v>
      </c>
      <c r="E9371" s="19" t="s">
        <v>33</v>
      </c>
      <c r="F9371" s="19" t="s">
        <v>34</v>
      </c>
      <c r="G9371" s="19" t="s">
        <v>47</v>
      </c>
      <c r="H9371" s="19" t="s">
        <v>1220</v>
      </c>
      <c r="I9371" s="20">
        <v>821.88</v>
      </c>
      <c r="J9371" s="18">
        <v>6</v>
      </c>
      <c r="K9371" s="21">
        <v>213.69</v>
      </c>
    </row>
    <row r="9372" spans="1:11" x14ac:dyDescent="0.35">
      <c r="A9372" s="14">
        <v>43058</v>
      </c>
      <c r="B9372" s="7">
        <f t="shared" si="292"/>
        <v>2017</v>
      </c>
      <c r="C9372" s="7">
        <f t="shared" si="293"/>
        <v>11</v>
      </c>
      <c r="D9372" s="8" t="s">
        <v>1817</v>
      </c>
      <c r="E9372" s="8" t="s">
        <v>33</v>
      </c>
      <c r="F9372" s="8" t="s">
        <v>11</v>
      </c>
      <c r="G9372" s="8" t="s">
        <v>20</v>
      </c>
      <c r="H9372" s="8" t="s">
        <v>1959</v>
      </c>
      <c r="I9372" s="15">
        <v>21.96</v>
      </c>
      <c r="J9372" s="7">
        <v>2</v>
      </c>
      <c r="K9372" s="16">
        <v>10.76</v>
      </c>
    </row>
    <row r="9373" spans="1:11" x14ac:dyDescent="0.35">
      <c r="A9373" s="17">
        <v>43058</v>
      </c>
      <c r="B9373" s="18">
        <f t="shared" si="292"/>
        <v>2017</v>
      </c>
      <c r="C9373" s="18">
        <f t="shared" si="293"/>
        <v>11</v>
      </c>
      <c r="D9373" s="19" t="s">
        <v>831</v>
      </c>
      <c r="E9373" s="19" t="s">
        <v>27</v>
      </c>
      <c r="F9373" s="19" t="s">
        <v>11</v>
      </c>
      <c r="G9373" s="19" t="s">
        <v>18</v>
      </c>
      <c r="H9373" s="19" t="s">
        <v>1360</v>
      </c>
      <c r="I9373" s="20">
        <v>305.01</v>
      </c>
      <c r="J9373" s="18">
        <v>9</v>
      </c>
      <c r="K9373" s="21">
        <v>76.25</v>
      </c>
    </row>
    <row r="9374" spans="1:11" x14ac:dyDescent="0.35">
      <c r="A9374" s="14">
        <v>43058</v>
      </c>
      <c r="B9374" s="7">
        <f t="shared" si="292"/>
        <v>2017</v>
      </c>
      <c r="C9374" s="7">
        <f t="shared" si="293"/>
        <v>11</v>
      </c>
      <c r="D9374" s="8" t="s">
        <v>831</v>
      </c>
      <c r="E9374" s="8" t="s">
        <v>27</v>
      </c>
      <c r="F9374" s="8" t="s">
        <v>34</v>
      </c>
      <c r="G9374" s="8" t="s">
        <v>47</v>
      </c>
      <c r="H9374" s="8" t="s">
        <v>812</v>
      </c>
      <c r="I9374" s="15">
        <v>18.7</v>
      </c>
      <c r="J9374" s="7">
        <v>1</v>
      </c>
      <c r="K9374" s="16">
        <v>7.11</v>
      </c>
    </row>
    <row r="9375" spans="1:11" x14ac:dyDescent="0.35">
      <c r="A9375" s="17">
        <v>43058</v>
      </c>
      <c r="B9375" s="18">
        <f t="shared" si="292"/>
        <v>2017</v>
      </c>
      <c r="C9375" s="18">
        <f t="shared" si="293"/>
        <v>11</v>
      </c>
      <c r="D9375" s="19" t="s">
        <v>1635</v>
      </c>
      <c r="E9375" s="19" t="s">
        <v>149</v>
      </c>
      <c r="F9375" s="19" t="s">
        <v>11</v>
      </c>
      <c r="G9375" s="19" t="s">
        <v>63</v>
      </c>
      <c r="H9375" s="19" t="s">
        <v>64</v>
      </c>
      <c r="I9375" s="20">
        <v>16.739999999999998</v>
      </c>
      <c r="J9375" s="18">
        <v>3</v>
      </c>
      <c r="K9375" s="21">
        <v>8.3699999999999992</v>
      </c>
    </row>
    <row r="9376" spans="1:11" x14ac:dyDescent="0.35">
      <c r="A9376" s="14">
        <v>43058</v>
      </c>
      <c r="B9376" s="7">
        <f t="shared" si="292"/>
        <v>2017</v>
      </c>
      <c r="C9376" s="7">
        <f t="shared" si="293"/>
        <v>11</v>
      </c>
      <c r="D9376" s="8" t="s">
        <v>1635</v>
      </c>
      <c r="E9376" s="8" t="s">
        <v>149</v>
      </c>
      <c r="F9376" s="8" t="s">
        <v>11</v>
      </c>
      <c r="G9376" s="8" t="s">
        <v>92</v>
      </c>
      <c r="H9376" s="8" t="s">
        <v>1997</v>
      </c>
      <c r="I9376" s="15">
        <v>2504.7399999999998</v>
      </c>
      <c r="J9376" s="7">
        <v>7</v>
      </c>
      <c r="K9376" s="16">
        <v>626.19000000000005</v>
      </c>
    </row>
    <row r="9377" spans="1:11" x14ac:dyDescent="0.35">
      <c r="A9377" s="17">
        <v>43058</v>
      </c>
      <c r="B9377" s="18">
        <f t="shared" si="292"/>
        <v>2017</v>
      </c>
      <c r="C9377" s="18">
        <f t="shared" si="293"/>
        <v>11</v>
      </c>
      <c r="D9377" s="19" t="s">
        <v>2124</v>
      </c>
      <c r="E9377" s="19" t="s">
        <v>10</v>
      </c>
      <c r="F9377" s="19" t="s">
        <v>34</v>
      </c>
      <c r="G9377" s="19" t="s">
        <v>145</v>
      </c>
      <c r="H9377" s="19" t="s">
        <v>2400</v>
      </c>
      <c r="I9377" s="20">
        <v>718.12</v>
      </c>
      <c r="J9377" s="18">
        <v>6</v>
      </c>
      <c r="K9377" s="21">
        <v>-71.81</v>
      </c>
    </row>
    <row r="9378" spans="1:11" x14ac:dyDescent="0.35">
      <c r="A9378" s="14">
        <v>43058</v>
      </c>
      <c r="B9378" s="7">
        <f t="shared" si="292"/>
        <v>2017</v>
      </c>
      <c r="C9378" s="7">
        <f t="shared" si="293"/>
        <v>11</v>
      </c>
      <c r="D9378" s="8" t="s">
        <v>2124</v>
      </c>
      <c r="E9378" s="8" t="s">
        <v>10</v>
      </c>
      <c r="F9378" s="8" t="s">
        <v>11</v>
      </c>
      <c r="G9378" s="8" t="s">
        <v>24</v>
      </c>
      <c r="H9378" s="8" t="s">
        <v>406</v>
      </c>
      <c r="I9378" s="15">
        <v>31.78</v>
      </c>
      <c r="J9378" s="7">
        <v>4</v>
      </c>
      <c r="K9378" s="16">
        <v>8.74</v>
      </c>
    </row>
    <row r="9379" spans="1:11" x14ac:dyDescent="0.35">
      <c r="A9379" s="17">
        <v>43058</v>
      </c>
      <c r="B9379" s="18">
        <f t="shared" si="292"/>
        <v>2017</v>
      </c>
      <c r="C9379" s="18">
        <f t="shared" si="293"/>
        <v>11</v>
      </c>
      <c r="D9379" s="19" t="s">
        <v>424</v>
      </c>
      <c r="E9379" s="19" t="s">
        <v>55</v>
      </c>
      <c r="F9379" s="19" t="s">
        <v>11</v>
      </c>
      <c r="G9379" s="19" t="s">
        <v>43</v>
      </c>
      <c r="H9379" s="19" t="s">
        <v>827</v>
      </c>
      <c r="I9379" s="20">
        <v>25.06</v>
      </c>
      <c r="J9379" s="18">
        <v>7</v>
      </c>
      <c r="K9379" s="21">
        <v>12.53</v>
      </c>
    </row>
    <row r="9380" spans="1:11" x14ac:dyDescent="0.35">
      <c r="A9380" s="14">
        <v>43058</v>
      </c>
      <c r="B9380" s="7">
        <f t="shared" si="292"/>
        <v>2017</v>
      </c>
      <c r="C9380" s="7">
        <f t="shared" si="293"/>
        <v>11</v>
      </c>
      <c r="D9380" s="8" t="s">
        <v>607</v>
      </c>
      <c r="E9380" s="8" t="s">
        <v>10</v>
      </c>
      <c r="F9380" s="8" t="s">
        <v>34</v>
      </c>
      <c r="G9380" s="8" t="s">
        <v>35</v>
      </c>
      <c r="H9380" s="8" t="s">
        <v>1480</v>
      </c>
      <c r="I9380" s="15">
        <v>191.06</v>
      </c>
      <c r="J9380" s="7">
        <v>3</v>
      </c>
      <c r="K9380" s="16">
        <v>-46.4</v>
      </c>
    </row>
    <row r="9381" spans="1:11" x14ac:dyDescent="0.35">
      <c r="A9381" s="17">
        <v>43058</v>
      </c>
      <c r="B9381" s="18">
        <f t="shared" si="292"/>
        <v>2017</v>
      </c>
      <c r="C9381" s="18">
        <f t="shared" si="293"/>
        <v>11</v>
      </c>
      <c r="D9381" s="19" t="s">
        <v>607</v>
      </c>
      <c r="E9381" s="19" t="s">
        <v>10</v>
      </c>
      <c r="F9381" s="19" t="s">
        <v>11</v>
      </c>
      <c r="G9381" s="19" t="s">
        <v>24</v>
      </c>
      <c r="H9381" s="19" t="s">
        <v>1363</v>
      </c>
      <c r="I9381" s="20">
        <v>13.04</v>
      </c>
      <c r="J9381" s="18">
        <v>5</v>
      </c>
      <c r="K9381" s="21">
        <v>3.91</v>
      </c>
    </row>
    <row r="9382" spans="1:11" x14ac:dyDescent="0.35">
      <c r="A9382" s="14">
        <v>43058</v>
      </c>
      <c r="B9382" s="7">
        <f t="shared" si="292"/>
        <v>2017</v>
      </c>
      <c r="C9382" s="7">
        <f t="shared" si="293"/>
        <v>11</v>
      </c>
      <c r="D9382" s="8" t="s">
        <v>607</v>
      </c>
      <c r="E9382" s="8" t="s">
        <v>10</v>
      </c>
      <c r="F9382" s="8" t="s">
        <v>11</v>
      </c>
      <c r="G9382" s="8" t="s">
        <v>20</v>
      </c>
      <c r="H9382" s="8" t="s">
        <v>1606</v>
      </c>
      <c r="I9382" s="15">
        <v>1525.19</v>
      </c>
      <c r="J9382" s="7">
        <v>6</v>
      </c>
      <c r="K9382" s="16">
        <v>-2287.7800000000002</v>
      </c>
    </row>
    <row r="9383" spans="1:11" x14ac:dyDescent="0.35">
      <c r="A9383" s="17">
        <v>43058</v>
      </c>
      <c r="B9383" s="18">
        <f t="shared" si="292"/>
        <v>2017</v>
      </c>
      <c r="C9383" s="18">
        <f t="shared" si="293"/>
        <v>11</v>
      </c>
      <c r="D9383" s="19" t="s">
        <v>223</v>
      </c>
      <c r="E9383" s="19" t="s">
        <v>78</v>
      </c>
      <c r="F9383" s="19" t="s">
        <v>11</v>
      </c>
      <c r="G9383" s="19" t="s">
        <v>20</v>
      </c>
      <c r="H9383" s="19" t="s">
        <v>1827</v>
      </c>
      <c r="I9383" s="20">
        <v>59.91</v>
      </c>
      <c r="J9383" s="18">
        <v>7</v>
      </c>
      <c r="K9383" s="21">
        <v>-45.93</v>
      </c>
    </row>
    <row r="9384" spans="1:11" x14ac:dyDescent="0.35">
      <c r="A9384" s="14">
        <v>43058</v>
      </c>
      <c r="B9384" s="7">
        <f t="shared" si="292"/>
        <v>2017</v>
      </c>
      <c r="C9384" s="7">
        <f t="shared" si="293"/>
        <v>11</v>
      </c>
      <c r="D9384" s="8" t="s">
        <v>289</v>
      </c>
      <c r="E9384" s="8" t="s">
        <v>55</v>
      </c>
      <c r="F9384" s="8" t="s">
        <v>11</v>
      </c>
      <c r="G9384" s="8" t="s">
        <v>24</v>
      </c>
      <c r="H9384" s="8" t="s">
        <v>2360</v>
      </c>
      <c r="I9384" s="15">
        <v>22.96</v>
      </c>
      <c r="J9384" s="7">
        <v>7</v>
      </c>
      <c r="K9384" s="16">
        <v>6.66</v>
      </c>
    </row>
    <row r="9385" spans="1:11" x14ac:dyDescent="0.35">
      <c r="A9385" s="17">
        <v>43058</v>
      </c>
      <c r="B9385" s="18">
        <f t="shared" si="292"/>
        <v>2017</v>
      </c>
      <c r="C9385" s="18">
        <f t="shared" si="293"/>
        <v>11</v>
      </c>
      <c r="D9385" s="19" t="s">
        <v>246</v>
      </c>
      <c r="E9385" s="19" t="s">
        <v>149</v>
      </c>
      <c r="F9385" s="19" t="s">
        <v>11</v>
      </c>
      <c r="G9385" s="19" t="s">
        <v>20</v>
      </c>
      <c r="H9385" s="19" t="s">
        <v>579</v>
      </c>
      <c r="I9385" s="20">
        <v>58.41</v>
      </c>
      <c r="J9385" s="18">
        <v>7</v>
      </c>
      <c r="K9385" s="21">
        <v>18.25</v>
      </c>
    </row>
    <row r="9386" spans="1:11" x14ac:dyDescent="0.35">
      <c r="A9386" s="14">
        <v>43058</v>
      </c>
      <c r="B9386" s="7">
        <f t="shared" si="292"/>
        <v>2017</v>
      </c>
      <c r="C9386" s="7">
        <f t="shared" si="293"/>
        <v>11</v>
      </c>
      <c r="D9386" s="8" t="s">
        <v>246</v>
      </c>
      <c r="E9386" s="8" t="s">
        <v>149</v>
      </c>
      <c r="F9386" s="8" t="s">
        <v>34</v>
      </c>
      <c r="G9386" s="8" t="s">
        <v>145</v>
      </c>
      <c r="H9386" s="8" t="s">
        <v>1830</v>
      </c>
      <c r="I9386" s="15">
        <v>79.97</v>
      </c>
      <c r="J9386" s="7">
        <v>3</v>
      </c>
      <c r="K9386" s="16">
        <v>-29.32</v>
      </c>
    </row>
    <row r="9387" spans="1:11" x14ac:dyDescent="0.35">
      <c r="A9387" s="17">
        <v>43059</v>
      </c>
      <c r="B9387" s="18">
        <f t="shared" si="292"/>
        <v>2017</v>
      </c>
      <c r="C9387" s="18">
        <f t="shared" si="293"/>
        <v>11</v>
      </c>
      <c r="D9387" s="19" t="s">
        <v>871</v>
      </c>
      <c r="E9387" s="19" t="s">
        <v>27</v>
      </c>
      <c r="F9387" s="19" t="s">
        <v>34</v>
      </c>
      <c r="G9387" s="19" t="s">
        <v>47</v>
      </c>
      <c r="H9387" s="19" t="s">
        <v>1906</v>
      </c>
      <c r="I9387" s="20">
        <v>42.6</v>
      </c>
      <c r="J9387" s="18">
        <v>3</v>
      </c>
      <c r="K9387" s="21">
        <v>16.61</v>
      </c>
    </row>
    <row r="9388" spans="1:11" x14ac:dyDescent="0.35">
      <c r="A9388" s="14">
        <v>43059</v>
      </c>
      <c r="B9388" s="7">
        <f t="shared" si="292"/>
        <v>2017</v>
      </c>
      <c r="C9388" s="7">
        <f t="shared" si="293"/>
        <v>11</v>
      </c>
      <c r="D9388" s="8" t="s">
        <v>871</v>
      </c>
      <c r="E9388" s="8" t="s">
        <v>27</v>
      </c>
      <c r="F9388" s="8" t="s">
        <v>11</v>
      </c>
      <c r="G9388" s="8" t="s">
        <v>20</v>
      </c>
      <c r="H9388" s="8" t="s">
        <v>852</v>
      </c>
      <c r="I9388" s="15">
        <v>84.06</v>
      </c>
      <c r="J9388" s="7">
        <v>7</v>
      </c>
      <c r="K9388" s="16">
        <v>27.32</v>
      </c>
    </row>
    <row r="9389" spans="1:11" x14ac:dyDescent="0.35">
      <c r="A9389" s="17">
        <v>43059</v>
      </c>
      <c r="B9389" s="18">
        <f t="shared" si="292"/>
        <v>2017</v>
      </c>
      <c r="C9389" s="18">
        <f t="shared" si="293"/>
        <v>11</v>
      </c>
      <c r="D9389" s="19" t="s">
        <v>223</v>
      </c>
      <c r="E9389" s="19" t="s">
        <v>245</v>
      </c>
      <c r="F9389" s="19" t="s">
        <v>11</v>
      </c>
      <c r="G9389" s="19" t="s">
        <v>24</v>
      </c>
      <c r="H9389" s="19" t="s">
        <v>2201</v>
      </c>
      <c r="I9389" s="20">
        <v>23.97</v>
      </c>
      <c r="J9389" s="18">
        <v>7</v>
      </c>
      <c r="K9389" s="21">
        <v>2.7</v>
      </c>
    </row>
    <row r="9390" spans="1:11" x14ac:dyDescent="0.35">
      <c r="A9390" s="14">
        <v>43059</v>
      </c>
      <c r="B9390" s="7">
        <f t="shared" si="292"/>
        <v>2017</v>
      </c>
      <c r="C9390" s="7">
        <f t="shared" si="293"/>
        <v>11</v>
      </c>
      <c r="D9390" s="8" t="s">
        <v>223</v>
      </c>
      <c r="E9390" s="8" t="s">
        <v>245</v>
      </c>
      <c r="F9390" s="8" t="s">
        <v>11</v>
      </c>
      <c r="G9390" s="8" t="s">
        <v>24</v>
      </c>
      <c r="H9390" s="8" t="s">
        <v>207</v>
      </c>
      <c r="I9390" s="15">
        <v>28.73</v>
      </c>
      <c r="J9390" s="7">
        <v>3</v>
      </c>
      <c r="K9390" s="16">
        <v>1.8</v>
      </c>
    </row>
    <row r="9391" spans="1:11" x14ac:dyDescent="0.35">
      <c r="A9391" s="17">
        <v>43059</v>
      </c>
      <c r="B9391" s="18">
        <f t="shared" si="292"/>
        <v>2017</v>
      </c>
      <c r="C9391" s="18">
        <f t="shared" si="293"/>
        <v>11</v>
      </c>
      <c r="D9391" s="19" t="s">
        <v>1719</v>
      </c>
      <c r="E9391" s="19" t="s">
        <v>78</v>
      </c>
      <c r="F9391" s="19" t="s">
        <v>34</v>
      </c>
      <c r="G9391" s="19" t="s">
        <v>47</v>
      </c>
      <c r="H9391" s="19" t="s">
        <v>1728</v>
      </c>
      <c r="I9391" s="20">
        <v>77.599999999999994</v>
      </c>
      <c r="J9391" s="18">
        <v>5</v>
      </c>
      <c r="K9391" s="21">
        <v>28.13</v>
      </c>
    </row>
    <row r="9392" spans="1:11" x14ac:dyDescent="0.35">
      <c r="A9392" s="14">
        <v>43059</v>
      </c>
      <c r="B9392" s="7">
        <f t="shared" si="292"/>
        <v>2017</v>
      </c>
      <c r="C9392" s="7">
        <f t="shared" si="293"/>
        <v>11</v>
      </c>
      <c r="D9392" s="8" t="s">
        <v>1719</v>
      </c>
      <c r="E9392" s="8" t="s">
        <v>78</v>
      </c>
      <c r="F9392" s="8" t="s">
        <v>34</v>
      </c>
      <c r="G9392" s="8" t="s">
        <v>47</v>
      </c>
      <c r="H9392" s="8" t="s">
        <v>2493</v>
      </c>
      <c r="I9392" s="15">
        <v>4.66</v>
      </c>
      <c r="J9392" s="7">
        <v>2</v>
      </c>
      <c r="K9392" s="16">
        <v>1.57</v>
      </c>
    </row>
    <row r="9393" spans="1:11" x14ac:dyDescent="0.35">
      <c r="A9393" s="17">
        <v>43059</v>
      </c>
      <c r="B9393" s="18">
        <f t="shared" si="292"/>
        <v>2017</v>
      </c>
      <c r="C9393" s="18">
        <f t="shared" si="293"/>
        <v>11</v>
      </c>
      <c r="D9393" s="19" t="s">
        <v>283</v>
      </c>
      <c r="E9393" s="19" t="s">
        <v>27</v>
      </c>
      <c r="F9393" s="19" t="s">
        <v>34</v>
      </c>
      <c r="G9393" s="19" t="s">
        <v>35</v>
      </c>
      <c r="H9393" s="19" t="s">
        <v>2139</v>
      </c>
      <c r="I9393" s="20">
        <v>283.92</v>
      </c>
      <c r="J9393" s="18">
        <v>5</v>
      </c>
      <c r="K9393" s="21">
        <v>-46.14</v>
      </c>
    </row>
    <row r="9394" spans="1:11" x14ac:dyDescent="0.35">
      <c r="A9394" s="14">
        <v>43059</v>
      </c>
      <c r="B9394" s="7">
        <f t="shared" si="292"/>
        <v>2017</v>
      </c>
      <c r="C9394" s="7">
        <f t="shared" si="293"/>
        <v>11</v>
      </c>
      <c r="D9394" s="8" t="s">
        <v>1467</v>
      </c>
      <c r="E9394" s="8" t="s">
        <v>315</v>
      </c>
      <c r="F9394" s="8" t="s">
        <v>11</v>
      </c>
      <c r="G9394" s="8" t="s">
        <v>24</v>
      </c>
      <c r="H9394" s="8" t="s">
        <v>894</v>
      </c>
      <c r="I9394" s="15">
        <v>22</v>
      </c>
      <c r="J9394" s="7">
        <v>10</v>
      </c>
      <c r="K9394" s="16">
        <v>9.68</v>
      </c>
    </row>
    <row r="9395" spans="1:11" x14ac:dyDescent="0.35">
      <c r="A9395" s="17">
        <v>43059</v>
      </c>
      <c r="B9395" s="18">
        <f t="shared" si="292"/>
        <v>2017</v>
      </c>
      <c r="C9395" s="18">
        <f t="shared" si="293"/>
        <v>11</v>
      </c>
      <c r="D9395" s="19" t="s">
        <v>378</v>
      </c>
      <c r="E9395" s="19" t="s">
        <v>149</v>
      </c>
      <c r="F9395" s="19" t="s">
        <v>11</v>
      </c>
      <c r="G9395" s="19" t="s">
        <v>12</v>
      </c>
      <c r="H9395" s="19" t="s">
        <v>2600</v>
      </c>
      <c r="I9395" s="20">
        <v>46.76</v>
      </c>
      <c r="J9395" s="18">
        <v>7</v>
      </c>
      <c r="K9395" s="21">
        <v>22.44</v>
      </c>
    </row>
    <row r="9396" spans="1:11" x14ac:dyDescent="0.35">
      <c r="A9396" s="14">
        <v>43059</v>
      </c>
      <c r="B9396" s="7">
        <f t="shared" si="292"/>
        <v>2017</v>
      </c>
      <c r="C9396" s="7">
        <f t="shared" si="293"/>
        <v>11</v>
      </c>
      <c r="D9396" s="8" t="s">
        <v>378</v>
      </c>
      <c r="E9396" s="8" t="s">
        <v>149</v>
      </c>
      <c r="F9396" s="8" t="s">
        <v>34</v>
      </c>
      <c r="G9396" s="8" t="s">
        <v>74</v>
      </c>
      <c r="H9396" s="8" t="s">
        <v>1706</v>
      </c>
      <c r="I9396" s="15">
        <v>183.97</v>
      </c>
      <c r="J9396" s="7">
        <v>2</v>
      </c>
      <c r="K9396" s="16">
        <v>-25.3</v>
      </c>
    </row>
    <row r="9397" spans="1:11" x14ac:dyDescent="0.35">
      <c r="A9397" s="17">
        <v>43059</v>
      </c>
      <c r="B9397" s="18">
        <f t="shared" si="292"/>
        <v>2017</v>
      </c>
      <c r="C9397" s="18">
        <f t="shared" si="293"/>
        <v>11</v>
      </c>
      <c r="D9397" s="19" t="s">
        <v>378</v>
      </c>
      <c r="E9397" s="19" t="s">
        <v>149</v>
      </c>
      <c r="F9397" s="19" t="s">
        <v>39</v>
      </c>
      <c r="G9397" s="19" t="s">
        <v>40</v>
      </c>
      <c r="H9397" s="19" t="s">
        <v>588</v>
      </c>
      <c r="I9397" s="20">
        <v>1259.97</v>
      </c>
      <c r="J9397" s="18">
        <v>3</v>
      </c>
      <c r="K9397" s="21">
        <v>327.58999999999997</v>
      </c>
    </row>
    <row r="9398" spans="1:11" x14ac:dyDescent="0.35">
      <c r="A9398" s="14">
        <v>43059</v>
      </c>
      <c r="B9398" s="7">
        <f t="shared" si="292"/>
        <v>2017</v>
      </c>
      <c r="C9398" s="7">
        <f t="shared" si="293"/>
        <v>11</v>
      </c>
      <c r="D9398" s="8" t="s">
        <v>378</v>
      </c>
      <c r="E9398" s="8" t="s">
        <v>149</v>
      </c>
      <c r="F9398" s="8" t="s">
        <v>11</v>
      </c>
      <c r="G9398" s="8" t="s">
        <v>24</v>
      </c>
      <c r="H9398" s="8" t="s">
        <v>1069</v>
      </c>
      <c r="I9398" s="15">
        <v>68.97</v>
      </c>
      <c r="J9398" s="7">
        <v>3</v>
      </c>
      <c r="K9398" s="16">
        <v>19.309999999999999</v>
      </c>
    </row>
    <row r="9399" spans="1:11" x14ac:dyDescent="0.35">
      <c r="A9399" s="17">
        <v>43059</v>
      </c>
      <c r="B9399" s="18">
        <f t="shared" si="292"/>
        <v>2017</v>
      </c>
      <c r="C9399" s="18">
        <f t="shared" si="293"/>
        <v>11</v>
      </c>
      <c r="D9399" s="19" t="s">
        <v>1335</v>
      </c>
      <c r="E9399" s="19" t="s">
        <v>120</v>
      </c>
      <c r="F9399" s="19" t="s">
        <v>34</v>
      </c>
      <c r="G9399" s="19" t="s">
        <v>35</v>
      </c>
      <c r="H9399" s="19" t="s">
        <v>371</v>
      </c>
      <c r="I9399" s="20">
        <v>209.57</v>
      </c>
      <c r="J9399" s="18">
        <v>2</v>
      </c>
      <c r="K9399" s="21">
        <v>-23.58</v>
      </c>
    </row>
    <row r="9400" spans="1:11" x14ac:dyDescent="0.35">
      <c r="A9400" s="14">
        <v>43059</v>
      </c>
      <c r="B9400" s="7">
        <f t="shared" si="292"/>
        <v>2017</v>
      </c>
      <c r="C9400" s="7">
        <f t="shared" si="293"/>
        <v>11</v>
      </c>
      <c r="D9400" s="8" t="s">
        <v>343</v>
      </c>
      <c r="E9400" s="8" t="s">
        <v>33</v>
      </c>
      <c r="F9400" s="8" t="s">
        <v>34</v>
      </c>
      <c r="G9400" s="8" t="s">
        <v>47</v>
      </c>
      <c r="H9400" s="8" t="s">
        <v>931</v>
      </c>
      <c r="I9400" s="15">
        <v>27.58</v>
      </c>
      <c r="J9400" s="7">
        <v>2</v>
      </c>
      <c r="K9400" s="16">
        <v>11.58</v>
      </c>
    </row>
    <row r="9401" spans="1:11" x14ac:dyDescent="0.35">
      <c r="A9401" s="17">
        <v>43059</v>
      </c>
      <c r="B9401" s="18">
        <f t="shared" si="292"/>
        <v>2017</v>
      </c>
      <c r="C9401" s="18">
        <f t="shared" si="293"/>
        <v>11</v>
      </c>
      <c r="D9401" s="19" t="s">
        <v>433</v>
      </c>
      <c r="E9401" s="19" t="s">
        <v>149</v>
      </c>
      <c r="F9401" s="19" t="s">
        <v>39</v>
      </c>
      <c r="G9401" s="19" t="s">
        <v>52</v>
      </c>
      <c r="H9401" s="19" t="s">
        <v>1520</v>
      </c>
      <c r="I9401" s="20">
        <v>2.97</v>
      </c>
      <c r="J9401" s="18">
        <v>3</v>
      </c>
      <c r="K9401" s="21">
        <v>1.34</v>
      </c>
    </row>
    <row r="9402" spans="1:11" x14ac:dyDescent="0.35">
      <c r="A9402" s="14">
        <v>43059</v>
      </c>
      <c r="B9402" s="7">
        <f t="shared" si="292"/>
        <v>2017</v>
      </c>
      <c r="C9402" s="7">
        <f t="shared" si="293"/>
        <v>11</v>
      </c>
      <c r="D9402" s="8" t="s">
        <v>433</v>
      </c>
      <c r="E9402" s="8" t="s">
        <v>149</v>
      </c>
      <c r="F9402" s="8" t="s">
        <v>39</v>
      </c>
      <c r="G9402" s="8" t="s">
        <v>40</v>
      </c>
      <c r="H9402" s="8" t="s">
        <v>1018</v>
      </c>
      <c r="I9402" s="15">
        <v>569.99</v>
      </c>
      <c r="J9402" s="7">
        <v>1</v>
      </c>
      <c r="K9402" s="16">
        <v>171</v>
      </c>
    </row>
    <row r="9403" spans="1:11" x14ac:dyDescent="0.35">
      <c r="A9403" s="17">
        <v>43059</v>
      </c>
      <c r="B9403" s="18">
        <f t="shared" si="292"/>
        <v>2017</v>
      </c>
      <c r="C9403" s="18">
        <f t="shared" si="293"/>
        <v>11</v>
      </c>
      <c r="D9403" s="19" t="s">
        <v>433</v>
      </c>
      <c r="E9403" s="19" t="s">
        <v>149</v>
      </c>
      <c r="F9403" s="19" t="s">
        <v>34</v>
      </c>
      <c r="G9403" s="19" t="s">
        <v>47</v>
      </c>
      <c r="H9403" s="19" t="s">
        <v>2223</v>
      </c>
      <c r="I9403" s="20">
        <v>50.97</v>
      </c>
      <c r="J9403" s="18">
        <v>3</v>
      </c>
      <c r="K9403" s="21">
        <v>9.17</v>
      </c>
    </row>
    <row r="9404" spans="1:11" x14ac:dyDescent="0.35">
      <c r="A9404" s="14">
        <v>43060</v>
      </c>
      <c r="B9404" s="7">
        <f t="shared" si="292"/>
        <v>2017</v>
      </c>
      <c r="C9404" s="7">
        <f t="shared" si="293"/>
        <v>11</v>
      </c>
      <c r="D9404" s="8" t="s">
        <v>552</v>
      </c>
      <c r="E9404" s="8" t="s">
        <v>164</v>
      </c>
      <c r="F9404" s="8" t="s">
        <v>34</v>
      </c>
      <c r="G9404" s="8" t="s">
        <v>145</v>
      </c>
      <c r="H9404" s="8" t="s">
        <v>1002</v>
      </c>
      <c r="I9404" s="15">
        <v>70.98</v>
      </c>
      <c r="J9404" s="7">
        <v>1</v>
      </c>
      <c r="K9404" s="16">
        <v>20.58</v>
      </c>
    </row>
    <row r="9405" spans="1:11" x14ac:dyDescent="0.35">
      <c r="A9405" s="17">
        <v>43060</v>
      </c>
      <c r="B9405" s="18">
        <f t="shared" si="292"/>
        <v>2017</v>
      </c>
      <c r="C9405" s="18">
        <f t="shared" si="293"/>
        <v>11</v>
      </c>
      <c r="D9405" s="19" t="s">
        <v>275</v>
      </c>
      <c r="E9405" s="19" t="s">
        <v>149</v>
      </c>
      <c r="F9405" s="19" t="s">
        <v>34</v>
      </c>
      <c r="G9405" s="19" t="s">
        <v>47</v>
      </c>
      <c r="H9405" s="19" t="s">
        <v>2249</v>
      </c>
      <c r="I9405" s="20">
        <v>27.42</v>
      </c>
      <c r="J9405" s="18">
        <v>1</v>
      </c>
      <c r="K9405" s="21">
        <v>11.24</v>
      </c>
    </row>
    <row r="9406" spans="1:11" x14ac:dyDescent="0.35">
      <c r="A9406" s="14">
        <v>43060</v>
      </c>
      <c r="B9406" s="7">
        <f t="shared" si="292"/>
        <v>2017</v>
      </c>
      <c r="C9406" s="7">
        <f t="shared" si="293"/>
        <v>11</v>
      </c>
      <c r="D9406" s="8" t="s">
        <v>1378</v>
      </c>
      <c r="E9406" s="8" t="s">
        <v>27</v>
      </c>
      <c r="F9406" s="8" t="s">
        <v>11</v>
      </c>
      <c r="G9406" s="8" t="s">
        <v>18</v>
      </c>
      <c r="H9406" s="8" t="s">
        <v>623</v>
      </c>
      <c r="I9406" s="15">
        <v>56.56</v>
      </c>
      <c r="J9406" s="7">
        <v>2</v>
      </c>
      <c r="K9406" s="16">
        <v>15.27</v>
      </c>
    </row>
    <row r="9407" spans="1:11" x14ac:dyDescent="0.35">
      <c r="A9407" s="17">
        <v>43060</v>
      </c>
      <c r="B9407" s="18">
        <f t="shared" si="292"/>
        <v>2017</v>
      </c>
      <c r="C9407" s="18">
        <f t="shared" si="293"/>
        <v>11</v>
      </c>
      <c r="D9407" s="19" t="s">
        <v>1378</v>
      </c>
      <c r="E9407" s="19" t="s">
        <v>27</v>
      </c>
      <c r="F9407" s="19" t="s">
        <v>11</v>
      </c>
      <c r="G9407" s="19" t="s">
        <v>24</v>
      </c>
      <c r="H9407" s="19" t="s">
        <v>1949</v>
      </c>
      <c r="I9407" s="20">
        <v>5.56</v>
      </c>
      <c r="J9407" s="18">
        <v>2</v>
      </c>
      <c r="K9407" s="21">
        <v>1.45</v>
      </c>
    </row>
    <row r="9408" spans="1:11" x14ac:dyDescent="0.35">
      <c r="A9408" s="14">
        <v>43060</v>
      </c>
      <c r="B9408" s="7">
        <f t="shared" si="292"/>
        <v>2017</v>
      </c>
      <c r="C9408" s="7">
        <f t="shared" si="293"/>
        <v>11</v>
      </c>
      <c r="D9408" s="8" t="s">
        <v>1378</v>
      </c>
      <c r="E9408" s="8" t="s">
        <v>27</v>
      </c>
      <c r="F9408" s="8" t="s">
        <v>11</v>
      </c>
      <c r="G9408" s="8" t="s">
        <v>43</v>
      </c>
      <c r="H9408" s="8" t="s">
        <v>1806</v>
      </c>
      <c r="I9408" s="15">
        <v>9.02</v>
      </c>
      <c r="J9408" s="7">
        <v>2</v>
      </c>
      <c r="K9408" s="16">
        <v>3.52</v>
      </c>
    </row>
    <row r="9409" spans="1:11" x14ac:dyDescent="0.35">
      <c r="A9409" s="17">
        <v>43060</v>
      </c>
      <c r="B9409" s="18">
        <f t="shared" si="292"/>
        <v>2017</v>
      </c>
      <c r="C9409" s="18">
        <f t="shared" si="293"/>
        <v>11</v>
      </c>
      <c r="D9409" s="19" t="s">
        <v>1378</v>
      </c>
      <c r="E9409" s="19" t="s">
        <v>27</v>
      </c>
      <c r="F9409" s="19" t="s">
        <v>11</v>
      </c>
      <c r="G9409" s="19" t="s">
        <v>92</v>
      </c>
      <c r="H9409" s="19" t="s">
        <v>1387</v>
      </c>
      <c r="I9409" s="20">
        <v>8.6199999999999992</v>
      </c>
      <c r="J9409" s="18">
        <v>1</v>
      </c>
      <c r="K9409" s="21">
        <v>2.2400000000000002</v>
      </c>
    </row>
    <row r="9410" spans="1:11" x14ac:dyDescent="0.35">
      <c r="A9410" s="14">
        <v>43060</v>
      </c>
      <c r="B9410" s="7">
        <f t="shared" ref="B9410:B9473" si="294">YEAR(A9410)</f>
        <v>2017</v>
      </c>
      <c r="C9410" s="7">
        <f t="shared" ref="C9410:C9473" si="295">MONTH(A9410)</f>
        <v>11</v>
      </c>
      <c r="D9410" s="8" t="s">
        <v>1378</v>
      </c>
      <c r="E9410" s="8" t="s">
        <v>27</v>
      </c>
      <c r="F9410" s="8" t="s">
        <v>39</v>
      </c>
      <c r="G9410" s="8" t="s">
        <v>40</v>
      </c>
      <c r="H9410" s="8" t="s">
        <v>2143</v>
      </c>
      <c r="I9410" s="15">
        <v>659.98</v>
      </c>
      <c r="J9410" s="7">
        <v>3</v>
      </c>
      <c r="K9410" s="16">
        <v>49.5</v>
      </c>
    </row>
    <row r="9411" spans="1:11" x14ac:dyDescent="0.35">
      <c r="A9411" s="17">
        <v>43060</v>
      </c>
      <c r="B9411" s="18">
        <f t="shared" si="294"/>
        <v>2017</v>
      </c>
      <c r="C9411" s="18">
        <f t="shared" si="295"/>
        <v>11</v>
      </c>
      <c r="D9411" s="19" t="s">
        <v>672</v>
      </c>
      <c r="E9411" s="19" t="s">
        <v>23</v>
      </c>
      <c r="F9411" s="19" t="s">
        <v>11</v>
      </c>
      <c r="G9411" s="19" t="s">
        <v>12</v>
      </c>
      <c r="H9411" s="19" t="s">
        <v>152</v>
      </c>
      <c r="I9411" s="20">
        <v>8.4499999999999993</v>
      </c>
      <c r="J9411" s="18">
        <v>2</v>
      </c>
      <c r="K9411" s="21">
        <v>2.64</v>
      </c>
    </row>
    <row r="9412" spans="1:11" x14ac:dyDescent="0.35">
      <c r="A9412" s="14">
        <v>43060</v>
      </c>
      <c r="B9412" s="7">
        <f t="shared" si="294"/>
        <v>2017</v>
      </c>
      <c r="C9412" s="7">
        <f t="shared" si="295"/>
        <v>11</v>
      </c>
      <c r="D9412" s="8" t="s">
        <v>672</v>
      </c>
      <c r="E9412" s="8" t="s">
        <v>23</v>
      </c>
      <c r="F9412" s="8" t="s">
        <v>11</v>
      </c>
      <c r="G9412" s="8" t="s">
        <v>18</v>
      </c>
      <c r="H9412" s="8" t="s">
        <v>843</v>
      </c>
      <c r="I9412" s="15">
        <v>39.299999999999997</v>
      </c>
      <c r="J9412" s="7">
        <v>4</v>
      </c>
      <c r="K9412" s="16">
        <v>3.93</v>
      </c>
    </row>
    <row r="9413" spans="1:11" x14ac:dyDescent="0.35">
      <c r="A9413" s="17">
        <v>43060</v>
      </c>
      <c r="B9413" s="18">
        <f t="shared" si="294"/>
        <v>2017</v>
      </c>
      <c r="C9413" s="18">
        <f t="shared" si="295"/>
        <v>11</v>
      </c>
      <c r="D9413" s="19" t="s">
        <v>734</v>
      </c>
      <c r="E9413" s="19" t="s">
        <v>27</v>
      </c>
      <c r="F9413" s="19" t="s">
        <v>11</v>
      </c>
      <c r="G9413" s="19" t="s">
        <v>24</v>
      </c>
      <c r="H9413" s="19" t="s">
        <v>1823</v>
      </c>
      <c r="I9413" s="20">
        <v>11.76</v>
      </c>
      <c r="J9413" s="18">
        <v>4</v>
      </c>
      <c r="K9413" s="21">
        <v>3.18</v>
      </c>
    </row>
    <row r="9414" spans="1:11" x14ac:dyDescent="0.35">
      <c r="A9414" s="14">
        <v>43060</v>
      </c>
      <c r="B9414" s="7">
        <f t="shared" si="294"/>
        <v>2017</v>
      </c>
      <c r="C9414" s="7">
        <f t="shared" si="295"/>
        <v>11</v>
      </c>
      <c r="D9414" s="8" t="s">
        <v>734</v>
      </c>
      <c r="E9414" s="8" t="s">
        <v>27</v>
      </c>
      <c r="F9414" s="8" t="s">
        <v>11</v>
      </c>
      <c r="G9414" s="8" t="s">
        <v>20</v>
      </c>
      <c r="H9414" s="8" t="s">
        <v>1804</v>
      </c>
      <c r="I9414" s="15">
        <v>40.74</v>
      </c>
      <c r="J9414" s="7">
        <v>2</v>
      </c>
      <c r="K9414" s="16">
        <v>14.77</v>
      </c>
    </row>
    <row r="9415" spans="1:11" x14ac:dyDescent="0.35">
      <c r="A9415" s="17">
        <v>43060</v>
      </c>
      <c r="B9415" s="18">
        <f t="shared" si="294"/>
        <v>2017</v>
      </c>
      <c r="C9415" s="18">
        <f t="shared" si="295"/>
        <v>11</v>
      </c>
      <c r="D9415" s="19" t="s">
        <v>280</v>
      </c>
      <c r="E9415" s="19" t="s">
        <v>164</v>
      </c>
      <c r="F9415" s="19" t="s">
        <v>11</v>
      </c>
      <c r="G9415" s="19" t="s">
        <v>20</v>
      </c>
      <c r="H9415" s="19" t="s">
        <v>911</v>
      </c>
      <c r="I9415" s="20">
        <v>150.80000000000001</v>
      </c>
      <c r="J9415" s="18">
        <v>5</v>
      </c>
      <c r="K9415" s="21">
        <v>56.55</v>
      </c>
    </row>
    <row r="9416" spans="1:11" x14ac:dyDescent="0.35">
      <c r="A9416" s="14">
        <v>43060</v>
      </c>
      <c r="B9416" s="7">
        <f t="shared" si="294"/>
        <v>2017</v>
      </c>
      <c r="C9416" s="7">
        <f t="shared" si="295"/>
        <v>11</v>
      </c>
      <c r="D9416" s="8" t="s">
        <v>280</v>
      </c>
      <c r="E9416" s="8" t="s">
        <v>164</v>
      </c>
      <c r="F9416" s="8" t="s">
        <v>39</v>
      </c>
      <c r="G9416" s="8" t="s">
        <v>302</v>
      </c>
      <c r="H9416" s="8" t="s">
        <v>1268</v>
      </c>
      <c r="I9416" s="15">
        <v>1039.99</v>
      </c>
      <c r="J9416" s="7">
        <v>1</v>
      </c>
      <c r="K9416" s="16">
        <v>104</v>
      </c>
    </row>
    <row r="9417" spans="1:11" x14ac:dyDescent="0.35">
      <c r="A9417" s="17">
        <v>43060</v>
      </c>
      <c r="B9417" s="18">
        <f t="shared" si="294"/>
        <v>2017</v>
      </c>
      <c r="C9417" s="18">
        <f t="shared" si="295"/>
        <v>11</v>
      </c>
      <c r="D9417" s="19" t="s">
        <v>280</v>
      </c>
      <c r="E9417" s="19" t="s">
        <v>164</v>
      </c>
      <c r="F9417" s="19" t="s">
        <v>11</v>
      </c>
      <c r="G9417" s="19" t="s">
        <v>12</v>
      </c>
      <c r="H9417" s="19" t="s">
        <v>455</v>
      </c>
      <c r="I9417" s="20">
        <v>51.84</v>
      </c>
      <c r="J9417" s="18">
        <v>8</v>
      </c>
      <c r="K9417" s="21">
        <v>24.88</v>
      </c>
    </row>
    <row r="9418" spans="1:11" x14ac:dyDescent="0.35">
      <c r="A9418" s="14">
        <v>43060</v>
      </c>
      <c r="B9418" s="7">
        <f t="shared" si="294"/>
        <v>2017</v>
      </c>
      <c r="C9418" s="7">
        <f t="shared" si="295"/>
        <v>11</v>
      </c>
      <c r="D9418" s="8" t="s">
        <v>2463</v>
      </c>
      <c r="E9418" s="8" t="s">
        <v>10</v>
      </c>
      <c r="F9418" s="8" t="s">
        <v>39</v>
      </c>
      <c r="G9418" s="8" t="s">
        <v>40</v>
      </c>
      <c r="H9418" s="8" t="s">
        <v>2275</v>
      </c>
      <c r="I9418" s="15">
        <v>55.18</v>
      </c>
      <c r="J9418" s="7">
        <v>3</v>
      </c>
      <c r="K9418" s="16">
        <v>-12.41</v>
      </c>
    </row>
    <row r="9419" spans="1:11" x14ac:dyDescent="0.35">
      <c r="A9419" s="17">
        <v>43061</v>
      </c>
      <c r="B9419" s="18">
        <f t="shared" si="294"/>
        <v>2017</v>
      </c>
      <c r="C9419" s="18">
        <f t="shared" si="295"/>
        <v>11</v>
      </c>
      <c r="D9419" s="19" t="s">
        <v>809</v>
      </c>
      <c r="E9419" s="19" t="s">
        <v>10</v>
      </c>
      <c r="F9419" s="19" t="s">
        <v>11</v>
      </c>
      <c r="G9419" s="19" t="s">
        <v>24</v>
      </c>
      <c r="H9419" s="19" t="s">
        <v>527</v>
      </c>
      <c r="I9419" s="20">
        <v>35.71</v>
      </c>
      <c r="J9419" s="18">
        <v>8</v>
      </c>
      <c r="K9419" s="21">
        <v>2.23</v>
      </c>
    </row>
    <row r="9420" spans="1:11" x14ac:dyDescent="0.35">
      <c r="A9420" s="14">
        <v>43062</v>
      </c>
      <c r="B9420" s="7">
        <f t="shared" si="294"/>
        <v>2017</v>
      </c>
      <c r="C9420" s="7">
        <f t="shared" si="295"/>
        <v>11</v>
      </c>
      <c r="D9420" s="8" t="s">
        <v>2472</v>
      </c>
      <c r="E9420" s="8" t="s">
        <v>245</v>
      </c>
      <c r="F9420" s="8" t="s">
        <v>39</v>
      </c>
      <c r="G9420" s="8" t="s">
        <v>52</v>
      </c>
      <c r="H9420" s="8" t="s">
        <v>1911</v>
      </c>
      <c r="I9420" s="15">
        <v>74.11</v>
      </c>
      <c r="J9420" s="7">
        <v>8</v>
      </c>
      <c r="K9420" s="16">
        <v>17.600000000000001</v>
      </c>
    </row>
    <row r="9421" spans="1:11" x14ac:dyDescent="0.35">
      <c r="A9421" s="17">
        <v>43062</v>
      </c>
      <c r="B9421" s="18">
        <f t="shared" si="294"/>
        <v>2017</v>
      </c>
      <c r="C9421" s="18">
        <f t="shared" si="295"/>
        <v>11</v>
      </c>
      <c r="D9421" s="19" t="s">
        <v>2472</v>
      </c>
      <c r="E9421" s="19" t="s">
        <v>245</v>
      </c>
      <c r="F9421" s="19" t="s">
        <v>39</v>
      </c>
      <c r="G9421" s="19" t="s">
        <v>40</v>
      </c>
      <c r="H9421" s="19" t="s">
        <v>1881</v>
      </c>
      <c r="I9421" s="20">
        <v>27.99</v>
      </c>
      <c r="J9421" s="18">
        <v>1</v>
      </c>
      <c r="K9421" s="21">
        <v>2.1</v>
      </c>
    </row>
    <row r="9422" spans="1:11" x14ac:dyDescent="0.35">
      <c r="A9422" s="14">
        <v>43062</v>
      </c>
      <c r="B9422" s="7">
        <f t="shared" si="294"/>
        <v>2017</v>
      </c>
      <c r="C9422" s="7">
        <f t="shared" si="295"/>
        <v>11</v>
      </c>
      <c r="D9422" s="8" t="s">
        <v>2472</v>
      </c>
      <c r="E9422" s="8" t="s">
        <v>245</v>
      </c>
      <c r="F9422" s="8" t="s">
        <v>11</v>
      </c>
      <c r="G9422" s="8" t="s">
        <v>24</v>
      </c>
      <c r="H9422" s="8" t="s">
        <v>271</v>
      </c>
      <c r="I9422" s="15">
        <v>3.3</v>
      </c>
      <c r="J9422" s="7">
        <v>1</v>
      </c>
      <c r="K9422" s="16">
        <v>1.07</v>
      </c>
    </row>
    <row r="9423" spans="1:11" x14ac:dyDescent="0.35">
      <c r="A9423" s="17">
        <v>43062</v>
      </c>
      <c r="B9423" s="18">
        <f t="shared" si="294"/>
        <v>2017</v>
      </c>
      <c r="C9423" s="18">
        <f t="shared" si="295"/>
        <v>11</v>
      </c>
      <c r="D9423" s="19" t="s">
        <v>1167</v>
      </c>
      <c r="E9423" s="19" t="s">
        <v>110</v>
      </c>
      <c r="F9423" s="19" t="s">
        <v>34</v>
      </c>
      <c r="G9423" s="19" t="s">
        <v>47</v>
      </c>
      <c r="H9423" s="19" t="s">
        <v>1906</v>
      </c>
      <c r="I9423" s="20">
        <v>28.4</v>
      </c>
      <c r="J9423" s="18">
        <v>2</v>
      </c>
      <c r="K9423" s="21">
        <v>11.08</v>
      </c>
    </row>
    <row r="9424" spans="1:11" x14ac:dyDescent="0.35">
      <c r="A9424" s="14">
        <v>43062</v>
      </c>
      <c r="B9424" s="7">
        <f t="shared" si="294"/>
        <v>2017</v>
      </c>
      <c r="C9424" s="7">
        <f t="shared" si="295"/>
        <v>11</v>
      </c>
      <c r="D9424" s="8" t="s">
        <v>1167</v>
      </c>
      <c r="E9424" s="8" t="s">
        <v>110</v>
      </c>
      <c r="F9424" s="8" t="s">
        <v>11</v>
      </c>
      <c r="G9424" s="8" t="s">
        <v>20</v>
      </c>
      <c r="H9424" s="8" t="s">
        <v>311</v>
      </c>
      <c r="I9424" s="15">
        <v>287.92</v>
      </c>
      <c r="J9424" s="7">
        <v>8</v>
      </c>
      <c r="K9424" s="16">
        <v>138.19999999999999</v>
      </c>
    </row>
    <row r="9425" spans="1:11" x14ac:dyDescent="0.35">
      <c r="A9425" s="17">
        <v>43062</v>
      </c>
      <c r="B9425" s="18">
        <f t="shared" si="294"/>
        <v>2017</v>
      </c>
      <c r="C9425" s="18">
        <f t="shared" si="295"/>
        <v>11</v>
      </c>
      <c r="D9425" s="19" t="s">
        <v>683</v>
      </c>
      <c r="E9425" s="19" t="s">
        <v>23</v>
      </c>
      <c r="F9425" s="19" t="s">
        <v>34</v>
      </c>
      <c r="G9425" s="19" t="s">
        <v>47</v>
      </c>
      <c r="H9425" s="19" t="s">
        <v>1570</v>
      </c>
      <c r="I9425" s="20">
        <v>24.05</v>
      </c>
      <c r="J9425" s="18">
        <v>9</v>
      </c>
      <c r="K9425" s="21">
        <v>7.21</v>
      </c>
    </row>
    <row r="9426" spans="1:11" x14ac:dyDescent="0.35">
      <c r="A9426" s="14">
        <v>43062</v>
      </c>
      <c r="B9426" s="7">
        <f t="shared" si="294"/>
        <v>2017</v>
      </c>
      <c r="C9426" s="7">
        <f t="shared" si="295"/>
        <v>11</v>
      </c>
      <c r="D9426" s="8" t="s">
        <v>483</v>
      </c>
      <c r="E9426" s="8" t="s">
        <v>23</v>
      </c>
      <c r="F9426" s="8" t="s">
        <v>11</v>
      </c>
      <c r="G9426" s="8" t="s">
        <v>20</v>
      </c>
      <c r="H9426" s="8" t="s">
        <v>765</v>
      </c>
      <c r="I9426" s="15">
        <v>7.48</v>
      </c>
      <c r="J9426" s="7">
        <v>1</v>
      </c>
      <c r="K9426" s="16">
        <v>-5.98</v>
      </c>
    </row>
    <row r="9427" spans="1:11" x14ac:dyDescent="0.35">
      <c r="A9427" s="17">
        <v>43062</v>
      </c>
      <c r="B9427" s="18">
        <f t="shared" si="294"/>
        <v>2017</v>
      </c>
      <c r="C9427" s="18">
        <f t="shared" si="295"/>
        <v>11</v>
      </c>
      <c r="D9427" s="19" t="s">
        <v>1948</v>
      </c>
      <c r="E9427" s="19" t="s">
        <v>15</v>
      </c>
      <c r="F9427" s="19" t="s">
        <v>34</v>
      </c>
      <c r="G9427" s="19" t="s">
        <v>47</v>
      </c>
      <c r="H9427" s="19" t="s">
        <v>2310</v>
      </c>
      <c r="I9427" s="20">
        <v>6.46</v>
      </c>
      <c r="J9427" s="18">
        <v>1</v>
      </c>
      <c r="K9427" s="21">
        <v>-4.04</v>
      </c>
    </row>
    <row r="9428" spans="1:11" x14ac:dyDescent="0.35">
      <c r="A9428" s="14">
        <v>43062</v>
      </c>
      <c r="B9428" s="7">
        <f t="shared" si="294"/>
        <v>2017</v>
      </c>
      <c r="C9428" s="7">
        <f t="shared" si="295"/>
        <v>11</v>
      </c>
      <c r="D9428" s="8" t="s">
        <v>1948</v>
      </c>
      <c r="E9428" s="8" t="s">
        <v>15</v>
      </c>
      <c r="F9428" s="8" t="s">
        <v>11</v>
      </c>
      <c r="G9428" s="8" t="s">
        <v>16</v>
      </c>
      <c r="H9428" s="8" t="s">
        <v>584</v>
      </c>
      <c r="I9428" s="15">
        <v>11.52</v>
      </c>
      <c r="J9428" s="7">
        <v>5</v>
      </c>
      <c r="K9428" s="16">
        <v>4.18</v>
      </c>
    </row>
    <row r="9429" spans="1:11" x14ac:dyDescent="0.35">
      <c r="A9429" s="17">
        <v>43062</v>
      </c>
      <c r="B9429" s="18">
        <f t="shared" si="294"/>
        <v>2017</v>
      </c>
      <c r="C9429" s="18">
        <f t="shared" si="295"/>
        <v>11</v>
      </c>
      <c r="D9429" s="19" t="s">
        <v>1948</v>
      </c>
      <c r="E9429" s="19" t="s">
        <v>15</v>
      </c>
      <c r="F9429" s="19" t="s">
        <v>39</v>
      </c>
      <c r="G9429" s="19" t="s">
        <v>40</v>
      </c>
      <c r="H9429" s="19" t="s">
        <v>1580</v>
      </c>
      <c r="I9429" s="20">
        <v>222.38</v>
      </c>
      <c r="J9429" s="18">
        <v>2</v>
      </c>
      <c r="K9429" s="21">
        <v>16.68</v>
      </c>
    </row>
    <row r="9430" spans="1:11" x14ac:dyDescent="0.35">
      <c r="A9430" s="14">
        <v>43062</v>
      </c>
      <c r="B9430" s="7">
        <f t="shared" si="294"/>
        <v>2017</v>
      </c>
      <c r="C9430" s="7">
        <f t="shared" si="295"/>
        <v>11</v>
      </c>
      <c r="D9430" s="8" t="s">
        <v>1723</v>
      </c>
      <c r="E9430" s="8" t="s">
        <v>10</v>
      </c>
      <c r="F9430" s="8" t="s">
        <v>39</v>
      </c>
      <c r="G9430" s="8" t="s">
        <v>40</v>
      </c>
      <c r="H9430" s="8" t="s">
        <v>1493</v>
      </c>
      <c r="I9430" s="15">
        <v>195.96</v>
      </c>
      <c r="J9430" s="7">
        <v>5</v>
      </c>
      <c r="K9430" s="16">
        <v>19.600000000000001</v>
      </c>
    </row>
    <row r="9431" spans="1:11" x14ac:dyDescent="0.35">
      <c r="A9431" s="17">
        <v>43062</v>
      </c>
      <c r="B9431" s="18">
        <f t="shared" si="294"/>
        <v>2017</v>
      </c>
      <c r="C9431" s="18">
        <f t="shared" si="295"/>
        <v>11</v>
      </c>
      <c r="D9431" s="19" t="s">
        <v>907</v>
      </c>
      <c r="E9431" s="19" t="s">
        <v>110</v>
      </c>
      <c r="F9431" s="19" t="s">
        <v>11</v>
      </c>
      <c r="G9431" s="19" t="s">
        <v>200</v>
      </c>
      <c r="H9431" s="19" t="s">
        <v>807</v>
      </c>
      <c r="I9431" s="20">
        <v>4.3600000000000003</v>
      </c>
      <c r="J9431" s="18">
        <v>2</v>
      </c>
      <c r="K9431" s="21">
        <v>0.17</v>
      </c>
    </row>
    <row r="9432" spans="1:11" x14ac:dyDescent="0.35">
      <c r="A9432" s="14">
        <v>43062</v>
      </c>
      <c r="B9432" s="7">
        <f t="shared" si="294"/>
        <v>2017</v>
      </c>
      <c r="C9432" s="7">
        <f t="shared" si="295"/>
        <v>11</v>
      </c>
      <c r="D9432" s="8" t="s">
        <v>61</v>
      </c>
      <c r="E9432" s="8" t="s">
        <v>15</v>
      </c>
      <c r="F9432" s="8" t="s">
        <v>11</v>
      </c>
      <c r="G9432" s="8" t="s">
        <v>12</v>
      </c>
      <c r="H9432" s="8" t="s">
        <v>1884</v>
      </c>
      <c r="I9432" s="15">
        <v>10.69</v>
      </c>
      <c r="J9432" s="7">
        <v>2</v>
      </c>
      <c r="K9432" s="16">
        <v>3.74</v>
      </c>
    </row>
    <row r="9433" spans="1:11" x14ac:dyDescent="0.35">
      <c r="A9433" s="17">
        <v>43062</v>
      </c>
      <c r="B9433" s="18">
        <f t="shared" si="294"/>
        <v>2017</v>
      </c>
      <c r="C9433" s="18">
        <f t="shared" si="295"/>
        <v>11</v>
      </c>
      <c r="D9433" s="19" t="s">
        <v>1161</v>
      </c>
      <c r="E9433" s="19" t="s">
        <v>10</v>
      </c>
      <c r="F9433" s="19" t="s">
        <v>11</v>
      </c>
      <c r="G9433" s="19" t="s">
        <v>12</v>
      </c>
      <c r="H9433" s="19" t="s">
        <v>1919</v>
      </c>
      <c r="I9433" s="20">
        <v>36.29</v>
      </c>
      <c r="J9433" s="18">
        <v>7</v>
      </c>
      <c r="K9433" s="21">
        <v>12.7</v>
      </c>
    </row>
    <row r="9434" spans="1:11" x14ac:dyDescent="0.35">
      <c r="A9434" s="14">
        <v>43062</v>
      </c>
      <c r="B9434" s="7">
        <f t="shared" si="294"/>
        <v>2017</v>
      </c>
      <c r="C9434" s="7">
        <f t="shared" si="295"/>
        <v>11</v>
      </c>
      <c r="D9434" s="8" t="s">
        <v>1161</v>
      </c>
      <c r="E9434" s="8" t="s">
        <v>10</v>
      </c>
      <c r="F9434" s="8" t="s">
        <v>11</v>
      </c>
      <c r="G9434" s="8" t="s">
        <v>12</v>
      </c>
      <c r="H9434" s="8" t="s">
        <v>1294</v>
      </c>
      <c r="I9434" s="15">
        <v>78.3</v>
      </c>
      <c r="J9434" s="7">
        <v>2</v>
      </c>
      <c r="K9434" s="16">
        <v>29.36</v>
      </c>
    </row>
    <row r="9435" spans="1:11" x14ac:dyDescent="0.35">
      <c r="A9435" s="17">
        <v>43062</v>
      </c>
      <c r="B9435" s="18">
        <f t="shared" si="294"/>
        <v>2017</v>
      </c>
      <c r="C9435" s="18">
        <f t="shared" si="295"/>
        <v>11</v>
      </c>
      <c r="D9435" s="19" t="s">
        <v>1161</v>
      </c>
      <c r="E9435" s="19" t="s">
        <v>10</v>
      </c>
      <c r="F9435" s="19" t="s">
        <v>34</v>
      </c>
      <c r="G9435" s="19" t="s">
        <v>145</v>
      </c>
      <c r="H9435" s="19" t="s">
        <v>1496</v>
      </c>
      <c r="I9435" s="20">
        <v>127.79</v>
      </c>
      <c r="J9435" s="18">
        <v>1</v>
      </c>
      <c r="K9435" s="21">
        <v>-31.03</v>
      </c>
    </row>
    <row r="9436" spans="1:11" x14ac:dyDescent="0.35">
      <c r="A9436" s="14">
        <v>43062</v>
      </c>
      <c r="B9436" s="7">
        <f t="shared" si="294"/>
        <v>2017</v>
      </c>
      <c r="C9436" s="7">
        <f t="shared" si="295"/>
        <v>11</v>
      </c>
      <c r="D9436" s="8" t="s">
        <v>1161</v>
      </c>
      <c r="E9436" s="8" t="s">
        <v>10</v>
      </c>
      <c r="F9436" s="8" t="s">
        <v>11</v>
      </c>
      <c r="G9436" s="8" t="s">
        <v>20</v>
      </c>
      <c r="H9436" s="8" t="s">
        <v>1993</v>
      </c>
      <c r="I9436" s="15">
        <v>6.1</v>
      </c>
      <c r="J9436" s="7">
        <v>2</v>
      </c>
      <c r="K9436" s="16">
        <v>-9.16</v>
      </c>
    </row>
    <row r="9437" spans="1:11" x14ac:dyDescent="0.35">
      <c r="A9437" s="17">
        <v>43063</v>
      </c>
      <c r="B9437" s="18">
        <f t="shared" si="294"/>
        <v>2017</v>
      </c>
      <c r="C9437" s="18">
        <f t="shared" si="295"/>
        <v>11</v>
      </c>
      <c r="D9437" s="19" t="s">
        <v>709</v>
      </c>
      <c r="E9437" s="19" t="s">
        <v>10</v>
      </c>
      <c r="F9437" s="19" t="s">
        <v>11</v>
      </c>
      <c r="G9437" s="19" t="s">
        <v>43</v>
      </c>
      <c r="H9437" s="19" t="s">
        <v>1806</v>
      </c>
      <c r="I9437" s="20">
        <v>10.82</v>
      </c>
      <c r="J9437" s="18">
        <v>3</v>
      </c>
      <c r="K9437" s="21">
        <v>2.57</v>
      </c>
    </row>
    <row r="9438" spans="1:11" x14ac:dyDescent="0.35">
      <c r="A9438" s="14">
        <v>43063</v>
      </c>
      <c r="B9438" s="7">
        <f t="shared" si="294"/>
        <v>2017</v>
      </c>
      <c r="C9438" s="7">
        <f t="shared" si="295"/>
        <v>11</v>
      </c>
      <c r="D9438" s="8" t="s">
        <v>1514</v>
      </c>
      <c r="E9438" s="8" t="s">
        <v>149</v>
      </c>
      <c r="F9438" s="8" t="s">
        <v>11</v>
      </c>
      <c r="G9438" s="8" t="s">
        <v>12</v>
      </c>
      <c r="H9438" s="8" t="s">
        <v>1418</v>
      </c>
      <c r="I9438" s="15">
        <v>5.88</v>
      </c>
      <c r="J9438" s="7">
        <v>1</v>
      </c>
      <c r="K9438" s="16">
        <v>2.88</v>
      </c>
    </row>
    <row r="9439" spans="1:11" x14ac:dyDescent="0.35">
      <c r="A9439" s="17">
        <v>43063</v>
      </c>
      <c r="B9439" s="18">
        <f t="shared" si="294"/>
        <v>2017</v>
      </c>
      <c r="C9439" s="18">
        <f t="shared" si="295"/>
        <v>11</v>
      </c>
      <c r="D9439" s="19" t="s">
        <v>1514</v>
      </c>
      <c r="E9439" s="19" t="s">
        <v>149</v>
      </c>
      <c r="F9439" s="19" t="s">
        <v>34</v>
      </c>
      <c r="G9439" s="19" t="s">
        <v>35</v>
      </c>
      <c r="H9439" s="19" t="s">
        <v>2182</v>
      </c>
      <c r="I9439" s="20">
        <v>977.29</v>
      </c>
      <c r="J9439" s="18">
        <v>6</v>
      </c>
      <c r="K9439" s="21">
        <v>173.74</v>
      </c>
    </row>
    <row r="9440" spans="1:11" x14ac:dyDescent="0.35">
      <c r="A9440" s="14">
        <v>43063</v>
      </c>
      <c r="B9440" s="7">
        <f t="shared" si="294"/>
        <v>2017</v>
      </c>
      <c r="C9440" s="7">
        <f t="shared" si="295"/>
        <v>11</v>
      </c>
      <c r="D9440" s="8" t="s">
        <v>490</v>
      </c>
      <c r="E9440" s="8" t="s">
        <v>70</v>
      </c>
      <c r="F9440" s="8" t="s">
        <v>39</v>
      </c>
      <c r="G9440" s="8" t="s">
        <v>40</v>
      </c>
      <c r="H9440" s="8" t="s">
        <v>2369</v>
      </c>
      <c r="I9440" s="15">
        <v>79.099999999999994</v>
      </c>
      <c r="J9440" s="7">
        <v>2</v>
      </c>
      <c r="K9440" s="16">
        <v>39.549999999999997</v>
      </c>
    </row>
    <row r="9441" spans="1:11" x14ac:dyDescent="0.35">
      <c r="A9441" s="17">
        <v>43063</v>
      </c>
      <c r="B9441" s="18">
        <f t="shared" si="294"/>
        <v>2017</v>
      </c>
      <c r="C9441" s="18">
        <f t="shared" si="295"/>
        <v>11</v>
      </c>
      <c r="D9441" s="19" t="s">
        <v>490</v>
      </c>
      <c r="E9441" s="19" t="s">
        <v>70</v>
      </c>
      <c r="F9441" s="19" t="s">
        <v>11</v>
      </c>
      <c r="G9441" s="19" t="s">
        <v>20</v>
      </c>
      <c r="H9441" s="19" t="s">
        <v>362</v>
      </c>
      <c r="I9441" s="20">
        <v>327.84</v>
      </c>
      <c r="J9441" s="18">
        <v>8</v>
      </c>
      <c r="K9441" s="21">
        <v>157.36000000000001</v>
      </c>
    </row>
    <row r="9442" spans="1:11" x14ac:dyDescent="0.35">
      <c r="A9442" s="14">
        <v>43063</v>
      </c>
      <c r="B9442" s="7">
        <f t="shared" si="294"/>
        <v>2017</v>
      </c>
      <c r="C9442" s="7">
        <f t="shared" si="295"/>
        <v>11</v>
      </c>
      <c r="D9442" s="8" t="s">
        <v>1177</v>
      </c>
      <c r="E9442" s="8" t="s">
        <v>33</v>
      </c>
      <c r="F9442" s="8" t="s">
        <v>11</v>
      </c>
      <c r="G9442" s="8" t="s">
        <v>20</v>
      </c>
      <c r="H9442" s="8" t="s">
        <v>899</v>
      </c>
      <c r="I9442" s="15">
        <v>2.88</v>
      </c>
      <c r="J9442" s="7">
        <v>1</v>
      </c>
      <c r="K9442" s="16">
        <v>1.41</v>
      </c>
    </row>
    <row r="9443" spans="1:11" x14ac:dyDescent="0.35">
      <c r="A9443" s="17">
        <v>43063</v>
      </c>
      <c r="B9443" s="18">
        <f t="shared" si="294"/>
        <v>2017</v>
      </c>
      <c r="C9443" s="18">
        <f t="shared" si="295"/>
        <v>11</v>
      </c>
      <c r="D9443" s="19" t="s">
        <v>1177</v>
      </c>
      <c r="E9443" s="19" t="s">
        <v>33</v>
      </c>
      <c r="F9443" s="19" t="s">
        <v>11</v>
      </c>
      <c r="G9443" s="19" t="s">
        <v>18</v>
      </c>
      <c r="H9443" s="19" t="s">
        <v>2148</v>
      </c>
      <c r="I9443" s="20">
        <v>1443.96</v>
      </c>
      <c r="J9443" s="18">
        <v>12</v>
      </c>
      <c r="K9443" s="21">
        <v>375.43</v>
      </c>
    </row>
    <row r="9444" spans="1:11" x14ac:dyDescent="0.35">
      <c r="A9444" s="14">
        <v>43063</v>
      </c>
      <c r="B9444" s="7">
        <f t="shared" si="294"/>
        <v>2017</v>
      </c>
      <c r="C9444" s="7">
        <f t="shared" si="295"/>
        <v>11</v>
      </c>
      <c r="D9444" s="8" t="s">
        <v>107</v>
      </c>
      <c r="E9444" s="8" t="s">
        <v>95</v>
      </c>
      <c r="F9444" s="8" t="s">
        <v>11</v>
      </c>
      <c r="G9444" s="8" t="s">
        <v>20</v>
      </c>
      <c r="H9444" s="8" t="s">
        <v>168</v>
      </c>
      <c r="I9444" s="15">
        <v>20.72</v>
      </c>
      <c r="J9444" s="7">
        <v>2</v>
      </c>
      <c r="K9444" s="16">
        <v>-15.2</v>
      </c>
    </row>
    <row r="9445" spans="1:11" x14ac:dyDescent="0.35">
      <c r="A9445" s="17">
        <v>43063</v>
      </c>
      <c r="B9445" s="18">
        <f t="shared" si="294"/>
        <v>2017</v>
      </c>
      <c r="C9445" s="18">
        <f t="shared" si="295"/>
        <v>11</v>
      </c>
      <c r="D9445" s="19" t="s">
        <v>107</v>
      </c>
      <c r="E9445" s="19" t="s">
        <v>95</v>
      </c>
      <c r="F9445" s="19" t="s">
        <v>11</v>
      </c>
      <c r="G9445" s="19" t="s">
        <v>18</v>
      </c>
      <c r="H9445" s="19" t="s">
        <v>2359</v>
      </c>
      <c r="I9445" s="20">
        <v>415.87</v>
      </c>
      <c r="J9445" s="18">
        <v>8</v>
      </c>
      <c r="K9445" s="21">
        <v>-41.59</v>
      </c>
    </row>
    <row r="9446" spans="1:11" x14ac:dyDescent="0.35">
      <c r="A9446" s="14">
        <v>43063</v>
      </c>
      <c r="B9446" s="7">
        <f t="shared" si="294"/>
        <v>2017</v>
      </c>
      <c r="C9446" s="7">
        <f t="shared" si="295"/>
        <v>11</v>
      </c>
      <c r="D9446" s="8" t="s">
        <v>1734</v>
      </c>
      <c r="E9446" s="8" t="s">
        <v>245</v>
      </c>
      <c r="F9446" s="8" t="s">
        <v>11</v>
      </c>
      <c r="G9446" s="8" t="s">
        <v>20</v>
      </c>
      <c r="H9446" s="8" t="s">
        <v>2468</v>
      </c>
      <c r="I9446" s="15">
        <v>19.010000000000002</v>
      </c>
      <c r="J9446" s="7">
        <v>8</v>
      </c>
      <c r="K9446" s="16">
        <v>-12.67</v>
      </c>
    </row>
    <row r="9447" spans="1:11" x14ac:dyDescent="0.35">
      <c r="A9447" s="17">
        <v>43063</v>
      </c>
      <c r="B9447" s="18">
        <f t="shared" si="294"/>
        <v>2017</v>
      </c>
      <c r="C9447" s="18">
        <f t="shared" si="295"/>
        <v>11</v>
      </c>
      <c r="D9447" s="19" t="s">
        <v>283</v>
      </c>
      <c r="E9447" s="19" t="s">
        <v>149</v>
      </c>
      <c r="F9447" s="19" t="s">
        <v>11</v>
      </c>
      <c r="G9447" s="19" t="s">
        <v>24</v>
      </c>
      <c r="H9447" s="19" t="s">
        <v>2351</v>
      </c>
      <c r="I9447" s="20">
        <v>16.38</v>
      </c>
      <c r="J9447" s="18">
        <v>9</v>
      </c>
      <c r="K9447" s="21">
        <v>7.37</v>
      </c>
    </row>
    <row r="9448" spans="1:11" x14ac:dyDescent="0.35">
      <c r="A9448" s="14">
        <v>43063</v>
      </c>
      <c r="B9448" s="7">
        <f t="shared" si="294"/>
        <v>2017</v>
      </c>
      <c r="C9448" s="7">
        <f t="shared" si="295"/>
        <v>11</v>
      </c>
      <c r="D9448" s="8" t="s">
        <v>283</v>
      </c>
      <c r="E9448" s="8" t="s">
        <v>149</v>
      </c>
      <c r="F9448" s="8" t="s">
        <v>11</v>
      </c>
      <c r="G9448" s="8" t="s">
        <v>63</v>
      </c>
      <c r="H9448" s="8" t="s">
        <v>1626</v>
      </c>
      <c r="I9448" s="15">
        <v>167.96</v>
      </c>
      <c r="J9448" s="7">
        <v>2</v>
      </c>
      <c r="K9448" s="16">
        <v>78.94</v>
      </c>
    </row>
    <row r="9449" spans="1:11" x14ac:dyDescent="0.35">
      <c r="A9449" s="17">
        <v>43063</v>
      </c>
      <c r="B9449" s="18">
        <f t="shared" si="294"/>
        <v>2017</v>
      </c>
      <c r="C9449" s="18">
        <f t="shared" si="295"/>
        <v>11</v>
      </c>
      <c r="D9449" s="19" t="s">
        <v>283</v>
      </c>
      <c r="E9449" s="19" t="s">
        <v>149</v>
      </c>
      <c r="F9449" s="19" t="s">
        <v>34</v>
      </c>
      <c r="G9449" s="19" t="s">
        <v>74</v>
      </c>
      <c r="H9449" s="19" t="s">
        <v>2198</v>
      </c>
      <c r="I9449" s="20">
        <v>321.57</v>
      </c>
      <c r="J9449" s="18">
        <v>2</v>
      </c>
      <c r="K9449" s="21">
        <v>-16.079999999999998</v>
      </c>
    </row>
    <row r="9450" spans="1:11" x14ac:dyDescent="0.35">
      <c r="A9450" s="14">
        <v>43063</v>
      </c>
      <c r="B9450" s="7">
        <f t="shared" si="294"/>
        <v>2017</v>
      </c>
      <c r="C9450" s="7">
        <f t="shared" si="295"/>
        <v>11</v>
      </c>
      <c r="D9450" s="8" t="s">
        <v>283</v>
      </c>
      <c r="E9450" s="8" t="s">
        <v>149</v>
      </c>
      <c r="F9450" s="8" t="s">
        <v>11</v>
      </c>
      <c r="G9450" s="8" t="s">
        <v>12</v>
      </c>
      <c r="H9450" s="8" t="s">
        <v>1730</v>
      </c>
      <c r="I9450" s="15">
        <v>12.96</v>
      </c>
      <c r="J9450" s="7">
        <v>2</v>
      </c>
      <c r="K9450" s="16">
        <v>6.22</v>
      </c>
    </row>
    <row r="9451" spans="1:11" x14ac:dyDescent="0.35">
      <c r="A9451" s="17">
        <v>43063</v>
      </c>
      <c r="B9451" s="18">
        <f t="shared" si="294"/>
        <v>2017</v>
      </c>
      <c r="C9451" s="18">
        <f t="shared" si="295"/>
        <v>11</v>
      </c>
      <c r="D9451" s="19" t="s">
        <v>635</v>
      </c>
      <c r="E9451" s="19" t="s">
        <v>27</v>
      </c>
      <c r="F9451" s="19" t="s">
        <v>11</v>
      </c>
      <c r="G9451" s="19" t="s">
        <v>24</v>
      </c>
      <c r="H9451" s="19" t="s">
        <v>2530</v>
      </c>
      <c r="I9451" s="20">
        <v>27.76</v>
      </c>
      <c r="J9451" s="18">
        <v>4</v>
      </c>
      <c r="K9451" s="21">
        <v>9.99</v>
      </c>
    </row>
    <row r="9452" spans="1:11" x14ac:dyDescent="0.35">
      <c r="A9452" s="14">
        <v>43063</v>
      </c>
      <c r="B9452" s="7">
        <f t="shared" si="294"/>
        <v>2017</v>
      </c>
      <c r="C9452" s="7">
        <f t="shared" si="295"/>
        <v>11</v>
      </c>
      <c r="D9452" s="8" t="s">
        <v>2199</v>
      </c>
      <c r="E9452" s="8" t="s">
        <v>23</v>
      </c>
      <c r="F9452" s="8" t="s">
        <v>39</v>
      </c>
      <c r="G9452" s="8" t="s">
        <v>40</v>
      </c>
      <c r="H9452" s="8" t="s">
        <v>2563</v>
      </c>
      <c r="I9452" s="15">
        <v>89.99</v>
      </c>
      <c r="J9452" s="7">
        <v>2</v>
      </c>
      <c r="K9452" s="16">
        <v>-15</v>
      </c>
    </row>
    <row r="9453" spans="1:11" x14ac:dyDescent="0.35">
      <c r="A9453" s="17">
        <v>43063</v>
      </c>
      <c r="B9453" s="18">
        <f t="shared" si="294"/>
        <v>2017</v>
      </c>
      <c r="C9453" s="18">
        <f t="shared" si="295"/>
        <v>11</v>
      </c>
      <c r="D9453" s="19" t="s">
        <v>2199</v>
      </c>
      <c r="E9453" s="19" t="s">
        <v>23</v>
      </c>
      <c r="F9453" s="19" t="s">
        <v>11</v>
      </c>
      <c r="G9453" s="19" t="s">
        <v>12</v>
      </c>
      <c r="H9453" s="19" t="s">
        <v>360</v>
      </c>
      <c r="I9453" s="20">
        <v>229.54</v>
      </c>
      <c r="J9453" s="18">
        <v>7</v>
      </c>
      <c r="K9453" s="21">
        <v>83.21</v>
      </c>
    </row>
    <row r="9454" spans="1:11" x14ac:dyDescent="0.35">
      <c r="A9454" s="14">
        <v>43063</v>
      </c>
      <c r="B9454" s="7">
        <f t="shared" si="294"/>
        <v>2017</v>
      </c>
      <c r="C9454" s="7">
        <f t="shared" si="295"/>
        <v>11</v>
      </c>
      <c r="D9454" s="8" t="s">
        <v>657</v>
      </c>
      <c r="E9454" s="8" t="s">
        <v>1283</v>
      </c>
      <c r="F9454" s="8" t="s">
        <v>11</v>
      </c>
      <c r="G9454" s="8" t="s">
        <v>18</v>
      </c>
      <c r="H9454" s="8" t="s">
        <v>115</v>
      </c>
      <c r="I9454" s="15">
        <v>33.29</v>
      </c>
      <c r="J9454" s="7">
        <v>1</v>
      </c>
      <c r="K9454" s="16">
        <v>7.99</v>
      </c>
    </row>
    <row r="9455" spans="1:11" x14ac:dyDescent="0.35">
      <c r="A9455" s="17">
        <v>43063</v>
      </c>
      <c r="B9455" s="18">
        <f t="shared" si="294"/>
        <v>2017</v>
      </c>
      <c r="C9455" s="18">
        <f t="shared" si="295"/>
        <v>11</v>
      </c>
      <c r="D9455" s="19" t="s">
        <v>1212</v>
      </c>
      <c r="E9455" s="19" t="s">
        <v>27</v>
      </c>
      <c r="F9455" s="19" t="s">
        <v>11</v>
      </c>
      <c r="G9455" s="19" t="s">
        <v>12</v>
      </c>
      <c r="H9455" s="19" t="s">
        <v>284</v>
      </c>
      <c r="I9455" s="20">
        <v>7.78</v>
      </c>
      <c r="J9455" s="18">
        <v>1</v>
      </c>
      <c r="K9455" s="21">
        <v>3.5</v>
      </c>
    </row>
    <row r="9456" spans="1:11" x14ac:dyDescent="0.35">
      <c r="A9456" s="14">
        <v>43063</v>
      </c>
      <c r="B9456" s="7">
        <f t="shared" si="294"/>
        <v>2017</v>
      </c>
      <c r="C9456" s="7">
        <f t="shared" si="295"/>
        <v>11</v>
      </c>
      <c r="D9456" s="8" t="s">
        <v>2450</v>
      </c>
      <c r="E9456" s="8" t="s">
        <v>10</v>
      </c>
      <c r="F9456" s="8" t="s">
        <v>11</v>
      </c>
      <c r="G9456" s="8" t="s">
        <v>92</v>
      </c>
      <c r="H9456" s="8" t="s">
        <v>114</v>
      </c>
      <c r="I9456" s="15">
        <v>13.76</v>
      </c>
      <c r="J9456" s="7">
        <v>1</v>
      </c>
      <c r="K9456" s="16">
        <v>-24.77</v>
      </c>
    </row>
    <row r="9457" spans="1:11" x14ac:dyDescent="0.35">
      <c r="A9457" s="17">
        <v>43063</v>
      </c>
      <c r="B9457" s="18">
        <f t="shared" si="294"/>
        <v>2017</v>
      </c>
      <c r="C9457" s="18">
        <f t="shared" si="295"/>
        <v>11</v>
      </c>
      <c r="D9457" s="19" t="s">
        <v>2298</v>
      </c>
      <c r="E9457" s="19" t="s">
        <v>120</v>
      </c>
      <c r="F9457" s="19" t="s">
        <v>11</v>
      </c>
      <c r="G9457" s="19" t="s">
        <v>20</v>
      </c>
      <c r="H9457" s="19" t="s">
        <v>2694</v>
      </c>
      <c r="I9457" s="20">
        <v>11.67</v>
      </c>
      <c r="J9457" s="18">
        <v>3</v>
      </c>
      <c r="K9457" s="21">
        <v>-7.78</v>
      </c>
    </row>
    <row r="9458" spans="1:11" x14ac:dyDescent="0.35">
      <c r="A9458" s="14">
        <v>43063</v>
      </c>
      <c r="B9458" s="7">
        <f t="shared" si="294"/>
        <v>2017</v>
      </c>
      <c r="C9458" s="7">
        <f t="shared" si="295"/>
        <v>11</v>
      </c>
      <c r="D9458" s="8" t="s">
        <v>2298</v>
      </c>
      <c r="E9458" s="8" t="s">
        <v>120</v>
      </c>
      <c r="F9458" s="8" t="s">
        <v>11</v>
      </c>
      <c r="G9458" s="8" t="s">
        <v>63</v>
      </c>
      <c r="H9458" s="8" t="s">
        <v>1667</v>
      </c>
      <c r="I9458" s="15">
        <v>64.849999999999994</v>
      </c>
      <c r="J9458" s="7">
        <v>7</v>
      </c>
      <c r="K9458" s="16">
        <v>24.32</v>
      </c>
    </row>
    <row r="9459" spans="1:11" x14ac:dyDescent="0.35">
      <c r="A9459" s="17">
        <v>43063</v>
      </c>
      <c r="B9459" s="18">
        <f t="shared" si="294"/>
        <v>2017</v>
      </c>
      <c r="C9459" s="18">
        <f t="shared" si="295"/>
        <v>11</v>
      </c>
      <c r="D9459" s="19" t="s">
        <v>1423</v>
      </c>
      <c r="E9459" s="19" t="s">
        <v>27</v>
      </c>
      <c r="F9459" s="19" t="s">
        <v>34</v>
      </c>
      <c r="G9459" s="19" t="s">
        <v>145</v>
      </c>
      <c r="H9459" s="19" t="s">
        <v>1501</v>
      </c>
      <c r="I9459" s="20">
        <v>364.08</v>
      </c>
      <c r="J9459" s="18">
        <v>2</v>
      </c>
      <c r="K9459" s="21">
        <v>9.1</v>
      </c>
    </row>
    <row r="9460" spans="1:11" x14ac:dyDescent="0.35">
      <c r="A9460" s="14">
        <v>43063</v>
      </c>
      <c r="B9460" s="7">
        <f t="shared" si="294"/>
        <v>2017</v>
      </c>
      <c r="C9460" s="7">
        <f t="shared" si="295"/>
        <v>11</v>
      </c>
      <c r="D9460" s="8" t="s">
        <v>1423</v>
      </c>
      <c r="E9460" s="8" t="s">
        <v>27</v>
      </c>
      <c r="F9460" s="8" t="s">
        <v>34</v>
      </c>
      <c r="G9460" s="8" t="s">
        <v>145</v>
      </c>
      <c r="H9460" s="8" t="s">
        <v>1830</v>
      </c>
      <c r="I9460" s="15">
        <v>71.09</v>
      </c>
      <c r="J9460" s="7">
        <v>2</v>
      </c>
      <c r="K9460" s="16">
        <v>-1.78</v>
      </c>
    </row>
    <row r="9461" spans="1:11" x14ac:dyDescent="0.35">
      <c r="A9461" s="17">
        <v>43063</v>
      </c>
      <c r="B9461" s="18">
        <f t="shared" si="294"/>
        <v>2017</v>
      </c>
      <c r="C9461" s="18">
        <f t="shared" si="295"/>
        <v>11</v>
      </c>
      <c r="D9461" s="19" t="s">
        <v>537</v>
      </c>
      <c r="E9461" s="19" t="s">
        <v>27</v>
      </c>
      <c r="F9461" s="19" t="s">
        <v>39</v>
      </c>
      <c r="G9461" s="19" t="s">
        <v>52</v>
      </c>
      <c r="H9461" s="19" t="s">
        <v>1690</v>
      </c>
      <c r="I9461" s="20">
        <v>223.58</v>
      </c>
      <c r="J9461" s="18">
        <v>14</v>
      </c>
      <c r="K9461" s="21">
        <v>87.2</v>
      </c>
    </row>
    <row r="9462" spans="1:11" x14ac:dyDescent="0.35">
      <c r="A9462" s="14">
        <v>43064</v>
      </c>
      <c r="B9462" s="7">
        <f t="shared" si="294"/>
        <v>2017</v>
      </c>
      <c r="C9462" s="7">
        <f t="shared" si="295"/>
        <v>11</v>
      </c>
      <c r="D9462" s="8" t="s">
        <v>1223</v>
      </c>
      <c r="E9462" s="8" t="s">
        <v>110</v>
      </c>
      <c r="F9462" s="8" t="s">
        <v>11</v>
      </c>
      <c r="G9462" s="8" t="s">
        <v>18</v>
      </c>
      <c r="H9462" s="8" t="s">
        <v>860</v>
      </c>
      <c r="I9462" s="15">
        <v>501.81</v>
      </c>
      <c r="J9462" s="7">
        <v>3</v>
      </c>
      <c r="K9462" s="16">
        <v>0</v>
      </c>
    </row>
    <row r="9463" spans="1:11" x14ac:dyDescent="0.35">
      <c r="A9463" s="17">
        <v>43064</v>
      </c>
      <c r="B9463" s="18">
        <f t="shared" si="294"/>
        <v>2017</v>
      </c>
      <c r="C9463" s="18">
        <f t="shared" si="295"/>
        <v>11</v>
      </c>
      <c r="D9463" s="19" t="s">
        <v>156</v>
      </c>
      <c r="E9463" s="19" t="s">
        <v>27</v>
      </c>
      <c r="F9463" s="19" t="s">
        <v>34</v>
      </c>
      <c r="G9463" s="19" t="s">
        <v>74</v>
      </c>
      <c r="H9463" s="19" t="s">
        <v>2170</v>
      </c>
      <c r="I9463" s="20">
        <v>359.5</v>
      </c>
      <c r="J9463" s="18">
        <v>3</v>
      </c>
      <c r="K9463" s="21">
        <v>-29.61</v>
      </c>
    </row>
    <row r="9464" spans="1:11" x14ac:dyDescent="0.35">
      <c r="A9464" s="14">
        <v>43064</v>
      </c>
      <c r="B9464" s="7">
        <f t="shared" si="294"/>
        <v>2017</v>
      </c>
      <c r="C9464" s="7">
        <f t="shared" si="295"/>
        <v>11</v>
      </c>
      <c r="D9464" s="8" t="s">
        <v>156</v>
      </c>
      <c r="E9464" s="8" t="s">
        <v>27</v>
      </c>
      <c r="F9464" s="8" t="s">
        <v>11</v>
      </c>
      <c r="G9464" s="8" t="s">
        <v>18</v>
      </c>
      <c r="H9464" s="8" t="s">
        <v>2219</v>
      </c>
      <c r="I9464" s="15">
        <v>10.48</v>
      </c>
      <c r="J9464" s="7">
        <v>1</v>
      </c>
      <c r="K9464" s="16">
        <v>2.83</v>
      </c>
    </row>
    <row r="9465" spans="1:11" x14ac:dyDescent="0.35">
      <c r="A9465" s="17">
        <v>43064</v>
      </c>
      <c r="B9465" s="18">
        <f t="shared" si="294"/>
        <v>2017</v>
      </c>
      <c r="C9465" s="18">
        <f t="shared" si="295"/>
        <v>11</v>
      </c>
      <c r="D9465" s="19" t="s">
        <v>1946</v>
      </c>
      <c r="E9465" s="19" t="s">
        <v>27</v>
      </c>
      <c r="F9465" s="19" t="s">
        <v>39</v>
      </c>
      <c r="G9465" s="19" t="s">
        <v>40</v>
      </c>
      <c r="H9465" s="19" t="s">
        <v>2603</v>
      </c>
      <c r="I9465" s="20">
        <v>39.96</v>
      </c>
      <c r="J9465" s="18">
        <v>5</v>
      </c>
      <c r="K9465" s="21">
        <v>3.5</v>
      </c>
    </row>
    <row r="9466" spans="1:11" x14ac:dyDescent="0.35">
      <c r="A9466" s="14">
        <v>43064</v>
      </c>
      <c r="B9466" s="7">
        <f t="shared" si="294"/>
        <v>2017</v>
      </c>
      <c r="C9466" s="7">
        <f t="shared" si="295"/>
        <v>11</v>
      </c>
      <c r="D9466" s="8" t="s">
        <v>1946</v>
      </c>
      <c r="E9466" s="8" t="s">
        <v>27</v>
      </c>
      <c r="F9466" s="8" t="s">
        <v>11</v>
      </c>
      <c r="G9466" s="8" t="s">
        <v>12</v>
      </c>
      <c r="H9466" s="8" t="s">
        <v>1924</v>
      </c>
      <c r="I9466" s="15">
        <v>34.08</v>
      </c>
      <c r="J9466" s="7">
        <v>6</v>
      </c>
      <c r="K9466" s="16">
        <v>15.34</v>
      </c>
    </row>
    <row r="9467" spans="1:11" x14ac:dyDescent="0.35">
      <c r="A9467" s="17">
        <v>43064</v>
      </c>
      <c r="B9467" s="18">
        <f t="shared" si="294"/>
        <v>2017</v>
      </c>
      <c r="C9467" s="18">
        <f t="shared" si="295"/>
        <v>11</v>
      </c>
      <c r="D9467" s="19" t="s">
        <v>85</v>
      </c>
      <c r="E9467" s="19" t="s">
        <v>30</v>
      </c>
      <c r="F9467" s="19" t="s">
        <v>11</v>
      </c>
      <c r="G9467" s="19" t="s">
        <v>12</v>
      </c>
      <c r="H9467" s="19" t="s">
        <v>1337</v>
      </c>
      <c r="I9467" s="20">
        <v>48.87</v>
      </c>
      <c r="J9467" s="18">
        <v>9</v>
      </c>
      <c r="K9467" s="21">
        <v>23.95</v>
      </c>
    </row>
    <row r="9468" spans="1:11" x14ac:dyDescent="0.35">
      <c r="A9468" s="14">
        <v>43064</v>
      </c>
      <c r="B9468" s="7">
        <f t="shared" si="294"/>
        <v>2017</v>
      </c>
      <c r="C9468" s="7">
        <f t="shared" si="295"/>
        <v>11</v>
      </c>
      <c r="D9468" s="8" t="s">
        <v>2463</v>
      </c>
      <c r="E9468" s="8" t="s">
        <v>123</v>
      </c>
      <c r="F9468" s="8" t="s">
        <v>34</v>
      </c>
      <c r="G9468" s="8" t="s">
        <v>74</v>
      </c>
      <c r="H9468" s="8" t="s">
        <v>2175</v>
      </c>
      <c r="I9468" s="15">
        <v>723.92</v>
      </c>
      <c r="J9468" s="7">
        <v>5</v>
      </c>
      <c r="K9468" s="16">
        <v>-81.44</v>
      </c>
    </row>
    <row r="9469" spans="1:11" x14ac:dyDescent="0.35">
      <c r="A9469" s="17">
        <v>43064</v>
      </c>
      <c r="B9469" s="18">
        <f t="shared" si="294"/>
        <v>2017</v>
      </c>
      <c r="C9469" s="18">
        <f t="shared" si="295"/>
        <v>11</v>
      </c>
      <c r="D9469" s="19" t="s">
        <v>1595</v>
      </c>
      <c r="E9469" s="19" t="s">
        <v>27</v>
      </c>
      <c r="F9469" s="19" t="s">
        <v>11</v>
      </c>
      <c r="G9469" s="19" t="s">
        <v>24</v>
      </c>
      <c r="H9469" s="19" t="s">
        <v>811</v>
      </c>
      <c r="I9469" s="20">
        <v>5.16</v>
      </c>
      <c r="J9469" s="18">
        <v>2</v>
      </c>
      <c r="K9469" s="21">
        <v>1.34</v>
      </c>
    </row>
    <row r="9470" spans="1:11" x14ac:dyDescent="0.35">
      <c r="A9470" s="14">
        <v>43064</v>
      </c>
      <c r="B9470" s="7">
        <f t="shared" si="294"/>
        <v>2017</v>
      </c>
      <c r="C9470" s="7">
        <f t="shared" si="295"/>
        <v>11</v>
      </c>
      <c r="D9470" s="8" t="s">
        <v>2071</v>
      </c>
      <c r="E9470" s="8" t="s">
        <v>10</v>
      </c>
      <c r="F9470" s="8" t="s">
        <v>39</v>
      </c>
      <c r="G9470" s="8" t="s">
        <v>40</v>
      </c>
      <c r="H9470" s="8" t="s">
        <v>2563</v>
      </c>
      <c r="I9470" s="15">
        <v>299.95999999999998</v>
      </c>
      <c r="J9470" s="7">
        <v>5</v>
      </c>
      <c r="K9470" s="16">
        <v>37.5</v>
      </c>
    </row>
    <row r="9471" spans="1:11" x14ac:dyDescent="0.35">
      <c r="A9471" s="17">
        <v>43064</v>
      </c>
      <c r="B9471" s="18">
        <f t="shared" si="294"/>
        <v>2017</v>
      </c>
      <c r="C9471" s="18">
        <f t="shared" si="295"/>
        <v>11</v>
      </c>
      <c r="D9471" s="19" t="s">
        <v>2071</v>
      </c>
      <c r="E9471" s="19" t="s">
        <v>10</v>
      </c>
      <c r="F9471" s="19" t="s">
        <v>11</v>
      </c>
      <c r="G9471" s="19" t="s">
        <v>92</v>
      </c>
      <c r="H9471" s="19" t="s">
        <v>2354</v>
      </c>
      <c r="I9471" s="20">
        <v>67.84</v>
      </c>
      <c r="J9471" s="18">
        <v>5</v>
      </c>
      <c r="K9471" s="21">
        <v>-179.78</v>
      </c>
    </row>
    <row r="9472" spans="1:11" x14ac:dyDescent="0.35">
      <c r="A9472" s="14">
        <v>43064</v>
      </c>
      <c r="B9472" s="7">
        <f t="shared" si="294"/>
        <v>2017</v>
      </c>
      <c r="C9472" s="7">
        <f t="shared" si="295"/>
        <v>11</v>
      </c>
      <c r="D9472" s="8" t="s">
        <v>2071</v>
      </c>
      <c r="E9472" s="8" t="s">
        <v>10</v>
      </c>
      <c r="F9472" s="8" t="s">
        <v>34</v>
      </c>
      <c r="G9472" s="8" t="s">
        <v>35</v>
      </c>
      <c r="H9472" s="8" t="s">
        <v>948</v>
      </c>
      <c r="I9472" s="15">
        <v>853.93</v>
      </c>
      <c r="J9472" s="7">
        <v>5</v>
      </c>
      <c r="K9472" s="16">
        <v>-24.4</v>
      </c>
    </row>
    <row r="9473" spans="1:11" x14ac:dyDescent="0.35">
      <c r="A9473" s="17">
        <v>43064</v>
      </c>
      <c r="B9473" s="18">
        <f t="shared" si="294"/>
        <v>2017</v>
      </c>
      <c r="C9473" s="18">
        <f t="shared" si="295"/>
        <v>11</v>
      </c>
      <c r="D9473" s="19" t="s">
        <v>2071</v>
      </c>
      <c r="E9473" s="19" t="s">
        <v>10</v>
      </c>
      <c r="F9473" s="19" t="s">
        <v>11</v>
      </c>
      <c r="G9473" s="19" t="s">
        <v>24</v>
      </c>
      <c r="H9473" s="19" t="s">
        <v>1954</v>
      </c>
      <c r="I9473" s="20">
        <v>18.690000000000001</v>
      </c>
      <c r="J9473" s="18">
        <v>4</v>
      </c>
      <c r="K9473" s="21">
        <v>3.74</v>
      </c>
    </row>
    <row r="9474" spans="1:11" x14ac:dyDescent="0.35">
      <c r="A9474" s="14">
        <v>43064</v>
      </c>
      <c r="B9474" s="7">
        <f t="shared" ref="B9474:B9537" si="296">YEAR(A9474)</f>
        <v>2017</v>
      </c>
      <c r="C9474" s="7">
        <f t="shared" ref="C9474:C9537" si="297">MONTH(A9474)</f>
        <v>11</v>
      </c>
      <c r="D9474" s="8" t="s">
        <v>81</v>
      </c>
      <c r="E9474" s="8" t="s">
        <v>33</v>
      </c>
      <c r="F9474" s="8" t="s">
        <v>34</v>
      </c>
      <c r="G9474" s="8" t="s">
        <v>35</v>
      </c>
      <c r="H9474" s="8" t="s">
        <v>1726</v>
      </c>
      <c r="I9474" s="15">
        <v>701.96</v>
      </c>
      <c r="J9474" s="7">
        <v>2</v>
      </c>
      <c r="K9474" s="16">
        <v>168.47</v>
      </c>
    </row>
    <row r="9475" spans="1:11" x14ac:dyDescent="0.35">
      <c r="A9475" s="17">
        <v>43065</v>
      </c>
      <c r="B9475" s="18">
        <f t="shared" si="296"/>
        <v>2017</v>
      </c>
      <c r="C9475" s="18">
        <f t="shared" si="297"/>
        <v>11</v>
      </c>
      <c r="D9475" s="19" t="s">
        <v>1475</v>
      </c>
      <c r="E9475" s="19" t="s">
        <v>186</v>
      </c>
      <c r="F9475" s="19" t="s">
        <v>34</v>
      </c>
      <c r="G9475" s="19" t="s">
        <v>47</v>
      </c>
      <c r="H9475" s="19" t="s">
        <v>2008</v>
      </c>
      <c r="I9475" s="20">
        <v>126.3</v>
      </c>
      <c r="J9475" s="18">
        <v>3</v>
      </c>
      <c r="K9475" s="21">
        <v>40.42</v>
      </c>
    </row>
    <row r="9476" spans="1:11" x14ac:dyDescent="0.35">
      <c r="A9476" s="14">
        <v>43065</v>
      </c>
      <c r="B9476" s="7">
        <f t="shared" si="296"/>
        <v>2017</v>
      </c>
      <c r="C9476" s="7">
        <f t="shared" si="297"/>
        <v>11</v>
      </c>
      <c r="D9476" s="8" t="s">
        <v>1475</v>
      </c>
      <c r="E9476" s="8" t="s">
        <v>186</v>
      </c>
      <c r="F9476" s="8" t="s">
        <v>39</v>
      </c>
      <c r="G9476" s="8" t="s">
        <v>52</v>
      </c>
      <c r="H9476" s="8" t="s">
        <v>1169</v>
      </c>
      <c r="I9476" s="15">
        <v>38.04</v>
      </c>
      <c r="J9476" s="7">
        <v>2</v>
      </c>
      <c r="K9476" s="16">
        <v>12.17</v>
      </c>
    </row>
    <row r="9477" spans="1:11" x14ac:dyDescent="0.35">
      <c r="A9477" s="17">
        <v>43065</v>
      </c>
      <c r="B9477" s="18">
        <f t="shared" si="296"/>
        <v>2017</v>
      </c>
      <c r="C9477" s="18">
        <f t="shared" si="297"/>
        <v>11</v>
      </c>
      <c r="D9477" s="19" t="s">
        <v>760</v>
      </c>
      <c r="E9477" s="19" t="s">
        <v>78</v>
      </c>
      <c r="F9477" s="19" t="s">
        <v>39</v>
      </c>
      <c r="G9477" s="19" t="s">
        <v>40</v>
      </c>
      <c r="H9477" s="19" t="s">
        <v>707</v>
      </c>
      <c r="I9477" s="20">
        <v>220.75</v>
      </c>
      <c r="J9477" s="18">
        <v>8</v>
      </c>
      <c r="K9477" s="21">
        <v>-40.47</v>
      </c>
    </row>
    <row r="9478" spans="1:11" x14ac:dyDescent="0.35">
      <c r="A9478" s="14">
        <v>43065</v>
      </c>
      <c r="B9478" s="7">
        <f t="shared" si="296"/>
        <v>2017</v>
      </c>
      <c r="C9478" s="7">
        <f t="shared" si="297"/>
        <v>11</v>
      </c>
      <c r="D9478" s="8" t="s">
        <v>1631</v>
      </c>
      <c r="E9478" s="8" t="s">
        <v>30</v>
      </c>
      <c r="F9478" s="8" t="s">
        <v>11</v>
      </c>
      <c r="G9478" s="8" t="s">
        <v>24</v>
      </c>
      <c r="H9478" s="8" t="s">
        <v>577</v>
      </c>
      <c r="I9478" s="15">
        <v>12.84</v>
      </c>
      <c r="J9478" s="7">
        <v>3</v>
      </c>
      <c r="K9478" s="16">
        <v>3.72</v>
      </c>
    </row>
    <row r="9479" spans="1:11" x14ac:dyDescent="0.35">
      <c r="A9479" s="17">
        <v>43065</v>
      </c>
      <c r="B9479" s="18">
        <f t="shared" si="296"/>
        <v>2017</v>
      </c>
      <c r="C9479" s="18">
        <f t="shared" si="297"/>
        <v>11</v>
      </c>
      <c r="D9479" s="19" t="s">
        <v>1186</v>
      </c>
      <c r="E9479" s="19" t="s">
        <v>78</v>
      </c>
      <c r="F9479" s="19" t="s">
        <v>11</v>
      </c>
      <c r="G9479" s="19" t="s">
        <v>92</v>
      </c>
      <c r="H9479" s="19" t="s">
        <v>2273</v>
      </c>
      <c r="I9479" s="20">
        <v>52.27</v>
      </c>
      <c r="J9479" s="18">
        <v>3</v>
      </c>
      <c r="K9479" s="21">
        <v>9.8000000000000007</v>
      </c>
    </row>
    <row r="9480" spans="1:11" x14ac:dyDescent="0.35">
      <c r="A9480" s="14">
        <v>43065</v>
      </c>
      <c r="B9480" s="7">
        <f t="shared" si="296"/>
        <v>2017</v>
      </c>
      <c r="C9480" s="7">
        <f t="shared" si="297"/>
        <v>11</v>
      </c>
      <c r="D9480" s="8" t="s">
        <v>1186</v>
      </c>
      <c r="E9480" s="8" t="s">
        <v>78</v>
      </c>
      <c r="F9480" s="8" t="s">
        <v>11</v>
      </c>
      <c r="G9480" s="8" t="s">
        <v>92</v>
      </c>
      <c r="H9480" s="8" t="s">
        <v>1080</v>
      </c>
      <c r="I9480" s="15">
        <v>213.14</v>
      </c>
      <c r="J9480" s="7">
        <v>7</v>
      </c>
      <c r="K9480" s="16">
        <v>23.98</v>
      </c>
    </row>
    <row r="9481" spans="1:11" x14ac:dyDescent="0.35">
      <c r="A9481" s="17">
        <v>43065</v>
      </c>
      <c r="B9481" s="18">
        <f t="shared" si="296"/>
        <v>2017</v>
      </c>
      <c r="C9481" s="18">
        <f t="shared" si="297"/>
        <v>11</v>
      </c>
      <c r="D9481" s="19" t="s">
        <v>1920</v>
      </c>
      <c r="E9481" s="19" t="s">
        <v>15</v>
      </c>
      <c r="F9481" s="19" t="s">
        <v>11</v>
      </c>
      <c r="G9481" s="19" t="s">
        <v>20</v>
      </c>
      <c r="H9481" s="19" t="s">
        <v>1029</v>
      </c>
      <c r="I9481" s="20">
        <v>33.57</v>
      </c>
      <c r="J9481" s="18">
        <v>8</v>
      </c>
      <c r="K9481" s="21">
        <v>-53.71</v>
      </c>
    </row>
    <row r="9482" spans="1:11" x14ac:dyDescent="0.35">
      <c r="A9482" s="14">
        <v>43065</v>
      </c>
      <c r="B9482" s="7">
        <f t="shared" si="296"/>
        <v>2017</v>
      </c>
      <c r="C9482" s="7">
        <f t="shared" si="297"/>
        <v>11</v>
      </c>
      <c r="D9482" s="8" t="s">
        <v>696</v>
      </c>
      <c r="E9482" s="8" t="s">
        <v>149</v>
      </c>
      <c r="F9482" s="8" t="s">
        <v>11</v>
      </c>
      <c r="G9482" s="8" t="s">
        <v>92</v>
      </c>
      <c r="H9482" s="8" t="s">
        <v>1250</v>
      </c>
      <c r="I9482" s="15">
        <v>58.73</v>
      </c>
      <c r="J9482" s="7">
        <v>7</v>
      </c>
      <c r="K9482" s="16">
        <v>14.68</v>
      </c>
    </row>
    <row r="9483" spans="1:11" x14ac:dyDescent="0.35">
      <c r="A9483" s="17">
        <v>43065</v>
      </c>
      <c r="B9483" s="18">
        <f t="shared" si="296"/>
        <v>2017</v>
      </c>
      <c r="C9483" s="18">
        <f t="shared" si="297"/>
        <v>11</v>
      </c>
      <c r="D9483" s="19" t="s">
        <v>696</v>
      </c>
      <c r="E9483" s="19" t="s">
        <v>149</v>
      </c>
      <c r="F9483" s="19" t="s">
        <v>11</v>
      </c>
      <c r="G9483" s="19" t="s">
        <v>20</v>
      </c>
      <c r="H9483" s="19" t="s">
        <v>1896</v>
      </c>
      <c r="I9483" s="20">
        <v>93.34</v>
      </c>
      <c r="J9483" s="18">
        <v>4</v>
      </c>
      <c r="K9483" s="21">
        <v>32.67</v>
      </c>
    </row>
    <row r="9484" spans="1:11" x14ac:dyDescent="0.35">
      <c r="A9484" s="14">
        <v>43065</v>
      </c>
      <c r="B9484" s="7">
        <f t="shared" si="296"/>
        <v>2017</v>
      </c>
      <c r="C9484" s="7">
        <f t="shared" si="297"/>
        <v>11</v>
      </c>
      <c r="D9484" s="8" t="s">
        <v>2385</v>
      </c>
      <c r="E9484" s="8" t="s">
        <v>129</v>
      </c>
      <c r="F9484" s="8" t="s">
        <v>34</v>
      </c>
      <c r="G9484" s="8" t="s">
        <v>145</v>
      </c>
      <c r="H9484" s="8" t="s">
        <v>473</v>
      </c>
      <c r="I9484" s="15">
        <v>257.94</v>
      </c>
      <c r="J9484" s="7">
        <v>3</v>
      </c>
      <c r="K9484" s="16">
        <v>67.06</v>
      </c>
    </row>
    <row r="9485" spans="1:11" x14ac:dyDescent="0.35">
      <c r="A9485" s="17">
        <v>43065</v>
      </c>
      <c r="B9485" s="18">
        <f t="shared" si="296"/>
        <v>2017</v>
      </c>
      <c r="C9485" s="18">
        <f t="shared" si="297"/>
        <v>11</v>
      </c>
      <c r="D9485" s="19" t="s">
        <v>2385</v>
      </c>
      <c r="E9485" s="19" t="s">
        <v>129</v>
      </c>
      <c r="F9485" s="19" t="s">
        <v>39</v>
      </c>
      <c r="G9485" s="19" t="s">
        <v>40</v>
      </c>
      <c r="H9485" s="19" t="s">
        <v>2193</v>
      </c>
      <c r="I9485" s="20">
        <v>1879.96</v>
      </c>
      <c r="J9485" s="18">
        <v>4</v>
      </c>
      <c r="K9485" s="21">
        <v>545.19000000000005</v>
      </c>
    </row>
    <row r="9486" spans="1:11" x14ac:dyDescent="0.35">
      <c r="A9486" s="14">
        <v>43065</v>
      </c>
      <c r="B9486" s="7">
        <f t="shared" si="296"/>
        <v>2017</v>
      </c>
      <c r="C9486" s="7">
        <f t="shared" si="297"/>
        <v>11</v>
      </c>
      <c r="D9486" s="8" t="s">
        <v>2385</v>
      </c>
      <c r="E9486" s="8" t="s">
        <v>129</v>
      </c>
      <c r="F9486" s="8" t="s">
        <v>34</v>
      </c>
      <c r="G9486" s="8" t="s">
        <v>47</v>
      </c>
      <c r="H9486" s="8" t="s">
        <v>365</v>
      </c>
      <c r="I9486" s="15">
        <v>27.46</v>
      </c>
      <c r="J9486" s="7">
        <v>2</v>
      </c>
      <c r="K9486" s="16">
        <v>9.89</v>
      </c>
    </row>
    <row r="9487" spans="1:11" x14ac:dyDescent="0.35">
      <c r="A9487" s="17">
        <v>43065</v>
      </c>
      <c r="B9487" s="18">
        <f t="shared" si="296"/>
        <v>2017</v>
      </c>
      <c r="C9487" s="18">
        <f t="shared" si="297"/>
        <v>11</v>
      </c>
      <c r="D9487" s="19" t="s">
        <v>2385</v>
      </c>
      <c r="E9487" s="19" t="s">
        <v>129</v>
      </c>
      <c r="F9487" s="19" t="s">
        <v>39</v>
      </c>
      <c r="G9487" s="19" t="s">
        <v>40</v>
      </c>
      <c r="H9487" s="19" t="s">
        <v>415</v>
      </c>
      <c r="I9487" s="20">
        <v>89.98</v>
      </c>
      <c r="J9487" s="18">
        <v>2</v>
      </c>
      <c r="K9487" s="21">
        <v>43.19</v>
      </c>
    </row>
    <row r="9488" spans="1:11" x14ac:dyDescent="0.35">
      <c r="A9488" s="14">
        <v>43065</v>
      </c>
      <c r="B9488" s="7">
        <f t="shared" si="296"/>
        <v>2017</v>
      </c>
      <c r="C9488" s="7">
        <f t="shared" si="297"/>
        <v>11</v>
      </c>
      <c r="D9488" s="8" t="s">
        <v>2385</v>
      </c>
      <c r="E9488" s="8" t="s">
        <v>129</v>
      </c>
      <c r="F9488" s="8" t="s">
        <v>34</v>
      </c>
      <c r="G9488" s="8" t="s">
        <v>35</v>
      </c>
      <c r="H9488" s="8" t="s">
        <v>1237</v>
      </c>
      <c r="I9488" s="15">
        <v>828.6</v>
      </c>
      <c r="J9488" s="7">
        <v>3</v>
      </c>
      <c r="K9488" s="16">
        <v>240.29</v>
      </c>
    </row>
    <row r="9489" spans="1:11" x14ac:dyDescent="0.35">
      <c r="A9489" s="17">
        <v>43065</v>
      </c>
      <c r="B9489" s="18">
        <f t="shared" si="296"/>
        <v>2017</v>
      </c>
      <c r="C9489" s="18">
        <f t="shared" si="297"/>
        <v>11</v>
      </c>
      <c r="D9489" s="19" t="s">
        <v>204</v>
      </c>
      <c r="E9489" s="19" t="s">
        <v>149</v>
      </c>
      <c r="F9489" s="19" t="s">
        <v>39</v>
      </c>
      <c r="G9489" s="19" t="s">
        <v>40</v>
      </c>
      <c r="H9489" s="19" t="s">
        <v>2026</v>
      </c>
      <c r="I9489" s="20">
        <v>979.95</v>
      </c>
      <c r="J9489" s="18">
        <v>5</v>
      </c>
      <c r="K9489" s="21">
        <v>264.58999999999997</v>
      </c>
    </row>
    <row r="9490" spans="1:11" x14ac:dyDescent="0.35">
      <c r="A9490" s="14">
        <v>43065</v>
      </c>
      <c r="B9490" s="7">
        <f t="shared" si="296"/>
        <v>2017</v>
      </c>
      <c r="C9490" s="7">
        <f t="shared" si="297"/>
        <v>11</v>
      </c>
      <c r="D9490" s="8" t="s">
        <v>204</v>
      </c>
      <c r="E9490" s="8" t="s">
        <v>149</v>
      </c>
      <c r="F9490" s="8" t="s">
        <v>34</v>
      </c>
      <c r="G9490" s="8" t="s">
        <v>47</v>
      </c>
      <c r="H9490" s="8" t="s">
        <v>1037</v>
      </c>
      <c r="I9490" s="15">
        <v>135.30000000000001</v>
      </c>
      <c r="J9490" s="7">
        <v>5</v>
      </c>
      <c r="K9490" s="16">
        <v>37.880000000000003</v>
      </c>
    </row>
    <row r="9491" spans="1:11" x14ac:dyDescent="0.35">
      <c r="A9491" s="17">
        <v>43066</v>
      </c>
      <c r="B9491" s="18">
        <f t="shared" si="296"/>
        <v>2017</v>
      </c>
      <c r="C9491" s="18">
        <f t="shared" si="297"/>
        <v>11</v>
      </c>
      <c r="D9491" s="19" t="s">
        <v>923</v>
      </c>
      <c r="E9491" s="19" t="s">
        <v>157</v>
      </c>
      <c r="F9491" s="19" t="s">
        <v>34</v>
      </c>
      <c r="G9491" s="19" t="s">
        <v>47</v>
      </c>
      <c r="H9491" s="19" t="s">
        <v>535</v>
      </c>
      <c r="I9491" s="20">
        <v>46.94</v>
      </c>
      <c r="J9491" s="18">
        <v>1</v>
      </c>
      <c r="K9491" s="21">
        <v>19.25</v>
      </c>
    </row>
    <row r="9492" spans="1:11" x14ac:dyDescent="0.35">
      <c r="A9492" s="14">
        <v>43066</v>
      </c>
      <c r="B9492" s="7">
        <f t="shared" si="296"/>
        <v>2017</v>
      </c>
      <c r="C9492" s="7">
        <f t="shared" si="297"/>
        <v>11</v>
      </c>
      <c r="D9492" s="8" t="s">
        <v>923</v>
      </c>
      <c r="E9492" s="8" t="s">
        <v>157</v>
      </c>
      <c r="F9492" s="8" t="s">
        <v>39</v>
      </c>
      <c r="G9492" s="8" t="s">
        <v>52</v>
      </c>
      <c r="H9492" s="8" t="s">
        <v>1690</v>
      </c>
      <c r="I9492" s="15">
        <v>143.72999999999999</v>
      </c>
      <c r="J9492" s="7">
        <v>9</v>
      </c>
      <c r="K9492" s="16">
        <v>56.05</v>
      </c>
    </row>
    <row r="9493" spans="1:11" x14ac:dyDescent="0.35">
      <c r="A9493" s="17">
        <v>43066</v>
      </c>
      <c r="B9493" s="18">
        <f t="shared" si="296"/>
        <v>2017</v>
      </c>
      <c r="C9493" s="18">
        <f t="shared" si="297"/>
        <v>11</v>
      </c>
      <c r="D9493" s="19" t="s">
        <v>2510</v>
      </c>
      <c r="E9493" s="19" t="s">
        <v>27</v>
      </c>
      <c r="F9493" s="19" t="s">
        <v>11</v>
      </c>
      <c r="G9493" s="19" t="s">
        <v>12</v>
      </c>
      <c r="H9493" s="19" t="s">
        <v>2167</v>
      </c>
      <c r="I9493" s="20">
        <v>244.55</v>
      </c>
      <c r="J9493" s="18">
        <v>5</v>
      </c>
      <c r="K9493" s="21">
        <v>114.94</v>
      </c>
    </row>
    <row r="9494" spans="1:11" x14ac:dyDescent="0.35">
      <c r="A9494" s="14">
        <v>43066</v>
      </c>
      <c r="B9494" s="7">
        <f t="shared" si="296"/>
        <v>2017</v>
      </c>
      <c r="C9494" s="7">
        <f t="shared" si="297"/>
        <v>11</v>
      </c>
      <c r="D9494" s="8" t="s">
        <v>2510</v>
      </c>
      <c r="E9494" s="8" t="s">
        <v>27</v>
      </c>
      <c r="F9494" s="8" t="s">
        <v>39</v>
      </c>
      <c r="G9494" s="8" t="s">
        <v>52</v>
      </c>
      <c r="H9494" s="8" t="s">
        <v>213</v>
      </c>
      <c r="I9494" s="15">
        <v>166.16</v>
      </c>
      <c r="J9494" s="7">
        <v>8</v>
      </c>
      <c r="K9494" s="16">
        <v>59.82</v>
      </c>
    </row>
    <row r="9495" spans="1:11" x14ac:dyDescent="0.35">
      <c r="A9495" s="17">
        <v>43066</v>
      </c>
      <c r="B9495" s="18">
        <f t="shared" si="296"/>
        <v>2017</v>
      </c>
      <c r="C9495" s="18">
        <f t="shared" si="297"/>
        <v>11</v>
      </c>
      <c r="D9495" s="19" t="s">
        <v>1413</v>
      </c>
      <c r="E9495" s="19" t="s">
        <v>245</v>
      </c>
      <c r="F9495" s="19" t="s">
        <v>11</v>
      </c>
      <c r="G9495" s="19" t="s">
        <v>24</v>
      </c>
      <c r="H9495" s="19" t="s">
        <v>2670</v>
      </c>
      <c r="I9495" s="20">
        <v>8.76</v>
      </c>
      <c r="J9495" s="18">
        <v>5</v>
      </c>
      <c r="K9495" s="21">
        <v>0.77</v>
      </c>
    </row>
    <row r="9496" spans="1:11" x14ac:dyDescent="0.35">
      <c r="A9496" s="14">
        <v>43066</v>
      </c>
      <c r="B9496" s="7">
        <f t="shared" si="296"/>
        <v>2017</v>
      </c>
      <c r="C9496" s="7">
        <f t="shared" si="297"/>
        <v>11</v>
      </c>
      <c r="D9496" s="8" t="s">
        <v>1413</v>
      </c>
      <c r="E9496" s="8" t="s">
        <v>245</v>
      </c>
      <c r="F9496" s="8" t="s">
        <v>11</v>
      </c>
      <c r="G9496" s="8" t="s">
        <v>92</v>
      </c>
      <c r="H9496" s="8" t="s">
        <v>1888</v>
      </c>
      <c r="I9496" s="15">
        <v>43.58</v>
      </c>
      <c r="J9496" s="7">
        <v>1</v>
      </c>
      <c r="K9496" s="16">
        <v>4.3600000000000003</v>
      </c>
    </row>
    <row r="9497" spans="1:11" x14ac:dyDescent="0.35">
      <c r="A9497" s="17">
        <v>43066</v>
      </c>
      <c r="B9497" s="18">
        <f t="shared" si="296"/>
        <v>2017</v>
      </c>
      <c r="C9497" s="18">
        <f t="shared" si="297"/>
        <v>11</v>
      </c>
      <c r="D9497" s="19" t="s">
        <v>2094</v>
      </c>
      <c r="E9497" s="19" t="s">
        <v>27</v>
      </c>
      <c r="F9497" s="19" t="s">
        <v>11</v>
      </c>
      <c r="G9497" s="19" t="s">
        <v>20</v>
      </c>
      <c r="H9497" s="19" t="s">
        <v>1123</v>
      </c>
      <c r="I9497" s="20">
        <v>117.49</v>
      </c>
      <c r="J9497" s="18">
        <v>7</v>
      </c>
      <c r="K9497" s="21">
        <v>41.12</v>
      </c>
    </row>
    <row r="9498" spans="1:11" x14ac:dyDescent="0.35">
      <c r="A9498" s="14">
        <v>43066</v>
      </c>
      <c r="B9498" s="7">
        <f t="shared" si="296"/>
        <v>2017</v>
      </c>
      <c r="C9498" s="7">
        <f t="shared" si="297"/>
        <v>11</v>
      </c>
      <c r="D9498" s="8" t="s">
        <v>2094</v>
      </c>
      <c r="E9498" s="8" t="s">
        <v>27</v>
      </c>
      <c r="F9498" s="8" t="s">
        <v>34</v>
      </c>
      <c r="G9498" s="8" t="s">
        <v>47</v>
      </c>
      <c r="H9498" s="8" t="s">
        <v>2121</v>
      </c>
      <c r="I9498" s="15">
        <v>18.84</v>
      </c>
      <c r="J9498" s="7">
        <v>3</v>
      </c>
      <c r="K9498" s="16">
        <v>6.03</v>
      </c>
    </row>
    <row r="9499" spans="1:11" x14ac:dyDescent="0.35">
      <c r="A9499" s="17">
        <v>43066</v>
      </c>
      <c r="B9499" s="18">
        <f t="shared" si="296"/>
        <v>2017</v>
      </c>
      <c r="C9499" s="18">
        <f t="shared" si="297"/>
        <v>11</v>
      </c>
      <c r="D9499" s="19" t="s">
        <v>2323</v>
      </c>
      <c r="E9499" s="19" t="s">
        <v>27</v>
      </c>
      <c r="F9499" s="19" t="s">
        <v>39</v>
      </c>
      <c r="G9499" s="19" t="s">
        <v>40</v>
      </c>
      <c r="H9499" s="19" t="s">
        <v>391</v>
      </c>
      <c r="I9499" s="20">
        <v>57.57</v>
      </c>
      <c r="J9499" s="18">
        <v>4</v>
      </c>
      <c r="K9499" s="21">
        <v>5.76</v>
      </c>
    </row>
    <row r="9500" spans="1:11" x14ac:dyDescent="0.35">
      <c r="A9500" s="14">
        <v>43066</v>
      </c>
      <c r="B9500" s="7">
        <f t="shared" si="296"/>
        <v>2017</v>
      </c>
      <c r="C9500" s="7">
        <f t="shared" si="297"/>
        <v>11</v>
      </c>
      <c r="D9500" s="8" t="s">
        <v>712</v>
      </c>
      <c r="E9500" s="8" t="s">
        <v>149</v>
      </c>
      <c r="F9500" s="8" t="s">
        <v>11</v>
      </c>
      <c r="G9500" s="8" t="s">
        <v>24</v>
      </c>
      <c r="H9500" s="8" t="s">
        <v>361</v>
      </c>
      <c r="I9500" s="15">
        <v>6.99</v>
      </c>
      <c r="J9500" s="7">
        <v>3</v>
      </c>
      <c r="K9500" s="16">
        <v>2.0299999999999998</v>
      </c>
    </row>
    <row r="9501" spans="1:11" x14ac:dyDescent="0.35">
      <c r="A9501" s="17">
        <v>43066</v>
      </c>
      <c r="B9501" s="18">
        <f t="shared" si="296"/>
        <v>2017</v>
      </c>
      <c r="C9501" s="18">
        <f t="shared" si="297"/>
        <v>11</v>
      </c>
      <c r="D9501" s="19" t="s">
        <v>712</v>
      </c>
      <c r="E9501" s="19" t="s">
        <v>149</v>
      </c>
      <c r="F9501" s="19" t="s">
        <v>11</v>
      </c>
      <c r="G9501" s="19" t="s">
        <v>20</v>
      </c>
      <c r="H9501" s="19" t="s">
        <v>175</v>
      </c>
      <c r="I9501" s="20">
        <v>107.42</v>
      </c>
      <c r="J9501" s="18">
        <v>6</v>
      </c>
      <c r="K9501" s="21">
        <v>36.26</v>
      </c>
    </row>
    <row r="9502" spans="1:11" x14ac:dyDescent="0.35">
      <c r="A9502" s="14">
        <v>43066</v>
      </c>
      <c r="B9502" s="7">
        <f t="shared" si="296"/>
        <v>2017</v>
      </c>
      <c r="C9502" s="7">
        <f t="shared" si="297"/>
        <v>11</v>
      </c>
      <c r="D9502" s="8" t="s">
        <v>2252</v>
      </c>
      <c r="E9502" s="8" t="s">
        <v>129</v>
      </c>
      <c r="F9502" s="8" t="s">
        <v>11</v>
      </c>
      <c r="G9502" s="8" t="s">
        <v>12</v>
      </c>
      <c r="H9502" s="8" t="s">
        <v>335</v>
      </c>
      <c r="I9502" s="15">
        <v>158.28</v>
      </c>
      <c r="J9502" s="7">
        <v>6</v>
      </c>
      <c r="K9502" s="16">
        <v>72.81</v>
      </c>
    </row>
    <row r="9503" spans="1:11" x14ac:dyDescent="0.35">
      <c r="A9503" s="17">
        <v>43066</v>
      </c>
      <c r="B9503" s="18">
        <f t="shared" si="296"/>
        <v>2017</v>
      </c>
      <c r="C9503" s="18">
        <f t="shared" si="297"/>
        <v>11</v>
      </c>
      <c r="D9503" s="19" t="s">
        <v>2252</v>
      </c>
      <c r="E9503" s="19" t="s">
        <v>129</v>
      </c>
      <c r="F9503" s="19" t="s">
        <v>11</v>
      </c>
      <c r="G9503" s="19" t="s">
        <v>20</v>
      </c>
      <c r="H9503" s="19" t="s">
        <v>666</v>
      </c>
      <c r="I9503" s="20">
        <v>497.94</v>
      </c>
      <c r="J9503" s="18">
        <v>3</v>
      </c>
      <c r="K9503" s="21">
        <v>224.07</v>
      </c>
    </row>
    <row r="9504" spans="1:11" x14ac:dyDescent="0.35">
      <c r="A9504" s="14">
        <v>43067</v>
      </c>
      <c r="B9504" s="7">
        <f t="shared" si="296"/>
        <v>2017</v>
      </c>
      <c r="C9504" s="7">
        <f t="shared" si="297"/>
        <v>11</v>
      </c>
      <c r="D9504" s="8" t="s">
        <v>769</v>
      </c>
      <c r="E9504" s="8" t="s">
        <v>23</v>
      </c>
      <c r="F9504" s="8" t="s">
        <v>34</v>
      </c>
      <c r="G9504" s="8" t="s">
        <v>47</v>
      </c>
      <c r="H9504" s="8" t="s">
        <v>2442</v>
      </c>
      <c r="I9504" s="15">
        <v>516.49</v>
      </c>
      <c r="J9504" s="7">
        <v>7</v>
      </c>
      <c r="K9504" s="16">
        <v>-12.91</v>
      </c>
    </row>
    <row r="9505" spans="1:11" x14ac:dyDescent="0.35">
      <c r="A9505" s="17">
        <v>43067</v>
      </c>
      <c r="B9505" s="18">
        <f t="shared" si="296"/>
        <v>2017</v>
      </c>
      <c r="C9505" s="18">
        <f t="shared" si="297"/>
        <v>11</v>
      </c>
      <c r="D9505" s="19" t="s">
        <v>769</v>
      </c>
      <c r="E9505" s="19" t="s">
        <v>23</v>
      </c>
      <c r="F9505" s="19" t="s">
        <v>34</v>
      </c>
      <c r="G9505" s="19" t="s">
        <v>47</v>
      </c>
      <c r="H9505" s="19" t="s">
        <v>2372</v>
      </c>
      <c r="I9505" s="20">
        <v>1007.23</v>
      </c>
      <c r="J9505" s="18">
        <v>6</v>
      </c>
      <c r="K9505" s="21">
        <v>75.540000000000006</v>
      </c>
    </row>
    <row r="9506" spans="1:11" x14ac:dyDescent="0.35">
      <c r="A9506" s="14">
        <v>43067</v>
      </c>
      <c r="B9506" s="7">
        <f t="shared" si="296"/>
        <v>2017</v>
      </c>
      <c r="C9506" s="7">
        <f t="shared" si="297"/>
        <v>11</v>
      </c>
      <c r="D9506" s="8" t="s">
        <v>769</v>
      </c>
      <c r="E9506" s="8" t="s">
        <v>23</v>
      </c>
      <c r="F9506" s="8" t="s">
        <v>34</v>
      </c>
      <c r="G9506" s="8" t="s">
        <v>145</v>
      </c>
      <c r="H9506" s="8" t="s">
        <v>1226</v>
      </c>
      <c r="I9506" s="15">
        <v>2065.3200000000002</v>
      </c>
      <c r="J9506" s="7">
        <v>12</v>
      </c>
      <c r="K9506" s="16">
        <v>-619.6</v>
      </c>
    </row>
    <row r="9507" spans="1:11" x14ac:dyDescent="0.35">
      <c r="A9507" s="17">
        <v>43067</v>
      </c>
      <c r="B9507" s="18">
        <f t="shared" si="296"/>
        <v>2017</v>
      </c>
      <c r="C9507" s="18">
        <f t="shared" si="297"/>
        <v>11</v>
      </c>
      <c r="D9507" s="19" t="s">
        <v>769</v>
      </c>
      <c r="E9507" s="19" t="s">
        <v>23</v>
      </c>
      <c r="F9507" s="19" t="s">
        <v>11</v>
      </c>
      <c r="G9507" s="19" t="s">
        <v>12</v>
      </c>
      <c r="H9507" s="19" t="s">
        <v>1264</v>
      </c>
      <c r="I9507" s="20">
        <v>15.55</v>
      </c>
      <c r="J9507" s="18">
        <v>3</v>
      </c>
      <c r="K9507" s="21">
        <v>5.44</v>
      </c>
    </row>
    <row r="9508" spans="1:11" x14ac:dyDescent="0.35">
      <c r="A9508" s="14">
        <v>43067</v>
      </c>
      <c r="B9508" s="7">
        <f t="shared" si="296"/>
        <v>2017</v>
      </c>
      <c r="C9508" s="7">
        <f t="shared" si="297"/>
        <v>11</v>
      </c>
      <c r="D9508" s="8" t="s">
        <v>769</v>
      </c>
      <c r="E9508" s="8" t="s">
        <v>23</v>
      </c>
      <c r="F9508" s="8" t="s">
        <v>11</v>
      </c>
      <c r="G9508" s="8" t="s">
        <v>12</v>
      </c>
      <c r="H9508" s="8" t="s">
        <v>1591</v>
      </c>
      <c r="I9508" s="15">
        <v>25.34</v>
      </c>
      <c r="J9508" s="7">
        <v>6</v>
      </c>
      <c r="K9508" s="16">
        <v>7.92</v>
      </c>
    </row>
    <row r="9509" spans="1:11" x14ac:dyDescent="0.35">
      <c r="A9509" s="17">
        <v>43067</v>
      </c>
      <c r="B9509" s="18">
        <f t="shared" si="296"/>
        <v>2017</v>
      </c>
      <c r="C9509" s="18">
        <f t="shared" si="297"/>
        <v>11</v>
      </c>
      <c r="D9509" s="19" t="s">
        <v>1148</v>
      </c>
      <c r="E9509" s="19" t="s">
        <v>278</v>
      </c>
      <c r="F9509" s="19" t="s">
        <v>11</v>
      </c>
      <c r="G9509" s="19" t="s">
        <v>12</v>
      </c>
      <c r="H9509" s="19" t="s">
        <v>457</v>
      </c>
      <c r="I9509" s="20">
        <v>88.77</v>
      </c>
      <c r="J9509" s="18">
        <v>2</v>
      </c>
      <c r="K9509" s="21">
        <v>31.07</v>
      </c>
    </row>
    <row r="9510" spans="1:11" x14ac:dyDescent="0.35">
      <c r="A9510" s="14">
        <v>43067</v>
      </c>
      <c r="B9510" s="7">
        <f t="shared" si="296"/>
        <v>2017</v>
      </c>
      <c r="C9510" s="7">
        <f t="shared" si="297"/>
        <v>11</v>
      </c>
      <c r="D9510" s="8" t="s">
        <v>1544</v>
      </c>
      <c r="E9510" s="8" t="s">
        <v>149</v>
      </c>
      <c r="F9510" s="8" t="s">
        <v>39</v>
      </c>
      <c r="G9510" s="8" t="s">
        <v>40</v>
      </c>
      <c r="H9510" s="8" t="s">
        <v>1917</v>
      </c>
      <c r="I9510" s="15">
        <v>1979.89</v>
      </c>
      <c r="J9510" s="7">
        <v>11</v>
      </c>
      <c r="K9510" s="16">
        <v>494.97</v>
      </c>
    </row>
    <row r="9511" spans="1:11" x14ac:dyDescent="0.35">
      <c r="A9511" s="17">
        <v>43067</v>
      </c>
      <c r="B9511" s="18">
        <f t="shared" si="296"/>
        <v>2017</v>
      </c>
      <c r="C9511" s="18">
        <f t="shared" si="297"/>
        <v>11</v>
      </c>
      <c r="D9511" s="19" t="s">
        <v>1544</v>
      </c>
      <c r="E9511" s="19" t="s">
        <v>149</v>
      </c>
      <c r="F9511" s="19" t="s">
        <v>11</v>
      </c>
      <c r="G9511" s="19" t="s">
        <v>63</v>
      </c>
      <c r="H9511" s="19" t="s">
        <v>2264</v>
      </c>
      <c r="I9511" s="20">
        <v>79.959999999999994</v>
      </c>
      <c r="J9511" s="18">
        <v>2</v>
      </c>
      <c r="K9511" s="21">
        <v>35.979999999999997</v>
      </c>
    </row>
    <row r="9512" spans="1:11" x14ac:dyDescent="0.35">
      <c r="A9512" s="14">
        <v>43067</v>
      </c>
      <c r="B9512" s="7">
        <f t="shared" si="296"/>
        <v>2017</v>
      </c>
      <c r="C9512" s="7">
        <f t="shared" si="297"/>
        <v>11</v>
      </c>
      <c r="D9512" s="8" t="s">
        <v>1497</v>
      </c>
      <c r="E9512" s="8" t="s">
        <v>531</v>
      </c>
      <c r="F9512" s="8" t="s">
        <v>11</v>
      </c>
      <c r="G9512" s="8" t="s">
        <v>24</v>
      </c>
      <c r="H9512" s="8" t="s">
        <v>890</v>
      </c>
      <c r="I9512" s="15">
        <v>1.64</v>
      </c>
      <c r="J9512" s="7">
        <v>1</v>
      </c>
      <c r="K9512" s="16">
        <v>0.74</v>
      </c>
    </row>
    <row r="9513" spans="1:11" x14ac:dyDescent="0.35">
      <c r="A9513" s="17">
        <v>43067</v>
      </c>
      <c r="B9513" s="18">
        <f t="shared" si="296"/>
        <v>2017</v>
      </c>
      <c r="C9513" s="18">
        <f t="shared" si="297"/>
        <v>11</v>
      </c>
      <c r="D9513" s="19" t="s">
        <v>1497</v>
      </c>
      <c r="E9513" s="19" t="s">
        <v>531</v>
      </c>
      <c r="F9513" s="19" t="s">
        <v>34</v>
      </c>
      <c r="G9513" s="19" t="s">
        <v>47</v>
      </c>
      <c r="H9513" s="19" t="s">
        <v>2372</v>
      </c>
      <c r="I9513" s="20">
        <v>1049.2</v>
      </c>
      <c r="J9513" s="18">
        <v>5</v>
      </c>
      <c r="K9513" s="21">
        <v>272.79000000000002</v>
      </c>
    </row>
    <row r="9514" spans="1:11" x14ac:dyDescent="0.35">
      <c r="A9514" s="14">
        <v>43067</v>
      </c>
      <c r="B9514" s="7">
        <f t="shared" si="296"/>
        <v>2017</v>
      </c>
      <c r="C9514" s="7">
        <f t="shared" si="297"/>
        <v>11</v>
      </c>
      <c r="D9514" s="8" t="s">
        <v>1497</v>
      </c>
      <c r="E9514" s="8" t="s">
        <v>531</v>
      </c>
      <c r="F9514" s="8" t="s">
        <v>34</v>
      </c>
      <c r="G9514" s="8" t="s">
        <v>47</v>
      </c>
      <c r="H9514" s="8" t="s">
        <v>1779</v>
      </c>
      <c r="I9514" s="15">
        <v>20.9</v>
      </c>
      <c r="J9514" s="7">
        <v>5</v>
      </c>
      <c r="K9514" s="16">
        <v>7.52</v>
      </c>
    </row>
    <row r="9515" spans="1:11" x14ac:dyDescent="0.35">
      <c r="A9515" s="17">
        <v>43067</v>
      </c>
      <c r="B9515" s="18">
        <f t="shared" si="296"/>
        <v>2017</v>
      </c>
      <c r="C9515" s="18">
        <f t="shared" si="297"/>
        <v>11</v>
      </c>
      <c r="D9515" s="19" t="s">
        <v>915</v>
      </c>
      <c r="E9515" s="19" t="s">
        <v>27</v>
      </c>
      <c r="F9515" s="19" t="s">
        <v>11</v>
      </c>
      <c r="G9515" s="19" t="s">
        <v>16</v>
      </c>
      <c r="H9515" s="19" t="s">
        <v>89</v>
      </c>
      <c r="I9515" s="20">
        <v>62.65</v>
      </c>
      <c r="J9515" s="18">
        <v>5</v>
      </c>
      <c r="K9515" s="21">
        <v>29.45</v>
      </c>
    </row>
    <row r="9516" spans="1:11" x14ac:dyDescent="0.35">
      <c r="A9516" s="14">
        <v>43068</v>
      </c>
      <c r="B9516" s="7">
        <f t="shared" si="296"/>
        <v>2017</v>
      </c>
      <c r="C9516" s="7">
        <f t="shared" si="297"/>
        <v>11</v>
      </c>
      <c r="D9516" s="8" t="s">
        <v>677</v>
      </c>
      <c r="E9516" s="8" t="s">
        <v>120</v>
      </c>
      <c r="F9516" s="8" t="s">
        <v>34</v>
      </c>
      <c r="G9516" s="8" t="s">
        <v>35</v>
      </c>
      <c r="H9516" s="8" t="s">
        <v>864</v>
      </c>
      <c r="I9516" s="15">
        <v>390.37</v>
      </c>
      <c r="J9516" s="7">
        <v>2</v>
      </c>
      <c r="K9516" s="16">
        <v>48.8</v>
      </c>
    </row>
    <row r="9517" spans="1:11" x14ac:dyDescent="0.35">
      <c r="A9517" s="17">
        <v>43068</v>
      </c>
      <c r="B9517" s="18">
        <f t="shared" si="296"/>
        <v>2017</v>
      </c>
      <c r="C9517" s="18">
        <f t="shared" si="297"/>
        <v>11</v>
      </c>
      <c r="D9517" s="19" t="s">
        <v>677</v>
      </c>
      <c r="E9517" s="19" t="s">
        <v>120</v>
      </c>
      <c r="F9517" s="19" t="s">
        <v>34</v>
      </c>
      <c r="G9517" s="19" t="s">
        <v>47</v>
      </c>
      <c r="H9517" s="19" t="s">
        <v>546</v>
      </c>
      <c r="I9517" s="20">
        <v>101.52</v>
      </c>
      <c r="J9517" s="18">
        <v>5</v>
      </c>
      <c r="K9517" s="21">
        <v>19.04</v>
      </c>
    </row>
    <row r="9518" spans="1:11" x14ac:dyDescent="0.35">
      <c r="A9518" s="14">
        <v>43069</v>
      </c>
      <c r="B9518" s="7">
        <f t="shared" si="296"/>
        <v>2017</v>
      </c>
      <c r="C9518" s="7">
        <f t="shared" si="297"/>
        <v>11</v>
      </c>
      <c r="D9518" s="8" t="s">
        <v>626</v>
      </c>
      <c r="E9518" s="8" t="s">
        <v>149</v>
      </c>
      <c r="F9518" s="8" t="s">
        <v>11</v>
      </c>
      <c r="G9518" s="8" t="s">
        <v>20</v>
      </c>
      <c r="H9518" s="8" t="s">
        <v>1827</v>
      </c>
      <c r="I9518" s="15">
        <v>68.47</v>
      </c>
      <c r="J9518" s="7">
        <v>3</v>
      </c>
      <c r="K9518" s="16">
        <v>23.11</v>
      </c>
    </row>
    <row r="9519" spans="1:11" x14ac:dyDescent="0.35">
      <c r="A9519" s="17">
        <v>43069</v>
      </c>
      <c r="B9519" s="18">
        <f t="shared" si="296"/>
        <v>2017</v>
      </c>
      <c r="C9519" s="18">
        <f t="shared" si="297"/>
        <v>11</v>
      </c>
      <c r="D9519" s="19" t="s">
        <v>626</v>
      </c>
      <c r="E9519" s="19" t="s">
        <v>149</v>
      </c>
      <c r="F9519" s="19" t="s">
        <v>34</v>
      </c>
      <c r="G9519" s="19" t="s">
        <v>35</v>
      </c>
      <c r="H9519" s="19" t="s">
        <v>1237</v>
      </c>
      <c r="I9519" s="20">
        <v>1242.9000000000001</v>
      </c>
      <c r="J9519" s="18">
        <v>5</v>
      </c>
      <c r="K9519" s="21">
        <v>262.39</v>
      </c>
    </row>
    <row r="9520" spans="1:11" x14ac:dyDescent="0.35">
      <c r="A9520" s="14">
        <v>43069</v>
      </c>
      <c r="B9520" s="7">
        <f t="shared" si="296"/>
        <v>2017</v>
      </c>
      <c r="C9520" s="7">
        <f t="shared" si="297"/>
        <v>11</v>
      </c>
      <c r="D9520" s="8" t="s">
        <v>275</v>
      </c>
      <c r="E9520" s="8" t="s">
        <v>329</v>
      </c>
      <c r="F9520" s="8" t="s">
        <v>11</v>
      </c>
      <c r="G9520" s="8" t="s">
        <v>18</v>
      </c>
      <c r="H9520" s="8" t="s">
        <v>2338</v>
      </c>
      <c r="I9520" s="15">
        <v>173.8</v>
      </c>
      <c r="J9520" s="7">
        <v>5</v>
      </c>
      <c r="K9520" s="16">
        <v>43.45</v>
      </c>
    </row>
    <row r="9521" spans="1:11" x14ac:dyDescent="0.35">
      <c r="A9521" s="17">
        <v>43069</v>
      </c>
      <c r="B9521" s="18">
        <f t="shared" si="296"/>
        <v>2017</v>
      </c>
      <c r="C9521" s="18">
        <f t="shared" si="297"/>
        <v>11</v>
      </c>
      <c r="D9521" s="19" t="s">
        <v>945</v>
      </c>
      <c r="E9521" s="19" t="s">
        <v>59</v>
      </c>
      <c r="F9521" s="19" t="s">
        <v>11</v>
      </c>
      <c r="G9521" s="19" t="s">
        <v>24</v>
      </c>
      <c r="H9521" s="19" t="s">
        <v>279</v>
      </c>
      <c r="I9521" s="20">
        <v>155.94</v>
      </c>
      <c r="J9521" s="18">
        <v>6</v>
      </c>
      <c r="K9521" s="21">
        <v>45.22</v>
      </c>
    </row>
    <row r="9522" spans="1:11" x14ac:dyDescent="0.35">
      <c r="A9522" s="14">
        <v>43069</v>
      </c>
      <c r="B9522" s="7">
        <f t="shared" si="296"/>
        <v>2017</v>
      </c>
      <c r="C9522" s="7">
        <f t="shared" si="297"/>
        <v>11</v>
      </c>
      <c r="D9522" s="8" t="s">
        <v>2580</v>
      </c>
      <c r="E9522" s="8" t="s">
        <v>78</v>
      </c>
      <c r="F9522" s="8" t="s">
        <v>11</v>
      </c>
      <c r="G9522" s="8" t="s">
        <v>92</v>
      </c>
      <c r="H9522" s="8" t="s">
        <v>2047</v>
      </c>
      <c r="I9522" s="15">
        <v>663.94</v>
      </c>
      <c r="J9522" s="7">
        <v>4</v>
      </c>
      <c r="K9522" s="16">
        <v>82.99</v>
      </c>
    </row>
    <row r="9523" spans="1:11" x14ac:dyDescent="0.35">
      <c r="A9523" s="17">
        <v>43069</v>
      </c>
      <c r="B9523" s="18">
        <f t="shared" si="296"/>
        <v>2017</v>
      </c>
      <c r="C9523" s="18">
        <f t="shared" si="297"/>
        <v>11</v>
      </c>
      <c r="D9523" s="19" t="s">
        <v>2176</v>
      </c>
      <c r="E9523" s="19" t="s">
        <v>123</v>
      </c>
      <c r="F9523" s="19" t="s">
        <v>39</v>
      </c>
      <c r="G9523" s="19" t="s">
        <v>40</v>
      </c>
      <c r="H9523" s="19" t="s">
        <v>2290</v>
      </c>
      <c r="I9523" s="20">
        <v>71.98</v>
      </c>
      <c r="J9523" s="18">
        <v>3</v>
      </c>
      <c r="K9523" s="21">
        <v>9</v>
      </c>
    </row>
    <row r="9524" spans="1:11" x14ac:dyDescent="0.35">
      <c r="A9524" s="14">
        <v>43069</v>
      </c>
      <c r="B9524" s="7">
        <f t="shared" si="296"/>
        <v>2017</v>
      </c>
      <c r="C9524" s="7">
        <f t="shared" si="297"/>
        <v>11</v>
      </c>
      <c r="D9524" s="8" t="s">
        <v>2388</v>
      </c>
      <c r="E9524" s="8" t="s">
        <v>10</v>
      </c>
      <c r="F9524" s="8" t="s">
        <v>11</v>
      </c>
      <c r="G9524" s="8" t="s">
        <v>43</v>
      </c>
      <c r="H9524" s="8" t="s">
        <v>496</v>
      </c>
      <c r="I9524" s="15">
        <v>2.37</v>
      </c>
      <c r="J9524" s="7">
        <v>2</v>
      </c>
      <c r="K9524" s="16">
        <v>0.83</v>
      </c>
    </row>
    <row r="9525" spans="1:11" x14ac:dyDescent="0.35">
      <c r="A9525" s="17">
        <v>43069</v>
      </c>
      <c r="B9525" s="18">
        <f t="shared" si="296"/>
        <v>2017</v>
      </c>
      <c r="C9525" s="18">
        <f t="shared" si="297"/>
        <v>11</v>
      </c>
      <c r="D9525" s="19" t="s">
        <v>233</v>
      </c>
      <c r="E9525" s="19" t="s">
        <v>245</v>
      </c>
      <c r="F9525" s="19" t="s">
        <v>39</v>
      </c>
      <c r="G9525" s="19" t="s">
        <v>52</v>
      </c>
      <c r="H9525" s="19" t="s">
        <v>261</v>
      </c>
      <c r="I9525" s="20">
        <v>383.98</v>
      </c>
      <c r="J9525" s="18">
        <v>3</v>
      </c>
      <c r="K9525" s="21">
        <v>81.59</v>
      </c>
    </row>
    <row r="9526" spans="1:11" x14ac:dyDescent="0.35">
      <c r="A9526" s="14">
        <v>43069</v>
      </c>
      <c r="B9526" s="7">
        <f t="shared" si="296"/>
        <v>2017</v>
      </c>
      <c r="C9526" s="7">
        <f t="shared" si="297"/>
        <v>11</v>
      </c>
      <c r="D9526" s="8" t="s">
        <v>233</v>
      </c>
      <c r="E9526" s="8" t="s">
        <v>245</v>
      </c>
      <c r="F9526" s="8" t="s">
        <v>34</v>
      </c>
      <c r="G9526" s="8" t="s">
        <v>145</v>
      </c>
      <c r="H9526" s="8" t="s">
        <v>404</v>
      </c>
      <c r="I9526" s="15">
        <v>1781.68</v>
      </c>
      <c r="J9526" s="7">
        <v>7</v>
      </c>
      <c r="K9526" s="16">
        <v>-653.28</v>
      </c>
    </row>
    <row r="9527" spans="1:11" x14ac:dyDescent="0.35">
      <c r="A9527" s="17">
        <v>43069</v>
      </c>
      <c r="B9527" s="18">
        <f t="shared" si="296"/>
        <v>2017</v>
      </c>
      <c r="C9527" s="18">
        <f t="shared" si="297"/>
        <v>11</v>
      </c>
      <c r="D9527" s="19" t="s">
        <v>2145</v>
      </c>
      <c r="E9527" s="19" t="s">
        <v>149</v>
      </c>
      <c r="F9527" s="19" t="s">
        <v>11</v>
      </c>
      <c r="G9527" s="19" t="s">
        <v>18</v>
      </c>
      <c r="H9527" s="19" t="s">
        <v>1973</v>
      </c>
      <c r="I9527" s="20">
        <v>83.56</v>
      </c>
      <c r="J9527" s="18">
        <v>4</v>
      </c>
      <c r="K9527" s="21">
        <v>1.67</v>
      </c>
    </row>
    <row r="9528" spans="1:11" x14ac:dyDescent="0.35">
      <c r="A9528" s="14">
        <v>43069</v>
      </c>
      <c r="B9528" s="7">
        <f t="shared" si="296"/>
        <v>2017</v>
      </c>
      <c r="C9528" s="7">
        <f t="shared" si="297"/>
        <v>11</v>
      </c>
      <c r="D9528" s="8" t="s">
        <v>2145</v>
      </c>
      <c r="E9528" s="8" t="s">
        <v>149</v>
      </c>
      <c r="F9528" s="8" t="s">
        <v>39</v>
      </c>
      <c r="G9528" s="8" t="s">
        <v>40</v>
      </c>
      <c r="H9528" s="8" t="s">
        <v>2718</v>
      </c>
      <c r="I9528" s="15">
        <v>546.05999999999995</v>
      </c>
      <c r="J9528" s="7">
        <v>3</v>
      </c>
      <c r="K9528" s="16">
        <v>163.82</v>
      </c>
    </row>
    <row r="9529" spans="1:11" x14ac:dyDescent="0.35">
      <c r="A9529" s="17">
        <v>43069</v>
      </c>
      <c r="B9529" s="18">
        <f t="shared" si="296"/>
        <v>2017</v>
      </c>
      <c r="C9529" s="18">
        <f t="shared" si="297"/>
        <v>11</v>
      </c>
      <c r="D9529" s="19" t="s">
        <v>2145</v>
      </c>
      <c r="E9529" s="19" t="s">
        <v>149</v>
      </c>
      <c r="F9529" s="19" t="s">
        <v>11</v>
      </c>
      <c r="G9529" s="19" t="s">
        <v>18</v>
      </c>
      <c r="H9529" s="19" t="s">
        <v>729</v>
      </c>
      <c r="I9529" s="20">
        <v>269.49</v>
      </c>
      <c r="J9529" s="18">
        <v>3</v>
      </c>
      <c r="K9529" s="21">
        <v>5.39</v>
      </c>
    </row>
    <row r="9530" spans="1:11" x14ac:dyDescent="0.35">
      <c r="A9530" s="14">
        <v>43069</v>
      </c>
      <c r="B9530" s="7">
        <f t="shared" si="296"/>
        <v>2017</v>
      </c>
      <c r="C9530" s="7">
        <f t="shared" si="297"/>
        <v>11</v>
      </c>
      <c r="D9530" s="8" t="s">
        <v>2326</v>
      </c>
      <c r="E9530" s="8" t="s">
        <v>27</v>
      </c>
      <c r="F9530" s="8" t="s">
        <v>34</v>
      </c>
      <c r="G9530" s="8" t="s">
        <v>47</v>
      </c>
      <c r="H9530" s="8" t="s">
        <v>690</v>
      </c>
      <c r="I9530" s="15">
        <v>25.83</v>
      </c>
      <c r="J9530" s="7">
        <v>3</v>
      </c>
      <c r="K9530" s="16">
        <v>9.56</v>
      </c>
    </row>
    <row r="9531" spans="1:11" x14ac:dyDescent="0.35">
      <c r="A9531" s="17">
        <v>43069</v>
      </c>
      <c r="B9531" s="18">
        <f t="shared" si="296"/>
        <v>2017</v>
      </c>
      <c r="C9531" s="18">
        <f t="shared" si="297"/>
        <v>11</v>
      </c>
      <c r="D9531" s="19" t="s">
        <v>788</v>
      </c>
      <c r="E9531" s="19" t="s">
        <v>10</v>
      </c>
      <c r="F9531" s="19" t="s">
        <v>39</v>
      </c>
      <c r="G9531" s="19" t="s">
        <v>52</v>
      </c>
      <c r="H9531" s="19" t="s">
        <v>1086</v>
      </c>
      <c r="I9531" s="20">
        <v>95.98</v>
      </c>
      <c r="J9531" s="18">
        <v>3</v>
      </c>
      <c r="K9531" s="21">
        <v>-10.8</v>
      </c>
    </row>
    <row r="9532" spans="1:11" x14ac:dyDescent="0.35">
      <c r="A9532" s="14">
        <v>43069</v>
      </c>
      <c r="B9532" s="7">
        <f t="shared" si="296"/>
        <v>2017</v>
      </c>
      <c r="C9532" s="7">
        <f t="shared" si="297"/>
        <v>11</v>
      </c>
      <c r="D9532" s="8" t="s">
        <v>1077</v>
      </c>
      <c r="E9532" s="8" t="s">
        <v>23</v>
      </c>
      <c r="F9532" s="8" t="s">
        <v>34</v>
      </c>
      <c r="G9532" s="8" t="s">
        <v>35</v>
      </c>
      <c r="H9532" s="8" t="s">
        <v>726</v>
      </c>
      <c r="I9532" s="15">
        <v>1079.32</v>
      </c>
      <c r="J9532" s="7">
        <v>6</v>
      </c>
      <c r="K9532" s="16">
        <v>-15.42</v>
      </c>
    </row>
    <row r="9533" spans="1:11" x14ac:dyDescent="0.35">
      <c r="A9533" s="17">
        <v>43070</v>
      </c>
      <c r="B9533" s="18">
        <f t="shared" si="296"/>
        <v>2017</v>
      </c>
      <c r="C9533" s="18">
        <f t="shared" si="297"/>
        <v>12</v>
      </c>
      <c r="D9533" s="19" t="s">
        <v>1102</v>
      </c>
      <c r="E9533" s="19" t="s">
        <v>110</v>
      </c>
      <c r="F9533" s="19" t="s">
        <v>11</v>
      </c>
      <c r="G9533" s="19" t="s">
        <v>18</v>
      </c>
      <c r="H9533" s="19" t="s">
        <v>1439</v>
      </c>
      <c r="I9533" s="20">
        <v>83.92</v>
      </c>
      <c r="J9533" s="18">
        <v>4</v>
      </c>
      <c r="K9533" s="21">
        <v>5.87</v>
      </c>
    </row>
    <row r="9534" spans="1:11" x14ac:dyDescent="0.35">
      <c r="A9534" s="14">
        <v>43070</v>
      </c>
      <c r="B9534" s="7">
        <f t="shared" si="296"/>
        <v>2017</v>
      </c>
      <c r="C9534" s="7">
        <f t="shared" si="297"/>
        <v>12</v>
      </c>
      <c r="D9534" s="8" t="s">
        <v>1102</v>
      </c>
      <c r="E9534" s="8" t="s">
        <v>110</v>
      </c>
      <c r="F9534" s="8" t="s">
        <v>39</v>
      </c>
      <c r="G9534" s="8" t="s">
        <v>40</v>
      </c>
      <c r="H9534" s="8" t="s">
        <v>2300</v>
      </c>
      <c r="I9534" s="15">
        <v>131.97999999999999</v>
      </c>
      <c r="J9534" s="7">
        <v>2</v>
      </c>
      <c r="K9534" s="16">
        <v>35.630000000000003</v>
      </c>
    </row>
    <row r="9535" spans="1:11" x14ac:dyDescent="0.35">
      <c r="A9535" s="17">
        <v>43070</v>
      </c>
      <c r="B9535" s="18">
        <f t="shared" si="296"/>
        <v>2017</v>
      </c>
      <c r="C9535" s="18">
        <f t="shared" si="297"/>
        <v>12</v>
      </c>
      <c r="D9535" s="19" t="s">
        <v>1102</v>
      </c>
      <c r="E9535" s="19" t="s">
        <v>110</v>
      </c>
      <c r="F9535" s="19" t="s">
        <v>11</v>
      </c>
      <c r="G9535" s="19" t="s">
        <v>20</v>
      </c>
      <c r="H9535" s="19" t="s">
        <v>1386</v>
      </c>
      <c r="I9535" s="20">
        <v>15.92</v>
      </c>
      <c r="J9535" s="18">
        <v>4</v>
      </c>
      <c r="K9535" s="21">
        <v>7.48</v>
      </c>
    </row>
    <row r="9536" spans="1:11" x14ac:dyDescent="0.35">
      <c r="A9536" s="14">
        <v>43070</v>
      </c>
      <c r="B9536" s="7">
        <f t="shared" si="296"/>
        <v>2017</v>
      </c>
      <c r="C9536" s="7">
        <f t="shared" si="297"/>
        <v>12</v>
      </c>
      <c r="D9536" s="8" t="s">
        <v>1102</v>
      </c>
      <c r="E9536" s="8" t="s">
        <v>110</v>
      </c>
      <c r="F9536" s="8" t="s">
        <v>11</v>
      </c>
      <c r="G9536" s="8" t="s">
        <v>43</v>
      </c>
      <c r="H9536" s="8" t="s">
        <v>540</v>
      </c>
      <c r="I9536" s="15">
        <v>52.29</v>
      </c>
      <c r="J9536" s="7">
        <v>9</v>
      </c>
      <c r="K9536" s="16">
        <v>16.21</v>
      </c>
    </row>
    <row r="9537" spans="1:11" x14ac:dyDescent="0.35">
      <c r="A9537" s="17">
        <v>43070</v>
      </c>
      <c r="B9537" s="18">
        <f t="shared" si="296"/>
        <v>2017</v>
      </c>
      <c r="C9537" s="18">
        <f t="shared" si="297"/>
        <v>12</v>
      </c>
      <c r="D9537" s="19" t="s">
        <v>1102</v>
      </c>
      <c r="E9537" s="19" t="s">
        <v>110</v>
      </c>
      <c r="F9537" s="19" t="s">
        <v>11</v>
      </c>
      <c r="G9537" s="19" t="s">
        <v>18</v>
      </c>
      <c r="H9537" s="19" t="s">
        <v>908</v>
      </c>
      <c r="I9537" s="20">
        <v>91.99</v>
      </c>
      <c r="J9537" s="18">
        <v>1</v>
      </c>
      <c r="K9537" s="21">
        <v>3.68</v>
      </c>
    </row>
    <row r="9538" spans="1:11" x14ac:dyDescent="0.35">
      <c r="A9538" s="14">
        <v>43070</v>
      </c>
      <c r="B9538" s="7">
        <f t="shared" ref="B9538:B9601" si="298">YEAR(A9538)</f>
        <v>2017</v>
      </c>
      <c r="C9538" s="7">
        <f t="shared" ref="C9538:C9601" si="299">MONTH(A9538)</f>
        <v>12</v>
      </c>
      <c r="D9538" s="8" t="s">
        <v>1831</v>
      </c>
      <c r="E9538" s="8" t="s">
        <v>149</v>
      </c>
      <c r="F9538" s="8" t="s">
        <v>39</v>
      </c>
      <c r="G9538" s="8" t="s">
        <v>52</v>
      </c>
      <c r="H9538" s="8" t="s">
        <v>1873</v>
      </c>
      <c r="I9538" s="15">
        <v>20.37</v>
      </c>
      <c r="J9538" s="7">
        <v>3</v>
      </c>
      <c r="K9538" s="16">
        <v>6.93</v>
      </c>
    </row>
    <row r="9539" spans="1:11" x14ac:dyDescent="0.35">
      <c r="A9539" s="17">
        <v>43070</v>
      </c>
      <c r="B9539" s="18">
        <f t="shared" si="298"/>
        <v>2017</v>
      </c>
      <c r="C9539" s="18">
        <f t="shared" si="299"/>
        <v>12</v>
      </c>
      <c r="D9539" s="19" t="s">
        <v>1831</v>
      </c>
      <c r="E9539" s="19" t="s">
        <v>149</v>
      </c>
      <c r="F9539" s="19" t="s">
        <v>11</v>
      </c>
      <c r="G9539" s="19" t="s">
        <v>18</v>
      </c>
      <c r="H9539" s="19" t="s">
        <v>1851</v>
      </c>
      <c r="I9539" s="20">
        <v>221.55</v>
      </c>
      <c r="J9539" s="18">
        <v>3</v>
      </c>
      <c r="K9539" s="21">
        <v>6.65</v>
      </c>
    </row>
    <row r="9540" spans="1:11" x14ac:dyDescent="0.35">
      <c r="A9540" s="14">
        <v>43070</v>
      </c>
      <c r="B9540" s="7">
        <f t="shared" si="298"/>
        <v>2017</v>
      </c>
      <c r="C9540" s="7">
        <f t="shared" si="299"/>
        <v>12</v>
      </c>
      <c r="D9540" s="8" t="s">
        <v>1831</v>
      </c>
      <c r="E9540" s="8" t="s">
        <v>149</v>
      </c>
      <c r="F9540" s="8" t="s">
        <v>11</v>
      </c>
      <c r="G9540" s="8" t="s">
        <v>20</v>
      </c>
      <c r="H9540" s="8" t="s">
        <v>1380</v>
      </c>
      <c r="I9540" s="15">
        <v>17.52</v>
      </c>
      <c r="J9540" s="7">
        <v>5</v>
      </c>
      <c r="K9540" s="16">
        <v>6.13</v>
      </c>
    </row>
    <row r="9541" spans="1:11" x14ac:dyDescent="0.35">
      <c r="A9541" s="17">
        <v>43070</v>
      </c>
      <c r="B9541" s="18">
        <f t="shared" si="298"/>
        <v>2017</v>
      </c>
      <c r="C9541" s="18">
        <f t="shared" si="299"/>
        <v>12</v>
      </c>
      <c r="D9541" s="19" t="s">
        <v>859</v>
      </c>
      <c r="E9541" s="19" t="s">
        <v>278</v>
      </c>
      <c r="F9541" s="19" t="s">
        <v>39</v>
      </c>
      <c r="G9541" s="19" t="s">
        <v>40</v>
      </c>
      <c r="H9541" s="19" t="s">
        <v>41</v>
      </c>
      <c r="I9541" s="20">
        <v>470.38</v>
      </c>
      <c r="J9541" s="18">
        <v>3</v>
      </c>
      <c r="K9541" s="21">
        <v>52.92</v>
      </c>
    </row>
    <row r="9542" spans="1:11" x14ac:dyDescent="0.35">
      <c r="A9542" s="14">
        <v>43070</v>
      </c>
      <c r="B9542" s="7">
        <f t="shared" si="298"/>
        <v>2017</v>
      </c>
      <c r="C9542" s="7">
        <f t="shared" si="299"/>
        <v>12</v>
      </c>
      <c r="D9542" s="8" t="s">
        <v>859</v>
      </c>
      <c r="E9542" s="8" t="s">
        <v>278</v>
      </c>
      <c r="F9542" s="8" t="s">
        <v>39</v>
      </c>
      <c r="G9542" s="8" t="s">
        <v>40</v>
      </c>
      <c r="H9542" s="8" t="s">
        <v>517</v>
      </c>
      <c r="I9542" s="15">
        <v>105.58</v>
      </c>
      <c r="J9542" s="7">
        <v>2</v>
      </c>
      <c r="K9542" s="16">
        <v>9.24</v>
      </c>
    </row>
    <row r="9543" spans="1:11" x14ac:dyDescent="0.35">
      <c r="A9543" s="17">
        <v>43070</v>
      </c>
      <c r="B9543" s="18">
        <f t="shared" si="298"/>
        <v>2017</v>
      </c>
      <c r="C9543" s="18">
        <f t="shared" si="299"/>
        <v>12</v>
      </c>
      <c r="D9543" s="19" t="s">
        <v>859</v>
      </c>
      <c r="E9543" s="19" t="s">
        <v>278</v>
      </c>
      <c r="F9543" s="19" t="s">
        <v>11</v>
      </c>
      <c r="G9543" s="19" t="s">
        <v>92</v>
      </c>
      <c r="H9543" s="19" t="s">
        <v>1349</v>
      </c>
      <c r="I9543" s="20">
        <v>31.15</v>
      </c>
      <c r="J9543" s="18">
        <v>3</v>
      </c>
      <c r="K9543" s="21">
        <v>3.5</v>
      </c>
    </row>
    <row r="9544" spans="1:11" x14ac:dyDescent="0.35">
      <c r="A9544" s="14">
        <v>43070</v>
      </c>
      <c r="B9544" s="7">
        <f t="shared" si="298"/>
        <v>2017</v>
      </c>
      <c r="C9544" s="7">
        <f t="shared" si="299"/>
        <v>12</v>
      </c>
      <c r="D9544" s="8" t="s">
        <v>859</v>
      </c>
      <c r="E9544" s="8" t="s">
        <v>278</v>
      </c>
      <c r="F9544" s="8" t="s">
        <v>11</v>
      </c>
      <c r="G9544" s="8" t="s">
        <v>20</v>
      </c>
      <c r="H9544" s="8" t="s">
        <v>522</v>
      </c>
      <c r="I9544" s="15">
        <v>6.78</v>
      </c>
      <c r="J9544" s="7">
        <v>7</v>
      </c>
      <c r="K9544" s="16">
        <v>-4.75</v>
      </c>
    </row>
    <row r="9545" spans="1:11" x14ac:dyDescent="0.35">
      <c r="A9545" s="17">
        <v>43070</v>
      </c>
      <c r="B9545" s="18">
        <f t="shared" si="298"/>
        <v>2017</v>
      </c>
      <c r="C9545" s="18">
        <f t="shared" si="299"/>
        <v>12</v>
      </c>
      <c r="D9545" s="19" t="s">
        <v>859</v>
      </c>
      <c r="E9545" s="19" t="s">
        <v>278</v>
      </c>
      <c r="F9545" s="19" t="s">
        <v>39</v>
      </c>
      <c r="G9545" s="19" t="s">
        <v>40</v>
      </c>
      <c r="H9545" s="19" t="s">
        <v>2342</v>
      </c>
      <c r="I9545" s="20">
        <v>406.37</v>
      </c>
      <c r="J9545" s="18">
        <v>4</v>
      </c>
      <c r="K9545" s="21">
        <v>30.48</v>
      </c>
    </row>
    <row r="9546" spans="1:11" x14ac:dyDescent="0.35">
      <c r="A9546" s="14">
        <v>43070</v>
      </c>
      <c r="B9546" s="7">
        <f t="shared" si="298"/>
        <v>2017</v>
      </c>
      <c r="C9546" s="7">
        <f t="shared" si="299"/>
        <v>12</v>
      </c>
      <c r="D9546" s="8" t="s">
        <v>665</v>
      </c>
      <c r="E9546" s="8" t="s">
        <v>23</v>
      </c>
      <c r="F9546" s="8" t="s">
        <v>11</v>
      </c>
      <c r="G9546" s="8" t="s">
        <v>63</v>
      </c>
      <c r="H9546" s="8" t="s">
        <v>1683</v>
      </c>
      <c r="I9546" s="15">
        <v>104.68</v>
      </c>
      <c r="J9546" s="7">
        <v>5</v>
      </c>
      <c r="K9546" s="16">
        <v>35.33</v>
      </c>
    </row>
    <row r="9547" spans="1:11" x14ac:dyDescent="0.35">
      <c r="A9547" s="17">
        <v>43070</v>
      </c>
      <c r="B9547" s="18">
        <f t="shared" si="298"/>
        <v>2017</v>
      </c>
      <c r="C9547" s="18">
        <f t="shared" si="299"/>
        <v>12</v>
      </c>
      <c r="D9547" s="19" t="s">
        <v>665</v>
      </c>
      <c r="E9547" s="19" t="s">
        <v>23</v>
      </c>
      <c r="F9547" s="19" t="s">
        <v>39</v>
      </c>
      <c r="G9547" s="19" t="s">
        <v>40</v>
      </c>
      <c r="H9547" s="19" t="s">
        <v>2213</v>
      </c>
      <c r="I9547" s="20">
        <v>62.96</v>
      </c>
      <c r="J9547" s="18">
        <v>7</v>
      </c>
      <c r="K9547" s="21">
        <v>9.44</v>
      </c>
    </row>
    <row r="9548" spans="1:11" x14ac:dyDescent="0.35">
      <c r="A9548" s="14">
        <v>43070</v>
      </c>
      <c r="B9548" s="7">
        <f t="shared" si="298"/>
        <v>2017</v>
      </c>
      <c r="C9548" s="7">
        <f t="shared" si="299"/>
        <v>12</v>
      </c>
      <c r="D9548" s="8" t="s">
        <v>1916</v>
      </c>
      <c r="E9548" s="8" t="s">
        <v>10</v>
      </c>
      <c r="F9548" s="8" t="s">
        <v>39</v>
      </c>
      <c r="G9548" s="8" t="s">
        <v>40</v>
      </c>
      <c r="H9548" s="8" t="s">
        <v>939</v>
      </c>
      <c r="I9548" s="15">
        <v>219.8</v>
      </c>
      <c r="J9548" s="7">
        <v>5</v>
      </c>
      <c r="K9548" s="16">
        <v>24.73</v>
      </c>
    </row>
    <row r="9549" spans="1:11" x14ac:dyDescent="0.35">
      <c r="A9549" s="17">
        <v>43070</v>
      </c>
      <c r="B9549" s="18">
        <f t="shared" si="298"/>
        <v>2017</v>
      </c>
      <c r="C9549" s="18">
        <f t="shared" si="299"/>
        <v>12</v>
      </c>
      <c r="D9549" s="19" t="s">
        <v>1916</v>
      </c>
      <c r="E9549" s="19" t="s">
        <v>10</v>
      </c>
      <c r="F9549" s="19" t="s">
        <v>34</v>
      </c>
      <c r="G9549" s="19" t="s">
        <v>35</v>
      </c>
      <c r="H9549" s="19" t="s">
        <v>542</v>
      </c>
      <c r="I9549" s="20">
        <v>317.06</v>
      </c>
      <c r="J9549" s="18">
        <v>3</v>
      </c>
      <c r="K9549" s="21">
        <v>-18.12</v>
      </c>
    </row>
    <row r="9550" spans="1:11" x14ac:dyDescent="0.35">
      <c r="A9550" s="14">
        <v>43070</v>
      </c>
      <c r="B9550" s="7">
        <f t="shared" si="298"/>
        <v>2017</v>
      </c>
      <c r="C9550" s="7">
        <f t="shared" si="299"/>
        <v>12</v>
      </c>
      <c r="D9550" s="8" t="s">
        <v>2683</v>
      </c>
      <c r="E9550" s="8" t="s">
        <v>27</v>
      </c>
      <c r="F9550" s="8" t="s">
        <v>11</v>
      </c>
      <c r="G9550" s="8" t="s">
        <v>12</v>
      </c>
      <c r="H9550" s="8" t="s">
        <v>2605</v>
      </c>
      <c r="I9550" s="15">
        <v>45.36</v>
      </c>
      <c r="J9550" s="7">
        <v>7</v>
      </c>
      <c r="K9550" s="16">
        <v>21.77</v>
      </c>
    </row>
    <row r="9551" spans="1:11" x14ac:dyDescent="0.35">
      <c r="A9551" s="17">
        <v>43070</v>
      </c>
      <c r="B9551" s="18">
        <f t="shared" si="298"/>
        <v>2017</v>
      </c>
      <c r="C9551" s="18">
        <f t="shared" si="299"/>
        <v>12</v>
      </c>
      <c r="D9551" s="19" t="s">
        <v>2683</v>
      </c>
      <c r="E9551" s="19" t="s">
        <v>27</v>
      </c>
      <c r="F9551" s="19" t="s">
        <v>11</v>
      </c>
      <c r="G9551" s="19" t="s">
        <v>20</v>
      </c>
      <c r="H9551" s="19" t="s">
        <v>248</v>
      </c>
      <c r="I9551" s="20">
        <v>10.130000000000001</v>
      </c>
      <c r="J9551" s="18">
        <v>2</v>
      </c>
      <c r="K9551" s="21">
        <v>3.67</v>
      </c>
    </row>
    <row r="9552" spans="1:11" x14ac:dyDescent="0.35">
      <c r="A9552" s="14">
        <v>43070</v>
      </c>
      <c r="B9552" s="7">
        <f t="shared" si="298"/>
        <v>2017</v>
      </c>
      <c r="C9552" s="7">
        <f t="shared" si="299"/>
        <v>12</v>
      </c>
      <c r="D9552" s="8" t="s">
        <v>1781</v>
      </c>
      <c r="E9552" s="8" t="s">
        <v>23</v>
      </c>
      <c r="F9552" s="8" t="s">
        <v>11</v>
      </c>
      <c r="G9552" s="8" t="s">
        <v>18</v>
      </c>
      <c r="H9552" s="8" t="s">
        <v>1950</v>
      </c>
      <c r="I9552" s="15">
        <v>37.39</v>
      </c>
      <c r="J9552" s="7">
        <v>3</v>
      </c>
      <c r="K9552" s="16">
        <v>2.34</v>
      </c>
    </row>
    <row r="9553" spans="1:11" x14ac:dyDescent="0.35">
      <c r="A9553" s="17">
        <v>43070</v>
      </c>
      <c r="B9553" s="18">
        <f t="shared" si="298"/>
        <v>2017</v>
      </c>
      <c r="C9553" s="18">
        <f t="shared" si="299"/>
        <v>12</v>
      </c>
      <c r="D9553" s="19" t="s">
        <v>1781</v>
      </c>
      <c r="E9553" s="19" t="s">
        <v>23</v>
      </c>
      <c r="F9553" s="19" t="s">
        <v>34</v>
      </c>
      <c r="G9553" s="19" t="s">
        <v>47</v>
      </c>
      <c r="H9553" s="19" t="s">
        <v>2495</v>
      </c>
      <c r="I9553" s="20">
        <v>79.12</v>
      </c>
      <c r="J9553" s="18">
        <v>5</v>
      </c>
      <c r="K9553" s="21">
        <v>13.85</v>
      </c>
    </row>
    <row r="9554" spans="1:11" x14ac:dyDescent="0.35">
      <c r="A9554" s="14">
        <v>43070</v>
      </c>
      <c r="B9554" s="7">
        <f t="shared" si="298"/>
        <v>2017</v>
      </c>
      <c r="C9554" s="7">
        <f t="shared" si="299"/>
        <v>12</v>
      </c>
      <c r="D9554" s="8" t="s">
        <v>1665</v>
      </c>
      <c r="E9554" s="8" t="s">
        <v>613</v>
      </c>
      <c r="F9554" s="8" t="s">
        <v>11</v>
      </c>
      <c r="G9554" s="8" t="s">
        <v>12</v>
      </c>
      <c r="H9554" s="8" t="s">
        <v>1730</v>
      </c>
      <c r="I9554" s="15">
        <v>19.440000000000001</v>
      </c>
      <c r="J9554" s="7">
        <v>3</v>
      </c>
      <c r="K9554" s="16">
        <v>9.33</v>
      </c>
    </row>
    <row r="9555" spans="1:11" x14ac:dyDescent="0.35">
      <c r="A9555" s="17">
        <v>43070</v>
      </c>
      <c r="B9555" s="18">
        <f t="shared" si="298"/>
        <v>2017</v>
      </c>
      <c r="C9555" s="18">
        <f t="shared" si="299"/>
        <v>12</v>
      </c>
      <c r="D9555" s="19" t="s">
        <v>1665</v>
      </c>
      <c r="E9555" s="19" t="s">
        <v>613</v>
      </c>
      <c r="F9555" s="19" t="s">
        <v>34</v>
      </c>
      <c r="G9555" s="19" t="s">
        <v>35</v>
      </c>
      <c r="H9555" s="19" t="s">
        <v>918</v>
      </c>
      <c r="I9555" s="20">
        <v>897.15</v>
      </c>
      <c r="J9555" s="18">
        <v>3</v>
      </c>
      <c r="K9555" s="21">
        <v>251.2</v>
      </c>
    </row>
    <row r="9556" spans="1:11" x14ac:dyDescent="0.35">
      <c r="A9556" s="14">
        <v>43070</v>
      </c>
      <c r="B9556" s="7">
        <f t="shared" si="298"/>
        <v>2017</v>
      </c>
      <c r="C9556" s="7">
        <f t="shared" si="299"/>
        <v>12</v>
      </c>
      <c r="D9556" s="8" t="s">
        <v>1099</v>
      </c>
      <c r="E9556" s="8" t="s">
        <v>78</v>
      </c>
      <c r="F9556" s="8" t="s">
        <v>34</v>
      </c>
      <c r="G9556" s="8" t="s">
        <v>47</v>
      </c>
      <c r="H9556" s="8" t="s">
        <v>2302</v>
      </c>
      <c r="I9556" s="15">
        <v>7.71</v>
      </c>
      <c r="J9556" s="7">
        <v>2</v>
      </c>
      <c r="K9556" s="16">
        <v>1.74</v>
      </c>
    </row>
    <row r="9557" spans="1:11" x14ac:dyDescent="0.35">
      <c r="A9557" s="17">
        <v>43070</v>
      </c>
      <c r="B9557" s="18">
        <f t="shared" si="298"/>
        <v>2017</v>
      </c>
      <c r="C9557" s="18">
        <f t="shared" si="299"/>
        <v>12</v>
      </c>
      <c r="D9557" s="19" t="s">
        <v>2298</v>
      </c>
      <c r="E9557" s="19" t="s">
        <v>10</v>
      </c>
      <c r="F9557" s="19" t="s">
        <v>11</v>
      </c>
      <c r="G9557" s="19" t="s">
        <v>12</v>
      </c>
      <c r="H9557" s="19" t="s">
        <v>2386</v>
      </c>
      <c r="I9557" s="20">
        <v>10.37</v>
      </c>
      <c r="J9557" s="18">
        <v>2</v>
      </c>
      <c r="K9557" s="21">
        <v>3.63</v>
      </c>
    </row>
    <row r="9558" spans="1:11" x14ac:dyDescent="0.35">
      <c r="A9558" s="14">
        <v>43070</v>
      </c>
      <c r="B9558" s="7">
        <f t="shared" si="298"/>
        <v>2017</v>
      </c>
      <c r="C9558" s="7">
        <f t="shared" si="299"/>
        <v>12</v>
      </c>
      <c r="D9558" s="8" t="s">
        <v>2284</v>
      </c>
      <c r="E9558" s="8" t="s">
        <v>164</v>
      </c>
      <c r="F9558" s="8" t="s">
        <v>11</v>
      </c>
      <c r="G9558" s="8" t="s">
        <v>12</v>
      </c>
      <c r="H9558" s="8" t="s">
        <v>442</v>
      </c>
      <c r="I9558" s="15">
        <v>41.86</v>
      </c>
      <c r="J9558" s="7">
        <v>7</v>
      </c>
      <c r="K9558" s="16">
        <v>18.84</v>
      </c>
    </row>
    <row r="9559" spans="1:11" x14ac:dyDescent="0.35">
      <c r="A9559" s="17">
        <v>43070</v>
      </c>
      <c r="B9559" s="18">
        <f t="shared" si="298"/>
        <v>2017</v>
      </c>
      <c r="C9559" s="18">
        <f t="shared" si="299"/>
        <v>12</v>
      </c>
      <c r="D9559" s="19" t="s">
        <v>2284</v>
      </c>
      <c r="E9559" s="19" t="s">
        <v>164</v>
      </c>
      <c r="F9559" s="19" t="s">
        <v>34</v>
      </c>
      <c r="G9559" s="19" t="s">
        <v>74</v>
      </c>
      <c r="H9559" s="19" t="s">
        <v>1909</v>
      </c>
      <c r="I9559" s="20">
        <v>141.96</v>
      </c>
      <c r="J9559" s="18">
        <v>2</v>
      </c>
      <c r="K9559" s="21">
        <v>41.17</v>
      </c>
    </row>
    <row r="9560" spans="1:11" x14ac:dyDescent="0.35">
      <c r="A9560" s="14">
        <v>43070</v>
      </c>
      <c r="B9560" s="7">
        <f t="shared" si="298"/>
        <v>2017</v>
      </c>
      <c r="C9560" s="7">
        <f t="shared" si="299"/>
        <v>12</v>
      </c>
      <c r="D9560" s="8" t="s">
        <v>1771</v>
      </c>
      <c r="E9560" s="8" t="s">
        <v>164</v>
      </c>
      <c r="F9560" s="8" t="s">
        <v>11</v>
      </c>
      <c r="G9560" s="8" t="s">
        <v>20</v>
      </c>
      <c r="H9560" s="8" t="s">
        <v>2173</v>
      </c>
      <c r="I9560" s="15">
        <v>15.92</v>
      </c>
      <c r="J9560" s="7">
        <v>5</v>
      </c>
      <c r="K9560" s="16">
        <v>5.37</v>
      </c>
    </row>
    <row r="9561" spans="1:11" x14ac:dyDescent="0.35">
      <c r="A9561" s="17">
        <v>43070</v>
      </c>
      <c r="B9561" s="18">
        <f t="shared" si="298"/>
        <v>2017</v>
      </c>
      <c r="C9561" s="18">
        <f t="shared" si="299"/>
        <v>12</v>
      </c>
      <c r="D9561" s="19" t="s">
        <v>1771</v>
      </c>
      <c r="E9561" s="19" t="s">
        <v>164</v>
      </c>
      <c r="F9561" s="19" t="s">
        <v>34</v>
      </c>
      <c r="G9561" s="19" t="s">
        <v>47</v>
      </c>
      <c r="H9561" s="19" t="s">
        <v>281</v>
      </c>
      <c r="I9561" s="20">
        <v>70.680000000000007</v>
      </c>
      <c r="J9561" s="18">
        <v>12</v>
      </c>
      <c r="K9561" s="21">
        <v>31.1</v>
      </c>
    </row>
    <row r="9562" spans="1:11" x14ac:dyDescent="0.35">
      <c r="A9562" s="14">
        <v>43070</v>
      </c>
      <c r="B9562" s="7">
        <f t="shared" si="298"/>
        <v>2017</v>
      </c>
      <c r="C9562" s="7">
        <f t="shared" si="299"/>
        <v>12</v>
      </c>
      <c r="D9562" s="8" t="s">
        <v>1771</v>
      </c>
      <c r="E9562" s="8" t="s">
        <v>164</v>
      </c>
      <c r="F9562" s="8" t="s">
        <v>11</v>
      </c>
      <c r="G9562" s="8" t="s">
        <v>18</v>
      </c>
      <c r="H9562" s="8" t="s">
        <v>2031</v>
      </c>
      <c r="I9562" s="15">
        <v>541.24</v>
      </c>
      <c r="J9562" s="7">
        <v>4</v>
      </c>
      <c r="K9562" s="16">
        <v>5.41</v>
      </c>
    </row>
    <row r="9563" spans="1:11" x14ac:dyDescent="0.35">
      <c r="A9563" s="17">
        <v>43070</v>
      </c>
      <c r="B9563" s="18">
        <f t="shared" si="298"/>
        <v>2017</v>
      </c>
      <c r="C9563" s="18">
        <f t="shared" si="299"/>
        <v>12</v>
      </c>
      <c r="D9563" s="19" t="s">
        <v>2580</v>
      </c>
      <c r="E9563" s="19" t="s">
        <v>27</v>
      </c>
      <c r="F9563" s="19" t="s">
        <v>34</v>
      </c>
      <c r="G9563" s="19" t="s">
        <v>47</v>
      </c>
      <c r="H9563" s="19" t="s">
        <v>2040</v>
      </c>
      <c r="I9563" s="20">
        <v>629.64</v>
      </c>
      <c r="J9563" s="18">
        <v>9</v>
      </c>
      <c r="K9563" s="21">
        <v>107.04</v>
      </c>
    </row>
    <row r="9564" spans="1:11" x14ac:dyDescent="0.35">
      <c r="A9564" s="14">
        <v>43070</v>
      </c>
      <c r="B9564" s="7">
        <f t="shared" si="298"/>
        <v>2017</v>
      </c>
      <c r="C9564" s="7">
        <f t="shared" si="299"/>
        <v>12</v>
      </c>
      <c r="D9564" s="8" t="s">
        <v>1799</v>
      </c>
      <c r="E9564" s="8" t="s">
        <v>23</v>
      </c>
      <c r="F9564" s="8" t="s">
        <v>11</v>
      </c>
      <c r="G9564" s="8" t="s">
        <v>16</v>
      </c>
      <c r="H9564" s="8" t="s">
        <v>188</v>
      </c>
      <c r="I9564" s="15">
        <v>15.94</v>
      </c>
      <c r="J9564" s="7">
        <v>4</v>
      </c>
      <c r="K9564" s="16">
        <v>5.18</v>
      </c>
    </row>
    <row r="9565" spans="1:11" x14ac:dyDescent="0.35">
      <c r="A9565" s="17">
        <v>43070</v>
      </c>
      <c r="B9565" s="18">
        <f t="shared" si="298"/>
        <v>2017</v>
      </c>
      <c r="C9565" s="18">
        <f t="shared" si="299"/>
        <v>12</v>
      </c>
      <c r="D9565" s="19" t="s">
        <v>1799</v>
      </c>
      <c r="E9565" s="19" t="s">
        <v>23</v>
      </c>
      <c r="F9565" s="19" t="s">
        <v>11</v>
      </c>
      <c r="G9565" s="19" t="s">
        <v>20</v>
      </c>
      <c r="H9565" s="19" t="s">
        <v>972</v>
      </c>
      <c r="I9565" s="20">
        <v>8</v>
      </c>
      <c r="J9565" s="18">
        <v>7</v>
      </c>
      <c r="K9565" s="21">
        <v>-5.6</v>
      </c>
    </row>
    <row r="9566" spans="1:11" x14ac:dyDescent="0.35">
      <c r="A9566" s="14">
        <v>43070</v>
      </c>
      <c r="B9566" s="7">
        <f t="shared" si="298"/>
        <v>2017</v>
      </c>
      <c r="C9566" s="7">
        <f t="shared" si="299"/>
        <v>12</v>
      </c>
      <c r="D9566" s="8" t="s">
        <v>1799</v>
      </c>
      <c r="E9566" s="8" t="s">
        <v>23</v>
      </c>
      <c r="F9566" s="8" t="s">
        <v>34</v>
      </c>
      <c r="G9566" s="8" t="s">
        <v>35</v>
      </c>
      <c r="H9566" s="8" t="s">
        <v>294</v>
      </c>
      <c r="I9566" s="15">
        <v>398.97</v>
      </c>
      <c r="J9566" s="7">
        <v>2</v>
      </c>
      <c r="K9566" s="16">
        <v>-28.5</v>
      </c>
    </row>
    <row r="9567" spans="1:11" x14ac:dyDescent="0.35">
      <c r="A9567" s="17">
        <v>43071</v>
      </c>
      <c r="B9567" s="18">
        <f t="shared" si="298"/>
        <v>2017</v>
      </c>
      <c r="C9567" s="18">
        <f t="shared" si="299"/>
        <v>12</v>
      </c>
      <c r="D9567" s="19" t="s">
        <v>659</v>
      </c>
      <c r="E9567" s="19" t="s">
        <v>27</v>
      </c>
      <c r="F9567" s="19" t="s">
        <v>11</v>
      </c>
      <c r="G9567" s="19" t="s">
        <v>18</v>
      </c>
      <c r="H9567" s="19" t="s">
        <v>1400</v>
      </c>
      <c r="I9567" s="20">
        <v>559.62</v>
      </c>
      <c r="J9567" s="18">
        <v>9</v>
      </c>
      <c r="K9567" s="21">
        <v>151.1</v>
      </c>
    </row>
    <row r="9568" spans="1:11" x14ac:dyDescent="0.35">
      <c r="A9568" s="14">
        <v>43071</v>
      </c>
      <c r="B9568" s="7">
        <f t="shared" si="298"/>
        <v>2017</v>
      </c>
      <c r="C9568" s="7">
        <f t="shared" si="299"/>
        <v>12</v>
      </c>
      <c r="D9568" s="8" t="s">
        <v>659</v>
      </c>
      <c r="E9568" s="8" t="s">
        <v>27</v>
      </c>
      <c r="F9568" s="8" t="s">
        <v>11</v>
      </c>
      <c r="G9568" s="8" t="s">
        <v>12</v>
      </c>
      <c r="H9568" s="8" t="s">
        <v>1191</v>
      </c>
      <c r="I9568" s="15">
        <v>109.92</v>
      </c>
      <c r="J9568" s="7">
        <v>2</v>
      </c>
      <c r="K9568" s="16">
        <v>53.86</v>
      </c>
    </row>
    <row r="9569" spans="1:11" x14ac:dyDescent="0.35">
      <c r="A9569" s="17">
        <v>43071</v>
      </c>
      <c r="B9569" s="18">
        <f t="shared" si="298"/>
        <v>2017</v>
      </c>
      <c r="C9569" s="18">
        <f t="shared" si="299"/>
        <v>12</v>
      </c>
      <c r="D9569" s="19" t="s">
        <v>659</v>
      </c>
      <c r="E9569" s="19" t="s">
        <v>27</v>
      </c>
      <c r="F9569" s="19" t="s">
        <v>11</v>
      </c>
      <c r="G9569" s="19" t="s">
        <v>12</v>
      </c>
      <c r="H9569" s="19" t="s">
        <v>2069</v>
      </c>
      <c r="I9569" s="20">
        <v>8.56</v>
      </c>
      <c r="J9569" s="18">
        <v>2</v>
      </c>
      <c r="K9569" s="21">
        <v>3.85</v>
      </c>
    </row>
    <row r="9570" spans="1:11" x14ac:dyDescent="0.35">
      <c r="A9570" s="14">
        <v>43071</v>
      </c>
      <c r="B9570" s="7">
        <f t="shared" si="298"/>
        <v>2017</v>
      </c>
      <c r="C9570" s="7">
        <f t="shared" si="299"/>
        <v>12</v>
      </c>
      <c r="D9570" s="8" t="s">
        <v>1361</v>
      </c>
      <c r="E9570" s="8" t="s">
        <v>55</v>
      </c>
      <c r="F9570" s="8" t="s">
        <v>11</v>
      </c>
      <c r="G9570" s="8" t="s">
        <v>24</v>
      </c>
      <c r="H9570" s="8" t="s">
        <v>2189</v>
      </c>
      <c r="I9570" s="15">
        <v>34.65</v>
      </c>
      <c r="J9570" s="7">
        <v>3</v>
      </c>
      <c r="K9570" s="16">
        <v>10.4</v>
      </c>
    </row>
    <row r="9571" spans="1:11" x14ac:dyDescent="0.35">
      <c r="A9571" s="17">
        <v>43071</v>
      </c>
      <c r="B9571" s="18">
        <f t="shared" si="298"/>
        <v>2017</v>
      </c>
      <c r="C9571" s="18">
        <f t="shared" si="299"/>
        <v>12</v>
      </c>
      <c r="D9571" s="19" t="s">
        <v>225</v>
      </c>
      <c r="E9571" s="19" t="s">
        <v>10</v>
      </c>
      <c r="F9571" s="19" t="s">
        <v>11</v>
      </c>
      <c r="G9571" s="19" t="s">
        <v>92</v>
      </c>
      <c r="H9571" s="19" t="s">
        <v>253</v>
      </c>
      <c r="I9571" s="20">
        <v>294.62</v>
      </c>
      <c r="J9571" s="18">
        <v>5</v>
      </c>
      <c r="K9571" s="21">
        <v>-766.01</v>
      </c>
    </row>
    <row r="9572" spans="1:11" x14ac:dyDescent="0.35">
      <c r="A9572" s="14">
        <v>43071</v>
      </c>
      <c r="B9572" s="7">
        <f t="shared" si="298"/>
        <v>2017</v>
      </c>
      <c r="C9572" s="7">
        <f t="shared" si="299"/>
        <v>12</v>
      </c>
      <c r="D9572" s="8" t="s">
        <v>225</v>
      </c>
      <c r="E9572" s="8" t="s">
        <v>10</v>
      </c>
      <c r="F9572" s="8" t="s">
        <v>34</v>
      </c>
      <c r="G9572" s="8" t="s">
        <v>47</v>
      </c>
      <c r="H9572" s="8" t="s">
        <v>448</v>
      </c>
      <c r="I9572" s="15">
        <v>8.75</v>
      </c>
      <c r="J9572" s="7">
        <v>4</v>
      </c>
      <c r="K9572" s="16">
        <v>-3.72</v>
      </c>
    </row>
    <row r="9573" spans="1:11" x14ac:dyDescent="0.35">
      <c r="A9573" s="17">
        <v>43071</v>
      </c>
      <c r="B9573" s="18">
        <f t="shared" si="298"/>
        <v>2017</v>
      </c>
      <c r="C9573" s="18">
        <f t="shared" si="299"/>
        <v>12</v>
      </c>
      <c r="D9573" s="19" t="s">
        <v>1657</v>
      </c>
      <c r="E9573" s="19" t="s">
        <v>123</v>
      </c>
      <c r="F9573" s="19" t="s">
        <v>11</v>
      </c>
      <c r="G9573" s="19" t="s">
        <v>24</v>
      </c>
      <c r="H9573" s="19" t="s">
        <v>1117</v>
      </c>
      <c r="I9573" s="20">
        <v>47.96</v>
      </c>
      <c r="J9573" s="18">
        <v>5</v>
      </c>
      <c r="K9573" s="21">
        <v>4.2</v>
      </c>
    </row>
    <row r="9574" spans="1:11" x14ac:dyDescent="0.35">
      <c r="A9574" s="14">
        <v>43071</v>
      </c>
      <c r="B9574" s="7">
        <f t="shared" si="298"/>
        <v>2017</v>
      </c>
      <c r="C9574" s="7">
        <f t="shared" si="299"/>
        <v>12</v>
      </c>
      <c r="D9574" s="8" t="s">
        <v>1438</v>
      </c>
      <c r="E9574" s="8" t="s">
        <v>27</v>
      </c>
      <c r="F9574" s="8" t="s">
        <v>11</v>
      </c>
      <c r="G9574" s="8" t="s">
        <v>20</v>
      </c>
      <c r="H9574" s="8" t="s">
        <v>67</v>
      </c>
      <c r="I9574" s="15">
        <v>9.02</v>
      </c>
      <c r="J9574" s="7">
        <v>6</v>
      </c>
      <c r="K9574" s="16">
        <v>3.16</v>
      </c>
    </row>
    <row r="9575" spans="1:11" x14ac:dyDescent="0.35">
      <c r="A9575" s="17">
        <v>43071</v>
      </c>
      <c r="B9575" s="18">
        <f t="shared" si="298"/>
        <v>2017</v>
      </c>
      <c r="C9575" s="18">
        <f t="shared" si="299"/>
        <v>12</v>
      </c>
      <c r="D9575" s="19" t="s">
        <v>1438</v>
      </c>
      <c r="E9575" s="19" t="s">
        <v>27</v>
      </c>
      <c r="F9575" s="19" t="s">
        <v>11</v>
      </c>
      <c r="G9575" s="19" t="s">
        <v>20</v>
      </c>
      <c r="H9575" s="19" t="s">
        <v>1139</v>
      </c>
      <c r="I9575" s="20">
        <v>69.459999999999994</v>
      </c>
      <c r="J9575" s="18">
        <v>2</v>
      </c>
      <c r="K9575" s="21">
        <v>22.57</v>
      </c>
    </row>
    <row r="9576" spans="1:11" x14ac:dyDescent="0.35">
      <c r="A9576" s="14">
        <v>43071</v>
      </c>
      <c r="B9576" s="7">
        <f t="shared" si="298"/>
        <v>2017</v>
      </c>
      <c r="C9576" s="7">
        <f t="shared" si="299"/>
        <v>12</v>
      </c>
      <c r="D9576" s="8" t="s">
        <v>1438</v>
      </c>
      <c r="E9576" s="8" t="s">
        <v>27</v>
      </c>
      <c r="F9576" s="8" t="s">
        <v>11</v>
      </c>
      <c r="G9576" s="8" t="s">
        <v>12</v>
      </c>
      <c r="H9576" s="8" t="s">
        <v>1337</v>
      </c>
      <c r="I9576" s="15">
        <v>10.86</v>
      </c>
      <c r="J9576" s="7">
        <v>2</v>
      </c>
      <c r="K9576" s="16">
        <v>5.32</v>
      </c>
    </row>
    <row r="9577" spans="1:11" x14ac:dyDescent="0.35">
      <c r="A9577" s="17">
        <v>43071</v>
      </c>
      <c r="B9577" s="18">
        <f t="shared" si="298"/>
        <v>2017</v>
      </c>
      <c r="C9577" s="18">
        <f t="shared" si="299"/>
        <v>12</v>
      </c>
      <c r="D9577" s="19" t="s">
        <v>1438</v>
      </c>
      <c r="E9577" s="19" t="s">
        <v>27</v>
      </c>
      <c r="F9577" s="19" t="s">
        <v>11</v>
      </c>
      <c r="G9577" s="19" t="s">
        <v>92</v>
      </c>
      <c r="H9577" s="19" t="s">
        <v>421</v>
      </c>
      <c r="I9577" s="20">
        <v>79.47</v>
      </c>
      <c r="J9577" s="18">
        <v>3</v>
      </c>
      <c r="K9577" s="21">
        <v>22.25</v>
      </c>
    </row>
    <row r="9578" spans="1:11" x14ac:dyDescent="0.35">
      <c r="A9578" s="14">
        <v>43071</v>
      </c>
      <c r="B9578" s="7">
        <f t="shared" si="298"/>
        <v>2017</v>
      </c>
      <c r="C9578" s="7">
        <f t="shared" si="299"/>
        <v>12</v>
      </c>
      <c r="D9578" s="8" t="s">
        <v>1438</v>
      </c>
      <c r="E9578" s="8" t="s">
        <v>27</v>
      </c>
      <c r="F9578" s="8" t="s">
        <v>11</v>
      </c>
      <c r="G9578" s="8" t="s">
        <v>24</v>
      </c>
      <c r="H9578" s="8" t="s">
        <v>541</v>
      </c>
      <c r="I9578" s="15">
        <v>10.08</v>
      </c>
      <c r="J9578" s="7">
        <v>6</v>
      </c>
      <c r="K9578" s="16">
        <v>5.04</v>
      </c>
    </row>
    <row r="9579" spans="1:11" x14ac:dyDescent="0.35">
      <c r="A9579" s="17">
        <v>43071</v>
      </c>
      <c r="B9579" s="18">
        <f t="shared" si="298"/>
        <v>2017</v>
      </c>
      <c r="C9579" s="18">
        <f t="shared" si="299"/>
        <v>12</v>
      </c>
      <c r="D9579" s="19" t="s">
        <v>1507</v>
      </c>
      <c r="E9579" s="19" t="s">
        <v>123</v>
      </c>
      <c r="F9579" s="19" t="s">
        <v>11</v>
      </c>
      <c r="G9579" s="19" t="s">
        <v>20</v>
      </c>
      <c r="H9579" s="19" t="s">
        <v>1281</v>
      </c>
      <c r="I9579" s="20">
        <v>45.66</v>
      </c>
      <c r="J9579" s="18">
        <v>5</v>
      </c>
      <c r="K9579" s="21">
        <v>-33.479999999999997</v>
      </c>
    </row>
    <row r="9580" spans="1:11" x14ac:dyDescent="0.35">
      <c r="A9580" s="14">
        <v>43071</v>
      </c>
      <c r="B9580" s="7">
        <f t="shared" si="298"/>
        <v>2017</v>
      </c>
      <c r="C9580" s="7">
        <f t="shared" si="299"/>
        <v>12</v>
      </c>
      <c r="D9580" s="8" t="s">
        <v>237</v>
      </c>
      <c r="E9580" s="8" t="s">
        <v>23</v>
      </c>
      <c r="F9580" s="8" t="s">
        <v>11</v>
      </c>
      <c r="G9580" s="8" t="s">
        <v>20</v>
      </c>
      <c r="H9580" s="8" t="s">
        <v>1777</v>
      </c>
      <c r="I9580" s="15">
        <v>631.17999999999995</v>
      </c>
      <c r="J9580" s="7">
        <v>4</v>
      </c>
      <c r="K9580" s="16">
        <v>-462.86</v>
      </c>
    </row>
    <row r="9581" spans="1:11" x14ac:dyDescent="0.35">
      <c r="A9581" s="17">
        <v>43071</v>
      </c>
      <c r="B9581" s="18">
        <f t="shared" si="298"/>
        <v>2017</v>
      </c>
      <c r="C9581" s="18">
        <f t="shared" si="299"/>
        <v>12</v>
      </c>
      <c r="D9581" s="19" t="s">
        <v>2039</v>
      </c>
      <c r="E9581" s="19" t="s">
        <v>996</v>
      </c>
      <c r="F9581" s="19" t="s">
        <v>39</v>
      </c>
      <c r="G9581" s="19" t="s">
        <v>40</v>
      </c>
      <c r="H9581" s="19" t="s">
        <v>1536</v>
      </c>
      <c r="I9581" s="20">
        <v>2479.96</v>
      </c>
      <c r="J9581" s="18">
        <v>4</v>
      </c>
      <c r="K9581" s="21">
        <v>743.99</v>
      </c>
    </row>
    <row r="9582" spans="1:11" x14ac:dyDescent="0.35">
      <c r="A9582" s="14">
        <v>43071</v>
      </c>
      <c r="B9582" s="7">
        <f t="shared" si="298"/>
        <v>2017</v>
      </c>
      <c r="C9582" s="7">
        <f t="shared" si="299"/>
        <v>12</v>
      </c>
      <c r="D9582" s="8" t="s">
        <v>2103</v>
      </c>
      <c r="E9582" s="8" t="s">
        <v>27</v>
      </c>
      <c r="F9582" s="8" t="s">
        <v>39</v>
      </c>
      <c r="G9582" s="8" t="s">
        <v>40</v>
      </c>
      <c r="H9582" s="8" t="s">
        <v>2443</v>
      </c>
      <c r="I9582" s="15">
        <v>39.99</v>
      </c>
      <c r="J9582" s="7">
        <v>1</v>
      </c>
      <c r="K9582" s="16">
        <v>-8</v>
      </c>
    </row>
    <row r="9583" spans="1:11" x14ac:dyDescent="0.35">
      <c r="A9583" s="17">
        <v>43071</v>
      </c>
      <c r="B9583" s="18">
        <f t="shared" si="298"/>
        <v>2017</v>
      </c>
      <c r="C9583" s="18">
        <f t="shared" si="299"/>
        <v>12</v>
      </c>
      <c r="D9583" s="19" t="s">
        <v>2103</v>
      </c>
      <c r="E9583" s="19" t="s">
        <v>27</v>
      </c>
      <c r="F9583" s="19" t="s">
        <v>34</v>
      </c>
      <c r="G9583" s="19" t="s">
        <v>35</v>
      </c>
      <c r="H9583" s="19" t="s">
        <v>1364</v>
      </c>
      <c r="I9583" s="20">
        <v>1159.06</v>
      </c>
      <c r="J9583" s="18">
        <v>9</v>
      </c>
      <c r="K9583" s="21">
        <v>43.46</v>
      </c>
    </row>
    <row r="9584" spans="1:11" x14ac:dyDescent="0.35">
      <c r="A9584" s="14">
        <v>43071</v>
      </c>
      <c r="B9584" s="7">
        <f t="shared" si="298"/>
        <v>2017</v>
      </c>
      <c r="C9584" s="7">
        <f t="shared" si="299"/>
        <v>12</v>
      </c>
      <c r="D9584" s="8" t="s">
        <v>2103</v>
      </c>
      <c r="E9584" s="8" t="s">
        <v>27</v>
      </c>
      <c r="F9584" s="8" t="s">
        <v>11</v>
      </c>
      <c r="G9584" s="8" t="s">
        <v>24</v>
      </c>
      <c r="H9584" s="8" t="s">
        <v>2055</v>
      </c>
      <c r="I9584" s="15">
        <v>179.9</v>
      </c>
      <c r="J9584" s="7">
        <v>5</v>
      </c>
      <c r="K9584" s="16">
        <v>44.98</v>
      </c>
    </row>
    <row r="9585" spans="1:11" x14ac:dyDescent="0.35">
      <c r="A9585" s="17">
        <v>43071</v>
      </c>
      <c r="B9585" s="18">
        <f t="shared" si="298"/>
        <v>2017</v>
      </c>
      <c r="C9585" s="18">
        <f t="shared" si="299"/>
        <v>12</v>
      </c>
      <c r="D9585" s="19" t="s">
        <v>945</v>
      </c>
      <c r="E9585" s="19" t="s">
        <v>55</v>
      </c>
      <c r="F9585" s="19" t="s">
        <v>34</v>
      </c>
      <c r="G9585" s="19" t="s">
        <v>35</v>
      </c>
      <c r="H9585" s="19" t="s">
        <v>1726</v>
      </c>
      <c r="I9585" s="20">
        <v>701.96</v>
      </c>
      <c r="J9585" s="18">
        <v>2</v>
      </c>
      <c r="K9585" s="21">
        <v>168.47</v>
      </c>
    </row>
    <row r="9586" spans="1:11" x14ac:dyDescent="0.35">
      <c r="A9586" s="14">
        <v>43071</v>
      </c>
      <c r="B9586" s="7">
        <f t="shared" si="298"/>
        <v>2017</v>
      </c>
      <c r="C9586" s="7">
        <f t="shared" si="299"/>
        <v>12</v>
      </c>
      <c r="D9586" s="8" t="s">
        <v>468</v>
      </c>
      <c r="E9586" s="8" t="s">
        <v>10</v>
      </c>
      <c r="F9586" s="8" t="s">
        <v>11</v>
      </c>
      <c r="G9586" s="8" t="s">
        <v>24</v>
      </c>
      <c r="H9586" s="8" t="s">
        <v>2233</v>
      </c>
      <c r="I9586" s="15">
        <v>12.16</v>
      </c>
      <c r="J9586" s="7">
        <v>5</v>
      </c>
      <c r="K9586" s="16">
        <v>2.13</v>
      </c>
    </row>
    <row r="9587" spans="1:11" x14ac:dyDescent="0.35">
      <c r="A9587" s="17">
        <v>43071</v>
      </c>
      <c r="B9587" s="18">
        <f t="shared" si="298"/>
        <v>2017</v>
      </c>
      <c r="C9587" s="18">
        <f t="shared" si="299"/>
        <v>12</v>
      </c>
      <c r="D9587" s="19" t="s">
        <v>1574</v>
      </c>
      <c r="E9587" s="19" t="s">
        <v>245</v>
      </c>
      <c r="F9587" s="19" t="s">
        <v>11</v>
      </c>
      <c r="G9587" s="19" t="s">
        <v>24</v>
      </c>
      <c r="H9587" s="19" t="s">
        <v>1108</v>
      </c>
      <c r="I9587" s="20">
        <v>32.78</v>
      </c>
      <c r="J9587" s="18">
        <v>1</v>
      </c>
      <c r="K9587" s="21">
        <v>2.46</v>
      </c>
    </row>
    <row r="9588" spans="1:11" x14ac:dyDescent="0.35">
      <c r="A9588" s="14">
        <v>43071</v>
      </c>
      <c r="B9588" s="7">
        <f t="shared" si="298"/>
        <v>2017</v>
      </c>
      <c r="C9588" s="7">
        <f t="shared" si="299"/>
        <v>12</v>
      </c>
      <c r="D9588" s="8" t="s">
        <v>1722</v>
      </c>
      <c r="E9588" s="8" t="s">
        <v>278</v>
      </c>
      <c r="F9588" s="8" t="s">
        <v>11</v>
      </c>
      <c r="G9588" s="8" t="s">
        <v>18</v>
      </c>
      <c r="H9588" s="8" t="s">
        <v>974</v>
      </c>
      <c r="I9588" s="15">
        <v>114.29</v>
      </c>
      <c r="J9588" s="7">
        <v>1</v>
      </c>
      <c r="K9588" s="16">
        <v>12.86</v>
      </c>
    </row>
    <row r="9589" spans="1:11" x14ac:dyDescent="0.35">
      <c r="A9589" s="17">
        <v>43071</v>
      </c>
      <c r="B9589" s="18">
        <f t="shared" si="298"/>
        <v>2017</v>
      </c>
      <c r="C9589" s="18">
        <f t="shared" si="299"/>
        <v>12</v>
      </c>
      <c r="D9589" s="19" t="s">
        <v>1722</v>
      </c>
      <c r="E9589" s="19" t="s">
        <v>278</v>
      </c>
      <c r="F9589" s="19" t="s">
        <v>11</v>
      </c>
      <c r="G9589" s="19" t="s">
        <v>20</v>
      </c>
      <c r="H9589" s="19" t="s">
        <v>1993</v>
      </c>
      <c r="I9589" s="20">
        <v>36.619999999999997</v>
      </c>
      <c r="J9589" s="18">
        <v>8</v>
      </c>
      <c r="K9589" s="21">
        <v>-24.42</v>
      </c>
    </row>
    <row r="9590" spans="1:11" x14ac:dyDescent="0.35">
      <c r="A9590" s="14">
        <v>43071</v>
      </c>
      <c r="B9590" s="7">
        <f t="shared" si="298"/>
        <v>2017</v>
      </c>
      <c r="C9590" s="7">
        <f t="shared" si="299"/>
        <v>12</v>
      </c>
      <c r="D9590" s="8" t="s">
        <v>1722</v>
      </c>
      <c r="E9590" s="8" t="s">
        <v>278</v>
      </c>
      <c r="F9590" s="8" t="s">
        <v>34</v>
      </c>
      <c r="G9590" s="8" t="s">
        <v>74</v>
      </c>
      <c r="H9590" s="8" t="s">
        <v>1654</v>
      </c>
      <c r="I9590" s="15">
        <v>242.35</v>
      </c>
      <c r="J9590" s="7">
        <v>8</v>
      </c>
      <c r="K9590" s="16">
        <v>-363.53</v>
      </c>
    </row>
    <row r="9591" spans="1:11" x14ac:dyDescent="0.35">
      <c r="A9591" s="17">
        <v>43071</v>
      </c>
      <c r="B9591" s="18">
        <f t="shared" si="298"/>
        <v>2017</v>
      </c>
      <c r="C9591" s="18">
        <f t="shared" si="299"/>
        <v>12</v>
      </c>
      <c r="D9591" s="19" t="s">
        <v>1722</v>
      </c>
      <c r="E9591" s="19" t="s">
        <v>278</v>
      </c>
      <c r="F9591" s="19" t="s">
        <v>39</v>
      </c>
      <c r="G9591" s="19" t="s">
        <v>40</v>
      </c>
      <c r="H9591" s="19" t="s">
        <v>1834</v>
      </c>
      <c r="I9591" s="20">
        <v>49.62</v>
      </c>
      <c r="J9591" s="18">
        <v>2</v>
      </c>
      <c r="K9591" s="21">
        <v>4.96</v>
      </c>
    </row>
    <row r="9592" spans="1:11" x14ac:dyDescent="0.35">
      <c r="A9592" s="14">
        <v>43071</v>
      </c>
      <c r="B9592" s="7">
        <f t="shared" si="298"/>
        <v>2017</v>
      </c>
      <c r="C9592" s="7">
        <f t="shared" si="299"/>
        <v>12</v>
      </c>
      <c r="D9592" s="8" t="s">
        <v>1722</v>
      </c>
      <c r="E9592" s="8" t="s">
        <v>278</v>
      </c>
      <c r="F9592" s="8" t="s">
        <v>34</v>
      </c>
      <c r="G9592" s="8" t="s">
        <v>47</v>
      </c>
      <c r="H9592" s="8" t="s">
        <v>2196</v>
      </c>
      <c r="I9592" s="15">
        <v>508.7</v>
      </c>
      <c r="J9592" s="7">
        <v>6</v>
      </c>
      <c r="K9592" s="16">
        <v>0</v>
      </c>
    </row>
    <row r="9593" spans="1:11" x14ac:dyDescent="0.35">
      <c r="A9593" s="17">
        <v>43071</v>
      </c>
      <c r="B9593" s="18">
        <f t="shared" si="298"/>
        <v>2017</v>
      </c>
      <c r="C9593" s="18">
        <f t="shared" si="299"/>
        <v>12</v>
      </c>
      <c r="D9593" s="19" t="s">
        <v>1722</v>
      </c>
      <c r="E9593" s="19" t="s">
        <v>278</v>
      </c>
      <c r="F9593" s="19" t="s">
        <v>39</v>
      </c>
      <c r="G9593" s="19" t="s">
        <v>40</v>
      </c>
      <c r="H9593" s="19" t="s">
        <v>136</v>
      </c>
      <c r="I9593" s="20">
        <v>57.36</v>
      </c>
      <c r="J9593" s="18">
        <v>6</v>
      </c>
      <c r="K9593" s="21">
        <v>-14.34</v>
      </c>
    </row>
    <row r="9594" spans="1:11" x14ac:dyDescent="0.35">
      <c r="A9594" s="14">
        <v>43071</v>
      </c>
      <c r="B9594" s="7">
        <f t="shared" si="298"/>
        <v>2017</v>
      </c>
      <c r="C9594" s="7">
        <f t="shared" si="299"/>
        <v>12</v>
      </c>
      <c r="D9594" s="8" t="s">
        <v>1722</v>
      </c>
      <c r="E9594" s="8" t="s">
        <v>278</v>
      </c>
      <c r="F9594" s="8" t="s">
        <v>34</v>
      </c>
      <c r="G9594" s="8" t="s">
        <v>35</v>
      </c>
      <c r="H9594" s="8" t="s">
        <v>1072</v>
      </c>
      <c r="I9594" s="15">
        <v>906.68</v>
      </c>
      <c r="J9594" s="7">
        <v>5</v>
      </c>
      <c r="K9594" s="16">
        <v>68</v>
      </c>
    </row>
    <row r="9595" spans="1:11" x14ac:dyDescent="0.35">
      <c r="A9595" s="17">
        <v>43071</v>
      </c>
      <c r="B9595" s="18">
        <f t="shared" si="298"/>
        <v>2017</v>
      </c>
      <c r="C9595" s="18">
        <f t="shared" si="299"/>
        <v>12</v>
      </c>
      <c r="D9595" s="19" t="s">
        <v>2466</v>
      </c>
      <c r="E9595" s="19" t="s">
        <v>95</v>
      </c>
      <c r="F9595" s="19" t="s">
        <v>11</v>
      </c>
      <c r="G9595" s="19" t="s">
        <v>20</v>
      </c>
      <c r="H9595" s="19" t="s">
        <v>911</v>
      </c>
      <c r="I9595" s="20">
        <v>67.86</v>
      </c>
      <c r="J9595" s="18">
        <v>6</v>
      </c>
      <c r="K9595" s="21">
        <v>-45.24</v>
      </c>
    </row>
    <row r="9596" spans="1:11" x14ac:dyDescent="0.35">
      <c r="A9596" s="14">
        <v>43071</v>
      </c>
      <c r="B9596" s="7">
        <f t="shared" si="298"/>
        <v>2017</v>
      </c>
      <c r="C9596" s="7">
        <f t="shared" si="299"/>
        <v>12</v>
      </c>
      <c r="D9596" s="8" t="s">
        <v>1417</v>
      </c>
      <c r="E9596" s="8" t="s">
        <v>78</v>
      </c>
      <c r="F9596" s="8" t="s">
        <v>11</v>
      </c>
      <c r="G9596" s="8" t="s">
        <v>24</v>
      </c>
      <c r="H9596" s="8" t="s">
        <v>38</v>
      </c>
      <c r="I9596" s="15">
        <v>19.73</v>
      </c>
      <c r="J9596" s="7">
        <v>9</v>
      </c>
      <c r="K9596" s="16">
        <v>1.73</v>
      </c>
    </row>
    <row r="9597" spans="1:11" x14ac:dyDescent="0.35">
      <c r="A9597" s="17">
        <v>43071</v>
      </c>
      <c r="B9597" s="18">
        <f t="shared" si="298"/>
        <v>2017</v>
      </c>
      <c r="C9597" s="18">
        <f t="shared" si="299"/>
        <v>12</v>
      </c>
      <c r="D9597" s="19" t="s">
        <v>1417</v>
      </c>
      <c r="E9597" s="19" t="s">
        <v>78</v>
      </c>
      <c r="F9597" s="19" t="s">
        <v>39</v>
      </c>
      <c r="G9597" s="19" t="s">
        <v>40</v>
      </c>
      <c r="H9597" s="19" t="s">
        <v>568</v>
      </c>
      <c r="I9597" s="20">
        <v>151.19</v>
      </c>
      <c r="J9597" s="18">
        <v>2</v>
      </c>
      <c r="K9597" s="21">
        <v>-25.2</v>
      </c>
    </row>
    <row r="9598" spans="1:11" x14ac:dyDescent="0.35">
      <c r="A9598" s="14">
        <v>43071</v>
      </c>
      <c r="B9598" s="7">
        <f t="shared" si="298"/>
        <v>2017</v>
      </c>
      <c r="C9598" s="7">
        <f t="shared" si="299"/>
        <v>12</v>
      </c>
      <c r="D9598" s="8" t="s">
        <v>405</v>
      </c>
      <c r="E9598" s="8" t="s">
        <v>434</v>
      </c>
      <c r="F9598" s="8" t="s">
        <v>11</v>
      </c>
      <c r="G9598" s="8" t="s">
        <v>92</v>
      </c>
      <c r="H9598" s="8" t="s">
        <v>199</v>
      </c>
      <c r="I9598" s="15">
        <v>286.86</v>
      </c>
      <c r="J9598" s="7">
        <v>7</v>
      </c>
      <c r="K9598" s="16">
        <v>80.319999999999993</v>
      </c>
    </row>
    <row r="9599" spans="1:11" x14ac:dyDescent="0.35">
      <c r="A9599" s="17">
        <v>43071</v>
      </c>
      <c r="B9599" s="18">
        <f t="shared" si="298"/>
        <v>2017</v>
      </c>
      <c r="C9599" s="18">
        <f t="shared" si="299"/>
        <v>12</v>
      </c>
      <c r="D9599" s="19" t="s">
        <v>405</v>
      </c>
      <c r="E9599" s="19" t="s">
        <v>434</v>
      </c>
      <c r="F9599" s="19" t="s">
        <v>39</v>
      </c>
      <c r="G9599" s="19" t="s">
        <v>40</v>
      </c>
      <c r="H9599" s="19" t="s">
        <v>41</v>
      </c>
      <c r="I9599" s="20">
        <v>979.95</v>
      </c>
      <c r="J9599" s="18">
        <v>5</v>
      </c>
      <c r="K9599" s="21">
        <v>284.19</v>
      </c>
    </row>
    <row r="9600" spans="1:11" x14ac:dyDescent="0.35">
      <c r="A9600" s="14">
        <v>43071</v>
      </c>
      <c r="B9600" s="7">
        <f t="shared" si="298"/>
        <v>2017</v>
      </c>
      <c r="C9600" s="7">
        <f t="shared" si="299"/>
        <v>12</v>
      </c>
      <c r="D9600" s="8" t="s">
        <v>405</v>
      </c>
      <c r="E9600" s="8" t="s">
        <v>434</v>
      </c>
      <c r="F9600" s="8" t="s">
        <v>11</v>
      </c>
      <c r="G9600" s="8" t="s">
        <v>200</v>
      </c>
      <c r="H9600" s="8" t="s">
        <v>807</v>
      </c>
      <c r="I9600" s="15">
        <v>4.3600000000000003</v>
      </c>
      <c r="J9600" s="7">
        <v>2</v>
      </c>
      <c r="K9600" s="16">
        <v>0.17</v>
      </c>
    </row>
    <row r="9601" spans="1:11" x14ac:dyDescent="0.35">
      <c r="A9601" s="17">
        <v>43072</v>
      </c>
      <c r="B9601" s="18">
        <f t="shared" si="298"/>
        <v>2017</v>
      </c>
      <c r="C9601" s="18">
        <f t="shared" si="299"/>
        <v>12</v>
      </c>
      <c r="D9601" s="19" t="s">
        <v>2688</v>
      </c>
      <c r="E9601" s="19" t="s">
        <v>149</v>
      </c>
      <c r="F9601" s="19" t="s">
        <v>11</v>
      </c>
      <c r="G9601" s="19" t="s">
        <v>20</v>
      </c>
      <c r="H9601" s="19" t="s">
        <v>1029</v>
      </c>
      <c r="I9601" s="20">
        <v>83.92</v>
      </c>
      <c r="J9601" s="18">
        <v>5</v>
      </c>
      <c r="K9601" s="21">
        <v>29.37</v>
      </c>
    </row>
    <row r="9602" spans="1:11" x14ac:dyDescent="0.35">
      <c r="A9602" s="14">
        <v>43072</v>
      </c>
      <c r="B9602" s="7">
        <f t="shared" ref="B9602:B9665" si="300">YEAR(A9602)</f>
        <v>2017</v>
      </c>
      <c r="C9602" s="7">
        <f t="shared" ref="C9602:C9665" si="301">MONTH(A9602)</f>
        <v>12</v>
      </c>
      <c r="D9602" s="8" t="s">
        <v>2688</v>
      </c>
      <c r="E9602" s="8" t="s">
        <v>149</v>
      </c>
      <c r="F9602" s="8" t="s">
        <v>11</v>
      </c>
      <c r="G9602" s="8" t="s">
        <v>20</v>
      </c>
      <c r="H9602" s="8" t="s">
        <v>865</v>
      </c>
      <c r="I9602" s="15">
        <v>14.62</v>
      </c>
      <c r="J9602" s="7">
        <v>2</v>
      </c>
      <c r="K9602" s="16">
        <v>5.12</v>
      </c>
    </row>
    <row r="9603" spans="1:11" x14ac:dyDescent="0.35">
      <c r="A9603" s="17">
        <v>43072</v>
      </c>
      <c r="B9603" s="18">
        <f t="shared" si="300"/>
        <v>2017</v>
      </c>
      <c r="C9603" s="18">
        <f t="shared" si="301"/>
        <v>12</v>
      </c>
      <c r="D9603" s="19" t="s">
        <v>2688</v>
      </c>
      <c r="E9603" s="19" t="s">
        <v>149</v>
      </c>
      <c r="F9603" s="19" t="s">
        <v>39</v>
      </c>
      <c r="G9603" s="19" t="s">
        <v>40</v>
      </c>
      <c r="H9603" s="19" t="s">
        <v>521</v>
      </c>
      <c r="I9603" s="20">
        <v>136.99</v>
      </c>
      <c r="J9603" s="18">
        <v>1</v>
      </c>
      <c r="K9603" s="21">
        <v>36.99</v>
      </c>
    </row>
    <row r="9604" spans="1:11" x14ac:dyDescent="0.35">
      <c r="A9604" s="14">
        <v>43072</v>
      </c>
      <c r="B9604" s="7">
        <f t="shared" si="300"/>
        <v>2017</v>
      </c>
      <c r="C9604" s="7">
        <f t="shared" si="301"/>
        <v>12</v>
      </c>
      <c r="D9604" s="8" t="s">
        <v>2688</v>
      </c>
      <c r="E9604" s="8" t="s">
        <v>149</v>
      </c>
      <c r="F9604" s="8" t="s">
        <v>11</v>
      </c>
      <c r="G9604" s="8" t="s">
        <v>16</v>
      </c>
      <c r="H9604" s="8" t="s">
        <v>1702</v>
      </c>
      <c r="I9604" s="15">
        <v>3.15</v>
      </c>
      <c r="J9604" s="7">
        <v>1</v>
      </c>
      <c r="K9604" s="16">
        <v>1.51</v>
      </c>
    </row>
    <row r="9605" spans="1:11" x14ac:dyDescent="0.35">
      <c r="A9605" s="17">
        <v>43072</v>
      </c>
      <c r="B9605" s="18">
        <f t="shared" si="300"/>
        <v>2017</v>
      </c>
      <c r="C9605" s="18">
        <f t="shared" si="301"/>
        <v>12</v>
      </c>
      <c r="D9605" s="19" t="s">
        <v>1471</v>
      </c>
      <c r="E9605" s="19" t="s">
        <v>27</v>
      </c>
      <c r="F9605" s="19" t="s">
        <v>11</v>
      </c>
      <c r="G9605" s="19" t="s">
        <v>12</v>
      </c>
      <c r="H9605" s="19" t="s">
        <v>1664</v>
      </c>
      <c r="I9605" s="20">
        <v>166.44</v>
      </c>
      <c r="J9605" s="18">
        <v>3</v>
      </c>
      <c r="K9605" s="21">
        <v>79.89</v>
      </c>
    </row>
    <row r="9606" spans="1:11" x14ac:dyDescent="0.35">
      <c r="A9606" s="14">
        <v>43072</v>
      </c>
      <c r="B9606" s="7">
        <f t="shared" si="300"/>
        <v>2017</v>
      </c>
      <c r="C9606" s="7">
        <f t="shared" si="301"/>
        <v>12</v>
      </c>
      <c r="D9606" s="8" t="s">
        <v>69</v>
      </c>
      <c r="E9606" s="8" t="s">
        <v>123</v>
      </c>
      <c r="F9606" s="8" t="s">
        <v>39</v>
      </c>
      <c r="G9606" s="8" t="s">
        <v>52</v>
      </c>
      <c r="H9606" s="8" t="s">
        <v>2158</v>
      </c>
      <c r="I9606" s="15">
        <v>47.99</v>
      </c>
      <c r="J9606" s="7">
        <v>1</v>
      </c>
      <c r="K9606" s="16">
        <v>7.2</v>
      </c>
    </row>
    <row r="9607" spans="1:11" x14ac:dyDescent="0.35">
      <c r="A9607" s="17">
        <v>43072</v>
      </c>
      <c r="B9607" s="18">
        <f t="shared" si="300"/>
        <v>2017</v>
      </c>
      <c r="C9607" s="18">
        <f t="shared" si="301"/>
        <v>12</v>
      </c>
      <c r="D9607" s="19" t="s">
        <v>1738</v>
      </c>
      <c r="E9607" s="19" t="s">
        <v>245</v>
      </c>
      <c r="F9607" s="19" t="s">
        <v>11</v>
      </c>
      <c r="G9607" s="19" t="s">
        <v>92</v>
      </c>
      <c r="H9607" s="19" t="s">
        <v>1829</v>
      </c>
      <c r="I9607" s="20">
        <v>45.22</v>
      </c>
      <c r="J9607" s="18">
        <v>3</v>
      </c>
      <c r="K9607" s="21">
        <v>4.5199999999999996</v>
      </c>
    </row>
    <row r="9608" spans="1:11" x14ac:dyDescent="0.35">
      <c r="A9608" s="14">
        <v>43072</v>
      </c>
      <c r="B9608" s="7">
        <f t="shared" si="300"/>
        <v>2017</v>
      </c>
      <c r="C9608" s="7">
        <f t="shared" si="301"/>
        <v>12</v>
      </c>
      <c r="D9608" s="8" t="s">
        <v>1738</v>
      </c>
      <c r="E9608" s="8" t="s">
        <v>245</v>
      </c>
      <c r="F9608" s="8" t="s">
        <v>11</v>
      </c>
      <c r="G9608" s="8" t="s">
        <v>20</v>
      </c>
      <c r="H9608" s="8" t="s">
        <v>744</v>
      </c>
      <c r="I9608" s="15">
        <v>28.78</v>
      </c>
      <c r="J9608" s="7">
        <v>6</v>
      </c>
      <c r="K9608" s="16">
        <v>-21.11</v>
      </c>
    </row>
    <row r="9609" spans="1:11" x14ac:dyDescent="0.35">
      <c r="A9609" s="17">
        <v>43072</v>
      </c>
      <c r="B9609" s="18">
        <f t="shared" si="300"/>
        <v>2017</v>
      </c>
      <c r="C9609" s="18">
        <f t="shared" si="301"/>
        <v>12</v>
      </c>
      <c r="D9609" s="19" t="s">
        <v>1738</v>
      </c>
      <c r="E9609" s="19" t="s">
        <v>245</v>
      </c>
      <c r="F9609" s="19" t="s">
        <v>11</v>
      </c>
      <c r="G9609" s="19" t="s">
        <v>12</v>
      </c>
      <c r="H9609" s="19" t="s">
        <v>2451</v>
      </c>
      <c r="I9609" s="20">
        <v>24.45</v>
      </c>
      <c r="J9609" s="18">
        <v>4</v>
      </c>
      <c r="K9609" s="21">
        <v>8.86</v>
      </c>
    </row>
    <row r="9610" spans="1:11" x14ac:dyDescent="0.35">
      <c r="A9610" s="14">
        <v>43072</v>
      </c>
      <c r="B9610" s="7">
        <f t="shared" si="300"/>
        <v>2017</v>
      </c>
      <c r="C9610" s="7">
        <f t="shared" si="301"/>
        <v>12</v>
      </c>
      <c r="D9610" s="8" t="s">
        <v>1962</v>
      </c>
      <c r="E9610" s="8" t="s">
        <v>164</v>
      </c>
      <c r="F9610" s="8" t="s">
        <v>34</v>
      </c>
      <c r="G9610" s="8" t="s">
        <v>145</v>
      </c>
      <c r="H9610" s="8" t="s">
        <v>255</v>
      </c>
      <c r="I9610" s="15">
        <v>521.96</v>
      </c>
      <c r="J9610" s="7">
        <v>2</v>
      </c>
      <c r="K9610" s="16">
        <v>88.73</v>
      </c>
    </row>
    <row r="9611" spans="1:11" x14ac:dyDescent="0.35">
      <c r="A9611" s="17">
        <v>43072</v>
      </c>
      <c r="B9611" s="18">
        <f t="shared" si="300"/>
        <v>2017</v>
      </c>
      <c r="C9611" s="18">
        <f t="shared" si="301"/>
        <v>12</v>
      </c>
      <c r="D9611" s="19" t="s">
        <v>107</v>
      </c>
      <c r="E9611" s="19" t="s">
        <v>10</v>
      </c>
      <c r="F9611" s="19" t="s">
        <v>34</v>
      </c>
      <c r="G9611" s="19" t="s">
        <v>47</v>
      </c>
      <c r="H9611" s="19" t="s">
        <v>2223</v>
      </c>
      <c r="I9611" s="20">
        <v>13.59</v>
      </c>
      <c r="J9611" s="18">
        <v>2</v>
      </c>
      <c r="K9611" s="21">
        <v>-14.27</v>
      </c>
    </row>
    <row r="9612" spans="1:11" x14ac:dyDescent="0.35">
      <c r="A9612" s="14">
        <v>43072</v>
      </c>
      <c r="B9612" s="7">
        <f t="shared" si="300"/>
        <v>2017</v>
      </c>
      <c r="C9612" s="7">
        <f t="shared" si="301"/>
        <v>12</v>
      </c>
      <c r="D9612" s="8" t="s">
        <v>2683</v>
      </c>
      <c r="E9612" s="8" t="s">
        <v>10</v>
      </c>
      <c r="F9612" s="8" t="s">
        <v>11</v>
      </c>
      <c r="G9612" s="8" t="s">
        <v>12</v>
      </c>
      <c r="H9612" s="8" t="s">
        <v>2693</v>
      </c>
      <c r="I9612" s="15">
        <v>10.37</v>
      </c>
      <c r="J9612" s="7">
        <v>2</v>
      </c>
      <c r="K9612" s="16">
        <v>3.63</v>
      </c>
    </row>
    <row r="9613" spans="1:11" x14ac:dyDescent="0.35">
      <c r="A9613" s="17">
        <v>43072</v>
      </c>
      <c r="B9613" s="18">
        <f t="shared" si="300"/>
        <v>2017</v>
      </c>
      <c r="C9613" s="18">
        <f t="shared" si="301"/>
        <v>12</v>
      </c>
      <c r="D9613" s="19" t="s">
        <v>2060</v>
      </c>
      <c r="E9613" s="19" t="s">
        <v>278</v>
      </c>
      <c r="F9613" s="19" t="s">
        <v>11</v>
      </c>
      <c r="G9613" s="19" t="s">
        <v>24</v>
      </c>
      <c r="H9613" s="19" t="s">
        <v>1949</v>
      </c>
      <c r="I9613" s="20">
        <v>13.34</v>
      </c>
      <c r="J9613" s="18">
        <v>6</v>
      </c>
      <c r="K9613" s="21">
        <v>1</v>
      </c>
    </row>
    <row r="9614" spans="1:11" x14ac:dyDescent="0.35">
      <c r="A9614" s="14">
        <v>43072</v>
      </c>
      <c r="B9614" s="7">
        <f t="shared" si="300"/>
        <v>2017</v>
      </c>
      <c r="C9614" s="7">
        <f t="shared" si="301"/>
        <v>12</v>
      </c>
      <c r="D9614" s="8" t="s">
        <v>2060</v>
      </c>
      <c r="E9614" s="8" t="s">
        <v>278</v>
      </c>
      <c r="F9614" s="8" t="s">
        <v>39</v>
      </c>
      <c r="G9614" s="8" t="s">
        <v>52</v>
      </c>
      <c r="H9614" s="8" t="s">
        <v>1022</v>
      </c>
      <c r="I9614" s="15">
        <v>76.75</v>
      </c>
      <c r="J9614" s="7">
        <v>6</v>
      </c>
      <c r="K9614" s="16">
        <v>10.55</v>
      </c>
    </row>
    <row r="9615" spans="1:11" x14ac:dyDescent="0.35">
      <c r="A9615" s="17">
        <v>43072</v>
      </c>
      <c r="B9615" s="18">
        <f t="shared" si="300"/>
        <v>2017</v>
      </c>
      <c r="C9615" s="18">
        <f t="shared" si="301"/>
        <v>12</v>
      </c>
      <c r="D9615" s="19" t="s">
        <v>2060</v>
      </c>
      <c r="E9615" s="19" t="s">
        <v>278</v>
      </c>
      <c r="F9615" s="19" t="s">
        <v>39</v>
      </c>
      <c r="G9615" s="19" t="s">
        <v>52</v>
      </c>
      <c r="H9615" s="19" t="s">
        <v>1022</v>
      </c>
      <c r="I9615" s="20">
        <v>102.34</v>
      </c>
      <c r="J9615" s="18">
        <v>8</v>
      </c>
      <c r="K9615" s="21">
        <v>14.07</v>
      </c>
    </row>
    <row r="9616" spans="1:11" x14ac:dyDescent="0.35">
      <c r="A9616" s="14">
        <v>43072</v>
      </c>
      <c r="B9616" s="7">
        <f t="shared" si="300"/>
        <v>2017</v>
      </c>
      <c r="C9616" s="7">
        <f t="shared" si="301"/>
        <v>12</v>
      </c>
      <c r="D9616" s="8" t="s">
        <v>2060</v>
      </c>
      <c r="E9616" s="8" t="s">
        <v>278</v>
      </c>
      <c r="F9616" s="8" t="s">
        <v>11</v>
      </c>
      <c r="G9616" s="8" t="s">
        <v>12</v>
      </c>
      <c r="H9616" s="8" t="s">
        <v>1353</v>
      </c>
      <c r="I9616" s="15">
        <v>10.32</v>
      </c>
      <c r="J9616" s="7">
        <v>2</v>
      </c>
      <c r="K9616" s="16">
        <v>3.74</v>
      </c>
    </row>
    <row r="9617" spans="1:11" x14ac:dyDescent="0.35">
      <c r="A9617" s="17">
        <v>43072</v>
      </c>
      <c r="B9617" s="18">
        <f t="shared" si="300"/>
        <v>2017</v>
      </c>
      <c r="C9617" s="18">
        <f t="shared" si="301"/>
        <v>12</v>
      </c>
      <c r="D9617" s="19" t="s">
        <v>2060</v>
      </c>
      <c r="E9617" s="19" t="s">
        <v>278</v>
      </c>
      <c r="F9617" s="19" t="s">
        <v>11</v>
      </c>
      <c r="G9617" s="19" t="s">
        <v>200</v>
      </c>
      <c r="H9617" s="19" t="s">
        <v>2251</v>
      </c>
      <c r="I9617" s="20">
        <v>47.32</v>
      </c>
      <c r="J9617" s="18">
        <v>7</v>
      </c>
      <c r="K9617" s="21">
        <v>5.92</v>
      </c>
    </row>
    <row r="9618" spans="1:11" x14ac:dyDescent="0.35">
      <c r="A9618" s="14">
        <v>43072</v>
      </c>
      <c r="B9618" s="7">
        <f t="shared" si="300"/>
        <v>2017</v>
      </c>
      <c r="C9618" s="7">
        <f t="shared" si="301"/>
        <v>12</v>
      </c>
      <c r="D9618" s="8" t="s">
        <v>2060</v>
      </c>
      <c r="E9618" s="8" t="s">
        <v>278</v>
      </c>
      <c r="F9618" s="8" t="s">
        <v>34</v>
      </c>
      <c r="G9618" s="8" t="s">
        <v>47</v>
      </c>
      <c r="H9618" s="8" t="s">
        <v>1015</v>
      </c>
      <c r="I9618" s="15">
        <v>23.38</v>
      </c>
      <c r="J9618" s="7">
        <v>3</v>
      </c>
      <c r="K9618" s="16">
        <v>7.01</v>
      </c>
    </row>
    <row r="9619" spans="1:11" x14ac:dyDescent="0.35">
      <c r="A9619" s="17">
        <v>43072</v>
      </c>
      <c r="B9619" s="18">
        <f t="shared" si="300"/>
        <v>2017</v>
      </c>
      <c r="C9619" s="18">
        <f t="shared" si="301"/>
        <v>12</v>
      </c>
      <c r="D9619" s="19" t="s">
        <v>2060</v>
      </c>
      <c r="E9619" s="19" t="s">
        <v>278</v>
      </c>
      <c r="F9619" s="19" t="s">
        <v>34</v>
      </c>
      <c r="G9619" s="19" t="s">
        <v>47</v>
      </c>
      <c r="H9619" s="19" t="s">
        <v>1779</v>
      </c>
      <c r="I9619" s="20">
        <v>16.72</v>
      </c>
      <c r="J9619" s="18">
        <v>5</v>
      </c>
      <c r="K9619" s="21">
        <v>3.34</v>
      </c>
    </row>
    <row r="9620" spans="1:11" x14ac:dyDescent="0.35">
      <c r="A9620" s="14">
        <v>43072</v>
      </c>
      <c r="B9620" s="7">
        <f t="shared" si="300"/>
        <v>2017</v>
      </c>
      <c r="C9620" s="7">
        <f t="shared" si="301"/>
        <v>12</v>
      </c>
      <c r="D9620" s="8" t="s">
        <v>2060</v>
      </c>
      <c r="E9620" s="8" t="s">
        <v>278</v>
      </c>
      <c r="F9620" s="8" t="s">
        <v>34</v>
      </c>
      <c r="G9620" s="8" t="s">
        <v>47</v>
      </c>
      <c r="H9620" s="8" t="s">
        <v>2448</v>
      </c>
      <c r="I9620" s="15">
        <v>16.190000000000001</v>
      </c>
      <c r="J9620" s="7">
        <v>1</v>
      </c>
      <c r="K9620" s="16">
        <v>4.66</v>
      </c>
    </row>
    <row r="9621" spans="1:11" x14ac:dyDescent="0.35">
      <c r="A9621" s="17">
        <v>43073</v>
      </c>
      <c r="B9621" s="18">
        <f t="shared" si="300"/>
        <v>2017</v>
      </c>
      <c r="C9621" s="18">
        <f t="shared" si="301"/>
        <v>12</v>
      </c>
      <c r="D9621" s="19" t="s">
        <v>2614</v>
      </c>
      <c r="E9621" s="19" t="s">
        <v>23</v>
      </c>
      <c r="F9621" s="19" t="s">
        <v>11</v>
      </c>
      <c r="G9621" s="19" t="s">
        <v>20</v>
      </c>
      <c r="H9621" s="19" t="s">
        <v>118</v>
      </c>
      <c r="I9621" s="20">
        <v>5.35</v>
      </c>
      <c r="J9621" s="18">
        <v>3</v>
      </c>
      <c r="K9621" s="21">
        <v>-4.46</v>
      </c>
    </row>
    <row r="9622" spans="1:11" x14ac:dyDescent="0.35">
      <c r="A9622" s="14">
        <v>43073</v>
      </c>
      <c r="B9622" s="7">
        <f t="shared" si="300"/>
        <v>2017</v>
      </c>
      <c r="C9622" s="7">
        <f t="shared" si="301"/>
        <v>12</v>
      </c>
      <c r="D9622" s="8" t="s">
        <v>2544</v>
      </c>
      <c r="E9622" s="8" t="s">
        <v>23</v>
      </c>
      <c r="F9622" s="8" t="s">
        <v>34</v>
      </c>
      <c r="G9622" s="8" t="s">
        <v>35</v>
      </c>
      <c r="H9622" s="8" t="s">
        <v>944</v>
      </c>
      <c r="I9622" s="15">
        <v>188.55</v>
      </c>
      <c r="J9622" s="7">
        <v>7</v>
      </c>
      <c r="K9622" s="16">
        <v>-2.69</v>
      </c>
    </row>
    <row r="9623" spans="1:11" x14ac:dyDescent="0.35">
      <c r="A9623" s="17">
        <v>43073</v>
      </c>
      <c r="B9623" s="18">
        <f t="shared" si="300"/>
        <v>2017</v>
      </c>
      <c r="C9623" s="18">
        <f t="shared" si="301"/>
        <v>12</v>
      </c>
      <c r="D9623" s="19" t="s">
        <v>892</v>
      </c>
      <c r="E9623" s="19" t="s">
        <v>23</v>
      </c>
      <c r="F9623" s="19" t="s">
        <v>34</v>
      </c>
      <c r="G9623" s="19" t="s">
        <v>35</v>
      </c>
      <c r="H9623" s="19" t="s">
        <v>2068</v>
      </c>
      <c r="I9623" s="20">
        <v>239.96</v>
      </c>
      <c r="J9623" s="18">
        <v>10</v>
      </c>
      <c r="K9623" s="21">
        <v>-10.28</v>
      </c>
    </row>
    <row r="9624" spans="1:11" x14ac:dyDescent="0.35">
      <c r="A9624" s="14">
        <v>43073</v>
      </c>
      <c r="B9624" s="7">
        <f t="shared" si="300"/>
        <v>2017</v>
      </c>
      <c r="C9624" s="7">
        <f t="shared" si="301"/>
        <v>12</v>
      </c>
      <c r="D9624" s="8" t="s">
        <v>892</v>
      </c>
      <c r="E9624" s="8" t="s">
        <v>23</v>
      </c>
      <c r="F9624" s="8" t="s">
        <v>34</v>
      </c>
      <c r="G9624" s="8" t="s">
        <v>47</v>
      </c>
      <c r="H9624" s="8" t="s">
        <v>1908</v>
      </c>
      <c r="I9624" s="15">
        <v>54.77</v>
      </c>
      <c r="J9624" s="7">
        <v>2</v>
      </c>
      <c r="K9624" s="16">
        <v>6.85</v>
      </c>
    </row>
    <row r="9625" spans="1:11" x14ac:dyDescent="0.35">
      <c r="A9625" s="17">
        <v>43073</v>
      </c>
      <c r="B9625" s="18">
        <f t="shared" si="300"/>
        <v>2017</v>
      </c>
      <c r="C9625" s="18">
        <f t="shared" si="301"/>
        <v>12</v>
      </c>
      <c r="D9625" s="19" t="s">
        <v>892</v>
      </c>
      <c r="E9625" s="19" t="s">
        <v>23</v>
      </c>
      <c r="F9625" s="19" t="s">
        <v>11</v>
      </c>
      <c r="G9625" s="19" t="s">
        <v>24</v>
      </c>
      <c r="H9625" s="19" t="s">
        <v>645</v>
      </c>
      <c r="I9625" s="20">
        <v>13.39</v>
      </c>
      <c r="J9625" s="18">
        <v>3</v>
      </c>
      <c r="K9625" s="21">
        <v>3.18</v>
      </c>
    </row>
    <row r="9626" spans="1:11" x14ac:dyDescent="0.35">
      <c r="A9626" s="14">
        <v>43073</v>
      </c>
      <c r="B9626" s="7">
        <f t="shared" si="300"/>
        <v>2017</v>
      </c>
      <c r="C9626" s="7">
        <f t="shared" si="301"/>
        <v>12</v>
      </c>
      <c r="D9626" s="8" t="s">
        <v>892</v>
      </c>
      <c r="E9626" s="8" t="s">
        <v>23</v>
      </c>
      <c r="F9626" s="8" t="s">
        <v>11</v>
      </c>
      <c r="G9626" s="8" t="s">
        <v>12</v>
      </c>
      <c r="H9626" s="8" t="s">
        <v>1034</v>
      </c>
      <c r="I9626" s="15">
        <v>23.92</v>
      </c>
      <c r="J9626" s="7">
        <v>5</v>
      </c>
      <c r="K9626" s="16">
        <v>8.67</v>
      </c>
    </row>
    <row r="9627" spans="1:11" x14ac:dyDescent="0.35">
      <c r="A9627" s="17">
        <v>43073</v>
      </c>
      <c r="B9627" s="18">
        <f t="shared" si="300"/>
        <v>2017</v>
      </c>
      <c r="C9627" s="18">
        <f t="shared" si="301"/>
        <v>12</v>
      </c>
      <c r="D9627" s="19" t="s">
        <v>892</v>
      </c>
      <c r="E9627" s="19" t="s">
        <v>23</v>
      </c>
      <c r="F9627" s="19" t="s">
        <v>39</v>
      </c>
      <c r="G9627" s="19" t="s">
        <v>52</v>
      </c>
      <c r="H9627" s="19" t="s">
        <v>2532</v>
      </c>
      <c r="I9627" s="20">
        <v>255.97</v>
      </c>
      <c r="J9627" s="18">
        <v>4</v>
      </c>
      <c r="K9627" s="21">
        <v>-28.8</v>
      </c>
    </row>
    <row r="9628" spans="1:11" x14ac:dyDescent="0.35">
      <c r="A9628" s="14">
        <v>43073</v>
      </c>
      <c r="B9628" s="7">
        <f t="shared" si="300"/>
        <v>2017</v>
      </c>
      <c r="C9628" s="7">
        <f t="shared" si="301"/>
        <v>12</v>
      </c>
      <c r="D9628" s="8" t="s">
        <v>2318</v>
      </c>
      <c r="E9628" s="8" t="s">
        <v>15</v>
      </c>
      <c r="F9628" s="8" t="s">
        <v>11</v>
      </c>
      <c r="G9628" s="8" t="s">
        <v>18</v>
      </c>
      <c r="H9628" s="8" t="s">
        <v>1087</v>
      </c>
      <c r="I9628" s="15">
        <v>61.57</v>
      </c>
      <c r="J9628" s="7">
        <v>2</v>
      </c>
      <c r="K9628" s="16">
        <v>4.62</v>
      </c>
    </row>
    <row r="9629" spans="1:11" x14ac:dyDescent="0.35">
      <c r="A9629" s="17">
        <v>43073</v>
      </c>
      <c r="B9629" s="18">
        <f t="shared" si="300"/>
        <v>2017</v>
      </c>
      <c r="C9629" s="18">
        <f t="shared" si="301"/>
        <v>12</v>
      </c>
      <c r="D9629" s="19" t="s">
        <v>2021</v>
      </c>
      <c r="E9629" s="19" t="s">
        <v>315</v>
      </c>
      <c r="F9629" s="19" t="s">
        <v>11</v>
      </c>
      <c r="G9629" s="19" t="s">
        <v>24</v>
      </c>
      <c r="H9629" s="19" t="s">
        <v>1624</v>
      </c>
      <c r="I9629" s="20">
        <v>8.8000000000000007</v>
      </c>
      <c r="J9629" s="18">
        <v>5</v>
      </c>
      <c r="K9629" s="21">
        <v>2.5499999999999998</v>
      </c>
    </row>
    <row r="9630" spans="1:11" x14ac:dyDescent="0.35">
      <c r="A9630" s="14">
        <v>43073</v>
      </c>
      <c r="B9630" s="7">
        <f t="shared" si="300"/>
        <v>2017</v>
      </c>
      <c r="C9630" s="7">
        <f t="shared" si="301"/>
        <v>12</v>
      </c>
      <c r="D9630" s="8" t="s">
        <v>2021</v>
      </c>
      <c r="E9630" s="8" t="s">
        <v>315</v>
      </c>
      <c r="F9630" s="8" t="s">
        <v>39</v>
      </c>
      <c r="G9630" s="8" t="s">
        <v>52</v>
      </c>
      <c r="H9630" s="8" t="s">
        <v>2567</v>
      </c>
      <c r="I9630" s="15">
        <v>142.80000000000001</v>
      </c>
      <c r="J9630" s="7">
        <v>1</v>
      </c>
      <c r="K9630" s="16">
        <v>29.99</v>
      </c>
    </row>
    <row r="9631" spans="1:11" x14ac:dyDescent="0.35">
      <c r="A9631" s="17">
        <v>43073</v>
      </c>
      <c r="B9631" s="18">
        <f t="shared" si="300"/>
        <v>2017</v>
      </c>
      <c r="C9631" s="18">
        <f t="shared" si="301"/>
        <v>12</v>
      </c>
      <c r="D9631" s="19" t="s">
        <v>2021</v>
      </c>
      <c r="E9631" s="19" t="s">
        <v>315</v>
      </c>
      <c r="F9631" s="19" t="s">
        <v>39</v>
      </c>
      <c r="G9631" s="19" t="s">
        <v>52</v>
      </c>
      <c r="H9631" s="19" t="s">
        <v>1816</v>
      </c>
      <c r="I9631" s="20">
        <v>399.95</v>
      </c>
      <c r="J9631" s="18">
        <v>5</v>
      </c>
      <c r="K9631" s="21">
        <v>143.97999999999999</v>
      </c>
    </row>
    <row r="9632" spans="1:11" x14ac:dyDescent="0.35">
      <c r="A9632" s="14">
        <v>43073</v>
      </c>
      <c r="B9632" s="7">
        <f t="shared" si="300"/>
        <v>2017</v>
      </c>
      <c r="C9632" s="7">
        <f t="shared" si="301"/>
        <v>12</v>
      </c>
      <c r="D9632" s="8" t="s">
        <v>1079</v>
      </c>
      <c r="E9632" s="8" t="s">
        <v>120</v>
      </c>
      <c r="F9632" s="8" t="s">
        <v>39</v>
      </c>
      <c r="G9632" s="8" t="s">
        <v>302</v>
      </c>
      <c r="H9632" s="8" t="s">
        <v>2590</v>
      </c>
      <c r="I9632" s="15">
        <v>649</v>
      </c>
      <c r="J9632" s="7">
        <v>2</v>
      </c>
      <c r="K9632" s="16">
        <v>-272.58</v>
      </c>
    </row>
    <row r="9633" spans="1:11" x14ac:dyDescent="0.35">
      <c r="A9633" s="17">
        <v>43073</v>
      </c>
      <c r="B9633" s="18">
        <f t="shared" si="300"/>
        <v>2017</v>
      </c>
      <c r="C9633" s="18">
        <f t="shared" si="301"/>
        <v>12</v>
      </c>
      <c r="D9633" s="19" t="s">
        <v>1200</v>
      </c>
      <c r="E9633" s="19" t="s">
        <v>78</v>
      </c>
      <c r="F9633" s="19" t="s">
        <v>11</v>
      </c>
      <c r="G9633" s="19" t="s">
        <v>12</v>
      </c>
      <c r="H9633" s="19" t="s">
        <v>2546</v>
      </c>
      <c r="I9633" s="20">
        <v>74.349999999999994</v>
      </c>
      <c r="J9633" s="18">
        <v>3</v>
      </c>
      <c r="K9633" s="21">
        <v>23.24</v>
      </c>
    </row>
    <row r="9634" spans="1:11" x14ac:dyDescent="0.35">
      <c r="A9634" s="14">
        <v>43073</v>
      </c>
      <c r="B9634" s="7">
        <f t="shared" si="300"/>
        <v>2017</v>
      </c>
      <c r="C9634" s="7">
        <f t="shared" si="301"/>
        <v>12</v>
      </c>
      <c r="D9634" s="8" t="s">
        <v>61</v>
      </c>
      <c r="E9634" s="8" t="s">
        <v>27</v>
      </c>
      <c r="F9634" s="8" t="s">
        <v>11</v>
      </c>
      <c r="G9634" s="8" t="s">
        <v>12</v>
      </c>
      <c r="H9634" s="8" t="s">
        <v>1418</v>
      </c>
      <c r="I9634" s="15">
        <v>11.76</v>
      </c>
      <c r="J9634" s="7">
        <v>2</v>
      </c>
      <c r="K9634" s="16">
        <v>5.76</v>
      </c>
    </row>
    <row r="9635" spans="1:11" x14ac:dyDescent="0.35">
      <c r="A9635" s="17">
        <v>43073</v>
      </c>
      <c r="B9635" s="18">
        <f t="shared" si="300"/>
        <v>2017</v>
      </c>
      <c r="C9635" s="18">
        <f t="shared" si="301"/>
        <v>12</v>
      </c>
      <c r="D9635" s="19" t="s">
        <v>2323</v>
      </c>
      <c r="E9635" s="19" t="s">
        <v>177</v>
      </c>
      <c r="F9635" s="19" t="s">
        <v>34</v>
      </c>
      <c r="G9635" s="19" t="s">
        <v>47</v>
      </c>
      <c r="H9635" s="19" t="s">
        <v>2087</v>
      </c>
      <c r="I9635" s="20">
        <v>12.99</v>
      </c>
      <c r="J9635" s="18">
        <v>1</v>
      </c>
      <c r="K9635" s="21">
        <v>1.56</v>
      </c>
    </row>
    <row r="9636" spans="1:11" x14ac:dyDescent="0.35">
      <c r="A9636" s="14">
        <v>43073</v>
      </c>
      <c r="B9636" s="7">
        <f t="shared" si="300"/>
        <v>2017</v>
      </c>
      <c r="C9636" s="7">
        <f t="shared" si="301"/>
        <v>12</v>
      </c>
      <c r="D9636" s="8" t="s">
        <v>2323</v>
      </c>
      <c r="E9636" s="8" t="s">
        <v>177</v>
      </c>
      <c r="F9636" s="8" t="s">
        <v>34</v>
      </c>
      <c r="G9636" s="8" t="s">
        <v>35</v>
      </c>
      <c r="H9636" s="8" t="s">
        <v>1066</v>
      </c>
      <c r="I9636" s="15">
        <v>182.22</v>
      </c>
      <c r="J9636" s="7">
        <v>3</v>
      </c>
      <c r="K9636" s="16">
        <v>45.56</v>
      </c>
    </row>
    <row r="9637" spans="1:11" x14ac:dyDescent="0.35">
      <c r="A9637" s="17">
        <v>43073</v>
      </c>
      <c r="B9637" s="18">
        <f t="shared" si="300"/>
        <v>2017</v>
      </c>
      <c r="C9637" s="18">
        <f t="shared" si="301"/>
        <v>12</v>
      </c>
      <c r="D9637" s="19" t="s">
        <v>2323</v>
      </c>
      <c r="E9637" s="19" t="s">
        <v>177</v>
      </c>
      <c r="F9637" s="19" t="s">
        <v>34</v>
      </c>
      <c r="G9637" s="19" t="s">
        <v>35</v>
      </c>
      <c r="H9637" s="19" t="s">
        <v>1819</v>
      </c>
      <c r="I9637" s="20">
        <v>302.94</v>
      </c>
      <c r="J9637" s="18">
        <v>3</v>
      </c>
      <c r="K9637" s="21">
        <v>18.18</v>
      </c>
    </row>
    <row r="9638" spans="1:11" x14ac:dyDescent="0.35">
      <c r="A9638" s="14">
        <v>43073</v>
      </c>
      <c r="B9638" s="7">
        <f t="shared" si="300"/>
        <v>2017</v>
      </c>
      <c r="C9638" s="7">
        <f t="shared" si="301"/>
        <v>12</v>
      </c>
      <c r="D9638" s="8" t="s">
        <v>445</v>
      </c>
      <c r="E9638" s="8" t="s">
        <v>23</v>
      </c>
      <c r="F9638" s="8" t="s">
        <v>34</v>
      </c>
      <c r="G9638" s="8" t="s">
        <v>47</v>
      </c>
      <c r="H9638" s="8" t="s">
        <v>480</v>
      </c>
      <c r="I9638" s="15">
        <v>11.35</v>
      </c>
      <c r="J9638" s="7">
        <v>3</v>
      </c>
      <c r="K9638" s="16">
        <v>2.7</v>
      </c>
    </row>
    <row r="9639" spans="1:11" x14ac:dyDescent="0.35">
      <c r="A9639" s="17">
        <v>43074</v>
      </c>
      <c r="B9639" s="18">
        <f t="shared" si="300"/>
        <v>2017</v>
      </c>
      <c r="C9639" s="18">
        <f t="shared" si="301"/>
        <v>12</v>
      </c>
      <c r="D9639" s="19" t="s">
        <v>2503</v>
      </c>
      <c r="E9639" s="19" t="s">
        <v>129</v>
      </c>
      <c r="F9639" s="19" t="s">
        <v>11</v>
      </c>
      <c r="G9639" s="19" t="s">
        <v>92</v>
      </c>
      <c r="H9639" s="19" t="s">
        <v>1274</v>
      </c>
      <c r="I9639" s="20">
        <v>61.44</v>
      </c>
      <c r="J9639" s="18">
        <v>3</v>
      </c>
      <c r="K9639" s="21">
        <v>16.59</v>
      </c>
    </row>
    <row r="9640" spans="1:11" x14ac:dyDescent="0.35">
      <c r="A9640" s="14">
        <v>43074</v>
      </c>
      <c r="B9640" s="7">
        <f t="shared" si="300"/>
        <v>2017</v>
      </c>
      <c r="C9640" s="7">
        <f t="shared" si="301"/>
        <v>12</v>
      </c>
      <c r="D9640" s="8" t="s">
        <v>2503</v>
      </c>
      <c r="E9640" s="8" t="s">
        <v>129</v>
      </c>
      <c r="F9640" s="8" t="s">
        <v>11</v>
      </c>
      <c r="G9640" s="8" t="s">
        <v>12</v>
      </c>
      <c r="H9640" s="8" t="s">
        <v>284</v>
      </c>
      <c r="I9640" s="15">
        <v>38.9</v>
      </c>
      <c r="J9640" s="7">
        <v>5</v>
      </c>
      <c r="K9640" s="16">
        <v>17.510000000000002</v>
      </c>
    </row>
    <row r="9641" spans="1:11" x14ac:dyDescent="0.35">
      <c r="A9641" s="17">
        <v>43074</v>
      </c>
      <c r="B9641" s="18">
        <f t="shared" si="300"/>
        <v>2017</v>
      </c>
      <c r="C9641" s="18">
        <f t="shared" si="301"/>
        <v>12</v>
      </c>
      <c r="D9641" s="19" t="s">
        <v>2503</v>
      </c>
      <c r="E9641" s="19" t="s">
        <v>129</v>
      </c>
      <c r="F9641" s="19" t="s">
        <v>39</v>
      </c>
      <c r="G9641" s="19" t="s">
        <v>52</v>
      </c>
      <c r="H9641" s="19" t="s">
        <v>1615</v>
      </c>
      <c r="I9641" s="20">
        <v>99.39</v>
      </c>
      <c r="J9641" s="18">
        <v>3</v>
      </c>
      <c r="K9641" s="21">
        <v>40.75</v>
      </c>
    </row>
    <row r="9642" spans="1:11" x14ac:dyDescent="0.35">
      <c r="A9642" s="14">
        <v>43074</v>
      </c>
      <c r="B9642" s="7">
        <f t="shared" si="300"/>
        <v>2017</v>
      </c>
      <c r="C9642" s="7">
        <f t="shared" si="301"/>
        <v>12</v>
      </c>
      <c r="D9642" s="8" t="s">
        <v>667</v>
      </c>
      <c r="E9642" s="8" t="s">
        <v>27</v>
      </c>
      <c r="F9642" s="8" t="s">
        <v>11</v>
      </c>
      <c r="G9642" s="8" t="s">
        <v>12</v>
      </c>
      <c r="H9642" s="8" t="s">
        <v>1324</v>
      </c>
      <c r="I9642" s="15">
        <v>92.94</v>
      </c>
      <c r="J9642" s="7">
        <v>3</v>
      </c>
      <c r="K9642" s="16">
        <v>41.82</v>
      </c>
    </row>
    <row r="9643" spans="1:11" x14ac:dyDescent="0.35">
      <c r="A9643" s="17">
        <v>43074</v>
      </c>
      <c r="B9643" s="18">
        <f t="shared" si="300"/>
        <v>2017</v>
      </c>
      <c r="C9643" s="18">
        <f t="shared" si="301"/>
        <v>12</v>
      </c>
      <c r="D9643" s="19" t="s">
        <v>334</v>
      </c>
      <c r="E9643" s="19" t="s">
        <v>2322</v>
      </c>
      <c r="F9643" s="19" t="s">
        <v>39</v>
      </c>
      <c r="G9643" s="19" t="s">
        <v>52</v>
      </c>
      <c r="H9643" s="19" t="s">
        <v>656</v>
      </c>
      <c r="I9643" s="20">
        <v>205.03</v>
      </c>
      <c r="J9643" s="18">
        <v>7</v>
      </c>
      <c r="K9643" s="21">
        <v>67.66</v>
      </c>
    </row>
    <row r="9644" spans="1:11" x14ac:dyDescent="0.35">
      <c r="A9644" s="14">
        <v>43074</v>
      </c>
      <c r="B9644" s="7">
        <f t="shared" si="300"/>
        <v>2017</v>
      </c>
      <c r="C9644" s="7">
        <f t="shared" si="301"/>
        <v>12</v>
      </c>
      <c r="D9644" s="8" t="s">
        <v>1401</v>
      </c>
      <c r="E9644" s="8" t="s">
        <v>149</v>
      </c>
      <c r="F9644" s="8" t="s">
        <v>34</v>
      </c>
      <c r="G9644" s="8" t="s">
        <v>47</v>
      </c>
      <c r="H9644" s="8" t="s">
        <v>797</v>
      </c>
      <c r="I9644" s="15">
        <v>20.94</v>
      </c>
      <c r="J9644" s="7">
        <v>3</v>
      </c>
      <c r="K9644" s="16">
        <v>6.07</v>
      </c>
    </row>
    <row r="9645" spans="1:11" x14ac:dyDescent="0.35">
      <c r="A9645" s="17">
        <v>43074</v>
      </c>
      <c r="B9645" s="18">
        <f t="shared" si="300"/>
        <v>2017</v>
      </c>
      <c r="C9645" s="18">
        <f t="shared" si="301"/>
        <v>12</v>
      </c>
      <c r="D9645" s="19" t="s">
        <v>1401</v>
      </c>
      <c r="E9645" s="19" t="s">
        <v>149</v>
      </c>
      <c r="F9645" s="19" t="s">
        <v>34</v>
      </c>
      <c r="G9645" s="19" t="s">
        <v>47</v>
      </c>
      <c r="H9645" s="19" t="s">
        <v>1406</v>
      </c>
      <c r="I9645" s="20">
        <v>58.68</v>
      </c>
      <c r="J9645" s="18">
        <v>2</v>
      </c>
      <c r="K9645" s="21">
        <v>18.190000000000001</v>
      </c>
    </row>
    <row r="9646" spans="1:11" x14ac:dyDescent="0.35">
      <c r="A9646" s="14">
        <v>43074</v>
      </c>
      <c r="B9646" s="7">
        <f t="shared" si="300"/>
        <v>2017</v>
      </c>
      <c r="C9646" s="7">
        <f t="shared" si="301"/>
        <v>12</v>
      </c>
      <c r="D9646" s="8" t="s">
        <v>1401</v>
      </c>
      <c r="E9646" s="8" t="s">
        <v>149</v>
      </c>
      <c r="F9646" s="8" t="s">
        <v>11</v>
      </c>
      <c r="G9646" s="8" t="s">
        <v>92</v>
      </c>
      <c r="H9646" s="8" t="s">
        <v>1062</v>
      </c>
      <c r="I9646" s="15">
        <v>254.9</v>
      </c>
      <c r="J9646" s="7">
        <v>5</v>
      </c>
      <c r="K9646" s="16">
        <v>68.819999999999993</v>
      </c>
    </row>
    <row r="9647" spans="1:11" x14ac:dyDescent="0.35">
      <c r="A9647" s="17">
        <v>43074</v>
      </c>
      <c r="B9647" s="18">
        <f t="shared" si="300"/>
        <v>2017</v>
      </c>
      <c r="C9647" s="18">
        <f t="shared" si="301"/>
        <v>12</v>
      </c>
      <c r="D9647" s="19" t="s">
        <v>1633</v>
      </c>
      <c r="E9647" s="19" t="s">
        <v>164</v>
      </c>
      <c r="F9647" s="19" t="s">
        <v>11</v>
      </c>
      <c r="G9647" s="19" t="s">
        <v>20</v>
      </c>
      <c r="H9647" s="19" t="s">
        <v>263</v>
      </c>
      <c r="I9647" s="20">
        <v>24.82</v>
      </c>
      <c r="J9647" s="18">
        <v>3</v>
      </c>
      <c r="K9647" s="21">
        <v>8.3800000000000008</v>
      </c>
    </row>
    <row r="9648" spans="1:11" x14ac:dyDescent="0.35">
      <c r="A9648" s="14">
        <v>43074</v>
      </c>
      <c r="B9648" s="7">
        <f t="shared" si="300"/>
        <v>2017</v>
      </c>
      <c r="C9648" s="7">
        <f t="shared" si="301"/>
        <v>12</v>
      </c>
      <c r="D9648" s="8" t="s">
        <v>1633</v>
      </c>
      <c r="E9648" s="8" t="s">
        <v>164</v>
      </c>
      <c r="F9648" s="8" t="s">
        <v>11</v>
      </c>
      <c r="G9648" s="8" t="s">
        <v>20</v>
      </c>
      <c r="H9648" s="8" t="s">
        <v>436</v>
      </c>
      <c r="I9648" s="15">
        <v>14.98</v>
      </c>
      <c r="J9648" s="7">
        <v>6</v>
      </c>
      <c r="K9648" s="16">
        <v>5.43</v>
      </c>
    </row>
    <row r="9649" spans="1:11" x14ac:dyDescent="0.35">
      <c r="A9649" s="17">
        <v>43074</v>
      </c>
      <c r="B9649" s="18">
        <f t="shared" si="300"/>
        <v>2017</v>
      </c>
      <c r="C9649" s="18">
        <f t="shared" si="301"/>
        <v>12</v>
      </c>
      <c r="D9649" s="19" t="s">
        <v>791</v>
      </c>
      <c r="E9649" s="19" t="s">
        <v>149</v>
      </c>
      <c r="F9649" s="19" t="s">
        <v>34</v>
      </c>
      <c r="G9649" s="19" t="s">
        <v>47</v>
      </c>
      <c r="H9649" s="19" t="s">
        <v>2623</v>
      </c>
      <c r="I9649" s="20">
        <v>41.96</v>
      </c>
      <c r="J9649" s="18">
        <v>2</v>
      </c>
      <c r="K9649" s="21">
        <v>10.91</v>
      </c>
    </row>
    <row r="9650" spans="1:11" x14ac:dyDescent="0.35">
      <c r="A9650" s="14">
        <v>43074</v>
      </c>
      <c r="B9650" s="7">
        <f t="shared" si="300"/>
        <v>2017</v>
      </c>
      <c r="C9650" s="7">
        <f t="shared" si="301"/>
        <v>12</v>
      </c>
      <c r="D9650" s="8" t="s">
        <v>791</v>
      </c>
      <c r="E9650" s="8" t="s">
        <v>149</v>
      </c>
      <c r="F9650" s="8" t="s">
        <v>11</v>
      </c>
      <c r="G9650" s="8" t="s">
        <v>16</v>
      </c>
      <c r="H9650" s="8" t="s">
        <v>2077</v>
      </c>
      <c r="I9650" s="15">
        <v>9.4499999999999993</v>
      </c>
      <c r="J9650" s="7">
        <v>3</v>
      </c>
      <c r="K9650" s="16">
        <v>4.54</v>
      </c>
    </row>
    <row r="9651" spans="1:11" x14ac:dyDescent="0.35">
      <c r="A9651" s="17">
        <v>43074</v>
      </c>
      <c r="B9651" s="18">
        <f t="shared" si="300"/>
        <v>2017</v>
      </c>
      <c r="C9651" s="18">
        <f t="shared" si="301"/>
        <v>12</v>
      </c>
      <c r="D9651" s="19" t="s">
        <v>2346</v>
      </c>
      <c r="E9651" s="19" t="s">
        <v>164</v>
      </c>
      <c r="F9651" s="19" t="s">
        <v>11</v>
      </c>
      <c r="G9651" s="19" t="s">
        <v>20</v>
      </c>
      <c r="H9651" s="19" t="s">
        <v>1029</v>
      </c>
      <c r="I9651" s="20">
        <v>83.92</v>
      </c>
      <c r="J9651" s="18">
        <v>5</v>
      </c>
      <c r="K9651" s="21">
        <v>29.37</v>
      </c>
    </row>
    <row r="9652" spans="1:11" x14ac:dyDescent="0.35">
      <c r="A9652" s="14">
        <v>43074</v>
      </c>
      <c r="B9652" s="7">
        <f t="shared" si="300"/>
        <v>2017</v>
      </c>
      <c r="C9652" s="7">
        <f t="shared" si="301"/>
        <v>12</v>
      </c>
      <c r="D9652" s="8" t="s">
        <v>2346</v>
      </c>
      <c r="E9652" s="8" t="s">
        <v>164</v>
      </c>
      <c r="F9652" s="8" t="s">
        <v>34</v>
      </c>
      <c r="G9652" s="8" t="s">
        <v>47</v>
      </c>
      <c r="H9652" s="8" t="s">
        <v>1711</v>
      </c>
      <c r="I9652" s="15">
        <v>199.9</v>
      </c>
      <c r="J9652" s="7">
        <v>5</v>
      </c>
      <c r="K9652" s="16">
        <v>39.979999999999997</v>
      </c>
    </row>
    <row r="9653" spans="1:11" x14ac:dyDescent="0.35">
      <c r="A9653" s="17">
        <v>43074</v>
      </c>
      <c r="B9653" s="18">
        <f t="shared" si="300"/>
        <v>2017</v>
      </c>
      <c r="C9653" s="18">
        <f t="shared" si="301"/>
        <v>12</v>
      </c>
      <c r="D9653" s="19" t="s">
        <v>2346</v>
      </c>
      <c r="E9653" s="19" t="s">
        <v>164</v>
      </c>
      <c r="F9653" s="19" t="s">
        <v>39</v>
      </c>
      <c r="G9653" s="19" t="s">
        <v>40</v>
      </c>
      <c r="H9653" s="19" t="s">
        <v>2430</v>
      </c>
      <c r="I9653" s="20">
        <v>31.18</v>
      </c>
      <c r="J9653" s="18">
        <v>3</v>
      </c>
      <c r="K9653" s="21">
        <v>-7.01</v>
      </c>
    </row>
    <row r="9654" spans="1:11" x14ac:dyDescent="0.35">
      <c r="A9654" s="14">
        <v>43074</v>
      </c>
      <c r="B9654" s="7">
        <f t="shared" si="300"/>
        <v>2017</v>
      </c>
      <c r="C9654" s="7">
        <f t="shared" si="301"/>
        <v>12</v>
      </c>
      <c r="D9654" s="8" t="s">
        <v>2346</v>
      </c>
      <c r="E9654" s="8" t="s">
        <v>164</v>
      </c>
      <c r="F9654" s="8" t="s">
        <v>11</v>
      </c>
      <c r="G9654" s="8" t="s">
        <v>20</v>
      </c>
      <c r="H9654" s="8" t="s">
        <v>311</v>
      </c>
      <c r="I9654" s="15">
        <v>172.75</v>
      </c>
      <c r="J9654" s="7">
        <v>6</v>
      </c>
      <c r="K9654" s="16">
        <v>60.46</v>
      </c>
    </row>
    <row r="9655" spans="1:11" x14ac:dyDescent="0.35">
      <c r="A9655" s="17">
        <v>43074</v>
      </c>
      <c r="B9655" s="18">
        <f t="shared" si="300"/>
        <v>2017</v>
      </c>
      <c r="C9655" s="18">
        <f t="shared" si="301"/>
        <v>12</v>
      </c>
      <c r="D9655" s="19" t="s">
        <v>2346</v>
      </c>
      <c r="E9655" s="19" t="s">
        <v>164</v>
      </c>
      <c r="F9655" s="19" t="s">
        <v>11</v>
      </c>
      <c r="G9655" s="19" t="s">
        <v>20</v>
      </c>
      <c r="H9655" s="19" t="s">
        <v>425</v>
      </c>
      <c r="I9655" s="20">
        <v>9.3000000000000007</v>
      </c>
      <c r="J9655" s="18">
        <v>2</v>
      </c>
      <c r="K9655" s="21">
        <v>3.02</v>
      </c>
    </row>
    <row r="9656" spans="1:11" x14ac:dyDescent="0.35">
      <c r="A9656" s="14">
        <v>43074</v>
      </c>
      <c r="B9656" s="7">
        <f t="shared" si="300"/>
        <v>2017</v>
      </c>
      <c r="C9656" s="7">
        <f t="shared" si="301"/>
        <v>12</v>
      </c>
      <c r="D9656" s="8" t="s">
        <v>1712</v>
      </c>
      <c r="E9656" s="8" t="s">
        <v>149</v>
      </c>
      <c r="F9656" s="8" t="s">
        <v>11</v>
      </c>
      <c r="G9656" s="8" t="s">
        <v>12</v>
      </c>
      <c r="H9656" s="8" t="s">
        <v>2437</v>
      </c>
      <c r="I9656" s="15">
        <v>21.6</v>
      </c>
      <c r="J9656" s="7">
        <v>6</v>
      </c>
      <c r="K9656" s="16">
        <v>9.94</v>
      </c>
    </row>
    <row r="9657" spans="1:11" x14ac:dyDescent="0.35">
      <c r="A9657" s="17">
        <v>43074</v>
      </c>
      <c r="B9657" s="18">
        <f t="shared" si="300"/>
        <v>2017</v>
      </c>
      <c r="C9657" s="18">
        <f t="shared" si="301"/>
        <v>12</v>
      </c>
      <c r="D9657" s="19" t="s">
        <v>1712</v>
      </c>
      <c r="E9657" s="19" t="s">
        <v>149</v>
      </c>
      <c r="F9657" s="19" t="s">
        <v>11</v>
      </c>
      <c r="G9657" s="19" t="s">
        <v>16</v>
      </c>
      <c r="H9657" s="19" t="s">
        <v>1704</v>
      </c>
      <c r="I9657" s="20">
        <v>11.07</v>
      </c>
      <c r="J9657" s="18">
        <v>3</v>
      </c>
      <c r="K9657" s="21">
        <v>5.2</v>
      </c>
    </row>
    <row r="9658" spans="1:11" x14ac:dyDescent="0.35">
      <c r="A9658" s="14">
        <v>43075</v>
      </c>
      <c r="B9658" s="7">
        <f t="shared" si="300"/>
        <v>2017</v>
      </c>
      <c r="C9658" s="7">
        <f t="shared" si="301"/>
        <v>12</v>
      </c>
      <c r="D9658" s="8" t="s">
        <v>1277</v>
      </c>
      <c r="E9658" s="8" t="s">
        <v>27</v>
      </c>
      <c r="F9658" s="8" t="s">
        <v>11</v>
      </c>
      <c r="G9658" s="8" t="s">
        <v>18</v>
      </c>
      <c r="H9658" s="8" t="s">
        <v>299</v>
      </c>
      <c r="I9658" s="15">
        <v>10.68</v>
      </c>
      <c r="J9658" s="7">
        <v>1</v>
      </c>
      <c r="K9658" s="16">
        <v>2.88</v>
      </c>
    </row>
    <row r="9659" spans="1:11" x14ac:dyDescent="0.35">
      <c r="A9659" s="17">
        <v>43076</v>
      </c>
      <c r="B9659" s="18">
        <f t="shared" si="300"/>
        <v>2017</v>
      </c>
      <c r="C9659" s="18">
        <f t="shared" si="301"/>
        <v>12</v>
      </c>
      <c r="D9659" s="19" t="s">
        <v>1758</v>
      </c>
      <c r="E9659" s="19" t="s">
        <v>27</v>
      </c>
      <c r="F9659" s="19" t="s">
        <v>39</v>
      </c>
      <c r="G9659" s="19" t="s">
        <v>40</v>
      </c>
      <c r="H9659" s="19" t="s">
        <v>2109</v>
      </c>
      <c r="I9659" s="20">
        <v>374.38</v>
      </c>
      <c r="J9659" s="18">
        <v>3</v>
      </c>
      <c r="K9659" s="21">
        <v>46.8</v>
      </c>
    </row>
    <row r="9660" spans="1:11" x14ac:dyDescent="0.35">
      <c r="A9660" s="14">
        <v>43076</v>
      </c>
      <c r="B9660" s="7">
        <f t="shared" si="300"/>
        <v>2017</v>
      </c>
      <c r="C9660" s="7">
        <f t="shared" si="301"/>
        <v>12</v>
      </c>
      <c r="D9660" s="8" t="s">
        <v>589</v>
      </c>
      <c r="E9660" s="8" t="s">
        <v>10</v>
      </c>
      <c r="F9660" s="8" t="s">
        <v>11</v>
      </c>
      <c r="G9660" s="8" t="s">
        <v>43</v>
      </c>
      <c r="H9660" s="8" t="s">
        <v>496</v>
      </c>
      <c r="I9660" s="15">
        <v>3.55</v>
      </c>
      <c r="J9660" s="7">
        <v>3</v>
      </c>
      <c r="K9660" s="16">
        <v>1.24</v>
      </c>
    </row>
    <row r="9661" spans="1:11" x14ac:dyDescent="0.35">
      <c r="A9661" s="17">
        <v>43076</v>
      </c>
      <c r="B9661" s="18">
        <f t="shared" si="300"/>
        <v>2017</v>
      </c>
      <c r="C9661" s="18">
        <f t="shared" si="301"/>
        <v>12</v>
      </c>
      <c r="D9661" s="19" t="s">
        <v>589</v>
      </c>
      <c r="E9661" s="19" t="s">
        <v>10</v>
      </c>
      <c r="F9661" s="19" t="s">
        <v>11</v>
      </c>
      <c r="G9661" s="19" t="s">
        <v>12</v>
      </c>
      <c r="H9661" s="19" t="s">
        <v>880</v>
      </c>
      <c r="I9661" s="20">
        <v>15.55</v>
      </c>
      <c r="J9661" s="18">
        <v>3</v>
      </c>
      <c r="K9661" s="21">
        <v>5.44</v>
      </c>
    </row>
    <row r="9662" spans="1:11" x14ac:dyDescent="0.35">
      <c r="A9662" s="14">
        <v>43076</v>
      </c>
      <c r="B9662" s="7">
        <f t="shared" si="300"/>
        <v>2017</v>
      </c>
      <c r="C9662" s="7">
        <f t="shared" si="301"/>
        <v>12</v>
      </c>
      <c r="D9662" s="8" t="s">
        <v>1548</v>
      </c>
      <c r="E9662" s="8" t="s">
        <v>78</v>
      </c>
      <c r="F9662" s="8" t="s">
        <v>39</v>
      </c>
      <c r="G9662" s="8" t="s">
        <v>52</v>
      </c>
      <c r="H9662" s="8" t="s">
        <v>999</v>
      </c>
      <c r="I9662" s="15">
        <v>127.98</v>
      </c>
      <c r="J9662" s="7">
        <v>2</v>
      </c>
      <c r="K9662" s="16">
        <v>25.6</v>
      </c>
    </row>
    <row r="9663" spans="1:11" x14ac:dyDescent="0.35">
      <c r="A9663" s="17">
        <v>43076</v>
      </c>
      <c r="B9663" s="18">
        <f t="shared" si="300"/>
        <v>2017</v>
      </c>
      <c r="C9663" s="18">
        <f t="shared" si="301"/>
        <v>12</v>
      </c>
      <c r="D9663" s="19" t="s">
        <v>1856</v>
      </c>
      <c r="E9663" s="19" t="s">
        <v>55</v>
      </c>
      <c r="F9663" s="19" t="s">
        <v>34</v>
      </c>
      <c r="G9663" s="19" t="s">
        <v>47</v>
      </c>
      <c r="H9663" s="19" t="s">
        <v>1607</v>
      </c>
      <c r="I9663" s="20">
        <v>82.38</v>
      </c>
      <c r="J9663" s="18">
        <v>6</v>
      </c>
      <c r="K9663" s="21">
        <v>25.54</v>
      </c>
    </row>
    <row r="9664" spans="1:11" x14ac:dyDescent="0.35">
      <c r="A9664" s="14">
        <v>43076</v>
      </c>
      <c r="B9664" s="7">
        <f t="shared" si="300"/>
        <v>2017</v>
      </c>
      <c r="C9664" s="7">
        <f t="shared" si="301"/>
        <v>12</v>
      </c>
      <c r="D9664" s="8" t="s">
        <v>1343</v>
      </c>
      <c r="E9664" s="8" t="s">
        <v>15</v>
      </c>
      <c r="F9664" s="8" t="s">
        <v>11</v>
      </c>
      <c r="G9664" s="8" t="s">
        <v>20</v>
      </c>
      <c r="H9664" s="8" t="s">
        <v>1366</v>
      </c>
      <c r="I9664" s="15">
        <v>1889.99</v>
      </c>
      <c r="J9664" s="7">
        <v>5</v>
      </c>
      <c r="K9664" s="16">
        <v>-2929.48</v>
      </c>
    </row>
    <row r="9665" spans="1:11" x14ac:dyDescent="0.35">
      <c r="A9665" s="17">
        <v>43076</v>
      </c>
      <c r="B9665" s="18">
        <f t="shared" si="300"/>
        <v>2017</v>
      </c>
      <c r="C9665" s="18">
        <f t="shared" si="301"/>
        <v>12</v>
      </c>
      <c r="D9665" s="19" t="s">
        <v>796</v>
      </c>
      <c r="E9665" s="19" t="s">
        <v>329</v>
      </c>
      <c r="F9665" s="19" t="s">
        <v>11</v>
      </c>
      <c r="G9665" s="19" t="s">
        <v>92</v>
      </c>
      <c r="H9665" s="19" t="s">
        <v>2090</v>
      </c>
      <c r="I9665" s="20">
        <v>320.64</v>
      </c>
      <c r="J9665" s="18">
        <v>4</v>
      </c>
      <c r="K9665" s="21">
        <v>89.78</v>
      </c>
    </row>
    <row r="9666" spans="1:11" x14ac:dyDescent="0.35">
      <c r="A9666" s="14">
        <v>43076</v>
      </c>
      <c r="B9666" s="7">
        <f t="shared" ref="B9666:B9729" si="302">YEAR(A9666)</f>
        <v>2017</v>
      </c>
      <c r="C9666" s="7">
        <f t="shared" ref="C9666:C9729" si="303">MONTH(A9666)</f>
        <v>12</v>
      </c>
      <c r="D9666" s="8" t="s">
        <v>796</v>
      </c>
      <c r="E9666" s="8" t="s">
        <v>329</v>
      </c>
      <c r="F9666" s="8" t="s">
        <v>39</v>
      </c>
      <c r="G9666" s="8" t="s">
        <v>52</v>
      </c>
      <c r="H9666" s="8" t="s">
        <v>53</v>
      </c>
      <c r="I9666" s="15">
        <v>52</v>
      </c>
      <c r="J9666" s="7">
        <v>4</v>
      </c>
      <c r="K9666" s="16">
        <v>23.4</v>
      </c>
    </row>
    <row r="9667" spans="1:11" x14ac:dyDescent="0.35">
      <c r="A9667" s="17">
        <v>43076</v>
      </c>
      <c r="B9667" s="18">
        <f t="shared" si="302"/>
        <v>2017</v>
      </c>
      <c r="C9667" s="18">
        <f t="shared" si="303"/>
        <v>12</v>
      </c>
      <c r="D9667" s="19" t="s">
        <v>1557</v>
      </c>
      <c r="E9667" s="19" t="s">
        <v>27</v>
      </c>
      <c r="F9667" s="19" t="s">
        <v>11</v>
      </c>
      <c r="G9667" s="19" t="s">
        <v>12</v>
      </c>
      <c r="H9667" s="19" t="s">
        <v>135</v>
      </c>
      <c r="I9667" s="20">
        <v>50.04</v>
      </c>
      <c r="J9667" s="18">
        <v>6</v>
      </c>
      <c r="K9667" s="21">
        <v>25.02</v>
      </c>
    </row>
    <row r="9668" spans="1:11" x14ac:dyDescent="0.35">
      <c r="A9668" s="14">
        <v>43077</v>
      </c>
      <c r="B9668" s="7">
        <f t="shared" si="302"/>
        <v>2017</v>
      </c>
      <c r="C9668" s="7">
        <f t="shared" si="303"/>
        <v>12</v>
      </c>
      <c r="D9668" s="8" t="s">
        <v>1121</v>
      </c>
      <c r="E9668" s="8" t="s">
        <v>27</v>
      </c>
      <c r="F9668" s="8" t="s">
        <v>39</v>
      </c>
      <c r="G9668" s="8" t="s">
        <v>52</v>
      </c>
      <c r="H9668" s="8" t="s">
        <v>867</v>
      </c>
      <c r="I9668" s="15">
        <v>179.95</v>
      </c>
      <c r="J9668" s="7">
        <v>5</v>
      </c>
      <c r="K9668" s="16">
        <v>37.79</v>
      </c>
    </row>
    <row r="9669" spans="1:11" x14ac:dyDescent="0.35">
      <c r="A9669" s="17">
        <v>43077</v>
      </c>
      <c r="B9669" s="18">
        <f t="shared" si="302"/>
        <v>2017</v>
      </c>
      <c r="C9669" s="18">
        <f t="shared" si="303"/>
        <v>12</v>
      </c>
      <c r="D9669" s="19" t="s">
        <v>1121</v>
      </c>
      <c r="E9669" s="19" t="s">
        <v>27</v>
      </c>
      <c r="F9669" s="19" t="s">
        <v>39</v>
      </c>
      <c r="G9669" s="19" t="s">
        <v>603</v>
      </c>
      <c r="H9669" s="19" t="s">
        <v>1081</v>
      </c>
      <c r="I9669" s="20">
        <v>1199.98</v>
      </c>
      <c r="J9669" s="18">
        <v>3</v>
      </c>
      <c r="K9669" s="21">
        <v>434.99</v>
      </c>
    </row>
    <row r="9670" spans="1:11" x14ac:dyDescent="0.35">
      <c r="A9670" s="14">
        <v>43077</v>
      </c>
      <c r="B9670" s="7">
        <f t="shared" si="302"/>
        <v>2017</v>
      </c>
      <c r="C9670" s="7">
        <f t="shared" si="303"/>
        <v>12</v>
      </c>
      <c r="D9670" s="8" t="s">
        <v>1121</v>
      </c>
      <c r="E9670" s="8" t="s">
        <v>27</v>
      </c>
      <c r="F9670" s="8" t="s">
        <v>11</v>
      </c>
      <c r="G9670" s="8" t="s">
        <v>12</v>
      </c>
      <c r="H9670" s="8" t="s">
        <v>1337</v>
      </c>
      <c r="I9670" s="15">
        <v>27.15</v>
      </c>
      <c r="J9670" s="7">
        <v>5</v>
      </c>
      <c r="K9670" s="16">
        <v>13.3</v>
      </c>
    </row>
    <row r="9671" spans="1:11" x14ac:dyDescent="0.35">
      <c r="A9671" s="17">
        <v>43077</v>
      </c>
      <c r="B9671" s="18">
        <f t="shared" si="302"/>
        <v>2017</v>
      </c>
      <c r="C9671" s="18">
        <f t="shared" si="303"/>
        <v>12</v>
      </c>
      <c r="D9671" s="19" t="s">
        <v>1121</v>
      </c>
      <c r="E9671" s="19" t="s">
        <v>27</v>
      </c>
      <c r="F9671" s="19" t="s">
        <v>34</v>
      </c>
      <c r="G9671" s="19" t="s">
        <v>145</v>
      </c>
      <c r="H9671" s="19" t="s">
        <v>790</v>
      </c>
      <c r="I9671" s="20">
        <v>1004.02</v>
      </c>
      <c r="J9671" s="18">
        <v>7</v>
      </c>
      <c r="K9671" s="21">
        <v>-112.95</v>
      </c>
    </row>
    <row r="9672" spans="1:11" x14ac:dyDescent="0.35">
      <c r="A9672" s="14">
        <v>43077</v>
      </c>
      <c r="B9672" s="7">
        <f t="shared" si="302"/>
        <v>2017</v>
      </c>
      <c r="C9672" s="7">
        <f t="shared" si="303"/>
        <v>12</v>
      </c>
      <c r="D9672" s="8" t="s">
        <v>1121</v>
      </c>
      <c r="E9672" s="8" t="s">
        <v>27</v>
      </c>
      <c r="F9672" s="8" t="s">
        <v>11</v>
      </c>
      <c r="G9672" s="8" t="s">
        <v>12</v>
      </c>
      <c r="H9672" s="8" t="s">
        <v>108</v>
      </c>
      <c r="I9672" s="15">
        <v>9.68</v>
      </c>
      <c r="J9672" s="7">
        <v>1</v>
      </c>
      <c r="K9672" s="16">
        <v>4.6500000000000004</v>
      </c>
    </row>
    <row r="9673" spans="1:11" x14ac:dyDescent="0.35">
      <c r="A9673" s="17">
        <v>43077</v>
      </c>
      <c r="B9673" s="18">
        <f t="shared" si="302"/>
        <v>2017</v>
      </c>
      <c r="C9673" s="18">
        <f t="shared" si="303"/>
        <v>12</v>
      </c>
      <c r="D9673" s="19" t="s">
        <v>1121</v>
      </c>
      <c r="E9673" s="19" t="s">
        <v>27</v>
      </c>
      <c r="F9673" s="19" t="s">
        <v>11</v>
      </c>
      <c r="G9673" s="19" t="s">
        <v>16</v>
      </c>
      <c r="H9673" s="19" t="s">
        <v>2077</v>
      </c>
      <c r="I9673" s="20">
        <v>28.35</v>
      </c>
      <c r="J9673" s="18">
        <v>9</v>
      </c>
      <c r="K9673" s="21">
        <v>13.61</v>
      </c>
    </row>
    <row r="9674" spans="1:11" x14ac:dyDescent="0.35">
      <c r="A9674" s="14">
        <v>43077</v>
      </c>
      <c r="B9674" s="7">
        <f t="shared" si="302"/>
        <v>2017</v>
      </c>
      <c r="C9674" s="7">
        <f t="shared" si="303"/>
        <v>12</v>
      </c>
      <c r="D9674" s="8" t="s">
        <v>1121</v>
      </c>
      <c r="E9674" s="8" t="s">
        <v>27</v>
      </c>
      <c r="F9674" s="8" t="s">
        <v>11</v>
      </c>
      <c r="G9674" s="8" t="s">
        <v>12</v>
      </c>
      <c r="H9674" s="8" t="s">
        <v>2220</v>
      </c>
      <c r="I9674" s="15">
        <v>55.98</v>
      </c>
      <c r="J9674" s="7">
        <v>1</v>
      </c>
      <c r="K9674" s="16">
        <v>27.43</v>
      </c>
    </row>
    <row r="9675" spans="1:11" x14ac:dyDescent="0.35">
      <c r="A9675" s="17">
        <v>43077</v>
      </c>
      <c r="B9675" s="18">
        <f t="shared" si="302"/>
        <v>2017</v>
      </c>
      <c r="C9675" s="18">
        <f t="shared" si="303"/>
        <v>12</v>
      </c>
      <c r="D9675" s="19" t="s">
        <v>1121</v>
      </c>
      <c r="E9675" s="19" t="s">
        <v>27</v>
      </c>
      <c r="F9675" s="19" t="s">
        <v>34</v>
      </c>
      <c r="G9675" s="19" t="s">
        <v>74</v>
      </c>
      <c r="H9675" s="19" t="s">
        <v>99</v>
      </c>
      <c r="I9675" s="20">
        <v>1336.83</v>
      </c>
      <c r="J9675" s="18">
        <v>13</v>
      </c>
      <c r="K9675" s="21">
        <v>31.45</v>
      </c>
    </row>
    <row r="9676" spans="1:11" x14ac:dyDescent="0.35">
      <c r="A9676" s="14">
        <v>43077</v>
      </c>
      <c r="B9676" s="7">
        <f t="shared" si="302"/>
        <v>2017</v>
      </c>
      <c r="C9676" s="7">
        <f t="shared" si="303"/>
        <v>12</v>
      </c>
      <c r="D9676" s="8" t="s">
        <v>1121</v>
      </c>
      <c r="E9676" s="8" t="s">
        <v>27</v>
      </c>
      <c r="F9676" s="8" t="s">
        <v>34</v>
      </c>
      <c r="G9676" s="8" t="s">
        <v>35</v>
      </c>
      <c r="H9676" s="8" t="s">
        <v>2139</v>
      </c>
      <c r="I9676" s="15">
        <v>113.57</v>
      </c>
      <c r="J9676" s="7">
        <v>2</v>
      </c>
      <c r="K9676" s="16">
        <v>-18.45</v>
      </c>
    </row>
    <row r="9677" spans="1:11" x14ac:dyDescent="0.35">
      <c r="A9677" s="17">
        <v>43077</v>
      </c>
      <c r="B9677" s="18">
        <f t="shared" si="302"/>
        <v>2017</v>
      </c>
      <c r="C9677" s="18">
        <f t="shared" si="303"/>
        <v>12</v>
      </c>
      <c r="D9677" s="19" t="s">
        <v>85</v>
      </c>
      <c r="E9677" s="19" t="s">
        <v>149</v>
      </c>
      <c r="F9677" s="19" t="s">
        <v>34</v>
      </c>
      <c r="G9677" s="19" t="s">
        <v>47</v>
      </c>
      <c r="H9677" s="19" t="s">
        <v>1340</v>
      </c>
      <c r="I9677" s="20">
        <v>109.48</v>
      </c>
      <c r="J9677" s="18">
        <v>2</v>
      </c>
      <c r="K9677" s="21">
        <v>33.94</v>
      </c>
    </row>
    <row r="9678" spans="1:11" x14ac:dyDescent="0.35">
      <c r="A9678" s="14">
        <v>43077</v>
      </c>
      <c r="B9678" s="7">
        <f t="shared" si="302"/>
        <v>2017</v>
      </c>
      <c r="C9678" s="7">
        <f t="shared" si="303"/>
        <v>12</v>
      </c>
      <c r="D9678" s="8" t="s">
        <v>85</v>
      </c>
      <c r="E9678" s="8" t="s">
        <v>149</v>
      </c>
      <c r="F9678" s="8" t="s">
        <v>11</v>
      </c>
      <c r="G9678" s="8" t="s">
        <v>18</v>
      </c>
      <c r="H9678" s="8" t="s">
        <v>838</v>
      </c>
      <c r="I9678" s="15">
        <v>272.94</v>
      </c>
      <c r="J9678" s="7">
        <v>3</v>
      </c>
      <c r="K9678" s="16">
        <v>0</v>
      </c>
    </row>
    <row r="9679" spans="1:11" x14ac:dyDescent="0.35">
      <c r="A9679" s="17">
        <v>43077</v>
      </c>
      <c r="B9679" s="18">
        <f t="shared" si="302"/>
        <v>2017</v>
      </c>
      <c r="C9679" s="18">
        <f t="shared" si="303"/>
        <v>12</v>
      </c>
      <c r="D9679" s="19" t="s">
        <v>85</v>
      </c>
      <c r="E9679" s="19" t="s">
        <v>149</v>
      </c>
      <c r="F9679" s="19" t="s">
        <v>11</v>
      </c>
      <c r="G9679" s="19" t="s">
        <v>12</v>
      </c>
      <c r="H9679" s="19" t="s">
        <v>2272</v>
      </c>
      <c r="I9679" s="20">
        <v>19.440000000000001</v>
      </c>
      <c r="J9679" s="18">
        <v>3</v>
      </c>
      <c r="K9679" s="21">
        <v>9.33</v>
      </c>
    </row>
    <row r="9680" spans="1:11" x14ac:dyDescent="0.35">
      <c r="A9680" s="14">
        <v>43077</v>
      </c>
      <c r="B9680" s="7">
        <f t="shared" si="302"/>
        <v>2017</v>
      </c>
      <c r="C9680" s="7">
        <f t="shared" si="303"/>
        <v>12</v>
      </c>
      <c r="D9680" s="8" t="s">
        <v>85</v>
      </c>
      <c r="E9680" s="8" t="s">
        <v>149</v>
      </c>
      <c r="F9680" s="8" t="s">
        <v>11</v>
      </c>
      <c r="G9680" s="8" t="s">
        <v>18</v>
      </c>
      <c r="H9680" s="8" t="s">
        <v>1453</v>
      </c>
      <c r="I9680" s="15">
        <v>31.92</v>
      </c>
      <c r="J9680" s="7">
        <v>4</v>
      </c>
      <c r="K9680" s="16">
        <v>8.3000000000000007</v>
      </c>
    </row>
    <row r="9681" spans="1:11" x14ac:dyDescent="0.35">
      <c r="A9681" s="17">
        <v>43077</v>
      </c>
      <c r="B9681" s="18">
        <f t="shared" si="302"/>
        <v>2017</v>
      </c>
      <c r="C9681" s="18">
        <f t="shared" si="303"/>
        <v>12</v>
      </c>
      <c r="D9681" s="19" t="s">
        <v>1027</v>
      </c>
      <c r="E9681" s="19" t="s">
        <v>27</v>
      </c>
      <c r="F9681" s="19" t="s">
        <v>11</v>
      </c>
      <c r="G9681" s="19" t="s">
        <v>18</v>
      </c>
      <c r="H9681" s="19" t="s">
        <v>1229</v>
      </c>
      <c r="I9681" s="20">
        <v>29.79</v>
      </c>
      <c r="J9681" s="18">
        <v>3</v>
      </c>
      <c r="K9681" s="21">
        <v>8.64</v>
      </c>
    </row>
    <row r="9682" spans="1:11" x14ac:dyDescent="0.35">
      <c r="A9682" s="14">
        <v>43077</v>
      </c>
      <c r="B9682" s="7">
        <f t="shared" si="302"/>
        <v>2017</v>
      </c>
      <c r="C9682" s="7">
        <f t="shared" si="303"/>
        <v>12</v>
      </c>
      <c r="D9682" s="8" t="s">
        <v>1027</v>
      </c>
      <c r="E9682" s="8" t="s">
        <v>27</v>
      </c>
      <c r="F9682" s="8" t="s">
        <v>34</v>
      </c>
      <c r="G9682" s="8" t="s">
        <v>47</v>
      </c>
      <c r="H9682" s="8" t="s">
        <v>2097</v>
      </c>
      <c r="I9682" s="15">
        <v>128.9</v>
      </c>
      <c r="J9682" s="7">
        <v>2</v>
      </c>
      <c r="K9682" s="16">
        <v>15.47</v>
      </c>
    </row>
    <row r="9683" spans="1:11" x14ac:dyDescent="0.35">
      <c r="A9683" s="17">
        <v>43077</v>
      </c>
      <c r="B9683" s="18">
        <f t="shared" si="302"/>
        <v>2017</v>
      </c>
      <c r="C9683" s="18">
        <f t="shared" si="303"/>
        <v>12</v>
      </c>
      <c r="D9683" s="19" t="s">
        <v>1027</v>
      </c>
      <c r="E9683" s="19" t="s">
        <v>27</v>
      </c>
      <c r="F9683" s="19" t="s">
        <v>11</v>
      </c>
      <c r="G9683" s="19" t="s">
        <v>12</v>
      </c>
      <c r="H9683" s="19" t="s">
        <v>2600</v>
      </c>
      <c r="I9683" s="20">
        <v>60.12</v>
      </c>
      <c r="J9683" s="18">
        <v>9</v>
      </c>
      <c r="K9683" s="21">
        <v>28.86</v>
      </c>
    </row>
    <row r="9684" spans="1:11" x14ac:dyDescent="0.35">
      <c r="A9684" s="14">
        <v>43077</v>
      </c>
      <c r="B9684" s="7">
        <f t="shared" si="302"/>
        <v>2017</v>
      </c>
      <c r="C9684" s="7">
        <f t="shared" si="303"/>
        <v>12</v>
      </c>
      <c r="D9684" s="8" t="s">
        <v>1478</v>
      </c>
      <c r="E9684" s="8" t="s">
        <v>27</v>
      </c>
      <c r="F9684" s="8" t="s">
        <v>11</v>
      </c>
      <c r="G9684" s="8" t="s">
        <v>92</v>
      </c>
      <c r="H9684" s="8" t="s">
        <v>2677</v>
      </c>
      <c r="I9684" s="15">
        <v>69.48</v>
      </c>
      <c r="J9684" s="7">
        <v>1</v>
      </c>
      <c r="K9684" s="16">
        <v>20.84</v>
      </c>
    </row>
    <row r="9685" spans="1:11" x14ac:dyDescent="0.35">
      <c r="A9685" s="17">
        <v>43077</v>
      </c>
      <c r="B9685" s="18">
        <f t="shared" si="302"/>
        <v>2017</v>
      </c>
      <c r="C9685" s="18">
        <f t="shared" si="303"/>
        <v>12</v>
      </c>
      <c r="D9685" s="19" t="s">
        <v>1555</v>
      </c>
      <c r="E9685" s="19" t="s">
        <v>27</v>
      </c>
      <c r="F9685" s="19" t="s">
        <v>11</v>
      </c>
      <c r="G9685" s="19" t="s">
        <v>12</v>
      </c>
      <c r="H9685" s="19" t="s">
        <v>2492</v>
      </c>
      <c r="I9685" s="20">
        <v>87.92</v>
      </c>
      <c r="J9685" s="18">
        <v>4</v>
      </c>
      <c r="K9685" s="21">
        <v>40.44</v>
      </c>
    </row>
    <row r="9686" spans="1:11" x14ac:dyDescent="0.35">
      <c r="A9686" s="14">
        <v>43077</v>
      </c>
      <c r="B9686" s="7">
        <f t="shared" si="302"/>
        <v>2017</v>
      </c>
      <c r="C9686" s="7">
        <f t="shared" si="303"/>
        <v>12</v>
      </c>
      <c r="D9686" s="8" t="s">
        <v>1555</v>
      </c>
      <c r="E9686" s="8" t="s">
        <v>27</v>
      </c>
      <c r="F9686" s="8" t="s">
        <v>11</v>
      </c>
      <c r="G9686" s="8" t="s">
        <v>20</v>
      </c>
      <c r="H9686" s="8" t="s">
        <v>1112</v>
      </c>
      <c r="I9686" s="15">
        <v>22.42</v>
      </c>
      <c r="J9686" s="7">
        <v>1</v>
      </c>
      <c r="K9686" s="16">
        <v>8.41</v>
      </c>
    </row>
    <row r="9687" spans="1:11" x14ac:dyDescent="0.35">
      <c r="A9687" s="17">
        <v>43077</v>
      </c>
      <c r="B9687" s="18">
        <f t="shared" si="302"/>
        <v>2017</v>
      </c>
      <c r="C9687" s="18">
        <f t="shared" si="303"/>
        <v>12</v>
      </c>
      <c r="D9687" s="19" t="s">
        <v>1555</v>
      </c>
      <c r="E9687" s="19" t="s">
        <v>27</v>
      </c>
      <c r="F9687" s="19" t="s">
        <v>11</v>
      </c>
      <c r="G9687" s="19" t="s">
        <v>20</v>
      </c>
      <c r="H9687" s="19" t="s">
        <v>911</v>
      </c>
      <c r="I9687" s="20">
        <v>90.48</v>
      </c>
      <c r="J9687" s="18">
        <v>3</v>
      </c>
      <c r="K9687" s="21">
        <v>33.93</v>
      </c>
    </row>
    <row r="9688" spans="1:11" x14ac:dyDescent="0.35">
      <c r="A9688" s="14">
        <v>43077</v>
      </c>
      <c r="B9688" s="7">
        <f t="shared" si="302"/>
        <v>2017</v>
      </c>
      <c r="C9688" s="7">
        <f t="shared" si="303"/>
        <v>12</v>
      </c>
      <c r="D9688" s="8" t="s">
        <v>1555</v>
      </c>
      <c r="E9688" s="8" t="s">
        <v>27</v>
      </c>
      <c r="F9688" s="8" t="s">
        <v>11</v>
      </c>
      <c r="G9688" s="8" t="s">
        <v>18</v>
      </c>
      <c r="H9688" s="8" t="s">
        <v>725</v>
      </c>
      <c r="I9688" s="15">
        <v>42.76</v>
      </c>
      <c r="J9688" s="7">
        <v>1</v>
      </c>
      <c r="K9688" s="16">
        <v>11.12</v>
      </c>
    </row>
    <row r="9689" spans="1:11" x14ac:dyDescent="0.35">
      <c r="A9689" s="17">
        <v>43077</v>
      </c>
      <c r="B9689" s="18">
        <f t="shared" si="302"/>
        <v>2017</v>
      </c>
      <c r="C9689" s="18">
        <f t="shared" si="303"/>
        <v>12</v>
      </c>
      <c r="D9689" s="19" t="s">
        <v>1145</v>
      </c>
      <c r="E9689" s="19" t="s">
        <v>157</v>
      </c>
      <c r="F9689" s="19" t="s">
        <v>39</v>
      </c>
      <c r="G9689" s="19" t="s">
        <v>52</v>
      </c>
      <c r="H9689" s="19" t="s">
        <v>1428</v>
      </c>
      <c r="I9689" s="20">
        <v>178.11</v>
      </c>
      <c r="J9689" s="18">
        <v>3</v>
      </c>
      <c r="K9689" s="21">
        <v>32.06</v>
      </c>
    </row>
    <row r="9690" spans="1:11" x14ac:dyDescent="0.35">
      <c r="A9690" s="14">
        <v>43077</v>
      </c>
      <c r="B9690" s="7">
        <f t="shared" si="302"/>
        <v>2017</v>
      </c>
      <c r="C9690" s="7">
        <f t="shared" si="303"/>
        <v>12</v>
      </c>
      <c r="D9690" s="8" t="s">
        <v>1145</v>
      </c>
      <c r="E9690" s="8" t="s">
        <v>157</v>
      </c>
      <c r="F9690" s="8" t="s">
        <v>11</v>
      </c>
      <c r="G9690" s="8" t="s">
        <v>92</v>
      </c>
      <c r="H9690" s="8" t="s">
        <v>1056</v>
      </c>
      <c r="I9690" s="15">
        <v>1089.75</v>
      </c>
      <c r="J9690" s="7">
        <v>3</v>
      </c>
      <c r="K9690" s="16">
        <v>305.13</v>
      </c>
    </row>
    <row r="9691" spans="1:11" x14ac:dyDescent="0.35">
      <c r="A9691" s="17">
        <v>43077</v>
      </c>
      <c r="B9691" s="18">
        <f t="shared" si="302"/>
        <v>2017</v>
      </c>
      <c r="C9691" s="18">
        <f t="shared" si="303"/>
        <v>12</v>
      </c>
      <c r="D9691" s="19" t="s">
        <v>1145</v>
      </c>
      <c r="E9691" s="19" t="s">
        <v>157</v>
      </c>
      <c r="F9691" s="19" t="s">
        <v>11</v>
      </c>
      <c r="G9691" s="19" t="s">
        <v>16</v>
      </c>
      <c r="H9691" s="19" t="s">
        <v>1500</v>
      </c>
      <c r="I9691" s="20">
        <v>61.06</v>
      </c>
      <c r="J9691" s="18">
        <v>2</v>
      </c>
      <c r="K9691" s="21">
        <v>28.09</v>
      </c>
    </row>
    <row r="9692" spans="1:11" x14ac:dyDescent="0.35">
      <c r="A9692" s="14">
        <v>43077</v>
      </c>
      <c r="B9692" s="7">
        <f t="shared" si="302"/>
        <v>2017</v>
      </c>
      <c r="C9692" s="7">
        <f t="shared" si="303"/>
        <v>12</v>
      </c>
      <c r="D9692" s="8" t="s">
        <v>1145</v>
      </c>
      <c r="E9692" s="8" t="s">
        <v>157</v>
      </c>
      <c r="F9692" s="8" t="s">
        <v>34</v>
      </c>
      <c r="G9692" s="8" t="s">
        <v>74</v>
      </c>
      <c r="H9692" s="8" t="s">
        <v>1706</v>
      </c>
      <c r="I9692" s="15">
        <v>459.92</v>
      </c>
      <c r="J9692" s="7">
        <v>4</v>
      </c>
      <c r="K9692" s="16">
        <v>41.39</v>
      </c>
    </row>
    <row r="9693" spans="1:11" x14ac:dyDescent="0.35">
      <c r="A9693" s="17">
        <v>43077</v>
      </c>
      <c r="B9693" s="18">
        <f t="shared" si="302"/>
        <v>2017</v>
      </c>
      <c r="C9693" s="18">
        <f t="shared" si="303"/>
        <v>12</v>
      </c>
      <c r="D9693" s="19" t="s">
        <v>1145</v>
      </c>
      <c r="E9693" s="19" t="s">
        <v>157</v>
      </c>
      <c r="F9693" s="19" t="s">
        <v>11</v>
      </c>
      <c r="G9693" s="19" t="s">
        <v>12</v>
      </c>
      <c r="H9693" s="19" t="s">
        <v>2387</v>
      </c>
      <c r="I9693" s="20">
        <v>27.52</v>
      </c>
      <c r="J9693" s="18">
        <v>4</v>
      </c>
      <c r="K9693" s="21">
        <v>12.66</v>
      </c>
    </row>
    <row r="9694" spans="1:11" x14ac:dyDescent="0.35">
      <c r="A9694" s="14">
        <v>43077</v>
      </c>
      <c r="B9694" s="7">
        <f t="shared" si="302"/>
        <v>2017</v>
      </c>
      <c r="C9694" s="7">
        <f t="shared" si="303"/>
        <v>12</v>
      </c>
      <c r="D9694" s="8" t="s">
        <v>803</v>
      </c>
      <c r="E9694" s="8" t="s">
        <v>1529</v>
      </c>
      <c r="F9694" s="8" t="s">
        <v>11</v>
      </c>
      <c r="G9694" s="8" t="s">
        <v>18</v>
      </c>
      <c r="H9694" s="8" t="s">
        <v>1689</v>
      </c>
      <c r="I9694" s="15">
        <v>592.74</v>
      </c>
      <c r="J9694" s="7">
        <v>6</v>
      </c>
      <c r="K9694" s="16">
        <v>160.04</v>
      </c>
    </row>
    <row r="9695" spans="1:11" x14ac:dyDescent="0.35">
      <c r="A9695" s="17">
        <v>43077</v>
      </c>
      <c r="B9695" s="18">
        <f t="shared" si="302"/>
        <v>2017</v>
      </c>
      <c r="C9695" s="18">
        <f t="shared" si="303"/>
        <v>12</v>
      </c>
      <c r="D9695" s="19" t="s">
        <v>2313</v>
      </c>
      <c r="E9695" s="19" t="s">
        <v>23</v>
      </c>
      <c r="F9695" s="19" t="s">
        <v>34</v>
      </c>
      <c r="G9695" s="19" t="s">
        <v>35</v>
      </c>
      <c r="H9695" s="19" t="s">
        <v>699</v>
      </c>
      <c r="I9695" s="20">
        <v>215.54</v>
      </c>
      <c r="J9695" s="18">
        <v>4</v>
      </c>
      <c r="K9695" s="21">
        <v>-58.5</v>
      </c>
    </row>
    <row r="9696" spans="1:11" x14ac:dyDescent="0.35">
      <c r="A9696" s="14">
        <v>43077</v>
      </c>
      <c r="B9696" s="7">
        <f t="shared" si="302"/>
        <v>2017</v>
      </c>
      <c r="C9696" s="7">
        <f t="shared" si="303"/>
        <v>12</v>
      </c>
      <c r="D9696" s="8" t="s">
        <v>2107</v>
      </c>
      <c r="E9696" s="8" t="s">
        <v>23</v>
      </c>
      <c r="F9696" s="8" t="s">
        <v>11</v>
      </c>
      <c r="G9696" s="8" t="s">
        <v>24</v>
      </c>
      <c r="H9696" s="8" t="s">
        <v>1235</v>
      </c>
      <c r="I9696" s="15">
        <v>13.25</v>
      </c>
      <c r="J9696" s="7">
        <v>4</v>
      </c>
      <c r="K9696" s="16">
        <v>3.64</v>
      </c>
    </row>
    <row r="9697" spans="1:11" x14ac:dyDescent="0.35">
      <c r="A9697" s="17">
        <v>43077</v>
      </c>
      <c r="B9697" s="18">
        <f t="shared" si="302"/>
        <v>2017</v>
      </c>
      <c r="C9697" s="18">
        <f t="shared" si="303"/>
        <v>12</v>
      </c>
      <c r="D9697" s="19" t="s">
        <v>2107</v>
      </c>
      <c r="E9697" s="19" t="s">
        <v>23</v>
      </c>
      <c r="F9697" s="19" t="s">
        <v>39</v>
      </c>
      <c r="G9697" s="19" t="s">
        <v>40</v>
      </c>
      <c r="H9697" s="19" t="s">
        <v>2570</v>
      </c>
      <c r="I9697" s="20">
        <v>83.99</v>
      </c>
      <c r="J9697" s="18">
        <v>2</v>
      </c>
      <c r="K9697" s="21">
        <v>-21</v>
      </c>
    </row>
    <row r="9698" spans="1:11" x14ac:dyDescent="0.35">
      <c r="A9698" s="14">
        <v>43078</v>
      </c>
      <c r="B9698" s="7">
        <f t="shared" si="302"/>
        <v>2017</v>
      </c>
      <c r="C9698" s="7">
        <f t="shared" si="303"/>
        <v>12</v>
      </c>
      <c r="D9698" s="8" t="s">
        <v>1866</v>
      </c>
      <c r="E9698" s="8" t="s">
        <v>10</v>
      </c>
      <c r="F9698" s="8" t="s">
        <v>11</v>
      </c>
      <c r="G9698" s="8" t="s">
        <v>20</v>
      </c>
      <c r="H9698" s="8" t="s">
        <v>2163</v>
      </c>
      <c r="I9698" s="15">
        <v>1.25</v>
      </c>
      <c r="J9698" s="7">
        <v>3</v>
      </c>
      <c r="K9698" s="16">
        <v>-1.93</v>
      </c>
    </row>
    <row r="9699" spans="1:11" x14ac:dyDescent="0.35">
      <c r="A9699" s="17">
        <v>43078</v>
      </c>
      <c r="B9699" s="18">
        <f t="shared" si="302"/>
        <v>2017</v>
      </c>
      <c r="C9699" s="18">
        <f t="shared" si="303"/>
        <v>12</v>
      </c>
      <c r="D9699" s="19" t="s">
        <v>1866</v>
      </c>
      <c r="E9699" s="19" t="s">
        <v>10</v>
      </c>
      <c r="F9699" s="19" t="s">
        <v>34</v>
      </c>
      <c r="G9699" s="19" t="s">
        <v>47</v>
      </c>
      <c r="H9699" s="19" t="s">
        <v>2594</v>
      </c>
      <c r="I9699" s="20">
        <v>9.7100000000000009</v>
      </c>
      <c r="J9699" s="18">
        <v>3</v>
      </c>
      <c r="K9699" s="21">
        <v>-5.82</v>
      </c>
    </row>
    <row r="9700" spans="1:11" x14ac:dyDescent="0.35">
      <c r="A9700" s="14">
        <v>43078</v>
      </c>
      <c r="B9700" s="7">
        <f t="shared" si="302"/>
        <v>2017</v>
      </c>
      <c r="C9700" s="7">
        <f t="shared" si="303"/>
        <v>12</v>
      </c>
      <c r="D9700" s="8" t="s">
        <v>1866</v>
      </c>
      <c r="E9700" s="8" t="s">
        <v>10</v>
      </c>
      <c r="F9700" s="8" t="s">
        <v>11</v>
      </c>
      <c r="G9700" s="8" t="s">
        <v>18</v>
      </c>
      <c r="H9700" s="8" t="s">
        <v>1472</v>
      </c>
      <c r="I9700" s="15">
        <v>27.24</v>
      </c>
      <c r="J9700" s="7">
        <v>3</v>
      </c>
      <c r="K9700" s="16">
        <v>2.72</v>
      </c>
    </row>
    <row r="9701" spans="1:11" x14ac:dyDescent="0.35">
      <c r="A9701" s="17">
        <v>43078</v>
      </c>
      <c r="B9701" s="18">
        <f t="shared" si="302"/>
        <v>2017</v>
      </c>
      <c r="C9701" s="18">
        <f t="shared" si="303"/>
        <v>12</v>
      </c>
      <c r="D9701" s="19" t="s">
        <v>732</v>
      </c>
      <c r="E9701" s="19" t="s">
        <v>27</v>
      </c>
      <c r="F9701" s="19" t="s">
        <v>39</v>
      </c>
      <c r="G9701" s="19" t="s">
        <v>40</v>
      </c>
      <c r="H9701" s="19" t="s">
        <v>2527</v>
      </c>
      <c r="I9701" s="20">
        <v>444.77</v>
      </c>
      <c r="J9701" s="18">
        <v>4</v>
      </c>
      <c r="K9701" s="21">
        <v>44.48</v>
      </c>
    </row>
    <row r="9702" spans="1:11" x14ac:dyDescent="0.35">
      <c r="A9702" s="14">
        <v>43078</v>
      </c>
      <c r="B9702" s="7">
        <f t="shared" si="302"/>
        <v>2017</v>
      </c>
      <c r="C9702" s="7">
        <f t="shared" si="303"/>
        <v>12</v>
      </c>
      <c r="D9702" s="8" t="s">
        <v>967</v>
      </c>
      <c r="E9702" s="8" t="s">
        <v>78</v>
      </c>
      <c r="F9702" s="8" t="s">
        <v>11</v>
      </c>
      <c r="G9702" s="8" t="s">
        <v>18</v>
      </c>
      <c r="H9702" s="8" t="s">
        <v>453</v>
      </c>
      <c r="I9702" s="15">
        <v>37.21</v>
      </c>
      <c r="J9702" s="7">
        <v>1</v>
      </c>
      <c r="K9702" s="16">
        <v>-7.44</v>
      </c>
    </row>
    <row r="9703" spans="1:11" x14ac:dyDescent="0.35">
      <c r="A9703" s="17">
        <v>43078</v>
      </c>
      <c r="B9703" s="18">
        <f t="shared" si="302"/>
        <v>2017</v>
      </c>
      <c r="C9703" s="18">
        <f t="shared" si="303"/>
        <v>12</v>
      </c>
      <c r="D9703" s="19" t="s">
        <v>967</v>
      </c>
      <c r="E9703" s="19" t="s">
        <v>78</v>
      </c>
      <c r="F9703" s="19" t="s">
        <v>11</v>
      </c>
      <c r="G9703" s="19" t="s">
        <v>63</v>
      </c>
      <c r="H9703" s="19" t="s">
        <v>1964</v>
      </c>
      <c r="I9703" s="20">
        <v>57.58</v>
      </c>
      <c r="J9703" s="18">
        <v>3</v>
      </c>
      <c r="K9703" s="21">
        <v>21.59</v>
      </c>
    </row>
    <row r="9704" spans="1:11" x14ac:dyDescent="0.35">
      <c r="A9704" s="14">
        <v>43078</v>
      </c>
      <c r="B9704" s="7">
        <f t="shared" si="302"/>
        <v>2017</v>
      </c>
      <c r="C9704" s="7">
        <f t="shared" si="303"/>
        <v>12</v>
      </c>
      <c r="D9704" s="8" t="s">
        <v>389</v>
      </c>
      <c r="E9704" s="8" t="s">
        <v>110</v>
      </c>
      <c r="F9704" s="8" t="s">
        <v>34</v>
      </c>
      <c r="G9704" s="8" t="s">
        <v>35</v>
      </c>
      <c r="H9704" s="8" t="s">
        <v>1692</v>
      </c>
      <c r="I9704" s="15">
        <v>872.94</v>
      </c>
      <c r="J9704" s="7">
        <v>3</v>
      </c>
      <c r="K9704" s="16">
        <v>226.96</v>
      </c>
    </row>
    <row r="9705" spans="1:11" x14ac:dyDescent="0.35">
      <c r="A9705" s="17">
        <v>43078</v>
      </c>
      <c r="B9705" s="18">
        <f t="shared" si="302"/>
        <v>2017</v>
      </c>
      <c r="C9705" s="18">
        <f t="shared" si="303"/>
        <v>12</v>
      </c>
      <c r="D9705" s="19" t="s">
        <v>389</v>
      </c>
      <c r="E9705" s="19" t="s">
        <v>110</v>
      </c>
      <c r="F9705" s="19" t="s">
        <v>11</v>
      </c>
      <c r="G9705" s="19" t="s">
        <v>20</v>
      </c>
      <c r="H9705" s="19" t="s">
        <v>781</v>
      </c>
      <c r="I9705" s="20">
        <v>41.54</v>
      </c>
      <c r="J9705" s="18">
        <v>2</v>
      </c>
      <c r="K9705" s="21">
        <v>19.52</v>
      </c>
    </row>
    <row r="9706" spans="1:11" x14ac:dyDescent="0.35">
      <c r="A9706" s="14">
        <v>43078</v>
      </c>
      <c r="B9706" s="7">
        <f t="shared" si="302"/>
        <v>2017</v>
      </c>
      <c r="C9706" s="7">
        <f t="shared" si="303"/>
        <v>12</v>
      </c>
      <c r="D9706" s="8" t="s">
        <v>389</v>
      </c>
      <c r="E9706" s="8" t="s">
        <v>110</v>
      </c>
      <c r="F9706" s="8" t="s">
        <v>11</v>
      </c>
      <c r="G9706" s="8" t="s">
        <v>12</v>
      </c>
      <c r="H9706" s="8" t="s">
        <v>2279</v>
      </c>
      <c r="I9706" s="15">
        <v>12.96</v>
      </c>
      <c r="J9706" s="7">
        <v>2</v>
      </c>
      <c r="K9706" s="16">
        <v>6.22</v>
      </c>
    </row>
    <row r="9707" spans="1:11" x14ac:dyDescent="0.35">
      <c r="A9707" s="17">
        <v>43078</v>
      </c>
      <c r="B9707" s="18">
        <f t="shared" si="302"/>
        <v>2017</v>
      </c>
      <c r="C9707" s="18">
        <f t="shared" si="303"/>
        <v>12</v>
      </c>
      <c r="D9707" s="19" t="s">
        <v>722</v>
      </c>
      <c r="E9707" s="19" t="s">
        <v>129</v>
      </c>
      <c r="F9707" s="19" t="s">
        <v>11</v>
      </c>
      <c r="G9707" s="19" t="s">
        <v>12</v>
      </c>
      <c r="H9707" s="19" t="s">
        <v>1701</v>
      </c>
      <c r="I9707" s="20">
        <v>33.450000000000003</v>
      </c>
      <c r="J9707" s="18">
        <v>5</v>
      </c>
      <c r="K9707" s="21">
        <v>15.39</v>
      </c>
    </row>
    <row r="9708" spans="1:11" x14ac:dyDescent="0.35">
      <c r="A9708" s="14">
        <v>43078</v>
      </c>
      <c r="B9708" s="7">
        <f t="shared" si="302"/>
        <v>2017</v>
      </c>
      <c r="C9708" s="7">
        <f t="shared" si="303"/>
        <v>12</v>
      </c>
      <c r="D9708" s="8" t="s">
        <v>722</v>
      </c>
      <c r="E9708" s="8" t="s">
        <v>129</v>
      </c>
      <c r="F9708" s="8" t="s">
        <v>11</v>
      </c>
      <c r="G9708" s="8" t="s">
        <v>20</v>
      </c>
      <c r="H9708" s="8" t="s">
        <v>2163</v>
      </c>
      <c r="I9708" s="15">
        <v>10.4</v>
      </c>
      <c r="J9708" s="7">
        <v>5</v>
      </c>
      <c r="K9708" s="16">
        <v>5.0999999999999996</v>
      </c>
    </row>
    <row r="9709" spans="1:11" x14ac:dyDescent="0.35">
      <c r="A9709" s="17">
        <v>43078</v>
      </c>
      <c r="B9709" s="18">
        <f t="shared" si="302"/>
        <v>2017</v>
      </c>
      <c r="C9709" s="18">
        <f t="shared" si="303"/>
        <v>12</v>
      </c>
      <c r="D9709" s="19" t="s">
        <v>2147</v>
      </c>
      <c r="E9709" s="19" t="s">
        <v>23</v>
      </c>
      <c r="F9709" s="19" t="s">
        <v>11</v>
      </c>
      <c r="G9709" s="19" t="s">
        <v>24</v>
      </c>
      <c r="H9709" s="19" t="s">
        <v>459</v>
      </c>
      <c r="I9709" s="20">
        <v>2.62</v>
      </c>
      <c r="J9709" s="18">
        <v>1</v>
      </c>
      <c r="K9709" s="21">
        <v>0.43</v>
      </c>
    </row>
    <row r="9710" spans="1:11" x14ac:dyDescent="0.35">
      <c r="A9710" s="14">
        <v>43078</v>
      </c>
      <c r="B9710" s="7">
        <f t="shared" si="302"/>
        <v>2017</v>
      </c>
      <c r="C9710" s="7">
        <f t="shared" si="303"/>
        <v>12</v>
      </c>
      <c r="D9710" s="8" t="s">
        <v>1968</v>
      </c>
      <c r="E9710" s="8" t="s">
        <v>110</v>
      </c>
      <c r="F9710" s="8" t="s">
        <v>39</v>
      </c>
      <c r="G9710" s="8" t="s">
        <v>52</v>
      </c>
      <c r="H9710" s="8" t="s">
        <v>1390</v>
      </c>
      <c r="I9710" s="15">
        <v>104.88</v>
      </c>
      <c r="J9710" s="7">
        <v>6</v>
      </c>
      <c r="K9710" s="16">
        <v>41.95</v>
      </c>
    </row>
    <row r="9711" spans="1:11" x14ac:dyDescent="0.35">
      <c r="A9711" s="17">
        <v>43078</v>
      </c>
      <c r="B9711" s="18">
        <f t="shared" si="302"/>
        <v>2017</v>
      </c>
      <c r="C9711" s="18">
        <f t="shared" si="303"/>
        <v>12</v>
      </c>
      <c r="D9711" s="19" t="s">
        <v>1968</v>
      </c>
      <c r="E9711" s="19" t="s">
        <v>110</v>
      </c>
      <c r="F9711" s="19" t="s">
        <v>11</v>
      </c>
      <c r="G9711" s="19" t="s">
        <v>24</v>
      </c>
      <c r="H9711" s="19" t="s">
        <v>2530</v>
      </c>
      <c r="I9711" s="20">
        <v>34.700000000000003</v>
      </c>
      <c r="J9711" s="18">
        <v>5</v>
      </c>
      <c r="K9711" s="21">
        <v>12.49</v>
      </c>
    </row>
    <row r="9712" spans="1:11" x14ac:dyDescent="0.35">
      <c r="A9712" s="14">
        <v>43078</v>
      </c>
      <c r="B9712" s="7">
        <f t="shared" si="302"/>
        <v>2017</v>
      </c>
      <c r="C9712" s="7">
        <f t="shared" si="303"/>
        <v>12</v>
      </c>
      <c r="D9712" s="8" t="s">
        <v>1968</v>
      </c>
      <c r="E9712" s="8" t="s">
        <v>110</v>
      </c>
      <c r="F9712" s="8" t="s">
        <v>11</v>
      </c>
      <c r="G9712" s="8" t="s">
        <v>20</v>
      </c>
      <c r="H9712" s="8" t="s">
        <v>431</v>
      </c>
      <c r="I9712" s="15">
        <v>33.72</v>
      </c>
      <c r="J9712" s="7">
        <v>4</v>
      </c>
      <c r="K9712" s="16">
        <v>15.51</v>
      </c>
    </row>
    <row r="9713" spans="1:11" x14ac:dyDescent="0.35">
      <c r="A9713" s="17">
        <v>43078</v>
      </c>
      <c r="B9713" s="18">
        <f t="shared" si="302"/>
        <v>2017</v>
      </c>
      <c r="C9713" s="18">
        <f t="shared" si="303"/>
        <v>12</v>
      </c>
      <c r="D9713" s="19" t="s">
        <v>1968</v>
      </c>
      <c r="E9713" s="19" t="s">
        <v>110</v>
      </c>
      <c r="F9713" s="19" t="s">
        <v>11</v>
      </c>
      <c r="G9713" s="19" t="s">
        <v>12</v>
      </c>
      <c r="H9713" s="19" t="s">
        <v>625</v>
      </c>
      <c r="I9713" s="20">
        <v>14.94</v>
      </c>
      <c r="J9713" s="18">
        <v>3</v>
      </c>
      <c r="K9713" s="21">
        <v>7.02</v>
      </c>
    </row>
    <row r="9714" spans="1:11" x14ac:dyDescent="0.35">
      <c r="A9714" s="14">
        <v>43078</v>
      </c>
      <c r="B9714" s="7">
        <f t="shared" si="302"/>
        <v>2017</v>
      </c>
      <c r="C9714" s="7">
        <f t="shared" si="303"/>
        <v>12</v>
      </c>
      <c r="D9714" s="8" t="s">
        <v>1511</v>
      </c>
      <c r="E9714" s="8" t="s">
        <v>15</v>
      </c>
      <c r="F9714" s="8" t="s">
        <v>11</v>
      </c>
      <c r="G9714" s="8" t="s">
        <v>12</v>
      </c>
      <c r="H9714" s="8" t="s">
        <v>1166</v>
      </c>
      <c r="I9714" s="15">
        <v>15.98</v>
      </c>
      <c r="J9714" s="7">
        <v>2</v>
      </c>
      <c r="K9714" s="16">
        <v>5</v>
      </c>
    </row>
    <row r="9715" spans="1:11" x14ac:dyDescent="0.35">
      <c r="A9715" s="17">
        <v>43078</v>
      </c>
      <c r="B9715" s="18">
        <f t="shared" si="302"/>
        <v>2017</v>
      </c>
      <c r="C9715" s="18">
        <f t="shared" si="303"/>
        <v>12</v>
      </c>
      <c r="D9715" s="19" t="s">
        <v>1699</v>
      </c>
      <c r="E9715" s="19" t="s">
        <v>27</v>
      </c>
      <c r="F9715" s="19" t="s">
        <v>11</v>
      </c>
      <c r="G9715" s="19" t="s">
        <v>24</v>
      </c>
      <c r="H9715" s="19" t="s">
        <v>527</v>
      </c>
      <c r="I9715" s="20">
        <v>11.16</v>
      </c>
      <c r="J9715" s="18">
        <v>2</v>
      </c>
      <c r="K9715" s="21">
        <v>2.79</v>
      </c>
    </row>
    <row r="9716" spans="1:11" x14ac:dyDescent="0.35">
      <c r="A9716" s="14">
        <v>43078</v>
      </c>
      <c r="B9716" s="7">
        <f t="shared" si="302"/>
        <v>2017</v>
      </c>
      <c r="C9716" s="7">
        <f t="shared" si="303"/>
        <v>12</v>
      </c>
      <c r="D9716" s="8" t="s">
        <v>1699</v>
      </c>
      <c r="E9716" s="8" t="s">
        <v>27</v>
      </c>
      <c r="F9716" s="8" t="s">
        <v>34</v>
      </c>
      <c r="G9716" s="8" t="s">
        <v>145</v>
      </c>
      <c r="H9716" s="8" t="s">
        <v>501</v>
      </c>
      <c r="I9716" s="15">
        <v>896.33</v>
      </c>
      <c r="J9716" s="7">
        <v>9</v>
      </c>
      <c r="K9716" s="16">
        <v>22.41</v>
      </c>
    </row>
    <row r="9717" spans="1:11" x14ac:dyDescent="0.35">
      <c r="A9717" s="17">
        <v>43078</v>
      </c>
      <c r="B9717" s="18">
        <f t="shared" si="302"/>
        <v>2017</v>
      </c>
      <c r="C9717" s="18">
        <f t="shared" si="303"/>
        <v>12</v>
      </c>
      <c r="D9717" s="19" t="s">
        <v>1699</v>
      </c>
      <c r="E9717" s="19" t="s">
        <v>27</v>
      </c>
      <c r="F9717" s="19" t="s">
        <v>11</v>
      </c>
      <c r="G9717" s="19" t="s">
        <v>92</v>
      </c>
      <c r="H9717" s="19" t="s">
        <v>715</v>
      </c>
      <c r="I9717" s="20">
        <v>189</v>
      </c>
      <c r="J9717" s="18">
        <v>1</v>
      </c>
      <c r="K9717" s="21">
        <v>68.040000000000006</v>
      </c>
    </row>
    <row r="9718" spans="1:11" x14ac:dyDescent="0.35">
      <c r="A9718" s="14">
        <v>43078</v>
      </c>
      <c r="B9718" s="7">
        <f t="shared" si="302"/>
        <v>2017</v>
      </c>
      <c r="C9718" s="7">
        <f t="shared" si="303"/>
        <v>12</v>
      </c>
      <c r="D9718" s="8" t="s">
        <v>1138</v>
      </c>
      <c r="E9718" s="8" t="s">
        <v>15</v>
      </c>
      <c r="F9718" s="8" t="s">
        <v>11</v>
      </c>
      <c r="G9718" s="8" t="s">
        <v>12</v>
      </c>
      <c r="H9718" s="8" t="s">
        <v>1052</v>
      </c>
      <c r="I9718" s="15">
        <v>143.86000000000001</v>
      </c>
      <c r="J9718" s="7">
        <v>9</v>
      </c>
      <c r="K9718" s="16">
        <v>48.55</v>
      </c>
    </row>
    <row r="9719" spans="1:11" x14ac:dyDescent="0.35">
      <c r="A9719" s="17">
        <v>43078</v>
      </c>
      <c r="B9719" s="18">
        <f t="shared" si="302"/>
        <v>2017</v>
      </c>
      <c r="C9719" s="18">
        <f t="shared" si="303"/>
        <v>12</v>
      </c>
      <c r="D9719" s="19" t="s">
        <v>1009</v>
      </c>
      <c r="E9719" s="19" t="s">
        <v>95</v>
      </c>
      <c r="F9719" s="19" t="s">
        <v>11</v>
      </c>
      <c r="G9719" s="19" t="s">
        <v>12</v>
      </c>
      <c r="H9719" s="19" t="s">
        <v>1670</v>
      </c>
      <c r="I9719" s="20">
        <v>419.4</v>
      </c>
      <c r="J9719" s="18">
        <v>5</v>
      </c>
      <c r="K9719" s="21">
        <v>146.79</v>
      </c>
    </row>
    <row r="9720" spans="1:11" x14ac:dyDescent="0.35">
      <c r="A9720" s="14">
        <v>43078</v>
      </c>
      <c r="B9720" s="7">
        <f t="shared" si="302"/>
        <v>2017</v>
      </c>
      <c r="C9720" s="7">
        <f t="shared" si="303"/>
        <v>12</v>
      </c>
      <c r="D9720" s="8" t="s">
        <v>1009</v>
      </c>
      <c r="E9720" s="8" t="s">
        <v>95</v>
      </c>
      <c r="F9720" s="8" t="s">
        <v>11</v>
      </c>
      <c r="G9720" s="8" t="s">
        <v>20</v>
      </c>
      <c r="H9720" s="8" t="s">
        <v>2524</v>
      </c>
      <c r="I9720" s="15">
        <v>13.01</v>
      </c>
      <c r="J9720" s="7">
        <v>3</v>
      </c>
      <c r="K9720" s="16">
        <v>-9.9700000000000006</v>
      </c>
    </row>
    <row r="9721" spans="1:11" x14ac:dyDescent="0.35">
      <c r="A9721" s="17">
        <v>43078</v>
      </c>
      <c r="B9721" s="18">
        <f t="shared" si="302"/>
        <v>2017</v>
      </c>
      <c r="C9721" s="18">
        <f t="shared" si="303"/>
        <v>12</v>
      </c>
      <c r="D9721" s="19" t="s">
        <v>1507</v>
      </c>
      <c r="E9721" s="19" t="s">
        <v>27</v>
      </c>
      <c r="F9721" s="19" t="s">
        <v>34</v>
      </c>
      <c r="G9721" s="19" t="s">
        <v>74</v>
      </c>
      <c r="H9721" s="19" t="s">
        <v>2024</v>
      </c>
      <c r="I9721" s="20">
        <v>148.26</v>
      </c>
      <c r="J9721" s="18">
        <v>3</v>
      </c>
      <c r="K9721" s="21">
        <v>15.7</v>
      </c>
    </row>
    <row r="9722" spans="1:11" x14ac:dyDescent="0.35">
      <c r="A9722" s="14">
        <v>43078</v>
      </c>
      <c r="B9722" s="7">
        <f t="shared" si="302"/>
        <v>2017</v>
      </c>
      <c r="C9722" s="7">
        <f t="shared" si="303"/>
        <v>12</v>
      </c>
      <c r="D9722" s="8" t="s">
        <v>537</v>
      </c>
      <c r="E9722" s="8" t="s">
        <v>33</v>
      </c>
      <c r="F9722" s="8" t="s">
        <v>11</v>
      </c>
      <c r="G9722" s="8" t="s">
        <v>20</v>
      </c>
      <c r="H9722" s="8" t="s">
        <v>1927</v>
      </c>
      <c r="I9722" s="15">
        <v>29.36</v>
      </c>
      <c r="J9722" s="7">
        <v>2</v>
      </c>
      <c r="K9722" s="16">
        <v>13.51</v>
      </c>
    </row>
    <row r="9723" spans="1:11" x14ac:dyDescent="0.35">
      <c r="A9723" s="17">
        <v>43078</v>
      </c>
      <c r="B9723" s="18">
        <f t="shared" si="302"/>
        <v>2017</v>
      </c>
      <c r="C9723" s="18">
        <f t="shared" si="303"/>
        <v>12</v>
      </c>
      <c r="D9723" s="19" t="s">
        <v>537</v>
      </c>
      <c r="E9723" s="19" t="s">
        <v>33</v>
      </c>
      <c r="F9723" s="19" t="s">
        <v>11</v>
      </c>
      <c r="G9723" s="19" t="s">
        <v>92</v>
      </c>
      <c r="H9723" s="19" t="s">
        <v>2591</v>
      </c>
      <c r="I9723" s="20">
        <v>214.9</v>
      </c>
      <c r="J9723" s="18">
        <v>5</v>
      </c>
      <c r="K9723" s="21">
        <v>62.32</v>
      </c>
    </row>
    <row r="9724" spans="1:11" x14ac:dyDescent="0.35">
      <c r="A9724" s="14">
        <v>43078</v>
      </c>
      <c r="B9724" s="7">
        <f t="shared" si="302"/>
        <v>2017</v>
      </c>
      <c r="C9724" s="7">
        <f t="shared" si="303"/>
        <v>12</v>
      </c>
      <c r="D9724" s="8" t="s">
        <v>537</v>
      </c>
      <c r="E9724" s="8" t="s">
        <v>33</v>
      </c>
      <c r="F9724" s="8" t="s">
        <v>11</v>
      </c>
      <c r="G9724" s="8" t="s">
        <v>20</v>
      </c>
      <c r="H9724" s="8" t="s">
        <v>1386</v>
      </c>
      <c r="I9724" s="15">
        <v>15.92</v>
      </c>
      <c r="J9724" s="7">
        <v>4</v>
      </c>
      <c r="K9724" s="16">
        <v>7.48</v>
      </c>
    </row>
    <row r="9725" spans="1:11" x14ac:dyDescent="0.35">
      <c r="A9725" s="17">
        <v>43078</v>
      </c>
      <c r="B9725" s="18">
        <f t="shared" si="302"/>
        <v>2017</v>
      </c>
      <c r="C9725" s="18">
        <f t="shared" si="303"/>
        <v>12</v>
      </c>
      <c r="D9725" s="19" t="s">
        <v>537</v>
      </c>
      <c r="E9725" s="19" t="s">
        <v>33</v>
      </c>
      <c r="F9725" s="19" t="s">
        <v>39</v>
      </c>
      <c r="G9725" s="19" t="s">
        <v>52</v>
      </c>
      <c r="H9725" s="19" t="s">
        <v>656</v>
      </c>
      <c r="I9725" s="20">
        <v>146.44999999999999</v>
      </c>
      <c r="J9725" s="18">
        <v>5</v>
      </c>
      <c r="K9725" s="21">
        <v>48.33</v>
      </c>
    </row>
    <row r="9726" spans="1:11" x14ac:dyDescent="0.35">
      <c r="A9726" s="14">
        <v>43078</v>
      </c>
      <c r="B9726" s="7">
        <f t="shared" si="302"/>
        <v>2017</v>
      </c>
      <c r="C9726" s="7">
        <f t="shared" si="303"/>
        <v>12</v>
      </c>
      <c r="D9726" s="8" t="s">
        <v>537</v>
      </c>
      <c r="E9726" s="8" t="s">
        <v>33</v>
      </c>
      <c r="F9726" s="8" t="s">
        <v>11</v>
      </c>
      <c r="G9726" s="8" t="s">
        <v>18</v>
      </c>
      <c r="H9726" s="8" t="s">
        <v>1316</v>
      </c>
      <c r="I9726" s="15">
        <v>15.14</v>
      </c>
      <c r="J9726" s="7">
        <v>1</v>
      </c>
      <c r="K9726" s="16">
        <v>0.61</v>
      </c>
    </row>
    <row r="9727" spans="1:11" x14ac:dyDescent="0.35">
      <c r="A9727" s="17">
        <v>43078</v>
      </c>
      <c r="B9727" s="18">
        <f t="shared" si="302"/>
        <v>2017</v>
      </c>
      <c r="C9727" s="18">
        <f t="shared" si="303"/>
        <v>12</v>
      </c>
      <c r="D9727" s="19" t="s">
        <v>537</v>
      </c>
      <c r="E9727" s="19" t="s">
        <v>33</v>
      </c>
      <c r="F9727" s="19" t="s">
        <v>11</v>
      </c>
      <c r="G9727" s="19" t="s">
        <v>16</v>
      </c>
      <c r="H9727" s="19" t="s">
        <v>359</v>
      </c>
      <c r="I9727" s="20">
        <v>5.76</v>
      </c>
      <c r="J9727" s="18">
        <v>2</v>
      </c>
      <c r="K9727" s="21">
        <v>2.65</v>
      </c>
    </row>
    <row r="9728" spans="1:11" x14ac:dyDescent="0.35">
      <c r="A9728" s="14">
        <v>43078</v>
      </c>
      <c r="B9728" s="7">
        <f t="shared" si="302"/>
        <v>2017</v>
      </c>
      <c r="C9728" s="7">
        <f t="shared" si="303"/>
        <v>12</v>
      </c>
      <c r="D9728" s="8" t="s">
        <v>537</v>
      </c>
      <c r="E9728" s="8" t="s">
        <v>33</v>
      </c>
      <c r="F9728" s="8" t="s">
        <v>39</v>
      </c>
      <c r="G9728" s="8" t="s">
        <v>603</v>
      </c>
      <c r="H9728" s="8" t="s">
        <v>916</v>
      </c>
      <c r="I9728" s="15">
        <v>1399.98</v>
      </c>
      <c r="J9728" s="7">
        <v>2</v>
      </c>
      <c r="K9728" s="16">
        <v>629.99</v>
      </c>
    </row>
    <row r="9729" spans="1:11" x14ac:dyDescent="0.35">
      <c r="A9729" s="17">
        <v>43078</v>
      </c>
      <c r="B9729" s="18">
        <f t="shared" si="302"/>
        <v>2017</v>
      </c>
      <c r="C9729" s="18">
        <f t="shared" si="303"/>
        <v>12</v>
      </c>
      <c r="D9729" s="19" t="s">
        <v>983</v>
      </c>
      <c r="E9729" s="19" t="s">
        <v>23</v>
      </c>
      <c r="F9729" s="19" t="s">
        <v>11</v>
      </c>
      <c r="G9729" s="19" t="s">
        <v>20</v>
      </c>
      <c r="H9729" s="19" t="s">
        <v>846</v>
      </c>
      <c r="I9729" s="20">
        <v>11.09</v>
      </c>
      <c r="J9729" s="18">
        <v>7</v>
      </c>
      <c r="K9729" s="21">
        <v>-8.1300000000000008</v>
      </c>
    </row>
    <row r="9730" spans="1:11" x14ac:dyDescent="0.35">
      <c r="A9730" s="14">
        <v>43078</v>
      </c>
      <c r="B9730" s="7">
        <f t="shared" ref="B9730:B9793" si="304">YEAR(A9730)</f>
        <v>2017</v>
      </c>
      <c r="C9730" s="7">
        <f t="shared" ref="C9730:C9793" si="305">MONTH(A9730)</f>
        <v>12</v>
      </c>
      <c r="D9730" s="8" t="s">
        <v>1286</v>
      </c>
      <c r="E9730" s="8" t="s">
        <v>110</v>
      </c>
      <c r="F9730" s="8" t="s">
        <v>11</v>
      </c>
      <c r="G9730" s="8" t="s">
        <v>20</v>
      </c>
      <c r="H9730" s="8" t="s">
        <v>1959</v>
      </c>
      <c r="I9730" s="15">
        <v>54.9</v>
      </c>
      <c r="J9730" s="7">
        <v>5</v>
      </c>
      <c r="K9730" s="16">
        <v>26.9</v>
      </c>
    </row>
    <row r="9731" spans="1:11" x14ac:dyDescent="0.35">
      <c r="A9731" s="17">
        <v>43079</v>
      </c>
      <c r="B9731" s="18">
        <f t="shared" si="304"/>
        <v>2017</v>
      </c>
      <c r="C9731" s="18">
        <f t="shared" si="305"/>
        <v>12</v>
      </c>
      <c r="D9731" s="19" t="s">
        <v>1974</v>
      </c>
      <c r="E9731" s="19" t="s">
        <v>27</v>
      </c>
      <c r="F9731" s="19" t="s">
        <v>11</v>
      </c>
      <c r="G9731" s="19" t="s">
        <v>20</v>
      </c>
      <c r="H9731" s="19" t="s">
        <v>428</v>
      </c>
      <c r="I9731" s="20">
        <v>19.940000000000001</v>
      </c>
      <c r="J9731" s="18">
        <v>4</v>
      </c>
      <c r="K9731" s="21">
        <v>7.23</v>
      </c>
    </row>
    <row r="9732" spans="1:11" x14ac:dyDescent="0.35">
      <c r="A9732" s="14">
        <v>43079</v>
      </c>
      <c r="B9732" s="7">
        <f t="shared" si="304"/>
        <v>2017</v>
      </c>
      <c r="C9732" s="7">
        <f t="shared" si="305"/>
        <v>12</v>
      </c>
      <c r="D9732" s="8" t="s">
        <v>1974</v>
      </c>
      <c r="E9732" s="8" t="s">
        <v>27</v>
      </c>
      <c r="F9732" s="8" t="s">
        <v>11</v>
      </c>
      <c r="G9732" s="8" t="s">
        <v>20</v>
      </c>
      <c r="H9732" s="8" t="s">
        <v>362</v>
      </c>
      <c r="I9732" s="15">
        <v>65.569999999999993</v>
      </c>
      <c r="J9732" s="7">
        <v>2</v>
      </c>
      <c r="K9732" s="16">
        <v>22.95</v>
      </c>
    </row>
    <row r="9733" spans="1:11" x14ac:dyDescent="0.35">
      <c r="A9733" s="17">
        <v>43079</v>
      </c>
      <c r="B9733" s="18">
        <f t="shared" si="304"/>
        <v>2017</v>
      </c>
      <c r="C9733" s="18">
        <f t="shared" si="305"/>
        <v>12</v>
      </c>
      <c r="D9733" s="19" t="s">
        <v>1452</v>
      </c>
      <c r="E9733" s="19" t="s">
        <v>23</v>
      </c>
      <c r="F9733" s="19" t="s">
        <v>39</v>
      </c>
      <c r="G9733" s="19" t="s">
        <v>52</v>
      </c>
      <c r="H9733" s="19" t="s">
        <v>1985</v>
      </c>
      <c r="I9733" s="20">
        <v>14.2</v>
      </c>
      <c r="J9733" s="18">
        <v>1</v>
      </c>
      <c r="K9733" s="21">
        <v>3.37</v>
      </c>
    </row>
    <row r="9734" spans="1:11" x14ac:dyDescent="0.35">
      <c r="A9734" s="14">
        <v>43079</v>
      </c>
      <c r="B9734" s="7">
        <f t="shared" si="304"/>
        <v>2017</v>
      </c>
      <c r="C9734" s="7">
        <f t="shared" si="305"/>
        <v>12</v>
      </c>
      <c r="D9734" s="8" t="s">
        <v>1497</v>
      </c>
      <c r="E9734" s="8" t="s">
        <v>996</v>
      </c>
      <c r="F9734" s="8" t="s">
        <v>11</v>
      </c>
      <c r="G9734" s="8" t="s">
        <v>20</v>
      </c>
      <c r="H9734" s="8" t="s">
        <v>1372</v>
      </c>
      <c r="I9734" s="15">
        <v>34.5</v>
      </c>
      <c r="J9734" s="7">
        <v>3</v>
      </c>
      <c r="K9734" s="16">
        <v>15.53</v>
      </c>
    </row>
    <row r="9735" spans="1:11" x14ac:dyDescent="0.35">
      <c r="A9735" s="17">
        <v>43079</v>
      </c>
      <c r="B9735" s="18">
        <f t="shared" si="304"/>
        <v>2017</v>
      </c>
      <c r="C9735" s="18">
        <f t="shared" si="305"/>
        <v>12</v>
      </c>
      <c r="D9735" s="19" t="s">
        <v>904</v>
      </c>
      <c r="E9735" s="19" t="s">
        <v>126</v>
      </c>
      <c r="F9735" s="19" t="s">
        <v>34</v>
      </c>
      <c r="G9735" s="19" t="s">
        <v>145</v>
      </c>
      <c r="H9735" s="19" t="s">
        <v>2441</v>
      </c>
      <c r="I9735" s="20">
        <v>1669.6</v>
      </c>
      <c r="J9735" s="18">
        <v>4</v>
      </c>
      <c r="K9735" s="21">
        <v>116.87</v>
      </c>
    </row>
    <row r="9736" spans="1:11" x14ac:dyDescent="0.35">
      <c r="A9736" s="14">
        <v>43079</v>
      </c>
      <c r="B9736" s="7">
        <f t="shared" si="304"/>
        <v>2017</v>
      </c>
      <c r="C9736" s="7">
        <f t="shared" si="305"/>
        <v>12</v>
      </c>
      <c r="D9736" s="8" t="s">
        <v>2012</v>
      </c>
      <c r="E9736" s="8" t="s">
        <v>23</v>
      </c>
      <c r="F9736" s="8" t="s">
        <v>11</v>
      </c>
      <c r="G9736" s="8" t="s">
        <v>12</v>
      </c>
      <c r="H9736" s="8" t="s">
        <v>1264</v>
      </c>
      <c r="I9736" s="15">
        <v>10.37</v>
      </c>
      <c r="J9736" s="7">
        <v>2</v>
      </c>
      <c r="K9736" s="16">
        <v>3.63</v>
      </c>
    </row>
    <row r="9737" spans="1:11" x14ac:dyDescent="0.35">
      <c r="A9737" s="17">
        <v>43079</v>
      </c>
      <c r="B9737" s="18">
        <f t="shared" si="304"/>
        <v>2017</v>
      </c>
      <c r="C9737" s="18">
        <f t="shared" si="305"/>
        <v>12</v>
      </c>
      <c r="D9737" s="19" t="s">
        <v>2012</v>
      </c>
      <c r="E9737" s="19" t="s">
        <v>23</v>
      </c>
      <c r="F9737" s="19" t="s">
        <v>34</v>
      </c>
      <c r="G9737" s="19" t="s">
        <v>47</v>
      </c>
      <c r="H9737" s="19" t="s">
        <v>670</v>
      </c>
      <c r="I9737" s="20">
        <v>310.88</v>
      </c>
      <c r="J9737" s="18">
        <v>2</v>
      </c>
      <c r="K9737" s="21">
        <v>23.32</v>
      </c>
    </row>
    <row r="9738" spans="1:11" x14ac:dyDescent="0.35">
      <c r="A9738" s="14">
        <v>43079</v>
      </c>
      <c r="B9738" s="7">
        <f t="shared" si="304"/>
        <v>2017</v>
      </c>
      <c r="C9738" s="7">
        <f t="shared" si="305"/>
        <v>12</v>
      </c>
      <c r="D9738" s="8" t="s">
        <v>1271</v>
      </c>
      <c r="E9738" s="8" t="s">
        <v>613</v>
      </c>
      <c r="F9738" s="8" t="s">
        <v>11</v>
      </c>
      <c r="G9738" s="8" t="s">
        <v>63</v>
      </c>
      <c r="H9738" s="8" t="s">
        <v>1427</v>
      </c>
      <c r="I9738" s="15">
        <v>10.86</v>
      </c>
      <c r="J9738" s="7">
        <v>3</v>
      </c>
      <c r="K9738" s="16">
        <v>5.0999999999999996</v>
      </c>
    </row>
    <row r="9739" spans="1:11" x14ac:dyDescent="0.35">
      <c r="A9739" s="17">
        <v>43079</v>
      </c>
      <c r="B9739" s="18">
        <f t="shared" si="304"/>
        <v>2017</v>
      </c>
      <c r="C9739" s="18">
        <f t="shared" si="305"/>
        <v>12</v>
      </c>
      <c r="D9739" s="19" t="s">
        <v>1271</v>
      </c>
      <c r="E9739" s="19" t="s">
        <v>613</v>
      </c>
      <c r="F9739" s="19" t="s">
        <v>11</v>
      </c>
      <c r="G9739" s="19" t="s">
        <v>92</v>
      </c>
      <c r="H9739" s="19" t="s">
        <v>2289</v>
      </c>
      <c r="I9739" s="20">
        <v>426.79</v>
      </c>
      <c r="J9739" s="18">
        <v>7</v>
      </c>
      <c r="K9739" s="21">
        <v>123.77</v>
      </c>
    </row>
    <row r="9740" spans="1:11" x14ac:dyDescent="0.35">
      <c r="A9740" s="14">
        <v>43079</v>
      </c>
      <c r="B9740" s="7">
        <f t="shared" si="304"/>
        <v>2017</v>
      </c>
      <c r="C9740" s="7">
        <f t="shared" si="305"/>
        <v>12</v>
      </c>
      <c r="D9740" s="8" t="s">
        <v>1719</v>
      </c>
      <c r="E9740" s="8" t="s">
        <v>123</v>
      </c>
      <c r="F9740" s="8" t="s">
        <v>34</v>
      </c>
      <c r="G9740" s="8" t="s">
        <v>47</v>
      </c>
      <c r="H9740" s="8" t="s">
        <v>1015</v>
      </c>
      <c r="I9740" s="15">
        <v>19.100000000000001</v>
      </c>
      <c r="J9740" s="7">
        <v>3</v>
      </c>
      <c r="K9740" s="16">
        <v>5.73</v>
      </c>
    </row>
    <row r="9741" spans="1:11" x14ac:dyDescent="0.35">
      <c r="A9741" s="17">
        <v>43079</v>
      </c>
      <c r="B9741" s="18">
        <f t="shared" si="304"/>
        <v>2017</v>
      </c>
      <c r="C9741" s="18">
        <f t="shared" si="305"/>
        <v>12</v>
      </c>
      <c r="D9741" s="19" t="s">
        <v>1974</v>
      </c>
      <c r="E9741" s="19" t="s">
        <v>164</v>
      </c>
      <c r="F9741" s="19" t="s">
        <v>39</v>
      </c>
      <c r="G9741" s="19" t="s">
        <v>52</v>
      </c>
      <c r="H9741" s="19" t="s">
        <v>1068</v>
      </c>
      <c r="I9741" s="20">
        <v>49.08</v>
      </c>
      <c r="J9741" s="18">
        <v>3</v>
      </c>
      <c r="K9741" s="21">
        <v>4.91</v>
      </c>
    </row>
    <row r="9742" spans="1:11" x14ac:dyDescent="0.35">
      <c r="A9742" s="14">
        <v>43079</v>
      </c>
      <c r="B9742" s="7">
        <f t="shared" si="304"/>
        <v>2017</v>
      </c>
      <c r="C9742" s="7">
        <f t="shared" si="305"/>
        <v>12</v>
      </c>
      <c r="D9742" s="8" t="s">
        <v>1974</v>
      </c>
      <c r="E9742" s="8" t="s">
        <v>164</v>
      </c>
      <c r="F9742" s="8" t="s">
        <v>11</v>
      </c>
      <c r="G9742" s="8" t="s">
        <v>18</v>
      </c>
      <c r="H9742" s="8" t="s">
        <v>2359</v>
      </c>
      <c r="I9742" s="15">
        <v>324.89999999999998</v>
      </c>
      <c r="J9742" s="7">
        <v>5</v>
      </c>
      <c r="K9742" s="16">
        <v>38.99</v>
      </c>
    </row>
    <row r="9743" spans="1:11" x14ac:dyDescent="0.35">
      <c r="A9743" s="17">
        <v>43079</v>
      </c>
      <c r="B9743" s="18">
        <f t="shared" si="304"/>
        <v>2017</v>
      </c>
      <c r="C9743" s="18">
        <f t="shared" si="305"/>
        <v>12</v>
      </c>
      <c r="D9743" s="19" t="s">
        <v>1974</v>
      </c>
      <c r="E9743" s="19" t="s">
        <v>164</v>
      </c>
      <c r="F9743" s="19" t="s">
        <v>11</v>
      </c>
      <c r="G9743" s="19" t="s">
        <v>24</v>
      </c>
      <c r="H9743" s="19" t="s">
        <v>2659</v>
      </c>
      <c r="I9743" s="20">
        <v>18.239999999999998</v>
      </c>
      <c r="J9743" s="18">
        <v>3</v>
      </c>
      <c r="K9743" s="21">
        <v>5.29</v>
      </c>
    </row>
    <row r="9744" spans="1:11" x14ac:dyDescent="0.35">
      <c r="A9744" s="14">
        <v>43079</v>
      </c>
      <c r="B9744" s="7">
        <f t="shared" si="304"/>
        <v>2017</v>
      </c>
      <c r="C9744" s="7">
        <f t="shared" si="305"/>
        <v>12</v>
      </c>
      <c r="D9744" s="8" t="s">
        <v>2381</v>
      </c>
      <c r="E9744" s="8" t="s">
        <v>329</v>
      </c>
      <c r="F9744" s="8" t="s">
        <v>39</v>
      </c>
      <c r="G9744" s="8" t="s">
        <v>52</v>
      </c>
      <c r="H9744" s="8" t="s">
        <v>2125</v>
      </c>
      <c r="I9744" s="15">
        <v>599.97</v>
      </c>
      <c r="J9744" s="7">
        <v>3</v>
      </c>
      <c r="K9744" s="16">
        <v>257.99</v>
      </c>
    </row>
    <row r="9745" spans="1:11" x14ac:dyDescent="0.35">
      <c r="A9745" s="17">
        <v>43079</v>
      </c>
      <c r="B9745" s="18">
        <f t="shared" si="304"/>
        <v>2017</v>
      </c>
      <c r="C9745" s="18">
        <f t="shared" si="305"/>
        <v>12</v>
      </c>
      <c r="D9745" s="19" t="s">
        <v>2381</v>
      </c>
      <c r="E9745" s="19" t="s">
        <v>329</v>
      </c>
      <c r="F9745" s="19" t="s">
        <v>39</v>
      </c>
      <c r="G9745" s="19" t="s">
        <v>40</v>
      </c>
      <c r="H9745" s="19" t="s">
        <v>2430</v>
      </c>
      <c r="I9745" s="20">
        <v>38.97</v>
      </c>
      <c r="J9745" s="18">
        <v>3</v>
      </c>
      <c r="K9745" s="21">
        <v>0.78</v>
      </c>
    </row>
    <row r="9746" spans="1:11" x14ac:dyDescent="0.35">
      <c r="A9746" s="14">
        <v>43079</v>
      </c>
      <c r="B9746" s="7">
        <f t="shared" si="304"/>
        <v>2017</v>
      </c>
      <c r="C9746" s="7">
        <f t="shared" si="305"/>
        <v>12</v>
      </c>
      <c r="D9746" s="8" t="s">
        <v>2381</v>
      </c>
      <c r="E9746" s="8" t="s">
        <v>329</v>
      </c>
      <c r="F9746" s="8" t="s">
        <v>11</v>
      </c>
      <c r="G9746" s="8" t="s">
        <v>20</v>
      </c>
      <c r="H9746" s="8" t="s">
        <v>80</v>
      </c>
      <c r="I9746" s="15">
        <v>45.84</v>
      </c>
      <c r="J9746" s="7">
        <v>8</v>
      </c>
      <c r="K9746" s="16">
        <v>22</v>
      </c>
    </row>
    <row r="9747" spans="1:11" x14ac:dyDescent="0.35">
      <c r="A9747" s="17">
        <v>43079</v>
      </c>
      <c r="B9747" s="18">
        <f t="shared" si="304"/>
        <v>2017</v>
      </c>
      <c r="C9747" s="18">
        <f t="shared" si="305"/>
        <v>12</v>
      </c>
      <c r="D9747" s="19" t="s">
        <v>2578</v>
      </c>
      <c r="E9747" s="19" t="s">
        <v>27</v>
      </c>
      <c r="F9747" s="19" t="s">
        <v>39</v>
      </c>
      <c r="G9747" s="19" t="s">
        <v>40</v>
      </c>
      <c r="H9747" s="19" t="s">
        <v>1932</v>
      </c>
      <c r="I9747" s="20">
        <v>95.84</v>
      </c>
      <c r="J9747" s="18">
        <v>4</v>
      </c>
      <c r="K9747" s="21">
        <v>34.74</v>
      </c>
    </row>
    <row r="9748" spans="1:11" x14ac:dyDescent="0.35">
      <c r="A9748" s="14">
        <v>43079</v>
      </c>
      <c r="B9748" s="7">
        <f t="shared" si="304"/>
        <v>2017</v>
      </c>
      <c r="C9748" s="7">
        <f t="shared" si="305"/>
        <v>12</v>
      </c>
      <c r="D9748" s="8" t="s">
        <v>2578</v>
      </c>
      <c r="E9748" s="8" t="s">
        <v>27</v>
      </c>
      <c r="F9748" s="8" t="s">
        <v>11</v>
      </c>
      <c r="G9748" s="8" t="s">
        <v>12</v>
      </c>
      <c r="H9748" s="8" t="s">
        <v>28</v>
      </c>
      <c r="I9748" s="15">
        <v>12.96</v>
      </c>
      <c r="J9748" s="7">
        <v>2</v>
      </c>
      <c r="K9748" s="16">
        <v>6.22</v>
      </c>
    </row>
    <row r="9749" spans="1:11" x14ac:dyDescent="0.35">
      <c r="A9749" s="17">
        <v>43079</v>
      </c>
      <c r="B9749" s="18">
        <f t="shared" si="304"/>
        <v>2017</v>
      </c>
      <c r="C9749" s="18">
        <f t="shared" si="305"/>
        <v>12</v>
      </c>
      <c r="D9749" s="19" t="s">
        <v>2641</v>
      </c>
      <c r="E9749" s="19" t="s">
        <v>70</v>
      </c>
      <c r="F9749" s="19" t="s">
        <v>34</v>
      </c>
      <c r="G9749" s="19" t="s">
        <v>47</v>
      </c>
      <c r="H9749" s="19" t="s">
        <v>1532</v>
      </c>
      <c r="I9749" s="20">
        <v>14.76</v>
      </c>
      <c r="J9749" s="18">
        <v>2</v>
      </c>
      <c r="K9749" s="21">
        <v>4.28</v>
      </c>
    </row>
    <row r="9750" spans="1:11" x14ac:dyDescent="0.35">
      <c r="A9750" s="14">
        <v>43079</v>
      </c>
      <c r="B9750" s="7">
        <f t="shared" si="304"/>
        <v>2017</v>
      </c>
      <c r="C9750" s="7">
        <f t="shared" si="305"/>
        <v>12</v>
      </c>
      <c r="D9750" s="8" t="s">
        <v>1563</v>
      </c>
      <c r="E9750" s="8" t="s">
        <v>23</v>
      </c>
      <c r="F9750" s="8" t="s">
        <v>11</v>
      </c>
      <c r="G9750" s="8" t="s">
        <v>20</v>
      </c>
      <c r="H9750" s="8" t="s">
        <v>2241</v>
      </c>
      <c r="I9750" s="15">
        <v>3.27</v>
      </c>
      <c r="J9750" s="7">
        <v>1</v>
      </c>
      <c r="K9750" s="16">
        <v>-2.5099999999999998</v>
      </c>
    </row>
    <row r="9751" spans="1:11" x14ac:dyDescent="0.35">
      <c r="A9751" s="17">
        <v>43079</v>
      </c>
      <c r="B9751" s="18">
        <f t="shared" si="304"/>
        <v>2017</v>
      </c>
      <c r="C9751" s="18">
        <f t="shared" si="305"/>
        <v>12</v>
      </c>
      <c r="D9751" s="19" t="s">
        <v>1563</v>
      </c>
      <c r="E9751" s="19" t="s">
        <v>23</v>
      </c>
      <c r="F9751" s="19" t="s">
        <v>34</v>
      </c>
      <c r="G9751" s="19" t="s">
        <v>47</v>
      </c>
      <c r="H9751" s="19" t="s">
        <v>773</v>
      </c>
      <c r="I9751" s="20">
        <v>87.92</v>
      </c>
      <c r="J9751" s="18">
        <v>5</v>
      </c>
      <c r="K9751" s="21">
        <v>15.39</v>
      </c>
    </row>
    <row r="9752" spans="1:11" x14ac:dyDescent="0.35">
      <c r="A9752" s="14">
        <v>43080</v>
      </c>
      <c r="B9752" s="7">
        <f t="shared" si="304"/>
        <v>2017</v>
      </c>
      <c r="C9752" s="7">
        <f t="shared" si="305"/>
        <v>12</v>
      </c>
      <c r="D9752" s="8" t="s">
        <v>151</v>
      </c>
      <c r="E9752" s="8" t="s">
        <v>149</v>
      </c>
      <c r="F9752" s="8" t="s">
        <v>11</v>
      </c>
      <c r="G9752" s="8" t="s">
        <v>20</v>
      </c>
      <c r="H9752" s="8" t="s">
        <v>1225</v>
      </c>
      <c r="I9752" s="15">
        <v>23.36</v>
      </c>
      <c r="J9752" s="7">
        <v>4</v>
      </c>
      <c r="K9752" s="16">
        <v>7.88</v>
      </c>
    </row>
    <row r="9753" spans="1:11" x14ac:dyDescent="0.35">
      <c r="A9753" s="17">
        <v>43080</v>
      </c>
      <c r="B9753" s="18">
        <f t="shared" si="304"/>
        <v>2017</v>
      </c>
      <c r="C9753" s="18">
        <f t="shared" si="305"/>
        <v>12</v>
      </c>
      <c r="D9753" s="19" t="s">
        <v>151</v>
      </c>
      <c r="E9753" s="19" t="s">
        <v>149</v>
      </c>
      <c r="F9753" s="19" t="s">
        <v>39</v>
      </c>
      <c r="G9753" s="19" t="s">
        <v>52</v>
      </c>
      <c r="H9753" s="19" t="s">
        <v>2235</v>
      </c>
      <c r="I9753" s="20">
        <v>39.979999999999997</v>
      </c>
      <c r="J9753" s="18">
        <v>2</v>
      </c>
      <c r="K9753" s="21">
        <v>13.59</v>
      </c>
    </row>
    <row r="9754" spans="1:11" x14ac:dyDescent="0.35">
      <c r="A9754" s="14">
        <v>43080</v>
      </c>
      <c r="B9754" s="7">
        <f t="shared" si="304"/>
        <v>2017</v>
      </c>
      <c r="C9754" s="7">
        <f t="shared" si="305"/>
        <v>12</v>
      </c>
      <c r="D9754" s="8" t="s">
        <v>587</v>
      </c>
      <c r="E9754" s="8" t="s">
        <v>23</v>
      </c>
      <c r="F9754" s="8" t="s">
        <v>34</v>
      </c>
      <c r="G9754" s="8" t="s">
        <v>35</v>
      </c>
      <c r="H9754" s="8" t="s">
        <v>1379</v>
      </c>
      <c r="I9754" s="15">
        <v>63.69</v>
      </c>
      <c r="J9754" s="7">
        <v>1</v>
      </c>
      <c r="K9754" s="16">
        <v>-9.1</v>
      </c>
    </row>
    <row r="9755" spans="1:11" x14ac:dyDescent="0.35">
      <c r="A9755" s="17">
        <v>43080</v>
      </c>
      <c r="B9755" s="18">
        <f t="shared" si="304"/>
        <v>2017</v>
      </c>
      <c r="C9755" s="18">
        <f t="shared" si="305"/>
        <v>12</v>
      </c>
      <c r="D9755" s="19" t="s">
        <v>2627</v>
      </c>
      <c r="E9755" s="19" t="s">
        <v>15</v>
      </c>
      <c r="F9755" s="19" t="s">
        <v>11</v>
      </c>
      <c r="G9755" s="19" t="s">
        <v>12</v>
      </c>
      <c r="H9755" s="19" t="s">
        <v>1096</v>
      </c>
      <c r="I9755" s="20">
        <v>10.37</v>
      </c>
      <c r="J9755" s="18">
        <v>2</v>
      </c>
      <c r="K9755" s="21">
        <v>3.63</v>
      </c>
    </row>
    <row r="9756" spans="1:11" x14ac:dyDescent="0.35">
      <c r="A9756" s="14">
        <v>43080</v>
      </c>
      <c r="B9756" s="7">
        <f t="shared" si="304"/>
        <v>2017</v>
      </c>
      <c r="C9756" s="7">
        <f t="shared" si="305"/>
        <v>12</v>
      </c>
      <c r="D9756" s="8" t="s">
        <v>2627</v>
      </c>
      <c r="E9756" s="8" t="s">
        <v>15</v>
      </c>
      <c r="F9756" s="8" t="s">
        <v>34</v>
      </c>
      <c r="G9756" s="8" t="s">
        <v>47</v>
      </c>
      <c r="H9756" s="8" t="s">
        <v>670</v>
      </c>
      <c r="I9756" s="15">
        <v>77.72</v>
      </c>
      <c r="J9756" s="7">
        <v>1</v>
      </c>
      <c r="K9756" s="16">
        <v>-66.06</v>
      </c>
    </row>
    <row r="9757" spans="1:11" x14ac:dyDescent="0.35">
      <c r="A9757" s="17">
        <v>43080</v>
      </c>
      <c r="B9757" s="18">
        <f t="shared" si="304"/>
        <v>2017</v>
      </c>
      <c r="C9757" s="18">
        <f t="shared" si="305"/>
        <v>12</v>
      </c>
      <c r="D9757" s="19" t="s">
        <v>2627</v>
      </c>
      <c r="E9757" s="19" t="s">
        <v>15</v>
      </c>
      <c r="F9757" s="19" t="s">
        <v>34</v>
      </c>
      <c r="G9757" s="19" t="s">
        <v>35</v>
      </c>
      <c r="H9757" s="19" t="s">
        <v>572</v>
      </c>
      <c r="I9757" s="20">
        <v>520.46</v>
      </c>
      <c r="J9757" s="18">
        <v>2</v>
      </c>
      <c r="K9757" s="21">
        <v>-14.87</v>
      </c>
    </row>
    <row r="9758" spans="1:11" x14ac:dyDescent="0.35">
      <c r="A9758" s="14">
        <v>43080</v>
      </c>
      <c r="B9758" s="7">
        <f t="shared" si="304"/>
        <v>2017</v>
      </c>
      <c r="C9758" s="7">
        <f t="shared" si="305"/>
        <v>12</v>
      </c>
      <c r="D9758" s="8" t="s">
        <v>1736</v>
      </c>
      <c r="E9758" s="8" t="s">
        <v>434</v>
      </c>
      <c r="F9758" s="8" t="s">
        <v>39</v>
      </c>
      <c r="G9758" s="8" t="s">
        <v>40</v>
      </c>
      <c r="H9758" s="8" t="s">
        <v>1953</v>
      </c>
      <c r="I9758" s="15">
        <v>128.85</v>
      </c>
      <c r="J9758" s="7">
        <v>3</v>
      </c>
      <c r="K9758" s="16">
        <v>3.87</v>
      </c>
    </row>
    <row r="9759" spans="1:11" x14ac:dyDescent="0.35">
      <c r="A9759" s="17">
        <v>43080</v>
      </c>
      <c r="B9759" s="18">
        <f t="shared" si="304"/>
        <v>2017</v>
      </c>
      <c r="C9759" s="18">
        <f t="shared" si="305"/>
        <v>12</v>
      </c>
      <c r="D9759" s="19" t="s">
        <v>2526</v>
      </c>
      <c r="E9759" s="19" t="s">
        <v>15</v>
      </c>
      <c r="F9759" s="19" t="s">
        <v>39</v>
      </c>
      <c r="G9759" s="19" t="s">
        <v>52</v>
      </c>
      <c r="H9759" s="19" t="s">
        <v>213</v>
      </c>
      <c r="I9759" s="20">
        <v>116.31</v>
      </c>
      <c r="J9759" s="18">
        <v>7</v>
      </c>
      <c r="K9759" s="21">
        <v>23.26</v>
      </c>
    </row>
    <row r="9760" spans="1:11" x14ac:dyDescent="0.35">
      <c r="A9760" s="14">
        <v>43080</v>
      </c>
      <c r="B9760" s="7">
        <f t="shared" si="304"/>
        <v>2017</v>
      </c>
      <c r="C9760" s="7">
        <f t="shared" si="305"/>
        <v>12</v>
      </c>
      <c r="D9760" s="8" t="s">
        <v>554</v>
      </c>
      <c r="E9760" s="8" t="s">
        <v>149</v>
      </c>
      <c r="F9760" s="8" t="s">
        <v>11</v>
      </c>
      <c r="G9760" s="8" t="s">
        <v>20</v>
      </c>
      <c r="H9760" s="8" t="s">
        <v>984</v>
      </c>
      <c r="I9760" s="15">
        <v>14.95</v>
      </c>
      <c r="J9760" s="7">
        <v>1</v>
      </c>
      <c r="K9760" s="16">
        <v>5.05</v>
      </c>
    </row>
    <row r="9761" spans="1:11" x14ac:dyDescent="0.35">
      <c r="A9761" s="17">
        <v>43080</v>
      </c>
      <c r="B9761" s="18">
        <f t="shared" si="304"/>
        <v>2017</v>
      </c>
      <c r="C9761" s="18">
        <f t="shared" si="305"/>
        <v>12</v>
      </c>
      <c r="D9761" s="19" t="s">
        <v>554</v>
      </c>
      <c r="E9761" s="19" t="s">
        <v>149</v>
      </c>
      <c r="F9761" s="19" t="s">
        <v>11</v>
      </c>
      <c r="G9761" s="19" t="s">
        <v>12</v>
      </c>
      <c r="H9761" s="19" t="s">
        <v>924</v>
      </c>
      <c r="I9761" s="20">
        <v>17.940000000000001</v>
      </c>
      <c r="J9761" s="18">
        <v>3</v>
      </c>
      <c r="K9761" s="21">
        <v>8.07</v>
      </c>
    </row>
    <row r="9762" spans="1:11" x14ac:dyDescent="0.35">
      <c r="A9762" s="14">
        <v>43080</v>
      </c>
      <c r="B9762" s="7">
        <f t="shared" si="304"/>
        <v>2017</v>
      </c>
      <c r="C9762" s="7">
        <f t="shared" si="305"/>
        <v>12</v>
      </c>
      <c r="D9762" s="8" t="s">
        <v>554</v>
      </c>
      <c r="E9762" s="8" t="s">
        <v>149</v>
      </c>
      <c r="F9762" s="8" t="s">
        <v>39</v>
      </c>
      <c r="G9762" s="8" t="s">
        <v>40</v>
      </c>
      <c r="H9762" s="8" t="s">
        <v>2106</v>
      </c>
      <c r="I9762" s="15">
        <v>116.98</v>
      </c>
      <c r="J9762" s="7">
        <v>2</v>
      </c>
      <c r="K9762" s="16">
        <v>29.25</v>
      </c>
    </row>
    <row r="9763" spans="1:11" x14ac:dyDescent="0.35">
      <c r="A9763" s="17">
        <v>43080</v>
      </c>
      <c r="B9763" s="18">
        <f t="shared" si="304"/>
        <v>2017</v>
      </c>
      <c r="C9763" s="18">
        <f t="shared" si="305"/>
        <v>12</v>
      </c>
      <c r="D9763" s="19" t="s">
        <v>1221</v>
      </c>
      <c r="E9763" s="19" t="s">
        <v>10</v>
      </c>
      <c r="F9763" s="19" t="s">
        <v>11</v>
      </c>
      <c r="G9763" s="19" t="s">
        <v>92</v>
      </c>
      <c r="H9763" s="19" t="s">
        <v>1388</v>
      </c>
      <c r="I9763" s="20">
        <v>1.39</v>
      </c>
      <c r="J9763" s="18">
        <v>2</v>
      </c>
      <c r="K9763" s="21">
        <v>-3.76</v>
      </c>
    </row>
    <row r="9764" spans="1:11" x14ac:dyDescent="0.35">
      <c r="A9764" s="14">
        <v>43080</v>
      </c>
      <c r="B9764" s="7">
        <f t="shared" si="304"/>
        <v>2017</v>
      </c>
      <c r="C9764" s="7">
        <f t="shared" si="305"/>
        <v>12</v>
      </c>
      <c r="D9764" s="8" t="s">
        <v>2544</v>
      </c>
      <c r="E9764" s="8" t="s">
        <v>123</v>
      </c>
      <c r="F9764" s="8" t="s">
        <v>34</v>
      </c>
      <c r="G9764" s="8" t="s">
        <v>145</v>
      </c>
      <c r="H9764" s="8" t="s">
        <v>1049</v>
      </c>
      <c r="I9764" s="15">
        <v>721.88</v>
      </c>
      <c r="J9764" s="7">
        <v>6</v>
      </c>
      <c r="K9764" s="16">
        <v>-420</v>
      </c>
    </row>
    <row r="9765" spans="1:11" x14ac:dyDescent="0.35">
      <c r="A9765" s="17">
        <v>43080</v>
      </c>
      <c r="B9765" s="18">
        <f t="shared" si="304"/>
        <v>2017</v>
      </c>
      <c r="C9765" s="18">
        <f t="shared" si="305"/>
        <v>12</v>
      </c>
      <c r="D9765" s="19" t="s">
        <v>2544</v>
      </c>
      <c r="E9765" s="19" t="s">
        <v>123</v>
      </c>
      <c r="F9765" s="19" t="s">
        <v>39</v>
      </c>
      <c r="G9765" s="19" t="s">
        <v>40</v>
      </c>
      <c r="H9765" s="19" t="s">
        <v>2275</v>
      </c>
      <c r="I9765" s="20">
        <v>73.569999999999993</v>
      </c>
      <c r="J9765" s="18">
        <v>4</v>
      </c>
      <c r="K9765" s="21">
        <v>-16.55</v>
      </c>
    </row>
    <row r="9766" spans="1:11" x14ac:dyDescent="0.35">
      <c r="A9766" s="14">
        <v>43080</v>
      </c>
      <c r="B9766" s="7">
        <f t="shared" si="304"/>
        <v>2017</v>
      </c>
      <c r="C9766" s="7">
        <f t="shared" si="305"/>
        <v>12</v>
      </c>
      <c r="D9766" s="8" t="s">
        <v>2544</v>
      </c>
      <c r="E9766" s="8" t="s">
        <v>123</v>
      </c>
      <c r="F9766" s="8" t="s">
        <v>11</v>
      </c>
      <c r="G9766" s="8" t="s">
        <v>24</v>
      </c>
      <c r="H9766" s="8" t="s">
        <v>2410</v>
      </c>
      <c r="I9766" s="15">
        <v>13.58</v>
      </c>
      <c r="J9766" s="7">
        <v>1</v>
      </c>
      <c r="K9766" s="16">
        <v>1.36</v>
      </c>
    </row>
    <row r="9767" spans="1:11" x14ac:dyDescent="0.35">
      <c r="A9767" s="17">
        <v>43080</v>
      </c>
      <c r="B9767" s="18">
        <f t="shared" si="304"/>
        <v>2017</v>
      </c>
      <c r="C9767" s="18">
        <f t="shared" si="305"/>
        <v>12</v>
      </c>
      <c r="D9767" s="19" t="s">
        <v>2544</v>
      </c>
      <c r="E9767" s="19" t="s">
        <v>123</v>
      </c>
      <c r="F9767" s="19" t="s">
        <v>34</v>
      </c>
      <c r="G9767" s="19" t="s">
        <v>35</v>
      </c>
      <c r="H9767" s="19" t="s">
        <v>194</v>
      </c>
      <c r="I9767" s="20">
        <v>64.78</v>
      </c>
      <c r="J9767" s="18">
        <v>1</v>
      </c>
      <c r="K9767" s="21">
        <v>-12.15</v>
      </c>
    </row>
    <row r="9768" spans="1:11" x14ac:dyDescent="0.35">
      <c r="A9768" s="14">
        <v>43080</v>
      </c>
      <c r="B9768" s="7">
        <f t="shared" si="304"/>
        <v>2017</v>
      </c>
      <c r="C9768" s="7">
        <f t="shared" si="305"/>
        <v>12</v>
      </c>
      <c r="D9768" s="8" t="s">
        <v>2541</v>
      </c>
      <c r="E9768" s="8" t="s">
        <v>395</v>
      </c>
      <c r="F9768" s="8" t="s">
        <v>11</v>
      </c>
      <c r="G9768" s="8" t="s">
        <v>63</v>
      </c>
      <c r="H9768" s="8" t="s">
        <v>1464</v>
      </c>
      <c r="I9768" s="15">
        <v>7.28</v>
      </c>
      <c r="J9768" s="7">
        <v>1</v>
      </c>
      <c r="K9768" s="16">
        <v>3.49</v>
      </c>
    </row>
    <row r="9769" spans="1:11" x14ac:dyDescent="0.35">
      <c r="A9769" s="17">
        <v>43080</v>
      </c>
      <c r="B9769" s="18">
        <f t="shared" si="304"/>
        <v>2017</v>
      </c>
      <c r="C9769" s="18">
        <f t="shared" si="305"/>
        <v>12</v>
      </c>
      <c r="D9769" s="19" t="s">
        <v>2541</v>
      </c>
      <c r="E9769" s="19" t="s">
        <v>395</v>
      </c>
      <c r="F9769" s="19" t="s">
        <v>11</v>
      </c>
      <c r="G9769" s="19" t="s">
        <v>20</v>
      </c>
      <c r="H9769" s="19" t="s">
        <v>205</v>
      </c>
      <c r="I9769" s="20">
        <v>5.4</v>
      </c>
      <c r="J9769" s="18">
        <v>3</v>
      </c>
      <c r="K9769" s="21">
        <v>2.59</v>
      </c>
    </row>
    <row r="9770" spans="1:11" x14ac:dyDescent="0.35">
      <c r="A9770" s="14">
        <v>43080</v>
      </c>
      <c r="B9770" s="7">
        <f t="shared" si="304"/>
        <v>2017</v>
      </c>
      <c r="C9770" s="7">
        <f t="shared" si="305"/>
        <v>12</v>
      </c>
      <c r="D9770" s="8" t="s">
        <v>1748</v>
      </c>
      <c r="E9770" s="8" t="s">
        <v>177</v>
      </c>
      <c r="F9770" s="8" t="s">
        <v>11</v>
      </c>
      <c r="G9770" s="8" t="s">
        <v>43</v>
      </c>
      <c r="H9770" s="8" t="s">
        <v>282</v>
      </c>
      <c r="I9770" s="15">
        <v>6.54</v>
      </c>
      <c r="J9770" s="7">
        <v>3</v>
      </c>
      <c r="K9770" s="16">
        <v>2.16</v>
      </c>
    </row>
    <row r="9771" spans="1:11" x14ac:dyDescent="0.35">
      <c r="A9771" s="17">
        <v>43080</v>
      </c>
      <c r="B9771" s="18">
        <f t="shared" si="304"/>
        <v>2017</v>
      </c>
      <c r="C9771" s="18">
        <f t="shared" si="305"/>
        <v>12</v>
      </c>
      <c r="D9771" s="19" t="s">
        <v>289</v>
      </c>
      <c r="E9771" s="19" t="s">
        <v>177</v>
      </c>
      <c r="F9771" s="19" t="s">
        <v>11</v>
      </c>
      <c r="G9771" s="19" t="s">
        <v>20</v>
      </c>
      <c r="H9771" s="19" t="s">
        <v>467</v>
      </c>
      <c r="I9771" s="20">
        <v>40.200000000000003</v>
      </c>
      <c r="J9771" s="18">
        <v>5</v>
      </c>
      <c r="K9771" s="21">
        <v>18.09</v>
      </c>
    </row>
    <row r="9772" spans="1:11" x14ac:dyDescent="0.35">
      <c r="A9772" s="14">
        <v>43080</v>
      </c>
      <c r="B9772" s="7">
        <f t="shared" si="304"/>
        <v>2017</v>
      </c>
      <c r="C9772" s="7">
        <f t="shared" si="305"/>
        <v>12</v>
      </c>
      <c r="D9772" s="8" t="s">
        <v>289</v>
      </c>
      <c r="E9772" s="8" t="s">
        <v>177</v>
      </c>
      <c r="F9772" s="8" t="s">
        <v>11</v>
      </c>
      <c r="G9772" s="8" t="s">
        <v>20</v>
      </c>
      <c r="H9772" s="8" t="s">
        <v>1103</v>
      </c>
      <c r="I9772" s="15">
        <v>735.98</v>
      </c>
      <c r="J9772" s="7">
        <v>2</v>
      </c>
      <c r="K9772" s="16">
        <v>331.19</v>
      </c>
    </row>
    <row r="9773" spans="1:11" x14ac:dyDescent="0.35">
      <c r="A9773" s="17">
        <v>43080</v>
      </c>
      <c r="B9773" s="18">
        <f t="shared" si="304"/>
        <v>2017</v>
      </c>
      <c r="C9773" s="18">
        <f t="shared" si="305"/>
        <v>12</v>
      </c>
      <c r="D9773" s="19" t="s">
        <v>289</v>
      </c>
      <c r="E9773" s="19" t="s">
        <v>177</v>
      </c>
      <c r="F9773" s="19" t="s">
        <v>11</v>
      </c>
      <c r="G9773" s="19" t="s">
        <v>92</v>
      </c>
      <c r="H9773" s="19" t="s">
        <v>1050</v>
      </c>
      <c r="I9773" s="20">
        <v>22.75</v>
      </c>
      <c r="J9773" s="18">
        <v>7</v>
      </c>
      <c r="K9773" s="21">
        <v>6.6</v>
      </c>
    </row>
    <row r="9774" spans="1:11" x14ac:dyDescent="0.35">
      <c r="A9774" s="14">
        <v>43082</v>
      </c>
      <c r="B9774" s="7">
        <f t="shared" si="304"/>
        <v>2017</v>
      </c>
      <c r="C9774" s="7">
        <f t="shared" si="305"/>
        <v>12</v>
      </c>
      <c r="D9774" s="8" t="s">
        <v>1172</v>
      </c>
      <c r="E9774" s="8" t="s">
        <v>164</v>
      </c>
      <c r="F9774" s="8" t="s">
        <v>11</v>
      </c>
      <c r="G9774" s="8" t="s">
        <v>18</v>
      </c>
      <c r="H9774" s="8" t="s">
        <v>2219</v>
      </c>
      <c r="I9774" s="15">
        <v>31.44</v>
      </c>
      <c r="J9774" s="7">
        <v>3</v>
      </c>
      <c r="K9774" s="16">
        <v>8.49</v>
      </c>
    </row>
    <row r="9775" spans="1:11" x14ac:dyDescent="0.35">
      <c r="A9775" s="17">
        <v>43082</v>
      </c>
      <c r="B9775" s="18">
        <f t="shared" si="304"/>
        <v>2017</v>
      </c>
      <c r="C9775" s="18">
        <f t="shared" si="305"/>
        <v>12</v>
      </c>
      <c r="D9775" s="19" t="s">
        <v>788</v>
      </c>
      <c r="E9775" s="19" t="s">
        <v>149</v>
      </c>
      <c r="F9775" s="19" t="s">
        <v>34</v>
      </c>
      <c r="G9775" s="19" t="s">
        <v>74</v>
      </c>
      <c r="H9775" s="19" t="s">
        <v>1637</v>
      </c>
      <c r="I9775" s="20">
        <v>287.98</v>
      </c>
      <c r="J9775" s="18">
        <v>3</v>
      </c>
      <c r="K9775" s="21">
        <v>7.2</v>
      </c>
    </row>
    <row r="9776" spans="1:11" x14ac:dyDescent="0.35">
      <c r="A9776" s="14">
        <v>43082</v>
      </c>
      <c r="B9776" s="7">
        <f t="shared" si="304"/>
        <v>2017</v>
      </c>
      <c r="C9776" s="7">
        <f t="shared" si="305"/>
        <v>12</v>
      </c>
      <c r="D9776" s="8" t="s">
        <v>915</v>
      </c>
      <c r="E9776" s="8" t="s">
        <v>27</v>
      </c>
      <c r="F9776" s="8" t="s">
        <v>11</v>
      </c>
      <c r="G9776" s="8" t="s">
        <v>16</v>
      </c>
      <c r="H9776" s="8" t="s">
        <v>926</v>
      </c>
      <c r="I9776" s="15">
        <v>8.64</v>
      </c>
      <c r="J9776" s="7">
        <v>3</v>
      </c>
      <c r="K9776" s="16">
        <v>4.2300000000000004</v>
      </c>
    </row>
    <row r="9777" spans="1:11" x14ac:dyDescent="0.35">
      <c r="A9777" s="17">
        <v>43082</v>
      </c>
      <c r="B9777" s="18">
        <f t="shared" si="304"/>
        <v>2017</v>
      </c>
      <c r="C9777" s="18">
        <f t="shared" si="305"/>
        <v>12</v>
      </c>
      <c r="D9777" s="19" t="s">
        <v>915</v>
      </c>
      <c r="E9777" s="19" t="s">
        <v>27</v>
      </c>
      <c r="F9777" s="19" t="s">
        <v>11</v>
      </c>
      <c r="G9777" s="19" t="s">
        <v>12</v>
      </c>
      <c r="H9777" s="19" t="s">
        <v>2272</v>
      </c>
      <c r="I9777" s="20">
        <v>38.880000000000003</v>
      </c>
      <c r="J9777" s="18">
        <v>6</v>
      </c>
      <c r="K9777" s="21">
        <v>18.66</v>
      </c>
    </row>
    <row r="9778" spans="1:11" x14ac:dyDescent="0.35">
      <c r="A9778" s="14">
        <v>43082</v>
      </c>
      <c r="B9778" s="7">
        <f t="shared" si="304"/>
        <v>2017</v>
      </c>
      <c r="C9778" s="7">
        <f t="shared" si="305"/>
        <v>12</v>
      </c>
      <c r="D9778" s="8" t="s">
        <v>915</v>
      </c>
      <c r="E9778" s="8" t="s">
        <v>27</v>
      </c>
      <c r="F9778" s="8" t="s">
        <v>34</v>
      </c>
      <c r="G9778" s="8" t="s">
        <v>47</v>
      </c>
      <c r="H9778" s="8" t="s">
        <v>1646</v>
      </c>
      <c r="I9778" s="15">
        <v>201.04</v>
      </c>
      <c r="J9778" s="7">
        <v>8</v>
      </c>
      <c r="K9778" s="16">
        <v>54.28</v>
      </c>
    </row>
    <row r="9779" spans="1:11" x14ac:dyDescent="0.35">
      <c r="A9779" s="17">
        <v>43082</v>
      </c>
      <c r="B9779" s="18">
        <f t="shared" si="304"/>
        <v>2017</v>
      </c>
      <c r="C9779" s="18">
        <f t="shared" si="305"/>
        <v>12</v>
      </c>
      <c r="D9779" s="19" t="s">
        <v>915</v>
      </c>
      <c r="E9779" s="19" t="s">
        <v>27</v>
      </c>
      <c r="F9779" s="19" t="s">
        <v>11</v>
      </c>
      <c r="G9779" s="19" t="s">
        <v>12</v>
      </c>
      <c r="H9779" s="19" t="s">
        <v>2547</v>
      </c>
      <c r="I9779" s="20">
        <v>12.96</v>
      </c>
      <c r="J9779" s="18">
        <v>2</v>
      </c>
      <c r="K9779" s="21">
        <v>6.35</v>
      </c>
    </row>
    <row r="9780" spans="1:11" x14ac:dyDescent="0.35">
      <c r="A9780" s="14">
        <v>43083</v>
      </c>
      <c r="B9780" s="7">
        <f t="shared" si="304"/>
        <v>2017</v>
      </c>
      <c r="C9780" s="7">
        <f t="shared" si="305"/>
        <v>12</v>
      </c>
      <c r="D9780" s="8" t="s">
        <v>401</v>
      </c>
      <c r="E9780" s="8" t="s">
        <v>27</v>
      </c>
      <c r="F9780" s="8" t="s">
        <v>34</v>
      </c>
      <c r="G9780" s="8" t="s">
        <v>47</v>
      </c>
      <c r="H9780" s="8" t="s">
        <v>2604</v>
      </c>
      <c r="I9780" s="15">
        <v>26.25</v>
      </c>
      <c r="J9780" s="7">
        <v>3</v>
      </c>
      <c r="K9780" s="16">
        <v>11.03</v>
      </c>
    </row>
    <row r="9781" spans="1:11" x14ac:dyDescent="0.35">
      <c r="A9781" s="17">
        <v>43083</v>
      </c>
      <c r="B9781" s="18">
        <f t="shared" si="304"/>
        <v>2017</v>
      </c>
      <c r="C9781" s="18">
        <f t="shared" si="305"/>
        <v>12</v>
      </c>
      <c r="D9781" s="19" t="s">
        <v>401</v>
      </c>
      <c r="E9781" s="19" t="s">
        <v>27</v>
      </c>
      <c r="F9781" s="19" t="s">
        <v>11</v>
      </c>
      <c r="G9781" s="19" t="s">
        <v>20</v>
      </c>
      <c r="H9781" s="19" t="s">
        <v>886</v>
      </c>
      <c r="I9781" s="20">
        <v>64.959999999999994</v>
      </c>
      <c r="J9781" s="18">
        <v>14</v>
      </c>
      <c r="K9781" s="21">
        <v>22.74</v>
      </c>
    </row>
    <row r="9782" spans="1:11" x14ac:dyDescent="0.35">
      <c r="A9782" s="14">
        <v>43083</v>
      </c>
      <c r="B9782" s="7">
        <f t="shared" si="304"/>
        <v>2017</v>
      </c>
      <c r="C9782" s="7">
        <f t="shared" si="305"/>
        <v>12</v>
      </c>
      <c r="D9782" s="8" t="s">
        <v>401</v>
      </c>
      <c r="E9782" s="8" t="s">
        <v>27</v>
      </c>
      <c r="F9782" s="8" t="s">
        <v>11</v>
      </c>
      <c r="G9782" s="8" t="s">
        <v>63</v>
      </c>
      <c r="H9782" s="8" t="s">
        <v>785</v>
      </c>
      <c r="I9782" s="15">
        <v>43.7</v>
      </c>
      <c r="J9782" s="7">
        <v>5</v>
      </c>
      <c r="K9782" s="16">
        <v>20.54</v>
      </c>
    </row>
    <row r="9783" spans="1:11" x14ac:dyDescent="0.35">
      <c r="A9783" s="17">
        <v>43083</v>
      </c>
      <c r="B9783" s="18">
        <f t="shared" si="304"/>
        <v>2017</v>
      </c>
      <c r="C9783" s="18">
        <f t="shared" si="305"/>
        <v>12</v>
      </c>
      <c r="D9783" s="19" t="s">
        <v>512</v>
      </c>
      <c r="E9783" s="19" t="s">
        <v>15</v>
      </c>
      <c r="F9783" s="19" t="s">
        <v>39</v>
      </c>
      <c r="G9783" s="19" t="s">
        <v>52</v>
      </c>
      <c r="H9783" s="19" t="s">
        <v>544</v>
      </c>
      <c r="I9783" s="20">
        <v>227.98</v>
      </c>
      <c r="J9783" s="18">
        <v>3</v>
      </c>
      <c r="K9783" s="21">
        <v>28.5</v>
      </c>
    </row>
    <row r="9784" spans="1:11" x14ac:dyDescent="0.35">
      <c r="A9784" s="14">
        <v>43083</v>
      </c>
      <c r="B9784" s="7">
        <f t="shared" si="304"/>
        <v>2017</v>
      </c>
      <c r="C9784" s="7">
        <f t="shared" si="305"/>
        <v>12</v>
      </c>
      <c r="D9784" s="8" t="s">
        <v>512</v>
      </c>
      <c r="E9784" s="8" t="s">
        <v>15</v>
      </c>
      <c r="F9784" s="8" t="s">
        <v>39</v>
      </c>
      <c r="G9784" s="8" t="s">
        <v>40</v>
      </c>
      <c r="H9784" s="8" t="s">
        <v>1764</v>
      </c>
      <c r="I9784" s="15">
        <v>52.68</v>
      </c>
      <c r="J9784" s="7">
        <v>3</v>
      </c>
      <c r="K9784" s="16">
        <v>19.760000000000002</v>
      </c>
    </row>
    <row r="9785" spans="1:11" x14ac:dyDescent="0.35">
      <c r="A9785" s="17">
        <v>43083</v>
      </c>
      <c r="B9785" s="18">
        <f t="shared" si="304"/>
        <v>2017</v>
      </c>
      <c r="C9785" s="18">
        <f t="shared" si="305"/>
        <v>12</v>
      </c>
      <c r="D9785" s="19" t="s">
        <v>512</v>
      </c>
      <c r="E9785" s="19" t="s">
        <v>15</v>
      </c>
      <c r="F9785" s="19" t="s">
        <v>34</v>
      </c>
      <c r="G9785" s="19" t="s">
        <v>47</v>
      </c>
      <c r="H9785" s="19" t="s">
        <v>2397</v>
      </c>
      <c r="I9785" s="20">
        <v>2.0299999999999998</v>
      </c>
      <c r="J9785" s="18">
        <v>1</v>
      </c>
      <c r="K9785" s="21">
        <v>-1.32</v>
      </c>
    </row>
    <row r="9786" spans="1:11" x14ac:dyDescent="0.35">
      <c r="A9786" s="14">
        <v>43083</v>
      </c>
      <c r="B9786" s="7">
        <f t="shared" si="304"/>
        <v>2017</v>
      </c>
      <c r="C9786" s="7">
        <f t="shared" si="305"/>
        <v>12</v>
      </c>
      <c r="D9786" s="8" t="s">
        <v>817</v>
      </c>
      <c r="E9786" s="8" t="s">
        <v>101</v>
      </c>
      <c r="F9786" s="8" t="s">
        <v>39</v>
      </c>
      <c r="G9786" s="8" t="s">
        <v>52</v>
      </c>
      <c r="H9786" s="8" t="s">
        <v>1939</v>
      </c>
      <c r="I9786" s="15">
        <v>159.80000000000001</v>
      </c>
      <c r="J9786" s="7">
        <v>4</v>
      </c>
      <c r="K9786" s="16">
        <v>70.31</v>
      </c>
    </row>
    <row r="9787" spans="1:11" x14ac:dyDescent="0.35">
      <c r="A9787" s="17">
        <v>43083</v>
      </c>
      <c r="B9787" s="18">
        <f t="shared" si="304"/>
        <v>2017</v>
      </c>
      <c r="C9787" s="18">
        <f t="shared" si="305"/>
        <v>12</v>
      </c>
      <c r="D9787" s="19" t="s">
        <v>817</v>
      </c>
      <c r="E9787" s="19" t="s">
        <v>101</v>
      </c>
      <c r="F9787" s="19" t="s">
        <v>39</v>
      </c>
      <c r="G9787" s="19" t="s">
        <v>52</v>
      </c>
      <c r="H9787" s="19" t="s">
        <v>1422</v>
      </c>
      <c r="I9787" s="20">
        <v>44.75</v>
      </c>
      <c r="J9787" s="18">
        <v>5</v>
      </c>
      <c r="K9787" s="21">
        <v>8.5</v>
      </c>
    </row>
    <row r="9788" spans="1:11" x14ac:dyDescent="0.35">
      <c r="A9788" s="14">
        <v>43083</v>
      </c>
      <c r="B9788" s="7">
        <f t="shared" si="304"/>
        <v>2017</v>
      </c>
      <c r="C9788" s="7">
        <f t="shared" si="305"/>
        <v>12</v>
      </c>
      <c r="D9788" s="8" t="s">
        <v>567</v>
      </c>
      <c r="E9788" s="8" t="s">
        <v>10</v>
      </c>
      <c r="F9788" s="8" t="s">
        <v>34</v>
      </c>
      <c r="G9788" s="8" t="s">
        <v>145</v>
      </c>
      <c r="H9788" s="8" t="s">
        <v>1703</v>
      </c>
      <c r="I9788" s="15">
        <v>974.99</v>
      </c>
      <c r="J9788" s="7">
        <v>4</v>
      </c>
      <c r="K9788" s="16">
        <v>-97.5</v>
      </c>
    </row>
    <row r="9789" spans="1:11" x14ac:dyDescent="0.35">
      <c r="A9789" s="17">
        <v>43083</v>
      </c>
      <c r="B9789" s="18">
        <f t="shared" si="304"/>
        <v>2017</v>
      </c>
      <c r="C9789" s="18">
        <f t="shared" si="305"/>
        <v>12</v>
      </c>
      <c r="D9789" s="19" t="s">
        <v>227</v>
      </c>
      <c r="E9789" s="19" t="s">
        <v>15</v>
      </c>
      <c r="F9789" s="19" t="s">
        <v>34</v>
      </c>
      <c r="G9789" s="19" t="s">
        <v>47</v>
      </c>
      <c r="H9789" s="19" t="s">
        <v>190</v>
      </c>
      <c r="I9789" s="20">
        <v>266.35000000000002</v>
      </c>
      <c r="J9789" s="18">
        <v>6</v>
      </c>
      <c r="K9789" s="21">
        <v>-292.99</v>
      </c>
    </row>
    <row r="9790" spans="1:11" x14ac:dyDescent="0.35">
      <c r="A9790" s="14">
        <v>43083</v>
      </c>
      <c r="B9790" s="7">
        <f t="shared" si="304"/>
        <v>2017</v>
      </c>
      <c r="C9790" s="7">
        <f t="shared" si="305"/>
        <v>12</v>
      </c>
      <c r="D9790" s="8" t="s">
        <v>227</v>
      </c>
      <c r="E9790" s="8" t="s">
        <v>15</v>
      </c>
      <c r="F9790" s="8" t="s">
        <v>34</v>
      </c>
      <c r="G9790" s="8" t="s">
        <v>47</v>
      </c>
      <c r="H9790" s="8" t="s">
        <v>535</v>
      </c>
      <c r="I9790" s="15">
        <v>56.33</v>
      </c>
      <c r="J9790" s="7">
        <v>3</v>
      </c>
      <c r="K9790" s="16">
        <v>-26.76</v>
      </c>
    </row>
    <row r="9791" spans="1:11" x14ac:dyDescent="0.35">
      <c r="A9791" s="17">
        <v>43083</v>
      </c>
      <c r="B9791" s="18">
        <f t="shared" si="304"/>
        <v>2017</v>
      </c>
      <c r="C9791" s="18">
        <f t="shared" si="305"/>
        <v>12</v>
      </c>
      <c r="D9791" s="19" t="s">
        <v>227</v>
      </c>
      <c r="E9791" s="19" t="s">
        <v>15</v>
      </c>
      <c r="F9791" s="19" t="s">
        <v>39</v>
      </c>
      <c r="G9791" s="19" t="s">
        <v>52</v>
      </c>
      <c r="H9791" s="19" t="s">
        <v>1068</v>
      </c>
      <c r="I9791" s="20">
        <v>39.26</v>
      </c>
      <c r="J9791" s="18">
        <v>3</v>
      </c>
      <c r="K9791" s="21">
        <v>-4.91</v>
      </c>
    </row>
    <row r="9792" spans="1:11" x14ac:dyDescent="0.35">
      <c r="A9792" s="14">
        <v>43083</v>
      </c>
      <c r="B9792" s="7">
        <f t="shared" si="304"/>
        <v>2017</v>
      </c>
      <c r="C9792" s="7">
        <f t="shared" si="305"/>
        <v>12</v>
      </c>
      <c r="D9792" s="8" t="s">
        <v>227</v>
      </c>
      <c r="E9792" s="8" t="s">
        <v>15</v>
      </c>
      <c r="F9792" s="8" t="s">
        <v>11</v>
      </c>
      <c r="G9792" s="8" t="s">
        <v>24</v>
      </c>
      <c r="H9792" s="8" t="s">
        <v>526</v>
      </c>
      <c r="I9792" s="15">
        <v>95.23</v>
      </c>
      <c r="J9792" s="7">
        <v>6</v>
      </c>
      <c r="K9792" s="16">
        <v>25</v>
      </c>
    </row>
    <row r="9793" spans="1:11" x14ac:dyDescent="0.35">
      <c r="A9793" s="17">
        <v>43083</v>
      </c>
      <c r="B9793" s="18">
        <f t="shared" si="304"/>
        <v>2017</v>
      </c>
      <c r="C9793" s="18">
        <f t="shared" si="305"/>
        <v>12</v>
      </c>
      <c r="D9793" s="19" t="s">
        <v>530</v>
      </c>
      <c r="E9793" s="19" t="s">
        <v>434</v>
      </c>
      <c r="F9793" s="19" t="s">
        <v>39</v>
      </c>
      <c r="G9793" s="19" t="s">
        <v>603</v>
      </c>
      <c r="H9793" s="19" t="s">
        <v>1348</v>
      </c>
      <c r="I9793" s="20">
        <v>1199.98</v>
      </c>
      <c r="J9793" s="18">
        <v>2</v>
      </c>
      <c r="K9793" s="21">
        <v>467.99</v>
      </c>
    </row>
    <row r="9794" spans="1:11" x14ac:dyDescent="0.35">
      <c r="A9794" s="14">
        <v>43083</v>
      </c>
      <c r="B9794" s="7">
        <f t="shared" ref="B9794:B9857" si="306">YEAR(A9794)</f>
        <v>2017</v>
      </c>
      <c r="C9794" s="7">
        <f t="shared" ref="C9794:C9857" si="307">MONTH(A9794)</f>
        <v>12</v>
      </c>
      <c r="D9794" s="8" t="s">
        <v>530</v>
      </c>
      <c r="E9794" s="8" t="s">
        <v>434</v>
      </c>
      <c r="F9794" s="8" t="s">
        <v>11</v>
      </c>
      <c r="G9794" s="8" t="s">
        <v>18</v>
      </c>
      <c r="H9794" s="8" t="s">
        <v>1851</v>
      </c>
      <c r="I9794" s="15">
        <v>73.849999999999994</v>
      </c>
      <c r="J9794" s="7">
        <v>1</v>
      </c>
      <c r="K9794" s="16">
        <v>2.2200000000000002</v>
      </c>
    </row>
    <row r="9795" spans="1:11" x14ac:dyDescent="0.35">
      <c r="A9795" s="17">
        <v>43083</v>
      </c>
      <c r="B9795" s="18">
        <f t="shared" si="306"/>
        <v>2017</v>
      </c>
      <c r="C9795" s="18">
        <f t="shared" si="307"/>
        <v>12</v>
      </c>
      <c r="D9795" s="19" t="s">
        <v>530</v>
      </c>
      <c r="E9795" s="19" t="s">
        <v>434</v>
      </c>
      <c r="F9795" s="19" t="s">
        <v>11</v>
      </c>
      <c r="G9795" s="19" t="s">
        <v>200</v>
      </c>
      <c r="H9795" s="19" t="s">
        <v>782</v>
      </c>
      <c r="I9795" s="20">
        <v>25.71</v>
      </c>
      <c r="J9795" s="18">
        <v>3</v>
      </c>
      <c r="K9795" s="21">
        <v>6.68</v>
      </c>
    </row>
    <row r="9796" spans="1:11" x14ac:dyDescent="0.35">
      <c r="A9796" s="14">
        <v>43083</v>
      </c>
      <c r="B9796" s="7">
        <f t="shared" si="306"/>
        <v>2017</v>
      </c>
      <c r="C9796" s="7">
        <f t="shared" si="307"/>
        <v>12</v>
      </c>
      <c r="D9796" s="8" t="s">
        <v>530</v>
      </c>
      <c r="E9796" s="8" t="s">
        <v>434</v>
      </c>
      <c r="F9796" s="8" t="s">
        <v>11</v>
      </c>
      <c r="G9796" s="8" t="s">
        <v>43</v>
      </c>
      <c r="H9796" s="8" t="s">
        <v>506</v>
      </c>
      <c r="I9796" s="15">
        <v>17.28</v>
      </c>
      <c r="J9796" s="7">
        <v>6</v>
      </c>
      <c r="K9796" s="16">
        <v>8.1199999999999992</v>
      </c>
    </row>
    <row r="9797" spans="1:11" x14ac:dyDescent="0.35">
      <c r="A9797" s="17">
        <v>43083</v>
      </c>
      <c r="B9797" s="18">
        <f t="shared" si="306"/>
        <v>2017</v>
      </c>
      <c r="C9797" s="18">
        <f t="shared" si="307"/>
        <v>12</v>
      </c>
      <c r="D9797" s="19" t="s">
        <v>530</v>
      </c>
      <c r="E9797" s="19" t="s">
        <v>434</v>
      </c>
      <c r="F9797" s="19" t="s">
        <v>34</v>
      </c>
      <c r="G9797" s="19" t="s">
        <v>145</v>
      </c>
      <c r="H9797" s="19" t="s">
        <v>320</v>
      </c>
      <c r="I9797" s="20">
        <v>526.58000000000004</v>
      </c>
      <c r="J9797" s="18">
        <v>2</v>
      </c>
      <c r="K9797" s="21">
        <v>-52.66</v>
      </c>
    </row>
    <row r="9798" spans="1:11" x14ac:dyDescent="0.35">
      <c r="A9798" s="14">
        <v>43084</v>
      </c>
      <c r="B9798" s="7">
        <f t="shared" si="306"/>
        <v>2017</v>
      </c>
      <c r="C9798" s="7">
        <f t="shared" si="307"/>
        <v>12</v>
      </c>
      <c r="D9798" s="8" t="s">
        <v>1541</v>
      </c>
      <c r="E9798" s="8" t="s">
        <v>164</v>
      </c>
      <c r="F9798" s="8" t="s">
        <v>34</v>
      </c>
      <c r="G9798" s="8" t="s">
        <v>47</v>
      </c>
      <c r="H9798" s="8" t="s">
        <v>1833</v>
      </c>
      <c r="I9798" s="15">
        <v>22.77</v>
      </c>
      <c r="J9798" s="7">
        <v>3</v>
      </c>
      <c r="K9798" s="16">
        <v>9.7899999999999991</v>
      </c>
    </row>
    <row r="9799" spans="1:11" x14ac:dyDescent="0.35">
      <c r="A9799" s="17">
        <v>43084</v>
      </c>
      <c r="B9799" s="18">
        <f t="shared" si="306"/>
        <v>2017</v>
      </c>
      <c r="C9799" s="18">
        <f t="shared" si="307"/>
        <v>12</v>
      </c>
      <c r="D9799" s="19" t="s">
        <v>1680</v>
      </c>
      <c r="E9799" s="19" t="s">
        <v>15</v>
      </c>
      <c r="F9799" s="19" t="s">
        <v>11</v>
      </c>
      <c r="G9799" s="19" t="s">
        <v>24</v>
      </c>
      <c r="H9799" s="19" t="s">
        <v>2374</v>
      </c>
      <c r="I9799" s="20">
        <v>10.19</v>
      </c>
      <c r="J9799" s="18">
        <v>7</v>
      </c>
      <c r="K9799" s="21">
        <v>1.02</v>
      </c>
    </row>
    <row r="9800" spans="1:11" x14ac:dyDescent="0.35">
      <c r="A9800" s="14">
        <v>43084</v>
      </c>
      <c r="B9800" s="7">
        <f t="shared" si="306"/>
        <v>2017</v>
      </c>
      <c r="C9800" s="7">
        <f t="shared" si="307"/>
        <v>12</v>
      </c>
      <c r="D9800" s="8" t="s">
        <v>1822</v>
      </c>
      <c r="E9800" s="8" t="s">
        <v>27</v>
      </c>
      <c r="F9800" s="8" t="s">
        <v>11</v>
      </c>
      <c r="G9800" s="8" t="s">
        <v>12</v>
      </c>
      <c r="H9800" s="8" t="s">
        <v>985</v>
      </c>
      <c r="I9800" s="15">
        <v>22.83</v>
      </c>
      <c r="J9800" s="7">
        <v>3</v>
      </c>
      <c r="K9800" s="16">
        <v>10.73</v>
      </c>
    </row>
    <row r="9801" spans="1:11" x14ac:dyDescent="0.35">
      <c r="A9801" s="17">
        <v>43084</v>
      </c>
      <c r="B9801" s="18">
        <f t="shared" si="306"/>
        <v>2017</v>
      </c>
      <c r="C9801" s="18">
        <f t="shared" si="307"/>
        <v>12</v>
      </c>
      <c r="D9801" s="19" t="s">
        <v>1822</v>
      </c>
      <c r="E9801" s="19" t="s">
        <v>27</v>
      </c>
      <c r="F9801" s="19" t="s">
        <v>11</v>
      </c>
      <c r="G9801" s="19" t="s">
        <v>92</v>
      </c>
      <c r="H9801" s="19" t="s">
        <v>2652</v>
      </c>
      <c r="I9801" s="20">
        <v>54.32</v>
      </c>
      <c r="J9801" s="18">
        <v>4</v>
      </c>
      <c r="K9801" s="21">
        <v>16.3</v>
      </c>
    </row>
    <row r="9802" spans="1:11" x14ac:dyDescent="0.35">
      <c r="A9802" s="14">
        <v>43084</v>
      </c>
      <c r="B9802" s="7">
        <f t="shared" si="306"/>
        <v>2017</v>
      </c>
      <c r="C9802" s="7">
        <f t="shared" si="307"/>
        <v>12</v>
      </c>
      <c r="D9802" s="8" t="s">
        <v>1822</v>
      </c>
      <c r="E9802" s="8" t="s">
        <v>27</v>
      </c>
      <c r="F9802" s="8" t="s">
        <v>39</v>
      </c>
      <c r="G9802" s="8" t="s">
        <v>40</v>
      </c>
      <c r="H9802" s="8" t="s">
        <v>1224</v>
      </c>
      <c r="I9802" s="15">
        <v>196.78</v>
      </c>
      <c r="J9802" s="7">
        <v>3</v>
      </c>
      <c r="K9802" s="16">
        <v>14.76</v>
      </c>
    </row>
    <row r="9803" spans="1:11" x14ac:dyDescent="0.35">
      <c r="A9803" s="17">
        <v>43085</v>
      </c>
      <c r="B9803" s="18">
        <f t="shared" si="306"/>
        <v>2017</v>
      </c>
      <c r="C9803" s="18">
        <f t="shared" si="307"/>
        <v>12</v>
      </c>
      <c r="D9803" s="19" t="s">
        <v>478</v>
      </c>
      <c r="E9803" s="19" t="s">
        <v>27</v>
      </c>
      <c r="F9803" s="19" t="s">
        <v>34</v>
      </c>
      <c r="G9803" s="19" t="s">
        <v>35</v>
      </c>
      <c r="H9803" s="19" t="s">
        <v>1425</v>
      </c>
      <c r="I9803" s="20">
        <v>81.569999999999993</v>
      </c>
      <c r="J9803" s="18">
        <v>2</v>
      </c>
      <c r="K9803" s="21">
        <v>9.18</v>
      </c>
    </row>
    <row r="9804" spans="1:11" x14ac:dyDescent="0.35">
      <c r="A9804" s="14">
        <v>43085</v>
      </c>
      <c r="B9804" s="7">
        <f t="shared" si="306"/>
        <v>2017</v>
      </c>
      <c r="C9804" s="7">
        <f t="shared" si="307"/>
        <v>12</v>
      </c>
      <c r="D9804" s="8" t="s">
        <v>478</v>
      </c>
      <c r="E9804" s="8" t="s">
        <v>27</v>
      </c>
      <c r="F9804" s="8" t="s">
        <v>34</v>
      </c>
      <c r="G9804" s="8" t="s">
        <v>35</v>
      </c>
      <c r="H9804" s="8" t="s">
        <v>1066</v>
      </c>
      <c r="I9804" s="15">
        <v>97.18</v>
      </c>
      <c r="J9804" s="7">
        <v>2</v>
      </c>
      <c r="K9804" s="16">
        <v>6.07</v>
      </c>
    </row>
    <row r="9805" spans="1:11" x14ac:dyDescent="0.35">
      <c r="A9805" s="17">
        <v>43085</v>
      </c>
      <c r="B9805" s="18">
        <f t="shared" si="306"/>
        <v>2017</v>
      </c>
      <c r="C9805" s="18">
        <f t="shared" si="307"/>
        <v>12</v>
      </c>
      <c r="D9805" s="19" t="s">
        <v>478</v>
      </c>
      <c r="E9805" s="19" t="s">
        <v>27</v>
      </c>
      <c r="F9805" s="19" t="s">
        <v>11</v>
      </c>
      <c r="G9805" s="19" t="s">
        <v>20</v>
      </c>
      <c r="H9805" s="19" t="s">
        <v>1202</v>
      </c>
      <c r="I9805" s="20">
        <v>24.32</v>
      </c>
      <c r="J9805" s="18">
        <v>5</v>
      </c>
      <c r="K9805" s="21">
        <v>8.2100000000000009</v>
      </c>
    </row>
    <row r="9806" spans="1:11" x14ac:dyDescent="0.35">
      <c r="A9806" s="14">
        <v>43085</v>
      </c>
      <c r="B9806" s="7">
        <f t="shared" si="306"/>
        <v>2017</v>
      </c>
      <c r="C9806" s="7">
        <f t="shared" si="307"/>
        <v>12</v>
      </c>
      <c r="D9806" s="8" t="s">
        <v>478</v>
      </c>
      <c r="E9806" s="8" t="s">
        <v>27</v>
      </c>
      <c r="F9806" s="8" t="s">
        <v>34</v>
      </c>
      <c r="G9806" s="8" t="s">
        <v>47</v>
      </c>
      <c r="H9806" s="8" t="s">
        <v>2049</v>
      </c>
      <c r="I9806" s="15">
        <v>18.96</v>
      </c>
      <c r="J9806" s="7">
        <v>2</v>
      </c>
      <c r="K9806" s="16">
        <v>7.58</v>
      </c>
    </row>
    <row r="9807" spans="1:11" x14ac:dyDescent="0.35">
      <c r="A9807" s="17">
        <v>43085</v>
      </c>
      <c r="B9807" s="18">
        <f t="shared" si="306"/>
        <v>2017</v>
      </c>
      <c r="C9807" s="18">
        <f t="shared" si="307"/>
        <v>12</v>
      </c>
      <c r="D9807" s="19" t="s">
        <v>601</v>
      </c>
      <c r="E9807" s="19" t="s">
        <v>840</v>
      </c>
      <c r="F9807" s="19" t="s">
        <v>11</v>
      </c>
      <c r="G9807" s="19" t="s">
        <v>20</v>
      </c>
      <c r="H9807" s="19" t="s">
        <v>1647</v>
      </c>
      <c r="I9807" s="20">
        <v>10.8</v>
      </c>
      <c r="J9807" s="18">
        <v>5</v>
      </c>
      <c r="K9807" s="21">
        <v>5.18</v>
      </c>
    </row>
    <row r="9808" spans="1:11" x14ac:dyDescent="0.35">
      <c r="A9808" s="14">
        <v>43085</v>
      </c>
      <c r="B9808" s="7">
        <f t="shared" si="306"/>
        <v>2017</v>
      </c>
      <c r="C9808" s="7">
        <f t="shared" si="307"/>
        <v>12</v>
      </c>
      <c r="D9808" s="8" t="s">
        <v>1513</v>
      </c>
      <c r="E9808" s="8" t="s">
        <v>149</v>
      </c>
      <c r="F9808" s="8" t="s">
        <v>11</v>
      </c>
      <c r="G9808" s="8" t="s">
        <v>20</v>
      </c>
      <c r="H9808" s="8" t="s">
        <v>579</v>
      </c>
      <c r="I9808" s="15">
        <v>33.380000000000003</v>
      </c>
      <c r="J9808" s="7">
        <v>4</v>
      </c>
      <c r="K9808" s="16">
        <v>10.43</v>
      </c>
    </row>
    <row r="9809" spans="1:11" x14ac:dyDescent="0.35">
      <c r="A9809" s="17">
        <v>43085</v>
      </c>
      <c r="B9809" s="18">
        <f t="shared" si="306"/>
        <v>2017</v>
      </c>
      <c r="C9809" s="18">
        <f t="shared" si="307"/>
        <v>12</v>
      </c>
      <c r="D9809" s="19" t="s">
        <v>301</v>
      </c>
      <c r="E9809" s="19" t="s">
        <v>27</v>
      </c>
      <c r="F9809" s="19" t="s">
        <v>11</v>
      </c>
      <c r="G9809" s="19" t="s">
        <v>12</v>
      </c>
      <c r="H9809" s="19" t="s">
        <v>441</v>
      </c>
      <c r="I9809" s="20">
        <v>13.36</v>
      </c>
      <c r="J9809" s="18">
        <v>2</v>
      </c>
      <c r="K9809" s="21">
        <v>6.41</v>
      </c>
    </row>
    <row r="9810" spans="1:11" x14ac:dyDescent="0.35">
      <c r="A9810" s="14">
        <v>43085</v>
      </c>
      <c r="B9810" s="7">
        <f t="shared" si="306"/>
        <v>2017</v>
      </c>
      <c r="C9810" s="7">
        <f t="shared" si="307"/>
        <v>12</v>
      </c>
      <c r="D9810" s="8" t="s">
        <v>301</v>
      </c>
      <c r="E9810" s="8" t="s">
        <v>27</v>
      </c>
      <c r="F9810" s="8" t="s">
        <v>11</v>
      </c>
      <c r="G9810" s="8" t="s">
        <v>18</v>
      </c>
      <c r="H9810" s="8" t="s">
        <v>1060</v>
      </c>
      <c r="I9810" s="15">
        <v>158.9</v>
      </c>
      <c r="J9810" s="7">
        <v>5</v>
      </c>
      <c r="K9810" s="16">
        <v>7.95</v>
      </c>
    </row>
    <row r="9811" spans="1:11" x14ac:dyDescent="0.35">
      <c r="A9811" s="17">
        <v>43085</v>
      </c>
      <c r="B9811" s="18">
        <f t="shared" si="306"/>
        <v>2017</v>
      </c>
      <c r="C9811" s="18">
        <f t="shared" si="307"/>
        <v>12</v>
      </c>
      <c r="D9811" s="19" t="s">
        <v>2147</v>
      </c>
      <c r="E9811" s="19" t="s">
        <v>27</v>
      </c>
      <c r="F9811" s="19" t="s">
        <v>11</v>
      </c>
      <c r="G9811" s="19" t="s">
        <v>20</v>
      </c>
      <c r="H9811" s="19" t="s">
        <v>1490</v>
      </c>
      <c r="I9811" s="20">
        <v>5.98</v>
      </c>
      <c r="J9811" s="18">
        <v>2</v>
      </c>
      <c r="K9811" s="21">
        <v>2.2400000000000002</v>
      </c>
    </row>
    <row r="9812" spans="1:11" x14ac:dyDescent="0.35">
      <c r="A9812" s="14">
        <v>43085</v>
      </c>
      <c r="B9812" s="7">
        <f t="shared" si="306"/>
        <v>2017</v>
      </c>
      <c r="C9812" s="7">
        <f t="shared" si="307"/>
        <v>12</v>
      </c>
      <c r="D9812" s="8" t="s">
        <v>2147</v>
      </c>
      <c r="E9812" s="8" t="s">
        <v>27</v>
      </c>
      <c r="F9812" s="8" t="s">
        <v>39</v>
      </c>
      <c r="G9812" s="8" t="s">
        <v>52</v>
      </c>
      <c r="H9812" s="8" t="s">
        <v>1874</v>
      </c>
      <c r="I9812" s="15">
        <v>189.95</v>
      </c>
      <c r="J9812" s="7">
        <v>5</v>
      </c>
      <c r="K9812" s="16">
        <v>45.59</v>
      </c>
    </row>
    <row r="9813" spans="1:11" x14ac:dyDescent="0.35">
      <c r="A9813" s="17">
        <v>43085</v>
      </c>
      <c r="B9813" s="18">
        <f t="shared" si="306"/>
        <v>2017</v>
      </c>
      <c r="C9813" s="18">
        <f t="shared" si="307"/>
        <v>12</v>
      </c>
      <c r="D9813" s="19" t="s">
        <v>2147</v>
      </c>
      <c r="E9813" s="19" t="s">
        <v>27</v>
      </c>
      <c r="F9813" s="19" t="s">
        <v>39</v>
      </c>
      <c r="G9813" s="19" t="s">
        <v>52</v>
      </c>
      <c r="H9813" s="19" t="s">
        <v>2278</v>
      </c>
      <c r="I9813" s="20">
        <v>149.94999999999999</v>
      </c>
      <c r="J9813" s="18">
        <v>5</v>
      </c>
      <c r="K9813" s="21">
        <v>31.49</v>
      </c>
    </row>
    <row r="9814" spans="1:11" x14ac:dyDescent="0.35">
      <c r="A9814" s="14">
        <v>43085</v>
      </c>
      <c r="B9814" s="7">
        <f t="shared" si="306"/>
        <v>2017</v>
      </c>
      <c r="C9814" s="7">
        <f t="shared" si="307"/>
        <v>12</v>
      </c>
      <c r="D9814" s="8" t="s">
        <v>2147</v>
      </c>
      <c r="E9814" s="8" t="s">
        <v>27</v>
      </c>
      <c r="F9814" s="8" t="s">
        <v>11</v>
      </c>
      <c r="G9814" s="8" t="s">
        <v>24</v>
      </c>
      <c r="H9814" s="8" t="s">
        <v>2676</v>
      </c>
      <c r="I9814" s="15">
        <v>29.95</v>
      </c>
      <c r="J9814" s="7">
        <v>5</v>
      </c>
      <c r="K9814" s="16">
        <v>8.69</v>
      </c>
    </row>
    <row r="9815" spans="1:11" x14ac:dyDescent="0.35">
      <c r="A9815" s="17">
        <v>43085</v>
      </c>
      <c r="B9815" s="18">
        <f t="shared" si="306"/>
        <v>2017</v>
      </c>
      <c r="C9815" s="18">
        <f t="shared" si="307"/>
        <v>12</v>
      </c>
      <c r="D9815" s="19" t="s">
        <v>2147</v>
      </c>
      <c r="E9815" s="19" t="s">
        <v>27</v>
      </c>
      <c r="F9815" s="19" t="s">
        <v>11</v>
      </c>
      <c r="G9815" s="19" t="s">
        <v>16</v>
      </c>
      <c r="H9815" s="19" t="s">
        <v>1542</v>
      </c>
      <c r="I9815" s="20">
        <v>44.4</v>
      </c>
      <c r="J9815" s="18">
        <v>3</v>
      </c>
      <c r="K9815" s="21">
        <v>22.2</v>
      </c>
    </row>
    <row r="9816" spans="1:11" x14ac:dyDescent="0.35">
      <c r="A9816" s="14">
        <v>43086</v>
      </c>
      <c r="B9816" s="7">
        <f t="shared" si="306"/>
        <v>2017</v>
      </c>
      <c r="C9816" s="7">
        <f t="shared" si="307"/>
        <v>12</v>
      </c>
      <c r="D9816" s="8" t="s">
        <v>1263</v>
      </c>
      <c r="E9816" s="8" t="s">
        <v>10</v>
      </c>
      <c r="F9816" s="8" t="s">
        <v>11</v>
      </c>
      <c r="G9816" s="8" t="s">
        <v>92</v>
      </c>
      <c r="H9816" s="8" t="s">
        <v>1415</v>
      </c>
      <c r="I9816" s="15">
        <v>66.28</v>
      </c>
      <c r="J9816" s="7">
        <v>2</v>
      </c>
      <c r="K9816" s="16">
        <v>-178.97</v>
      </c>
    </row>
    <row r="9817" spans="1:11" x14ac:dyDescent="0.35">
      <c r="A9817" s="17">
        <v>43086</v>
      </c>
      <c r="B9817" s="18">
        <f t="shared" si="306"/>
        <v>2017</v>
      </c>
      <c r="C9817" s="18">
        <f t="shared" si="307"/>
        <v>12</v>
      </c>
      <c r="D9817" s="19" t="s">
        <v>1263</v>
      </c>
      <c r="E9817" s="19" t="s">
        <v>27</v>
      </c>
      <c r="F9817" s="19" t="s">
        <v>11</v>
      </c>
      <c r="G9817" s="19" t="s">
        <v>20</v>
      </c>
      <c r="H9817" s="19" t="s">
        <v>113</v>
      </c>
      <c r="I9817" s="20">
        <v>15.24</v>
      </c>
      <c r="J9817" s="18">
        <v>5</v>
      </c>
      <c r="K9817" s="21">
        <v>5.14</v>
      </c>
    </row>
    <row r="9818" spans="1:11" x14ac:dyDescent="0.35">
      <c r="A9818" s="14">
        <v>43086</v>
      </c>
      <c r="B9818" s="7">
        <f t="shared" si="306"/>
        <v>2017</v>
      </c>
      <c r="C9818" s="7">
        <f t="shared" si="307"/>
        <v>12</v>
      </c>
      <c r="D9818" s="8" t="s">
        <v>1263</v>
      </c>
      <c r="E9818" s="8" t="s">
        <v>27</v>
      </c>
      <c r="F9818" s="8" t="s">
        <v>11</v>
      </c>
      <c r="G9818" s="8" t="s">
        <v>12</v>
      </c>
      <c r="H9818" s="8" t="s">
        <v>1987</v>
      </c>
      <c r="I9818" s="15">
        <v>13.23</v>
      </c>
      <c r="J9818" s="7">
        <v>3</v>
      </c>
      <c r="K9818" s="16">
        <v>6.09</v>
      </c>
    </row>
    <row r="9819" spans="1:11" x14ac:dyDescent="0.35">
      <c r="A9819" s="17">
        <v>43086</v>
      </c>
      <c r="B9819" s="18">
        <f t="shared" si="306"/>
        <v>2017</v>
      </c>
      <c r="C9819" s="18">
        <f t="shared" si="307"/>
        <v>12</v>
      </c>
      <c r="D9819" s="19" t="s">
        <v>228</v>
      </c>
      <c r="E9819" s="19" t="s">
        <v>27</v>
      </c>
      <c r="F9819" s="19" t="s">
        <v>11</v>
      </c>
      <c r="G9819" s="19" t="s">
        <v>20</v>
      </c>
      <c r="H9819" s="19" t="s">
        <v>222</v>
      </c>
      <c r="I9819" s="20">
        <v>11.81</v>
      </c>
      <c r="J9819" s="18">
        <v>2</v>
      </c>
      <c r="K9819" s="21">
        <v>4.28</v>
      </c>
    </row>
    <row r="9820" spans="1:11" x14ac:dyDescent="0.35">
      <c r="A9820" s="14">
        <v>43086</v>
      </c>
      <c r="B9820" s="7">
        <f t="shared" si="306"/>
        <v>2017</v>
      </c>
      <c r="C9820" s="7">
        <f t="shared" si="307"/>
        <v>12</v>
      </c>
      <c r="D9820" s="8" t="s">
        <v>230</v>
      </c>
      <c r="E9820" s="8" t="s">
        <v>129</v>
      </c>
      <c r="F9820" s="8" t="s">
        <v>11</v>
      </c>
      <c r="G9820" s="8" t="s">
        <v>12</v>
      </c>
      <c r="H9820" s="8" t="s">
        <v>2551</v>
      </c>
      <c r="I9820" s="15">
        <v>28.16</v>
      </c>
      <c r="J9820" s="7">
        <v>4</v>
      </c>
      <c r="K9820" s="16">
        <v>13.24</v>
      </c>
    </row>
    <row r="9821" spans="1:11" x14ac:dyDescent="0.35">
      <c r="A9821" s="17">
        <v>43086</v>
      </c>
      <c r="B9821" s="18">
        <f t="shared" si="306"/>
        <v>2017</v>
      </c>
      <c r="C9821" s="18">
        <f t="shared" si="307"/>
        <v>12</v>
      </c>
      <c r="D9821" s="19" t="s">
        <v>587</v>
      </c>
      <c r="E9821" s="19" t="s">
        <v>55</v>
      </c>
      <c r="F9821" s="19" t="s">
        <v>34</v>
      </c>
      <c r="G9821" s="19" t="s">
        <v>35</v>
      </c>
      <c r="H9821" s="19" t="s">
        <v>2404</v>
      </c>
      <c r="I9821" s="20">
        <v>504.9</v>
      </c>
      <c r="J9821" s="18">
        <v>5</v>
      </c>
      <c r="K9821" s="21">
        <v>80.78</v>
      </c>
    </row>
    <row r="9822" spans="1:11" x14ac:dyDescent="0.35">
      <c r="A9822" s="14">
        <v>43086</v>
      </c>
      <c r="B9822" s="7">
        <f t="shared" si="306"/>
        <v>2017</v>
      </c>
      <c r="C9822" s="7">
        <f t="shared" si="307"/>
        <v>12</v>
      </c>
      <c r="D9822" s="8" t="s">
        <v>2111</v>
      </c>
      <c r="E9822" s="8" t="s">
        <v>55</v>
      </c>
      <c r="F9822" s="8" t="s">
        <v>11</v>
      </c>
      <c r="G9822" s="8" t="s">
        <v>18</v>
      </c>
      <c r="H9822" s="8" t="s">
        <v>1549</v>
      </c>
      <c r="I9822" s="15">
        <v>544.38</v>
      </c>
      <c r="J9822" s="7">
        <v>3</v>
      </c>
      <c r="K9822" s="16">
        <v>157.87</v>
      </c>
    </row>
    <row r="9823" spans="1:11" x14ac:dyDescent="0.35">
      <c r="A9823" s="17">
        <v>43086</v>
      </c>
      <c r="B9823" s="18">
        <f t="shared" si="306"/>
        <v>2017</v>
      </c>
      <c r="C9823" s="18">
        <f t="shared" si="307"/>
        <v>12</v>
      </c>
      <c r="D9823" s="19" t="s">
        <v>967</v>
      </c>
      <c r="E9823" s="19" t="s">
        <v>27</v>
      </c>
      <c r="F9823" s="19" t="s">
        <v>11</v>
      </c>
      <c r="G9823" s="19" t="s">
        <v>18</v>
      </c>
      <c r="H9823" s="19" t="s">
        <v>2148</v>
      </c>
      <c r="I9823" s="20">
        <v>481.32</v>
      </c>
      <c r="J9823" s="18">
        <v>4</v>
      </c>
      <c r="K9823" s="21">
        <v>125.14</v>
      </c>
    </row>
    <row r="9824" spans="1:11" x14ac:dyDescent="0.35">
      <c r="A9824" s="14">
        <v>43086</v>
      </c>
      <c r="B9824" s="7">
        <f t="shared" si="306"/>
        <v>2017</v>
      </c>
      <c r="C9824" s="7">
        <f t="shared" si="307"/>
        <v>12</v>
      </c>
      <c r="D9824" s="8" t="s">
        <v>967</v>
      </c>
      <c r="E9824" s="8" t="s">
        <v>27</v>
      </c>
      <c r="F9824" s="8" t="s">
        <v>11</v>
      </c>
      <c r="G9824" s="8" t="s">
        <v>200</v>
      </c>
      <c r="H9824" s="8" t="s">
        <v>2080</v>
      </c>
      <c r="I9824" s="15">
        <v>13.98</v>
      </c>
      <c r="J9824" s="7">
        <v>1</v>
      </c>
      <c r="K9824" s="16">
        <v>3.63</v>
      </c>
    </row>
    <row r="9825" spans="1:11" x14ac:dyDescent="0.35">
      <c r="A9825" s="17">
        <v>43086</v>
      </c>
      <c r="B9825" s="18">
        <f t="shared" si="306"/>
        <v>2017</v>
      </c>
      <c r="C9825" s="18">
        <f t="shared" si="307"/>
        <v>12</v>
      </c>
      <c r="D9825" s="19" t="s">
        <v>1196</v>
      </c>
      <c r="E9825" s="19" t="s">
        <v>149</v>
      </c>
      <c r="F9825" s="19" t="s">
        <v>11</v>
      </c>
      <c r="G9825" s="19" t="s">
        <v>18</v>
      </c>
      <c r="H9825" s="19" t="s">
        <v>753</v>
      </c>
      <c r="I9825" s="20">
        <v>166.72</v>
      </c>
      <c r="J9825" s="18">
        <v>2</v>
      </c>
      <c r="K9825" s="21">
        <v>41.68</v>
      </c>
    </row>
    <row r="9826" spans="1:11" x14ac:dyDescent="0.35">
      <c r="A9826" s="14">
        <v>43086</v>
      </c>
      <c r="B9826" s="7">
        <f t="shared" si="306"/>
        <v>2017</v>
      </c>
      <c r="C9826" s="7">
        <f t="shared" si="307"/>
        <v>12</v>
      </c>
      <c r="D9826" s="8" t="s">
        <v>1196</v>
      </c>
      <c r="E9826" s="8" t="s">
        <v>149</v>
      </c>
      <c r="F9826" s="8" t="s">
        <v>11</v>
      </c>
      <c r="G9826" s="8" t="s">
        <v>20</v>
      </c>
      <c r="H9826" s="8" t="s">
        <v>263</v>
      </c>
      <c r="I9826" s="15">
        <v>24.82</v>
      </c>
      <c r="J9826" s="7">
        <v>3</v>
      </c>
      <c r="K9826" s="16">
        <v>8.3800000000000008</v>
      </c>
    </row>
    <row r="9827" spans="1:11" x14ac:dyDescent="0.35">
      <c r="A9827" s="17">
        <v>43086</v>
      </c>
      <c r="B9827" s="18">
        <f t="shared" si="306"/>
        <v>2017</v>
      </c>
      <c r="C9827" s="18">
        <f t="shared" si="307"/>
        <v>12</v>
      </c>
      <c r="D9827" s="19" t="s">
        <v>1196</v>
      </c>
      <c r="E9827" s="19" t="s">
        <v>149</v>
      </c>
      <c r="F9827" s="19" t="s">
        <v>34</v>
      </c>
      <c r="G9827" s="19" t="s">
        <v>47</v>
      </c>
      <c r="H9827" s="19" t="s">
        <v>678</v>
      </c>
      <c r="I9827" s="20">
        <v>124.36</v>
      </c>
      <c r="J9827" s="18">
        <v>2</v>
      </c>
      <c r="K9827" s="21">
        <v>27.36</v>
      </c>
    </row>
    <row r="9828" spans="1:11" x14ac:dyDescent="0.35">
      <c r="A9828" s="14">
        <v>43086</v>
      </c>
      <c r="B9828" s="7">
        <f t="shared" si="306"/>
        <v>2017</v>
      </c>
      <c r="C9828" s="7">
        <f t="shared" si="307"/>
        <v>12</v>
      </c>
      <c r="D9828" s="8" t="s">
        <v>2205</v>
      </c>
      <c r="E9828" s="8" t="s">
        <v>157</v>
      </c>
      <c r="F9828" s="8" t="s">
        <v>11</v>
      </c>
      <c r="G9828" s="8" t="s">
        <v>18</v>
      </c>
      <c r="H9828" s="8" t="s">
        <v>464</v>
      </c>
      <c r="I9828" s="15">
        <v>32.56</v>
      </c>
      <c r="J9828" s="7">
        <v>2</v>
      </c>
      <c r="K9828" s="16">
        <v>8.4700000000000006</v>
      </c>
    </row>
    <row r="9829" spans="1:11" x14ac:dyDescent="0.35">
      <c r="A9829" s="17">
        <v>43087</v>
      </c>
      <c r="B9829" s="18">
        <f t="shared" si="306"/>
        <v>2017</v>
      </c>
      <c r="C9829" s="18">
        <f t="shared" si="307"/>
        <v>12</v>
      </c>
      <c r="D9829" s="19" t="s">
        <v>889</v>
      </c>
      <c r="E9829" s="19" t="s">
        <v>27</v>
      </c>
      <c r="F9829" s="19" t="s">
        <v>11</v>
      </c>
      <c r="G9829" s="19" t="s">
        <v>20</v>
      </c>
      <c r="H9829" s="19" t="s">
        <v>1896</v>
      </c>
      <c r="I9829" s="20">
        <v>46.67</v>
      </c>
      <c r="J9829" s="18">
        <v>2</v>
      </c>
      <c r="K9829" s="21">
        <v>16.34</v>
      </c>
    </row>
    <row r="9830" spans="1:11" x14ac:dyDescent="0.35">
      <c r="A9830" s="14">
        <v>43087</v>
      </c>
      <c r="B9830" s="7">
        <f t="shared" si="306"/>
        <v>2017</v>
      </c>
      <c r="C9830" s="7">
        <f t="shared" si="307"/>
        <v>12</v>
      </c>
      <c r="D9830" s="8" t="s">
        <v>889</v>
      </c>
      <c r="E9830" s="8" t="s">
        <v>27</v>
      </c>
      <c r="F9830" s="8" t="s">
        <v>34</v>
      </c>
      <c r="G9830" s="8" t="s">
        <v>74</v>
      </c>
      <c r="H9830" s="8" t="s">
        <v>2719</v>
      </c>
      <c r="I9830" s="15">
        <v>119.83</v>
      </c>
      <c r="J9830" s="7">
        <v>1</v>
      </c>
      <c r="K9830" s="16">
        <v>-12.69</v>
      </c>
    </row>
    <row r="9831" spans="1:11" x14ac:dyDescent="0.35">
      <c r="A9831" s="17">
        <v>43087</v>
      </c>
      <c r="B9831" s="18">
        <f t="shared" si="306"/>
        <v>2017</v>
      </c>
      <c r="C9831" s="18">
        <f t="shared" si="307"/>
        <v>12</v>
      </c>
      <c r="D9831" s="19" t="s">
        <v>889</v>
      </c>
      <c r="E9831" s="19" t="s">
        <v>27</v>
      </c>
      <c r="F9831" s="19" t="s">
        <v>39</v>
      </c>
      <c r="G9831" s="19" t="s">
        <v>52</v>
      </c>
      <c r="H9831" s="19" t="s">
        <v>1476</v>
      </c>
      <c r="I9831" s="20">
        <v>119.98</v>
      </c>
      <c r="J9831" s="18">
        <v>2</v>
      </c>
      <c r="K9831" s="21">
        <v>57.59</v>
      </c>
    </row>
    <row r="9832" spans="1:11" x14ac:dyDescent="0.35">
      <c r="A9832" s="14">
        <v>43087</v>
      </c>
      <c r="B9832" s="7">
        <f t="shared" si="306"/>
        <v>2017</v>
      </c>
      <c r="C9832" s="7">
        <f t="shared" si="307"/>
        <v>12</v>
      </c>
      <c r="D9832" s="8" t="s">
        <v>2396</v>
      </c>
      <c r="E9832" s="8" t="s">
        <v>149</v>
      </c>
      <c r="F9832" s="8" t="s">
        <v>11</v>
      </c>
      <c r="G9832" s="8" t="s">
        <v>24</v>
      </c>
      <c r="H9832" s="8" t="s">
        <v>207</v>
      </c>
      <c r="I9832" s="15">
        <v>38.82</v>
      </c>
      <c r="J9832" s="7">
        <v>6</v>
      </c>
      <c r="K9832" s="16">
        <v>17.47</v>
      </c>
    </row>
    <row r="9833" spans="1:11" x14ac:dyDescent="0.35">
      <c r="A9833" s="17">
        <v>43087</v>
      </c>
      <c r="B9833" s="18">
        <f t="shared" si="306"/>
        <v>2017</v>
      </c>
      <c r="C9833" s="18">
        <f t="shared" si="307"/>
        <v>12</v>
      </c>
      <c r="D9833" s="19" t="s">
        <v>2396</v>
      </c>
      <c r="E9833" s="19" t="s">
        <v>149</v>
      </c>
      <c r="F9833" s="19" t="s">
        <v>34</v>
      </c>
      <c r="G9833" s="19" t="s">
        <v>35</v>
      </c>
      <c r="H9833" s="19" t="s">
        <v>1772</v>
      </c>
      <c r="I9833" s="20">
        <v>1141.94</v>
      </c>
      <c r="J9833" s="18">
        <v>9</v>
      </c>
      <c r="K9833" s="21">
        <v>139.57</v>
      </c>
    </row>
    <row r="9834" spans="1:11" x14ac:dyDescent="0.35">
      <c r="A9834" s="14">
        <v>43087</v>
      </c>
      <c r="B9834" s="7">
        <f t="shared" si="306"/>
        <v>2017</v>
      </c>
      <c r="C9834" s="7">
        <f t="shared" si="307"/>
        <v>12</v>
      </c>
      <c r="D9834" s="8" t="s">
        <v>2396</v>
      </c>
      <c r="E9834" s="8" t="s">
        <v>149</v>
      </c>
      <c r="F9834" s="8" t="s">
        <v>11</v>
      </c>
      <c r="G9834" s="8" t="s">
        <v>92</v>
      </c>
      <c r="H9834" s="8" t="s">
        <v>1296</v>
      </c>
      <c r="I9834" s="15">
        <v>1704.56</v>
      </c>
      <c r="J9834" s="7">
        <v>13</v>
      </c>
      <c r="K9834" s="16">
        <v>511.37</v>
      </c>
    </row>
    <row r="9835" spans="1:11" x14ac:dyDescent="0.35">
      <c r="A9835" s="17">
        <v>43087</v>
      </c>
      <c r="B9835" s="18">
        <f t="shared" si="306"/>
        <v>2017</v>
      </c>
      <c r="C9835" s="18">
        <f t="shared" si="307"/>
        <v>12</v>
      </c>
      <c r="D9835" s="19" t="s">
        <v>2396</v>
      </c>
      <c r="E9835" s="19" t="s">
        <v>149</v>
      </c>
      <c r="F9835" s="19" t="s">
        <v>11</v>
      </c>
      <c r="G9835" s="19" t="s">
        <v>24</v>
      </c>
      <c r="H9835" s="19" t="s">
        <v>2516</v>
      </c>
      <c r="I9835" s="20">
        <v>3.2</v>
      </c>
      <c r="J9835" s="18">
        <v>2</v>
      </c>
      <c r="K9835" s="21">
        <v>1.38</v>
      </c>
    </row>
    <row r="9836" spans="1:11" x14ac:dyDescent="0.35">
      <c r="A9836" s="14">
        <v>43087</v>
      </c>
      <c r="B9836" s="7">
        <f t="shared" si="306"/>
        <v>2017</v>
      </c>
      <c r="C9836" s="7">
        <f t="shared" si="307"/>
        <v>12</v>
      </c>
      <c r="D9836" s="8" t="s">
        <v>824</v>
      </c>
      <c r="E9836" s="8" t="s">
        <v>149</v>
      </c>
      <c r="F9836" s="8" t="s">
        <v>34</v>
      </c>
      <c r="G9836" s="8" t="s">
        <v>47</v>
      </c>
      <c r="H9836" s="8" t="s">
        <v>2000</v>
      </c>
      <c r="I9836" s="15">
        <v>18.96</v>
      </c>
      <c r="J9836" s="7">
        <v>2</v>
      </c>
      <c r="K9836" s="16">
        <v>8.5299999999999994</v>
      </c>
    </row>
    <row r="9837" spans="1:11" x14ac:dyDescent="0.35">
      <c r="A9837" s="17">
        <v>43087</v>
      </c>
      <c r="B9837" s="18">
        <f t="shared" si="306"/>
        <v>2017</v>
      </c>
      <c r="C9837" s="18">
        <f t="shared" si="307"/>
        <v>12</v>
      </c>
      <c r="D9837" s="19" t="s">
        <v>915</v>
      </c>
      <c r="E9837" s="19" t="s">
        <v>27</v>
      </c>
      <c r="F9837" s="19" t="s">
        <v>11</v>
      </c>
      <c r="G9837" s="19" t="s">
        <v>24</v>
      </c>
      <c r="H9837" s="19" t="s">
        <v>105</v>
      </c>
      <c r="I9837" s="20">
        <v>6.63</v>
      </c>
      <c r="J9837" s="18">
        <v>3</v>
      </c>
      <c r="K9837" s="21">
        <v>1.79</v>
      </c>
    </row>
    <row r="9838" spans="1:11" x14ac:dyDescent="0.35">
      <c r="A9838" s="14">
        <v>43087</v>
      </c>
      <c r="B9838" s="7">
        <f t="shared" si="306"/>
        <v>2017</v>
      </c>
      <c r="C9838" s="7">
        <f t="shared" si="307"/>
        <v>12</v>
      </c>
      <c r="D9838" s="8" t="s">
        <v>915</v>
      </c>
      <c r="E9838" s="8" t="s">
        <v>27</v>
      </c>
      <c r="F9838" s="8" t="s">
        <v>11</v>
      </c>
      <c r="G9838" s="8" t="s">
        <v>12</v>
      </c>
      <c r="H9838" s="8" t="s">
        <v>2272</v>
      </c>
      <c r="I9838" s="15">
        <v>12.96</v>
      </c>
      <c r="J9838" s="7">
        <v>2</v>
      </c>
      <c r="K9838" s="16">
        <v>6.22</v>
      </c>
    </row>
    <row r="9839" spans="1:11" x14ac:dyDescent="0.35">
      <c r="A9839" s="17">
        <v>43087</v>
      </c>
      <c r="B9839" s="18">
        <f t="shared" si="306"/>
        <v>2017</v>
      </c>
      <c r="C9839" s="18">
        <f t="shared" si="307"/>
        <v>12</v>
      </c>
      <c r="D9839" s="19" t="s">
        <v>915</v>
      </c>
      <c r="E9839" s="19" t="s">
        <v>27</v>
      </c>
      <c r="F9839" s="19" t="s">
        <v>11</v>
      </c>
      <c r="G9839" s="19" t="s">
        <v>12</v>
      </c>
      <c r="H9839" s="19" t="s">
        <v>524</v>
      </c>
      <c r="I9839" s="20">
        <v>32.4</v>
      </c>
      <c r="J9839" s="18">
        <v>5</v>
      </c>
      <c r="K9839" s="21">
        <v>15.55</v>
      </c>
    </row>
    <row r="9840" spans="1:11" x14ac:dyDescent="0.35">
      <c r="A9840" s="14">
        <v>43087</v>
      </c>
      <c r="B9840" s="7">
        <f t="shared" si="306"/>
        <v>2017</v>
      </c>
      <c r="C9840" s="7">
        <f t="shared" si="307"/>
        <v>12</v>
      </c>
      <c r="D9840" s="8" t="s">
        <v>558</v>
      </c>
      <c r="E9840" s="8" t="s">
        <v>23</v>
      </c>
      <c r="F9840" s="8" t="s">
        <v>11</v>
      </c>
      <c r="G9840" s="8" t="s">
        <v>24</v>
      </c>
      <c r="H9840" s="8" t="s">
        <v>338</v>
      </c>
      <c r="I9840" s="15">
        <v>18.7</v>
      </c>
      <c r="J9840" s="7">
        <v>7</v>
      </c>
      <c r="K9840" s="16">
        <v>2.34</v>
      </c>
    </row>
    <row r="9841" spans="1:11" x14ac:dyDescent="0.35">
      <c r="A9841" s="17">
        <v>43087</v>
      </c>
      <c r="B9841" s="18">
        <f t="shared" si="306"/>
        <v>2017</v>
      </c>
      <c r="C9841" s="18">
        <f t="shared" si="307"/>
        <v>12</v>
      </c>
      <c r="D9841" s="19" t="s">
        <v>2578</v>
      </c>
      <c r="E9841" s="19" t="s">
        <v>245</v>
      </c>
      <c r="F9841" s="19" t="s">
        <v>11</v>
      </c>
      <c r="G9841" s="19" t="s">
        <v>24</v>
      </c>
      <c r="H9841" s="19" t="s">
        <v>1624</v>
      </c>
      <c r="I9841" s="20">
        <v>12.67</v>
      </c>
      <c r="J9841" s="18">
        <v>9</v>
      </c>
      <c r="K9841" s="21">
        <v>1.43</v>
      </c>
    </row>
    <row r="9842" spans="1:11" x14ac:dyDescent="0.35">
      <c r="A9842" s="14">
        <v>43087</v>
      </c>
      <c r="B9842" s="7">
        <f t="shared" si="306"/>
        <v>2017</v>
      </c>
      <c r="C9842" s="7">
        <f t="shared" si="307"/>
        <v>12</v>
      </c>
      <c r="D9842" s="8" t="s">
        <v>2385</v>
      </c>
      <c r="E9842" s="8" t="s">
        <v>27</v>
      </c>
      <c r="F9842" s="8" t="s">
        <v>11</v>
      </c>
      <c r="G9842" s="8" t="s">
        <v>24</v>
      </c>
      <c r="H9842" s="8" t="s">
        <v>632</v>
      </c>
      <c r="I9842" s="15">
        <v>5.76</v>
      </c>
      <c r="J9842" s="7">
        <v>2</v>
      </c>
      <c r="K9842" s="16">
        <v>1.67</v>
      </c>
    </row>
    <row r="9843" spans="1:11" x14ac:dyDescent="0.35">
      <c r="A9843" s="17">
        <v>43087</v>
      </c>
      <c r="B9843" s="18">
        <f t="shared" si="306"/>
        <v>2017</v>
      </c>
      <c r="C9843" s="18">
        <f t="shared" si="307"/>
        <v>12</v>
      </c>
      <c r="D9843" s="19" t="s">
        <v>1423</v>
      </c>
      <c r="E9843" s="19" t="s">
        <v>78</v>
      </c>
      <c r="F9843" s="19" t="s">
        <v>11</v>
      </c>
      <c r="G9843" s="19" t="s">
        <v>20</v>
      </c>
      <c r="H9843" s="19" t="s">
        <v>467</v>
      </c>
      <c r="I9843" s="20">
        <v>7.24</v>
      </c>
      <c r="J9843" s="18">
        <v>3</v>
      </c>
      <c r="K9843" s="21">
        <v>-6.03</v>
      </c>
    </row>
    <row r="9844" spans="1:11" x14ac:dyDescent="0.35">
      <c r="A9844" s="14">
        <v>43087</v>
      </c>
      <c r="B9844" s="7">
        <f t="shared" si="306"/>
        <v>2017</v>
      </c>
      <c r="C9844" s="7">
        <f t="shared" si="307"/>
        <v>12</v>
      </c>
      <c r="D9844" s="8" t="s">
        <v>1423</v>
      </c>
      <c r="E9844" s="8" t="s">
        <v>78</v>
      </c>
      <c r="F9844" s="8" t="s">
        <v>11</v>
      </c>
      <c r="G9844" s="8" t="s">
        <v>43</v>
      </c>
      <c r="H9844" s="8" t="s">
        <v>1246</v>
      </c>
      <c r="I9844" s="15">
        <v>4.82</v>
      </c>
      <c r="J9844" s="7">
        <v>3</v>
      </c>
      <c r="K9844" s="16">
        <v>1.75</v>
      </c>
    </row>
    <row r="9845" spans="1:11" x14ac:dyDescent="0.35">
      <c r="A9845" s="17">
        <v>43087</v>
      </c>
      <c r="B9845" s="18">
        <f t="shared" si="306"/>
        <v>2017</v>
      </c>
      <c r="C9845" s="18">
        <f t="shared" si="307"/>
        <v>12</v>
      </c>
      <c r="D9845" s="19" t="s">
        <v>1423</v>
      </c>
      <c r="E9845" s="19" t="s">
        <v>78</v>
      </c>
      <c r="F9845" s="19" t="s">
        <v>11</v>
      </c>
      <c r="G9845" s="19" t="s">
        <v>12</v>
      </c>
      <c r="H9845" s="19" t="s">
        <v>1773</v>
      </c>
      <c r="I9845" s="20">
        <v>91.36</v>
      </c>
      <c r="J9845" s="18">
        <v>5</v>
      </c>
      <c r="K9845" s="21">
        <v>29.69</v>
      </c>
    </row>
    <row r="9846" spans="1:11" x14ac:dyDescent="0.35">
      <c r="A9846" s="14">
        <v>43087</v>
      </c>
      <c r="B9846" s="7">
        <f t="shared" si="306"/>
        <v>2017</v>
      </c>
      <c r="C9846" s="7">
        <f t="shared" si="307"/>
        <v>12</v>
      </c>
      <c r="D9846" s="8" t="s">
        <v>1423</v>
      </c>
      <c r="E9846" s="8" t="s">
        <v>78</v>
      </c>
      <c r="F9846" s="8" t="s">
        <v>11</v>
      </c>
      <c r="G9846" s="8" t="s">
        <v>92</v>
      </c>
      <c r="H9846" s="8" t="s">
        <v>2007</v>
      </c>
      <c r="I9846" s="15">
        <v>130.11000000000001</v>
      </c>
      <c r="J9846" s="7">
        <v>2</v>
      </c>
      <c r="K9846" s="16">
        <v>13.01</v>
      </c>
    </row>
    <row r="9847" spans="1:11" x14ac:dyDescent="0.35">
      <c r="A9847" s="17">
        <v>43087</v>
      </c>
      <c r="B9847" s="18">
        <f t="shared" si="306"/>
        <v>2017</v>
      </c>
      <c r="C9847" s="18">
        <f t="shared" si="307"/>
        <v>12</v>
      </c>
      <c r="D9847" s="19" t="s">
        <v>2439</v>
      </c>
      <c r="E9847" s="19" t="s">
        <v>157</v>
      </c>
      <c r="F9847" s="19" t="s">
        <v>34</v>
      </c>
      <c r="G9847" s="19" t="s">
        <v>47</v>
      </c>
      <c r="H9847" s="19" t="s">
        <v>956</v>
      </c>
      <c r="I9847" s="20">
        <v>99.95</v>
      </c>
      <c r="J9847" s="18">
        <v>5</v>
      </c>
      <c r="K9847" s="21">
        <v>22.99</v>
      </c>
    </row>
    <row r="9848" spans="1:11" x14ac:dyDescent="0.35">
      <c r="A9848" s="14">
        <v>43087</v>
      </c>
      <c r="B9848" s="7">
        <f t="shared" si="306"/>
        <v>2017</v>
      </c>
      <c r="C9848" s="7">
        <f t="shared" si="307"/>
        <v>12</v>
      </c>
      <c r="D9848" s="8" t="s">
        <v>2439</v>
      </c>
      <c r="E9848" s="8" t="s">
        <v>157</v>
      </c>
      <c r="F9848" s="8" t="s">
        <v>39</v>
      </c>
      <c r="G9848" s="8" t="s">
        <v>52</v>
      </c>
      <c r="H9848" s="8" t="s">
        <v>1441</v>
      </c>
      <c r="I9848" s="15">
        <v>29.34</v>
      </c>
      <c r="J9848" s="7">
        <v>3</v>
      </c>
      <c r="K9848" s="16">
        <v>10.86</v>
      </c>
    </row>
    <row r="9849" spans="1:11" x14ac:dyDescent="0.35">
      <c r="A9849" s="17">
        <v>43088</v>
      </c>
      <c r="B9849" s="18">
        <f t="shared" si="306"/>
        <v>2017</v>
      </c>
      <c r="C9849" s="18">
        <f t="shared" si="307"/>
        <v>12</v>
      </c>
      <c r="D9849" s="19" t="s">
        <v>77</v>
      </c>
      <c r="E9849" s="19" t="s">
        <v>27</v>
      </c>
      <c r="F9849" s="19" t="s">
        <v>11</v>
      </c>
      <c r="G9849" s="19" t="s">
        <v>20</v>
      </c>
      <c r="H9849" s="19" t="s">
        <v>2218</v>
      </c>
      <c r="I9849" s="20">
        <v>36.67</v>
      </c>
      <c r="J9849" s="18">
        <v>2</v>
      </c>
      <c r="K9849" s="21">
        <v>11.46</v>
      </c>
    </row>
    <row r="9850" spans="1:11" x14ac:dyDescent="0.35">
      <c r="A9850" s="14">
        <v>43088</v>
      </c>
      <c r="B9850" s="7">
        <f t="shared" si="306"/>
        <v>2017</v>
      </c>
      <c r="C9850" s="7">
        <f t="shared" si="307"/>
        <v>12</v>
      </c>
      <c r="D9850" s="8" t="s">
        <v>1534</v>
      </c>
      <c r="E9850" s="8" t="s">
        <v>62</v>
      </c>
      <c r="F9850" s="8" t="s">
        <v>11</v>
      </c>
      <c r="G9850" s="8" t="s">
        <v>200</v>
      </c>
      <c r="H9850" s="8" t="s">
        <v>461</v>
      </c>
      <c r="I9850" s="15">
        <v>1665.62</v>
      </c>
      <c r="J9850" s="7">
        <v>2</v>
      </c>
      <c r="K9850" s="16">
        <v>33.31</v>
      </c>
    </row>
    <row r="9851" spans="1:11" x14ac:dyDescent="0.35">
      <c r="A9851" s="17">
        <v>43088</v>
      </c>
      <c r="B9851" s="18">
        <f t="shared" si="306"/>
        <v>2017</v>
      </c>
      <c r="C9851" s="18">
        <f t="shared" si="307"/>
        <v>12</v>
      </c>
      <c r="D9851" s="19" t="s">
        <v>1813</v>
      </c>
      <c r="E9851" s="19" t="s">
        <v>278</v>
      </c>
      <c r="F9851" s="19" t="s">
        <v>34</v>
      </c>
      <c r="G9851" s="19" t="s">
        <v>47</v>
      </c>
      <c r="H9851" s="19" t="s">
        <v>1570</v>
      </c>
      <c r="I9851" s="20">
        <v>13.36</v>
      </c>
      <c r="J9851" s="18">
        <v>5</v>
      </c>
      <c r="K9851" s="21">
        <v>4.01</v>
      </c>
    </row>
    <row r="9852" spans="1:11" x14ac:dyDescent="0.35">
      <c r="A9852" s="14">
        <v>43088</v>
      </c>
      <c r="B9852" s="7">
        <f t="shared" si="306"/>
        <v>2017</v>
      </c>
      <c r="C9852" s="7">
        <f t="shared" si="307"/>
        <v>12</v>
      </c>
      <c r="D9852" s="8" t="s">
        <v>1813</v>
      </c>
      <c r="E9852" s="8" t="s">
        <v>278</v>
      </c>
      <c r="F9852" s="8" t="s">
        <v>11</v>
      </c>
      <c r="G9852" s="8" t="s">
        <v>18</v>
      </c>
      <c r="H9852" s="8" t="s">
        <v>1870</v>
      </c>
      <c r="I9852" s="15">
        <v>78.260000000000005</v>
      </c>
      <c r="J9852" s="7">
        <v>2</v>
      </c>
      <c r="K9852" s="16">
        <v>-17.61</v>
      </c>
    </row>
    <row r="9853" spans="1:11" x14ac:dyDescent="0.35">
      <c r="A9853" s="17">
        <v>43088</v>
      </c>
      <c r="B9853" s="18">
        <f t="shared" si="306"/>
        <v>2017</v>
      </c>
      <c r="C9853" s="18">
        <f t="shared" si="307"/>
        <v>12</v>
      </c>
      <c r="D9853" s="19" t="s">
        <v>1813</v>
      </c>
      <c r="E9853" s="19" t="s">
        <v>278</v>
      </c>
      <c r="F9853" s="19" t="s">
        <v>34</v>
      </c>
      <c r="G9853" s="19" t="s">
        <v>74</v>
      </c>
      <c r="H9853" s="19" t="s">
        <v>1094</v>
      </c>
      <c r="I9853" s="20">
        <v>102.02</v>
      </c>
      <c r="J9853" s="18">
        <v>7</v>
      </c>
      <c r="K9853" s="21">
        <v>-183.63</v>
      </c>
    </row>
    <row r="9854" spans="1:11" x14ac:dyDescent="0.35">
      <c r="A9854" s="14">
        <v>43089</v>
      </c>
      <c r="B9854" s="7">
        <f t="shared" si="306"/>
        <v>2017</v>
      </c>
      <c r="C9854" s="7">
        <f t="shared" si="307"/>
        <v>12</v>
      </c>
      <c r="D9854" s="8" t="s">
        <v>291</v>
      </c>
      <c r="E9854" s="8" t="s">
        <v>149</v>
      </c>
      <c r="F9854" s="8" t="s">
        <v>11</v>
      </c>
      <c r="G9854" s="8" t="s">
        <v>12</v>
      </c>
      <c r="H9854" s="8" t="s">
        <v>2195</v>
      </c>
      <c r="I9854" s="15">
        <v>6.48</v>
      </c>
      <c r="J9854" s="7">
        <v>1</v>
      </c>
      <c r="K9854" s="16">
        <v>3.11</v>
      </c>
    </row>
    <row r="9855" spans="1:11" x14ac:dyDescent="0.35">
      <c r="A9855" s="17">
        <v>43089</v>
      </c>
      <c r="B9855" s="18">
        <f t="shared" si="306"/>
        <v>2017</v>
      </c>
      <c r="C9855" s="18">
        <f t="shared" si="307"/>
        <v>12</v>
      </c>
      <c r="D9855" s="19" t="s">
        <v>291</v>
      </c>
      <c r="E9855" s="19" t="s">
        <v>149</v>
      </c>
      <c r="F9855" s="19" t="s">
        <v>11</v>
      </c>
      <c r="G9855" s="19" t="s">
        <v>20</v>
      </c>
      <c r="H9855" s="19" t="s">
        <v>184</v>
      </c>
      <c r="I9855" s="20">
        <v>6.98</v>
      </c>
      <c r="J9855" s="18">
        <v>1</v>
      </c>
      <c r="K9855" s="21">
        <v>2.36</v>
      </c>
    </row>
    <row r="9856" spans="1:11" x14ac:dyDescent="0.35">
      <c r="A9856" s="14">
        <v>43089</v>
      </c>
      <c r="B9856" s="7">
        <f t="shared" si="306"/>
        <v>2017</v>
      </c>
      <c r="C9856" s="7">
        <f t="shared" si="307"/>
        <v>12</v>
      </c>
      <c r="D9856" s="8" t="s">
        <v>1746</v>
      </c>
      <c r="E9856" s="8" t="s">
        <v>149</v>
      </c>
      <c r="F9856" s="8" t="s">
        <v>11</v>
      </c>
      <c r="G9856" s="8" t="s">
        <v>12</v>
      </c>
      <c r="H9856" s="8" t="s">
        <v>2220</v>
      </c>
      <c r="I9856" s="15">
        <v>279.89999999999998</v>
      </c>
      <c r="J9856" s="7">
        <v>5</v>
      </c>
      <c r="K9856" s="16">
        <v>137.15</v>
      </c>
    </row>
    <row r="9857" spans="1:11" x14ac:dyDescent="0.35">
      <c r="A9857" s="17">
        <v>43089</v>
      </c>
      <c r="B9857" s="18">
        <f t="shared" si="306"/>
        <v>2017</v>
      </c>
      <c r="C9857" s="18">
        <f t="shared" si="307"/>
        <v>12</v>
      </c>
      <c r="D9857" s="19" t="s">
        <v>1746</v>
      </c>
      <c r="E9857" s="19" t="s">
        <v>149</v>
      </c>
      <c r="F9857" s="19" t="s">
        <v>11</v>
      </c>
      <c r="G9857" s="19" t="s">
        <v>20</v>
      </c>
      <c r="H9857" s="19" t="s">
        <v>1029</v>
      </c>
      <c r="I9857" s="20">
        <v>50.35</v>
      </c>
      <c r="J9857" s="18">
        <v>3</v>
      </c>
      <c r="K9857" s="21">
        <v>17.62</v>
      </c>
    </row>
    <row r="9858" spans="1:11" x14ac:dyDescent="0.35">
      <c r="A9858" s="14">
        <v>43089</v>
      </c>
      <c r="B9858" s="7">
        <f t="shared" ref="B9858:B9921" si="308">YEAR(A9858)</f>
        <v>2017</v>
      </c>
      <c r="C9858" s="7">
        <f t="shared" ref="C9858:C9921" si="309">MONTH(A9858)</f>
        <v>12</v>
      </c>
      <c r="D9858" s="8" t="s">
        <v>1746</v>
      </c>
      <c r="E9858" s="8" t="s">
        <v>149</v>
      </c>
      <c r="F9858" s="8" t="s">
        <v>11</v>
      </c>
      <c r="G9858" s="8" t="s">
        <v>12</v>
      </c>
      <c r="H9858" s="8" t="s">
        <v>2116</v>
      </c>
      <c r="I9858" s="15">
        <v>34.020000000000003</v>
      </c>
      <c r="J9858" s="7">
        <v>3</v>
      </c>
      <c r="K9858" s="16">
        <v>16.670000000000002</v>
      </c>
    </row>
    <row r="9859" spans="1:11" x14ac:dyDescent="0.35">
      <c r="A9859" s="17">
        <v>43090</v>
      </c>
      <c r="B9859" s="18">
        <f t="shared" si="308"/>
        <v>2017</v>
      </c>
      <c r="C9859" s="18">
        <f t="shared" si="309"/>
        <v>12</v>
      </c>
      <c r="D9859" s="19" t="s">
        <v>314</v>
      </c>
      <c r="E9859" s="19" t="s">
        <v>27</v>
      </c>
      <c r="F9859" s="19" t="s">
        <v>11</v>
      </c>
      <c r="G9859" s="19" t="s">
        <v>24</v>
      </c>
      <c r="H9859" s="19" t="s">
        <v>105</v>
      </c>
      <c r="I9859" s="20">
        <v>6.63</v>
      </c>
      <c r="J9859" s="18">
        <v>3</v>
      </c>
      <c r="K9859" s="21">
        <v>1.79</v>
      </c>
    </row>
    <row r="9860" spans="1:11" x14ac:dyDescent="0.35">
      <c r="A9860" s="14">
        <v>43090</v>
      </c>
      <c r="B9860" s="7">
        <f t="shared" si="308"/>
        <v>2017</v>
      </c>
      <c r="C9860" s="7">
        <f t="shared" si="309"/>
        <v>12</v>
      </c>
      <c r="D9860" s="8" t="s">
        <v>314</v>
      </c>
      <c r="E9860" s="8" t="s">
        <v>27</v>
      </c>
      <c r="F9860" s="8" t="s">
        <v>11</v>
      </c>
      <c r="G9860" s="8" t="s">
        <v>24</v>
      </c>
      <c r="H9860" s="8" t="s">
        <v>706</v>
      </c>
      <c r="I9860" s="15">
        <v>5.88</v>
      </c>
      <c r="J9860" s="7">
        <v>2</v>
      </c>
      <c r="K9860" s="16">
        <v>1.71</v>
      </c>
    </row>
    <row r="9861" spans="1:11" x14ac:dyDescent="0.35">
      <c r="A9861" s="17">
        <v>43090</v>
      </c>
      <c r="B9861" s="18">
        <f t="shared" si="308"/>
        <v>2017</v>
      </c>
      <c r="C9861" s="18">
        <f t="shared" si="309"/>
        <v>12</v>
      </c>
      <c r="D9861" s="19" t="s">
        <v>1891</v>
      </c>
      <c r="E9861" s="19" t="s">
        <v>27</v>
      </c>
      <c r="F9861" s="19" t="s">
        <v>11</v>
      </c>
      <c r="G9861" s="19" t="s">
        <v>18</v>
      </c>
      <c r="H9861" s="19" t="s">
        <v>974</v>
      </c>
      <c r="I9861" s="20">
        <v>1000.02</v>
      </c>
      <c r="J9861" s="18">
        <v>7</v>
      </c>
      <c r="K9861" s="21">
        <v>290.01</v>
      </c>
    </row>
    <row r="9862" spans="1:11" x14ac:dyDescent="0.35">
      <c r="A9862" s="14">
        <v>43090</v>
      </c>
      <c r="B9862" s="7">
        <f t="shared" si="308"/>
        <v>2017</v>
      </c>
      <c r="C9862" s="7">
        <f t="shared" si="309"/>
        <v>12</v>
      </c>
      <c r="D9862" s="8" t="s">
        <v>1968</v>
      </c>
      <c r="E9862" s="8" t="s">
        <v>177</v>
      </c>
      <c r="F9862" s="8" t="s">
        <v>39</v>
      </c>
      <c r="G9862" s="8" t="s">
        <v>40</v>
      </c>
      <c r="H9862" s="8" t="s">
        <v>138</v>
      </c>
      <c r="I9862" s="15">
        <v>281.97000000000003</v>
      </c>
      <c r="J9862" s="7">
        <v>3</v>
      </c>
      <c r="K9862" s="16">
        <v>78.95</v>
      </c>
    </row>
    <row r="9863" spans="1:11" x14ac:dyDescent="0.35">
      <c r="A9863" s="17">
        <v>43090</v>
      </c>
      <c r="B9863" s="18">
        <f t="shared" si="308"/>
        <v>2017</v>
      </c>
      <c r="C9863" s="18">
        <f t="shared" si="309"/>
        <v>12</v>
      </c>
      <c r="D9863" s="19" t="s">
        <v>1968</v>
      </c>
      <c r="E9863" s="19" t="s">
        <v>177</v>
      </c>
      <c r="F9863" s="19" t="s">
        <v>11</v>
      </c>
      <c r="G9863" s="19" t="s">
        <v>200</v>
      </c>
      <c r="H9863" s="19" t="s">
        <v>1458</v>
      </c>
      <c r="I9863" s="20">
        <v>69.5</v>
      </c>
      <c r="J9863" s="18">
        <v>5</v>
      </c>
      <c r="K9863" s="21">
        <v>20.16</v>
      </c>
    </row>
    <row r="9864" spans="1:11" x14ac:dyDescent="0.35">
      <c r="A9864" s="14">
        <v>43090</v>
      </c>
      <c r="B9864" s="7">
        <f t="shared" si="308"/>
        <v>2017</v>
      </c>
      <c r="C9864" s="7">
        <f t="shared" si="309"/>
        <v>12</v>
      </c>
      <c r="D9864" s="8" t="s">
        <v>1968</v>
      </c>
      <c r="E9864" s="8" t="s">
        <v>177</v>
      </c>
      <c r="F9864" s="8" t="s">
        <v>11</v>
      </c>
      <c r="G9864" s="8" t="s">
        <v>12</v>
      </c>
      <c r="H9864" s="8" t="s">
        <v>896</v>
      </c>
      <c r="I9864" s="15">
        <v>166.44</v>
      </c>
      <c r="J9864" s="7">
        <v>3</v>
      </c>
      <c r="K9864" s="16">
        <v>79.89</v>
      </c>
    </row>
    <row r="9865" spans="1:11" x14ac:dyDescent="0.35">
      <c r="A9865" s="17">
        <v>43090</v>
      </c>
      <c r="B9865" s="18">
        <f t="shared" si="308"/>
        <v>2017</v>
      </c>
      <c r="C9865" s="18">
        <f t="shared" si="309"/>
        <v>12</v>
      </c>
      <c r="D9865" s="19" t="s">
        <v>1436</v>
      </c>
      <c r="E9865" s="19" t="s">
        <v>33</v>
      </c>
      <c r="F9865" s="19" t="s">
        <v>39</v>
      </c>
      <c r="G9865" s="19" t="s">
        <v>52</v>
      </c>
      <c r="H9865" s="19" t="s">
        <v>1985</v>
      </c>
      <c r="I9865" s="20">
        <v>71</v>
      </c>
      <c r="J9865" s="18">
        <v>4</v>
      </c>
      <c r="K9865" s="21">
        <v>27.69</v>
      </c>
    </row>
    <row r="9866" spans="1:11" x14ac:dyDescent="0.35">
      <c r="A9866" s="14">
        <v>43090</v>
      </c>
      <c r="B9866" s="7">
        <f t="shared" si="308"/>
        <v>2017</v>
      </c>
      <c r="C9866" s="7">
        <f t="shared" si="309"/>
        <v>12</v>
      </c>
      <c r="D9866" s="8" t="s">
        <v>509</v>
      </c>
      <c r="E9866" s="8" t="s">
        <v>27</v>
      </c>
      <c r="F9866" s="8" t="s">
        <v>11</v>
      </c>
      <c r="G9866" s="8" t="s">
        <v>18</v>
      </c>
      <c r="H9866" s="8" t="s">
        <v>1400</v>
      </c>
      <c r="I9866" s="15">
        <v>124.36</v>
      </c>
      <c r="J9866" s="7">
        <v>2</v>
      </c>
      <c r="K9866" s="16">
        <v>33.58</v>
      </c>
    </row>
    <row r="9867" spans="1:11" x14ac:dyDescent="0.35">
      <c r="A9867" s="17">
        <v>43090</v>
      </c>
      <c r="B9867" s="18">
        <f t="shared" si="308"/>
        <v>2017</v>
      </c>
      <c r="C9867" s="18">
        <f t="shared" si="309"/>
        <v>12</v>
      </c>
      <c r="D9867" s="19" t="s">
        <v>1593</v>
      </c>
      <c r="E9867" s="19" t="s">
        <v>70</v>
      </c>
      <c r="F9867" s="19" t="s">
        <v>11</v>
      </c>
      <c r="G9867" s="19" t="s">
        <v>20</v>
      </c>
      <c r="H9867" s="19" t="s">
        <v>2173</v>
      </c>
      <c r="I9867" s="20">
        <v>23.88</v>
      </c>
      <c r="J9867" s="18">
        <v>6</v>
      </c>
      <c r="K9867" s="21">
        <v>11.22</v>
      </c>
    </row>
    <row r="9868" spans="1:11" x14ac:dyDescent="0.35">
      <c r="A9868" s="14">
        <v>43090</v>
      </c>
      <c r="B9868" s="7">
        <f t="shared" si="308"/>
        <v>2017</v>
      </c>
      <c r="C9868" s="7">
        <f t="shared" si="309"/>
        <v>12</v>
      </c>
      <c r="D9868" s="8" t="s">
        <v>301</v>
      </c>
      <c r="E9868" s="8" t="s">
        <v>996</v>
      </c>
      <c r="F9868" s="8" t="s">
        <v>34</v>
      </c>
      <c r="G9868" s="8" t="s">
        <v>47</v>
      </c>
      <c r="H9868" s="8" t="s">
        <v>1015</v>
      </c>
      <c r="I9868" s="15">
        <v>15.92</v>
      </c>
      <c r="J9868" s="7">
        <v>2</v>
      </c>
      <c r="K9868" s="16">
        <v>7</v>
      </c>
    </row>
    <row r="9869" spans="1:11" x14ac:dyDescent="0.35">
      <c r="A9869" s="17">
        <v>43090</v>
      </c>
      <c r="B9869" s="18">
        <f t="shared" si="308"/>
        <v>2017</v>
      </c>
      <c r="C9869" s="18">
        <f t="shared" si="309"/>
        <v>12</v>
      </c>
      <c r="D9869" s="19" t="s">
        <v>2540</v>
      </c>
      <c r="E9869" s="19" t="s">
        <v>129</v>
      </c>
      <c r="F9869" s="19" t="s">
        <v>11</v>
      </c>
      <c r="G9869" s="19" t="s">
        <v>18</v>
      </c>
      <c r="H9869" s="19" t="s">
        <v>1110</v>
      </c>
      <c r="I9869" s="20">
        <v>375.34</v>
      </c>
      <c r="J9869" s="18">
        <v>1</v>
      </c>
      <c r="K9869" s="21">
        <v>18.77</v>
      </c>
    </row>
    <row r="9870" spans="1:11" x14ac:dyDescent="0.35">
      <c r="A9870" s="14">
        <v>43091</v>
      </c>
      <c r="B9870" s="7">
        <f t="shared" si="308"/>
        <v>2017</v>
      </c>
      <c r="C9870" s="7">
        <f t="shared" si="309"/>
        <v>12</v>
      </c>
      <c r="D9870" s="8" t="s">
        <v>2306</v>
      </c>
      <c r="E9870" s="8" t="s">
        <v>186</v>
      </c>
      <c r="F9870" s="8" t="s">
        <v>11</v>
      </c>
      <c r="G9870" s="8" t="s">
        <v>92</v>
      </c>
      <c r="H9870" s="8" t="s">
        <v>2552</v>
      </c>
      <c r="I9870" s="15">
        <v>839.43</v>
      </c>
      <c r="J9870" s="7">
        <v>3</v>
      </c>
      <c r="K9870" s="16">
        <v>218.25</v>
      </c>
    </row>
    <row r="9871" spans="1:11" x14ac:dyDescent="0.35">
      <c r="A9871" s="17">
        <v>43091</v>
      </c>
      <c r="B9871" s="18">
        <f t="shared" si="308"/>
        <v>2017</v>
      </c>
      <c r="C9871" s="18">
        <f t="shared" si="309"/>
        <v>12</v>
      </c>
      <c r="D9871" s="19" t="s">
        <v>1145</v>
      </c>
      <c r="E9871" s="19" t="s">
        <v>123</v>
      </c>
      <c r="F9871" s="19" t="s">
        <v>11</v>
      </c>
      <c r="G9871" s="19" t="s">
        <v>63</v>
      </c>
      <c r="H9871" s="19" t="s">
        <v>64</v>
      </c>
      <c r="I9871" s="20">
        <v>7.82</v>
      </c>
      <c r="J9871" s="18">
        <v>1</v>
      </c>
      <c r="K9871" s="21">
        <v>2.93</v>
      </c>
    </row>
    <row r="9872" spans="1:11" x14ac:dyDescent="0.35">
      <c r="A9872" s="14">
        <v>43091</v>
      </c>
      <c r="B9872" s="7">
        <f t="shared" si="308"/>
        <v>2017</v>
      </c>
      <c r="C9872" s="7">
        <f t="shared" si="309"/>
        <v>12</v>
      </c>
      <c r="D9872" s="8" t="s">
        <v>2021</v>
      </c>
      <c r="E9872" s="8" t="s">
        <v>110</v>
      </c>
      <c r="F9872" s="8" t="s">
        <v>39</v>
      </c>
      <c r="G9872" s="8" t="s">
        <v>52</v>
      </c>
      <c r="H9872" s="8" t="s">
        <v>2656</v>
      </c>
      <c r="I9872" s="15">
        <v>199.95</v>
      </c>
      <c r="J9872" s="7">
        <v>5</v>
      </c>
      <c r="K9872" s="16">
        <v>63.98</v>
      </c>
    </row>
    <row r="9873" spans="1:11" x14ac:dyDescent="0.35">
      <c r="A9873" s="17">
        <v>43091</v>
      </c>
      <c r="B9873" s="18">
        <f t="shared" si="308"/>
        <v>2017</v>
      </c>
      <c r="C9873" s="18">
        <f t="shared" si="309"/>
        <v>12</v>
      </c>
      <c r="D9873" s="19" t="s">
        <v>2021</v>
      </c>
      <c r="E9873" s="19" t="s">
        <v>110</v>
      </c>
      <c r="F9873" s="19" t="s">
        <v>34</v>
      </c>
      <c r="G9873" s="19" t="s">
        <v>35</v>
      </c>
      <c r="H9873" s="19" t="s">
        <v>1072</v>
      </c>
      <c r="I9873" s="20">
        <v>1586.69</v>
      </c>
      <c r="J9873" s="18">
        <v>7</v>
      </c>
      <c r="K9873" s="21">
        <v>412.54</v>
      </c>
    </row>
    <row r="9874" spans="1:11" x14ac:dyDescent="0.35">
      <c r="A9874" s="14">
        <v>43091</v>
      </c>
      <c r="B9874" s="7">
        <f t="shared" si="308"/>
        <v>2017</v>
      </c>
      <c r="C9874" s="7">
        <f t="shared" si="309"/>
        <v>12</v>
      </c>
      <c r="D9874" s="8" t="s">
        <v>2021</v>
      </c>
      <c r="E9874" s="8" t="s">
        <v>110</v>
      </c>
      <c r="F9874" s="8" t="s">
        <v>39</v>
      </c>
      <c r="G9874" s="8" t="s">
        <v>52</v>
      </c>
      <c r="H9874" s="8" t="s">
        <v>1134</v>
      </c>
      <c r="I9874" s="15">
        <v>84.99</v>
      </c>
      <c r="J9874" s="7">
        <v>1</v>
      </c>
      <c r="K9874" s="16">
        <v>30.6</v>
      </c>
    </row>
    <row r="9875" spans="1:11" x14ac:dyDescent="0.35">
      <c r="A9875" s="17">
        <v>43091</v>
      </c>
      <c r="B9875" s="18">
        <f t="shared" si="308"/>
        <v>2017</v>
      </c>
      <c r="C9875" s="18">
        <f t="shared" si="309"/>
        <v>12</v>
      </c>
      <c r="D9875" s="19" t="s">
        <v>2021</v>
      </c>
      <c r="E9875" s="19" t="s">
        <v>110</v>
      </c>
      <c r="F9875" s="19" t="s">
        <v>34</v>
      </c>
      <c r="G9875" s="19" t="s">
        <v>145</v>
      </c>
      <c r="H9875" s="19" t="s">
        <v>810</v>
      </c>
      <c r="I9875" s="20">
        <v>411.8</v>
      </c>
      <c r="J9875" s="18">
        <v>2</v>
      </c>
      <c r="K9875" s="21">
        <v>70.010000000000005</v>
      </c>
    </row>
    <row r="9876" spans="1:11" x14ac:dyDescent="0.35">
      <c r="A9876" s="14">
        <v>43091</v>
      </c>
      <c r="B9876" s="7">
        <f t="shared" si="308"/>
        <v>2017</v>
      </c>
      <c r="C9876" s="7">
        <f t="shared" si="309"/>
        <v>12</v>
      </c>
      <c r="D9876" s="8" t="s">
        <v>495</v>
      </c>
      <c r="E9876" s="8" t="s">
        <v>399</v>
      </c>
      <c r="F9876" s="8" t="s">
        <v>11</v>
      </c>
      <c r="G9876" s="8" t="s">
        <v>24</v>
      </c>
      <c r="H9876" s="8" t="s">
        <v>2305</v>
      </c>
      <c r="I9876" s="15">
        <v>4.17</v>
      </c>
      <c r="J9876" s="7">
        <v>3</v>
      </c>
      <c r="K9876" s="16">
        <v>1.08</v>
      </c>
    </row>
    <row r="9877" spans="1:11" x14ac:dyDescent="0.35">
      <c r="A9877" s="17">
        <v>43091</v>
      </c>
      <c r="B9877" s="18">
        <f t="shared" si="308"/>
        <v>2017</v>
      </c>
      <c r="C9877" s="18">
        <f t="shared" si="309"/>
        <v>12</v>
      </c>
      <c r="D9877" s="19" t="s">
        <v>495</v>
      </c>
      <c r="E9877" s="19" t="s">
        <v>399</v>
      </c>
      <c r="F9877" s="19" t="s">
        <v>39</v>
      </c>
      <c r="G9877" s="19" t="s">
        <v>40</v>
      </c>
      <c r="H9877" s="19" t="s">
        <v>2050</v>
      </c>
      <c r="I9877" s="20">
        <v>67.040000000000006</v>
      </c>
      <c r="J9877" s="18">
        <v>4</v>
      </c>
      <c r="K9877" s="21">
        <v>6.7</v>
      </c>
    </row>
    <row r="9878" spans="1:11" x14ac:dyDescent="0.35">
      <c r="A9878" s="14">
        <v>43091</v>
      </c>
      <c r="B9878" s="7">
        <f t="shared" si="308"/>
        <v>2017</v>
      </c>
      <c r="C9878" s="7">
        <f t="shared" si="309"/>
        <v>12</v>
      </c>
      <c r="D9878" s="8" t="s">
        <v>495</v>
      </c>
      <c r="E9878" s="8" t="s">
        <v>399</v>
      </c>
      <c r="F9878" s="8" t="s">
        <v>11</v>
      </c>
      <c r="G9878" s="8" t="s">
        <v>18</v>
      </c>
      <c r="H9878" s="8" t="s">
        <v>516</v>
      </c>
      <c r="I9878" s="15">
        <v>37.32</v>
      </c>
      <c r="J9878" s="7">
        <v>3</v>
      </c>
      <c r="K9878" s="16">
        <v>10.45</v>
      </c>
    </row>
    <row r="9879" spans="1:11" x14ac:dyDescent="0.35">
      <c r="A9879" s="17">
        <v>43091</v>
      </c>
      <c r="B9879" s="18">
        <f t="shared" si="308"/>
        <v>2017</v>
      </c>
      <c r="C9879" s="18">
        <f t="shared" si="309"/>
        <v>12</v>
      </c>
      <c r="D9879" s="19" t="s">
        <v>495</v>
      </c>
      <c r="E9879" s="19" t="s">
        <v>399</v>
      </c>
      <c r="F9879" s="19" t="s">
        <v>11</v>
      </c>
      <c r="G9879" s="19" t="s">
        <v>16</v>
      </c>
      <c r="H9879" s="19" t="s">
        <v>2643</v>
      </c>
      <c r="I9879" s="20">
        <v>18.45</v>
      </c>
      <c r="J9879" s="18">
        <v>5</v>
      </c>
      <c r="K9879" s="21">
        <v>8.67</v>
      </c>
    </row>
    <row r="9880" spans="1:11" x14ac:dyDescent="0.35">
      <c r="A9880" s="14">
        <v>43091</v>
      </c>
      <c r="B9880" s="7">
        <f t="shared" si="308"/>
        <v>2017</v>
      </c>
      <c r="C9880" s="7">
        <f t="shared" si="309"/>
        <v>12</v>
      </c>
      <c r="D9880" s="8" t="s">
        <v>2639</v>
      </c>
      <c r="E9880" s="8" t="s">
        <v>78</v>
      </c>
      <c r="F9880" s="8" t="s">
        <v>11</v>
      </c>
      <c r="G9880" s="8" t="s">
        <v>20</v>
      </c>
      <c r="H9880" s="8" t="s">
        <v>705</v>
      </c>
      <c r="I9880" s="15">
        <v>1.64</v>
      </c>
      <c r="J9880" s="7">
        <v>1</v>
      </c>
      <c r="K9880" s="16">
        <v>-1.31</v>
      </c>
    </row>
    <row r="9881" spans="1:11" x14ac:dyDescent="0.35">
      <c r="A9881" s="17">
        <v>43091</v>
      </c>
      <c r="B9881" s="18">
        <f t="shared" si="308"/>
        <v>2017</v>
      </c>
      <c r="C9881" s="18">
        <f t="shared" si="309"/>
        <v>12</v>
      </c>
      <c r="D9881" s="19" t="s">
        <v>2639</v>
      </c>
      <c r="E9881" s="19" t="s">
        <v>78</v>
      </c>
      <c r="F9881" s="19" t="s">
        <v>39</v>
      </c>
      <c r="G9881" s="19" t="s">
        <v>40</v>
      </c>
      <c r="H9881" s="19" t="s">
        <v>1345</v>
      </c>
      <c r="I9881" s="20">
        <v>629.96</v>
      </c>
      <c r="J9881" s="18">
        <v>7</v>
      </c>
      <c r="K9881" s="21">
        <v>94.49</v>
      </c>
    </row>
    <row r="9882" spans="1:11" x14ac:dyDescent="0.35">
      <c r="A9882" s="14">
        <v>43091</v>
      </c>
      <c r="B9882" s="7">
        <f t="shared" si="308"/>
        <v>2017</v>
      </c>
      <c r="C9882" s="7">
        <f t="shared" si="309"/>
        <v>12</v>
      </c>
      <c r="D9882" s="8" t="s">
        <v>2450</v>
      </c>
      <c r="E9882" s="8" t="s">
        <v>1529</v>
      </c>
      <c r="F9882" s="8" t="s">
        <v>11</v>
      </c>
      <c r="G9882" s="8" t="s">
        <v>200</v>
      </c>
      <c r="H9882" s="8" t="s">
        <v>2497</v>
      </c>
      <c r="I9882" s="15">
        <v>695.16</v>
      </c>
      <c r="J9882" s="7">
        <v>6</v>
      </c>
      <c r="K9882" s="16">
        <v>34.76</v>
      </c>
    </row>
    <row r="9883" spans="1:11" x14ac:dyDescent="0.35">
      <c r="A9883" s="17">
        <v>43091</v>
      </c>
      <c r="B9883" s="18">
        <f t="shared" si="308"/>
        <v>2017</v>
      </c>
      <c r="C9883" s="18">
        <f t="shared" si="309"/>
        <v>12</v>
      </c>
      <c r="D9883" s="19" t="s">
        <v>2450</v>
      </c>
      <c r="E9883" s="19" t="s">
        <v>1529</v>
      </c>
      <c r="F9883" s="19" t="s">
        <v>34</v>
      </c>
      <c r="G9883" s="19" t="s">
        <v>74</v>
      </c>
      <c r="H9883" s="19" t="s">
        <v>2281</v>
      </c>
      <c r="I9883" s="20">
        <v>220.98</v>
      </c>
      <c r="J9883" s="18">
        <v>1</v>
      </c>
      <c r="K9883" s="21">
        <v>50.83</v>
      </c>
    </row>
    <row r="9884" spans="1:11" x14ac:dyDescent="0.35">
      <c r="A9884" s="14">
        <v>43091</v>
      </c>
      <c r="B9884" s="7">
        <f t="shared" si="308"/>
        <v>2017</v>
      </c>
      <c r="C9884" s="7">
        <f t="shared" si="309"/>
        <v>12</v>
      </c>
      <c r="D9884" s="8" t="s">
        <v>2578</v>
      </c>
      <c r="E9884" s="8" t="s">
        <v>10</v>
      </c>
      <c r="F9884" s="8" t="s">
        <v>11</v>
      </c>
      <c r="G9884" s="8" t="s">
        <v>12</v>
      </c>
      <c r="H9884" s="8" t="s">
        <v>1157</v>
      </c>
      <c r="I9884" s="15">
        <v>25.92</v>
      </c>
      <c r="J9884" s="7">
        <v>5</v>
      </c>
      <c r="K9884" s="16">
        <v>9.07</v>
      </c>
    </row>
    <row r="9885" spans="1:11" x14ac:dyDescent="0.35">
      <c r="A9885" s="17">
        <v>43091</v>
      </c>
      <c r="B9885" s="18">
        <f t="shared" si="308"/>
        <v>2017</v>
      </c>
      <c r="C9885" s="18">
        <f t="shared" si="309"/>
        <v>12</v>
      </c>
      <c r="D9885" s="19" t="s">
        <v>2578</v>
      </c>
      <c r="E9885" s="19" t="s">
        <v>10</v>
      </c>
      <c r="F9885" s="19" t="s">
        <v>11</v>
      </c>
      <c r="G9885" s="19" t="s">
        <v>20</v>
      </c>
      <c r="H9885" s="19" t="s">
        <v>248</v>
      </c>
      <c r="I9885" s="20">
        <v>6.33</v>
      </c>
      <c r="J9885" s="18">
        <v>5</v>
      </c>
      <c r="K9885" s="21">
        <v>-9.81</v>
      </c>
    </row>
    <row r="9886" spans="1:11" x14ac:dyDescent="0.35">
      <c r="A9886" s="14">
        <v>43091</v>
      </c>
      <c r="B9886" s="7">
        <f t="shared" si="308"/>
        <v>2017</v>
      </c>
      <c r="C9886" s="7">
        <f t="shared" si="309"/>
        <v>12</v>
      </c>
      <c r="D9886" s="8" t="s">
        <v>2578</v>
      </c>
      <c r="E9886" s="8" t="s">
        <v>10</v>
      </c>
      <c r="F9886" s="8" t="s">
        <v>11</v>
      </c>
      <c r="G9886" s="8" t="s">
        <v>12</v>
      </c>
      <c r="H9886" s="8" t="s">
        <v>306</v>
      </c>
      <c r="I9886" s="15">
        <v>75.88</v>
      </c>
      <c r="J9886" s="7">
        <v>5</v>
      </c>
      <c r="K9886" s="16">
        <v>26.56</v>
      </c>
    </row>
    <row r="9887" spans="1:11" x14ac:dyDescent="0.35">
      <c r="A9887" s="17">
        <v>43091</v>
      </c>
      <c r="B9887" s="18">
        <f t="shared" si="308"/>
        <v>2017</v>
      </c>
      <c r="C9887" s="18">
        <f t="shared" si="309"/>
        <v>12</v>
      </c>
      <c r="D9887" s="19" t="s">
        <v>815</v>
      </c>
      <c r="E9887" s="19" t="s">
        <v>488</v>
      </c>
      <c r="F9887" s="19" t="s">
        <v>34</v>
      </c>
      <c r="G9887" s="19" t="s">
        <v>35</v>
      </c>
      <c r="H9887" s="19" t="s">
        <v>793</v>
      </c>
      <c r="I9887" s="20">
        <v>141.96</v>
      </c>
      <c r="J9887" s="18">
        <v>2</v>
      </c>
      <c r="K9887" s="21">
        <v>35.49</v>
      </c>
    </row>
    <row r="9888" spans="1:11" x14ac:dyDescent="0.35">
      <c r="A9888" s="14">
        <v>43091</v>
      </c>
      <c r="B9888" s="7">
        <f t="shared" si="308"/>
        <v>2017</v>
      </c>
      <c r="C9888" s="7">
        <f t="shared" si="309"/>
        <v>12</v>
      </c>
      <c r="D9888" s="8" t="s">
        <v>2578</v>
      </c>
      <c r="E9888" s="8" t="s">
        <v>95</v>
      </c>
      <c r="F9888" s="8" t="s">
        <v>34</v>
      </c>
      <c r="G9888" s="8" t="s">
        <v>145</v>
      </c>
      <c r="H9888" s="8" t="s">
        <v>1496</v>
      </c>
      <c r="I9888" s="15">
        <v>182.55</v>
      </c>
      <c r="J9888" s="7">
        <v>2</v>
      </c>
      <c r="K9888" s="16">
        <v>-135.09</v>
      </c>
    </row>
    <row r="9889" spans="1:11" x14ac:dyDescent="0.35">
      <c r="A9889" s="17">
        <v>43091</v>
      </c>
      <c r="B9889" s="18">
        <f t="shared" si="308"/>
        <v>2017</v>
      </c>
      <c r="C9889" s="18">
        <f t="shared" si="309"/>
        <v>12</v>
      </c>
      <c r="D9889" s="19" t="s">
        <v>1986</v>
      </c>
      <c r="E9889" s="19" t="s">
        <v>27</v>
      </c>
      <c r="F9889" s="19" t="s">
        <v>39</v>
      </c>
      <c r="G9889" s="19" t="s">
        <v>52</v>
      </c>
      <c r="H9889" s="19" t="s">
        <v>544</v>
      </c>
      <c r="I9889" s="20">
        <v>474.95</v>
      </c>
      <c r="J9889" s="18">
        <v>5</v>
      </c>
      <c r="K9889" s="21">
        <v>142.49</v>
      </c>
    </row>
    <row r="9890" spans="1:11" x14ac:dyDescent="0.35">
      <c r="A9890" s="14">
        <v>43091</v>
      </c>
      <c r="B9890" s="7">
        <f t="shared" si="308"/>
        <v>2017</v>
      </c>
      <c r="C9890" s="7">
        <f t="shared" si="309"/>
        <v>12</v>
      </c>
      <c r="D9890" s="8" t="s">
        <v>2254</v>
      </c>
      <c r="E9890" s="8" t="s">
        <v>315</v>
      </c>
      <c r="F9890" s="8" t="s">
        <v>34</v>
      </c>
      <c r="G9890" s="8" t="s">
        <v>145</v>
      </c>
      <c r="H9890" s="8" t="s">
        <v>2452</v>
      </c>
      <c r="I9890" s="15">
        <v>607.52</v>
      </c>
      <c r="J9890" s="7">
        <v>2</v>
      </c>
      <c r="K9890" s="16">
        <v>97.2</v>
      </c>
    </row>
    <row r="9891" spans="1:11" x14ac:dyDescent="0.35">
      <c r="A9891" s="17">
        <v>43091</v>
      </c>
      <c r="B9891" s="18">
        <f t="shared" si="308"/>
        <v>2017</v>
      </c>
      <c r="C9891" s="18">
        <f t="shared" si="309"/>
        <v>12</v>
      </c>
      <c r="D9891" s="19" t="s">
        <v>2254</v>
      </c>
      <c r="E9891" s="19" t="s">
        <v>315</v>
      </c>
      <c r="F9891" s="19" t="s">
        <v>11</v>
      </c>
      <c r="G9891" s="19" t="s">
        <v>18</v>
      </c>
      <c r="H9891" s="19" t="s">
        <v>1950</v>
      </c>
      <c r="I9891" s="20">
        <v>31.16</v>
      </c>
      <c r="J9891" s="18">
        <v>2</v>
      </c>
      <c r="K9891" s="21">
        <v>7.79</v>
      </c>
    </row>
    <row r="9892" spans="1:11" x14ac:dyDescent="0.35">
      <c r="A9892" s="14">
        <v>43091</v>
      </c>
      <c r="B9892" s="7">
        <f t="shared" si="308"/>
        <v>2017</v>
      </c>
      <c r="C9892" s="7">
        <f t="shared" si="309"/>
        <v>12</v>
      </c>
      <c r="D9892" s="8" t="s">
        <v>965</v>
      </c>
      <c r="E9892" s="8" t="s">
        <v>120</v>
      </c>
      <c r="F9892" s="8" t="s">
        <v>34</v>
      </c>
      <c r="G9892" s="8" t="s">
        <v>145</v>
      </c>
      <c r="H9892" s="8" t="s">
        <v>1460</v>
      </c>
      <c r="I9892" s="15">
        <v>934.96</v>
      </c>
      <c r="J9892" s="7">
        <v>6</v>
      </c>
      <c r="K9892" s="16">
        <v>-249.32</v>
      </c>
    </row>
    <row r="9893" spans="1:11" x14ac:dyDescent="0.35">
      <c r="A9893" s="17">
        <v>43091</v>
      </c>
      <c r="B9893" s="18">
        <f t="shared" si="308"/>
        <v>2017</v>
      </c>
      <c r="C9893" s="18">
        <f t="shared" si="309"/>
        <v>12</v>
      </c>
      <c r="D9893" s="19" t="s">
        <v>965</v>
      </c>
      <c r="E9893" s="19" t="s">
        <v>120</v>
      </c>
      <c r="F9893" s="19" t="s">
        <v>39</v>
      </c>
      <c r="G9893" s="19" t="s">
        <v>52</v>
      </c>
      <c r="H9893" s="19" t="s">
        <v>656</v>
      </c>
      <c r="I9893" s="20">
        <v>46.86</v>
      </c>
      <c r="J9893" s="18">
        <v>2</v>
      </c>
      <c r="K9893" s="21">
        <v>7.62</v>
      </c>
    </row>
    <row r="9894" spans="1:11" x14ac:dyDescent="0.35">
      <c r="A9894" s="14">
        <v>43091</v>
      </c>
      <c r="B9894" s="7">
        <f t="shared" si="308"/>
        <v>2017</v>
      </c>
      <c r="C9894" s="7">
        <f t="shared" si="309"/>
        <v>12</v>
      </c>
      <c r="D9894" s="8" t="s">
        <v>965</v>
      </c>
      <c r="E9894" s="8" t="s">
        <v>120</v>
      </c>
      <c r="F9894" s="8" t="s">
        <v>11</v>
      </c>
      <c r="G9894" s="8" t="s">
        <v>18</v>
      </c>
      <c r="H9894" s="8" t="s">
        <v>349</v>
      </c>
      <c r="I9894" s="15">
        <v>26.16</v>
      </c>
      <c r="J9894" s="7">
        <v>3</v>
      </c>
      <c r="K9894" s="16">
        <v>1.96</v>
      </c>
    </row>
    <row r="9895" spans="1:11" x14ac:dyDescent="0.35">
      <c r="A9895" s="17">
        <v>43091</v>
      </c>
      <c r="B9895" s="18">
        <f t="shared" si="308"/>
        <v>2017</v>
      </c>
      <c r="C9895" s="18">
        <f t="shared" si="309"/>
        <v>12</v>
      </c>
      <c r="D9895" s="19" t="s">
        <v>965</v>
      </c>
      <c r="E9895" s="19" t="s">
        <v>120</v>
      </c>
      <c r="F9895" s="19" t="s">
        <v>11</v>
      </c>
      <c r="G9895" s="19" t="s">
        <v>24</v>
      </c>
      <c r="H9895" s="19" t="s">
        <v>1527</v>
      </c>
      <c r="I9895" s="20">
        <v>23.13</v>
      </c>
      <c r="J9895" s="18">
        <v>7</v>
      </c>
      <c r="K9895" s="21">
        <v>2.89</v>
      </c>
    </row>
    <row r="9896" spans="1:11" x14ac:dyDescent="0.35">
      <c r="A9896" s="14">
        <v>43091</v>
      </c>
      <c r="B9896" s="7">
        <f t="shared" si="308"/>
        <v>2017</v>
      </c>
      <c r="C9896" s="7">
        <f t="shared" si="309"/>
        <v>12</v>
      </c>
      <c r="D9896" s="8" t="s">
        <v>965</v>
      </c>
      <c r="E9896" s="8" t="s">
        <v>120</v>
      </c>
      <c r="F9896" s="8" t="s">
        <v>11</v>
      </c>
      <c r="G9896" s="8" t="s">
        <v>92</v>
      </c>
      <c r="H9896" s="8" t="s">
        <v>2059</v>
      </c>
      <c r="I9896" s="15">
        <v>59.24</v>
      </c>
      <c r="J9896" s="7">
        <v>5</v>
      </c>
      <c r="K9896" s="16">
        <v>16.29</v>
      </c>
    </row>
    <row r="9897" spans="1:11" x14ac:dyDescent="0.35">
      <c r="A9897" s="17">
        <v>43092</v>
      </c>
      <c r="B9897" s="18">
        <f t="shared" si="308"/>
        <v>2017</v>
      </c>
      <c r="C9897" s="18">
        <f t="shared" si="309"/>
        <v>12</v>
      </c>
      <c r="D9897" s="19" t="s">
        <v>1074</v>
      </c>
      <c r="E9897" s="19" t="s">
        <v>27</v>
      </c>
      <c r="F9897" s="19" t="s">
        <v>11</v>
      </c>
      <c r="G9897" s="19" t="s">
        <v>24</v>
      </c>
      <c r="H9897" s="19" t="s">
        <v>2073</v>
      </c>
      <c r="I9897" s="20">
        <v>13.48</v>
      </c>
      <c r="J9897" s="18">
        <v>4</v>
      </c>
      <c r="K9897" s="21">
        <v>5.93</v>
      </c>
    </row>
    <row r="9898" spans="1:11" x14ac:dyDescent="0.35">
      <c r="A9898" s="14">
        <v>43092</v>
      </c>
      <c r="B9898" s="7">
        <f t="shared" si="308"/>
        <v>2017</v>
      </c>
      <c r="C9898" s="7">
        <f t="shared" si="309"/>
        <v>12</v>
      </c>
      <c r="D9898" s="8" t="s">
        <v>285</v>
      </c>
      <c r="E9898" s="8" t="s">
        <v>613</v>
      </c>
      <c r="F9898" s="8" t="s">
        <v>34</v>
      </c>
      <c r="G9898" s="8" t="s">
        <v>47</v>
      </c>
      <c r="H9898" s="8" t="s">
        <v>570</v>
      </c>
      <c r="I9898" s="15">
        <v>181.95</v>
      </c>
      <c r="J9898" s="7">
        <v>3</v>
      </c>
      <c r="K9898" s="16">
        <v>38.21</v>
      </c>
    </row>
    <row r="9899" spans="1:11" x14ac:dyDescent="0.35">
      <c r="A9899" s="17">
        <v>43092</v>
      </c>
      <c r="B9899" s="18">
        <f t="shared" si="308"/>
        <v>2017</v>
      </c>
      <c r="C9899" s="18">
        <f t="shared" si="309"/>
        <v>12</v>
      </c>
      <c r="D9899" s="19" t="s">
        <v>77</v>
      </c>
      <c r="E9899" s="19" t="s">
        <v>10</v>
      </c>
      <c r="F9899" s="19" t="s">
        <v>11</v>
      </c>
      <c r="G9899" s="19" t="s">
        <v>12</v>
      </c>
      <c r="H9899" s="19" t="s">
        <v>1488</v>
      </c>
      <c r="I9899" s="20">
        <v>28.67</v>
      </c>
      <c r="J9899" s="18">
        <v>8</v>
      </c>
      <c r="K9899" s="21">
        <v>10.39</v>
      </c>
    </row>
    <row r="9900" spans="1:11" x14ac:dyDescent="0.35">
      <c r="A9900" s="14">
        <v>43092</v>
      </c>
      <c r="B9900" s="7">
        <f t="shared" si="308"/>
        <v>2017</v>
      </c>
      <c r="C9900" s="7">
        <f t="shared" si="309"/>
        <v>12</v>
      </c>
      <c r="D9900" s="8" t="s">
        <v>77</v>
      </c>
      <c r="E9900" s="8" t="s">
        <v>10</v>
      </c>
      <c r="F9900" s="8" t="s">
        <v>11</v>
      </c>
      <c r="G9900" s="8" t="s">
        <v>92</v>
      </c>
      <c r="H9900" s="8" t="s">
        <v>1983</v>
      </c>
      <c r="I9900" s="15">
        <v>29.31</v>
      </c>
      <c r="J9900" s="7">
        <v>8</v>
      </c>
      <c r="K9900" s="16">
        <v>-74.75</v>
      </c>
    </row>
    <row r="9901" spans="1:11" x14ac:dyDescent="0.35">
      <c r="A9901" s="17">
        <v>43092</v>
      </c>
      <c r="B9901" s="18">
        <f t="shared" si="308"/>
        <v>2017</v>
      </c>
      <c r="C9901" s="18">
        <f t="shared" si="309"/>
        <v>12</v>
      </c>
      <c r="D9901" s="19" t="s">
        <v>1693</v>
      </c>
      <c r="E9901" s="19" t="s">
        <v>120</v>
      </c>
      <c r="F9901" s="19" t="s">
        <v>34</v>
      </c>
      <c r="G9901" s="19" t="s">
        <v>47</v>
      </c>
      <c r="H9901" s="19" t="s">
        <v>2009</v>
      </c>
      <c r="I9901" s="20">
        <v>72.7</v>
      </c>
      <c r="J9901" s="18">
        <v>4</v>
      </c>
      <c r="K9901" s="21">
        <v>19.079999999999998</v>
      </c>
    </row>
    <row r="9902" spans="1:11" x14ac:dyDescent="0.35">
      <c r="A9902" s="14">
        <v>43092</v>
      </c>
      <c r="B9902" s="7">
        <f t="shared" si="308"/>
        <v>2017</v>
      </c>
      <c r="C9902" s="7">
        <f t="shared" si="309"/>
        <v>12</v>
      </c>
      <c r="D9902" s="8" t="s">
        <v>1693</v>
      </c>
      <c r="E9902" s="8" t="s">
        <v>120</v>
      </c>
      <c r="F9902" s="8" t="s">
        <v>11</v>
      </c>
      <c r="G9902" s="8" t="s">
        <v>24</v>
      </c>
      <c r="H9902" s="8" t="s">
        <v>2670</v>
      </c>
      <c r="I9902" s="15">
        <v>12.26</v>
      </c>
      <c r="J9902" s="7">
        <v>7</v>
      </c>
      <c r="K9902" s="16">
        <v>1.07</v>
      </c>
    </row>
    <row r="9903" spans="1:11" x14ac:dyDescent="0.35">
      <c r="A9903" s="17">
        <v>43092</v>
      </c>
      <c r="B9903" s="18">
        <f t="shared" si="308"/>
        <v>2017</v>
      </c>
      <c r="C9903" s="18">
        <f t="shared" si="309"/>
        <v>12</v>
      </c>
      <c r="D9903" s="19" t="s">
        <v>1693</v>
      </c>
      <c r="E9903" s="19" t="s">
        <v>120</v>
      </c>
      <c r="F9903" s="19" t="s">
        <v>11</v>
      </c>
      <c r="G9903" s="19" t="s">
        <v>18</v>
      </c>
      <c r="H9903" s="19" t="s">
        <v>838</v>
      </c>
      <c r="I9903" s="20">
        <v>218.35</v>
      </c>
      <c r="J9903" s="18">
        <v>3</v>
      </c>
      <c r="K9903" s="21">
        <v>-54.59</v>
      </c>
    </row>
    <row r="9904" spans="1:11" x14ac:dyDescent="0.35">
      <c r="A9904" s="14">
        <v>43092</v>
      </c>
      <c r="B9904" s="7">
        <f t="shared" si="308"/>
        <v>2017</v>
      </c>
      <c r="C9904" s="7">
        <f t="shared" si="309"/>
        <v>12</v>
      </c>
      <c r="D9904" s="8" t="s">
        <v>1310</v>
      </c>
      <c r="E9904" s="8" t="s">
        <v>101</v>
      </c>
      <c r="F9904" s="8" t="s">
        <v>11</v>
      </c>
      <c r="G9904" s="8" t="s">
        <v>18</v>
      </c>
      <c r="H9904" s="8" t="s">
        <v>1611</v>
      </c>
      <c r="I9904" s="15">
        <v>62.04</v>
      </c>
      <c r="J9904" s="7">
        <v>4</v>
      </c>
      <c r="K9904" s="16">
        <v>17.37</v>
      </c>
    </row>
    <row r="9905" spans="1:11" x14ac:dyDescent="0.35">
      <c r="A9905" s="17">
        <v>43092</v>
      </c>
      <c r="B9905" s="18">
        <f t="shared" si="308"/>
        <v>2017</v>
      </c>
      <c r="C9905" s="18">
        <f t="shared" si="309"/>
        <v>12</v>
      </c>
      <c r="D9905" s="19" t="s">
        <v>1310</v>
      </c>
      <c r="E9905" s="19" t="s">
        <v>101</v>
      </c>
      <c r="F9905" s="19" t="s">
        <v>39</v>
      </c>
      <c r="G9905" s="19" t="s">
        <v>40</v>
      </c>
      <c r="H9905" s="19" t="s">
        <v>2180</v>
      </c>
      <c r="I9905" s="20">
        <v>494.97</v>
      </c>
      <c r="J9905" s="18">
        <v>3</v>
      </c>
      <c r="K9905" s="21">
        <v>148.49</v>
      </c>
    </row>
    <row r="9906" spans="1:11" x14ac:dyDescent="0.35">
      <c r="A9906" s="14">
        <v>43092</v>
      </c>
      <c r="B9906" s="7">
        <f t="shared" si="308"/>
        <v>2017</v>
      </c>
      <c r="C9906" s="7">
        <f t="shared" si="309"/>
        <v>12</v>
      </c>
      <c r="D9906" s="8" t="s">
        <v>1310</v>
      </c>
      <c r="E9906" s="8" t="s">
        <v>101</v>
      </c>
      <c r="F9906" s="8" t="s">
        <v>11</v>
      </c>
      <c r="G9906" s="8" t="s">
        <v>18</v>
      </c>
      <c r="H9906" s="8" t="s">
        <v>908</v>
      </c>
      <c r="I9906" s="15">
        <v>367.96</v>
      </c>
      <c r="J9906" s="7">
        <v>4</v>
      </c>
      <c r="K9906" s="16">
        <v>14.72</v>
      </c>
    </row>
    <row r="9907" spans="1:11" x14ac:dyDescent="0.35">
      <c r="A9907" s="17">
        <v>43092</v>
      </c>
      <c r="B9907" s="18">
        <f t="shared" si="308"/>
        <v>2017</v>
      </c>
      <c r="C9907" s="18">
        <f t="shared" si="309"/>
        <v>12</v>
      </c>
      <c r="D9907" s="19" t="s">
        <v>1310</v>
      </c>
      <c r="E9907" s="19" t="s">
        <v>101</v>
      </c>
      <c r="F9907" s="19" t="s">
        <v>11</v>
      </c>
      <c r="G9907" s="19" t="s">
        <v>12</v>
      </c>
      <c r="H9907" s="19" t="s">
        <v>2470</v>
      </c>
      <c r="I9907" s="20">
        <v>44.96</v>
      </c>
      <c r="J9907" s="18">
        <v>2</v>
      </c>
      <c r="K9907" s="21">
        <v>20.68</v>
      </c>
    </row>
    <row r="9908" spans="1:11" x14ac:dyDescent="0.35">
      <c r="A9908" s="14">
        <v>43092</v>
      </c>
      <c r="B9908" s="7">
        <f t="shared" si="308"/>
        <v>2017</v>
      </c>
      <c r="C9908" s="7">
        <f t="shared" si="309"/>
        <v>12</v>
      </c>
      <c r="D9908" s="8" t="s">
        <v>1310</v>
      </c>
      <c r="E9908" s="8" t="s">
        <v>101</v>
      </c>
      <c r="F9908" s="8" t="s">
        <v>11</v>
      </c>
      <c r="G9908" s="8" t="s">
        <v>63</v>
      </c>
      <c r="H9908" s="8" t="s">
        <v>1319</v>
      </c>
      <c r="I9908" s="15">
        <v>182.94</v>
      </c>
      <c r="J9908" s="7">
        <v>3</v>
      </c>
      <c r="K9908" s="16">
        <v>85.98</v>
      </c>
    </row>
    <row r="9909" spans="1:11" x14ac:dyDescent="0.35">
      <c r="A9909" s="17">
        <v>43092</v>
      </c>
      <c r="B9909" s="18">
        <f t="shared" si="308"/>
        <v>2017</v>
      </c>
      <c r="C9909" s="18">
        <f t="shared" si="309"/>
        <v>12</v>
      </c>
      <c r="D9909" s="19" t="s">
        <v>1295</v>
      </c>
      <c r="E9909" s="19" t="s">
        <v>15</v>
      </c>
      <c r="F9909" s="19" t="s">
        <v>11</v>
      </c>
      <c r="G9909" s="19" t="s">
        <v>20</v>
      </c>
      <c r="H9909" s="19" t="s">
        <v>2119</v>
      </c>
      <c r="I9909" s="20">
        <v>13.84</v>
      </c>
      <c r="J9909" s="18">
        <v>4</v>
      </c>
      <c r="K9909" s="21">
        <v>-22.14</v>
      </c>
    </row>
    <row r="9910" spans="1:11" x14ac:dyDescent="0.35">
      <c r="A9910" s="14">
        <v>43092</v>
      </c>
      <c r="B9910" s="7">
        <f t="shared" si="308"/>
        <v>2017</v>
      </c>
      <c r="C9910" s="7">
        <f t="shared" si="309"/>
        <v>12</v>
      </c>
      <c r="D9910" s="8" t="s">
        <v>1295</v>
      </c>
      <c r="E9910" s="8" t="s">
        <v>15</v>
      </c>
      <c r="F9910" s="8" t="s">
        <v>11</v>
      </c>
      <c r="G9910" s="8" t="s">
        <v>12</v>
      </c>
      <c r="H9910" s="8" t="s">
        <v>1191</v>
      </c>
      <c r="I9910" s="15">
        <v>175.87</v>
      </c>
      <c r="J9910" s="7">
        <v>4</v>
      </c>
      <c r="K9910" s="16">
        <v>63.75</v>
      </c>
    </row>
    <row r="9911" spans="1:11" x14ac:dyDescent="0.35">
      <c r="A9911" s="17">
        <v>43092</v>
      </c>
      <c r="B9911" s="18">
        <f t="shared" si="308"/>
        <v>2017</v>
      </c>
      <c r="C9911" s="18">
        <f t="shared" si="309"/>
        <v>12</v>
      </c>
      <c r="D9911" s="19" t="s">
        <v>2057</v>
      </c>
      <c r="E9911" s="19" t="s">
        <v>613</v>
      </c>
      <c r="F9911" s="19" t="s">
        <v>34</v>
      </c>
      <c r="G9911" s="19" t="s">
        <v>47</v>
      </c>
      <c r="H9911" s="19" t="s">
        <v>365</v>
      </c>
      <c r="I9911" s="20">
        <v>27.46</v>
      </c>
      <c r="J9911" s="18">
        <v>2</v>
      </c>
      <c r="K9911" s="21">
        <v>9.89</v>
      </c>
    </row>
    <row r="9912" spans="1:11" x14ac:dyDescent="0.35">
      <c r="A9912" s="14">
        <v>43093</v>
      </c>
      <c r="B9912" s="7">
        <f t="shared" si="308"/>
        <v>2017</v>
      </c>
      <c r="C9912" s="7">
        <f t="shared" si="309"/>
        <v>12</v>
      </c>
      <c r="D9912" s="8" t="s">
        <v>1610</v>
      </c>
      <c r="E9912" s="8" t="s">
        <v>149</v>
      </c>
      <c r="F9912" s="8" t="s">
        <v>11</v>
      </c>
      <c r="G9912" s="8" t="s">
        <v>92</v>
      </c>
      <c r="H9912" s="8" t="s">
        <v>658</v>
      </c>
      <c r="I9912" s="15">
        <v>35.909999999999997</v>
      </c>
      <c r="J9912" s="7">
        <v>3</v>
      </c>
      <c r="K9912" s="16">
        <v>9.6999999999999993</v>
      </c>
    </row>
    <row r="9913" spans="1:11" x14ac:dyDescent="0.35">
      <c r="A9913" s="17">
        <v>43093</v>
      </c>
      <c r="B9913" s="18">
        <f t="shared" si="308"/>
        <v>2017</v>
      </c>
      <c r="C9913" s="18">
        <f t="shared" si="309"/>
        <v>12</v>
      </c>
      <c r="D9913" s="19" t="s">
        <v>1705</v>
      </c>
      <c r="E9913" s="19" t="s">
        <v>149</v>
      </c>
      <c r="F9913" s="19" t="s">
        <v>11</v>
      </c>
      <c r="G9913" s="19" t="s">
        <v>20</v>
      </c>
      <c r="H9913" s="19" t="s">
        <v>49</v>
      </c>
      <c r="I9913" s="20">
        <v>17.88</v>
      </c>
      <c r="J9913" s="18">
        <v>3</v>
      </c>
      <c r="K9913" s="21">
        <v>5.59</v>
      </c>
    </row>
    <row r="9914" spans="1:11" x14ac:dyDescent="0.35">
      <c r="A9914" s="14">
        <v>43093</v>
      </c>
      <c r="B9914" s="7">
        <f t="shared" si="308"/>
        <v>2017</v>
      </c>
      <c r="C9914" s="7">
        <f t="shared" si="309"/>
        <v>12</v>
      </c>
      <c r="D9914" s="8" t="s">
        <v>1723</v>
      </c>
      <c r="E9914" s="8" t="s">
        <v>164</v>
      </c>
      <c r="F9914" s="8" t="s">
        <v>11</v>
      </c>
      <c r="G9914" s="8" t="s">
        <v>18</v>
      </c>
      <c r="H9914" s="8" t="s">
        <v>860</v>
      </c>
      <c r="I9914" s="15">
        <v>1003.62</v>
      </c>
      <c r="J9914" s="7">
        <v>6</v>
      </c>
      <c r="K9914" s="16">
        <v>0</v>
      </c>
    </row>
    <row r="9915" spans="1:11" x14ac:dyDescent="0.35">
      <c r="A9915" s="17">
        <v>43093</v>
      </c>
      <c r="B9915" s="18">
        <f t="shared" si="308"/>
        <v>2017</v>
      </c>
      <c r="C9915" s="18">
        <f t="shared" si="309"/>
        <v>12</v>
      </c>
      <c r="D9915" s="19" t="s">
        <v>1467</v>
      </c>
      <c r="E9915" s="19" t="s">
        <v>149</v>
      </c>
      <c r="F9915" s="19" t="s">
        <v>34</v>
      </c>
      <c r="G9915" s="19" t="s">
        <v>35</v>
      </c>
      <c r="H9915" s="19" t="s">
        <v>542</v>
      </c>
      <c r="I9915" s="20">
        <v>271.76</v>
      </c>
      <c r="J9915" s="18">
        <v>2</v>
      </c>
      <c r="K9915" s="21">
        <v>48.31</v>
      </c>
    </row>
    <row r="9916" spans="1:11" x14ac:dyDescent="0.35">
      <c r="A9916" s="14">
        <v>43093</v>
      </c>
      <c r="B9916" s="7">
        <f t="shared" si="308"/>
        <v>2017</v>
      </c>
      <c r="C9916" s="7">
        <f t="shared" si="309"/>
        <v>12</v>
      </c>
      <c r="D9916" s="8" t="s">
        <v>1467</v>
      </c>
      <c r="E9916" s="8" t="s">
        <v>149</v>
      </c>
      <c r="F9916" s="8" t="s">
        <v>11</v>
      </c>
      <c r="G9916" s="8" t="s">
        <v>20</v>
      </c>
      <c r="H9916" s="8" t="s">
        <v>2027</v>
      </c>
      <c r="I9916" s="15">
        <v>14.38</v>
      </c>
      <c r="J9916" s="7">
        <v>3</v>
      </c>
      <c r="K9916" s="16">
        <v>4.8499999999999996</v>
      </c>
    </row>
    <row r="9917" spans="1:11" x14ac:dyDescent="0.35">
      <c r="A9917" s="17">
        <v>43093</v>
      </c>
      <c r="B9917" s="18">
        <f t="shared" si="308"/>
        <v>2017</v>
      </c>
      <c r="C9917" s="18">
        <f t="shared" si="309"/>
        <v>12</v>
      </c>
      <c r="D9917" s="19" t="s">
        <v>2246</v>
      </c>
      <c r="E9917" s="19" t="s">
        <v>149</v>
      </c>
      <c r="F9917" s="19" t="s">
        <v>34</v>
      </c>
      <c r="G9917" s="19" t="s">
        <v>47</v>
      </c>
      <c r="H9917" s="19" t="s">
        <v>1085</v>
      </c>
      <c r="I9917" s="20">
        <v>37.93</v>
      </c>
      <c r="J9917" s="18">
        <v>1</v>
      </c>
      <c r="K9917" s="21">
        <v>6.83</v>
      </c>
    </row>
    <row r="9918" spans="1:11" x14ac:dyDescent="0.35">
      <c r="A9918" s="14">
        <v>43093</v>
      </c>
      <c r="B9918" s="7">
        <f t="shared" si="308"/>
        <v>2017</v>
      </c>
      <c r="C9918" s="7">
        <f t="shared" si="309"/>
        <v>12</v>
      </c>
      <c r="D9918" s="8" t="s">
        <v>1122</v>
      </c>
      <c r="E9918" s="8" t="s">
        <v>62</v>
      </c>
      <c r="F9918" s="8" t="s">
        <v>39</v>
      </c>
      <c r="G9918" s="8" t="s">
        <v>302</v>
      </c>
      <c r="H9918" s="8" t="s">
        <v>1858</v>
      </c>
      <c r="I9918" s="15">
        <v>479.97</v>
      </c>
      <c r="J9918" s="7">
        <v>3</v>
      </c>
      <c r="K9918" s="16">
        <v>239.99</v>
      </c>
    </row>
    <row r="9919" spans="1:11" x14ac:dyDescent="0.35">
      <c r="A9919" s="17">
        <v>43093</v>
      </c>
      <c r="B9919" s="18">
        <f t="shared" si="308"/>
        <v>2017</v>
      </c>
      <c r="C9919" s="18">
        <f t="shared" si="309"/>
        <v>12</v>
      </c>
      <c r="D9919" s="19" t="s">
        <v>1122</v>
      </c>
      <c r="E9919" s="19" t="s">
        <v>62</v>
      </c>
      <c r="F9919" s="19" t="s">
        <v>34</v>
      </c>
      <c r="G9919" s="19" t="s">
        <v>35</v>
      </c>
      <c r="H9919" s="19" t="s">
        <v>382</v>
      </c>
      <c r="I9919" s="20">
        <v>232.88</v>
      </c>
      <c r="J9919" s="18">
        <v>4</v>
      </c>
      <c r="K9919" s="21">
        <v>60.55</v>
      </c>
    </row>
    <row r="9920" spans="1:11" x14ac:dyDescent="0.35">
      <c r="A9920" s="14">
        <v>43093</v>
      </c>
      <c r="B9920" s="7">
        <f t="shared" si="308"/>
        <v>2017</v>
      </c>
      <c r="C9920" s="7">
        <f t="shared" si="309"/>
        <v>12</v>
      </c>
      <c r="D9920" s="8" t="s">
        <v>1620</v>
      </c>
      <c r="E9920" s="8" t="s">
        <v>27</v>
      </c>
      <c r="F9920" s="8" t="s">
        <v>39</v>
      </c>
      <c r="G9920" s="8" t="s">
        <v>603</v>
      </c>
      <c r="H9920" s="8" t="s">
        <v>634</v>
      </c>
      <c r="I9920" s="15">
        <v>2879.95</v>
      </c>
      <c r="J9920" s="7">
        <v>6</v>
      </c>
      <c r="K9920" s="16">
        <v>1007.98</v>
      </c>
    </row>
    <row r="9921" spans="1:11" x14ac:dyDescent="0.35">
      <c r="A9921" s="17">
        <v>43093</v>
      </c>
      <c r="B9921" s="18">
        <f t="shared" si="308"/>
        <v>2017</v>
      </c>
      <c r="C9921" s="18">
        <f t="shared" si="309"/>
        <v>12</v>
      </c>
      <c r="D9921" s="19" t="s">
        <v>1620</v>
      </c>
      <c r="E9921" s="19" t="s">
        <v>27</v>
      </c>
      <c r="F9921" s="19" t="s">
        <v>11</v>
      </c>
      <c r="G9921" s="19" t="s">
        <v>20</v>
      </c>
      <c r="H9921" s="19" t="s">
        <v>911</v>
      </c>
      <c r="I9921" s="20">
        <v>90.48</v>
      </c>
      <c r="J9921" s="18">
        <v>3</v>
      </c>
      <c r="K9921" s="21">
        <v>33.93</v>
      </c>
    </row>
    <row r="9922" spans="1:11" x14ac:dyDescent="0.35">
      <c r="A9922" s="14">
        <v>43093</v>
      </c>
      <c r="B9922" s="7">
        <f t="shared" ref="B9922:B9985" si="310">YEAR(A9922)</f>
        <v>2017</v>
      </c>
      <c r="C9922" s="7">
        <f t="shared" ref="C9922:C9985" si="311">MONTH(A9922)</f>
        <v>12</v>
      </c>
      <c r="D9922" s="8" t="s">
        <v>1877</v>
      </c>
      <c r="E9922" s="8" t="s">
        <v>95</v>
      </c>
      <c r="F9922" s="8" t="s">
        <v>34</v>
      </c>
      <c r="G9922" s="8" t="s">
        <v>47</v>
      </c>
      <c r="H9922" s="8" t="s">
        <v>872</v>
      </c>
      <c r="I9922" s="15">
        <v>8.5399999999999991</v>
      </c>
      <c r="J9922" s="7">
        <v>4</v>
      </c>
      <c r="K9922" s="16">
        <v>1.92</v>
      </c>
    </row>
    <row r="9923" spans="1:11" x14ac:dyDescent="0.35">
      <c r="A9923" s="17">
        <v>43093</v>
      </c>
      <c r="B9923" s="18">
        <f t="shared" si="310"/>
        <v>2017</v>
      </c>
      <c r="C9923" s="18">
        <f t="shared" si="311"/>
        <v>12</v>
      </c>
      <c r="D9923" s="19" t="s">
        <v>1877</v>
      </c>
      <c r="E9923" s="19" t="s">
        <v>95</v>
      </c>
      <c r="F9923" s="19" t="s">
        <v>34</v>
      </c>
      <c r="G9923" s="19" t="s">
        <v>35</v>
      </c>
      <c r="H9923" s="19" t="s">
        <v>594</v>
      </c>
      <c r="I9923" s="20">
        <v>842.38</v>
      </c>
      <c r="J9923" s="18">
        <v>3</v>
      </c>
      <c r="K9923" s="21">
        <v>105.3</v>
      </c>
    </row>
    <row r="9924" spans="1:11" x14ac:dyDescent="0.35">
      <c r="A9924" s="14">
        <v>43093</v>
      </c>
      <c r="B9924" s="7">
        <f t="shared" si="310"/>
        <v>2017</v>
      </c>
      <c r="C9924" s="7">
        <f t="shared" si="311"/>
        <v>12</v>
      </c>
      <c r="D9924" s="8" t="s">
        <v>2631</v>
      </c>
      <c r="E9924" s="8" t="s">
        <v>10</v>
      </c>
      <c r="F9924" s="8" t="s">
        <v>11</v>
      </c>
      <c r="G9924" s="8" t="s">
        <v>18</v>
      </c>
      <c r="H9924" s="8" t="s">
        <v>374</v>
      </c>
      <c r="I9924" s="15">
        <v>264.32</v>
      </c>
      <c r="J9924" s="7">
        <v>2</v>
      </c>
      <c r="K9924" s="16">
        <v>19.82</v>
      </c>
    </row>
    <row r="9925" spans="1:11" x14ac:dyDescent="0.35">
      <c r="A9925" s="17">
        <v>43093</v>
      </c>
      <c r="B9925" s="18">
        <f t="shared" si="310"/>
        <v>2017</v>
      </c>
      <c r="C9925" s="18">
        <f t="shared" si="311"/>
        <v>12</v>
      </c>
      <c r="D9925" s="19" t="s">
        <v>2205</v>
      </c>
      <c r="E9925" s="19" t="s">
        <v>510</v>
      </c>
      <c r="F9925" s="19" t="s">
        <v>11</v>
      </c>
      <c r="G9925" s="19" t="s">
        <v>20</v>
      </c>
      <c r="H9925" s="19" t="s">
        <v>1030</v>
      </c>
      <c r="I9925" s="20">
        <v>21.31</v>
      </c>
      <c r="J9925" s="18">
        <v>3</v>
      </c>
      <c r="K9925" s="21">
        <v>7.99</v>
      </c>
    </row>
    <row r="9926" spans="1:11" x14ac:dyDescent="0.35">
      <c r="A9926" s="14">
        <v>43093</v>
      </c>
      <c r="B9926" s="7">
        <f t="shared" si="310"/>
        <v>2017</v>
      </c>
      <c r="C9926" s="7">
        <f t="shared" si="311"/>
        <v>12</v>
      </c>
      <c r="D9926" s="8" t="s">
        <v>1009</v>
      </c>
      <c r="E9926" s="8" t="s">
        <v>434</v>
      </c>
      <c r="F9926" s="8" t="s">
        <v>11</v>
      </c>
      <c r="G9926" s="8" t="s">
        <v>12</v>
      </c>
      <c r="H9926" s="8" t="s">
        <v>1730</v>
      </c>
      <c r="I9926" s="15">
        <v>19.440000000000001</v>
      </c>
      <c r="J9926" s="7">
        <v>3</v>
      </c>
      <c r="K9926" s="16">
        <v>9.33</v>
      </c>
    </row>
    <row r="9927" spans="1:11" x14ac:dyDescent="0.35">
      <c r="A9927" s="17">
        <v>43093</v>
      </c>
      <c r="B9927" s="18">
        <f t="shared" si="310"/>
        <v>2017</v>
      </c>
      <c r="C9927" s="18">
        <f t="shared" si="311"/>
        <v>12</v>
      </c>
      <c r="D9927" s="19" t="s">
        <v>1009</v>
      </c>
      <c r="E9927" s="19" t="s">
        <v>434</v>
      </c>
      <c r="F9927" s="19" t="s">
        <v>11</v>
      </c>
      <c r="G9927" s="19" t="s">
        <v>20</v>
      </c>
      <c r="H9927" s="19" t="s">
        <v>1577</v>
      </c>
      <c r="I9927" s="20">
        <v>12.3</v>
      </c>
      <c r="J9927" s="18">
        <v>5</v>
      </c>
      <c r="K9927" s="21">
        <v>6.15</v>
      </c>
    </row>
    <row r="9928" spans="1:11" x14ac:dyDescent="0.35">
      <c r="A9928" s="14">
        <v>43094</v>
      </c>
      <c r="B9928" s="7">
        <f t="shared" si="310"/>
        <v>2017</v>
      </c>
      <c r="C9928" s="7">
        <f t="shared" si="311"/>
        <v>12</v>
      </c>
      <c r="D9928" s="8" t="s">
        <v>2518</v>
      </c>
      <c r="E9928" s="8" t="s">
        <v>149</v>
      </c>
      <c r="F9928" s="8" t="s">
        <v>34</v>
      </c>
      <c r="G9928" s="8" t="s">
        <v>47</v>
      </c>
      <c r="H9928" s="8" t="s">
        <v>2623</v>
      </c>
      <c r="I9928" s="15">
        <v>41.96</v>
      </c>
      <c r="J9928" s="7">
        <v>2</v>
      </c>
      <c r="K9928" s="16">
        <v>10.91</v>
      </c>
    </row>
    <row r="9929" spans="1:11" x14ac:dyDescent="0.35">
      <c r="A9929" s="17">
        <v>43094</v>
      </c>
      <c r="B9929" s="18">
        <f t="shared" si="310"/>
        <v>2017</v>
      </c>
      <c r="C9929" s="18">
        <f t="shared" si="311"/>
        <v>12</v>
      </c>
      <c r="D9929" s="19" t="s">
        <v>1781</v>
      </c>
      <c r="E9929" s="19" t="s">
        <v>149</v>
      </c>
      <c r="F9929" s="19" t="s">
        <v>34</v>
      </c>
      <c r="G9929" s="19" t="s">
        <v>74</v>
      </c>
      <c r="H9929" s="19" t="s">
        <v>1637</v>
      </c>
      <c r="I9929" s="20">
        <v>191.98</v>
      </c>
      <c r="J9929" s="18">
        <v>2</v>
      </c>
      <c r="K9929" s="21">
        <v>4.8</v>
      </c>
    </row>
    <row r="9930" spans="1:11" x14ac:dyDescent="0.35">
      <c r="A9930" s="14">
        <v>43094</v>
      </c>
      <c r="B9930" s="7">
        <f t="shared" si="310"/>
        <v>2017</v>
      </c>
      <c r="C9930" s="7">
        <f t="shared" si="311"/>
        <v>12</v>
      </c>
      <c r="D9930" s="8" t="s">
        <v>2197</v>
      </c>
      <c r="E9930" s="8" t="s">
        <v>33</v>
      </c>
      <c r="F9930" s="8" t="s">
        <v>11</v>
      </c>
      <c r="G9930" s="8" t="s">
        <v>18</v>
      </c>
      <c r="H9930" s="8" t="s">
        <v>909</v>
      </c>
      <c r="I9930" s="15">
        <v>95.94</v>
      </c>
      <c r="J9930" s="7">
        <v>3</v>
      </c>
      <c r="K9930" s="16">
        <v>9.59</v>
      </c>
    </row>
    <row r="9931" spans="1:11" x14ac:dyDescent="0.35">
      <c r="A9931" s="17">
        <v>43094</v>
      </c>
      <c r="B9931" s="18">
        <f t="shared" si="310"/>
        <v>2017</v>
      </c>
      <c r="C9931" s="18">
        <f t="shared" si="311"/>
        <v>12</v>
      </c>
      <c r="D9931" s="19" t="s">
        <v>2197</v>
      </c>
      <c r="E9931" s="19" t="s">
        <v>33</v>
      </c>
      <c r="F9931" s="19" t="s">
        <v>34</v>
      </c>
      <c r="G9931" s="19" t="s">
        <v>35</v>
      </c>
      <c r="H9931" s="19" t="s">
        <v>187</v>
      </c>
      <c r="I9931" s="20">
        <v>304.45</v>
      </c>
      <c r="J9931" s="18">
        <v>5</v>
      </c>
      <c r="K9931" s="21">
        <v>76.11</v>
      </c>
    </row>
    <row r="9932" spans="1:11" x14ac:dyDescent="0.35">
      <c r="A9932" s="14">
        <v>43094</v>
      </c>
      <c r="B9932" s="7">
        <f t="shared" si="310"/>
        <v>2017</v>
      </c>
      <c r="C9932" s="7">
        <f t="shared" si="311"/>
        <v>12</v>
      </c>
      <c r="D9932" s="8" t="s">
        <v>2466</v>
      </c>
      <c r="E9932" s="8" t="s">
        <v>78</v>
      </c>
      <c r="F9932" s="8" t="s">
        <v>39</v>
      </c>
      <c r="G9932" s="8" t="s">
        <v>52</v>
      </c>
      <c r="H9932" s="8" t="s">
        <v>1063</v>
      </c>
      <c r="I9932" s="15">
        <v>158.93</v>
      </c>
      <c r="J9932" s="7">
        <v>7</v>
      </c>
      <c r="K9932" s="16">
        <v>41.72</v>
      </c>
    </row>
    <row r="9933" spans="1:11" x14ac:dyDescent="0.35">
      <c r="A9933" s="17">
        <v>43094</v>
      </c>
      <c r="B9933" s="18">
        <f t="shared" si="310"/>
        <v>2017</v>
      </c>
      <c r="C9933" s="18">
        <f t="shared" si="311"/>
        <v>12</v>
      </c>
      <c r="D9933" s="19" t="s">
        <v>2466</v>
      </c>
      <c r="E9933" s="19" t="s">
        <v>78</v>
      </c>
      <c r="F9933" s="19" t="s">
        <v>11</v>
      </c>
      <c r="G9933" s="19" t="s">
        <v>20</v>
      </c>
      <c r="H9933" s="19" t="s">
        <v>1139</v>
      </c>
      <c r="I9933" s="20">
        <v>13.02</v>
      </c>
      <c r="J9933" s="18">
        <v>1</v>
      </c>
      <c r="K9933" s="21">
        <v>-10.42</v>
      </c>
    </row>
    <row r="9934" spans="1:11" x14ac:dyDescent="0.35">
      <c r="A9934" s="14">
        <v>43094</v>
      </c>
      <c r="B9934" s="7">
        <f t="shared" si="310"/>
        <v>2017</v>
      </c>
      <c r="C9934" s="7">
        <f t="shared" si="311"/>
        <v>12</v>
      </c>
      <c r="D9934" s="8" t="s">
        <v>2466</v>
      </c>
      <c r="E9934" s="8" t="s">
        <v>78</v>
      </c>
      <c r="F9934" s="8" t="s">
        <v>34</v>
      </c>
      <c r="G9934" s="8" t="s">
        <v>145</v>
      </c>
      <c r="H9934" s="8" t="s">
        <v>1786</v>
      </c>
      <c r="I9934" s="15">
        <v>273.06</v>
      </c>
      <c r="J9934" s="7">
        <v>2</v>
      </c>
      <c r="K9934" s="16">
        <v>-104.67</v>
      </c>
    </row>
    <row r="9935" spans="1:11" x14ac:dyDescent="0.35">
      <c r="A9935" s="17">
        <v>43094</v>
      </c>
      <c r="B9935" s="18">
        <f t="shared" si="310"/>
        <v>2017</v>
      </c>
      <c r="C9935" s="18">
        <f t="shared" si="311"/>
        <v>12</v>
      </c>
      <c r="D9935" s="19" t="s">
        <v>2466</v>
      </c>
      <c r="E9935" s="19" t="s">
        <v>78</v>
      </c>
      <c r="F9935" s="19" t="s">
        <v>11</v>
      </c>
      <c r="G9935" s="19" t="s">
        <v>43</v>
      </c>
      <c r="H9935" s="19" t="s">
        <v>160</v>
      </c>
      <c r="I9935" s="20">
        <v>39.31</v>
      </c>
      <c r="J9935" s="18">
        <v>13</v>
      </c>
      <c r="K9935" s="21">
        <v>12.78</v>
      </c>
    </row>
    <row r="9936" spans="1:11" x14ac:dyDescent="0.35">
      <c r="A9936" s="14">
        <v>43094</v>
      </c>
      <c r="B9936" s="7">
        <f t="shared" si="310"/>
        <v>2017</v>
      </c>
      <c r="C9936" s="7">
        <f t="shared" si="311"/>
        <v>12</v>
      </c>
      <c r="D9936" s="8" t="s">
        <v>2585</v>
      </c>
      <c r="E9936" s="8" t="s">
        <v>488</v>
      </c>
      <c r="F9936" s="8" t="s">
        <v>11</v>
      </c>
      <c r="G9936" s="8" t="s">
        <v>12</v>
      </c>
      <c r="H9936" s="8" t="s">
        <v>2595</v>
      </c>
      <c r="I9936" s="15">
        <v>96.08</v>
      </c>
      <c r="J9936" s="7">
        <v>2</v>
      </c>
      <c r="K9936" s="16">
        <v>46.12</v>
      </c>
    </row>
    <row r="9937" spans="1:11" x14ac:dyDescent="0.35">
      <c r="A9937" s="17">
        <v>43094</v>
      </c>
      <c r="B9937" s="18">
        <f t="shared" si="310"/>
        <v>2017</v>
      </c>
      <c r="C9937" s="18">
        <f t="shared" si="311"/>
        <v>12</v>
      </c>
      <c r="D9937" s="19" t="s">
        <v>2585</v>
      </c>
      <c r="E9937" s="19" t="s">
        <v>488</v>
      </c>
      <c r="F9937" s="19" t="s">
        <v>11</v>
      </c>
      <c r="G9937" s="19" t="s">
        <v>43</v>
      </c>
      <c r="H9937" s="19" t="s">
        <v>1784</v>
      </c>
      <c r="I9937" s="20">
        <v>3.62</v>
      </c>
      <c r="J9937" s="18">
        <v>2</v>
      </c>
      <c r="K9937" s="21">
        <v>1.19</v>
      </c>
    </row>
    <row r="9938" spans="1:11" x14ac:dyDescent="0.35">
      <c r="A9938" s="14">
        <v>43094</v>
      </c>
      <c r="B9938" s="7">
        <f t="shared" si="310"/>
        <v>2017</v>
      </c>
      <c r="C9938" s="7">
        <f t="shared" si="311"/>
        <v>12</v>
      </c>
      <c r="D9938" s="8" t="s">
        <v>2585</v>
      </c>
      <c r="E9938" s="8" t="s">
        <v>488</v>
      </c>
      <c r="F9938" s="8" t="s">
        <v>11</v>
      </c>
      <c r="G9938" s="8" t="s">
        <v>12</v>
      </c>
      <c r="H9938" s="8" t="s">
        <v>2243</v>
      </c>
      <c r="I9938" s="15">
        <v>629.1</v>
      </c>
      <c r="J9938" s="7">
        <v>6</v>
      </c>
      <c r="K9938" s="16">
        <v>301.97000000000003</v>
      </c>
    </row>
    <row r="9939" spans="1:11" x14ac:dyDescent="0.35">
      <c r="A9939" s="17">
        <v>43094</v>
      </c>
      <c r="B9939" s="18">
        <f t="shared" si="310"/>
        <v>2017</v>
      </c>
      <c r="C9939" s="18">
        <f t="shared" si="311"/>
        <v>12</v>
      </c>
      <c r="D9939" s="19" t="s">
        <v>2585</v>
      </c>
      <c r="E9939" s="19" t="s">
        <v>488</v>
      </c>
      <c r="F9939" s="19" t="s">
        <v>39</v>
      </c>
      <c r="G9939" s="19" t="s">
        <v>40</v>
      </c>
      <c r="H9939" s="19" t="s">
        <v>163</v>
      </c>
      <c r="I9939" s="20">
        <v>90.48</v>
      </c>
      <c r="J9939" s="18">
        <v>2</v>
      </c>
      <c r="K9939" s="21">
        <v>23.52</v>
      </c>
    </row>
    <row r="9940" spans="1:11" x14ac:dyDescent="0.35">
      <c r="A9940" s="14">
        <v>43094</v>
      </c>
      <c r="B9940" s="7">
        <f t="shared" si="310"/>
        <v>2017</v>
      </c>
      <c r="C9940" s="7">
        <f t="shared" si="311"/>
        <v>12</v>
      </c>
      <c r="D9940" s="8" t="s">
        <v>1495</v>
      </c>
      <c r="E9940" s="8" t="s">
        <v>27</v>
      </c>
      <c r="F9940" s="8" t="s">
        <v>11</v>
      </c>
      <c r="G9940" s="8" t="s">
        <v>20</v>
      </c>
      <c r="H9940" s="8" t="s">
        <v>1136</v>
      </c>
      <c r="I9940" s="15">
        <v>153.55000000000001</v>
      </c>
      <c r="J9940" s="7">
        <v>3</v>
      </c>
      <c r="K9940" s="16">
        <v>51.82</v>
      </c>
    </row>
    <row r="9941" spans="1:11" x14ac:dyDescent="0.35">
      <c r="A9941" s="17">
        <v>43094</v>
      </c>
      <c r="B9941" s="18">
        <f t="shared" si="310"/>
        <v>2017</v>
      </c>
      <c r="C9941" s="18">
        <f t="shared" si="311"/>
        <v>12</v>
      </c>
      <c r="D9941" s="19" t="s">
        <v>1495</v>
      </c>
      <c r="E9941" s="19" t="s">
        <v>27</v>
      </c>
      <c r="F9941" s="19" t="s">
        <v>11</v>
      </c>
      <c r="G9941" s="19" t="s">
        <v>18</v>
      </c>
      <c r="H9941" s="19" t="s">
        <v>2031</v>
      </c>
      <c r="I9941" s="20">
        <v>270.62</v>
      </c>
      <c r="J9941" s="18">
        <v>2</v>
      </c>
      <c r="K9941" s="21">
        <v>2.71</v>
      </c>
    </row>
    <row r="9942" spans="1:11" x14ac:dyDescent="0.35">
      <c r="A9942" s="14">
        <v>43094</v>
      </c>
      <c r="B9942" s="7">
        <f t="shared" si="310"/>
        <v>2017</v>
      </c>
      <c r="C9942" s="7">
        <f t="shared" si="311"/>
        <v>12</v>
      </c>
      <c r="D9942" s="8" t="s">
        <v>624</v>
      </c>
      <c r="E9942" s="8" t="s">
        <v>164</v>
      </c>
      <c r="F9942" s="8" t="s">
        <v>11</v>
      </c>
      <c r="G9942" s="8" t="s">
        <v>20</v>
      </c>
      <c r="H9942" s="8" t="s">
        <v>941</v>
      </c>
      <c r="I9942" s="15">
        <v>3.86</v>
      </c>
      <c r="J9942" s="7">
        <v>1</v>
      </c>
      <c r="K9942" s="16">
        <v>1.4</v>
      </c>
    </row>
    <row r="9943" spans="1:11" x14ac:dyDescent="0.35">
      <c r="A9943" s="17">
        <v>43094</v>
      </c>
      <c r="B9943" s="18">
        <f t="shared" si="310"/>
        <v>2017</v>
      </c>
      <c r="C9943" s="18">
        <f t="shared" si="311"/>
        <v>12</v>
      </c>
      <c r="D9943" s="19" t="s">
        <v>185</v>
      </c>
      <c r="E9943" s="19" t="s">
        <v>10</v>
      </c>
      <c r="F9943" s="19" t="s">
        <v>11</v>
      </c>
      <c r="G9943" s="19" t="s">
        <v>20</v>
      </c>
      <c r="H9943" s="19" t="s">
        <v>627</v>
      </c>
      <c r="I9943" s="20">
        <v>39.58</v>
      </c>
      <c r="J9943" s="18">
        <v>9</v>
      </c>
      <c r="K9943" s="21">
        <v>-59.37</v>
      </c>
    </row>
    <row r="9944" spans="1:11" x14ac:dyDescent="0.35">
      <c r="A9944" s="14">
        <v>43094</v>
      </c>
      <c r="B9944" s="7">
        <f t="shared" si="310"/>
        <v>2017</v>
      </c>
      <c r="C9944" s="7">
        <f t="shared" si="311"/>
        <v>12</v>
      </c>
      <c r="D9944" s="8" t="s">
        <v>185</v>
      </c>
      <c r="E9944" s="8" t="s">
        <v>10</v>
      </c>
      <c r="F9944" s="8" t="s">
        <v>11</v>
      </c>
      <c r="G9944" s="8" t="s">
        <v>200</v>
      </c>
      <c r="H9944" s="8" t="s">
        <v>807</v>
      </c>
      <c r="I9944" s="15">
        <v>44.69</v>
      </c>
      <c r="J9944" s="7">
        <v>7</v>
      </c>
      <c r="K9944" s="16">
        <v>5.03</v>
      </c>
    </row>
    <row r="9945" spans="1:11" x14ac:dyDescent="0.35">
      <c r="A9945" s="17">
        <v>43094</v>
      </c>
      <c r="B9945" s="18">
        <f t="shared" si="310"/>
        <v>2017</v>
      </c>
      <c r="C9945" s="18">
        <f t="shared" si="311"/>
        <v>12</v>
      </c>
      <c r="D9945" s="19" t="s">
        <v>185</v>
      </c>
      <c r="E9945" s="19" t="s">
        <v>10</v>
      </c>
      <c r="F9945" s="19" t="s">
        <v>11</v>
      </c>
      <c r="G9945" s="19" t="s">
        <v>24</v>
      </c>
      <c r="H9945" s="19" t="s">
        <v>1351</v>
      </c>
      <c r="I9945" s="20">
        <v>31.74</v>
      </c>
      <c r="J9945" s="18">
        <v>2</v>
      </c>
      <c r="K9945" s="21">
        <v>2.38</v>
      </c>
    </row>
    <row r="9946" spans="1:11" x14ac:dyDescent="0.35">
      <c r="A9946" s="14">
        <v>43094</v>
      </c>
      <c r="B9946" s="7">
        <f t="shared" si="310"/>
        <v>2017</v>
      </c>
      <c r="C9946" s="7">
        <f t="shared" si="311"/>
        <v>12</v>
      </c>
      <c r="D9946" s="8" t="s">
        <v>185</v>
      </c>
      <c r="E9946" s="8" t="s">
        <v>10</v>
      </c>
      <c r="F9946" s="8" t="s">
        <v>11</v>
      </c>
      <c r="G9946" s="8" t="s">
        <v>20</v>
      </c>
      <c r="H9946" s="8" t="s">
        <v>362</v>
      </c>
      <c r="I9946" s="15">
        <v>40.98</v>
      </c>
      <c r="J9946" s="7">
        <v>5</v>
      </c>
      <c r="K9946" s="16">
        <v>-65.569999999999993</v>
      </c>
    </row>
    <row r="9947" spans="1:11" x14ac:dyDescent="0.35">
      <c r="A9947" s="17">
        <v>43094</v>
      </c>
      <c r="B9947" s="18">
        <f t="shared" si="310"/>
        <v>2017</v>
      </c>
      <c r="C9947" s="18">
        <f t="shared" si="311"/>
        <v>12</v>
      </c>
      <c r="D9947" s="19" t="s">
        <v>185</v>
      </c>
      <c r="E9947" s="19" t="s">
        <v>10</v>
      </c>
      <c r="F9947" s="19" t="s">
        <v>11</v>
      </c>
      <c r="G9947" s="19" t="s">
        <v>20</v>
      </c>
      <c r="H9947" s="19" t="s">
        <v>846</v>
      </c>
      <c r="I9947" s="20">
        <v>3.17</v>
      </c>
      <c r="J9947" s="18">
        <v>3</v>
      </c>
      <c r="K9947" s="21">
        <v>-5.07</v>
      </c>
    </row>
    <row r="9948" spans="1:11" x14ac:dyDescent="0.35">
      <c r="A9948" s="14">
        <v>43094</v>
      </c>
      <c r="B9948" s="7">
        <f t="shared" si="310"/>
        <v>2017</v>
      </c>
      <c r="C9948" s="7">
        <f t="shared" si="311"/>
        <v>12</v>
      </c>
      <c r="D9948" s="8" t="s">
        <v>223</v>
      </c>
      <c r="E9948" s="8" t="s">
        <v>123</v>
      </c>
      <c r="F9948" s="8" t="s">
        <v>34</v>
      </c>
      <c r="G9948" s="8" t="s">
        <v>47</v>
      </c>
      <c r="H9948" s="8" t="s">
        <v>2604</v>
      </c>
      <c r="I9948" s="15">
        <v>21</v>
      </c>
      <c r="J9948" s="7">
        <v>3</v>
      </c>
      <c r="K9948" s="16">
        <v>5.78</v>
      </c>
    </row>
    <row r="9949" spans="1:11" x14ac:dyDescent="0.35">
      <c r="A9949" s="17">
        <v>43094</v>
      </c>
      <c r="B9949" s="18">
        <f t="shared" si="310"/>
        <v>2017</v>
      </c>
      <c r="C9949" s="18">
        <f t="shared" si="311"/>
        <v>12</v>
      </c>
      <c r="D9949" s="19" t="s">
        <v>223</v>
      </c>
      <c r="E9949" s="19" t="s">
        <v>123</v>
      </c>
      <c r="F9949" s="19" t="s">
        <v>39</v>
      </c>
      <c r="G9949" s="19" t="s">
        <v>302</v>
      </c>
      <c r="H9949" s="19" t="s">
        <v>2703</v>
      </c>
      <c r="I9949" s="20">
        <v>120</v>
      </c>
      <c r="J9949" s="18">
        <v>2</v>
      </c>
      <c r="K9949" s="21">
        <v>-7.2</v>
      </c>
    </row>
    <row r="9950" spans="1:11" x14ac:dyDescent="0.35">
      <c r="A9950" s="14">
        <v>43094</v>
      </c>
      <c r="B9950" s="7">
        <f t="shared" si="310"/>
        <v>2017</v>
      </c>
      <c r="C9950" s="7">
        <f t="shared" si="311"/>
        <v>12</v>
      </c>
      <c r="D9950" s="8" t="s">
        <v>373</v>
      </c>
      <c r="E9950" s="8" t="s">
        <v>177</v>
      </c>
      <c r="F9950" s="8" t="s">
        <v>39</v>
      </c>
      <c r="G9950" s="8" t="s">
        <v>52</v>
      </c>
      <c r="H9950" s="8" t="s">
        <v>1047</v>
      </c>
      <c r="I9950" s="15">
        <v>31.8</v>
      </c>
      <c r="J9950" s="7">
        <v>3</v>
      </c>
      <c r="K9950" s="16">
        <v>13.67</v>
      </c>
    </row>
    <row r="9951" spans="1:11" x14ac:dyDescent="0.35">
      <c r="A9951" s="17">
        <v>43095</v>
      </c>
      <c r="B9951" s="18">
        <f t="shared" si="310"/>
        <v>2017</v>
      </c>
      <c r="C9951" s="18">
        <f t="shared" si="311"/>
        <v>12</v>
      </c>
      <c r="D9951" s="19" t="s">
        <v>1546</v>
      </c>
      <c r="E9951" s="19" t="s">
        <v>395</v>
      </c>
      <c r="F9951" s="19" t="s">
        <v>11</v>
      </c>
      <c r="G9951" s="19" t="s">
        <v>12</v>
      </c>
      <c r="H9951" s="19" t="s">
        <v>1582</v>
      </c>
      <c r="I9951" s="20">
        <v>44.75</v>
      </c>
      <c r="J9951" s="18">
        <v>5</v>
      </c>
      <c r="K9951" s="21">
        <v>20.59</v>
      </c>
    </row>
    <row r="9952" spans="1:11" x14ac:dyDescent="0.35">
      <c r="A9952" s="14">
        <v>43095</v>
      </c>
      <c r="B9952" s="7">
        <f t="shared" si="310"/>
        <v>2017</v>
      </c>
      <c r="C9952" s="7">
        <f t="shared" si="311"/>
        <v>12</v>
      </c>
      <c r="D9952" s="8" t="s">
        <v>1557</v>
      </c>
      <c r="E9952" s="8" t="s">
        <v>78</v>
      </c>
      <c r="F9952" s="8" t="s">
        <v>11</v>
      </c>
      <c r="G9952" s="8" t="s">
        <v>20</v>
      </c>
      <c r="H9952" s="8" t="s">
        <v>995</v>
      </c>
      <c r="I9952" s="15">
        <v>3.13</v>
      </c>
      <c r="J9952" s="7">
        <v>2</v>
      </c>
      <c r="K9952" s="16">
        <v>-2.61</v>
      </c>
    </row>
    <row r="9953" spans="1:11" x14ac:dyDescent="0.35">
      <c r="A9953" s="17">
        <v>43095</v>
      </c>
      <c r="B9953" s="18">
        <f t="shared" si="310"/>
        <v>2017</v>
      </c>
      <c r="C9953" s="18">
        <f t="shared" si="311"/>
        <v>12</v>
      </c>
      <c r="D9953" s="19" t="s">
        <v>1638</v>
      </c>
      <c r="E9953" s="19" t="s">
        <v>996</v>
      </c>
      <c r="F9953" s="19" t="s">
        <v>11</v>
      </c>
      <c r="G9953" s="19" t="s">
        <v>18</v>
      </c>
      <c r="H9953" s="19" t="s">
        <v>1110</v>
      </c>
      <c r="I9953" s="20">
        <v>750.68</v>
      </c>
      <c r="J9953" s="18">
        <v>2</v>
      </c>
      <c r="K9953" s="21">
        <v>37.53</v>
      </c>
    </row>
    <row r="9954" spans="1:11" x14ac:dyDescent="0.35">
      <c r="A9954" s="14">
        <v>43095</v>
      </c>
      <c r="B9954" s="7">
        <f t="shared" si="310"/>
        <v>2017</v>
      </c>
      <c r="C9954" s="7">
        <f t="shared" si="311"/>
        <v>12</v>
      </c>
      <c r="D9954" s="8" t="s">
        <v>427</v>
      </c>
      <c r="E9954" s="8" t="s">
        <v>10</v>
      </c>
      <c r="F9954" s="8" t="s">
        <v>11</v>
      </c>
      <c r="G9954" s="8" t="s">
        <v>12</v>
      </c>
      <c r="H9954" s="8" t="s">
        <v>1884</v>
      </c>
      <c r="I9954" s="15">
        <v>16.03</v>
      </c>
      <c r="J9954" s="7">
        <v>3</v>
      </c>
      <c r="K9954" s="16">
        <v>5.61</v>
      </c>
    </row>
    <row r="9955" spans="1:11" x14ac:dyDescent="0.35">
      <c r="A9955" s="17">
        <v>43096</v>
      </c>
      <c r="B9955" s="18">
        <f t="shared" si="310"/>
        <v>2017</v>
      </c>
      <c r="C9955" s="18">
        <f t="shared" si="311"/>
        <v>12</v>
      </c>
      <c r="D9955" s="19" t="s">
        <v>2265</v>
      </c>
      <c r="E9955" s="19" t="s">
        <v>78</v>
      </c>
      <c r="F9955" s="19" t="s">
        <v>39</v>
      </c>
      <c r="G9955" s="19" t="s">
        <v>40</v>
      </c>
      <c r="H9955" s="19" t="s">
        <v>521</v>
      </c>
      <c r="I9955" s="20">
        <v>164.39</v>
      </c>
      <c r="J9955" s="18">
        <v>2</v>
      </c>
      <c r="K9955" s="21">
        <v>-35.619999999999997</v>
      </c>
    </row>
    <row r="9956" spans="1:11" x14ac:dyDescent="0.35">
      <c r="A9956" s="14">
        <v>43096</v>
      </c>
      <c r="B9956" s="7">
        <f t="shared" si="310"/>
        <v>2017</v>
      </c>
      <c r="C9956" s="7">
        <f t="shared" si="311"/>
        <v>12</v>
      </c>
      <c r="D9956" s="8" t="s">
        <v>2265</v>
      </c>
      <c r="E9956" s="8" t="s">
        <v>78</v>
      </c>
      <c r="F9956" s="8" t="s">
        <v>11</v>
      </c>
      <c r="G9956" s="8" t="s">
        <v>24</v>
      </c>
      <c r="H9956" s="8" t="s">
        <v>1235</v>
      </c>
      <c r="I9956" s="15">
        <v>13.25</v>
      </c>
      <c r="J9956" s="7">
        <v>4</v>
      </c>
      <c r="K9956" s="16">
        <v>3.64</v>
      </c>
    </row>
    <row r="9957" spans="1:11" x14ac:dyDescent="0.35">
      <c r="A9957" s="17">
        <v>43097</v>
      </c>
      <c r="B9957" s="18">
        <f t="shared" si="310"/>
        <v>2017</v>
      </c>
      <c r="C9957" s="18">
        <f t="shared" si="311"/>
        <v>12</v>
      </c>
      <c r="D9957" s="19" t="s">
        <v>357</v>
      </c>
      <c r="E9957" s="19" t="s">
        <v>27</v>
      </c>
      <c r="F9957" s="19" t="s">
        <v>11</v>
      </c>
      <c r="G9957" s="19" t="s">
        <v>18</v>
      </c>
      <c r="H9957" s="19" t="s">
        <v>1549</v>
      </c>
      <c r="I9957" s="20">
        <v>725.84</v>
      </c>
      <c r="J9957" s="18">
        <v>4</v>
      </c>
      <c r="K9957" s="21">
        <v>210.49</v>
      </c>
    </row>
    <row r="9958" spans="1:11" x14ac:dyDescent="0.35">
      <c r="A9958" s="14">
        <v>43097</v>
      </c>
      <c r="B9958" s="7">
        <f t="shared" si="310"/>
        <v>2017</v>
      </c>
      <c r="C9958" s="7">
        <f t="shared" si="311"/>
        <v>12</v>
      </c>
      <c r="D9958" s="8" t="s">
        <v>829</v>
      </c>
      <c r="E9958" s="8" t="s">
        <v>149</v>
      </c>
      <c r="F9958" s="8" t="s">
        <v>11</v>
      </c>
      <c r="G9958" s="8" t="s">
        <v>16</v>
      </c>
      <c r="H9958" s="8" t="s">
        <v>2476</v>
      </c>
      <c r="I9958" s="15">
        <v>72.45</v>
      </c>
      <c r="J9958" s="7">
        <v>7</v>
      </c>
      <c r="K9958" s="16">
        <v>34.78</v>
      </c>
    </row>
    <row r="9959" spans="1:11" x14ac:dyDescent="0.35">
      <c r="A9959" s="17">
        <v>43097</v>
      </c>
      <c r="B9959" s="18">
        <f t="shared" si="310"/>
        <v>2017</v>
      </c>
      <c r="C9959" s="18">
        <f t="shared" si="311"/>
        <v>12</v>
      </c>
      <c r="D9959" s="19" t="s">
        <v>829</v>
      </c>
      <c r="E9959" s="19" t="s">
        <v>149</v>
      </c>
      <c r="F9959" s="19" t="s">
        <v>11</v>
      </c>
      <c r="G9959" s="19" t="s">
        <v>43</v>
      </c>
      <c r="H9959" s="19" t="s">
        <v>1561</v>
      </c>
      <c r="I9959" s="20">
        <v>13.96</v>
      </c>
      <c r="J9959" s="18">
        <v>4</v>
      </c>
      <c r="K9959" s="21">
        <v>6.42</v>
      </c>
    </row>
    <row r="9960" spans="1:11" x14ac:dyDescent="0.35">
      <c r="A9960" s="14">
        <v>43097</v>
      </c>
      <c r="B9960" s="7">
        <f t="shared" si="310"/>
        <v>2017</v>
      </c>
      <c r="C9960" s="7">
        <f t="shared" si="311"/>
        <v>12</v>
      </c>
      <c r="D9960" s="8" t="s">
        <v>829</v>
      </c>
      <c r="E9960" s="8" t="s">
        <v>149</v>
      </c>
      <c r="F9960" s="8" t="s">
        <v>11</v>
      </c>
      <c r="G9960" s="8" t="s">
        <v>20</v>
      </c>
      <c r="H9960" s="8" t="s">
        <v>118</v>
      </c>
      <c r="I9960" s="15">
        <v>33.26</v>
      </c>
      <c r="J9960" s="7">
        <v>7</v>
      </c>
      <c r="K9960" s="16">
        <v>11.23</v>
      </c>
    </row>
    <row r="9961" spans="1:11" x14ac:dyDescent="0.35">
      <c r="A9961" s="17">
        <v>43097</v>
      </c>
      <c r="B9961" s="18">
        <f t="shared" si="310"/>
        <v>2017</v>
      </c>
      <c r="C9961" s="18">
        <f t="shared" si="311"/>
        <v>12</v>
      </c>
      <c r="D9961" s="19" t="s">
        <v>829</v>
      </c>
      <c r="E9961" s="19" t="s">
        <v>149</v>
      </c>
      <c r="F9961" s="19" t="s">
        <v>39</v>
      </c>
      <c r="G9961" s="19" t="s">
        <v>40</v>
      </c>
      <c r="H9961" s="19" t="s">
        <v>1999</v>
      </c>
      <c r="I9961" s="20">
        <v>14.85</v>
      </c>
      <c r="J9961" s="18">
        <v>3</v>
      </c>
      <c r="K9961" s="21">
        <v>4.01</v>
      </c>
    </row>
    <row r="9962" spans="1:11" x14ac:dyDescent="0.35">
      <c r="A9962" s="14">
        <v>43097</v>
      </c>
      <c r="B9962" s="7">
        <f t="shared" si="310"/>
        <v>2017</v>
      </c>
      <c r="C9962" s="7">
        <f t="shared" si="311"/>
        <v>12</v>
      </c>
      <c r="D9962" s="8" t="s">
        <v>2343</v>
      </c>
      <c r="E9962" s="8" t="s">
        <v>10</v>
      </c>
      <c r="F9962" s="8" t="s">
        <v>11</v>
      </c>
      <c r="G9962" s="8" t="s">
        <v>24</v>
      </c>
      <c r="H9962" s="8" t="s">
        <v>2410</v>
      </c>
      <c r="I9962" s="15">
        <v>27.17</v>
      </c>
      <c r="J9962" s="7">
        <v>2</v>
      </c>
      <c r="K9962" s="16">
        <v>2.72</v>
      </c>
    </row>
    <row r="9963" spans="1:11" x14ac:dyDescent="0.35">
      <c r="A9963" s="17">
        <v>43097</v>
      </c>
      <c r="B9963" s="18">
        <f t="shared" si="310"/>
        <v>2017</v>
      </c>
      <c r="C9963" s="18">
        <f t="shared" si="311"/>
        <v>12</v>
      </c>
      <c r="D9963" s="19" t="s">
        <v>2343</v>
      </c>
      <c r="E9963" s="19" t="s">
        <v>10</v>
      </c>
      <c r="F9963" s="19" t="s">
        <v>34</v>
      </c>
      <c r="G9963" s="19" t="s">
        <v>74</v>
      </c>
      <c r="H9963" s="19" t="s">
        <v>2161</v>
      </c>
      <c r="I9963" s="20">
        <v>78.849999999999994</v>
      </c>
      <c r="J9963" s="18">
        <v>2</v>
      </c>
      <c r="K9963" s="21">
        <v>-11.6</v>
      </c>
    </row>
    <row r="9964" spans="1:11" x14ac:dyDescent="0.35">
      <c r="A9964" s="14">
        <v>43097</v>
      </c>
      <c r="B9964" s="7">
        <f t="shared" si="310"/>
        <v>2017</v>
      </c>
      <c r="C9964" s="7">
        <f t="shared" si="311"/>
        <v>12</v>
      </c>
      <c r="D9964" s="8" t="s">
        <v>992</v>
      </c>
      <c r="E9964" s="8" t="s">
        <v>164</v>
      </c>
      <c r="F9964" s="8" t="s">
        <v>34</v>
      </c>
      <c r="G9964" s="8" t="s">
        <v>47</v>
      </c>
      <c r="H9964" s="8" t="s">
        <v>761</v>
      </c>
      <c r="I9964" s="15">
        <v>7.4</v>
      </c>
      <c r="J9964" s="7">
        <v>2</v>
      </c>
      <c r="K9964" s="16">
        <v>3.03</v>
      </c>
    </row>
    <row r="9965" spans="1:11" x14ac:dyDescent="0.35">
      <c r="A9965" s="17">
        <v>43097</v>
      </c>
      <c r="B9965" s="18">
        <f t="shared" si="310"/>
        <v>2017</v>
      </c>
      <c r="C9965" s="18">
        <f t="shared" si="311"/>
        <v>12</v>
      </c>
      <c r="D9965" s="19" t="s">
        <v>665</v>
      </c>
      <c r="E9965" s="19" t="s">
        <v>120</v>
      </c>
      <c r="F9965" s="19" t="s">
        <v>11</v>
      </c>
      <c r="G9965" s="19" t="s">
        <v>18</v>
      </c>
      <c r="H9965" s="19" t="s">
        <v>297</v>
      </c>
      <c r="I9965" s="20">
        <v>64.78</v>
      </c>
      <c r="J9965" s="18">
        <v>1</v>
      </c>
      <c r="K9965" s="21">
        <v>-12.96</v>
      </c>
    </row>
    <row r="9966" spans="1:11" x14ac:dyDescent="0.35">
      <c r="A9966" s="14">
        <v>43097</v>
      </c>
      <c r="B9966" s="7">
        <f t="shared" si="310"/>
        <v>2017</v>
      </c>
      <c r="C9966" s="7">
        <f t="shared" si="311"/>
        <v>12</v>
      </c>
      <c r="D9966" s="8" t="s">
        <v>1871</v>
      </c>
      <c r="E9966" s="8" t="s">
        <v>278</v>
      </c>
      <c r="F9966" s="8" t="s">
        <v>11</v>
      </c>
      <c r="G9966" s="8" t="s">
        <v>20</v>
      </c>
      <c r="H9966" s="8" t="s">
        <v>2287</v>
      </c>
      <c r="I9966" s="15">
        <v>1.19</v>
      </c>
      <c r="J9966" s="7">
        <v>2</v>
      </c>
      <c r="K9966" s="16">
        <v>-0.99</v>
      </c>
    </row>
    <row r="9967" spans="1:11" x14ac:dyDescent="0.35">
      <c r="A9967" s="17">
        <v>43097</v>
      </c>
      <c r="B9967" s="18">
        <f t="shared" si="310"/>
        <v>2017</v>
      </c>
      <c r="C9967" s="18">
        <f t="shared" si="311"/>
        <v>12</v>
      </c>
      <c r="D9967" s="19" t="s">
        <v>2450</v>
      </c>
      <c r="E9967" s="19" t="s">
        <v>27</v>
      </c>
      <c r="F9967" s="19" t="s">
        <v>34</v>
      </c>
      <c r="G9967" s="19" t="s">
        <v>35</v>
      </c>
      <c r="H9967" s="19" t="s">
        <v>2025</v>
      </c>
      <c r="I9967" s="20">
        <v>340.7</v>
      </c>
      <c r="J9967" s="18">
        <v>6</v>
      </c>
      <c r="K9967" s="21">
        <v>-34.07</v>
      </c>
    </row>
    <row r="9968" spans="1:11" x14ac:dyDescent="0.35">
      <c r="A9968" s="14">
        <v>43097</v>
      </c>
      <c r="B9968" s="7">
        <f t="shared" si="310"/>
        <v>2017</v>
      </c>
      <c r="C9968" s="7">
        <f t="shared" si="311"/>
        <v>12</v>
      </c>
      <c r="D9968" s="8" t="s">
        <v>1912</v>
      </c>
      <c r="E9968" s="8" t="s">
        <v>15</v>
      </c>
      <c r="F9968" s="8" t="s">
        <v>11</v>
      </c>
      <c r="G9968" s="8" t="s">
        <v>20</v>
      </c>
      <c r="H9968" s="8" t="s">
        <v>1486</v>
      </c>
      <c r="I9968" s="15">
        <v>1.68</v>
      </c>
      <c r="J9968" s="7">
        <v>5</v>
      </c>
      <c r="K9968" s="16">
        <v>-2.69</v>
      </c>
    </row>
    <row r="9969" spans="1:11" x14ac:dyDescent="0.35">
      <c r="A9969" s="17">
        <v>43097</v>
      </c>
      <c r="B9969" s="18">
        <f t="shared" si="310"/>
        <v>2017</v>
      </c>
      <c r="C9969" s="18">
        <f t="shared" si="311"/>
        <v>12</v>
      </c>
      <c r="D9969" s="19" t="s">
        <v>1912</v>
      </c>
      <c r="E9969" s="19" t="s">
        <v>15</v>
      </c>
      <c r="F9969" s="19" t="s">
        <v>34</v>
      </c>
      <c r="G9969" s="19" t="s">
        <v>47</v>
      </c>
      <c r="H9969" s="19" t="s">
        <v>1162</v>
      </c>
      <c r="I9969" s="20">
        <v>7.97</v>
      </c>
      <c r="J9969" s="18">
        <v>3</v>
      </c>
      <c r="K9969" s="21">
        <v>-2.39</v>
      </c>
    </row>
    <row r="9970" spans="1:11" x14ac:dyDescent="0.35">
      <c r="A9970" s="14">
        <v>43097</v>
      </c>
      <c r="B9970" s="7">
        <f t="shared" si="310"/>
        <v>2017</v>
      </c>
      <c r="C9970" s="7">
        <f t="shared" si="311"/>
        <v>12</v>
      </c>
      <c r="D9970" s="8" t="s">
        <v>1912</v>
      </c>
      <c r="E9970" s="8" t="s">
        <v>15</v>
      </c>
      <c r="F9970" s="8" t="s">
        <v>34</v>
      </c>
      <c r="G9970" s="8" t="s">
        <v>35</v>
      </c>
      <c r="H9970" s="8" t="s">
        <v>862</v>
      </c>
      <c r="I9970" s="15">
        <v>113.37</v>
      </c>
      <c r="J9970" s="7">
        <v>2</v>
      </c>
      <c r="K9970" s="16">
        <v>-3.24</v>
      </c>
    </row>
    <row r="9971" spans="1:11" x14ac:dyDescent="0.35">
      <c r="A9971" s="17">
        <v>43097</v>
      </c>
      <c r="B9971" s="18">
        <f t="shared" si="310"/>
        <v>2017</v>
      </c>
      <c r="C9971" s="18">
        <f t="shared" si="311"/>
        <v>12</v>
      </c>
      <c r="D9971" s="19" t="s">
        <v>1912</v>
      </c>
      <c r="E9971" s="19" t="s">
        <v>15</v>
      </c>
      <c r="F9971" s="19" t="s">
        <v>34</v>
      </c>
      <c r="G9971" s="19" t="s">
        <v>47</v>
      </c>
      <c r="H9971" s="19" t="s">
        <v>761</v>
      </c>
      <c r="I9971" s="20">
        <v>2.96</v>
      </c>
      <c r="J9971" s="18">
        <v>2</v>
      </c>
      <c r="K9971" s="21">
        <v>-1.41</v>
      </c>
    </row>
    <row r="9972" spans="1:11" x14ac:dyDescent="0.35">
      <c r="A9972" s="14">
        <v>43097</v>
      </c>
      <c r="B9972" s="7">
        <f t="shared" si="310"/>
        <v>2017</v>
      </c>
      <c r="C9972" s="7">
        <f t="shared" si="311"/>
        <v>12</v>
      </c>
      <c r="D9972" s="8" t="s">
        <v>1383</v>
      </c>
      <c r="E9972" s="8" t="s">
        <v>2675</v>
      </c>
      <c r="F9972" s="8" t="s">
        <v>11</v>
      </c>
      <c r="G9972" s="8" t="s">
        <v>24</v>
      </c>
      <c r="H9972" s="8" t="s">
        <v>207</v>
      </c>
      <c r="I9972" s="15">
        <v>2.48</v>
      </c>
      <c r="J9972" s="7">
        <v>1</v>
      </c>
      <c r="K9972" s="16">
        <v>0.87</v>
      </c>
    </row>
    <row r="9973" spans="1:11" x14ac:dyDescent="0.35">
      <c r="A9973" s="17">
        <v>43097</v>
      </c>
      <c r="B9973" s="18">
        <f t="shared" si="310"/>
        <v>2017</v>
      </c>
      <c r="C9973" s="18">
        <f t="shared" si="311"/>
        <v>12</v>
      </c>
      <c r="D9973" s="19" t="s">
        <v>1383</v>
      </c>
      <c r="E9973" s="19" t="s">
        <v>2675</v>
      </c>
      <c r="F9973" s="19" t="s">
        <v>11</v>
      </c>
      <c r="G9973" s="19" t="s">
        <v>20</v>
      </c>
      <c r="H9973" s="19" t="s">
        <v>1280</v>
      </c>
      <c r="I9973" s="20">
        <v>25.9</v>
      </c>
      <c r="J9973" s="18">
        <v>5</v>
      </c>
      <c r="K9973" s="21">
        <v>12.69</v>
      </c>
    </row>
    <row r="9974" spans="1:11" x14ac:dyDescent="0.35">
      <c r="A9974" s="14">
        <v>43097</v>
      </c>
      <c r="B9974" s="7">
        <f t="shared" si="310"/>
        <v>2017</v>
      </c>
      <c r="C9974" s="7">
        <f t="shared" si="311"/>
        <v>12</v>
      </c>
      <c r="D9974" s="8" t="s">
        <v>2466</v>
      </c>
      <c r="E9974" s="8" t="s">
        <v>399</v>
      </c>
      <c r="F9974" s="8" t="s">
        <v>11</v>
      </c>
      <c r="G9974" s="8" t="s">
        <v>18</v>
      </c>
      <c r="H9974" s="8" t="s">
        <v>1001</v>
      </c>
      <c r="I9974" s="15">
        <v>118.25</v>
      </c>
      <c r="J9974" s="7">
        <v>5</v>
      </c>
      <c r="K9974" s="16">
        <v>34.29</v>
      </c>
    </row>
    <row r="9975" spans="1:11" x14ac:dyDescent="0.35">
      <c r="A9975" s="17">
        <v>43097</v>
      </c>
      <c r="B9975" s="18">
        <f t="shared" si="310"/>
        <v>2017</v>
      </c>
      <c r="C9975" s="18">
        <f t="shared" si="311"/>
        <v>12</v>
      </c>
      <c r="D9975" s="19" t="s">
        <v>2466</v>
      </c>
      <c r="E9975" s="19" t="s">
        <v>399</v>
      </c>
      <c r="F9975" s="19" t="s">
        <v>11</v>
      </c>
      <c r="G9975" s="19" t="s">
        <v>12</v>
      </c>
      <c r="H9975" s="19" t="s">
        <v>2070</v>
      </c>
      <c r="I9975" s="20">
        <v>4.28</v>
      </c>
      <c r="J9975" s="18">
        <v>1</v>
      </c>
      <c r="K9975" s="21">
        <v>1.93</v>
      </c>
    </row>
    <row r="9976" spans="1:11" x14ac:dyDescent="0.35">
      <c r="A9976" s="14">
        <v>43098</v>
      </c>
      <c r="B9976" s="7">
        <f t="shared" si="310"/>
        <v>2017</v>
      </c>
      <c r="C9976" s="7">
        <f t="shared" si="311"/>
        <v>12</v>
      </c>
      <c r="D9976" s="8" t="s">
        <v>742</v>
      </c>
      <c r="E9976" s="8" t="s">
        <v>27</v>
      </c>
      <c r="F9976" s="8" t="s">
        <v>34</v>
      </c>
      <c r="G9976" s="8" t="s">
        <v>35</v>
      </c>
      <c r="H9976" s="8" t="s">
        <v>919</v>
      </c>
      <c r="I9976" s="15">
        <v>393.57</v>
      </c>
      <c r="J9976" s="7">
        <v>4</v>
      </c>
      <c r="K9976" s="16">
        <v>-44.28</v>
      </c>
    </row>
    <row r="9977" spans="1:11" x14ac:dyDescent="0.35">
      <c r="A9977" s="17">
        <v>43098</v>
      </c>
      <c r="B9977" s="18">
        <f t="shared" si="310"/>
        <v>2017</v>
      </c>
      <c r="C9977" s="18">
        <f t="shared" si="311"/>
        <v>12</v>
      </c>
      <c r="D9977" s="19" t="s">
        <v>742</v>
      </c>
      <c r="E9977" s="19" t="s">
        <v>27</v>
      </c>
      <c r="F9977" s="19" t="s">
        <v>39</v>
      </c>
      <c r="G9977" s="19" t="s">
        <v>40</v>
      </c>
      <c r="H9977" s="19" t="s">
        <v>762</v>
      </c>
      <c r="I9977" s="20">
        <v>302.38</v>
      </c>
      <c r="J9977" s="18">
        <v>3</v>
      </c>
      <c r="K9977" s="21">
        <v>22.68</v>
      </c>
    </row>
    <row r="9978" spans="1:11" x14ac:dyDescent="0.35">
      <c r="A9978" s="14">
        <v>43098</v>
      </c>
      <c r="B9978" s="7">
        <f t="shared" si="310"/>
        <v>2017</v>
      </c>
      <c r="C9978" s="7">
        <f t="shared" si="311"/>
        <v>12</v>
      </c>
      <c r="D9978" s="8" t="s">
        <v>904</v>
      </c>
      <c r="E9978" s="8" t="s">
        <v>149</v>
      </c>
      <c r="F9978" s="8" t="s">
        <v>11</v>
      </c>
      <c r="G9978" s="8" t="s">
        <v>43</v>
      </c>
      <c r="H9978" s="8" t="s">
        <v>1246</v>
      </c>
      <c r="I9978" s="15">
        <v>6.03</v>
      </c>
      <c r="J9978" s="7">
        <v>3</v>
      </c>
      <c r="K9978" s="16">
        <v>2.95</v>
      </c>
    </row>
    <row r="9979" spans="1:11" x14ac:dyDescent="0.35">
      <c r="A9979" s="17">
        <v>43098</v>
      </c>
      <c r="B9979" s="18">
        <f t="shared" si="310"/>
        <v>2017</v>
      </c>
      <c r="C9979" s="18">
        <f t="shared" si="311"/>
        <v>12</v>
      </c>
      <c r="D9979" s="19" t="s">
        <v>1866</v>
      </c>
      <c r="E9979" s="19" t="s">
        <v>110</v>
      </c>
      <c r="F9979" s="19" t="s">
        <v>11</v>
      </c>
      <c r="G9979" s="19" t="s">
        <v>12</v>
      </c>
      <c r="H9979" s="19" t="s">
        <v>2243</v>
      </c>
      <c r="I9979" s="20">
        <v>209.7</v>
      </c>
      <c r="J9979" s="18">
        <v>2</v>
      </c>
      <c r="K9979" s="21">
        <v>100.66</v>
      </c>
    </row>
    <row r="9980" spans="1:11" x14ac:dyDescent="0.35">
      <c r="A9980" s="14">
        <v>43098</v>
      </c>
      <c r="B9980" s="7">
        <f t="shared" si="310"/>
        <v>2017</v>
      </c>
      <c r="C9980" s="7">
        <f t="shared" si="311"/>
        <v>12</v>
      </c>
      <c r="D9980" s="8" t="s">
        <v>1974</v>
      </c>
      <c r="E9980" s="8" t="s">
        <v>27</v>
      </c>
      <c r="F9980" s="8" t="s">
        <v>34</v>
      </c>
      <c r="G9980" s="8" t="s">
        <v>47</v>
      </c>
      <c r="H9980" s="8" t="s">
        <v>1269</v>
      </c>
      <c r="I9980" s="15">
        <v>101.12</v>
      </c>
      <c r="J9980" s="7">
        <v>8</v>
      </c>
      <c r="K9980" s="16">
        <v>37.409999999999997</v>
      </c>
    </row>
    <row r="9981" spans="1:11" x14ac:dyDescent="0.35">
      <c r="A9981" s="17">
        <v>43098</v>
      </c>
      <c r="B9981" s="18">
        <f t="shared" si="310"/>
        <v>2017</v>
      </c>
      <c r="C9981" s="18">
        <f t="shared" si="311"/>
        <v>12</v>
      </c>
      <c r="D9981" s="19" t="s">
        <v>675</v>
      </c>
      <c r="E9981" s="19" t="s">
        <v>164</v>
      </c>
      <c r="F9981" s="19" t="s">
        <v>11</v>
      </c>
      <c r="G9981" s="19" t="s">
        <v>43</v>
      </c>
      <c r="H9981" s="19" t="s">
        <v>2720</v>
      </c>
      <c r="I9981" s="20">
        <v>19.600000000000001</v>
      </c>
      <c r="J9981" s="18">
        <v>5</v>
      </c>
      <c r="K9981" s="21">
        <v>9.6</v>
      </c>
    </row>
    <row r="9982" spans="1:11" x14ac:dyDescent="0.35">
      <c r="A9982" s="14">
        <v>43098</v>
      </c>
      <c r="B9982" s="7">
        <f t="shared" si="310"/>
        <v>2017</v>
      </c>
      <c r="C9982" s="7">
        <f t="shared" si="311"/>
        <v>12</v>
      </c>
      <c r="D9982" s="8" t="s">
        <v>675</v>
      </c>
      <c r="E9982" s="8" t="s">
        <v>164</v>
      </c>
      <c r="F9982" s="8" t="s">
        <v>34</v>
      </c>
      <c r="G9982" s="8" t="s">
        <v>47</v>
      </c>
      <c r="H9982" s="8" t="s">
        <v>1908</v>
      </c>
      <c r="I9982" s="15">
        <v>68.459999999999994</v>
      </c>
      <c r="J9982" s="7">
        <v>2</v>
      </c>
      <c r="K9982" s="16">
        <v>20.54</v>
      </c>
    </row>
    <row r="9983" spans="1:11" x14ac:dyDescent="0.35">
      <c r="A9983" s="17">
        <v>43098</v>
      </c>
      <c r="B9983" s="18">
        <f t="shared" si="310"/>
        <v>2017</v>
      </c>
      <c r="C9983" s="18">
        <f t="shared" si="311"/>
        <v>12</v>
      </c>
      <c r="D9983" s="19" t="s">
        <v>596</v>
      </c>
      <c r="E9983" s="19" t="s">
        <v>33</v>
      </c>
      <c r="F9983" s="19" t="s">
        <v>34</v>
      </c>
      <c r="G9983" s="19" t="s">
        <v>35</v>
      </c>
      <c r="H9983" s="19" t="s">
        <v>542</v>
      </c>
      <c r="I9983" s="20">
        <v>1207.8399999999999</v>
      </c>
      <c r="J9983" s="18">
        <v>8</v>
      </c>
      <c r="K9983" s="21">
        <v>314.04000000000002</v>
      </c>
    </row>
    <row r="9984" spans="1:11" x14ac:dyDescent="0.35">
      <c r="A9984" s="14">
        <v>43098</v>
      </c>
      <c r="B9984" s="7">
        <f t="shared" si="310"/>
        <v>2017</v>
      </c>
      <c r="C9984" s="7">
        <f t="shared" si="311"/>
        <v>12</v>
      </c>
      <c r="D9984" s="8" t="s">
        <v>596</v>
      </c>
      <c r="E9984" s="8" t="s">
        <v>33</v>
      </c>
      <c r="F9984" s="8" t="s">
        <v>11</v>
      </c>
      <c r="G9984" s="8" t="s">
        <v>20</v>
      </c>
      <c r="H9984" s="8" t="s">
        <v>2487</v>
      </c>
      <c r="I9984" s="15">
        <v>12.53</v>
      </c>
      <c r="J9984" s="7">
        <v>1</v>
      </c>
      <c r="K9984" s="16">
        <v>5.89</v>
      </c>
    </row>
    <row r="9985" spans="1:11" x14ac:dyDescent="0.35">
      <c r="A9985" s="17">
        <v>43098</v>
      </c>
      <c r="B9985" s="18">
        <f t="shared" si="310"/>
        <v>2017</v>
      </c>
      <c r="C9985" s="18">
        <f t="shared" si="311"/>
        <v>12</v>
      </c>
      <c r="D9985" s="19" t="s">
        <v>596</v>
      </c>
      <c r="E9985" s="19" t="s">
        <v>33</v>
      </c>
      <c r="F9985" s="19" t="s">
        <v>11</v>
      </c>
      <c r="G9985" s="19" t="s">
        <v>24</v>
      </c>
      <c r="H9985" s="19" t="s">
        <v>1929</v>
      </c>
      <c r="I9985" s="20">
        <v>34.58</v>
      </c>
      <c r="J9985" s="18">
        <v>1</v>
      </c>
      <c r="K9985" s="21">
        <v>10.029999999999999</v>
      </c>
    </row>
    <row r="9986" spans="1:11" x14ac:dyDescent="0.35">
      <c r="A9986" s="14">
        <v>43098</v>
      </c>
      <c r="B9986" s="7">
        <f t="shared" ref="B9986:B10049" si="312">YEAR(A9986)</f>
        <v>2017</v>
      </c>
      <c r="C9986" s="7">
        <f t="shared" ref="C9986:C9994" si="313">MONTH(A9986)</f>
        <v>12</v>
      </c>
      <c r="D9986" s="8" t="s">
        <v>596</v>
      </c>
      <c r="E9986" s="8" t="s">
        <v>33</v>
      </c>
      <c r="F9986" s="8" t="s">
        <v>34</v>
      </c>
      <c r="G9986" s="8" t="s">
        <v>35</v>
      </c>
      <c r="H9986" s="8" t="s">
        <v>274</v>
      </c>
      <c r="I9986" s="15">
        <v>300.98</v>
      </c>
      <c r="J9986" s="7">
        <v>1</v>
      </c>
      <c r="K9986" s="16">
        <v>87.28</v>
      </c>
    </row>
    <row r="9987" spans="1:11" x14ac:dyDescent="0.35">
      <c r="A9987" s="17">
        <v>43098</v>
      </c>
      <c r="B9987" s="18">
        <f t="shared" si="312"/>
        <v>2017</v>
      </c>
      <c r="C9987" s="18">
        <f t="shared" si="313"/>
        <v>12</v>
      </c>
      <c r="D9987" s="19" t="s">
        <v>596</v>
      </c>
      <c r="E9987" s="19" t="s">
        <v>33</v>
      </c>
      <c r="F9987" s="19" t="s">
        <v>34</v>
      </c>
      <c r="G9987" s="19" t="s">
        <v>35</v>
      </c>
      <c r="H9987" s="19" t="s">
        <v>235</v>
      </c>
      <c r="I9987" s="20">
        <v>258.75</v>
      </c>
      <c r="J9987" s="18">
        <v>3</v>
      </c>
      <c r="K9987" s="21">
        <v>77.63</v>
      </c>
    </row>
    <row r="9988" spans="1:11" x14ac:dyDescent="0.35">
      <c r="A9988" s="14">
        <v>43099</v>
      </c>
      <c r="B9988" s="7">
        <f t="shared" si="312"/>
        <v>2017</v>
      </c>
      <c r="C9988" s="7">
        <f t="shared" si="313"/>
        <v>12</v>
      </c>
      <c r="D9988" s="8" t="s">
        <v>2225</v>
      </c>
      <c r="E9988" s="8" t="s">
        <v>129</v>
      </c>
      <c r="F9988" s="8" t="s">
        <v>11</v>
      </c>
      <c r="G9988" s="8" t="s">
        <v>92</v>
      </c>
      <c r="H9988" s="8" t="s">
        <v>2340</v>
      </c>
      <c r="I9988" s="15">
        <v>209.3</v>
      </c>
      <c r="J9988" s="7">
        <v>2</v>
      </c>
      <c r="K9988" s="16">
        <v>56.51</v>
      </c>
    </row>
    <row r="9989" spans="1:11" x14ac:dyDescent="0.35">
      <c r="A9989" s="17">
        <v>43099</v>
      </c>
      <c r="B9989" s="18">
        <f t="shared" si="312"/>
        <v>2017</v>
      </c>
      <c r="C9989" s="18">
        <f t="shared" si="313"/>
        <v>12</v>
      </c>
      <c r="D9989" s="19" t="s">
        <v>373</v>
      </c>
      <c r="E9989" s="19" t="s">
        <v>149</v>
      </c>
      <c r="F9989" s="19" t="s">
        <v>34</v>
      </c>
      <c r="G9989" s="19" t="s">
        <v>74</v>
      </c>
      <c r="H9989" s="19" t="s">
        <v>2494</v>
      </c>
      <c r="I9989" s="20">
        <v>323.14</v>
      </c>
      <c r="J9989" s="18">
        <v>4</v>
      </c>
      <c r="K9989" s="21">
        <v>12.12</v>
      </c>
    </row>
    <row r="9990" spans="1:11" x14ac:dyDescent="0.35">
      <c r="A9990" s="14">
        <v>43099</v>
      </c>
      <c r="B9990" s="7">
        <f t="shared" si="312"/>
        <v>2017</v>
      </c>
      <c r="C9990" s="7">
        <f t="shared" si="313"/>
        <v>12</v>
      </c>
      <c r="D9990" s="8" t="s">
        <v>373</v>
      </c>
      <c r="E9990" s="8" t="s">
        <v>149</v>
      </c>
      <c r="F9990" s="8" t="s">
        <v>39</v>
      </c>
      <c r="G9990" s="8" t="s">
        <v>40</v>
      </c>
      <c r="H9990" s="8" t="s">
        <v>2345</v>
      </c>
      <c r="I9990" s="15">
        <v>90.93</v>
      </c>
      <c r="J9990" s="7">
        <v>7</v>
      </c>
      <c r="K9990" s="16">
        <v>2.73</v>
      </c>
    </row>
    <row r="9991" spans="1:11" x14ac:dyDescent="0.35">
      <c r="A9991" s="17">
        <v>43099</v>
      </c>
      <c r="B9991" s="18">
        <f t="shared" si="312"/>
        <v>2017</v>
      </c>
      <c r="C9991" s="18">
        <f t="shared" si="313"/>
        <v>12</v>
      </c>
      <c r="D9991" s="19" t="s">
        <v>373</v>
      </c>
      <c r="E9991" s="19" t="s">
        <v>149</v>
      </c>
      <c r="F9991" s="19" t="s">
        <v>11</v>
      </c>
      <c r="G9991" s="19" t="s">
        <v>20</v>
      </c>
      <c r="H9991" s="19" t="s">
        <v>627</v>
      </c>
      <c r="I9991" s="20">
        <v>52.78</v>
      </c>
      <c r="J9991" s="18">
        <v>3</v>
      </c>
      <c r="K9991" s="21">
        <v>19.79</v>
      </c>
    </row>
    <row r="9992" spans="1:11" x14ac:dyDescent="0.35">
      <c r="A9992" s="14">
        <v>43099</v>
      </c>
      <c r="B9992" s="7">
        <f t="shared" si="312"/>
        <v>2017</v>
      </c>
      <c r="C9992" s="7">
        <f t="shared" si="313"/>
        <v>12</v>
      </c>
      <c r="D9992" s="8" t="s">
        <v>2424</v>
      </c>
      <c r="E9992" s="8" t="s">
        <v>27</v>
      </c>
      <c r="F9992" s="8" t="s">
        <v>11</v>
      </c>
      <c r="G9992" s="8" t="s">
        <v>20</v>
      </c>
      <c r="H9992" s="8" t="s">
        <v>966</v>
      </c>
      <c r="I9992" s="15">
        <v>13.9</v>
      </c>
      <c r="J9992" s="7">
        <v>2</v>
      </c>
      <c r="K9992" s="16">
        <v>4.5199999999999996</v>
      </c>
    </row>
    <row r="9993" spans="1:11" x14ac:dyDescent="0.35">
      <c r="A9993" s="17">
        <v>43099</v>
      </c>
      <c r="B9993" s="18">
        <f t="shared" si="312"/>
        <v>2017</v>
      </c>
      <c r="C9993" s="18">
        <f t="shared" si="313"/>
        <v>12</v>
      </c>
      <c r="D9993" s="19" t="s">
        <v>2424</v>
      </c>
      <c r="E9993" s="19" t="s">
        <v>27</v>
      </c>
      <c r="F9993" s="19" t="s">
        <v>11</v>
      </c>
      <c r="G9993" s="19" t="s">
        <v>20</v>
      </c>
      <c r="H9993" s="19" t="s">
        <v>2187</v>
      </c>
      <c r="I9993" s="20">
        <v>20.72</v>
      </c>
      <c r="J9993" s="18">
        <v>2</v>
      </c>
      <c r="K9993" s="21">
        <v>6.48</v>
      </c>
    </row>
    <row r="9994" spans="1:11" x14ac:dyDescent="0.35">
      <c r="A9994" s="22">
        <v>43099</v>
      </c>
      <c r="B9994" s="6">
        <f t="shared" si="312"/>
        <v>2017</v>
      </c>
      <c r="C9994" s="6">
        <f t="shared" si="313"/>
        <v>12</v>
      </c>
      <c r="D9994" s="1" t="s">
        <v>2486</v>
      </c>
      <c r="E9994" s="1" t="s">
        <v>278</v>
      </c>
      <c r="F9994" s="1" t="s">
        <v>11</v>
      </c>
      <c r="G9994" s="1" t="s">
        <v>43</v>
      </c>
      <c r="H9994" s="1" t="s">
        <v>2096</v>
      </c>
      <c r="I9994" s="23">
        <v>3.02</v>
      </c>
      <c r="J9994" s="6">
        <v>3</v>
      </c>
      <c r="K9994" s="24">
        <v>-0.6</v>
      </c>
    </row>
  </sheetData>
  <dataConsolidate/>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92C14-D0F5-4827-B8A9-8C241190D8F1}">
  <dimension ref="A1:D2501"/>
  <sheetViews>
    <sheetView topLeftCell="D9" zoomScale="115" zoomScaleNormal="115" workbookViewId="0">
      <selection activeCell="C20" sqref="C20"/>
    </sheetView>
  </sheetViews>
  <sheetFormatPr defaultRowHeight="14.5" x14ac:dyDescent="0.35"/>
  <cols>
    <col min="2" max="2" width="17.6328125" customWidth="1"/>
    <col min="3" max="3" width="12.36328125" bestFit="1" customWidth="1"/>
    <col min="4" max="5" width="22.36328125" bestFit="1" customWidth="1"/>
  </cols>
  <sheetData>
    <row r="1" spans="1:4" x14ac:dyDescent="0.35">
      <c r="A1" t="s">
        <v>2723</v>
      </c>
      <c r="B1" t="s">
        <v>1</v>
      </c>
    </row>
    <row r="2" spans="1:4" x14ac:dyDescent="0.35">
      <c r="A2">
        <v>2014</v>
      </c>
      <c r="B2" t="s">
        <v>9</v>
      </c>
    </row>
    <row r="3" spans="1:4" x14ac:dyDescent="0.35">
      <c r="A3">
        <v>2014</v>
      </c>
      <c r="B3" t="s">
        <v>14</v>
      </c>
    </row>
    <row r="4" spans="1:4" x14ac:dyDescent="0.35">
      <c r="A4">
        <v>2014</v>
      </c>
      <c r="B4" t="s">
        <v>22</v>
      </c>
    </row>
    <row r="5" spans="1:4" x14ac:dyDescent="0.35">
      <c r="A5">
        <v>2014</v>
      </c>
      <c r="B5" t="s">
        <v>26</v>
      </c>
    </row>
    <row r="6" spans="1:4" x14ac:dyDescent="0.35">
      <c r="A6">
        <v>2014</v>
      </c>
      <c r="B6" t="s">
        <v>29</v>
      </c>
    </row>
    <row r="7" spans="1:4" x14ac:dyDescent="0.35">
      <c r="A7">
        <v>2014</v>
      </c>
      <c r="B7" t="s">
        <v>32</v>
      </c>
    </row>
    <row r="8" spans="1:4" x14ac:dyDescent="0.35">
      <c r="A8">
        <v>2014</v>
      </c>
      <c r="B8" t="s">
        <v>46</v>
      </c>
    </row>
    <row r="9" spans="1:4" x14ac:dyDescent="0.35">
      <c r="A9">
        <v>2014</v>
      </c>
      <c r="B9" t="s">
        <v>50</v>
      </c>
    </row>
    <row r="10" spans="1:4" x14ac:dyDescent="0.35">
      <c r="A10">
        <v>2014</v>
      </c>
      <c r="B10" t="s">
        <v>54</v>
      </c>
    </row>
    <row r="11" spans="1:4" x14ac:dyDescent="0.35">
      <c r="A11">
        <v>2014</v>
      </c>
      <c r="B11" t="s">
        <v>58</v>
      </c>
    </row>
    <row r="12" spans="1:4" x14ac:dyDescent="0.35">
      <c r="A12">
        <v>2014</v>
      </c>
      <c r="B12" t="s">
        <v>61</v>
      </c>
    </row>
    <row r="13" spans="1:4" x14ac:dyDescent="0.35">
      <c r="A13">
        <v>2014</v>
      </c>
      <c r="B13" t="s">
        <v>69</v>
      </c>
    </row>
    <row r="14" spans="1:4" x14ac:dyDescent="0.35">
      <c r="A14">
        <v>2014</v>
      </c>
      <c r="B14" t="s">
        <v>72</v>
      </c>
    </row>
    <row r="15" spans="1:4" x14ac:dyDescent="0.35">
      <c r="A15">
        <v>2014</v>
      </c>
      <c r="B15" t="s">
        <v>77</v>
      </c>
      <c r="C15" s="3" t="s">
        <v>2725</v>
      </c>
      <c r="D15" t="s">
        <v>19102</v>
      </c>
    </row>
    <row r="16" spans="1:4" x14ac:dyDescent="0.35">
      <c r="A16">
        <v>2014</v>
      </c>
      <c r="B16" t="s">
        <v>81</v>
      </c>
      <c r="C16" s="4">
        <v>2014</v>
      </c>
      <c r="D16">
        <v>595</v>
      </c>
    </row>
    <row r="17" spans="1:4" x14ac:dyDescent="0.35">
      <c r="A17">
        <v>2014</v>
      </c>
      <c r="B17" t="s">
        <v>83</v>
      </c>
      <c r="C17" s="4">
        <v>2015</v>
      </c>
      <c r="D17">
        <v>573</v>
      </c>
    </row>
    <row r="18" spans="1:4" x14ac:dyDescent="0.35">
      <c r="A18">
        <v>2014</v>
      </c>
      <c r="B18" t="s">
        <v>85</v>
      </c>
      <c r="C18" s="4">
        <v>2016</v>
      </c>
      <c r="D18">
        <v>638</v>
      </c>
    </row>
    <row r="19" spans="1:4" x14ac:dyDescent="0.35">
      <c r="A19">
        <v>2014</v>
      </c>
      <c r="B19" t="s">
        <v>90</v>
      </c>
      <c r="C19" s="4">
        <v>2017</v>
      </c>
      <c r="D19">
        <v>693</v>
      </c>
    </row>
    <row r="20" spans="1:4" x14ac:dyDescent="0.35">
      <c r="A20">
        <v>2014</v>
      </c>
      <c r="B20" t="s">
        <v>94</v>
      </c>
    </row>
    <row r="21" spans="1:4" x14ac:dyDescent="0.35">
      <c r="A21">
        <v>2014</v>
      </c>
      <c r="B21" t="s">
        <v>100</v>
      </c>
    </row>
    <row r="22" spans="1:4" x14ac:dyDescent="0.35">
      <c r="A22">
        <v>2014</v>
      </c>
      <c r="B22" t="s">
        <v>107</v>
      </c>
    </row>
    <row r="23" spans="1:4" x14ac:dyDescent="0.35">
      <c r="A23">
        <v>2014</v>
      </c>
      <c r="B23" t="s">
        <v>109</v>
      </c>
    </row>
    <row r="24" spans="1:4" x14ac:dyDescent="0.35">
      <c r="A24">
        <v>2014</v>
      </c>
      <c r="B24" t="s">
        <v>119</v>
      </c>
    </row>
    <row r="25" spans="1:4" x14ac:dyDescent="0.35">
      <c r="A25">
        <v>2014</v>
      </c>
      <c r="B25" t="s">
        <v>122</v>
      </c>
    </row>
    <row r="26" spans="1:4" x14ac:dyDescent="0.35">
      <c r="A26">
        <v>2014</v>
      </c>
      <c r="B26" t="s">
        <v>125</v>
      </c>
    </row>
    <row r="27" spans="1:4" x14ac:dyDescent="0.35">
      <c r="A27">
        <v>2014</v>
      </c>
      <c r="B27" t="s">
        <v>128</v>
      </c>
    </row>
    <row r="28" spans="1:4" x14ac:dyDescent="0.35">
      <c r="A28">
        <v>2014</v>
      </c>
      <c r="B28" t="s">
        <v>131</v>
      </c>
    </row>
    <row r="29" spans="1:4" x14ac:dyDescent="0.35">
      <c r="A29">
        <v>2014</v>
      </c>
      <c r="B29" t="s">
        <v>139</v>
      </c>
    </row>
    <row r="30" spans="1:4" x14ac:dyDescent="0.35">
      <c r="A30">
        <v>2014</v>
      </c>
      <c r="B30" t="s">
        <v>143</v>
      </c>
    </row>
    <row r="31" spans="1:4" x14ac:dyDescent="0.35">
      <c r="A31">
        <v>2014</v>
      </c>
      <c r="B31" t="s">
        <v>148</v>
      </c>
    </row>
    <row r="32" spans="1:4" x14ac:dyDescent="0.35">
      <c r="A32">
        <v>2014</v>
      </c>
      <c r="B32" t="s">
        <v>151</v>
      </c>
    </row>
    <row r="33" spans="1:2" x14ac:dyDescent="0.35">
      <c r="A33">
        <v>2014</v>
      </c>
      <c r="B33" t="s">
        <v>154</v>
      </c>
    </row>
    <row r="34" spans="1:2" x14ac:dyDescent="0.35">
      <c r="A34">
        <v>2014</v>
      </c>
      <c r="B34" t="s">
        <v>156</v>
      </c>
    </row>
    <row r="35" spans="1:2" x14ac:dyDescent="0.35">
      <c r="A35">
        <v>2014</v>
      </c>
      <c r="B35" t="s">
        <v>159</v>
      </c>
    </row>
    <row r="36" spans="1:2" x14ac:dyDescent="0.35">
      <c r="A36">
        <v>2014</v>
      </c>
      <c r="B36" t="s">
        <v>161</v>
      </c>
    </row>
    <row r="37" spans="1:2" x14ac:dyDescent="0.35">
      <c r="A37">
        <v>2014</v>
      </c>
      <c r="B37" t="s">
        <v>167</v>
      </c>
    </row>
    <row r="38" spans="1:2" x14ac:dyDescent="0.35">
      <c r="A38">
        <v>2014</v>
      </c>
      <c r="B38" t="s">
        <v>170</v>
      </c>
    </row>
    <row r="39" spans="1:2" x14ac:dyDescent="0.35">
      <c r="A39">
        <v>2014</v>
      </c>
      <c r="B39" t="s">
        <v>171</v>
      </c>
    </row>
    <row r="40" spans="1:2" x14ac:dyDescent="0.35">
      <c r="A40">
        <v>2014</v>
      </c>
      <c r="B40" t="s">
        <v>176</v>
      </c>
    </row>
    <row r="41" spans="1:2" x14ac:dyDescent="0.35">
      <c r="A41">
        <v>2014</v>
      </c>
      <c r="B41" t="s">
        <v>180</v>
      </c>
    </row>
    <row r="42" spans="1:2" x14ac:dyDescent="0.35">
      <c r="A42">
        <v>2014</v>
      </c>
      <c r="B42" t="s">
        <v>182</v>
      </c>
    </row>
    <row r="43" spans="1:2" x14ac:dyDescent="0.35">
      <c r="A43">
        <v>2014</v>
      </c>
      <c r="B43" t="s">
        <v>185</v>
      </c>
    </row>
    <row r="44" spans="1:2" x14ac:dyDescent="0.35">
      <c r="A44">
        <v>2014</v>
      </c>
      <c r="B44" t="s">
        <v>193</v>
      </c>
    </row>
    <row r="45" spans="1:2" x14ac:dyDescent="0.35">
      <c r="A45">
        <v>2014</v>
      </c>
      <c r="B45" t="s">
        <v>195</v>
      </c>
    </row>
    <row r="46" spans="1:2" x14ac:dyDescent="0.35">
      <c r="A46">
        <v>2014</v>
      </c>
      <c r="B46" t="s">
        <v>197</v>
      </c>
    </row>
    <row r="47" spans="1:2" x14ac:dyDescent="0.35">
      <c r="A47">
        <v>2014</v>
      </c>
      <c r="B47" t="s">
        <v>202</v>
      </c>
    </row>
    <row r="48" spans="1:2" x14ac:dyDescent="0.35">
      <c r="A48">
        <v>2014</v>
      </c>
      <c r="B48" t="s">
        <v>204</v>
      </c>
    </row>
    <row r="49" spans="1:2" x14ac:dyDescent="0.35">
      <c r="A49">
        <v>2014</v>
      </c>
      <c r="B49" t="s">
        <v>208</v>
      </c>
    </row>
    <row r="50" spans="1:2" x14ac:dyDescent="0.35">
      <c r="A50">
        <v>2014</v>
      </c>
      <c r="B50" t="s">
        <v>210</v>
      </c>
    </row>
    <row r="51" spans="1:2" x14ac:dyDescent="0.35">
      <c r="A51">
        <v>2014</v>
      </c>
      <c r="B51" t="s">
        <v>212</v>
      </c>
    </row>
    <row r="52" spans="1:2" x14ac:dyDescent="0.35">
      <c r="A52">
        <v>2014</v>
      </c>
      <c r="B52" t="s">
        <v>215</v>
      </c>
    </row>
    <row r="53" spans="1:2" x14ac:dyDescent="0.35">
      <c r="A53">
        <v>2014</v>
      </c>
      <c r="B53" t="s">
        <v>217</v>
      </c>
    </row>
    <row r="54" spans="1:2" x14ac:dyDescent="0.35">
      <c r="A54">
        <v>2014</v>
      </c>
      <c r="B54" t="s">
        <v>218</v>
      </c>
    </row>
    <row r="55" spans="1:2" x14ac:dyDescent="0.35">
      <c r="A55">
        <v>2014</v>
      </c>
      <c r="B55" t="s">
        <v>220</v>
      </c>
    </row>
    <row r="56" spans="1:2" x14ac:dyDescent="0.35">
      <c r="A56">
        <v>2014</v>
      </c>
      <c r="B56" t="s">
        <v>223</v>
      </c>
    </row>
    <row r="57" spans="1:2" x14ac:dyDescent="0.35">
      <c r="A57">
        <v>2014</v>
      </c>
      <c r="B57" t="s">
        <v>225</v>
      </c>
    </row>
    <row r="58" spans="1:2" x14ac:dyDescent="0.35">
      <c r="A58">
        <v>2014</v>
      </c>
      <c r="B58" t="s">
        <v>227</v>
      </c>
    </row>
    <row r="59" spans="1:2" x14ac:dyDescent="0.35">
      <c r="A59">
        <v>2014</v>
      </c>
      <c r="B59" t="s">
        <v>228</v>
      </c>
    </row>
    <row r="60" spans="1:2" x14ac:dyDescent="0.35">
      <c r="A60">
        <v>2014</v>
      </c>
      <c r="B60" t="s">
        <v>230</v>
      </c>
    </row>
    <row r="61" spans="1:2" x14ac:dyDescent="0.35">
      <c r="A61">
        <v>2014</v>
      </c>
      <c r="B61" t="s">
        <v>233</v>
      </c>
    </row>
    <row r="62" spans="1:2" x14ac:dyDescent="0.35">
      <c r="A62">
        <v>2014</v>
      </c>
      <c r="B62" t="s">
        <v>237</v>
      </c>
    </row>
    <row r="63" spans="1:2" x14ac:dyDescent="0.35">
      <c r="A63">
        <v>2014</v>
      </c>
      <c r="B63" t="s">
        <v>239</v>
      </c>
    </row>
    <row r="64" spans="1:2" x14ac:dyDescent="0.35">
      <c r="A64">
        <v>2014</v>
      </c>
      <c r="B64" t="s">
        <v>241</v>
      </c>
    </row>
    <row r="65" spans="1:2" x14ac:dyDescent="0.35">
      <c r="A65">
        <v>2014</v>
      </c>
      <c r="B65" t="s">
        <v>244</v>
      </c>
    </row>
    <row r="66" spans="1:2" x14ac:dyDescent="0.35">
      <c r="A66">
        <v>2014</v>
      </c>
      <c r="B66" t="s">
        <v>246</v>
      </c>
    </row>
    <row r="67" spans="1:2" x14ac:dyDescent="0.35">
      <c r="A67">
        <v>2014</v>
      </c>
      <c r="B67" t="s">
        <v>249</v>
      </c>
    </row>
    <row r="68" spans="1:2" x14ac:dyDescent="0.35">
      <c r="A68">
        <v>2014</v>
      </c>
      <c r="B68" t="s">
        <v>252</v>
      </c>
    </row>
    <row r="69" spans="1:2" x14ac:dyDescent="0.35">
      <c r="A69">
        <v>2014</v>
      </c>
      <c r="B69" t="s">
        <v>254</v>
      </c>
    </row>
    <row r="70" spans="1:2" x14ac:dyDescent="0.35">
      <c r="A70">
        <v>2014</v>
      </c>
      <c r="B70" t="s">
        <v>256</v>
      </c>
    </row>
    <row r="71" spans="1:2" x14ac:dyDescent="0.35">
      <c r="A71">
        <v>2014</v>
      </c>
      <c r="B71" t="s">
        <v>259</v>
      </c>
    </row>
    <row r="72" spans="1:2" x14ac:dyDescent="0.35">
      <c r="A72">
        <v>2014</v>
      </c>
      <c r="B72" t="s">
        <v>268</v>
      </c>
    </row>
    <row r="73" spans="1:2" x14ac:dyDescent="0.35">
      <c r="A73">
        <v>2014</v>
      </c>
      <c r="B73" t="s">
        <v>270</v>
      </c>
    </row>
    <row r="74" spans="1:2" x14ac:dyDescent="0.35">
      <c r="A74">
        <v>2014</v>
      </c>
      <c r="B74" t="s">
        <v>275</v>
      </c>
    </row>
    <row r="75" spans="1:2" x14ac:dyDescent="0.35">
      <c r="A75">
        <v>2014</v>
      </c>
      <c r="B75" t="s">
        <v>277</v>
      </c>
    </row>
    <row r="76" spans="1:2" x14ac:dyDescent="0.35">
      <c r="A76">
        <v>2014</v>
      </c>
      <c r="B76" t="s">
        <v>280</v>
      </c>
    </row>
    <row r="77" spans="1:2" x14ac:dyDescent="0.35">
      <c r="A77">
        <v>2014</v>
      </c>
      <c r="B77" t="s">
        <v>283</v>
      </c>
    </row>
    <row r="78" spans="1:2" x14ac:dyDescent="0.35">
      <c r="A78">
        <v>2014</v>
      </c>
      <c r="B78" t="s">
        <v>285</v>
      </c>
    </row>
    <row r="79" spans="1:2" x14ac:dyDescent="0.35">
      <c r="A79">
        <v>2014</v>
      </c>
      <c r="B79" t="s">
        <v>289</v>
      </c>
    </row>
    <row r="80" spans="1:2" x14ac:dyDescent="0.35">
      <c r="A80">
        <v>2014</v>
      </c>
      <c r="B80" t="s">
        <v>291</v>
      </c>
    </row>
    <row r="81" spans="1:2" x14ac:dyDescent="0.35">
      <c r="A81">
        <v>2014</v>
      </c>
      <c r="B81" t="s">
        <v>293</v>
      </c>
    </row>
    <row r="82" spans="1:2" x14ac:dyDescent="0.35">
      <c r="A82">
        <v>2014</v>
      </c>
      <c r="B82" t="s">
        <v>295</v>
      </c>
    </row>
    <row r="83" spans="1:2" x14ac:dyDescent="0.35">
      <c r="A83">
        <v>2014</v>
      </c>
      <c r="B83" t="s">
        <v>301</v>
      </c>
    </row>
    <row r="84" spans="1:2" x14ac:dyDescent="0.35">
      <c r="A84">
        <v>2014</v>
      </c>
      <c r="B84" t="s">
        <v>305</v>
      </c>
    </row>
    <row r="85" spans="1:2" x14ac:dyDescent="0.35">
      <c r="A85">
        <v>2014</v>
      </c>
      <c r="B85" t="s">
        <v>307</v>
      </c>
    </row>
    <row r="86" spans="1:2" x14ac:dyDescent="0.35">
      <c r="A86">
        <v>2014</v>
      </c>
      <c r="B86" t="s">
        <v>314</v>
      </c>
    </row>
    <row r="87" spans="1:2" x14ac:dyDescent="0.35">
      <c r="A87">
        <v>2014</v>
      </c>
      <c r="B87" t="s">
        <v>319</v>
      </c>
    </row>
    <row r="88" spans="1:2" x14ac:dyDescent="0.35">
      <c r="A88">
        <v>2014</v>
      </c>
      <c r="B88" t="s">
        <v>325</v>
      </c>
    </row>
    <row r="89" spans="1:2" x14ac:dyDescent="0.35">
      <c r="A89">
        <v>2014</v>
      </c>
      <c r="B89" t="s">
        <v>334</v>
      </c>
    </row>
    <row r="90" spans="1:2" x14ac:dyDescent="0.35">
      <c r="A90">
        <v>2014</v>
      </c>
      <c r="B90" t="s">
        <v>336</v>
      </c>
    </row>
    <row r="91" spans="1:2" x14ac:dyDescent="0.35">
      <c r="A91">
        <v>2014</v>
      </c>
      <c r="B91" t="s">
        <v>341</v>
      </c>
    </row>
    <row r="92" spans="1:2" x14ac:dyDescent="0.35">
      <c r="A92">
        <v>2014</v>
      </c>
      <c r="B92" t="s">
        <v>343</v>
      </c>
    </row>
    <row r="93" spans="1:2" x14ac:dyDescent="0.35">
      <c r="A93">
        <v>2014</v>
      </c>
      <c r="B93" t="s">
        <v>346</v>
      </c>
    </row>
    <row r="94" spans="1:2" x14ac:dyDescent="0.35">
      <c r="A94">
        <v>2014</v>
      </c>
      <c r="B94" t="s">
        <v>352</v>
      </c>
    </row>
    <row r="95" spans="1:2" x14ac:dyDescent="0.35">
      <c r="A95">
        <v>2014</v>
      </c>
      <c r="B95" t="s">
        <v>355</v>
      </c>
    </row>
    <row r="96" spans="1:2" x14ac:dyDescent="0.35">
      <c r="A96">
        <v>2014</v>
      </c>
      <c r="B96" t="s">
        <v>357</v>
      </c>
    </row>
    <row r="97" spans="1:2" x14ac:dyDescent="0.35">
      <c r="A97">
        <v>2014</v>
      </c>
      <c r="B97" t="s">
        <v>363</v>
      </c>
    </row>
    <row r="98" spans="1:2" x14ac:dyDescent="0.35">
      <c r="A98">
        <v>2014</v>
      </c>
      <c r="B98" t="s">
        <v>366</v>
      </c>
    </row>
    <row r="99" spans="1:2" x14ac:dyDescent="0.35">
      <c r="A99">
        <v>2014</v>
      </c>
      <c r="B99" t="s">
        <v>369</v>
      </c>
    </row>
    <row r="100" spans="1:2" x14ac:dyDescent="0.35">
      <c r="A100">
        <v>2014</v>
      </c>
      <c r="B100" t="s">
        <v>372</v>
      </c>
    </row>
    <row r="101" spans="1:2" x14ac:dyDescent="0.35">
      <c r="A101">
        <v>2014</v>
      </c>
      <c r="B101" t="s">
        <v>373</v>
      </c>
    </row>
    <row r="102" spans="1:2" x14ac:dyDescent="0.35">
      <c r="A102">
        <v>2014</v>
      </c>
      <c r="B102" t="s">
        <v>376</v>
      </c>
    </row>
    <row r="103" spans="1:2" x14ac:dyDescent="0.35">
      <c r="A103">
        <v>2014</v>
      </c>
      <c r="B103" t="s">
        <v>378</v>
      </c>
    </row>
    <row r="104" spans="1:2" x14ac:dyDescent="0.35">
      <c r="A104">
        <v>2014</v>
      </c>
      <c r="B104" t="s">
        <v>380</v>
      </c>
    </row>
    <row r="105" spans="1:2" x14ac:dyDescent="0.35">
      <c r="A105">
        <v>2014</v>
      </c>
      <c r="B105" t="s">
        <v>383</v>
      </c>
    </row>
    <row r="106" spans="1:2" x14ac:dyDescent="0.35">
      <c r="A106">
        <v>2014</v>
      </c>
      <c r="B106" t="s">
        <v>387</v>
      </c>
    </row>
    <row r="107" spans="1:2" x14ac:dyDescent="0.35">
      <c r="A107">
        <v>2014</v>
      </c>
      <c r="B107" t="s">
        <v>389</v>
      </c>
    </row>
    <row r="108" spans="1:2" x14ac:dyDescent="0.35">
      <c r="A108">
        <v>2014</v>
      </c>
      <c r="B108" t="s">
        <v>392</v>
      </c>
    </row>
    <row r="109" spans="1:2" x14ac:dyDescent="0.35">
      <c r="A109">
        <v>2014</v>
      </c>
      <c r="B109" t="s">
        <v>394</v>
      </c>
    </row>
    <row r="110" spans="1:2" x14ac:dyDescent="0.35">
      <c r="A110">
        <v>2014</v>
      </c>
      <c r="B110" t="s">
        <v>398</v>
      </c>
    </row>
    <row r="111" spans="1:2" x14ac:dyDescent="0.35">
      <c r="A111">
        <v>2014</v>
      </c>
      <c r="B111" t="s">
        <v>401</v>
      </c>
    </row>
    <row r="112" spans="1:2" x14ac:dyDescent="0.35">
      <c r="A112">
        <v>2014</v>
      </c>
      <c r="B112" t="s">
        <v>403</v>
      </c>
    </row>
    <row r="113" spans="1:2" x14ac:dyDescent="0.35">
      <c r="A113">
        <v>2014</v>
      </c>
      <c r="B113" t="s">
        <v>405</v>
      </c>
    </row>
    <row r="114" spans="1:2" x14ac:dyDescent="0.35">
      <c r="A114">
        <v>2014</v>
      </c>
      <c r="B114" t="s">
        <v>407</v>
      </c>
    </row>
    <row r="115" spans="1:2" x14ac:dyDescent="0.35">
      <c r="A115">
        <v>2014</v>
      </c>
      <c r="B115" t="s">
        <v>410</v>
      </c>
    </row>
    <row r="116" spans="1:2" x14ac:dyDescent="0.35">
      <c r="A116">
        <v>2014</v>
      </c>
      <c r="B116" t="s">
        <v>413</v>
      </c>
    </row>
    <row r="117" spans="1:2" x14ac:dyDescent="0.35">
      <c r="A117">
        <v>2014</v>
      </c>
      <c r="B117" t="s">
        <v>417</v>
      </c>
    </row>
    <row r="118" spans="1:2" x14ac:dyDescent="0.35">
      <c r="A118">
        <v>2014</v>
      </c>
      <c r="B118" t="s">
        <v>419</v>
      </c>
    </row>
    <row r="119" spans="1:2" x14ac:dyDescent="0.35">
      <c r="A119">
        <v>2014</v>
      </c>
      <c r="B119" t="s">
        <v>422</v>
      </c>
    </row>
    <row r="120" spans="1:2" x14ac:dyDescent="0.35">
      <c r="A120">
        <v>2014</v>
      </c>
      <c r="B120" t="s">
        <v>424</v>
      </c>
    </row>
    <row r="121" spans="1:2" x14ac:dyDescent="0.35">
      <c r="A121">
        <v>2014</v>
      </c>
      <c r="B121" t="s">
        <v>427</v>
      </c>
    </row>
    <row r="122" spans="1:2" x14ac:dyDescent="0.35">
      <c r="A122">
        <v>2014</v>
      </c>
      <c r="B122" t="s">
        <v>429</v>
      </c>
    </row>
    <row r="123" spans="1:2" x14ac:dyDescent="0.35">
      <c r="A123">
        <v>2014</v>
      </c>
      <c r="B123" t="s">
        <v>433</v>
      </c>
    </row>
    <row r="124" spans="1:2" x14ac:dyDescent="0.35">
      <c r="A124">
        <v>2014</v>
      </c>
      <c r="B124" t="s">
        <v>437</v>
      </c>
    </row>
    <row r="125" spans="1:2" x14ac:dyDescent="0.35">
      <c r="A125">
        <v>2014</v>
      </c>
      <c r="B125" t="s">
        <v>443</v>
      </c>
    </row>
    <row r="126" spans="1:2" x14ac:dyDescent="0.35">
      <c r="A126">
        <v>2014</v>
      </c>
      <c r="B126" t="s">
        <v>445</v>
      </c>
    </row>
    <row r="127" spans="1:2" x14ac:dyDescent="0.35">
      <c r="A127">
        <v>2014</v>
      </c>
      <c r="B127" t="s">
        <v>446</v>
      </c>
    </row>
    <row r="128" spans="1:2" x14ac:dyDescent="0.35">
      <c r="A128">
        <v>2014</v>
      </c>
      <c r="B128" t="s">
        <v>450</v>
      </c>
    </row>
    <row r="129" spans="1:2" x14ac:dyDescent="0.35">
      <c r="A129">
        <v>2014</v>
      </c>
      <c r="B129" t="s">
        <v>452</v>
      </c>
    </row>
    <row r="130" spans="1:2" x14ac:dyDescent="0.35">
      <c r="A130">
        <v>2014</v>
      </c>
      <c r="B130" t="s">
        <v>456</v>
      </c>
    </row>
    <row r="131" spans="1:2" x14ac:dyDescent="0.35">
      <c r="A131">
        <v>2014</v>
      </c>
      <c r="B131" t="s">
        <v>458</v>
      </c>
    </row>
    <row r="132" spans="1:2" x14ac:dyDescent="0.35">
      <c r="A132">
        <v>2014</v>
      </c>
      <c r="B132" t="s">
        <v>462</v>
      </c>
    </row>
    <row r="133" spans="1:2" x14ac:dyDescent="0.35">
      <c r="A133">
        <v>2014</v>
      </c>
      <c r="B133" t="s">
        <v>465</v>
      </c>
    </row>
    <row r="134" spans="1:2" x14ac:dyDescent="0.35">
      <c r="A134">
        <v>2014</v>
      </c>
      <c r="B134" t="s">
        <v>468</v>
      </c>
    </row>
    <row r="135" spans="1:2" x14ac:dyDescent="0.35">
      <c r="A135">
        <v>2014</v>
      </c>
      <c r="B135" t="s">
        <v>470</v>
      </c>
    </row>
    <row r="136" spans="1:2" x14ac:dyDescent="0.35">
      <c r="A136">
        <v>2014</v>
      </c>
      <c r="B136" t="s">
        <v>475</v>
      </c>
    </row>
    <row r="137" spans="1:2" x14ac:dyDescent="0.35">
      <c r="A137">
        <v>2014</v>
      </c>
      <c r="B137" t="s">
        <v>478</v>
      </c>
    </row>
    <row r="138" spans="1:2" x14ac:dyDescent="0.35">
      <c r="A138">
        <v>2014</v>
      </c>
      <c r="B138" t="s">
        <v>483</v>
      </c>
    </row>
    <row r="139" spans="1:2" x14ac:dyDescent="0.35">
      <c r="A139">
        <v>2014</v>
      </c>
      <c r="B139" t="s">
        <v>487</v>
      </c>
    </row>
    <row r="140" spans="1:2" x14ac:dyDescent="0.35">
      <c r="A140">
        <v>2014</v>
      </c>
      <c r="B140" t="s">
        <v>490</v>
      </c>
    </row>
    <row r="141" spans="1:2" x14ac:dyDescent="0.35">
      <c r="A141">
        <v>2014</v>
      </c>
      <c r="B141" t="s">
        <v>492</v>
      </c>
    </row>
    <row r="142" spans="1:2" x14ac:dyDescent="0.35">
      <c r="A142">
        <v>2014</v>
      </c>
      <c r="B142" t="s">
        <v>495</v>
      </c>
    </row>
    <row r="143" spans="1:2" x14ac:dyDescent="0.35">
      <c r="A143">
        <v>2014</v>
      </c>
      <c r="B143" t="s">
        <v>498</v>
      </c>
    </row>
    <row r="144" spans="1:2" x14ac:dyDescent="0.35">
      <c r="A144">
        <v>2014</v>
      </c>
      <c r="B144" t="s">
        <v>500</v>
      </c>
    </row>
    <row r="145" spans="1:2" x14ac:dyDescent="0.35">
      <c r="A145">
        <v>2014</v>
      </c>
      <c r="B145" t="s">
        <v>503</v>
      </c>
    </row>
    <row r="146" spans="1:2" x14ac:dyDescent="0.35">
      <c r="A146">
        <v>2014</v>
      </c>
      <c r="B146" t="s">
        <v>505</v>
      </c>
    </row>
    <row r="147" spans="1:2" x14ac:dyDescent="0.35">
      <c r="A147">
        <v>2014</v>
      </c>
      <c r="B147" t="s">
        <v>509</v>
      </c>
    </row>
    <row r="148" spans="1:2" x14ac:dyDescent="0.35">
      <c r="A148">
        <v>2014</v>
      </c>
      <c r="B148" t="s">
        <v>512</v>
      </c>
    </row>
    <row r="149" spans="1:2" x14ac:dyDescent="0.35">
      <c r="A149">
        <v>2014</v>
      </c>
      <c r="B149" t="s">
        <v>514</v>
      </c>
    </row>
    <row r="150" spans="1:2" x14ac:dyDescent="0.35">
      <c r="A150">
        <v>2014</v>
      </c>
      <c r="B150" t="s">
        <v>519</v>
      </c>
    </row>
    <row r="151" spans="1:2" x14ac:dyDescent="0.35">
      <c r="A151">
        <v>2014</v>
      </c>
      <c r="B151" t="s">
        <v>523</v>
      </c>
    </row>
    <row r="152" spans="1:2" x14ac:dyDescent="0.35">
      <c r="A152">
        <v>2014</v>
      </c>
      <c r="B152" t="s">
        <v>525</v>
      </c>
    </row>
    <row r="153" spans="1:2" x14ac:dyDescent="0.35">
      <c r="A153">
        <v>2014</v>
      </c>
      <c r="B153" t="s">
        <v>530</v>
      </c>
    </row>
    <row r="154" spans="1:2" x14ac:dyDescent="0.35">
      <c r="A154">
        <v>2014</v>
      </c>
      <c r="B154" t="s">
        <v>533</v>
      </c>
    </row>
    <row r="155" spans="1:2" x14ac:dyDescent="0.35">
      <c r="A155">
        <v>2014</v>
      </c>
      <c r="B155" t="s">
        <v>536</v>
      </c>
    </row>
    <row r="156" spans="1:2" x14ac:dyDescent="0.35">
      <c r="A156">
        <v>2014</v>
      </c>
      <c r="B156" t="s">
        <v>537</v>
      </c>
    </row>
    <row r="157" spans="1:2" x14ac:dyDescent="0.35">
      <c r="A157">
        <v>2014</v>
      </c>
      <c r="B157" t="s">
        <v>545</v>
      </c>
    </row>
    <row r="158" spans="1:2" x14ac:dyDescent="0.35">
      <c r="A158">
        <v>2014</v>
      </c>
      <c r="B158" t="s">
        <v>547</v>
      </c>
    </row>
    <row r="159" spans="1:2" x14ac:dyDescent="0.35">
      <c r="A159">
        <v>2014</v>
      </c>
      <c r="B159" t="s">
        <v>552</v>
      </c>
    </row>
    <row r="160" spans="1:2" x14ac:dyDescent="0.35">
      <c r="A160">
        <v>2014</v>
      </c>
      <c r="B160" t="s">
        <v>554</v>
      </c>
    </row>
    <row r="161" spans="1:2" x14ac:dyDescent="0.35">
      <c r="A161">
        <v>2014</v>
      </c>
      <c r="B161" t="s">
        <v>556</v>
      </c>
    </row>
    <row r="162" spans="1:2" x14ac:dyDescent="0.35">
      <c r="A162">
        <v>2014</v>
      </c>
      <c r="B162" t="s">
        <v>558</v>
      </c>
    </row>
    <row r="163" spans="1:2" x14ac:dyDescent="0.35">
      <c r="A163">
        <v>2014</v>
      </c>
      <c r="B163" t="s">
        <v>560</v>
      </c>
    </row>
    <row r="164" spans="1:2" x14ac:dyDescent="0.35">
      <c r="A164">
        <v>2014</v>
      </c>
      <c r="B164" t="s">
        <v>562</v>
      </c>
    </row>
    <row r="165" spans="1:2" x14ac:dyDescent="0.35">
      <c r="A165">
        <v>2014</v>
      </c>
      <c r="B165" t="s">
        <v>564</v>
      </c>
    </row>
    <row r="166" spans="1:2" x14ac:dyDescent="0.35">
      <c r="A166">
        <v>2014</v>
      </c>
      <c r="B166" t="s">
        <v>567</v>
      </c>
    </row>
    <row r="167" spans="1:2" x14ac:dyDescent="0.35">
      <c r="A167">
        <v>2014</v>
      </c>
      <c r="B167" t="s">
        <v>569</v>
      </c>
    </row>
    <row r="168" spans="1:2" x14ac:dyDescent="0.35">
      <c r="A168">
        <v>2014</v>
      </c>
      <c r="B168" t="s">
        <v>573</v>
      </c>
    </row>
    <row r="169" spans="1:2" x14ac:dyDescent="0.35">
      <c r="A169">
        <v>2014</v>
      </c>
      <c r="B169" t="s">
        <v>576</v>
      </c>
    </row>
    <row r="170" spans="1:2" x14ac:dyDescent="0.35">
      <c r="A170">
        <v>2014</v>
      </c>
      <c r="B170" t="s">
        <v>578</v>
      </c>
    </row>
    <row r="171" spans="1:2" x14ac:dyDescent="0.35">
      <c r="A171">
        <v>2014</v>
      </c>
      <c r="B171" t="s">
        <v>583</v>
      </c>
    </row>
    <row r="172" spans="1:2" x14ac:dyDescent="0.35">
      <c r="A172">
        <v>2014</v>
      </c>
      <c r="B172" t="s">
        <v>587</v>
      </c>
    </row>
    <row r="173" spans="1:2" x14ac:dyDescent="0.35">
      <c r="A173">
        <v>2014</v>
      </c>
      <c r="B173" t="s">
        <v>589</v>
      </c>
    </row>
    <row r="174" spans="1:2" x14ac:dyDescent="0.35">
      <c r="A174">
        <v>2014</v>
      </c>
      <c r="B174" t="s">
        <v>590</v>
      </c>
    </row>
    <row r="175" spans="1:2" x14ac:dyDescent="0.35">
      <c r="A175">
        <v>2014</v>
      </c>
      <c r="B175" t="s">
        <v>592</v>
      </c>
    </row>
    <row r="176" spans="1:2" x14ac:dyDescent="0.35">
      <c r="A176">
        <v>2014</v>
      </c>
      <c r="B176" t="s">
        <v>593</v>
      </c>
    </row>
    <row r="177" spans="1:2" x14ac:dyDescent="0.35">
      <c r="A177">
        <v>2014</v>
      </c>
      <c r="B177" t="s">
        <v>596</v>
      </c>
    </row>
    <row r="178" spans="1:2" x14ac:dyDescent="0.35">
      <c r="A178">
        <v>2014</v>
      </c>
      <c r="B178" t="s">
        <v>599</v>
      </c>
    </row>
    <row r="179" spans="1:2" x14ac:dyDescent="0.35">
      <c r="A179">
        <v>2014</v>
      </c>
      <c r="B179" t="s">
        <v>601</v>
      </c>
    </row>
    <row r="180" spans="1:2" x14ac:dyDescent="0.35">
      <c r="A180">
        <v>2014</v>
      </c>
      <c r="B180" t="s">
        <v>602</v>
      </c>
    </row>
    <row r="181" spans="1:2" x14ac:dyDescent="0.35">
      <c r="A181">
        <v>2014</v>
      </c>
      <c r="B181" t="s">
        <v>605</v>
      </c>
    </row>
    <row r="182" spans="1:2" x14ac:dyDescent="0.35">
      <c r="A182">
        <v>2014</v>
      </c>
      <c r="B182" t="s">
        <v>607</v>
      </c>
    </row>
    <row r="183" spans="1:2" x14ac:dyDescent="0.35">
      <c r="A183">
        <v>2014</v>
      </c>
      <c r="B183" t="s">
        <v>610</v>
      </c>
    </row>
    <row r="184" spans="1:2" x14ac:dyDescent="0.35">
      <c r="A184">
        <v>2014</v>
      </c>
      <c r="B184" t="s">
        <v>612</v>
      </c>
    </row>
    <row r="185" spans="1:2" x14ac:dyDescent="0.35">
      <c r="A185">
        <v>2014</v>
      </c>
      <c r="B185" t="s">
        <v>615</v>
      </c>
    </row>
    <row r="186" spans="1:2" x14ac:dyDescent="0.35">
      <c r="A186">
        <v>2014</v>
      </c>
      <c r="B186" t="s">
        <v>618</v>
      </c>
    </row>
    <row r="187" spans="1:2" x14ac:dyDescent="0.35">
      <c r="A187">
        <v>2014</v>
      </c>
      <c r="B187" t="s">
        <v>622</v>
      </c>
    </row>
    <row r="188" spans="1:2" x14ac:dyDescent="0.35">
      <c r="A188">
        <v>2014</v>
      </c>
      <c r="B188" t="s">
        <v>624</v>
      </c>
    </row>
    <row r="189" spans="1:2" x14ac:dyDescent="0.35">
      <c r="A189">
        <v>2014</v>
      </c>
      <c r="B189" t="s">
        <v>626</v>
      </c>
    </row>
    <row r="190" spans="1:2" x14ac:dyDescent="0.35">
      <c r="A190">
        <v>2014</v>
      </c>
      <c r="B190" t="s">
        <v>628</v>
      </c>
    </row>
    <row r="191" spans="1:2" x14ac:dyDescent="0.35">
      <c r="A191">
        <v>2014</v>
      </c>
      <c r="B191" t="s">
        <v>630</v>
      </c>
    </row>
    <row r="192" spans="1:2" x14ac:dyDescent="0.35">
      <c r="A192">
        <v>2014</v>
      </c>
      <c r="B192" t="s">
        <v>635</v>
      </c>
    </row>
    <row r="193" spans="1:2" x14ac:dyDescent="0.35">
      <c r="A193">
        <v>2014</v>
      </c>
      <c r="B193" t="s">
        <v>637</v>
      </c>
    </row>
    <row r="194" spans="1:2" x14ac:dyDescent="0.35">
      <c r="A194">
        <v>2014</v>
      </c>
      <c r="B194" t="s">
        <v>643</v>
      </c>
    </row>
    <row r="195" spans="1:2" x14ac:dyDescent="0.35">
      <c r="A195">
        <v>2014</v>
      </c>
      <c r="B195" t="s">
        <v>646</v>
      </c>
    </row>
    <row r="196" spans="1:2" x14ac:dyDescent="0.35">
      <c r="A196">
        <v>2014</v>
      </c>
      <c r="B196" t="s">
        <v>651</v>
      </c>
    </row>
    <row r="197" spans="1:2" x14ac:dyDescent="0.35">
      <c r="A197">
        <v>2014</v>
      </c>
      <c r="B197" t="s">
        <v>655</v>
      </c>
    </row>
    <row r="198" spans="1:2" x14ac:dyDescent="0.35">
      <c r="A198">
        <v>2014</v>
      </c>
      <c r="B198" t="s">
        <v>657</v>
      </c>
    </row>
    <row r="199" spans="1:2" x14ac:dyDescent="0.35">
      <c r="A199">
        <v>2014</v>
      </c>
      <c r="B199" t="s">
        <v>659</v>
      </c>
    </row>
    <row r="200" spans="1:2" x14ac:dyDescent="0.35">
      <c r="A200">
        <v>2014</v>
      </c>
      <c r="B200" t="s">
        <v>661</v>
      </c>
    </row>
    <row r="201" spans="1:2" x14ac:dyDescent="0.35">
      <c r="A201">
        <v>2014</v>
      </c>
      <c r="B201" t="s">
        <v>664</v>
      </c>
    </row>
    <row r="202" spans="1:2" x14ac:dyDescent="0.35">
      <c r="A202">
        <v>2014</v>
      </c>
      <c r="B202" t="s">
        <v>665</v>
      </c>
    </row>
    <row r="203" spans="1:2" x14ac:dyDescent="0.35">
      <c r="A203">
        <v>2014</v>
      </c>
      <c r="B203" t="s">
        <v>667</v>
      </c>
    </row>
    <row r="204" spans="1:2" x14ac:dyDescent="0.35">
      <c r="A204">
        <v>2014</v>
      </c>
      <c r="B204" t="s">
        <v>669</v>
      </c>
    </row>
    <row r="205" spans="1:2" x14ac:dyDescent="0.35">
      <c r="A205">
        <v>2014</v>
      </c>
      <c r="B205" t="s">
        <v>671</v>
      </c>
    </row>
    <row r="206" spans="1:2" x14ac:dyDescent="0.35">
      <c r="A206">
        <v>2014</v>
      </c>
      <c r="B206" t="s">
        <v>672</v>
      </c>
    </row>
    <row r="207" spans="1:2" x14ac:dyDescent="0.35">
      <c r="A207">
        <v>2014</v>
      </c>
      <c r="B207" t="s">
        <v>674</v>
      </c>
    </row>
    <row r="208" spans="1:2" x14ac:dyDescent="0.35">
      <c r="A208">
        <v>2014</v>
      </c>
      <c r="B208" t="s">
        <v>675</v>
      </c>
    </row>
    <row r="209" spans="1:2" x14ac:dyDescent="0.35">
      <c r="A209">
        <v>2014</v>
      </c>
      <c r="B209" t="s">
        <v>677</v>
      </c>
    </row>
    <row r="210" spans="1:2" x14ac:dyDescent="0.35">
      <c r="A210">
        <v>2014</v>
      </c>
      <c r="B210" t="s">
        <v>680</v>
      </c>
    </row>
    <row r="211" spans="1:2" x14ac:dyDescent="0.35">
      <c r="A211">
        <v>2014</v>
      </c>
      <c r="B211" t="s">
        <v>681</v>
      </c>
    </row>
    <row r="212" spans="1:2" x14ac:dyDescent="0.35">
      <c r="A212">
        <v>2014</v>
      </c>
      <c r="B212" t="s">
        <v>683</v>
      </c>
    </row>
    <row r="213" spans="1:2" x14ac:dyDescent="0.35">
      <c r="A213">
        <v>2014</v>
      </c>
      <c r="B213" t="s">
        <v>684</v>
      </c>
    </row>
    <row r="214" spans="1:2" x14ac:dyDescent="0.35">
      <c r="A214">
        <v>2014</v>
      </c>
      <c r="B214" t="s">
        <v>689</v>
      </c>
    </row>
    <row r="215" spans="1:2" x14ac:dyDescent="0.35">
      <c r="A215">
        <v>2014</v>
      </c>
      <c r="B215" t="s">
        <v>692</v>
      </c>
    </row>
    <row r="216" spans="1:2" x14ac:dyDescent="0.35">
      <c r="A216">
        <v>2014</v>
      </c>
      <c r="B216" t="s">
        <v>695</v>
      </c>
    </row>
    <row r="217" spans="1:2" x14ac:dyDescent="0.35">
      <c r="A217">
        <v>2014</v>
      </c>
      <c r="B217" t="s">
        <v>696</v>
      </c>
    </row>
    <row r="218" spans="1:2" x14ac:dyDescent="0.35">
      <c r="A218">
        <v>2014</v>
      </c>
      <c r="B218" t="s">
        <v>702</v>
      </c>
    </row>
    <row r="219" spans="1:2" x14ac:dyDescent="0.35">
      <c r="A219">
        <v>2014</v>
      </c>
      <c r="B219" t="s">
        <v>709</v>
      </c>
    </row>
    <row r="220" spans="1:2" x14ac:dyDescent="0.35">
      <c r="A220">
        <v>2014</v>
      </c>
      <c r="B220" t="s">
        <v>712</v>
      </c>
    </row>
    <row r="221" spans="1:2" x14ac:dyDescent="0.35">
      <c r="A221">
        <v>2014</v>
      </c>
      <c r="B221" t="s">
        <v>714</v>
      </c>
    </row>
    <row r="222" spans="1:2" x14ac:dyDescent="0.35">
      <c r="A222">
        <v>2014</v>
      </c>
      <c r="B222" t="s">
        <v>717</v>
      </c>
    </row>
    <row r="223" spans="1:2" x14ac:dyDescent="0.35">
      <c r="A223">
        <v>2014</v>
      </c>
      <c r="B223" t="s">
        <v>722</v>
      </c>
    </row>
    <row r="224" spans="1:2" x14ac:dyDescent="0.35">
      <c r="A224">
        <v>2014</v>
      </c>
      <c r="B224" t="s">
        <v>724</v>
      </c>
    </row>
    <row r="225" spans="1:2" x14ac:dyDescent="0.35">
      <c r="A225">
        <v>2014</v>
      </c>
      <c r="B225" t="s">
        <v>727</v>
      </c>
    </row>
    <row r="226" spans="1:2" x14ac:dyDescent="0.35">
      <c r="A226">
        <v>2014</v>
      </c>
      <c r="B226" t="s">
        <v>732</v>
      </c>
    </row>
    <row r="227" spans="1:2" x14ac:dyDescent="0.35">
      <c r="A227">
        <v>2014</v>
      </c>
      <c r="B227" t="s">
        <v>734</v>
      </c>
    </row>
    <row r="228" spans="1:2" x14ac:dyDescent="0.35">
      <c r="A228">
        <v>2014</v>
      </c>
      <c r="B228" t="s">
        <v>736</v>
      </c>
    </row>
    <row r="229" spans="1:2" x14ac:dyDescent="0.35">
      <c r="A229">
        <v>2014</v>
      </c>
      <c r="B229" t="s">
        <v>738</v>
      </c>
    </row>
    <row r="230" spans="1:2" x14ac:dyDescent="0.35">
      <c r="A230">
        <v>2014</v>
      </c>
      <c r="B230" t="s">
        <v>740</v>
      </c>
    </row>
    <row r="231" spans="1:2" x14ac:dyDescent="0.35">
      <c r="A231">
        <v>2014</v>
      </c>
      <c r="B231" t="s">
        <v>742</v>
      </c>
    </row>
    <row r="232" spans="1:2" x14ac:dyDescent="0.35">
      <c r="A232">
        <v>2014</v>
      </c>
      <c r="B232" t="s">
        <v>743</v>
      </c>
    </row>
    <row r="233" spans="1:2" x14ac:dyDescent="0.35">
      <c r="A233">
        <v>2014</v>
      </c>
      <c r="B233" t="s">
        <v>748</v>
      </c>
    </row>
    <row r="234" spans="1:2" x14ac:dyDescent="0.35">
      <c r="A234">
        <v>2014</v>
      </c>
      <c r="B234" t="s">
        <v>749</v>
      </c>
    </row>
    <row r="235" spans="1:2" x14ac:dyDescent="0.35">
      <c r="A235">
        <v>2014</v>
      </c>
      <c r="B235" t="s">
        <v>752</v>
      </c>
    </row>
    <row r="236" spans="1:2" x14ac:dyDescent="0.35">
      <c r="A236">
        <v>2014</v>
      </c>
      <c r="B236" t="s">
        <v>757</v>
      </c>
    </row>
    <row r="237" spans="1:2" x14ac:dyDescent="0.35">
      <c r="A237">
        <v>2014</v>
      </c>
      <c r="B237" t="s">
        <v>760</v>
      </c>
    </row>
    <row r="238" spans="1:2" x14ac:dyDescent="0.35">
      <c r="A238">
        <v>2014</v>
      </c>
      <c r="B238" t="s">
        <v>768</v>
      </c>
    </row>
    <row r="239" spans="1:2" x14ac:dyDescent="0.35">
      <c r="A239">
        <v>2014</v>
      </c>
      <c r="B239" t="s">
        <v>769</v>
      </c>
    </row>
    <row r="240" spans="1:2" x14ac:dyDescent="0.35">
      <c r="A240">
        <v>2014</v>
      </c>
      <c r="B240" t="s">
        <v>771</v>
      </c>
    </row>
    <row r="241" spans="1:2" x14ac:dyDescent="0.35">
      <c r="A241">
        <v>2014</v>
      </c>
      <c r="B241" t="s">
        <v>774</v>
      </c>
    </row>
    <row r="242" spans="1:2" x14ac:dyDescent="0.35">
      <c r="A242">
        <v>2014</v>
      </c>
      <c r="B242" t="s">
        <v>778</v>
      </c>
    </row>
    <row r="243" spans="1:2" x14ac:dyDescent="0.35">
      <c r="A243">
        <v>2014</v>
      </c>
      <c r="B243" t="s">
        <v>780</v>
      </c>
    </row>
    <row r="244" spans="1:2" x14ac:dyDescent="0.35">
      <c r="A244">
        <v>2014</v>
      </c>
      <c r="B244" t="s">
        <v>784</v>
      </c>
    </row>
    <row r="245" spans="1:2" x14ac:dyDescent="0.35">
      <c r="A245">
        <v>2014</v>
      </c>
      <c r="B245" t="s">
        <v>786</v>
      </c>
    </row>
    <row r="246" spans="1:2" x14ac:dyDescent="0.35">
      <c r="A246">
        <v>2014</v>
      </c>
      <c r="B246" t="s">
        <v>788</v>
      </c>
    </row>
    <row r="247" spans="1:2" x14ac:dyDescent="0.35">
      <c r="A247">
        <v>2014</v>
      </c>
      <c r="B247" t="s">
        <v>789</v>
      </c>
    </row>
    <row r="248" spans="1:2" x14ac:dyDescent="0.35">
      <c r="A248">
        <v>2014</v>
      </c>
      <c r="B248" t="s">
        <v>791</v>
      </c>
    </row>
    <row r="249" spans="1:2" x14ac:dyDescent="0.35">
      <c r="A249">
        <v>2014</v>
      </c>
      <c r="B249" t="s">
        <v>794</v>
      </c>
    </row>
    <row r="250" spans="1:2" x14ac:dyDescent="0.35">
      <c r="A250">
        <v>2014</v>
      </c>
      <c r="B250" t="s">
        <v>796</v>
      </c>
    </row>
    <row r="251" spans="1:2" x14ac:dyDescent="0.35">
      <c r="A251">
        <v>2014</v>
      </c>
      <c r="B251" t="s">
        <v>803</v>
      </c>
    </row>
    <row r="252" spans="1:2" x14ac:dyDescent="0.35">
      <c r="A252">
        <v>2014</v>
      </c>
      <c r="B252" t="s">
        <v>806</v>
      </c>
    </row>
    <row r="253" spans="1:2" x14ac:dyDescent="0.35">
      <c r="A253">
        <v>2014</v>
      </c>
      <c r="B253" t="s">
        <v>809</v>
      </c>
    </row>
    <row r="254" spans="1:2" x14ac:dyDescent="0.35">
      <c r="A254">
        <v>2014</v>
      </c>
      <c r="B254" t="s">
        <v>813</v>
      </c>
    </row>
    <row r="255" spans="1:2" x14ac:dyDescent="0.35">
      <c r="A255">
        <v>2014</v>
      </c>
      <c r="B255" t="s">
        <v>815</v>
      </c>
    </row>
    <row r="256" spans="1:2" x14ac:dyDescent="0.35">
      <c r="A256">
        <v>2014</v>
      </c>
      <c r="B256" t="s">
        <v>817</v>
      </c>
    </row>
    <row r="257" spans="1:2" x14ac:dyDescent="0.35">
      <c r="A257">
        <v>2014</v>
      </c>
      <c r="B257" t="s">
        <v>820</v>
      </c>
    </row>
    <row r="258" spans="1:2" x14ac:dyDescent="0.35">
      <c r="A258">
        <v>2014</v>
      </c>
      <c r="B258" t="s">
        <v>822</v>
      </c>
    </row>
    <row r="259" spans="1:2" x14ac:dyDescent="0.35">
      <c r="A259">
        <v>2014</v>
      </c>
      <c r="B259" t="s">
        <v>824</v>
      </c>
    </row>
    <row r="260" spans="1:2" x14ac:dyDescent="0.35">
      <c r="A260">
        <v>2014</v>
      </c>
      <c r="B260" t="s">
        <v>826</v>
      </c>
    </row>
    <row r="261" spans="1:2" x14ac:dyDescent="0.35">
      <c r="A261">
        <v>2014</v>
      </c>
      <c r="B261" t="s">
        <v>829</v>
      </c>
    </row>
    <row r="262" spans="1:2" x14ac:dyDescent="0.35">
      <c r="A262">
        <v>2014</v>
      </c>
      <c r="B262" t="s">
        <v>831</v>
      </c>
    </row>
    <row r="263" spans="1:2" x14ac:dyDescent="0.35">
      <c r="A263">
        <v>2014</v>
      </c>
      <c r="B263" t="s">
        <v>839</v>
      </c>
    </row>
    <row r="264" spans="1:2" x14ac:dyDescent="0.35">
      <c r="A264">
        <v>2014</v>
      </c>
      <c r="B264" t="s">
        <v>848</v>
      </c>
    </row>
    <row r="265" spans="1:2" x14ac:dyDescent="0.35">
      <c r="A265">
        <v>2014</v>
      </c>
      <c r="B265" t="s">
        <v>853</v>
      </c>
    </row>
    <row r="266" spans="1:2" x14ac:dyDescent="0.35">
      <c r="A266">
        <v>2014</v>
      </c>
      <c r="B266" t="s">
        <v>857</v>
      </c>
    </row>
    <row r="267" spans="1:2" x14ac:dyDescent="0.35">
      <c r="A267">
        <v>2014</v>
      </c>
      <c r="B267" t="s">
        <v>859</v>
      </c>
    </row>
    <row r="268" spans="1:2" x14ac:dyDescent="0.35">
      <c r="A268">
        <v>2014</v>
      </c>
      <c r="B268" t="s">
        <v>861</v>
      </c>
    </row>
    <row r="269" spans="1:2" x14ac:dyDescent="0.35">
      <c r="A269">
        <v>2014</v>
      </c>
      <c r="B269" t="s">
        <v>866</v>
      </c>
    </row>
    <row r="270" spans="1:2" x14ac:dyDescent="0.35">
      <c r="A270">
        <v>2014</v>
      </c>
      <c r="B270" t="s">
        <v>868</v>
      </c>
    </row>
    <row r="271" spans="1:2" x14ac:dyDescent="0.35">
      <c r="A271">
        <v>2014</v>
      </c>
      <c r="B271" t="s">
        <v>871</v>
      </c>
    </row>
    <row r="272" spans="1:2" x14ac:dyDescent="0.35">
      <c r="A272">
        <v>2014</v>
      </c>
      <c r="B272" t="s">
        <v>873</v>
      </c>
    </row>
    <row r="273" spans="1:2" x14ac:dyDescent="0.35">
      <c r="A273">
        <v>2014</v>
      </c>
      <c r="B273" t="s">
        <v>875</v>
      </c>
    </row>
    <row r="274" spans="1:2" x14ac:dyDescent="0.35">
      <c r="A274">
        <v>2014</v>
      </c>
      <c r="B274" t="s">
        <v>878</v>
      </c>
    </row>
    <row r="275" spans="1:2" x14ac:dyDescent="0.35">
      <c r="A275">
        <v>2014</v>
      </c>
      <c r="B275" t="s">
        <v>879</v>
      </c>
    </row>
    <row r="276" spans="1:2" x14ac:dyDescent="0.35">
      <c r="A276">
        <v>2014</v>
      </c>
      <c r="B276" t="s">
        <v>883</v>
      </c>
    </row>
    <row r="277" spans="1:2" x14ac:dyDescent="0.35">
      <c r="A277">
        <v>2014</v>
      </c>
      <c r="B277" t="s">
        <v>884</v>
      </c>
    </row>
    <row r="278" spans="1:2" x14ac:dyDescent="0.35">
      <c r="A278">
        <v>2014</v>
      </c>
      <c r="B278" t="s">
        <v>887</v>
      </c>
    </row>
    <row r="279" spans="1:2" x14ac:dyDescent="0.35">
      <c r="A279">
        <v>2014</v>
      </c>
      <c r="B279" t="s">
        <v>889</v>
      </c>
    </row>
    <row r="280" spans="1:2" x14ac:dyDescent="0.35">
      <c r="A280">
        <v>2014</v>
      </c>
      <c r="B280" t="s">
        <v>891</v>
      </c>
    </row>
    <row r="281" spans="1:2" x14ac:dyDescent="0.35">
      <c r="A281">
        <v>2014</v>
      </c>
      <c r="B281" t="s">
        <v>892</v>
      </c>
    </row>
    <row r="282" spans="1:2" x14ac:dyDescent="0.35">
      <c r="A282">
        <v>2014</v>
      </c>
      <c r="B282" t="s">
        <v>895</v>
      </c>
    </row>
    <row r="283" spans="1:2" x14ac:dyDescent="0.35">
      <c r="A283">
        <v>2014</v>
      </c>
      <c r="B283" t="s">
        <v>900</v>
      </c>
    </row>
    <row r="284" spans="1:2" x14ac:dyDescent="0.35">
      <c r="A284">
        <v>2014</v>
      </c>
      <c r="B284" t="s">
        <v>902</v>
      </c>
    </row>
    <row r="285" spans="1:2" x14ac:dyDescent="0.35">
      <c r="A285">
        <v>2014</v>
      </c>
      <c r="B285" t="s">
        <v>904</v>
      </c>
    </row>
    <row r="286" spans="1:2" x14ac:dyDescent="0.35">
      <c r="A286">
        <v>2014</v>
      </c>
      <c r="B286" t="s">
        <v>907</v>
      </c>
    </row>
    <row r="287" spans="1:2" x14ac:dyDescent="0.35">
      <c r="A287">
        <v>2014</v>
      </c>
      <c r="B287" t="s">
        <v>910</v>
      </c>
    </row>
    <row r="288" spans="1:2" x14ac:dyDescent="0.35">
      <c r="A288">
        <v>2014</v>
      </c>
      <c r="B288" t="s">
        <v>912</v>
      </c>
    </row>
    <row r="289" spans="1:2" x14ac:dyDescent="0.35">
      <c r="A289">
        <v>2014</v>
      </c>
      <c r="B289" t="s">
        <v>915</v>
      </c>
    </row>
    <row r="290" spans="1:2" x14ac:dyDescent="0.35">
      <c r="A290">
        <v>2014</v>
      </c>
      <c r="B290" t="s">
        <v>917</v>
      </c>
    </row>
    <row r="291" spans="1:2" x14ac:dyDescent="0.35">
      <c r="A291">
        <v>2014</v>
      </c>
      <c r="B291" t="s">
        <v>921</v>
      </c>
    </row>
    <row r="292" spans="1:2" x14ac:dyDescent="0.35">
      <c r="A292">
        <v>2014</v>
      </c>
      <c r="B292" t="s">
        <v>922</v>
      </c>
    </row>
    <row r="293" spans="1:2" x14ac:dyDescent="0.35">
      <c r="A293">
        <v>2014</v>
      </c>
      <c r="B293" t="s">
        <v>923</v>
      </c>
    </row>
    <row r="294" spans="1:2" x14ac:dyDescent="0.35">
      <c r="A294">
        <v>2014</v>
      </c>
      <c r="B294" t="s">
        <v>925</v>
      </c>
    </row>
    <row r="295" spans="1:2" x14ac:dyDescent="0.35">
      <c r="A295">
        <v>2014</v>
      </c>
      <c r="B295" t="s">
        <v>928</v>
      </c>
    </row>
    <row r="296" spans="1:2" x14ac:dyDescent="0.35">
      <c r="A296">
        <v>2014</v>
      </c>
      <c r="B296" t="s">
        <v>935</v>
      </c>
    </row>
    <row r="297" spans="1:2" x14ac:dyDescent="0.35">
      <c r="A297">
        <v>2014</v>
      </c>
      <c r="B297" t="s">
        <v>938</v>
      </c>
    </row>
    <row r="298" spans="1:2" x14ac:dyDescent="0.35">
      <c r="A298">
        <v>2014</v>
      </c>
      <c r="B298" t="s">
        <v>940</v>
      </c>
    </row>
    <row r="299" spans="1:2" x14ac:dyDescent="0.35">
      <c r="A299">
        <v>2014</v>
      </c>
      <c r="B299" t="s">
        <v>945</v>
      </c>
    </row>
    <row r="300" spans="1:2" x14ac:dyDescent="0.35">
      <c r="A300">
        <v>2014</v>
      </c>
      <c r="B300" t="s">
        <v>947</v>
      </c>
    </row>
    <row r="301" spans="1:2" x14ac:dyDescent="0.35">
      <c r="A301">
        <v>2014</v>
      </c>
      <c r="B301" t="s">
        <v>951</v>
      </c>
    </row>
    <row r="302" spans="1:2" x14ac:dyDescent="0.35">
      <c r="A302">
        <v>2014</v>
      </c>
      <c r="B302" t="s">
        <v>953</v>
      </c>
    </row>
    <row r="303" spans="1:2" x14ac:dyDescent="0.35">
      <c r="A303">
        <v>2014</v>
      </c>
      <c r="B303" t="s">
        <v>957</v>
      </c>
    </row>
    <row r="304" spans="1:2" x14ac:dyDescent="0.35">
      <c r="A304">
        <v>2014</v>
      </c>
      <c r="B304" t="s">
        <v>959</v>
      </c>
    </row>
    <row r="305" spans="1:2" x14ac:dyDescent="0.35">
      <c r="A305">
        <v>2014</v>
      </c>
      <c r="B305" t="s">
        <v>963</v>
      </c>
    </row>
    <row r="306" spans="1:2" x14ac:dyDescent="0.35">
      <c r="A306">
        <v>2014</v>
      </c>
      <c r="B306" t="s">
        <v>965</v>
      </c>
    </row>
    <row r="307" spans="1:2" x14ac:dyDescent="0.35">
      <c r="A307">
        <v>2014</v>
      </c>
      <c r="B307" t="s">
        <v>967</v>
      </c>
    </row>
    <row r="308" spans="1:2" x14ac:dyDescent="0.35">
      <c r="A308">
        <v>2014</v>
      </c>
      <c r="B308" t="s">
        <v>971</v>
      </c>
    </row>
    <row r="309" spans="1:2" x14ac:dyDescent="0.35">
      <c r="A309">
        <v>2014</v>
      </c>
      <c r="B309" t="s">
        <v>973</v>
      </c>
    </row>
    <row r="310" spans="1:2" x14ac:dyDescent="0.35">
      <c r="A310">
        <v>2014</v>
      </c>
      <c r="B310" t="s">
        <v>977</v>
      </c>
    </row>
    <row r="311" spans="1:2" x14ac:dyDescent="0.35">
      <c r="A311">
        <v>2014</v>
      </c>
      <c r="B311" t="s">
        <v>978</v>
      </c>
    </row>
    <row r="312" spans="1:2" x14ac:dyDescent="0.35">
      <c r="A312">
        <v>2014</v>
      </c>
      <c r="B312" t="s">
        <v>983</v>
      </c>
    </row>
    <row r="313" spans="1:2" x14ac:dyDescent="0.35">
      <c r="A313">
        <v>2014</v>
      </c>
      <c r="B313" t="s">
        <v>989</v>
      </c>
    </row>
    <row r="314" spans="1:2" x14ac:dyDescent="0.35">
      <c r="A314">
        <v>2014</v>
      </c>
      <c r="B314" t="s">
        <v>992</v>
      </c>
    </row>
    <row r="315" spans="1:2" x14ac:dyDescent="0.35">
      <c r="A315">
        <v>2014</v>
      </c>
      <c r="B315" t="s">
        <v>997</v>
      </c>
    </row>
    <row r="316" spans="1:2" x14ac:dyDescent="0.35">
      <c r="A316">
        <v>2014</v>
      </c>
      <c r="B316" t="s">
        <v>1003</v>
      </c>
    </row>
    <row r="317" spans="1:2" x14ac:dyDescent="0.35">
      <c r="A317">
        <v>2014</v>
      </c>
      <c r="B317" t="s">
        <v>1004</v>
      </c>
    </row>
    <row r="318" spans="1:2" x14ac:dyDescent="0.35">
      <c r="A318">
        <v>2014</v>
      </c>
      <c r="B318" t="s">
        <v>1005</v>
      </c>
    </row>
    <row r="319" spans="1:2" x14ac:dyDescent="0.35">
      <c r="A319">
        <v>2014</v>
      </c>
      <c r="B319" t="s">
        <v>1009</v>
      </c>
    </row>
    <row r="320" spans="1:2" x14ac:dyDescent="0.35">
      <c r="A320">
        <v>2014</v>
      </c>
      <c r="B320" t="s">
        <v>1012</v>
      </c>
    </row>
    <row r="321" spans="1:2" x14ac:dyDescent="0.35">
      <c r="A321">
        <v>2014</v>
      </c>
      <c r="B321" t="s">
        <v>1016</v>
      </c>
    </row>
    <row r="322" spans="1:2" x14ac:dyDescent="0.35">
      <c r="A322">
        <v>2014</v>
      </c>
      <c r="B322" t="s">
        <v>1023</v>
      </c>
    </row>
    <row r="323" spans="1:2" x14ac:dyDescent="0.35">
      <c r="A323">
        <v>2014</v>
      </c>
      <c r="B323" t="s">
        <v>1027</v>
      </c>
    </row>
    <row r="324" spans="1:2" x14ac:dyDescent="0.35">
      <c r="A324">
        <v>2014</v>
      </c>
      <c r="B324" t="s">
        <v>1033</v>
      </c>
    </row>
    <row r="325" spans="1:2" x14ac:dyDescent="0.35">
      <c r="A325">
        <v>2014</v>
      </c>
      <c r="B325" t="s">
        <v>1035</v>
      </c>
    </row>
    <row r="326" spans="1:2" x14ac:dyDescent="0.35">
      <c r="A326">
        <v>2014</v>
      </c>
      <c r="B326" t="s">
        <v>1038</v>
      </c>
    </row>
    <row r="327" spans="1:2" x14ac:dyDescent="0.35">
      <c r="A327">
        <v>2014</v>
      </c>
      <c r="B327" t="s">
        <v>1042</v>
      </c>
    </row>
    <row r="328" spans="1:2" x14ac:dyDescent="0.35">
      <c r="A328">
        <v>2014</v>
      </c>
      <c r="B328" t="s">
        <v>1044</v>
      </c>
    </row>
    <row r="329" spans="1:2" x14ac:dyDescent="0.35">
      <c r="A329">
        <v>2014</v>
      </c>
      <c r="B329" t="s">
        <v>1046</v>
      </c>
    </row>
    <row r="330" spans="1:2" x14ac:dyDescent="0.35">
      <c r="A330">
        <v>2014</v>
      </c>
      <c r="B330" t="s">
        <v>1051</v>
      </c>
    </row>
    <row r="331" spans="1:2" x14ac:dyDescent="0.35">
      <c r="A331">
        <v>2014</v>
      </c>
      <c r="B331" t="s">
        <v>1055</v>
      </c>
    </row>
    <row r="332" spans="1:2" x14ac:dyDescent="0.35">
      <c r="A332">
        <v>2014</v>
      </c>
      <c r="B332" t="s">
        <v>1064</v>
      </c>
    </row>
    <row r="333" spans="1:2" x14ac:dyDescent="0.35">
      <c r="A333">
        <v>2014</v>
      </c>
      <c r="B333" t="s">
        <v>1067</v>
      </c>
    </row>
    <row r="334" spans="1:2" x14ac:dyDescent="0.35">
      <c r="A334">
        <v>2014</v>
      </c>
      <c r="B334" t="s">
        <v>1070</v>
      </c>
    </row>
    <row r="335" spans="1:2" x14ac:dyDescent="0.35">
      <c r="A335">
        <v>2014</v>
      </c>
      <c r="B335" t="s">
        <v>1074</v>
      </c>
    </row>
    <row r="336" spans="1:2" x14ac:dyDescent="0.35">
      <c r="A336">
        <v>2014</v>
      </c>
      <c r="B336" t="s">
        <v>1076</v>
      </c>
    </row>
    <row r="337" spans="1:2" x14ac:dyDescent="0.35">
      <c r="A337">
        <v>2014</v>
      </c>
      <c r="B337" t="s">
        <v>1077</v>
      </c>
    </row>
    <row r="338" spans="1:2" x14ac:dyDescent="0.35">
      <c r="A338">
        <v>2014</v>
      </c>
      <c r="B338" t="s">
        <v>1079</v>
      </c>
    </row>
    <row r="339" spans="1:2" x14ac:dyDescent="0.35">
      <c r="A339">
        <v>2014</v>
      </c>
      <c r="B339" t="s">
        <v>1084</v>
      </c>
    </row>
    <row r="340" spans="1:2" x14ac:dyDescent="0.35">
      <c r="A340">
        <v>2014</v>
      </c>
      <c r="B340" t="s">
        <v>1088</v>
      </c>
    </row>
    <row r="341" spans="1:2" x14ac:dyDescent="0.35">
      <c r="A341">
        <v>2014</v>
      </c>
      <c r="B341" t="s">
        <v>1093</v>
      </c>
    </row>
    <row r="342" spans="1:2" x14ac:dyDescent="0.35">
      <c r="A342">
        <v>2014</v>
      </c>
      <c r="B342" t="s">
        <v>1095</v>
      </c>
    </row>
    <row r="343" spans="1:2" x14ac:dyDescent="0.35">
      <c r="A343">
        <v>2014</v>
      </c>
      <c r="B343" t="s">
        <v>1097</v>
      </c>
    </row>
    <row r="344" spans="1:2" x14ac:dyDescent="0.35">
      <c r="A344">
        <v>2014</v>
      </c>
      <c r="B344" t="s">
        <v>1099</v>
      </c>
    </row>
    <row r="345" spans="1:2" x14ac:dyDescent="0.35">
      <c r="A345">
        <v>2014</v>
      </c>
      <c r="B345" t="s">
        <v>1102</v>
      </c>
    </row>
    <row r="346" spans="1:2" x14ac:dyDescent="0.35">
      <c r="A346">
        <v>2014</v>
      </c>
      <c r="B346" t="s">
        <v>1104</v>
      </c>
    </row>
    <row r="347" spans="1:2" x14ac:dyDescent="0.35">
      <c r="A347">
        <v>2014</v>
      </c>
      <c r="B347" t="s">
        <v>1111</v>
      </c>
    </row>
    <row r="348" spans="1:2" x14ac:dyDescent="0.35">
      <c r="A348">
        <v>2014</v>
      </c>
      <c r="B348" t="s">
        <v>1113</v>
      </c>
    </row>
    <row r="349" spans="1:2" x14ac:dyDescent="0.35">
      <c r="A349">
        <v>2014</v>
      </c>
      <c r="B349" t="s">
        <v>1115</v>
      </c>
    </row>
    <row r="350" spans="1:2" x14ac:dyDescent="0.35">
      <c r="A350">
        <v>2014</v>
      </c>
      <c r="B350" t="s">
        <v>1121</v>
      </c>
    </row>
    <row r="351" spans="1:2" x14ac:dyDescent="0.35">
      <c r="A351">
        <v>2014</v>
      </c>
      <c r="B351" t="s">
        <v>1122</v>
      </c>
    </row>
    <row r="352" spans="1:2" x14ac:dyDescent="0.35">
      <c r="A352">
        <v>2014</v>
      </c>
      <c r="B352" t="s">
        <v>1129</v>
      </c>
    </row>
    <row r="353" spans="1:2" x14ac:dyDescent="0.35">
      <c r="A353">
        <v>2014</v>
      </c>
      <c r="B353" t="s">
        <v>1131</v>
      </c>
    </row>
    <row r="354" spans="1:2" x14ac:dyDescent="0.35">
      <c r="A354">
        <v>2014</v>
      </c>
      <c r="B354" t="s">
        <v>1138</v>
      </c>
    </row>
    <row r="355" spans="1:2" x14ac:dyDescent="0.35">
      <c r="A355">
        <v>2014</v>
      </c>
      <c r="B355" t="s">
        <v>1140</v>
      </c>
    </row>
    <row r="356" spans="1:2" x14ac:dyDescent="0.35">
      <c r="A356">
        <v>2014</v>
      </c>
      <c r="B356" t="s">
        <v>1143</v>
      </c>
    </row>
    <row r="357" spans="1:2" x14ac:dyDescent="0.35">
      <c r="A357">
        <v>2014</v>
      </c>
      <c r="B357" t="s">
        <v>1145</v>
      </c>
    </row>
    <row r="358" spans="1:2" x14ac:dyDescent="0.35">
      <c r="A358">
        <v>2014</v>
      </c>
      <c r="B358" t="s">
        <v>1148</v>
      </c>
    </row>
    <row r="359" spans="1:2" x14ac:dyDescent="0.35">
      <c r="A359">
        <v>2014</v>
      </c>
      <c r="B359" t="s">
        <v>1151</v>
      </c>
    </row>
    <row r="360" spans="1:2" x14ac:dyDescent="0.35">
      <c r="A360">
        <v>2014</v>
      </c>
      <c r="B360" t="s">
        <v>1152</v>
      </c>
    </row>
    <row r="361" spans="1:2" x14ac:dyDescent="0.35">
      <c r="A361">
        <v>2014</v>
      </c>
      <c r="B361" t="s">
        <v>1161</v>
      </c>
    </row>
    <row r="362" spans="1:2" x14ac:dyDescent="0.35">
      <c r="A362">
        <v>2014</v>
      </c>
      <c r="B362" t="s">
        <v>1163</v>
      </c>
    </row>
    <row r="363" spans="1:2" x14ac:dyDescent="0.35">
      <c r="A363">
        <v>2014</v>
      </c>
      <c r="B363" t="s">
        <v>1164</v>
      </c>
    </row>
    <row r="364" spans="1:2" x14ac:dyDescent="0.35">
      <c r="A364">
        <v>2014</v>
      </c>
      <c r="B364" t="s">
        <v>1167</v>
      </c>
    </row>
    <row r="365" spans="1:2" x14ac:dyDescent="0.35">
      <c r="A365">
        <v>2014</v>
      </c>
      <c r="B365" t="s">
        <v>1172</v>
      </c>
    </row>
    <row r="366" spans="1:2" x14ac:dyDescent="0.35">
      <c r="A366">
        <v>2014</v>
      </c>
      <c r="B366" t="s">
        <v>1173</v>
      </c>
    </row>
    <row r="367" spans="1:2" x14ac:dyDescent="0.35">
      <c r="A367">
        <v>2014</v>
      </c>
      <c r="B367" t="s">
        <v>1177</v>
      </c>
    </row>
    <row r="368" spans="1:2" x14ac:dyDescent="0.35">
      <c r="A368">
        <v>2014</v>
      </c>
      <c r="B368" t="s">
        <v>1178</v>
      </c>
    </row>
    <row r="369" spans="1:2" x14ac:dyDescent="0.35">
      <c r="A369">
        <v>2014</v>
      </c>
      <c r="B369" t="s">
        <v>1181</v>
      </c>
    </row>
    <row r="370" spans="1:2" x14ac:dyDescent="0.35">
      <c r="A370">
        <v>2014</v>
      </c>
      <c r="B370" t="s">
        <v>1183</v>
      </c>
    </row>
    <row r="371" spans="1:2" x14ac:dyDescent="0.35">
      <c r="A371">
        <v>2014</v>
      </c>
      <c r="B371" t="s">
        <v>1186</v>
      </c>
    </row>
    <row r="372" spans="1:2" x14ac:dyDescent="0.35">
      <c r="A372">
        <v>2014</v>
      </c>
      <c r="B372" t="s">
        <v>1190</v>
      </c>
    </row>
    <row r="373" spans="1:2" x14ac:dyDescent="0.35">
      <c r="A373">
        <v>2014</v>
      </c>
      <c r="B373" t="s">
        <v>1193</v>
      </c>
    </row>
    <row r="374" spans="1:2" x14ac:dyDescent="0.35">
      <c r="A374">
        <v>2014</v>
      </c>
      <c r="B374" t="s">
        <v>1196</v>
      </c>
    </row>
    <row r="375" spans="1:2" x14ac:dyDescent="0.35">
      <c r="A375">
        <v>2014</v>
      </c>
      <c r="B375" t="s">
        <v>1198</v>
      </c>
    </row>
    <row r="376" spans="1:2" x14ac:dyDescent="0.35">
      <c r="A376">
        <v>2014</v>
      </c>
      <c r="B376" t="s">
        <v>1200</v>
      </c>
    </row>
    <row r="377" spans="1:2" x14ac:dyDescent="0.35">
      <c r="A377">
        <v>2014</v>
      </c>
      <c r="B377" t="s">
        <v>1207</v>
      </c>
    </row>
    <row r="378" spans="1:2" x14ac:dyDescent="0.35">
      <c r="A378">
        <v>2014</v>
      </c>
      <c r="B378" t="s">
        <v>1209</v>
      </c>
    </row>
    <row r="379" spans="1:2" x14ac:dyDescent="0.35">
      <c r="A379">
        <v>2014</v>
      </c>
      <c r="B379" t="s">
        <v>1211</v>
      </c>
    </row>
    <row r="380" spans="1:2" x14ac:dyDescent="0.35">
      <c r="A380">
        <v>2014</v>
      </c>
      <c r="B380" t="s">
        <v>1212</v>
      </c>
    </row>
    <row r="381" spans="1:2" x14ac:dyDescent="0.35">
      <c r="A381">
        <v>2014</v>
      </c>
      <c r="B381" t="s">
        <v>1214</v>
      </c>
    </row>
    <row r="382" spans="1:2" x14ac:dyDescent="0.35">
      <c r="A382">
        <v>2014</v>
      </c>
      <c r="B382" t="s">
        <v>1221</v>
      </c>
    </row>
    <row r="383" spans="1:2" x14ac:dyDescent="0.35">
      <c r="A383">
        <v>2014</v>
      </c>
      <c r="B383" t="s">
        <v>1223</v>
      </c>
    </row>
    <row r="384" spans="1:2" x14ac:dyDescent="0.35">
      <c r="A384">
        <v>2014</v>
      </c>
      <c r="B384" t="s">
        <v>1230</v>
      </c>
    </row>
    <row r="385" spans="1:2" x14ac:dyDescent="0.35">
      <c r="A385">
        <v>2014</v>
      </c>
      <c r="B385" t="s">
        <v>1234</v>
      </c>
    </row>
    <row r="386" spans="1:2" x14ac:dyDescent="0.35">
      <c r="A386">
        <v>2014</v>
      </c>
      <c r="B386" t="s">
        <v>1241</v>
      </c>
    </row>
    <row r="387" spans="1:2" x14ac:dyDescent="0.35">
      <c r="A387">
        <v>2014</v>
      </c>
      <c r="B387" t="s">
        <v>1242</v>
      </c>
    </row>
    <row r="388" spans="1:2" x14ac:dyDescent="0.35">
      <c r="A388">
        <v>2014</v>
      </c>
      <c r="B388" t="s">
        <v>1249</v>
      </c>
    </row>
    <row r="389" spans="1:2" x14ac:dyDescent="0.35">
      <c r="A389">
        <v>2014</v>
      </c>
      <c r="B389" t="s">
        <v>1251</v>
      </c>
    </row>
    <row r="390" spans="1:2" x14ac:dyDescent="0.35">
      <c r="A390">
        <v>2014</v>
      </c>
      <c r="B390" t="s">
        <v>1254</v>
      </c>
    </row>
    <row r="391" spans="1:2" x14ac:dyDescent="0.35">
      <c r="A391">
        <v>2014</v>
      </c>
      <c r="B391" t="s">
        <v>1258</v>
      </c>
    </row>
    <row r="392" spans="1:2" x14ac:dyDescent="0.35">
      <c r="A392">
        <v>2014</v>
      </c>
      <c r="B392" t="s">
        <v>1260</v>
      </c>
    </row>
    <row r="393" spans="1:2" x14ac:dyDescent="0.35">
      <c r="A393">
        <v>2014</v>
      </c>
      <c r="B393" t="s">
        <v>1263</v>
      </c>
    </row>
    <row r="394" spans="1:2" x14ac:dyDescent="0.35">
      <c r="A394">
        <v>2014</v>
      </c>
      <c r="B394" t="s">
        <v>1267</v>
      </c>
    </row>
    <row r="395" spans="1:2" x14ac:dyDescent="0.35">
      <c r="A395">
        <v>2014</v>
      </c>
      <c r="B395" t="s">
        <v>1271</v>
      </c>
    </row>
    <row r="396" spans="1:2" x14ac:dyDescent="0.35">
      <c r="A396">
        <v>2014</v>
      </c>
      <c r="B396" t="s">
        <v>1273</v>
      </c>
    </row>
    <row r="397" spans="1:2" x14ac:dyDescent="0.35">
      <c r="A397">
        <v>2014</v>
      </c>
      <c r="B397" t="s">
        <v>1275</v>
      </c>
    </row>
    <row r="398" spans="1:2" x14ac:dyDescent="0.35">
      <c r="A398">
        <v>2014</v>
      </c>
      <c r="B398" t="s">
        <v>1277</v>
      </c>
    </row>
    <row r="399" spans="1:2" x14ac:dyDescent="0.35">
      <c r="A399">
        <v>2014</v>
      </c>
      <c r="B399" t="s">
        <v>1279</v>
      </c>
    </row>
    <row r="400" spans="1:2" x14ac:dyDescent="0.35">
      <c r="A400">
        <v>2014</v>
      </c>
      <c r="B400" t="s">
        <v>1282</v>
      </c>
    </row>
    <row r="401" spans="1:2" x14ac:dyDescent="0.35">
      <c r="A401">
        <v>2014</v>
      </c>
      <c r="B401" t="s">
        <v>1286</v>
      </c>
    </row>
    <row r="402" spans="1:2" x14ac:dyDescent="0.35">
      <c r="A402">
        <v>2014</v>
      </c>
      <c r="B402" t="s">
        <v>1287</v>
      </c>
    </row>
    <row r="403" spans="1:2" x14ac:dyDescent="0.35">
      <c r="A403">
        <v>2014</v>
      </c>
      <c r="B403" t="s">
        <v>1288</v>
      </c>
    </row>
    <row r="404" spans="1:2" x14ac:dyDescent="0.35">
      <c r="A404">
        <v>2014</v>
      </c>
      <c r="B404" t="s">
        <v>1289</v>
      </c>
    </row>
    <row r="405" spans="1:2" x14ac:dyDescent="0.35">
      <c r="A405">
        <v>2014</v>
      </c>
      <c r="B405" t="s">
        <v>1295</v>
      </c>
    </row>
    <row r="406" spans="1:2" x14ac:dyDescent="0.35">
      <c r="A406">
        <v>2014</v>
      </c>
      <c r="B406" t="s">
        <v>1298</v>
      </c>
    </row>
    <row r="407" spans="1:2" x14ac:dyDescent="0.35">
      <c r="A407">
        <v>2014</v>
      </c>
      <c r="B407" t="s">
        <v>1301</v>
      </c>
    </row>
    <row r="408" spans="1:2" x14ac:dyDescent="0.35">
      <c r="A408">
        <v>2014</v>
      </c>
      <c r="B408" t="s">
        <v>1303</v>
      </c>
    </row>
    <row r="409" spans="1:2" x14ac:dyDescent="0.35">
      <c r="A409">
        <v>2014</v>
      </c>
      <c r="B409" t="s">
        <v>1310</v>
      </c>
    </row>
    <row r="410" spans="1:2" x14ac:dyDescent="0.35">
      <c r="A410">
        <v>2014</v>
      </c>
      <c r="B410" t="s">
        <v>1312</v>
      </c>
    </row>
    <row r="411" spans="1:2" x14ac:dyDescent="0.35">
      <c r="A411">
        <v>2014</v>
      </c>
      <c r="B411" t="s">
        <v>1320</v>
      </c>
    </row>
    <row r="412" spans="1:2" x14ac:dyDescent="0.35">
      <c r="A412">
        <v>2014</v>
      </c>
      <c r="B412" t="s">
        <v>1327</v>
      </c>
    </row>
    <row r="413" spans="1:2" x14ac:dyDescent="0.35">
      <c r="A413">
        <v>2014</v>
      </c>
      <c r="B413" t="s">
        <v>1330</v>
      </c>
    </row>
    <row r="414" spans="1:2" x14ac:dyDescent="0.35">
      <c r="A414">
        <v>2014</v>
      </c>
      <c r="B414" t="s">
        <v>1332</v>
      </c>
    </row>
    <row r="415" spans="1:2" x14ac:dyDescent="0.35">
      <c r="A415">
        <v>2014</v>
      </c>
      <c r="B415" t="s">
        <v>1334</v>
      </c>
    </row>
    <row r="416" spans="1:2" x14ac:dyDescent="0.35">
      <c r="A416">
        <v>2014</v>
      </c>
      <c r="B416" t="s">
        <v>1335</v>
      </c>
    </row>
    <row r="417" spans="1:2" x14ac:dyDescent="0.35">
      <c r="A417">
        <v>2014</v>
      </c>
      <c r="B417" t="s">
        <v>1338</v>
      </c>
    </row>
    <row r="418" spans="1:2" x14ac:dyDescent="0.35">
      <c r="A418">
        <v>2014</v>
      </c>
      <c r="B418" t="s">
        <v>1339</v>
      </c>
    </row>
    <row r="419" spans="1:2" x14ac:dyDescent="0.35">
      <c r="A419">
        <v>2014</v>
      </c>
      <c r="B419" t="s">
        <v>1341</v>
      </c>
    </row>
    <row r="420" spans="1:2" x14ac:dyDescent="0.35">
      <c r="A420">
        <v>2014</v>
      </c>
      <c r="B420" t="s">
        <v>1343</v>
      </c>
    </row>
    <row r="421" spans="1:2" x14ac:dyDescent="0.35">
      <c r="A421">
        <v>2014</v>
      </c>
      <c r="B421" t="s">
        <v>1346</v>
      </c>
    </row>
    <row r="422" spans="1:2" x14ac:dyDescent="0.35">
      <c r="A422">
        <v>2014</v>
      </c>
      <c r="B422" t="s">
        <v>1356</v>
      </c>
    </row>
    <row r="423" spans="1:2" x14ac:dyDescent="0.35">
      <c r="A423">
        <v>2014</v>
      </c>
      <c r="B423" t="s">
        <v>1357</v>
      </c>
    </row>
    <row r="424" spans="1:2" x14ac:dyDescent="0.35">
      <c r="A424">
        <v>2014</v>
      </c>
      <c r="B424" t="s">
        <v>1359</v>
      </c>
    </row>
    <row r="425" spans="1:2" x14ac:dyDescent="0.35">
      <c r="A425">
        <v>2014</v>
      </c>
      <c r="B425" t="s">
        <v>1361</v>
      </c>
    </row>
    <row r="426" spans="1:2" x14ac:dyDescent="0.35">
      <c r="A426">
        <v>2014</v>
      </c>
      <c r="B426" t="s">
        <v>1368</v>
      </c>
    </row>
    <row r="427" spans="1:2" x14ac:dyDescent="0.35">
      <c r="A427">
        <v>2014</v>
      </c>
      <c r="B427" t="s">
        <v>1369</v>
      </c>
    </row>
    <row r="428" spans="1:2" x14ac:dyDescent="0.35">
      <c r="A428">
        <v>2014</v>
      </c>
      <c r="B428" t="s">
        <v>1371</v>
      </c>
    </row>
    <row r="429" spans="1:2" x14ac:dyDescent="0.35">
      <c r="A429">
        <v>2014</v>
      </c>
      <c r="B429" t="s">
        <v>1373</v>
      </c>
    </row>
    <row r="430" spans="1:2" x14ac:dyDescent="0.35">
      <c r="A430">
        <v>2014</v>
      </c>
      <c r="B430" t="s">
        <v>1375</v>
      </c>
    </row>
    <row r="431" spans="1:2" x14ac:dyDescent="0.35">
      <c r="A431">
        <v>2014</v>
      </c>
      <c r="B431" t="s">
        <v>1378</v>
      </c>
    </row>
    <row r="432" spans="1:2" x14ac:dyDescent="0.35">
      <c r="A432">
        <v>2014</v>
      </c>
      <c r="B432" t="s">
        <v>1381</v>
      </c>
    </row>
    <row r="433" spans="1:2" x14ac:dyDescent="0.35">
      <c r="A433">
        <v>2014</v>
      </c>
      <c r="B433" t="s">
        <v>1383</v>
      </c>
    </row>
    <row r="434" spans="1:2" x14ac:dyDescent="0.35">
      <c r="A434">
        <v>2014</v>
      </c>
      <c r="B434" t="s">
        <v>1385</v>
      </c>
    </row>
    <row r="435" spans="1:2" x14ac:dyDescent="0.35">
      <c r="A435">
        <v>2014</v>
      </c>
      <c r="B435" t="s">
        <v>1392</v>
      </c>
    </row>
    <row r="436" spans="1:2" x14ac:dyDescent="0.35">
      <c r="A436">
        <v>2014</v>
      </c>
      <c r="B436" t="s">
        <v>1393</v>
      </c>
    </row>
    <row r="437" spans="1:2" x14ac:dyDescent="0.35">
      <c r="A437">
        <v>2014</v>
      </c>
      <c r="B437" t="s">
        <v>1394</v>
      </c>
    </row>
    <row r="438" spans="1:2" x14ac:dyDescent="0.35">
      <c r="A438">
        <v>2014</v>
      </c>
      <c r="B438" t="s">
        <v>1401</v>
      </c>
    </row>
    <row r="439" spans="1:2" x14ac:dyDescent="0.35">
      <c r="A439">
        <v>2014</v>
      </c>
      <c r="B439" t="s">
        <v>1405</v>
      </c>
    </row>
    <row r="440" spans="1:2" x14ac:dyDescent="0.35">
      <c r="A440">
        <v>2014</v>
      </c>
      <c r="B440" t="s">
        <v>1408</v>
      </c>
    </row>
    <row r="441" spans="1:2" x14ac:dyDescent="0.35">
      <c r="A441">
        <v>2014</v>
      </c>
      <c r="B441" t="s">
        <v>1412</v>
      </c>
    </row>
    <row r="442" spans="1:2" x14ac:dyDescent="0.35">
      <c r="A442">
        <v>2014</v>
      </c>
      <c r="B442" t="s">
        <v>1413</v>
      </c>
    </row>
    <row r="443" spans="1:2" x14ac:dyDescent="0.35">
      <c r="A443">
        <v>2014</v>
      </c>
      <c r="B443" t="s">
        <v>1414</v>
      </c>
    </row>
    <row r="444" spans="1:2" x14ac:dyDescent="0.35">
      <c r="A444">
        <v>2014</v>
      </c>
      <c r="B444" t="s">
        <v>1417</v>
      </c>
    </row>
    <row r="445" spans="1:2" x14ac:dyDescent="0.35">
      <c r="A445">
        <v>2014</v>
      </c>
      <c r="B445" t="s">
        <v>1423</v>
      </c>
    </row>
    <row r="446" spans="1:2" x14ac:dyDescent="0.35">
      <c r="A446">
        <v>2014</v>
      </c>
      <c r="B446" t="s">
        <v>1424</v>
      </c>
    </row>
    <row r="447" spans="1:2" x14ac:dyDescent="0.35">
      <c r="A447">
        <v>2014</v>
      </c>
      <c r="B447" t="s">
        <v>1426</v>
      </c>
    </row>
    <row r="448" spans="1:2" x14ac:dyDescent="0.35">
      <c r="A448">
        <v>2014</v>
      </c>
      <c r="B448" t="s">
        <v>1429</v>
      </c>
    </row>
    <row r="449" spans="1:2" x14ac:dyDescent="0.35">
      <c r="A449">
        <v>2014</v>
      </c>
      <c r="B449" t="s">
        <v>1431</v>
      </c>
    </row>
    <row r="450" spans="1:2" x14ac:dyDescent="0.35">
      <c r="A450">
        <v>2014</v>
      </c>
      <c r="B450" t="s">
        <v>1433</v>
      </c>
    </row>
    <row r="451" spans="1:2" x14ac:dyDescent="0.35">
      <c r="A451">
        <v>2014</v>
      </c>
      <c r="B451" t="s">
        <v>1436</v>
      </c>
    </row>
    <row r="452" spans="1:2" x14ac:dyDescent="0.35">
      <c r="A452">
        <v>2014</v>
      </c>
      <c r="B452" t="s">
        <v>1438</v>
      </c>
    </row>
    <row r="453" spans="1:2" x14ac:dyDescent="0.35">
      <c r="A453">
        <v>2014</v>
      </c>
      <c r="B453" t="s">
        <v>1443</v>
      </c>
    </row>
    <row r="454" spans="1:2" x14ac:dyDescent="0.35">
      <c r="A454">
        <v>2014</v>
      </c>
      <c r="B454" t="s">
        <v>1446</v>
      </c>
    </row>
    <row r="455" spans="1:2" x14ac:dyDescent="0.35">
      <c r="A455">
        <v>2014</v>
      </c>
      <c r="B455" t="s">
        <v>1448</v>
      </c>
    </row>
    <row r="456" spans="1:2" x14ac:dyDescent="0.35">
      <c r="A456">
        <v>2014</v>
      </c>
      <c r="B456" t="s">
        <v>1452</v>
      </c>
    </row>
    <row r="457" spans="1:2" x14ac:dyDescent="0.35">
      <c r="A457">
        <v>2014</v>
      </c>
      <c r="B457" t="s">
        <v>1457</v>
      </c>
    </row>
    <row r="458" spans="1:2" x14ac:dyDescent="0.35">
      <c r="A458">
        <v>2014</v>
      </c>
      <c r="B458" t="s">
        <v>1459</v>
      </c>
    </row>
    <row r="459" spans="1:2" x14ac:dyDescent="0.35">
      <c r="A459">
        <v>2014</v>
      </c>
      <c r="B459" t="s">
        <v>1463</v>
      </c>
    </row>
    <row r="460" spans="1:2" x14ac:dyDescent="0.35">
      <c r="A460">
        <v>2014</v>
      </c>
      <c r="B460" t="s">
        <v>1466</v>
      </c>
    </row>
    <row r="461" spans="1:2" x14ac:dyDescent="0.35">
      <c r="A461">
        <v>2014</v>
      </c>
      <c r="B461" t="s">
        <v>1467</v>
      </c>
    </row>
    <row r="462" spans="1:2" x14ac:dyDescent="0.35">
      <c r="A462">
        <v>2014</v>
      </c>
      <c r="B462" t="s">
        <v>1471</v>
      </c>
    </row>
    <row r="463" spans="1:2" x14ac:dyDescent="0.35">
      <c r="A463">
        <v>2014</v>
      </c>
      <c r="B463" t="s">
        <v>1474</v>
      </c>
    </row>
    <row r="464" spans="1:2" x14ac:dyDescent="0.35">
      <c r="A464">
        <v>2014</v>
      </c>
      <c r="B464" t="s">
        <v>1475</v>
      </c>
    </row>
    <row r="465" spans="1:2" x14ac:dyDescent="0.35">
      <c r="A465">
        <v>2014</v>
      </c>
      <c r="B465" t="s">
        <v>1477</v>
      </c>
    </row>
    <row r="466" spans="1:2" x14ac:dyDescent="0.35">
      <c r="A466">
        <v>2014</v>
      </c>
      <c r="B466" t="s">
        <v>1478</v>
      </c>
    </row>
    <row r="467" spans="1:2" x14ac:dyDescent="0.35">
      <c r="A467">
        <v>2014</v>
      </c>
      <c r="B467" t="s">
        <v>1483</v>
      </c>
    </row>
    <row r="468" spans="1:2" x14ac:dyDescent="0.35">
      <c r="A468">
        <v>2014</v>
      </c>
      <c r="B468" t="s">
        <v>1485</v>
      </c>
    </row>
    <row r="469" spans="1:2" x14ac:dyDescent="0.35">
      <c r="A469">
        <v>2014</v>
      </c>
      <c r="B469" t="s">
        <v>1487</v>
      </c>
    </row>
    <row r="470" spans="1:2" x14ac:dyDescent="0.35">
      <c r="A470">
        <v>2014</v>
      </c>
      <c r="B470" t="s">
        <v>1489</v>
      </c>
    </row>
    <row r="471" spans="1:2" x14ac:dyDescent="0.35">
      <c r="A471">
        <v>2014</v>
      </c>
      <c r="B471" t="s">
        <v>1494</v>
      </c>
    </row>
    <row r="472" spans="1:2" x14ac:dyDescent="0.35">
      <c r="A472">
        <v>2014</v>
      </c>
      <c r="B472" t="s">
        <v>1495</v>
      </c>
    </row>
    <row r="473" spans="1:2" x14ac:dyDescent="0.35">
      <c r="A473">
        <v>2014</v>
      </c>
      <c r="B473" t="s">
        <v>1497</v>
      </c>
    </row>
    <row r="474" spans="1:2" x14ac:dyDescent="0.35">
      <c r="A474">
        <v>2014</v>
      </c>
      <c r="B474" t="s">
        <v>1502</v>
      </c>
    </row>
    <row r="475" spans="1:2" x14ac:dyDescent="0.35">
      <c r="A475">
        <v>2014</v>
      </c>
      <c r="B475" t="s">
        <v>1505</v>
      </c>
    </row>
    <row r="476" spans="1:2" x14ac:dyDescent="0.35">
      <c r="A476">
        <v>2014</v>
      </c>
      <c r="B476" t="s">
        <v>1507</v>
      </c>
    </row>
    <row r="477" spans="1:2" x14ac:dyDescent="0.35">
      <c r="A477">
        <v>2014</v>
      </c>
      <c r="B477" t="s">
        <v>1511</v>
      </c>
    </row>
    <row r="478" spans="1:2" x14ac:dyDescent="0.35">
      <c r="A478">
        <v>2014</v>
      </c>
      <c r="B478" t="s">
        <v>1513</v>
      </c>
    </row>
    <row r="479" spans="1:2" x14ac:dyDescent="0.35">
      <c r="A479">
        <v>2014</v>
      </c>
      <c r="B479" t="s">
        <v>1514</v>
      </c>
    </row>
    <row r="480" spans="1:2" x14ac:dyDescent="0.35">
      <c r="A480">
        <v>2014</v>
      </c>
      <c r="B480" t="s">
        <v>1517</v>
      </c>
    </row>
    <row r="481" spans="1:2" x14ac:dyDescent="0.35">
      <c r="A481">
        <v>2014</v>
      </c>
      <c r="B481" t="s">
        <v>1519</v>
      </c>
    </row>
    <row r="482" spans="1:2" x14ac:dyDescent="0.35">
      <c r="A482">
        <v>2014</v>
      </c>
      <c r="B482" t="s">
        <v>1521</v>
      </c>
    </row>
    <row r="483" spans="1:2" x14ac:dyDescent="0.35">
      <c r="A483">
        <v>2014</v>
      </c>
      <c r="B483" t="s">
        <v>1528</v>
      </c>
    </row>
    <row r="484" spans="1:2" x14ac:dyDescent="0.35">
      <c r="A484">
        <v>2014</v>
      </c>
      <c r="B484" t="s">
        <v>1534</v>
      </c>
    </row>
    <row r="485" spans="1:2" x14ac:dyDescent="0.35">
      <c r="A485">
        <v>2014</v>
      </c>
      <c r="B485" t="s">
        <v>1535</v>
      </c>
    </row>
    <row r="486" spans="1:2" x14ac:dyDescent="0.35">
      <c r="A486">
        <v>2014</v>
      </c>
      <c r="B486" t="s">
        <v>1538</v>
      </c>
    </row>
    <row r="487" spans="1:2" x14ac:dyDescent="0.35">
      <c r="A487">
        <v>2014</v>
      </c>
      <c r="B487" t="s">
        <v>1541</v>
      </c>
    </row>
    <row r="488" spans="1:2" x14ac:dyDescent="0.35">
      <c r="A488">
        <v>2014</v>
      </c>
      <c r="B488" t="s">
        <v>1544</v>
      </c>
    </row>
    <row r="489" spans="1:2" x14ac:dyDescent="0.35">
      <c r="A489">
        <v>2014</v>
      </c>
      <c r="B489" t="s">
        <v>1546</v>
      </c>
    </row>
    <row r="490" spans="1:2" x14ac:dyDescent="0.35">
      <c r="A490">
        <v>2014</v>
      </c>
      <c r="B490" t="s">
        <v>1547</v>
      </c>
    </row>
    <row r="491" spans="1:2" x14ac:dyDescent="0.35">
      <c r="A491">
        <v>2014</v>
      </c>
      <c r="B491" t="s">
        <v>1548</v>
      </c>
    </row>
    <row r="492" spans="1:2" x14ac:dyDescent="0.35">
      <c r="A492">
        <v>2014</v>
      </c>
      <c r="B492" t="s">
        <v>1550</v>
      </c>
    </row>
    <row r="493" spans="1:2" x14ac:dyDescent="0.35">
      <c r="A493">
        <v>2014</v>
      </c>
      <c r="B493" t="s">
        <v>1555</v>
      </c>
    </row>
    <row r="494" spans="1:2" x14ac:dyDescent="0.35">
      <c r="A494">
        <v>2014</v>
      </c>
      <c r="B494" t="s">
        <v>1557</v>
      </c>
    </row>
    <row r="495" spans="1:2" x14ac:dyDescent="0.35">
      <c r="A495">
        <v>2014</v>
      </c>
      <c r="B495" t="s">
        <v>1562</v>
      </c>
    </row>
    <row r="496" spans="1:2" x14ac:dyDescent="0.35">
      <c r="A496">
        <v>2014</v>
      </c>
      <c r="B496" t="s">
        <v>1563</v>
      </c>
    </row>
    <row r="497" spans="1:2" x14ac:dyDescent="0.35">
      <c r="A497">
        <v>2014</v>
      </c>
      <c r="B497" t="s">
        <v>1568</v>
      </c>
    </row>
    <row r="498" spans="1:2" x14ac:dyDescent="0.35">
      <c r="A498">
        <v>2014</v>
      </c>
      <c r="B498" t="s">
        <v>1571</v>
      </c>
    </row>
    <row r="499" spans="1:2" x14ac:dyDescent="0.35">
      <c r="A499">
        <v>2014</v>
      </c>
      <c r="B499" t="s">
        <v>1574</v>
      </c>
    </row>
    <row r="500" spans="1:2" x14ac:dyDescent="0.35">
      <c r="A500">
        <v>2014</v>
      </c>
      <c r="B500" t="s">
        <v>1576</v>
      </c>
    </row>
    <row r="501" spans="1:2" x14ac:dyDescent="0.35">
      <c r="A501">
        <v>2014</v>
      </c>
      <c r="B501" t="s">
        <v>1584</v>
      </c>
    </row>
    <row r="502" spans="1:2" x14ac:dyDescent="0.35">
      <c r="A502">
        <v>2014</v>
      </c>
      <c r="B502" t="s">
        <v>1593</v>
      </c>
    </row>
    <row r="503" spans="1:2" x14ac:dyDescent="0.35">
      <c r="A503">
        <v>2014</v>
      </c>
      <c r="B503" t="s">
        <v>1595</v>
      </c>
    </row>
    <row r="504" spans="1:2" x14ac:dyDescent="0.35">
      <c r="A504">
        <v>2014</v>
      </c>
      <c r="B504" t="s">
        <v>1598</v>
      </c>
    </row>
    <row r="505" spans="1:2" x14ac:dyDescent="0.35">
      <c r="A505">
        <v>2014</v>
      </c>
      <c r="B505" t="s">
        <v>1610</v>
      </c>
    </row>
    <row r="506" spans="1:2" x14ac:dyDescent="0.35">
      <c r="A506">
        <v>2014</v>
      </c>
      <c r="B506" t="s">
        <v>1614</v>
      </c>
    </row>
    <row r="507" spans="1:2" x14ac:dyDescent="0.35">
      <c r="A507">
        <v>2014</v>
      </c>
      <c r="B507" t="s">
        <v>1616</v>
      </c>
    </row>
    <row r="508" spans="1:2" x14ac:dyDescent="0.35">
      <c r="A508">
        <v>2014</v>
      </c>
      <c r="B508" t="s">
        <v>1617</v>
      </c>
    </row>
    <row r="509" spans="1:2" x14ac:dyDescent="0.35">
      <c r="A509">
        <v>2014</v>
      </c>
      <c r="B509" t="s">
        <v>1618</v>
      </c>
    </row>
    <row r="510" spans="1:2" x14ac:dyDescent="0.35">
      <c r="A510">
        <v>2014</v>
      </c>
      <c r="B510" t="s">
        <v>1620</v>
      </c>
    </row>
    <row r="511" spans="1:2" x14ac:dyDescent="0.35">
      <c r="A511">
        <v>2014</v>
      </c>
      <c r="B511" t="s">
        <v>1623</v>
      </c>
    </row>
    <row r="512" spans="1:2" x14ac:dyDescent="0.35">
      <c r="A512">
        <v>2014</v>
      </c>
      <c r="B512" t="s">
        <v>1625</v>
      </c>
    </row>
    <row r="513" spans="1:2" x14ac:dyDescent="0.35">
      <c r="A513">
        <v>2014</v>
      </c>
      <c r="B513" t="s">
        <v>1629</v>
      </c>
    </row>
    <row r="514" spans="1:2" x14ac:dyDescent="0.35">
      <c r="A514">
        <v>2014</v>
      </c>
      <c r="B514" t="s">
        <v>1631</v>
      </c>
    </row>
    <row r="515" spans="1:2" x14ac:dyDescent="0.35">
      <c r="A515">
        <v>2014</v>
      </c>
      <c r="B515" t="s">
        <v>1633</v>
      </c>
    </row>
    <row r="516" spans="1:2" x14ac:dyDescent="0.35">
      <c r="A516">
        <v>2014</v>
      </c>
      <c r="B516" t="s">
        <v>1635</v>
      </c>
    </row>
    <row r="517" spans="1:2" x14ac:dyDescent="0.35">
      <c r="A517">
        <v>2014</v>
      </c>
      <c r="B517" t="s">
        <v>1638</v>
      </c>
    </row>
    <row r="518" spans="1:2" x14ac:dyDescent="0.35">
      <c r="A518">
        <v>2014</v>
      </c>
      <c r="B518" t="s">
        <v>1641</v>
      </c>
    </row>
    <row r="519" spans="1:2" x14ac:dyDescent="0.35">
      <c r="A519">
        <v>2014</v>
      </c>
      <c r="B519" t="s">
        <v>1643</v>
      </c>
    </row>
    <row r="520" spans="1:2" x14ac:dyDescent="0.35">
      <c r="A520">
        <v>2014</v>
      </c>
      <c r="B520" t="s">
        <v>1648</v>
      </c>
    </row>
    <row r="521" spans="1:2" x14ac:dyDescent="0.35">
      <c r="A521">
        <v>2014</v>
      </c>
      <c r="B521" t="s">
        <v>1652</v>
      </c>
    </row>
    <row r="522" spans="1:2" x14ac:dyDescent="0.35">
      <c r="A522">
        <v>2014</v>
      </c>
      <c r="B522" t="s">
        <v>1655</v>
      </c>
    </row>
    <row r="523" spans="1:2" x14ac:dyDescent="0.35">
      <c r="A523">
        <v>2014</v>
      </c>
      <c r="B523" t="s">
        <v>1657</v>
      </c>
    </row>
    <row r="524" spans="1:2" x14ac:dyDescent="0.35">
      <c r="A524">
        <v>2014</v>
      </c>
      <c r="B524" t="s">
        <v>1661</v>
      </c>
    </row>
    <row r="525" spans="1:2" x14ac:dyDescent="0.35">
      <c r="A525">
        <v>2014</v>
      </c>
      <c r="B525" t="s">
        <v>1662</v>
      </c>
    </row>
    <row r="526" spans="1:2" x14ac:dyDescent="0.35">
      <c r="A526">
        <v>2014</v>
      </c>
      <c r="B526" t="s">
        <v>1663</v>
      </c>
    </row>
    <row r="527" spans="1:2" x14ac:dyDescent="0.35">
      <c r="A527">
        <v>2014</v>
      </c>
      <c r="B527" t="s">
        <v>1665</v>
      </c>
    </row>
    <row r="528" spans="1:2" x14ac:dyDescent="0.35">
      <c r="A528">
        <v>2014</v>
      </c>
      <c r="B528" t="s">
        <v>1669</v>
      </c>
    </row>
    <row r="529" spans="1:2" x14ac:dyDescent="0.35">
      <c r="A529">
        <v>2014</v>
      </c>
      <c r="B529" t="s">
        <v>1671</v>
      </c>
    </row>
    <row r="530" spans="1:2" x14ac:dyDescent="0.35">
      <c r="A530">
        <v>2014</v>
      </c>
      <c r="B530" t="s">
        <v>1672</v>
      </c>
    </row>
    <row r="531" spans="1:2" x14ac:dyDescent="0.35">
      <c r="A531">
        <v>2014</v>
      </c>
      <c r="B531" t="s">
        <v>1676</v>
      </c>
    </row>
    <row r="532" spans="1:2" x14ac:dyDescent="0.35">
      <c r="A532">
        <v>2014</v>
      </c>
      <c r="B532" t="s">
        <v>1677</v>
      </c>
    </row>
    <row r="533" spans="1:2" x14ac:dyDescent="0.35">
      <c r="A533">
        <v>2014</v>
      </c>
      <c r="B533" t="s">
        <v>1680</v>
      </c>
    </row>
    <row r="534" spans="1:2" x14ac:dyDescent="0.35">
      <c r="A534">
        <v>2014</v>
      </c>
      <c r="B534" t="s">
        <v>1682</v>
      </c>
    </row>
    <row r="535" spans="1:2" x14ac:dyDescent="0.35">
      <c r="A535">
        <v>2014</v>
      </c>
      <c r="B535" t="s">
        <v>1684</v>
      </c>
    </row>
    <row r="536" spans="1:2" x14ac:dyDescent="0.35">
      <c r="A536">
        <v>2014</v>
      </c>
      <c r="B536" t="s">
        <v>1687</v>
      </c>
    </row>
    <row r="537" spans="1:2" x14ac:dyDescent="0.35">
      <c r="A537">
        <v>2014</v>
      </c>
      <c r="B537" t="s">
        <v>1688</v>
      </c>
    </row>
    <row r="538" spans="1:2" x14ac:dyDescent="0.35">
      <c r="A538">
        <v>2014</v>
      </c>
      <c r="B538" t="s">
        <v>1693</v>
      </c>
    </row>
    <row r="539" spans="1:2" x14ac:dyDescent="0.35">
      <c r="A539">
        <v>2014</v>
      </c>
      <c r="B539" t="s">
        <v>1696</v>
      </c>
    </row>
    <row r="540" spans="1:2" x14ac:dyDescent="0.35">
      <c r="A540">
        <v>2014</v>
      </c>
      <c r="B540" t="s">
        <v>1699</v>
      </c>
    </row>
    <row r="541" spans="1:2" x14ac:dyDescent="0.35">
      <c r="A541">
        <v>2014</v>
      </c>
      <c r="B541" t="s">
        <v>1705</v>
      </c>
    </row>
    <row r="542" spans="1:2" x14ac:dyDescent="0.35">
      <c r="A542">
        <v>2014</v>
      </c>
      <c r="B542" t="s">
        <v>1712</v>
      </c>
    </row>
    <row r="543" spans="1:2" x14ac:dyDescent="0.35">
      <c r="A543">
        <v>2014</v>
      </c>
      <c r="B543" t="s">
        <v>1714</v>
      </c>
    </row>
    <row r="544" spans="1:2" x14ac:dyDescent="0.35">
      <c r="A544">
        <v>2014</v>
      </c>
      <c r="B544" t="s">
        <v>1719</v>
      </c>
    </row>
    <row r="545" spans="1:2" x14ac:dyDescent="0.35">
      <c r="A545">
        <v>2014</v>
      </c>
      <c r="B545" t="s">
        <v>1720</v>
      </c>
    </row>
    <row r="546" spans="1:2" x14ac:dyDescent="0.35">
      <c r="A546">
        <v>2014</v>
      </c>
      <c r="B546" t="s">
        <v>1722</v>
      </c>
    </row>
    <row r="547" spans="1:2" x14ac:dyDescent="0.35">
      <c r="A547">
        <v>2014</v>
      </c>
      <c r="B547" t="s">
        <v>1723</v>
      </c>
    </row>
    <row r="548" spans="1:2" x14ac:dyDescent="0.35">
      <c r="A548">
        <v>2014</v>
      </c>
      <c r="B548" t="s">
        <v>1727</v>
      </c>
    </row>
    <row r="549" spans="1:2" x14ac:dyDescent="0.35">
      <c r="A549">
        <v>2014</v>
      </c>
      <c r="B549" t="s">
        <v>1733</v>
      </c>
    </row>
    <row r="550" spans="1:2" x14ac:dyDescent="0.35">
      <c r="A550">
        <v>2014</v>
      </c>
      <c r="B550" t="s">
        <v>1734</v>
      </c>
    </row>
    <row r="551" spans="1:2" x14ac:dyDescent="0.35">
      <c r="A551">
        <v>2014</v>
      </c>
      <c r="B551" t="s">
        <v>1736</v>
      </c>
    </row>
    <row r="552" spans="1:2" x14ac:dyDescent="0.35">
      <c r="A552">
        <v>2014</v>
      </c>
      <c r="B552" t="s">
        <v>1738</v>
      </c>
    </row>
    <row r="553" spans="1:2" x14ac:dyDescent="0.35">
      <c r="A553">
        <v>2014</v>
      </c>
      <c r="B553" t="s">
        <v>1741</v>
      </c>
    </row>
    <row r="554" spans="1:2" x14ac:dyDescent="0.35">
      <c r="A554">
        <v>2014</v>
      </c>
      <c r="B554" t="s">
        <v>1744</v>
      </c>
    </row>
    <row r="555" spans="1:2" x14ac:dyDescent="0.35">
      <c r="A555">
        <v>2014</v>
      </c>
      <c r="B555" t="s">
        <v>1746</v>
      </c>
    </row>
    <row r="556" spans="1:2" x14ac:dyDescent="0.35">
      <c r="A556">
        <v>2014</v>
      </c>
      <c r="B556" t="s">
        <v>1747</v>
      </c>
    </row>
    <row r="557" spans="1:2" x14ac:dyDescent="0.35">
      <c r="A557">
        <v>2014</v>
      </c>
      <c r="B557" t="s">
        <v>1748</v>
      </c>
    </row>
    <row r="558" spans="1:2" x14ac:dyDescent="0.35">
      <c r="A558">
        <v>2014</v>
      </c>
      <c r="B558" t="s">
        <v>1751</v>
      </c>
    </row>
    <row r="559" spans="1:2" x14ac:dyDescent="0.35">
      <c r="A559">
        <v>2014</v>
      </c>
      <c r="B559" t="s">
        <v>1752</v>
      </c>
    </row>
    <row r="560" spans="1:2" x14ac:dyDescent="0.35">
      <c r="A560">
        <v>2014</v>
      </c>
      <c r="B560" t="s">
        <v>1758</v>
      </c>
    </row>
    <row r="561" spans="1:2" x14ac:dyDescent="0.35">
      <c r="A561">
        <v>2014</v>
      </c>
      <c r="B561" t="s">
        <v>1760</v>
      </c>
    </row>
    <row r="562" spans="1:2" x14ac:dyDescent="0.35">
      <c r="A562">
        <v>2014</v>
      </c>
      <c r="B562" t="s">
        <v>1762</v>
      </c>
    </row>
    <row r="563" spans="1:2" x14ac:dyDescent="0.35">
      <c r="A563">
        <v>2014</v>
      </c>
      <c r="B563" t="s">
        <v>1766</v>
      </c>
    </row>
    <row r="564" spans="1:2" x14ac:dyDescent="0.35">
      <c r="A564">
        <v>2014</v>
      </c>
      <c r="B564" t="s">
        <v>1771</v>
      </c>
    </row>
    <row r="565" spans="1:2" x14ac:dyDescent="0.35">
      <c r="A565">
        <v>2014</v>
      </c>
      <c r="B565" t="s">
        <v>1776</v>
      </c>
    </row>
    <row r="566" spans="1:2" x14ac:dyDescent="0.35">
      <c r="A566">
        <v>2014</v>
      </c>
      <c r="B566" t="s">
        <v>1778</v>
      </c>
    </row>
    <row r="567" spans="1:2" x14ac:dyDescent="0.35">
      <c r="A567">
        <v>2014</v>
      </c>
      <c r="B567" t="s">
        <v>1781</v>
      </c>
    </row>
    <row r="568" spans="1:2" x14ac:dyDescent="0.35">
      <c r="A568">
        <v>2014</v>
      </c>
      <c r="B568" t="s">
        <v>1783</v>
      </c>
    </row>
    <row r="569" spans="1:2" x14ac:dyDescent="0.35">
      <c r="A569">
        <v>2014</v>
      </c>
      <c r="B569" t="s">
        <v>1785</v>
      </c>
    </row>
    <row r="570" spans="1:2" x14ac:dyDescent="0.35">
      <c r="A570">
        <v>2014</v>
      </c>
      <c r="B570" t="s">
        <v>1788</v>
      </c>
    </row>
    <row r="571" spans="1:2" x14ac:dyDescent="0.35">
      <c r="A571">
        <v>2014</v>
      </c>
      <c r="B571" t="s">
        <v>1791</v>
      </c>
    </row>
    <row r="572" spans="1:2" x14ac:dyDescent="0.35">
      <c r="A572">
        <v>2014</v>
      </c>
      <c r="B572" t="s">
        <v>1793</v>
      </c>
    </row>
    <row r="573" spans="1:2" x14ac:dyDescent="0.35">
      <c r="A573">
        <v>2014</v>
      </c>
      <c r="B573" t="s">
        <v>1797</v>
      </c>
    </row>
    <row r="574" spans="1:2" x14ac:dyDescent="0.35">
      <c r="A574">
        <v>2014</v>
      </c>
      <c r="B574" t="s">
        <v>1798</v>
      </c>
    </row>
    <row r="575" spans="1:2" x14ac:dyDescent="0.35">
      <c r="A575">
        <v>2014</v>
      </c>
      <c r="B575" t="s">
        <v>1799</v>
      </c>
    </row>
    <row r="576" spans="1:2" x14ac:dyDescent="0.35">
      <c r="A576">
        <v>2014</v>
      </c>
      <c r="B576" t="s">
        <v>1800</v>
      </c>
    </row>
    <row r="577" spans="1:2" x14ac:dyDescent="0.35">
      <c r="A577">
        <v>2014</v>
      </c>
      <c r="B577" t="s">
        <v>1801</v>
      </c>
    </row>
    <row r="578" spans="1:2" x14ac:dyDescent="0.35">
      <c r="A578">
        <v>2014</v>
      </c>
      <c r="B578" t="s">
        <v>1803</v>
      </c>
    </row>
    <row r="579" spans="1:2" x14ac:dyDescent="0.35">
      <c r="A579">
        <v>2014</v>
      </c>
      <c r="B579" t="s">
        <v>1811</v>
      </c>
    </row>
    <row r="580" spans="1:2" x14ac:dyDescent="0.35">
      <c r="A580">
        <v>2014</v>
      </c>
      <c r="B580" t="s">
        <v>1813</v>
      </c>
    </row>
    <row r="581" spans="1:2" x14ac:dyDescent="0.35">
      <c r="A581">
        <v>2014</v>
      </c>
      <c r="B581" t="s">
        <v>1817</v>
      </c>
    </row>
    <row r="582" spans="1:2" x14ac:dyDescent="0.35">
      <c r="A582">
        <v>2014</v>
      </c>
      <c r="B582" t="s">
        <v>1822</v>
      </c>
    </row>
    <row r="583" spans="1:2" x14ac:dyDescent="0.35">
      <c r="A583">
        <v>2014</v>
      </c>
      <c r="B583" t="s">
        <v>1826</v>
      </c>
    </row>
    <row r="584" spans="1:2" x14ac:dyDescent="0.35">
      <c r="A584">
        <v>2014</v>
      </c>
      <c r="B584" t="s">
        <v>1828</v>
      </c>
    </row>
    <row r="585" spans="1:2" x14ac:dyDescent="0.35">
      <c r="A585">
        <v>2014</v>
      </c>
      <c r="B585" t="s">
        <v>1831</v>
      </c>
    </row>
    <row r="586" spans="1:2" x14ac:dyDescent="0.35">
      <c r="A586">
        <v>2014</v>
      </c>
      <c r="B586" t="s">
        <v>1840</v>
      </c>
    </row>
    <row r="587" spans="1:2" x14ac:dyDescent="0.35">
      <c r="A587">
        <v>2014</v>
      </c>
      <c r="B587" t="s">
        <v>1842</v>
      </c>
    </row>
    <row r="588" spans="1:2" x14ac:dyDescent="0.35">
      <c r="A588">
        <v>2014</v>
      </c>
      <c r="B588" t="s">
        <v>1846</v>
      </c>
    </row>
    <row r="589" spans="1:2" x14ac:dyDescent="0.35">
      <c r="A589">
        <v>2014</v>
      </c>
      <c r="B589" t="s">
        <v>1856</v>
      </c>
    </row>
    <row r="590" spans="1:2" x14ac:dyDescent="0.35">
      <c r="A590">
        <v>2014</v>
      </c>
      <c r="B590" t="s">
        <v>1863</v>
      </c>
    </row>
    <row r="591" spans="1:2" x14ac:dyDescent="0.35">
      <c r="A591">
        <v>2014</v>
      </c>
      <c r="B591" t="s">
        <v>1865</v>
      </c>
    </row>
    <row r="592" spans="1:2" x14ac:dyDescent="0.35">
      <c r="A592">
        <v>2014</v>
      </c>
      <c r="B592" t="s">
        <v>1866</v>
      </c>
    </row>
    <row r="593" spans="1:2" x14ac:dyDescent="0.35">
      <c r="A593">
        <v>2014</v>
      </c>
      <c r="B593" t="s">
        <v>1867</v>
      </c>
    </row>
    <row r="594" spans="1:2" x14ac:dyDescent="0.35">
      <c r="A594">
        <v>2014</v>
      </c>
      <c r="B594" t="s">
        <v>1868</v>
      </c>
    </row>
    <row r="595" spans="1:2" x14ac:dyDescent="0.35">
      <c r="A595">
        <v>2014</v>
      </c>
      <c r="B595" t="s">
        <v>1871</v>
      </c>
    </row>
    <row r="596" spans="1:2" x14ac:dyDescent="0.35">
      <c r="A596">
        <v>2014</v>
      </c>
      <c r="B596" t="s">
        <v>1877</v>
      </c>
    </row>
    <row r="597" spans="1:2" x14ac:dyDescent="0.35">
      <c r="A597">
        <v>2015</v>
      </c>
      <c r="B597" t="s">
        <v>659</v>
      </c>
    </row>
    <row r="598" spans="1:2" x14ac:dyDescent="0.35">
      <c r="A598">
        <v>2015</v>
      </c>
      <c r="B598" t="s">
        <v>1883</v>
      </c>
    </row>
    <row r="599" spans="1:2" x14ac:dyDescent="0.35">
      <c r="A599">
        <v>2015</v>
      </c>
      <c r="B599" t="s">
        <v>1502</v>
      </c>
    </row>
    <row r="600" spans="1:2" x14ac:dyDescent="0.35">
      <c r="A600">
        <v>2015</v>
      </c>
      <c r="B600" t="s">
        <v>1885</v>
      </c>
    </row>
    <row r="601" spans="1:2" x14ac:dyDescent="0.35">
      <c r="A601">
        <v>2015</v>
      </c>
      <c r="B601" t="s">
        <v>61</v>
      </c>
    </row>
    <row r="602" spans="1:2" x14ac:dyDescent="0.35">
      <c r="A602">
        <v>2015</v>
      </c>
      <c r="B602" t="s">
        <v>1886</v>
      </c>
    </row>
    <row r="603" spans="1:2" x14ac:dyDescent="0.35">
      <c r="A603">
        <v>2015</v>
      </c>
      <c r="B603" t="s">
        <v>215</v>
      </c>
    </row>
    <row r="604" spans="1:2" x14ac:dyDescent="0.35">
      <c r="A604">
        <v>2015</v>
      </c>
      <c r="B604" t="s">
        <v>657</v>
      </c>
    </row>
    <row r="605" spans="1:2" x14ac:dyDescent="0.35">
      <c r="A605">
        <v>2015</v>
      </c>
      <c r="B605" t="s">
        <v>1877</v>
      </c>
    </row>
    <row r="606" spans="1:2" x14ac:dyDescent="0.35">
      <c r="A606">
        <v>2015</v>
      </c>
      <c r="B606" t="s">
        <v>1249</v>
      </c>
    </row>
    <row r="607" spans="1:2" x14ac:dyDescent="0.35">
      <c r="A607">
        <v>2015</v>
      </c>
      <c r="B607" t="s">
        <v>366</v>
      </c>
    </row>
    <row r="608" spans="1:2" x14ac:dyDescent="0.35">
      <c r="A608">
        <v>2015</v>
      </c>
      <c r="B608" t="s">
        <v>77</v>
      </c>
    </row>
    <row r="609" spans="1:2" x14ac:dyDescent="0.35">
      <c r="A609">
        <v>2015</v>
      </c>
      <c r="B609" t="s">
        <v>1891</v>
      </c>
    </row>
    <row r="610" spans="1:2" x14ac:dyDescent="0.35">
      <c r="A610">
        <v>2015</v>
      </c>
      <c r="B610" t="s">
        <v>1892</v>
      </c>
    </row>
    <row r="611" spans="1:2" x14ac:dyDescent="0.35">
      <c r="A611">
        <v>2015</v>
      </c>
      <c r="B611" t="s">
        <v>953</v>
      </c>
    </row>
    <row r="612" spans="1:2" x14ac:dyDescent="0.35">
      <c r="A612">
        <v>2015</v>
      </c>
      <c r="B612" t="s">
        <v>1898</v>
      </c>
    </row>
    <row r="613" spans="1:2" x14ac:dyDescent="0.35">
      <c r="A613">
        <v>2015</v>
      </c>
      <c r="B613" t="s">
        <v>605</v>
      </c>
    </row>
    <row r="614" spans="1:2" x14ac:dyDescent="0.35">
      <c r="A614">
        <v>2015</v>
      </c>
      <c r="B614" t="s">
        <v>475</v>
      </c>
    </row>
    <row r="615" spans="1:2" x14ac:dyDescent="0.35">
      <c r="A615">
        <v>2015</v>
      </c>
      <c r="B615" t="s">
        <v>610</v>
      </c>
    </row>
    <row r="616" spans="1:2" x14ac:dyDescent="0.35">
      <c r="A616">
        <v>2015</v>
      </c>
      <c r="B616" t="s">
        <v>803</v>
      </c>
    </row>
    <row r="617" spans="1:2" x14ac:dyDescent="0.35">
      <c r="A617">
        <v>2015</v>
      </c>
      <c r="B617" t="s">
        <v>1900</v>
      </c>
    </row>
    <row r="618" spans="1:2" x14ac:dyDescent="0.35">
      <c r="A618">
        <v>2015</v>
      </c>
      <c r="B618" t="s">
        <v>1741</v>
      </c>
    </row>
    <row r="619" spans="1:2" x14ac:dyDescent="0.35">
      <c r="A619">
        <v>2015</v>
      </c>
      <c r="B619" t="s">
        <v>58</v>
      </c>
    </row>
    <row r="620" spans="1:2" x14ac:dyDescent="0.35">
      <c r="A620">
        <v>2015</v>
      </c>
      <c r="B620" t="s">
        <v>1799</v>
      </c>
    </row>
    <row r="621" spans="1:2" x14ac:dyDescent="0.35">
      <c r="A621">
        <v>2015</v>
      </c>
      <c r="B621" t="s">
        <v>1102</v>
      </c>
    </row>
    <row r="622" spans="1:2" x14ac:dyDescent="0.35">
      <c r="A622">
        <v>2015</v>
      </c>
      <c r="B622" t="s">
        <v>1145</v>
      </c>
    </row>
    <row r="623" spans="1:2" x14ac:dyDescent="0.35">
      <c r="A623">
        <v>2015</v>
      </c>
      <c r="B623" t="s">
        <v>978</v>
      </c>
    </row>
    <row r="624" spans="1:2" x14ac:dyDescent="0.35">
      <c r="A624">
        <v>2015</v>
      </c>
      <c r="B624" t="s">
        <v>1178</v>
      </c>
    </row>
    <row r="625" spans="1:2" x14ac:dyDescent="0.35">
      <c r="A625">
        <v>2015</v>
      </c>
      <c r="B625" t="s">
        <v>554</v>
      </c>
    </row>
    <row r="626" spans="1:2" x14ac:dyDescent="0.35">
      <c r="A626">
        <v>2015</v>
      </c>
      <c r="B626" t="s">
        <v>1907</v>
      </c>
    </row>
    <row r="627" spans="1:2" x14ac:dyDescent="0.35">
      <c r="A627">
        <v>2015</v>
      </c>
      <c r="B627" t="s">
        <v>1538</v>
      </c>
    </row>
    <row r="628" spans="1:2" x14ac:dyDescent="0.35">
      <c r="A628">
        <v>2015</v>
      </c>
      <c r="B628" t="s">
        <v>809</v>
      </c>
    </row>
    <row r="629" spans="1:2" x14ac:dyDescent="0.35">
      <c r="A629">
        <v>2015</v>
      </c>
      <c r="B629" t="s">
        <v>671</v>
      </c>
    </row>
    <row r="630" spans="1:2" x14ac:dyDescent="0.35">
      <c r="A630">
        <v>2015</v>
      </c>
      <c r="B630" t="s">
        <v>1042</v>
      </c>
    </row>
    <row r="631" spans="1:2" x14ac:dyDescent="0.35">
      <c r="A631">
        <v>2015</v>
      </c>
      <c r="B631" t="s">
        <v>1910</v>
      </c>
    </row>
    <row r="632" spans="1:2" x14ac:dyDescent="0.35">
      <c r="A632">
        <v>2015</v>
      </c>
      <c r="B632" t="s">
        <v>1912</v>
      </c>
    </row>
    <row r="633" spans="1:2" x14ac:dyDescent="0.35">
      <c r="A633">
        <v>2015</v>
      </c>
      <c r="B633" t="s">
        <v>389</v>
      </c>
    </row>
    <row r="634" spans="1:2" x14ac:dyDescent="0.35">
      <c r="A634">
        <v>2015</v>
      </c>
      <c r="B634" t="s">
        <v>1241</v>
      </c>
    </row>
    <row r="635" spans="1:2" x14ac:dyDescent="0.35">
      <c r="A635">
        <v>2015</v>
      </c>
      <c r="B635" t="s">
        <v>796</v>
      </c>
    </row>
    <row r="636" spans="1:2" x14ac:dyDescent="0.35">
      <c r="A636">
        <v>2015</v>
      </c>
      <c r="B636" t="s">
        <v>892</v>
      </c>
    </row>
    <row r="637" spans="1:2" x14ac:dyDescent="0.35">
      <c r="A637">
        <v>2015</v>
      </c>
      <c r="B637" t="s">
        <v>1327</v>
      </c>
    </row>
    <row r="638" spans="1:2" x14ac:dyDescent="0.35">
      <c r="A638">
        <v>2015</v>
      </c>
      <c r="B638" t="s">
        <v>1916</v>
      </c>
    </row>
    <row r="639" spans="1:2" x14ac:dyDescent="0.35">
      <c r="A639">
        <v>2015</v>
      </c>
      <c r="B639" t="s">
        <v>1448</v>
      </c>
    </row>
    <row r="640" spans="1:2" x14ac:dyDescent="0.35">
      <c r="A640">
        <v>2015</v>
      </c>
      <c r="B640" t="s">
        <v>1748</v>
      </c>
    </row>
    <row r="641" spans="1:2" x14ac:dyDescent="0.35">
      <c r="A641">
        <v>2015</v>
      </c>
      <c r="B641" t="s">
        <v>677</v>
      </c>
    </row>
    <row r="642" spans="1:2" x14ac:dyDescent="0.35">
      <c r="A642">
        <v>2015</v>
      </c>
      <c r="B642" t="s">
        <v>468</v>
      </c>
    </row>
    <row r="643" spans="1:2" x14ac:dyDescent="0.35">
      <c r="A643">
        <v>2015</v>
      </c>
      <c r="B643" t="s">
        <v>599</v>
      </c>
    </row>
    <row r="644" spans="1:2" x14ac:dyDescent="0.35">
      <c r="A644">
        <v>2015</v>
      </c>
      <c r="B644" t="s">
        <v>1791</v>
      </c>
    </row>
    <row r="645" spans="1:2" x14ac:dyDescent="0.35">
      <c r="A645">
        <v>2015</v>
      </c>
      <c r="B645" t="s">
        <v>437</v>
      </c>
    </row>
    <row r="646" spans="1:2" x14ac:dyDescent="0.35">
      <c r="A646">
        <v>2015</v>
      </c>
      <c r="B646" t="s">
        <v>1648</v>
      </c>
    </row>
    <row r="647" spans="1:2" x14ac:dyDescent="0.35">
      <c r="A647">
        <v>2015</v>
      </c>
      <c r="B647" t="s">
        <v>1920</v>
      </c>
    </row>
    <row r="648" spans="1:2" x14ac:dyDescent="0.35">
      <c r="A648">
        <v>2015</v>
      </c>
      <c r="B648" t="s">
        <v>878</v>
      </c>
    </row>
    <row r="649" spans="1:2" x14ac:dyDescent="0.35">
      <c r="A649">
        <v>2015</v>
      </c>
      <c r="B649" t="s">
        <v>283</v>
      </c>
    </row>
    <row r="650" spans="1:2" x14ac:dyDescent="0.35">
      <c r="A650">
        <v>2015</v>
      </c>
      <c r="B650" t="s">
        <v>1173</v>
      </c>
    </row>
    <row r="651" spans="1:2" x14ac:dyDescent="0.35">
      <c r="A651">
        <v>2015</v>
      </c>
      <c r="B651" t="s">
        <v>1643</v>
      </c>
    </row>
    <row r="652" spans="1:2" x14ac:dyDescent="0.35">
      <c r="A652">
        <v>2015</v>
      </c>
      <c r="B652" t="s">
        <v>1811</v>
      </c>
    </row>
    <row r="653" spans="1:2" x14ac:dyDescent="0.35">
      <c r="A653">
        <v>2015</v>
      </c>
      <c r="B653" t="s">
        <v>1922</v>
      </c>
    </row>
    <row r="654" spans="1:2" x14ac:dyDescent="0.35">
      <c r="A654">
        <v>2015</v>
      </c>
      <c r="B654" t="s">
        <v>1785</v>
      </c>
    </row>
    <row r="655" spans="1:2" x14ac:dyDescent="0.35">
      <c r="A655">
        <v>2015</v>
      </c>
      <c r="B655" t="s">
        <v>1517</v>
      </c>
    </row>
    <row r="656" spans="1:2" x14ac:dyDescent="0.35">
      <c r="A656">
        <v>2015</v>
      </c>
      <c r="B656" t="s">
        <v>1417</v>
      </c>
    </row>
    <row r="657" spans="1:2" x14ac:dyDescent="0.35">
      <c r="A657">
        <v>2015</v>
      </c>
      <c r="B657" t="s">
        <v>1926</v>
      </c>
    </row>
    <row r="658" spans="1:2" x14ac:dyDescent="0.35">
      <c r="A658">
        <v>2015</v>
      </c>
      <c r="B658" t="s">
        <v>1055</v>
      </c>
    </row>
    <row r="659" spans="1:2" x14ac:dyDescent="0.35">
      <c r="A659">
        <v>2015</v>
      </c>
      <c r="B659" t="s">
        <v>195</v>
      </c>
    </row>
    <row r="660" spans="1:2" x14ac:dyDescent="0.35">
      <c r="A660">
        <v>2015</v>
      </c>
      <c r="B660" t="s">
        <v>1669</v>
      </c>
    </row>
    <row r="661" spans="1:2" x14ac:dyDescent="0.35">
      <c r="A661">
        <v>2015</v>
      </c>
      <c r="B661" t="s">
        <v>712</v>
      </c>
    </row>
    <row r="662" spans="1:2" x14ac:dyDescent="0.35">
      <c r="A662">
        <v>2015</v>
      </c>
      <c r="B662" t="s">
        <v>270</v>
      </c>
    </row>
    <row r="663" spans="1:2" x14ac:dyDescent="0.35">
      <c r="A663">
        <v>2015</v>
      </c>
      <c r="B663" t="s">
        <v>1931</v>
      </c>
    </row>
    <row r="664" spans="1:2" x14ac:dyDescent="0.35">
      <c r="A664">
        <v>2015</v>
      </c>
      <c r="B664" t="s">
        <v>1933</v>
      </c>
    </row>
    <row r="665" spans="1:2" x14ac:dyDescent="0.35">
      <c r="A665">
        <v>2015</v>
      </c>
      <c r="B665" t="s">
        <v>674</v>
      </c>
    </row>
    <row r="666" spans="1:2" x14ac:dyDescent="0.35">
      <c r="A666">
        <v>2015</v>
      </c>
      <c r="B666" t="s">
        <v>1027</v>
      </c>
    </row>
    <row r="667" spans="1:2" x14ac:dyDescent="0.35">
      <c r="A667">
        <v>2015</v>
      </c>
      <c r="B667" t="s">
        <v>1828</v>
      </c>
    </row>
    <row r="668" spans="1:2" x14ac:dyDescent="0.35">
      <c r="A668">
        <v>2015</v>
      </c>
      <c r="B668" t="s">
        <v>1736</v>
      </c>
    </row>
    <row r="669" spans="1:2" x14ac:dyDescent="0.35">
      <c r="A669">
        <v>2015</v>
      </c>
      <c r="B669" t="s">
        <v>1935</v>
      </c>
    </row>
    <row r="670" spans="1:2" x14ac:dyDescent="0.35">
      <c r="A670">
        <v>2015</v>
      </c>
      <c r="B670" t="s">
        <v>151</v>
      </c>
    </row>
    <row r="671" spans="1:2" x14ac:dyDescent="0.35">
      <c r="A671">
        <v>2015</v>
      </c>
      <c r="B671" t="s">
        <v>1937</v>
      </c>
    </row>
    <row r="672" spans="1:2" x14ac:dyDescent="0.35">
      <c r="A672">
        <v>2015</v>
      </c>
      <c r="B672" t="s">
        <v>1258</v>
      </c>
    </row>
    <row r="673" spans="1:2" x14ac:dyDescent="0.35">
      <c r="A673">
        <v>2015</v>
      </c>
      <c r="B673" t="s">
        <v>1004</v>
      </c>
    </row>
    <row r="674" spans="1:2" x14ac:dyDescent="0.35">
      <c r="A674">
        <v>2015</v>
      </c>
      <c r="B674" t="s">
        <v>971</v>
      </c>
    </row>
    <row r="675" spans="1:2" x14ac:dyDescent="0.35">
      <c r="A675">
        <v>2015</v>
      </c>
      <c r="B675" t="s">
        <v>1941</v>
      </c>
    </row>
    <row r="676" spans="1:2" x14ac:dyDescent="0.35">
      <c r="A676">
        <v>2015</v>
      </c>
      <c r="B676" t="s">
        <v>891</v>
      </c>
    </row>
    <row r="677" spans="1:2" x14ac:dyDescent="0.35">
      <c r="A677">
        <v>2015</v>
      </c>
      <c r="B677" t="s">
        <v>1446</v>
      </c>
    </row>
    <row r="678" spans="1:2" x14ac:dyDescent="0.35">
      <c r="A678">
        <v>2015</v>
      </c>
      <c r="B678" t="s">
        <v>873</v>
      </c>
    </row>
    <row r="679" spans="1:2" x14ac:dyDescent="0.35">
      <c r="A679">
        <v>2015</v>
      </c>
      <c r="B679" t="s">
        <v>1945</v>
      </c>
    </row>
    <row r="680" spans="1:2" x14ac:dyDescent="0.35">
      <c r="A680">
        <v>2015</v>
      </c>
      <c r="B680" t="s">
        <v>94</v>
      </c>
    </row>
    <row r="681" spans="1:2" x14ac:dyDescent="0.35">
      <c r="A681">
        <v>2015</v>
      </c>
      <c r="B681" t="s">
        <v>452</v>
      </c>
    </row>
    <row r="682" spans="1:2" x14ac:dyDescent="0.35">
      <c r="A682">
        <v>2015</v>
      </c>
      <c r="B682" t="s">
        <v>1946</v>
      </c>
    </row>
    <row r="683" spans="1:2" x14ac:dyDescent="0.35">
      <c r="A683">
        <v>2015</v>
      </c>
      <c r="B683" t="s">
        <v>1408</v>
      </c>
    </row>
    <row r="684" spans="1:2" x14ac:dyDescent="0.35">
      <c r="A684">
        <v>2015</v>
      </c>
      <c r="B684" t="s">
        <v>1251</v>
      </c>
    </row>
    <row r="685" spans="1:2" x14ac:dyDescent="0.35">
      <c r="A685">
        <v>2015</v>
      </c>
      <c r="B685" t="s">
        <v>545</v>
      </c>
    </row>
    <row r="686" spans="1:2" x14ac:dyDescent="0.35">
      <c r="A686">
        <v>2015</v>
      </c>
      <c r="B686" t="s">
        <v>915</v>
      </c>
    </row>
    <row r="687" spans="1:2" x14ac:dyDescent="0.35">
      <c r="A687">
        <v>2015</v>
      </c>
      <c r="B687" t="s">
        <v>587</v>
      </c>
    </row>
    <row r="688" spans="1:2" x14ac:dyDescent="0.35">
      <c r="A688">
        <v>2015</v>
      </c>
      <c r="B688" t="s">
        <v>1948</v>
      </c>
    </row>
    <row r="689" spans="1:2" x14ac:dyDescent="0.35">
      <c r="A689">
        <v>2015</v>
      </c>
      <c r="B689" t="s">
        <v>1951</v>
      </c>
    </row>
    <row r="690" spans="1:2" x14ac:dyDescent="0.35">
      <c r="A690">
        <v>2015</v>
      </c>
      <c r="B690" t="s">
        <v>1310</v>
      </c>
    </row>
    <row r="691" spans="1:2" x14ac:dyDescent="0.35">
      <c r="A691">
        <v>2015</v>
      </c>
      <c r="B691" t="s">
        <v>380</v>
      </c>
    </row>
    <row r="692" spans="1:2" x14ac:dyDescent="0.35">
      <c r="A692">
        <v>2015</v>
      </c>
      <c r="B692" t="s">
        <v>1332</v>
      </c>
    </row>
    <row r="693" spans="1:2" x14ac:dyDescent="0.35">
      <c r="A693">
        <v>2015</v>
      </c>
      <c r="B693" t="s">
        <v>1688</v>
      </c>
    </row>
    <row r="694" spans="1:2" x14ac:dyDescent="0.35">
      <c r="A694">
        <v>2015</v>
      </c>
      <c r="B694" t="s">
        <v>1957</v>
      </c>
    </row>
    <row r="695" spans="1:2" x14ac:dyDescent="0.35">
      <c r="A695">
        <v>2015</v>
      </c>
      <c r="B695" t="s">
        <v>1495</v>
      </c>
    </row>
    <row r="696" spans="1:2" x14ac:dyDescent="0.35">
      <c r="A696">
        <v>2015</v>
      </c>
      <c r="B696" t="s">
        <v>1051</v>
      </c>
    </row>
    <row r="697" spans="1:2" x14ac:dyDescent="0.35">
      <c r="A697">
        <v>2015</v>
      </c>
      <c r="B697" t="s">
        <v>907</v>
      </c>
    </row>
    <row r="698" spans="1:2" x14ac:dyDescent="0.35">
      <c r="A698">
        <v>2015</v>
      </c>
      <c r="B698" t="s">
        <v>1330</v>
      </c>
    </row>
    <row r="699" spans="1:2" x14ac:dyDescent="0.35">
      <c r="A699">
        <v>2015</v>
      </c>
      <c r="B699" t="s">
        <v>185</v>
      </c>
    </row>
    <row r="700" spans="1:2" x14ac:dyDescent="0.35">
      <c r="A700">
        <v>2015</v>
      </c>
      <c r="B700" t="s">
        <v>1962</v>
      </c>
    </row>
    <row r="701" spans="1:2" x14ac:dyDescent="0.35">
      <c r="A701">
        <v>2015</v>
      </c>
      <c r="B701" t="s">
        <v>1963</v>
      </c>
    </row>
    <row r="702" spans="1:2" x14ac:dyDescent="0.35">
      <c r="A702">
        <v>2015</v>
      </c>
      <c r="B702" t="s">
        <v>1652</v>
      </c>
    </row>
    <row r="703" spans="1:2" x14ac:dyDescent="0.35">
      <c r="A703">
        <v>2015</v>
      </c>
      <c r="B703" t="s">
        <v>778</v>
      </c>
    </row>
    <row r="704" spans="1:2" x14ac:dyDescent="0.35">
      <c r="A704">
        <v>2015</v>
      </c>
      <c r="B704" t="s">
        <v>1966</v>
      </c>
    </row>
    <row r="705" spans="1:2" x14ac:dyDescent="0.35">
      <c r="A705">
        <v>2015</v>
      </c>
      <c r="B705" t="s">
        <v>1968</v>
      </c>
    </row>
    <row r="706" spans="1:2" x14ac:dyDescent="0.35">
      <c r="A706">
        <v>2015</v>
      </c>
      <c r="B706" t="s">
        <v>465</v>
      </c>
    </row>
    <row r="707" spans="1:2" x14ac:dyDescent="0.35">
      <c r="A707">
        <v>2015</v>
      </c>
      <c r="B707" t="s">
        <v>1635</v>
      </c>
    </row>
    <row r="708" spans="1:2" x14ac:dyDescent="0.35">
      <c r="A708">
        <v>2015</v>
      </c>
      <c r="B708" t="s">
        <v>1971</v>
      </c>
    </row>
    <row r="709" spans="1:2" x14ac:dyDescent="0.35">
      <c r="A709">
        <v>2015</v>
      </c>
      <c r="B709" t="s">
        <v>1856</v>
      </c>
    </row>
    <row r="710" spans="1:2" x14ac:dyDescent="0.35">
      <c r="A710">
        <v>2015</v>
      </c>
      <c r="B710" t="s">
        <v>1373</v>
      </c>
    </row>
    <row r="711" spans="1:2" x14ac:dyDescent="0.35">
      <c r="A711">
        <v>2015</v>
      </c>
      <c r="B711" t="s">
        <v>1023</v>
      </c>
    </row>
    <row r="712" spans="1:2" x14ac:dyDescent="0.35">
      <c r="A712">
        <v>2015</v>
      </c>
      <c r="B712" t="s">
        <v>788</v>
      </c>
    </row>
    <row r="713" spans="1:2" x14ac:dyDescent="0.35">
      <c r="A713">
        <v>2015</v>
      </c>
      <c r="B713" t="s">
        <v>1438</v>
      </c>
    </row>
    <row r="714" spans="1:2" x14ac:dyDescent="0.35">
      <c r="A714">
        <v>2015</v>
      </c>
      <c r="B714" t="s">
        <v>910</v>
      </c>
    </row>
    <row r="715" spans="1:2" x14ac:dyDescent="0.35">
      <c r="A715">
        <v>2015</v>
      </c>
      <c r="B715" t="s">
        <v>1974</v>
      </c>
    </row>
    <row r="716" spans="1:2" x14ac:dyDescent="0.35">
      <c r="A716">
        <v>2015</v>
      </c>
      <c r="B716" t="s">
        <v>1744</v>
      </c>
    </row>
    <row r="717" spans="1:2" x14ac:dyDescent="0.35">
      <c r="A717">
        <v>2015</v>
      </c>
      <c r="B717" t="s">
        <v>1977</v>
      </c>
    </row>
    <row r="718" spans="1:2" x14ac:dyDescent="0.35">
      <c r="A718">
        <v>2015</v>
      </c>
      <c r="B718" t="s">
        <v>1104</v>
      </c>
    </row>
    <row r="719" spans="1:2" x14ac:dyDescent="0.35">
      <c r="A719">
        <v>2015</v>
      </c>
      <c r="B719" t="s">
        <v>738</v>
      </c>
    </row>
    <row r="720" spans="1:2" x14ac:dyDescent="0.35">
      <c r="A720">
        <v>2015</v>
      </c>
      <c r="B720" t="s">
        <v>1401</v>
      </c>
    </row>
    <row r="721" spans="1:2" x14ac:dyDescent="0.35">
      <c r="A721">
        <v>2015</v>
      </c>
      <c r="B721" t="s">
        <v>107</v>
      </c>
    </row>
    <row r="722" spans="1:2" x14ac:dyDescent="0.35">
      <c r="A722">
        <v>2015</v>
      </c>
      <c r="B722" t="s">
        <v>1633</v>
      </c>
    </row>
    <row r="723" spans="1:2" x14ac:dyDescent="0.35">
      <c r="A723">
        <v>2015</v>
      </c>
      <c r="B723" t="s">
        <v>280</v>
      </c>
    </row>
    <row r="724" spans="1:2" x14ac:dyDescent="0.35">
      <c r="A724">
        <v>2015</v>
      </c>
      <c r="B724" t="s">
        <v>681</v>
      </c>
    </row>
    <row r="725" spans="1:2" x14ac:dyDescent="0.35">
      <c r="A725">
        <v>2015</v>
      </c>
      <c r="B725" t="s">
        <v>1357</v>
      </c>
    </row>
    <row r="726" spans="1:2" x14ac:dyDescent="0.35">
      <c r="A726">
        <v>2015</v>
      </c>
      <c r="B726" t="s">
        <v>1426</v>
      </c>
    </row>
    <row r="727" spans="1:2" x14ac:dyDescent="0.35">
      <c r="A727">
        <v>2015</v>
      </c>
      <c r="B727" t="s">
        <v>289</v>
      </c>
    </row>
    <row r="728" spans="1:2" x14ac:dyDescent="0.35">
      <c r="A728">
        <v>2015</v>
      </c>
      <c r="B728" t="s">
        <v>307</v>
      </c>
    </row>
    <row r="729" spans="1:2" x14ac:dyDescent="0.35">
      <c r="A729">
        <v>2015</v>
      </c>
      <c r="B729" t="s">
        <v>1986</v>
      </c>
    </row>
    <row r="730" spans="1:2" x14ac:dyDescent="0.35">
      <c r="A730">
        <v>2015</v>
      </c>
      <c r="B730" t="s">
        <v>398</v>
      </c>
    </row>
    <row r="731" spans="1:2" x14ac:dyDescent="0.35">
      <c r="A731">
        <v>2015</v>
      </c>
      <c r="B731" t="s">
        <v>922</v>
      </c>
    </row>
    <row r="732" spans="1:2" x14ac:dyDescent="0.35">
      <c r="A732">
        <v>2015</v>
      </c>
      <c r="B732" t="s">
        <v>1991</v>
      </c>
    </row>
    <row r="733" spans="1:2" x14ac:dyDescent="0.35">
      <c r="A733">
        <v>2015</v>
      </c>
      <c r="B733" t="s">
        <v>1788</v>
      </c>
    </row>
    <row r="734" spans="1:2" x14ac:dyDescent="0.35">
      <c r="A734">
        <v>2015</v>
      </c>
      <c r="B734" t="s">
        <v>1994</v>
      </c>
    </row>
    <row r="735" spans="1:2" x14ac:dyDescent="0.35">
      <c r="A735">
        <v>2015</v>
      </c>
      <c r="B735" t="s">
        <v>417</v>
      </c>
    </row>
    <row r="736" spans="1:2" x14ac:dyDescent="0.35">
      <c r="A736">
        <v>2015</v>
      </c>
      <c r="B736" t="s">
        <v>1521</v>
      </c>
    </row>
    <row r="737" spans="1:2" x14ac:dyDescent="0.35">
      <c r="A737">
        <v>2015</v>
      </c>
      <c r="B737" t="s">
        <v>786</v>
      </c>
    </row>
    <row r="738" spans="1:2" x14ac:dyDescent="0.35">
      <c r="A738">
        <v>2015</v>
      </c>
      <c r="B738" t="s">
        <v>139</v>
      </c>
    </row>
    <row r="739" spans="1:2" x14ac:dyDescent="0.35">
      <c r="A739">
        <v>2015</v>
      </c>
      <c r="B739" t="s">
        <v>829</v>
      </c>
    </row>
    <row r="740" spans="1:2" x14ac:dyDescent="0.35">
      <c r="A740">
        <v>2015</v>
      </c>
      <c r="B740" t="s">
        <v>1371</v>
      </c>
    </row>
    <row r="741" spans="1:2" x14ac:dyDescent="0.35">
      <c r="A741">
        <v>2015</v>
      </c>
      <c r="B741" t="s">
        <v>935</v>
      </c>
    </row>
    <row r="742" spans="1:2" x14ac:dyDescent="0.35">
      <c r="A742">
        <v>2015</v>
      </c>
      <c r="B742" t="s">
        <v>618</v>
      </c>
    </row>
    <row r="743" spans="1:2" x14ac:dyDescent="0.35">
      <c r="A743">
        <v>2015</v>
      </c>
      <c r="B743" t="s">
        <v>1177</v>
      </c>
    </row>
    <row r="744" spans="1:2" x14ac:dyDescent="0.35">
      <c r="A744">
        <v>2015</v>
      </c>
      <c r="B744" t="s">
        <v>505</v>
      </c>
    </row>
    <row r="745" spans="1:2" x14ac:dyDescent="0.35">
      <c r="A745">
        <v>2015</v>
      </c>
      <c r="B745" t="s">
        <v>831</v>
      </c>
    </row>
    <row r="746" spans="1:2" x14ac:dyDescent="0.35">
      <c r="A746">
        <v>2015</v>
      </c>
      <c r="B746" t="s">
        <v>1485</v>
      </c>
    </row>
    <row r="747" spans="1:2" x14ac:dyDescent="0.35">
      <c r="A747">
        <v>2015</v>
      </c>
      <c r="B747" t="s">
        <v>1414</v>
      </c>
    </row>
    <row r="748" spans="1:2" x14ac:dyDescent="0.35">
      <c r="A748">
        <v>2015</v>
      </c>
      <c r="B748" t="s">
        <v>1494</v>
      </c>
    </row>
    <row r="749" spans="1:2" x14ac:dyDescent="0.35">
      <c r="A749">
        <v>2015</v>
      </c>
      <c r="B749" t="s">
        <v>509</v>
      </c>
    </row>
    <row r="750" spans="1:2" x14ac:dyDescent="0.35">
      <c r="A750">
        <v>2015</v>
      </c>
      <c r="B750" t="s">
        <v>1212</v>
      </c>
    </row>
    <row r="751" spans="1:2" x14ac:dyDescent="0.35">
      <c r="A751">
        <v>2015</v>
      </c>
      <c r="B751" t="s">
        <v>1705</v>
      </c>
    </row>
    <row r="752" spans="1:2" x14ac:dyDescent="0.35">
      <c r="A752">
        <v>2015</v>
      </c>
      <c r="B752" t="s">
        <v>2011</v>
      </c>
    </row>
    <row r="753" spans="1:2" x14ac:dyDescent="0.35">
      <c r="A753">
        <v>2015</v>
      </c>
      <c r="B753" t="s">
        <v>1459</v>
      </c>
    </row>
    <row r="754" spans="1:2" x14ac:dyDescent="0.35">
      <c r="A754">
        <v>2015</v>
      </c>
      <c r="B754" t="s">
        <v>2012</v>
      </c>
    </row>
    <row r="755" spans="1:2" x14ac:dyDescent="0.35">
      <c r="A755">
        <v>2015</v>
      </c>
      <c r="B755" t="s">
        <v>2013</v>
      </c>
    </row>
    <row r="756" spans="1:2" x14ac:dyDescent="0.35">
      <c r="A756">
        <v>2015</v>
      </c>
      <c r="B756" t="s">
        <v>1067</v>
      </c>
    </row>
    <row r="757" spans="1:2" x14ac:dyDescent="0.35">
      <c r="A757">
        <v>2015</v>
      </c>
      <c r="B757" t="s">
        <v>2017</v>
      </c>
    </row>
    <row r="758" spans="1:2" x14ac:dyDescent="0.35">
      <c r="A758">
        <v>2015</v>
      </c>
      <c r="B758" t="s">
        <v>1392</v>
      </c>
    </row>
    <row r="759" spans="1:2" x14ac:dyDescent="0.35">
      <c r="A759">
        <v>2015</v>
      </c>
      <c r="B759" t="s">
        <v>1758</v>
      </c>
    </row>
    <row r="760" spans="1:2" x14ac:dyDescent="0.35">
      <c r="A760">
        <v>2015</v>
      </c>
      <c r="B760" t="s">
        <v>2021</v>
      </c>
    </row>
    <row r="761" spans="1:2" x14ac:dyDescent="0.35">
      <c r="A761">
        <v>2015</v>
      </c>
      <c r="B761" t="s">
        <v>560</v>
      </c>
    </row>
    <row r="762" spans="1:2" x14ac:dyDescent="0.35">
      <c r="A762">
        <v>2015</v>
      </c>
      <c r="B762" t="s">
        <v>1277</v>
      </c>
    </row>
    <row r="763" spans="1:2" x14ac:dyDescent="0.35">
      <c r="A763">
        <v>2015</v>
      </c>
      <c r="B763" t="s">
        <v>1341</v>
      </c>
    </row>
    <row r="764" spans="1:2" x14ac:dyDescent="0.35">
      <c r="A764">
        <v>2015</v>
      </c>
      <c r="B764" t="s">
        <v>590</v>
      </c>
    </row>
    <row r="765" spans="1:2" x14ac:dyDescent="0.35">
      <c r="A765">
        <v>2015</v>
      </c>
      <c r="B765" t="s">
        <v>1555</v>
      </c>
    </row>
    <row r="766" spans="1:2" x14ac:dyDescent="0.35">
      <c r="A766">
        <v>2015</v>
      </c>
      <c r="B766" t="s">
        <v>680</v>
      </c>
    </row>
    <row r="767" spans="1:2" x14ac:dyDescent="0.35">
      <c r="A767">
        <v>2015</v>
      </c>
      <c r="B767" t="s">
        <v>1288</v>
      </c>
    </row>
    <row r="768" spans="1:2" x14ac:dyDescent="0.35">
      <c r="A768">
        <v>2015</v>
      </c>
      <c r="B768" t="s">
        <v>9</v>
      </c>
    </row>
    <row r="769" spans="1:2" x14ac:dyDescent="0.35">
      <c r="A769">
        <v>2015</v>
      </c>
      <c r="B769" t="s">
        <v>1412</v>
      </c>
    </row>
    <row r="770" spans="1:2" x14ac:dyDescent="0.35">
      <c r="A770">
        <v>2015</v>
      </c>
      <c r="B770" t="s">
        <v>1076</v>
      </c>
    </row>
    <row r="771" spans="1:2" x14ac:dyDescent="0.35">
      <c r="A771">
        <v>2015</v>
      </c>
      <c r="B771" t="s">
        <v>1143</v>
      </c>
    </row>
    <row r="772" spans="1:2" x14ac:dyDescent="0.35">
      <c r="A772">
        <v>2015</v>
      </c>
      <c r="B772" t="s">
        <v>607</v>
      </c>
    </row>
    <row r="773" spans="1:2" x14ac:dyDescent="0.35">
      <c r="A773">
        <v>2015</v>
      </c>
      <c r="B773" t="s">
        <v>2033</v>
      </c>
    </row>
    <row r="774" spans="1:2" x14ac:dyDescent="0.35">
      <c r="A774">
        <v>2015</v>
      </c>
      <c r="B774" t="s">
        <v>635</v>
      </c>
    </row>
    <row r="775" spans="1:2" x14ac:dyDescent="0.35">
      <c r="A775">
        <v>2015</v>
      </c>
      <c r="B775" t="s">
        <v>1335</v>
      </c>
    </row>
    <row r="776" spans="1:2" x14ac:dyDescent="0.35">
      <c r="A776">
        <v>2015</v>
      </c>
      <c r="B776" t="s">
        <v>2037</v>
      </c>
    </row>
    <row r="777" spans="1:2" x14ac:dyDescent="0.35">
      <c r="A777">
        <v>2015</v>
      </c>
      <c r="B777" t="s">
        <v>2039</v>
      </c>
    </row>
    <row r="778" spans="1:2" x14ac:dyDescent="0.35">
      <c r="A778">
        <v>2015</v>
      </c>
      <c r="B778" t="s">
        <v>325</v>
      </c>
    </row>
    <row r="779" spans="1:2" x14ac:dyDescent="0.35">
      <c r="A779">
        <v>2015</v>
      </c>
      <c r="B779" t="s">
        <v>167</v>
      </c>
    </row>
    <row r="780" spans="1:2" x14ac:dyDescent="0.35">
      <c r="A780">
        <v>2015</v>
      </c>
      <c r="B780" t="s">
        <v>249</v>
      </c>
    </row>
    <row r="781" spans="1:2" x14ac:dyDescent="0.35">
      <c r="A781">
        <v>2015</v>
      </c>
      <c r="B781" t="s">
        <v>2042</v>
      </c>
    </row>
    <row r="782" spans="1:2" x14ac:dyDescent="0.35">
      <c r="A782">
        <v>2015</v>
      </c>
      <c r="B782" t="s">
        <v>857</v>
      </c>
    </row>
    <row r="783" spans="1:2" x14ac:dyDescent="0.35">
      <c r="A783">
        <v>2015</v>
      </c>
      <c r="B783" t="s">
        <v>218</v>
      </c>
    </row>
    <row r="784" spans="1:2" x14ac:dyDescent="0.35">
      <c r="A784">
        <v>2015</v>
      </c>
      <c r="B784" t="s">
        <v>709</v>
      </c>
    </row>
    <row r="785" spans="1:2" x14ac:dyDescent="0.35">
      <c r="A785">
        <v>2015</v>
      </c>
      <c r="B785" t="s">
        <v>1676</v>
      </c>
    </row>
    <row r="786" spans="1:2" x14ac:dyDescent="0.35">
      <c r="A786">
        <v>2015</v>
      </c>
      <c r="B786" t="s">
        <v>889</v>
      </c>
    </row>
    <row r="787" spans="1:2" x14ac:dyDescent="0.35">
      <c r="A787">
        <v>2015</v>
      </c>
      <c r="B787" t="s">
        <v>131</v>
      </c>
    </row>
    <row r="788" spans="1:2" x14ac:dyDescent="0.35">
      <c r="A788">
        <v>2015</v>
      </c>
      <c r="B788" t="s">
        <v>533</v>
      </c>
    </row>
    <row r="789" spans="1:2" x14ac:dyDescent="0.35">
      <c r="A789">
        <v>2015</v>
      </c>
      <c r="B789" t="s">
        <v>552</v>
      </c>
    </row>
    <row r="790" spans="1:2" x14ac:dyDescent="0.35">
      <c r="A790">
        <v>2015</v>
      </c>
      <c r="B790" t="s">
        <v>2048</v>
      </c>
    </row>
    <row r="791" spans="1:2" x14ac:dyDescent="0.35">
      <c r="A791">
        <v>2015</v>
      </c>
      <c r="B791" t="s">
        <v>1295</v>
      </c>
    </row>
    <row r="792" spans="1:2" x14ac:dyDescent="0.35">
      <c r="A792">
        <v>2015</v>
      </c>
      <c r="B792" t="s">
        <v>2053</v>
      </c>
    </row>
    <row r="793" spans="1:2" x14ac:dyDescent="0.35">
      <c r="A793">
        <v>2015</v>
      </c>
      <c r="B793" t="s">
        <v>1546</v>
      </c>
    </row>
    <row r="794" spans="1:2" x14ac:dyDescent="0.35">
      <c r="A794">
        <v>2015</v>
      </c>
      <c r="B794" t="s">
        <v>1519</v>
      </c>
    </row>
    <row r="795" spans="1:2" x14ac:dyDescent="0.35">
      <c r="A795">
        <v>2015</v>
      </c>
      <c r="B795" t="s">
        <v>2057</v>
      </c>
    </row>
    <row r="796" spans="1:2" x14ac:dyDescent="0.35">
      <c r="A796">
        <v>2015</v>
      </c>
      <c r="B796" t="s">
        <v>523</v>
      </c>
    </row>
    <row r="797" spans="1:2" x14ac:dyDescent="0.35">
      <c r="A797">
        <v>2015</v>
      </c>
      <c r="B797" t="s">
        <v>2060</v>
      </c>
    </row>
    <row r="798" spans="1:2" x14ac:dyDescent="0.35">
      <c r="A798">
        <v>2015</v>
      </c>
      <c r="B798" t="s">
        <v>1478</v>
      </c>
    </row>
    <row r="799" spans="1:2" x14ac:dyDescent="0.35">
      <c r="A799">
        <v>2015</v>
      </c>
      <c r="B799" t="s">
        <v>593</v>
      </c>
    </row>
    <row r="800" spans="1:2" x14ac:dyDescent="0.35">
      <c r="A800">
        <v>2015</v>
      </c>
      <c r="B800" t="s">
        <v>443</v>
      </c>
    </row>
    <row r="801" spans="1:2" x14ac:dyDescent="0.35">
      <c r="A801">
        <v>2015</v>
      </c>
      <c r="B801" t="s">
        <v>2064</v>
      </c>
    </row>
    <row r="802" spans="1:2" x14ac:dyDescent="0.35">
      <c r="A802">
        <v>2015</v>
      </c>
      <c r="B802" t="s">
        <v>2065</v>
      </c>
    </row>
    <row r="803" spans="1:2" x14ac:dyDescent="0.35">
      <c r="A803">
        <v>2015</v>
      </c>
      <c r="B803" t="s">
        <v>1271</v>
      </c>
    </row>
    <row r="804" spans="1:2" x14ac:dyDescent="0.35">
      <c r="A804">
        <v>2015</v>
      </c>
      <c r="B804" t="s">
        <v>1267</v>
      </c>
    </row>
    <row r="805" spans="1:2" x14ac:dyDescent="0.35">
      <c r="A805">
        <v>2015</v>
      </c>
      <c r="B805" t="s">
        <v>1003</v>
      </c>
    </row>
    <row r="806" spans="1:2" x14ac:dyDescent="0.35">
      <c r="A806">
        <v>2015</v>
      </c>
      <c r="B806" t="s">
        <v>848</v>
      </c>
    </row>
    <row r="807" spans="1:2" x14ac:dyDescent="0.35">
      <c r="A807">
        <v>2015</v>
      </c>
      <c r="B807" t="s">
        <v>945</v>
      </c>
    </row>
    <row r="808" spans="1:2" x14ac:dyDescent="0.35">
      <c r="A808">
        <v>2015</v>
      </c>
      <c r="B808" t="s">
        <v>392</v>
      </c>
    </row>
    <row r="809" spans="1:2" x14ac:dyDescent="0.35">
      <c r="A809">
        <v>2015</v>
      </c>
      <c r="B809" t="s">
        <v>1200</v>
      </c>
    </row>
    <row r="810" spans="1:2" x14ac:dyDescent="0.35">
      <c r="A810">
        <v>2015</v>
      </c>
      <c r="B810" t="s">
        <v>2071</v>
      </c>
    </row>
    <row r="811" spans="1:2" x14ac:dyDescent="0.35">
      <c r="A811">
        <v>2015</v>
      </c>
      <c r="B811" t="s">
        <v>742</v>
      </c>
    </row>
    <row r="812" spans="1:2" x14ac:dyDescent="0.35">
      <c r="A812">
        <v>2015</v>
      </c>
      <c r="B812" t="s">
        <v>530</v>
      </c>
    </row>
    <row r="813" spans="1:2" x14ac:dyDescent="0.35">
      <c r="A813">
        <v>2015</v>
      </c>
      <c r="B813" t="s">
        <v>1467</v>
      </c>
    </row>
    <row r="814" spans="1:2" x14ac:dyDescent="0.35">
      <c r="A814">
        <v>2015</v>
      </c>
      <c r="B814" t="s">
        <v>456</v>
      </c>
    </row>
    <row r="815" spans="1:2" x14ac:dyDescent="0.35">
      <c r="A815">
        <v>2015</v>
      </c>
      <c r="B815" t="s">
        <v>1289</v>
      </c>
    </row>
    <row r="816" spans="1:2" x14ac:dyDescent="0.35">
      <c r="A816">
        <v>2015</v>
      </c>
      <c r="B816" t="s">
        <v>859</v>
      </c>
    </row>
    <row r="817" spans="1:2" x14ac:dyDescent="0.35">
      <c r="A817">
        <v>2015</v>
      </c>
      <c r="B817" t="s">
        <v>54</v>
      </c>
    </row>
    <row r="818" spans="1:2" x14ac:dyDescent="0.35">
      <c r="A818">
        <v>2015</v>
      </c>
      <c r="B818" t="s">
        <v>989</v>
      </c>
    </row>
    <row r="819" spans="1:2" x14ac:dyDescent="0.35">
      <c r="A819">
        <v>2015</v>
      </c>
      <c r="B819" t="s">
        <v>1343</v>
      </c>
    </row>
    <row r="820" spans="1:2" x14ac:dyDescent="0.35">
      <c r="A820">
        <v>2015</v>
      </c>
      <c r="B820" t="s">
        <v>1287</v>
      </c>
    </row>
    <row r="821" spans="1:2" x14ac:dyDescent="0.35">
      <c r="A821">
        <v>2015</v>
      </c>
      <c r="B821" t="s">
        <v>622</v>
      </c>
    </row>
    <row r="822" spans="1:2" x14ac:dyDescent="0.35">
      <c r="A822">
        <v>2015</v>
      </c>
      <c r="B822" t="s">
        <v>357</v>
      </c>
    </row>
    <row r="823" spans="1:2" x14ac:dyDescent="0.35">
      <c r="A823">
        <v>2015</v>
      </c>
      <c r="B823" t="s">
        <v>180</v>
      </c>
    </row>
    <row r="824" spans="1:2" x14ac:dyDescent="0.35">
      <c r="A824">
        <v>2015</v>
      </c>
      <c r="B824" t="s">
        <v>46</v>
      </c>
    </row>
    <row r="825" spans="1:2" x14ac:dyDescent="0.35">
      <c r="A825">
        <v>2015</v>
      </c>
      <c r="B825" t="s">
        <v>2079</v>
      </c>
    </row>
    <row r="826" spans="1:2" x14ac:dyDescent="0.35">
      <c r="A826">
        <v>2015</v>
      </c>
      <c r="B826" t="s">
        <v>268</v>
      </c>
    </row>
    <row r="827" spans="1:2" x14ac:dyDescent="0.35">
      <c r="A827">
        <v>2015</v>
      </c>
      <c r="B827" t="s">
        <v>1776</v>
      </c>
    </row>
    <row r="828" spans="1:2" x14ac:dyDescent="0.35">
      <c r="A828">
        <v>2015</v>
      </c>
      <c r="B828" t="s">
        <v>119</v>
      </c>
    </row>
    <row r="829" spans="1:2" x14ac:dyDescent="0.35">
      <c r="A829">
        <v>2015</v>
      </c>
      <c r="B829" t="s">
        <v>820</v>
      </c>
    </row>
    <row r="830" spans="1:2" x14ac:dyDescent="0.35">
      <c r="A830">
        <v>2015</v>
      </c>
      <c r="B830" t="s">
        <v>2083</v>
      </c>
    </row>
    <row r="831" spans="1:2" x14ac:dyDescent="0.35">
      <c r="A831">
        <v>2015</v>
      </c>
      <c r="B831" t="s">
        <v>902</v>
      </c>
    </row>
    <row r="832" spans="1:2" x14ac:dyDescent="0.35">
      <c r="A832">
        <v>2015</v>
      </c>
      <c r="B832" t="s">
        <v>1077</v>
      </c>
    </row>
    <row r="833" spans="1:2" x14ac:dyDescent="0.35">
      <c r="A833">
        <v>2015</v>
      </c>
      <c r="B833" t="s">
        <v>1214</v>
      </c>
    </row>
    <row r="834" spans="1:2" x14ac:dyDescent="0.35">
      <c r="A834">
        <v>2015</v>
      </c>
      <c r="B834" t="s">
        <v>1793</v>
      </c>
    </row>
    <row r="835" spans="1:2" x14ac:dyDescent="0.35">
      <c r="A835">
        <v>2015</v>
      </c>
      <c r="B835" t="s">
        <v>2088</v>
      </c>
    </row>
    <row r="836" spans="1:2" x14ac:dyDescent="0.35">
      <c r="A836">
        <v>2015</v>
      </c>
      <c r="B836" t="s">
        <v>2091</v>
      </c>
    </row>
    <row r="837" spans="1:2" x14ac:dyDescent="0.35">
      <c r="A837">
        <v>2015</v>
      </c>
      <c r="B837" t="s">
        <v>536</v>
      </c>
    </row>
    <row r="838" spans="1:2" x14ac:dyDescent="0.35">
      <c r="A838">
        <v>2015</v>
      </c>
      <c r="B838" t="s">
        <v>343</v>
      </c>
    </row>
    <row r="839" spans="1:2" x14ac:dyDescent="0.35">
      <c r="A839">
        <v>2015</v>
      </c>
      <c r="B839" t="s">
        <v>217</v>
      </c>
    </row>
    <row r="840" spans="1:2" x14ac:dyDescent="0.35">
      <c r="A840">
        <v>2015</v>
      </c>
      <c r="B840" t="s">
        <v>2094</v>
      </c>
    </row>
    <row r="841" spans="1:2" x14ac:dyDescent="0.35">
      <c r="A841">
        <v>2015</v>
      </c>
      <c r="B841" t="s">
        <v>2095</v>
      </c>
    </row>
    <row r="842" spans="1:2" x14ac:dyDescent="0.35">
      <c r="A842">
        <v>2015</v>
      </c>
      <c r="B842" t="s">
        <v>1167</v>
      </c>
    </row>
    <row r="843" spans="1:2" x14ac:dyDescent="0.35">
      <c r="A843">
        <v>2015</v>
      </c>
      <c r="B843" t="s">
        <v>445</v>
      </c>
    </row>
    <row r="844" spans="1:2" x14ac:dyDescent="0.35">
      <c r="A844">
        <v>2015</v>
      </c>
      <c r="B844" t="s">
        <v>244</v>
      </c>
    </row>
    <row r="845" spans="1:2" x14ac:dyDescent="0.35">
      <c r="A845">
        <v>2015</v>
      </c>
      <c r="B845" t="s">
        <v>2100</v>
      </c>
    </row>
    <row r="846" spans="1:2" x14ac:dyDescent="0.35">
      <c r="A846">
        <v>2015</v>
      </c>
      <c r="B846" t="s">
        <v>1557</v>
      </c>
    </row>
    <row r="847" spans="1:2" x14ac:dyDescent="0.35">
      <c r="A847">
        <v>2015</v>
      </c>
      <c r="B847" t="s">
        <v>2101</v>
      </c>
    </row>
    <row r="848" spans="1:2" x14ac:dyDescent="0.35">
      <c r="A848">
        <v>2015</v>
      </c>
      <c r="B848" t="s">
        <v>2103</v>
      </c>
    </row>
    <row r="849" spans="1:2" x14ac:dyDescent="0.35">
      <c r="A849">
        <v>2015</v>
      </c>
      <c r="B849" t="s">
        <v>2104</v>
      </c>
    </row>
    <row r="850" spans="1:2" x14ac:dyDescent="0.35">
      <c r="A850">
        <v>2015</v>
      </c>
      <c r="B850" t="s">
        <v>661</v>
      </c>
    </row>
    <row r="851" spans="1:2" x14ac:dyDescent="0.35">
      <c r="A851">
        <v>2015</v>
      </c>
      <c r="B851" t="s">
        <v>1842</v>
      </c>
    </row>
    <row r="852" spans="1:2" x14ac:dyDescent="0.35">
      <c r="A852">
        <v>2015</v>
      </c>
      <c r="B852" t="s">
        <v>1312</v>
      </c>
    </row>
    <row r="853" spans="1:2" x14ac:dyDescent="0.35">
      <c r="A853">
        <v>2015</v>
      </c>
      <c r="B853" t="s">
        <v>429</v>
      </c>
    </row>
    <row r="854" spans="1:2" x14ac:dyDescent="0.35">
      <c r="A854">
        <v>2015</v>
      </c>
      <c r="B854" t="s">
        <v>2107</v>
      </c>
    </row>
    <row r="855" spans="1:2" x14ac:dyDescent="0.35">
      <c r="A855">
        <v>2015</v>
      </c>
      <c r="B855" t="s">
        <v>72</v>
      </c>
    </row>
    <row r="856" spans="1:2" x14ac:dyDescent="0.35">
      <c r="A856">
        <v>2015</v>
      </c>
      <c r="B856" t="s">
        <v>1466</v>
      </c>
    </row>
    <row r="857" spans="1:2" x14ac:dyDescent="0.35">
      <c r="A857">
        <v>2015</v>
      </c>
      <c r="B857" t="s">
        <v>2111</v>
      </c>
    </row>
    <row r="858" spans="1:2" x14ac:dyDescent="0.35">
      <c r="A858">
        <v>2015</v>
      </c>
      <c r="B858" t="s">
        <v>732</v>
      </c>
    </row>
    <row r="859" spans="1:2" x14ac:dyDescent="0.35">
      <c r="A859">
        <v>2015</v>
      </c>
      <c r="B859" t="s">
        <v>2112</v>
      </c>
    </row>
    <row r="860" spans="1:2" x14ac:dyDescent="0.35">
      <c r="A860">
        <v>2015</v>
      </c>
      <c r="B860" t="s">
        <v>1223</v>
      </c>
    </row>
    <row r="861" spans="1:2" x14ac:dyDescent="0.35">
      <c r="A861">
        <v>2015</v>
      </c>
      <c r="B861" t="s">
        <v>959</v>
      </c>
    </row>
    <row r="862" spans="1:2" x14ac:dyDescent="0.35">
      <c r="A862">
        <v>2015</v>
      </c>
      <c r="B862" t="s">
        <v>2115</v>
      </c>
    </row>
    <row r="863" spans="1:2" x14ac:dyDescent="0.35">
      <c r="A863">
        <v>2015</v>
      </c>
      <c r="B863" t="s">
        <v>1665</v>
      </c>
    </row>
    <row r="864" spans="1:2" x14ac:dyDescent="0.35">
      <c r="A864">
        <v>2015</v>
      </c>
      <c r="B864" t="s">
        <v>1534</v>
      </c>
    </row>
    <row r="865" spans="1:2" x14ac:dyDescent="0.35">
      <c r="A865">
        <v>2015</v>
      </c>
      <c r="B865" t="s">
        <v>875</v>
      </c>
    </row>
    <row r="866" spans="1:2" x14ac:dyDescent="0.35">
      <c r="A866">
        <v>2015</v>
      </c>
      <c r="B866" t="s">
        <v>26</v>
      </c>
    </row>
    <row r="867" spans="1:2" x14ac:dyDescent="0.35">
      <c r="A867">
        <v>2015</v>
      </c>
      <c r="B867" t="s">
        <v>567</v>
      </c>
    </row>
    <row r="868" spans="1:2" x14ac:dyDescent="0.35">
      <c r="A868">
        <v>2015</v>
      </c>
      <c r="B868" t="s">
        <v>2117</v>
      </c>
    </row>
    <row r="869" spans="1:2" x14ac:dyDescent="0.35">
      <c r="A869">
        <v>2015</v>
      </c>
      <c r="B869" t="s">
        <v>376</v>
      </c>
    </row>
    <row r="870" spans="1:2" x14ac:dyDescent="0.35">
      <c r="A870">
        <v>2015</v>
      </c>
      <c r="B870" t="s">
        <v>1121</v>
      </c>
    </row>
    <row r="871" spans="1:2" x14ac:dyDescent="0.35">
      <c r="A871">
        <v>2015</v>
      </c>
      <c r="B871" t="s">
        <v>1778</v>
      </c>
    </row>
    <row r="872" spans="1:2" x14ac:dyDescent="0.35">
      <c r="A872">
        <v>2015</v>
      </c>
      <c r="B872" t="s">
        <v>32</v>
      </c>
    </row>
    <row r="873" spans="1:2" x14ac:dyDescent="0.35">
      <c r="A873">
        <v>2015</v>
      </c>
      <c r="B873" t="s">
        <v>973</v>
      </c>
    </row>
    <row r="874" spans="1:2" x14ac:dyDescent="0.35">
      <c r="A874">
        <v>2015</v>
      </c>
      <c r="B874" t="s">
        <v>1181</v>
      </c>
    </row>
    <row r="875" spans="1:2" x14ac:dyDescent="0.35">
      <c r="A875">
        <v>2015</v>
      </c>
      <c r="B875" t="s">
        <v>2124</v>
      </c>
    </row>
    <row r="876" spans="1:2" x14ac:dyDescent="0.35">
      <c r="A876">
        <v>2015</v>
      </c>
      <c r="B876" t="s">
        <v>917</v>
      </c>
    </row>
    <row r="877" spans="1:2" x14ac:dyDescent="0.35">
      <c r="A877">
        <v>2015</v>
      </c>
      <c r="B877" t="s">
        <v>1012</v>
      </c>
    </row>
    <row r="878" spans="1:2" x14ac:dyDescent="0.35">
      <c r="A878">
        <v>2015</v>
      </c>
      <c r="B878" t="s">
        <v>220</v>
      </c>
    </row>
    <row r="879" spans="1:2" x14ac:dyDescent="0.35">
      <c r="A879">
        <v>2015</v>
      </c>
      <c r="B879" t="s">
        <v>2126</v>
      </c>
    </row>
    <row r="880" spans="1:2" x14ac:dyDescent="0.35">
      <c r="A880">
        <v>2015</v>
      </c>
      <c r="B880" t="s">
        <v>794</v>
      </c>
    </row>
    <row r="881" spans="1:2" x14ac:dyDescent="0.35">
      <c r="A881">
        <v>2015</v>
      </c>
      <c r="B881" t="s">
        <v>1122</v>
      </c>
    </row>
    <row r="882" spans="1:2" x14ac:dyDescent="0.35">
      <c r="A882">
        <v>2015</v>
      </c>
      <c r="B882" t="s">
        <v>684</v>
      </c>
    </row>
    <row r="883" spans="1:2" x14ac:dyDescent="0.35">
      <c r="A883">
        <v>2015</v>
      </c>
      <c r="B883" t="s">
        <v>2131</v>
      </c>
    </row>
    <row r="884" spans="1:2" x14ac:dyDescent="0.35">
      <c r="A884">
        <v>2015</v>
      </c>
      <c r="B884" t="s">
        <v>1663</v>
      </c>
    </row>
    <row r="885" spans="1:2" x14ac:dyDescent="0.35">
      <c r="A885">
        <v>2015</v>
      </c>
      <c r="B885" t="s">
        <v>1163</v>
      </c>
    </row>
    <row r="886" spans="1:2" x14ac:dyDescent="0.35">
      <c r="A886">
        <v>2015</v>
      </c>
      <c r="B886" t="s">
        <v>413</v>
      </c>
    </row>
    <row r="887" spans="1:2" x14ac:dyDescent="0.35">
      <c r="A887">
        <v>2015</v>
      </c>
      <c r="B887" t="s">
        <v>768</v>
      </c>
    </row>
    <row r="888" spans="1:2" x14ac:dyDescent="0.35">
      <c r="A888">
        <v>2015</v>
      </c>
      <c r="B888" t="s">
        <v>514</v>
      </c>
    </row>
    <row r="889" spans="1:2" x14ac:dyDescent="0.35">
      <c r="A889">
        <v>2015</v>
      </c>
      <c r="B889" t="s">
        <v>305</v>
      </c>
    </row>
    <row r="890" spans="1:2" x14ac:dyDescent="0.35">
      <c r="A890">
        <v>2015</v>
      </c>
      <c r="B890" t="s">
        <v>2137</v>
      </c>
    </row>
    <row r="891" spans="1:2" x14ac:dyDescent="0.35">
      <c r="A891">
        <v>2015</v>
      </c>
      <c r="B891" t="s">
        <v>2138</v>
      </c>
    </row>
    <row r="892" spans="1:2" x14ac:dyDescent="0.35">
      <c r="A892">
        <v>2015</v>
      </c>
      <c r="B892" t="s">
        <v>1544</v>
      </c>
    </row>
    <row r="893" spans="1:2" x14ac:dyDescent="0.35">
      <c r="A893">
        <v>2015</v>
      </c>
      <c r="B893" t="s">
        <v>1803</v>
      </c>
    </row>
    <row r="894" spans="1:2" x14ac:dyDescent="0.35">
      <c r="A894">
        <v>2015</v>
      </c>
      <c r="B894" t="s">
        <v>1369</v>
      </c>
    </row>
    <row r="895" spans="1:2" x14ac:dyDescent="0.35">
      <c r="A895">
        <v>2015</v>
      </c>
      <c r="B895" t="s">
        <v>2145</v>
      </c>
    </row>
    <row r="896" spans="1:2" x14ac:dyDescent="0.35">
      <c r="A896">
        <v>2015</v>
      </c>
      <c r="B896" t="s">
        <v>1172</v>
      </c>
    </row>
    <row r="897" spans="1:2" x14ac:dyDescent="0.35">
      <c r="A897">
        <v>2015</v>
      </c>
      <c r="B897" t="s">
        <v>490</v>
      </c>
    </row>
    <row r="898" spans="1:2" x14ac:dyDescent="0.35">
      <c r="A898">
        <v>2015</v>
      </c>
      <c r="B898" t="s">
        <v>2147</v>
      </c>
    </row>
    <row r="899" spans="1:2" x14ac:dyDescent="0.35">
      <c r="A899">
        <v>2015</v>
      </c>
      <c r="B899" t="s">
        <v>1303</v>
      </c>
    </row>
    <row r="900" spans="1:2" x14ac:dyDescent="0.35">
      <c r="A900">
        <v>2015</v>
      </c>
      <c r="B900" t="s">
        <v>1719</v>
      </c>
    </row>
    <row r="901" spans="1:2" x14ac:dyDescent="0.35">
      <c r="A901">
        <v>2015</v>
      </c>
      <c r="B901" t="s">
        <v>1738</v>
      </c>
    </row>
    <row r="902" spans="1:2" x14ac:dyDescent="0.35">
      <c r="A902">
        <v>2015</v>
      </c>
      <c r="B902" t="s">
        <v>519</v>
      </c>
    </row>
    <row r="903" spans="1:2" x14ac:dyDescent="0.35">
      <c r="A903">
        <v>2015</v>
      </c>
      <c r="B903" t="s">
        <v>900</v>
      </c>
    </row>
    <row r="904" spans="1:2" x14ac:dyDescent="0.35">
      <c r="A904">
        <v>2015</v>
      </c>
      <c r="B904" t="s">
        <v>1840</v>
      </c>
    </row>
    <row r="905" spans="1:2" x14ac:dyDescent="0.35">
      <c r="A905">
        <v>2015</v>
      </c>
      <c r="B905" t="s">
        <v>233</v>
      </c>
    </row>
    <row r="906" spans="1:2" x14ac:dyDescent="0.35">
      <c r="A906">
        <v>2015</v>
      </c>
      <c r="B906" t="s">
        <v>1514</v>
      </c>
    </row>
    <row r="907" spans="1:2" x14ac:dyDescent="0.35">
      <c r="A907">
        <v>2015</v>
      </c>
      <c r="B907" t="s">
        <v>1751</v>
      </c>
    </row>
    <row r="908" spans="1:2" x14ac:dyDescent="0.35">
      <c r="A908">
        <v>2015</v>
      </c>
      <c r="B908" t="s">
        <v>2156</v>
      </c>
    </row>
    <row r="909" spans="1:2" x14ac:dyDescent="0.35">
      <c r="A909">
        <v>2015</v>
      </c>
      <c r="B909" t="s">
        <v>69</v>
      </c>
    </row>
    <row r="910" spans="1:2" x14ac:dyDescent="0.35">
      <c r="A910">
        <v>2015</v>
      </c>
      <c r="B910" t="s">
        <v>171</v>
      </c>
    </row>
    <row r="911" spans="1:2" x14ac:dyDescent="0.35">
      <c r="A911">
        <v>2015</v>
      </c>
      <c r="B911" t="s">
        <v>1863</v>
      </c>
    </row>
    <row r="912" spans="1:2" x14ac:dyDescent="0.35">
      <c r="A912">
        <v>2015</v>
      </c>
      <c r="B912" t="s">
        <v>2162</v>
      </c>
    </row>
    <row r="913" spans="1:2" x14ac:dyDescent="0.35">
      <c r="A913">
        <v>2015</v>
      </c>
      <c r="B913" t="s">
        <v>1242</v>
      </c>
    </row>
    <row r="914" spans="1:2" x14ac:dyDescent="0.35">
      <c r="A914">
        <v>2015</v>
      </c>
      <c r="B914" t="s">
        <v>487</v>
      </c>
    </row>
    <row r="915" spans="1:2" x14ac:dyDescent="0.35">
      <c r="A915">
        <v>2015</v>
      </c>
      <c r="B915" t="s">
        <v>2164</v>
      </c>
    </row>
    <row r="916" spans="1:2" x14ac:dyDescent="0.35">
      <c r="A916">
        <v>2015</v>
      </c>
      <c r="B916" t="s">
        <v>2166</v>
      </c>
    </row>
    <row r="917" spans="1:2" x14ac:dyDescent="0.35">
      <c r="A917">
        <v>2015</v>
      </c>
      <c r="B917" t="s">
        <v>50</v>
      </c>
    </row>
    <row r="918" spans="1:2" x14ac:dyDescent="0.35">
      <c r="A918">
        <v>2015</v>
      </c>
      <c r="B918" t="s">
        <v>957</v>
      </c>
    </row>
    <row r="919" spans="1:2" x14ac:dyDescent="0.35">
      <c r="A919">
        <v>2015</v>
      </c>
      <c r="B919" t="s">
        <v>769</v>
      </c>
    </row>
    <row r="920" spans="1:2" x14ac:dyDescent="0.35">
      <c r="A920">
        <v>2015</v>
      </c>
      <c r="B920" t="s">
        <v>921</v>
      </c>
    </row>
    <row r="921" spans="1:2" x14ac:dyDescent="0.35">
      <c r="A921">
        <v>2015</v>
      </c>
      <c r="B921" t="s">
        <v>1429</v>
      </c>
    </row>
    <row r="922" spans="1:2" x14ac:dyDescent="0.35">
      <c r="A922">
        <v>2015</v>
      </c>
      <c r="B922" t="s">
        <v>879</v>
      </c>
    </row>
    <row r="923" spans="1:2" x14ac:dyDescent="0.35">
      <c r="A923">
        <v>2015</v>
      </c>
      <c r="B923" t="s">
        <v>1452</v>
      </c>
    </row>
    <row r="924" spans="1:2" x14ac:dyDescent="0.35">
      <c r="A924">
        <v>2015</v>
      </c>
      <c r="B924" t="s">
        <v>176</v>
      </c>
    </row>
    <row r="925" spans="1:2" x14ac:dyDescent="0.35">
      <c r="A925">
        <v>2015</v>
      </c>
      <c r="B925" t="s">
        <v>1186</v>
      </c>
    </row>
    <row r="926" spans="1:2" x14ac:dyDescent="0.35">
      <c r="A926">
        <v>2015</v>
      </c>
      <c r="B926" t="s">
        <v>925</v>
      </c>
    </row>
    <row r="927" spans="1:2" x14ac:dyDescent="0.35">
      <c r="A927">
        <v>2015</v>
      </c>
      <c r="B927" t="s">
        <v>1148</v>
      </c>
    </row>
    <row r="928" spans="1:2" x14ac:dyDescent="0.35">
      <c r="A928">
        <v>2015</v>
      </c>
      <c r="B928" t="s">
        <v>1424</v>
      </c>
    </row>
    <row r="929" spans="1:2" x14ac:dyDescent="0.35">
      <c r="A929">
        <v>2015</v>
      </c>
      <c r="B929" t="s">
        <v>1797</v>
      </c>
    </row>
    <row r="930" spans="1:2" x14ac:dyDescent="0.35">
      <c r="A930">
        <v>2015</v>
      </c>
      <c r="B930" t="s">
        <v>500</v>
      </c>
    </row>
    <row r="931" spans="1:2" x14ac:dyDescent="0.35">
      <c r="A931">
        <v>2015</v>
      </c>
      <c r="B931" t="s">
        <v>839</v>
      </c>
    </row>
    <row r="932" spans="1:2" x14ac:dyDescent="0.35">
      <c r="A932">
        <v>2015</v>
      </c>
      <c r="B932" t="s">
        <v>2174</v>
      </c>
    </row>
    <row r="933" spans="1:2" x14ac:dyDescent="0.35">
      <c r="A933">
        <v>2015</v>
      </c>
      <c r="B933" t="s">
        <v>1693</v>
      </c>
    </row>
    <row r="934" spans="1:2" x14ac:dyDescent="0.35">
      <c r="A934">
        <v>2015</v>
      </c>
      <c r="B934" t="s">
        <v>1489</v>
      </c>
    </row>
    <row r="935" spans="1:2" x14ac:dyDescent="0.35">
      <c r="A935">
        <v>2015</v>
      </c>
      <c r="B935" t="s">
        <v>2176</v>
      </c>
    </row>
    <row r="936" spans="1:2" x14ac:dyDescent="0.35">
      <c r="A936">
        <v>2015</v>
      </c>
      <c r="B936" t="s">
        <v>749</v>
      </c>
    </row>
    <row r="937" spans="1:2" x14ac:dyDescent="0.35">
      <c r="A937">
        <v>2015</v>
      </c>
      <c r="B937" t="s">
        <v>2179</v>
      </c>
    </row>
    <row r="938" spans="1:2" x14ac:dyDescent="0.35">
      <c r="A938">
        <v>2015</v>
      </c>
      <c r="B938" t="s">
        <v>2183</v>
      </c>
    </row>
    <row r="939" spans="1:2" x14ac:dyDescent="0.35">
      <c r="A939">
        <v>2015</v>
      </c>
      <c r="B939" t="s">
        <v>589</v>
      </c>
    </row>
    <row r="940" spans="1:2" x14ac:dyDescent="0.35">
      <c r="A940">
        <v>2015</v>
      </c>
      <c r="B940" t="s">
        <v>667</v>
      </c>
    </row>
    <row r="941" spans="1:2" x14ac:dyDescent="0.35">
      <c r="A941">
        <v>2015</v>
      </c>
      <c r="B941" t="s">
        <v>498</v>
      </c>
    </row>
    <row r="942" spans="1:2" x14ac:dyDescent="0.35">
      <c r="A942">
        <v>2015</v>
      </c>
      <c r="B942" t="s">
        <v>228</v>
      </c>
    </row>
    <row r="943" spans="1:2" x14ac:dyDescent="0.35">
      <c r="A943">
        <v>2015</v>
      </c>
      <c r="B943" t="s">
        <v>1547</v>
      </c>
    </row>
    <row r="944" spans="1:2" x14ac:dyDescent="0.35">
      <c r="A944">
        <v>2015</v>
      </c>
      <c r="B944" t="s">
        <v>1563</v>
      </c>
    </row>
    <row r="945" spans="1:2" x14ac:dyDescent="0.35">
      <c r="A945">
        <v>2015</v>
      </c>
      <c r="B945" t="s">
        <v>717</v>
      </c>
    </row>
    <row r="946" spans="1:2" x14ac:dyDescent="0.35">
      <c r="A946">
        <v>2015</v>
      </c>
      <c r="B946" t="s">
        <v>2188</v>
      </c>
    </row>
    <row r="947" spans="1:2" x14ac:dyDescent="0.35">
      <c r="A947">
        <v>2015</v>
      </c>
      <c r="B947" t="s">
        <v>1781</v>
      </c>
    </row>
    <row r="948" spans="1:2" x14ac:dyDescent="0.35">
      <c r="A948">
        <v>2015</v>
      </c>
      <c r="B948" t="s">
        <v>143</v>
      </c>
    </row>
    <row r="949" spans="1:2" x14ac:dyDescent="0.35">
      <c r="A949">
        <v>2015</v>
      </c>
      <c r="B949" t="s">
        <v>1273</v>
      </c>
    </row>
    <row r="950" spans="1:2" x14ac:dyDescent="0.35">
      <c r="A950">
        <v>2015</v>
      </c>
      <c r="B950" t="s">
        <v>2190</v>
      </c>
    </row>
    <row r="951" spans="1:2" x14ac:dyDescent="0.35">
      <c r="A951">
        <v>2015</v>
      </c>
      <c r="B951" t="s">
        <v>771</v>
      </c>
    </row>
    <row r="952" spans="1:2" x14ac:dyDescent="0.35">
      <c r="A952">
        <v>2015</v>
      </c>
      <c r="B952" t="s">
        <v>1661</v>
      </c>
    </row>
    <row r="953" spans="1:2" x14ac:dyDescent="0.35">
      <c r="A953">
        <v>2015</v>
      </c>
      <c r="B953" t="s">
        <v>2197</v>
      </c>
    </row>
    <row r="954" spans="1:2" x14ac:dyDescent="0.35">
      <c r="A954">
        <v>2015</v>
      </c>
      <c r="B954" t="s">
        <v>2199</v>
      </c>
    </row>
    <row r="955" spans="1:2" x14ac:dyDescent="0.35">
      <c r="A955">
        <v>2015</v>
      </c>
      <c r="B955" t="s">
        <v>1046</v>
      </c>
    </row>
    <row r="956" spans="1:2" x14ac:dyDescent="0.35">
      <c r="A956">
        <v>2015</v>
      </c>
      <c r="B956" t="s">
        <v>336</v>
      </c>
    </row>
    <row r="957" spans="1:2" x14ac:dyDescent="0.35">
      <c r="A957">
        <v>2015</v>
      </c>
      <c r="B957" t="s">
        <v>2205</v>
      </c>
    </row>
    <row r="958" spans="1:2" x14ac:dyDescent="0.35">
      <c r="A958">
        <v>2015</v>
      </c>
      <c r="B958" t="s">
        <v>2206</v>
      </c>
    </row>
    <row r="959" spans="1:2" x14ac:dyDescent="0.35">
      <c r="A959">
        <v>2015</v>
      </c>
      <c r="B959" t="s">
        <v>683</v>
      </c>
    </row>
    <row r="960" spans="1:2" x14ac:dyDescent="0.35">
      <c r="A960">
        <v>2015</v>
      </c>
      <c r="B960" t="s">
        <v>2209</v>
      </c>
    </row>
    <row r="961" spans="1:2" x14ac:dyDescent="0.35">
      <c r="A961">
        <v>2015</v>
      </c>
      <c r="B961" t="s">
        <v>352</v>
      </c>
    </row>
    <row r="962" spans="1:2" x14ac:dyDescent="0.35">
      <c r="A962">
        <v>2015</v>
      </c>
      <c r="B962" t="s">
        <v>2212</v>
      </c>
    </row>
    <row r="963" spans="1:2" x14ac:dyDescent="0.35">
      <c r="A963">
        <v>2015</v>
      </c>
      <c r="B963" t="s">
        <v>1535</v>
      </c>
    </row>
    <row r="964" spans="1:2" x14ac:dyDescent="0.35">
      <c r="A964">
        <v>2015</v>
      </c>
      <c r="B964" t="s">
        <v>1193</v>
      </c>
    </row>
    <row r="965" spans="1:2" x14ac:dyDescent="0.35">
      <c r="A965">
        <v>2015</v>
      </c>
      <c r="B965" t="s">
        <v>1334</v>
      </c>
    </row>
    <row r="966" spans="1:2" x14ac:dyDescent="0.35">
      <c r="A966">
        <v>2015</v>
      </c>
      <c r="B966" t="s">
        <v>601</v>
      </c>
    </row>
    <row r="967" spans="1:2" x14ac:dyDescent="0.35">
      <c r="A967">
        <v>2015</v>
      </c>
      <c r="B967" t="s">
        <v>1629</v>
      </c>
    </row>
    <row r="968" spans="1:2" x14ac:dyDescent="0.35">
      <c r="A968">
        <v>2015</v>
      </c>
      <c r="B968" t="s">
        <v>1413</v>
      </c>
    </row>
    <row r="969" spans="1:2" x14ac:dyDescent="0.35">
      <c r="A969">
        <v>2015</v>
      </c>
      <c r="B969" t="s">
        <v>1655</v>
      </c>
    </row>
    <row r="970" spans="1:2" x14ac:dyDescent="0.35">
      <c r="A970">
        <v>2015</v>
      </c>
      <c r="B970" t="s">
        <v>403</v>
      </c>
    </row>
    <row r="971" spans="1:2" x14ac:dyDescent="0.35">
      <c r="A971">
        <v>2015</v>
      </c>
      <c r="B971" t="s">
        <v>1044</v>
      </c>
    </row>
    <row r="972" spans="1:2" x14ac:dyDescent="0.35">
      <c r="A972">
        <v>2015</v>
      </c>
      <c r="B972" t="s">
        <v>1005</v>
      </c>
    </row>
    <row r="973" spans="1:2" x14ac:dyDescent="0.35">
      <c r="A973">
        <v>2015</v>
      </c>
      <c r="B973" t="s">
        <v>2222</v>
      </c>
    </row>
    <row r="974" spans="1:2" x14ac:dyDescent="0.35">
      <c r="A974">
        <v>2015</v>
      </c>
      <c r="B974" t="s">
        <v>1826</v>
      </c>
    </row>
    <row r="975" spans="1:2" x14ac:dyDescent="0.35">
      <c r="A975">
        <v>2015</v>
      </c>
      <c r="B975" t="s">
        <v>569</v>
      </c>
    </row>
    <row r="976" spans="1:2" x14ac:dyDescent="0.35">
      <c r="A976">
        <v>2015</v>
      </c>
      <c r="B976" t="s">
        <v>2225</v>
      </c>
    </row>
    <row r="977" spans="1:2" x14ac:dyDescent="0.35">
      <c r="A977">
        <v>2015</v>
      </c>
      <c r="B977" t="s">
        <v>1699</v>
      </c>
    </row>
    <row r="978" spans="1:2" x14ac:dyDescent="0.35">
      <c r="A978">
        <v>2015</v>
      </c>
      <c r="B978" t="s">
        <v>81</v>
      </c>
    </row>
    <row r="979" spans="1:2" x14ac:dyDescent="0.35">
      <c r="A979">
        <v>2015</v>
      </c>
      <c r="B979" t="s">
        <v>1095</v>
      </c>
    </row>
    <row r="980" spans="1:2" x14ac:dyDescent="0.35">
      <c r="A980">
        <v>2015</v>
      </c>
      <c r="B980" t="s">
        <v>1230</v>
      </c>
    </row>
    <row r="981" spans="1:2" x14ac:dyDescent="0.35">
      <c r="A981">
        <v>2015</v>
      </c>
      <c r="B981" t="s">
        <v>1443</v>
      </c>
    </row>
    <row r="982" spans="1:2" x14ac:dyDescent="0.35">
      <c r="A982">
        <v>2015</v>
      </c>
      <c r="B982" t="s">
        <v>2230</v>
      </c>
    </row>
    <row r="983" spans="1:2" x14ac:dyDescent="0.35">
      <c r="A983">
        <v>2015</v>
      </c>
      <c r="B983" t="s">
        <v>259</v>
      </c>
    </row>
    <row r="984" spans="1:2" x14ac:dyDescent="0.35">
      <c r="A984">
        <v>2015</v>
      </c>
      <c r="B984" t="s">
        <v>525</v>
      </c>
    </row>
    <row r="985" spans="1:2" x14ac:dyDescent="0.35">
      <c r="A985">
        <v>2015</v>
      </c>
      <c r="B985" t="s">
        <v>2232</v>
      </c>
    </row>
    <row r="986" spans="1:2" x14ac:dyDescent="0.35">
      <c r="A986">
        <v>2015</v>
      </c>
      <c r="B986" t="s">
        <v>1868</v>
      </c>
    </row>
    <row r="987" spans="1:2" x14ac:dyDescent="0.35">
      <c r="A987">
        <v>2015</v>
      </c>
      <c r="B987" t="s">
        <v>637</v>
      </c>
    </row>
    <row r="988" spans="1:2" x14ac:dyDescent="0.35">
      <c r="A988">
        <v>2015</v>
      </c>
      <c r="B988" t="s">
        <v>912</v>
      </c>
    </row>
    <row r="989" spans="1:2" x14ac:dyDescent="0.35">
      <c r="A989">
        <v>2015</v>
      </c>
      <c r="B989" t="s">
        <v>583</v>
      </c>
    </row>
    <row r="990" spans="1:2" x14ac:dyDescent="0.35">
      <c r="A990">
        <v>2015</v>
      </c>
      <c r="B990" t="s">
        <v>651</v>
      </c>
    </row>
    <row r="991" spans="1:2" x14ac:dyDescent="0.35">
      <c r="A991">
        <v>2015</v>
      </c>
      <c r="B991" t="s">
        <v>1831</v>
      </c>
    </row>
    <row r="992" spans="1:2" x14ac:dyDescent="0.35">
      <c r="A992">
        <v>2015</v>
      </c>
      <c r="B992" t="s">
        <v>592</v>
      </c>
    </row>
    <row r="993" spans="1:2" x14ac:dyDescent="0.35">
      <c r="A993">
        <v>2015</v>
      </c>
      <c r="B993" t="s">
        <v>1528</v>
      </c>
    </row>
    <row r="994" spans="1:2" x14ac:dyDescent="0.35">
      <c r="A994">
        <v>2015</v>
      </c>
      <c r="B994" t="s">
        <v>2242</v>
      </c>
    </row>
    <row r="995" spans="1:2" x14ac:dyDescent="0.35">
      <c r="A995">
        <v>2015</v>
      </c>
      <c r="B995" t="s">
        <v>383</v>
      </c>
    </row>
    <row r="996" spans="1:2" x14ac:dyDescent="0.35">
      <c r="A996">
        <v>2015</v>
      </c>
      <c r="B996" t="s">
        <v>1696</v>
      </c>
    </row>
    <row r="997" spans="1:2" x14ac:dyDescent="0.35">
      <c r="A997">
        <v>2015</v>
      </c>
      <c r="B997" t="s">
        <v>630</v>
      </c>
    </row>
    <row r="998" spans="1:2" x14ac:dyDescent="0.35">
      <c r="A998">
        <v>2015</v>
      </c>
      <c r="B998" t="s">
        <v>2244</v>
      </c>
    </row>
    <row r="999" spans="1:2" x14ac:dyDescent="0.35">
      <c r="A999">
        <v>2015</v>
      </c>
      <c r="B999" t="s">
        <v>2246</v>
      </c>
    </row>
    <row r="1000" spans="1:2" x14ac:dyDescent="0.35">
      <c r="A1000">
        <v>2015</v>
      </c>
      <c r="B1000" t="s">
        <v>156</v>
      </c>
    </row>
    <row r="1001" spans="1:2" x14ac:dyDescent="0.35">
      <c r="A1001">
        <v>2015</v>
      </c>
      <c r="B1001" t="s">
        <v>1477</v>
      </c>
    </row>
    <row r="1002" spans="1:2" x14ac:dyDescent="0.35">
      <c r="A1002">
        <v>2015</v>
      </c>
      <c r="B1002" t="s">
        <v>2248</v>
      </c>
    </row>
    <row r="1003" spans="1:2" x14ac:dyDescent="0.35">
      <c r="A1003">
        <v>2015</v>
      </c>
      <c r="B1003" t="s">
        <v>1497</v>
      </c>
    </row>
    <row r="1004" spans="1:2" x14ac:dyDescent="0.35">
      <c r="A1004">
        <v>2015</v>
      </c>
      <c r="B1004" t="s">
        <v>2252</v>
      </c>
    </row>
    <row r="1005" spans="1:2" x14ac:dyDescent="0.35">
      <c r="A1005">
        <v>2015</v>
      </c>
      <c r="B1005" t="s">
        <v>2253</v>
      </c>
    </row>
    <row r="1006" spans="1:2" x14ac:dyDescent="0.35">
      <c r="A1006">
        <v>2015</v>
      </c>
      <c r="B1006" t="s">
        <v>2254</v>
      </c>
    </row>
    <row r="1007" spans="1:2" x14ac:dyDescent="0.35">
      <c r="A1007">
        <v>2015</v>
      </c>
      <c r="B1007" t="s">
        <v>241</v>
      </c>
    </row>
    <row r="1008" spans="1:2" x14ac:dyDescent="0.35">
      <c r="A1008">
        <v>2015</v>
      </c>
      <c r="B1008" t="s">
        <v>237</v>
      </c>
    </row>
    <row r="1009" spans="1:2" x14ac:dyDescent="0.35">
      <c r="A1009">
        <v>2015</v>
      </c>
      <c r="B1009" t="s">
        <v>576</v>
      </c>
    </row>
    <row r="1010" spans="1:2" x14ac:dyDescent="0.35">
      <c r="A1010">
        <v>2015</v>
      </c>
      <c r="B1010" t="s">
        <v>664</v>
      </c>
    </row>
    <row r="1011" spans="1:2" x14ac:dyDescent="0.35">
      <c r="A1011">
        <v>2015</v>
      </c>
      <c r="B1011" t="s">
        <v>1576</v>
      </c>
    </row>
    <row r="1012" spans="1:2" x14ac:dyDescent="0.35">
      <c r="A1012">
        <v>2015</v>
      </c>
      <c r="B1012" t="s">
        <v>1574</v>
      </c>
    </row>
    <row r="1013" spans="1:2" x14ac:dyDescent="0.35">
      <c r="A1013">
        <v>2015</v>
      </c>
      <c r="B1013" t="s">
        <v>1064</v>
      </c>
    </row>
    <row r="1014" spans="1:2" x14ac:dyDescent="0.35">
      <c r="A1014">
        <v>2015</v>
      </c>
      <c r="B1014" t="s">
        <v>159</v>
      </c>
    </row>
    <row r="1015" spans="1:2" x14ac:dyDescent="0.35">
      <c r="A1015">
        <v>2015</v>
      </c>
      <c r="B1015" t="s">
        <v>1115</v>
      </c>
    </row>
    <row r="1016" spans="1:2" x14ac:dyDescent="0.35">
      <c r="A1016">
        <v>2015</v>
      </c>
      <c r="B1016" t="s">
        <v>2259</v>
      </c>
    </row>
    <row r="1017" spans="1:2" x14ac:dyDescent="0.35">
      <c r="A1017">
        <v>2015</v>
      </c>
      <c r="B1017" t="s">
        <v>1672</v>
      </c>
    </row>
    <row r="1018" spans="1:2" x14ac:dyDescent="0.35">
      <c r="A1018">
        <v>2015</v>
      </c>
      <c r="B1018" t="s">
        <v>2262</v>
      </c>
    </row>
    <row r="1019" spans="1:2" x14ac:dyDescent="0.35">
      <c r="A1019">
        <v>2015</v>
      </c>
      <c r="B1019" t="s">
        <v>405</v>
      </c>
    </row>
    <row r="1020" spans="1:2" x14ac:dyDescent="0.35">
      <c r="A1020">
        <v>2015</v>
      </c>
      <c r="B1020" t="s">
        <v>1084</v>
      </c>
    </row>
    <row r="1021" spans="1:2" x14ac:dyDescent="0.35">
      <c r="A1021">
        <v>2015</v>
      </c>
      <c r="B1021" t="s">
        <v>1623</v>
      </c>
    </row>
    <row r="1022" spans="1:2" x14ac:dyDescent="0.35">
      <c r="A1022">
        <v>2015</v>
      </c>
      <c r="B1022" t="s">
        <v>14</v>
      </c>
    </row>
    <row r="1023" spans="1:2" x14ac:dyDescent="0.35">
      <c r="A1023">
        <v>2015</v>
      </c>
      <c r="B1023" t="s">
        <v>2265</v>
      </c>
    </row>
    <row r="1024" spans="1:2" x14ac:dyDescent="0.35">
      <c r="A1024">
        <v>2015</v>
      </c>
      <c r="B1024" t="s">
        <v>83</v>
      </c>
    </row>
    <row r="1025" spans="1:2" x14ac:dyDescent="0.35">
      <c r="A1025">
        <v>2015</v>
      </c>
      <c r="B1025" t="s">
        <v>1771</v>
      </c>
    </row>
    <row r="1026" spans="1:2" x14ac:dyDescent="0.35">
      <c r="A1026">
        <v>2015</v>
      </c>
      <c r="B1026" t="s">
        <v>197</v>
      </c>
    </row>
    <row r="1027" spans="1:2" x14ac:dyDescent="0.35">
      <c r="A1027">
        <v>2015</v>
      </c>
      <c r="B1027" t="s">
        <v>791</v>
      </c>
    </row>
    <row r="1028" spans="1:2" x14ac:dyDescent="0.35">
      <c r="A1028">
        <v>2015</v>
      </c>
      <c r="B1028" t="s">
        <v>2270</v>
      </c>
    </row>
    <row r="1029" spans="1:2" x14ac:dyDescent="0.35">
      <c r="A1029">
        <v>2015</v>
      </c>
      <c r="B1029" t="s">
        <v>2271</v>
      </c>
    </row>
    <row r="1030" spans="1:2" x14ac:dyDescent="0.35">
      <c r="A1030">
        <v>2015</v>
      </c>
      <c r="B1030" t="s">
        <v>938</v>
      </c>
    </row>
    <row r="1031" spans="1:2" x14ac:dyDescent="0.35">
      <c r="A1031">
        <v>2015</v>
      </c>
      <c r="B1031" t="s">
        <v>1680</v>
      </c>
    </row>
    <row r="1032" spans="1:2" x14ac:dyDescent="0.35">
      <c r="A1032">
        <v>2015</v>
      </c>
      <c r="B1032" t="s">
        <v>1620</v>
      </c>
    </row>
    <row r="1033" spans="1:2" x14ac:dyDescent="0.35">
      <c r="A1033">
        <v>2015</v>
      </c>
      <c r="B1033" t="s">
        <v>2276</v>
      </c>
    </row>
    <row r="1034" spans="1:2" x14ac:dyDescent="0.35">
      <c r="A1034">
        <v>2015</v>
      </c>
      <c r="B1034" t="s">
        <v>1161</v>
      </c>
    </row>
    <row r="1035" spans="1:2" x14ac:dyDescent="0.35">
      <c r="A1035">
        <v>2015</v>
      </c>
      <c r="B1035" t="s">
        <v>1383</v>
      </c>
    </row>
    <row r="1036" spans="1:2" x14ac:dyDescent="0.35">
      <c r="A1036">
        <v>2015</v>
      </c>
      <c r="B1036" t="s">
        <v>2277</v>
      </c>
    </row>
    <row r="1037" spans="1:2" x14ac:dyDescent="0.35">
      <c r="A1037">
        <v>2015</v>
      </c>
      <c r="B1037" t="s">
        <v>450</v>
      </c>
    </row>
    <row r="1038" spans="1:2" x14ac:dyDescent="0.35">
      <c r="A1038">
        <v>2015</v>
      </c>
      <c r="B1038" t="s">
        <v>675</v>
      </c>
    </row>
    <row r="1039" spans="1:2" x14ac:dyDescent="0.35">
      <c r="A1039">
        <v>2015</v>
      </c>
      <c r="B1039" t="s">
        <v>1766</v>
      </c>
    </row>
    <row r="1040" spans="1:2" x14ac:dyDescent="0.35">
      <c r="A1040">
        <v>2015</v>
      </c>
      <c r="B1040" t="s">
        <v>419</v>
      </c>
    </row>
    <row r="1041" spans="1:2" x14ac:dyDescent="0.35">
      <c r="A1041">
        <v>2015</v>
      </c>
      <c r="B1041" t="s">
        <v>2280</v>
      </c>
    </row>
    <row r="1042" spans="1:2" x14ac:dyDescent="0.35">
      <c r="A1042">
        <v>2015</v>
      </c>
      <c r="B1042" t="s">
        <v>1487</v>
      </c>
    </row>
    <row r="1043" spans="1:2" x14ac:dyDescent="0.35">
      <c r="A1043">
        <v>2015</v>
      </c>
      <c r="B1043" t="s">
        <v>2282</v>
      </c>
    </row>
    <row r="1044" spans="1:2" x14ac:dyDescent="0.35">
      <c r="A1044">
        <v>2015</v>
      </c>
      <c r="B1044" t="s">
        <v>1762</v>
      </c>
    </row>
    <row r="1045" spans="1:2" x14ac:dyDescent="0.35">
      <c r="A1045">
        <v>2015</v>
      </c>
      <c r="B1045" t="s">
        <v>923</v>
      </c>
    </row>
    <row r="1046" spans="1:2" x14ac:dyDescent="0.35">
      <c r="A1046">
        <v>2015</v>
      </c>
      <c r="B1046" t="s">
        <v>822</v>
      </c>
    </row>
    <row r="1047" spans="1:2" x14ac:dyDescent="0.35">
      <c r="A1047">
        <v>2015</v>
      </c>
      <c r="B1047" t="s">
        <v>1733</v>
      </c>
    </row>
    <row r="1048" spans="1:2" x14ac:dyDescent="0.35">
      <c r="A1048">
        <v>2015</v>
      </c>
      <c r="B1048" t="s">
        <v>2284</v>
      </c>
    </row>
    <row r="1049" spans="1:2" x14ac:dyDescent="0.35">
      <c r="A1049">
        <v>2015</v>
      </c>
      <c r="B1049" t="s">
        <v>1548</v>
      </c>
    </row>
    <row r="1050" spans="1:2" x14ac:dyDescent="0.35">
      <c r="A1050">
        <v>2015</v>
      </c>
      <c r="B1050" t="s">
        <v>643</v>
      </c>
    </row>
    <row r="1051" spans="1:2" x14ac:dyDescent="0.35">
      <c r="A1051">
        <v>2015</v>
      </c>
      <c r="B1051" t="s">
        <v>2286</v>
      </c>
    </row>
    <row r="1052" spans="1:2" x14ac:dyDescent="0.35">
      <c r="A1052">
        <v>2015</v>
      </c>
      <c r="B1052" t="s">
        <v>239</v>
      </c>
    </row>
    <row r="1053" spans="1:2" x14ac:dyDescent="0.35">
      <c r="A1053">
        <v>2015</v>
      </c>
      <c r="B1053" t="s">
        <v>1301</v>
      </c>
    </row>
    <row r="1054" spans="1:2" x14ac:dyDescent="0.35">
      <c r="A1054">
        <v>2015</v>
      </c>
      <c r="B1054" t="s">
        <v>602</v>
      </c>
    </row>
    <row r="1055" spans="1:2" x14ac:dyDescent="0.35">
      <c r="A1055">
        <v>2015</v>
      </c>
      <c r="B1055" t="s">
        <v>760</v>
      </c>
    </row>
    <row r="1056" spans="1:2" x14ac:dyDescent="0.35">
      <c r="A1056">
        <v>2015</v>
      </c>
      <c r="B1056" t="s">
        <v>2294</v>
      </c>
    </row>
    <row r="1057" spans="1:2" x14ac:dyDescent="0.35">
      <c r="A1057">
        <v>2015</v>
      </c>
      <c r="B1057" t="s">
        <v>1375</v>
      </c>
    </row>
    <row r="1058" spans="1:2" x14ac:dyDescent="0.35">
      <c r="A1058">
        <v>2015</v>
      </c>
      <c r="B1058" t="s">
        <v>813</v>
      </c>
    </row>
    <row r="1059" spans="1:2" x14ac:dyDescent="0.35">
      <c r="A1059">
        <v>2015</v>
      </c>
      <c r="B1059" t="s">
        <v>2298</v>
      </c>
    </row>
    <row r="1060" spans="1:2" x14ac:dyDescent="0.35">
      <c r="A1060">
        <v>2015</v>
      </c>
      <c r="B1060" t="s">
        <v>202</v>
      </c>
    </row>
    <row r="1061" spans="1:2" x14ac:dyDescent="0.35">
      <c r="A1061">
        <v>2015</v>
      </c>
      <c r="B1061" t="s">
        <v>626</v>
      </c>
    </row>
    <row r="1062" spans="1:2" x14ac:dyDescent="0.35">
      <c r="A1062">
        <v>2015</v>
      </c>
      <c r="B1062" t="s">
        <v>277</v>
      </c>
    </row>
    <row r="1063" spans="1:2" x14ac:dyDescent="0.35">
      <c r="A1063">
        <v>2015</v>
      </c>
      <c r="B1063" t="s">
        <v>2306</v>
      </c>
    </row>
    <row r="1064" spans="1:2" x14ac:dyDescent="0.35">
      <c r="A1064">
        <v>2015</v>
      </c>
      <c r="B1064" t="s">
        <v>492</v>
      </c>
    </row>
    <row r="1065" spans="1:2" x14ac:dyDescent="0.35">
      <c r="A1065">
        <v>2015</v>
      </c>
      <c r="B1065" t="s">
        <v>334</v>
      </c>
    </row>
    <row r="1066" spans="1:2" x14ac:dyDescent="0.35">
      <c r="A1066">
        <v>2015</v>
      </c>
      <c r="B1066" t="s">
        <v>1562</v>
      </c>
    </row>
    <row r="1067" spans="1:2" x14ac:dyDescent="0.35">
      <c r="A1067">
        <v>2015</v>
      </c>
      <c r="B1067" t="s">
        <v>422</v>
      </c>
    </row>
    <row r="1068" spans="1:2" x14ac:dyDescent="0.35">
      <c r="A1068">
        <v>2015</v>
      </c>
      <c r="B1068" t="s">
        <v>2308</v>
      </c>
    </row>
    <row r="1069" spans="1:2" x14ac:dyDescent="0.35">
      <c r="A1069">
        <v>2015</v>
      </c>
      <c r="B1069" t="s">
        <v>977</v>
      </c>
    </row>
    <row r="1070" spans="1:2" x14ac:dyDescent="0.35">
      <c r="A1070">
        <v>2015</v>
      </c>
      <c r="B1070" t="s">
        <v>1097</v>
      </c>
    </row>
    <row r="1071" spans="1:2" x14ac:dyDescent="0.35">
      <c r="A1071">
        <v>2015</v>
      </c>
      <c r="B1071" t="s">
        <v>1035</v>
      </c>
    </row>
    <row r="1072" spans="1:2" x14ac:dyDescent="0.35">
      <c r="A1072">
        <v>2015</v>
      </c>
      <c r="B1072" t="s">
        <v>2313</v>
      </c>
    </row>
    <row r="1073" spans="1:2" x14ac:dyDescent="0.35">
      <c r="A1073">
        <v>2015</v>
      </c>
      <c r="B1073" t="s">
        <v>780</v>
      </c>
    </row>
    <row r="1074" spans="1:2" x14ac:dyDescent="0.35">
      <c r="A1074">
        <v>2015</v>
      </c>
      <c r="B1074" t="s">
        <v>1687</v>
      </c>
    </row>
    <row r="1075" spans="1:2" x14ac:dyDescent="0.35">
      <c r="A1075">
        <v>2015</v>
      </c>
      <c r="B1075" t="s">
        <v>2318</v>
      </c>
    </row>
    <row r="1076" spans="1:2" x14ac:dyDescent="0.35">
      <c r="A1076">
        <v>2015</v>
      </c>
      <c r="B1076" t="s">
        <v>2319</v>
      </c>
    </row>
    <row r="1077" spans="1:2" x14ac:dyDescent="0.35">
      <c r="A1077">
        <v>2015</v>
      </c>
      <c r="B1077" t="s">
        <v>427</v>
      </c>
    </row>
    <row r="1078" spans="1:2" x14ac:dyDescent="0.35">
      <c r="A1078">
        <v>2015</v>
      </c>
      <c r="B1078" t="s">
        <v>319</v>
      </c>
    </row>
    <row r="1079" spans="1:2" x14ac:dyDescent="0.35">
      <c r="A1079">
        <v>2015</v>
      </c>
      <c r="B1079" t="s">
        <v>2323</v>
      </c>
    </row>
    <row r="1080" spans="1:2" x14ac:dyDescent="0.35">
      <c r="A1080">
        <v>2015</v>
      </c>
      <c r="B1080" t="s">
        <v>1817</v>
      </c>
    </row>
    <row r="1081" spans="1:2" x14ac:dyDescent="0.35">
      <c r="A1081">
        <v>2015</v>
      </c>
      <c r="B1081" t="s">
        <v>887</v>
      </c>
    </row>
    <row r="1082" spans="1:2" x14ac:dyDescent="0.35">
      <c r="A1082">
        <v>2015</v>
      </c>
      <c r="B1082" t="s">
        <v>2326</v>
      </c>
    </row>
    <row r="1083" spans="1:2" x14ac:dyDescent="0.35">
      <c r="A1083">
        <v>2015</v>
      </c>
      <c r="B1083" t="s">
        <v>193</v>
      </c>
    </row>
    <row r="1084" spans="1:2" x14ac:dyDescent="0.35">
      <c r="A1084">
        <v>2015</v>
      </c>
      <c r="B1084" t="s">
        <v>824</v>
      </c>
    </row>
    <row r="1085" spans="1:2" x14ac:dyDescent="0.35">
      <c r="A1085">
        <v>2015</v>
      </c>
      <c r="B1085" t="s">
        <v>1394</v>
      </c>
    </row>
    <row r="1086" spans="1:2" x14ac:dyDescent="0.35">
      <c r="A1086">
        <v>2015</v>
      </c>
      <c r="B1086" t="s">
        <v>1361</v>
      </c>
    </row>
    <row r="1087" spans="1:2" x14ac:dyDescent="0.35">
      <c r="A1087">
        <v>2015</v>
      </c>
      <c r="B1087" t="s">
        <v>724</v>
      </c>
    </row>
    <row r="1088" spans="1:2" x14ac:dyDescent="0.35">
      <c r="A1088">
        <v>2015</v>
      </c>
      <c r="B1088" t="s">
        <v>1723</v>
      </c>
    </row>
    <row r="1089" spans="1:2" x14ac:dyDescent="0.35">
      <c r="A1089">
        <v>2015</v>
      </c>
      <c r="B1089" t="s">
        <v>252</v>
      </c>
    </row>
    <row r="1090" spans="1:2" x14ac:dyDescent="0.35">
      <c r="A1090">
        <v>2015</v>
      </c>
      <c r="B1090" t="s">
        <v>1638</v>
      </c>
    </row>
    <row r="1091" spans="1:2" x14ac:dyDescent="0.35">
      <c r="A1091">
        <v>2015</v>
      </c>
      <c r="B1091" t="s">
        <v>951</v>
      </c>
    </row>
    <row r="1092" spans="1:2" x14ac:dyDescent="0.35">
      <c r="A1092">
        <v>2015</v>
      </c>
      <c r="B1092" t="s">
        <v>734</v>
      </c>
    </row>
    <row r="1093" spans="1:2" x14ac:dyDescent="0.35">
      <c r="A1093">
        <v>2015</v>
      </c>
      <c r="B1093" t="s">
        <v>1505</v>
      </c>
    </row>
    <row r="1094" spans="1:2" x14ac:dyDescent="0.35">
      <c r="A1094">
        <v>2015</v>
      </c>
      <c r="B1094" t="s">
        <v>1074</v>
      </c>
    </row>
    <row r="1095" spans="1:2" x14ac:dyDescent="0.35">
      <c r="A1095">
        <v>2015</v>
      </c>
      <c r="B1095" t="s">
        <v>291</v>
      </c>
    </row>
    <row r="1096" spans="1:2" x14ac:dyDescent="0.35">
      <c r="A1096">
        <v>2015</v>
      </c>
      <c r="B1096" t="s">
        <v>727</v>
      </c>
    </row>
    <row r="1097" spans="1:2" x14ac:dyDescent="0.35">
      <c r="A1097">
        <v>2015</v>
      </c>
      <c r="B1097" t="s">
        <v>401</v>
      </c>
    </row>
    <row r="1098" spans="1:2" x14ac:dyDescent="0.35">
      <c r="A1098">
        <v>2015</v>
      </c>
      <c r="B1098" t="s">
        <v>346</v>
      </c>
    </row>
    <row r="1099" spans="1:2" x14ac:dyDescent="0.35">
      <c r="A1099">
        <v>2015</v>
      </c>
      <c r="B1099" t="s">
        <v>462</v>
      </c>
    </row>
    <row r="1100" spans="1:2" x14ac:dyDescent="0.35">
      <c r="A1100">
        <v>2015</v>
      </c>
      <c r="B1100" t="s">
        <v>2343</v>
      </c>
    </row>
    <row r="1101" spans="1:2" x14ac:dyDescent="0.35">
      <c r="A1101">
        <v>2015</v>
      </c>
      <c r="B1101" t="s">
        <v>866</v>
      </c>
    </row>
    <row r="1102" spans="1:2" x14ac:dyDescent="0.35">
      <c r="A1102">
        <v>2015</v>
      </c>
      <c r="B1102" t="s">
        <v>861</v>
      </c>
    </row>
    <row r="1103" spans="1:2" x14ac:dyDescent="0.35">
      <c r="A1103">
        <v>2015</v>
      </c>
      <c r="B1103" t="s">
        <v>573</v>
      </c>
    </row>
    <row r="1104" spans="1:2" x14ac:dyDescent="0.35">
      <c r="A1104">
        <v>2015</v>
      </c>
      <c r="B1104" t="s">
        <v>1207</v>
      </c>
    </row>
    <row r="1105" spans="1:2" x14ac:dyDescent="0.35">
      <c r="A1105">
        <v>2015</v>
      </c>
      <c r="B1105" t="s">
        <v>884</v>
      </c>
    </row>
    <row r="1106" spans="1:2" x14ac:dyDescent="0.35">
      <c r="A1106">
        <v>2015</v>
      </c>
      <c r="B1106" t="s">
        <v>2346</v>
      </c>
    </row>
    <row r="1107" spans="1:2" x14ac:dyDescent="0.35">
      <c r="A1107">
        <v>2015</v>
      </c>
      <c r="B1107" t="s">
        <v>2347</v>
      </c>
    </row>
    <row r="1108" spans="1:2" x14ac:dyDescent="0.35">
      <c r="A1108">
        <v>2015</v>
      </c>
      <c r="B1108" t="s">
        <v>868</v>
      </c>
    </row>
    <row r="1109" spans="1:2" x14ac:dyDescent="0.35">
      <c r="A1109">
        <v>2015</v>
      </c>
      <c r="B1109" t="s">
        <v>740</v>
      </c>
    </row>
    <row r="1110" spans="1:2" x14ac:dyDescent="0.35">
      <c r="A1110">
        <v>2015</v>
      </c>
      <c r="B1110" t="s">
        <v>246</v>
      </c>
    </row>
    <row r="1111" spans="1:2" x14ac:dyDescent="0.35">
      <c r="A1111">
        <v>2015</v>
      </c>
      <c r="B1111" t="s">
        <v>1196</v>
      </c>
    </row>
    <row r="1112" spans="1:2" x14ac:dyDescent="0.35">
      <c r="A1112">
        <v>2015</v>
      </c>
      <c r="B1112" t="s">
        <v>470</v>
      </c>
    </row>
    <row r="1113" spans="1:2" x14ac:dyDescent="0.35">
      <c r="A1113">
        <v>2015</v>
      </c>
      <c r="B1113" t="s">
        <v>1798</v>
      </c>
    </row>
    <row r="1114" spans="1:2" x14ac:dyDescent="0.35">
      <c r="A1114">
        <v>2015</v>
      </c>
      <c r="B1114" t="s">
        <v>378</v>
      </c>
    </row>
    <row r="1115" spans="1:2" x14ac:dyDescent="0.35">
      <c r="A1115">
        <v>2015</v>
      </c>
      <c r="B1115" t="s">
        <v>1846</v>
      </c>
    </row>
    <row r="1116" spans="1:2" x14ac:dyDescent="0.35">
      <c r="A1116">
        <v>2015</v>
      </c>
      <c r="B1116" t="s">
        <v>628</v>
      </c>
    </row>
    <row r="1117" spans="1:2" x14ac:dyDescent="0.35">
      <c r="A1117">
        <v>2015</v>
      </c>
      <c r="B1117" t="s">
        <v>1088</v>
      </c>
    </row>
    <row r="1118" spans="1:2" x14ac:dyDescent="0.35">
      <c r="A1118">
        <v>2015</v>
      </c>
      <c r="B1118" t="s">
        <v>2365</v>
      </c>
    </row>
    <row r="1119" spans="1:2" x14ac:dyDescent="0.35">
      <c r="A1119">
        <v>2015</v>
      </c>
      <c r="B1119" t="s">
        <v>748</v>
      </c>
    </row>
    <row r="1120" spans="1:2" x14ac:dyDescent="0.35">
      <c r="A1120">
        <v>2015</v>
      </c>
      <c r="B1120" t="s">
        <v>1338</v>
      </c>
    </row>
    <row r="1121" spans="1:2" x14ac:dyDescent="0.35">
      <c r="A1121">
        <v>2015</v>
      </c>
      <c r="B1121" t="s">
        <v>341</v>
      </c>
    </row>
    <row r="1122" spans="1:2" x14ac:dyDescent="0.35">
      <c r="A1122">
        <v>2015</v>
      </c>
      <c r="B1122" t="s">
        <v>655</v>
      </c>
    </row>
    <row r="1123" spans="1:2" x14ac:dyDescent="0.35">
      <c r="A1123">
        <v>2015</v>
      </c>
      <c r="B1123" t="s">
        <v>714</v>
      </c>
    </row>
    <row r="1124" spans="1:2" x14ac:dyDescent="0.35">
      <c r="A1124">
        <v>2015</v>
      </c>
      <c r="B1124" t="s">
        <v>1079</v>
      </c>
    </row>
    <row r="1125" spans="1:2" x14ac:dyDescent="0.35">
      <c r="A1125">
        <v>2015</v>
      </c>
      <c r="B1125" t="s">
        <v>1263</v>
      </c>
    </row>
    <row r="1126" spans="1:2" x14ac:dyDescent="0.35">
      <c r="A1126">
        <v>2015</v>
      </c>
      <c r="B1126" t="s">
        <v>1722</v>
      </c>
    </row>
    <row r="1127" spans="1:2" x14ac:dyDescent="0.35">
      <c r="A1127">
        <v>2015</v>
      </c>
      <c r="B1127" t="s">
        <v>1346</v>
      </c>
    </row>
    <row r="1128" spans="1:2" x14ac:dyDescent="0.35">
      <c r="A1128">
        <v>2015</v>
      </c>
      <c r="B1128" t="s">
        <v>2378</v>
      </c>
    </row>
    <row r="1129" spans="1:2" x14ac:dyDescent="0.35">
      <c r="A1129">
        <v>2015</v>
      </c>
      <c r="B1129" t="s">
        <v>992</v>
      </c>
    </row>
    <row r="1130" spans="1:2" x14ac:dyDescent="0.35">
      <c r="A1130">
        <v>2015</v>
      </c>
      <c r="B1130" t="s">
        <v>1595</v>
      </c>
    </row>
    <row r="1131" spans="1:2" x14ac:dyDescent="0.35">
      <c r="A1131">
        <v>2015</v>
      </c>
      <c r="B1131" t="s">
        <v>2380</v>
      </c>
    </row>
    <row r="1132" spans="1:2" x14ac:dyDescent="0.35">
      <c r="A1132">
        <v>2015</v>
      </c>
      <c r="B1132" t="s">
        <v>2381</v>
      </c>
    </row>
    <row r="1133" spans="1:2" x14ac:dyDescent="0.35">
      <c r="A1133">
        <v>2015</v>
      </c>
      <c r="B1133" t="s">
        <v>1436</v>
      </c>
    </row>
    <row r="1134" spans="1:2" x14ac:dyDescent="0.35">
      <c r="A1134">
        <v>2015</v>
      </c>
      <c r="B1134" t="s">
        <v>1260</v>
      </c>
    </row>
    <row r="1135" spans="1:2" x14ac:dyDescent="0.35">
      <c r="A1135">
        <v>2015</v>
      </c>
      <c r="B1135" t="s">
        <v>826</v>
      </c>
    </row>
    <row r="1136" spans="1:2" x14ac:dyDescent="0.35">
      <c r="A1136">
        <v>2015</v>
      </c>
      <c r="B1136" t="s">
        <v>1221</v>
      </c>
    </row>
    <row r="1137" spans="1:2" x14ac:dyDescent="0.35">
      <c r="A1137">
        <v>2015</v>
      </c>
      <c r="B1137" t="s">
        <v>128</v>
      </c>
    </row>
    <row r="1138" spans="1:2" x14ac:dyDescent="0.35">
      <c r="A1138">
        <v>2015</v>
      </c>
      <c r="B1138" t="s">
        <v>2383</v>
      </c>
    </row>
    <row r="1139" spans="1:2" x14ac:dyDescent="0.35">
      <c r="A1139">
        <v>2015</v>
      </c>
      <c r="B1139" t="s">
        <v>2385</v>
      </c>
    </row>
    <row r="1140" spans="1:2" x14ac:dyDescent="0.35">
      <c r="A1140">
        <v>2015</v>
      </c>
      <c r="B1140" t="s">
        <v>1866</v>
      </c>
    </row>
    <row r="1141" spans="1:2" x14ac:dyDescent="0.35">
      <c r="A1141">
        <v>2015</v>
      </c>
      <c r="B1141" t="s">
        <v>1822</v>
      </c>
    </row>
    <row r="1142" spans="1:2" x14ac:dyDescent="0.35">
      <c r="A1142">
        <v>2015</v>
      </c>
      <c r="B1142" t="s">
        <v>2388</v>
      </c>
    </row>
    <row r="1143" spans="1:2" x14ac:dyDescent="0.35">
      <c r="A1143">
        <v>2015</v>
      </c>
      <c r="B1143" t="s">
        <v>1752</v>
      </c>
    </row>
    <row r="1144" spans="1:2" x14ac:dyDescent="0.35">
      <c r="A1144">
        <v>2015</v>
      </c>
      <c r="B1144" t="s">
        <v>109</v>
      </c>
    </row>
    <row r="1145" spans="1:2" x14ac:dyDescent="0.35">
      <c r="A1145">
        <v>2015</v>
      </c>
      <c r="B1145" t="s">
        <v>387</v>
      </c>
    </row>
    <row r="1146" spans="1:2" x14ac:dyDescent="0.35">
      <c r="A1146">
        <v>2015</v>
      </c>
      <c r="B1146" t="s">
        <v>1598</v>
      </c>
    </row>
    <row r="1147" spans="1:2" x14ac:dyDescent="0.35">
      <c r="A1147">
        <v>2015</v>
      </c>
      <c r="B1147" t="s">
        <v>2396</v>
      </c>
    </row>
    <row r="1148" spans="1:2" x14ac:dyDescent="0.35">
      <c r="A1148">
        <v>2015</v>
      </c>
      <c r="B1148" t="s">
        <v>1614</v>
      </c>
    </row>
    <row r="1149" spans="1:2" x14ac:dyDescent="0.35">
      <c r="A1149">
        <v>2015</v>
      </c>
      <c r="B1149" t="s">
        <v>182</v>
      </c>
    </row>
    <row r="1150" spans="1:2" x14ac:dyDescent="0.35">
      <c r="A1150">
        <v>2015</v>
      </c>
      <c r="B1150" t="s">
        <v>537</v>
      </c>
    </row>
    <row r="1151" spans="1:2" x14ac:dyDescent="0.35">
      <c r="A1151">
        <v>2015</v>
      </c>
      <c r="B1151" t="s">
        <v>1657</v>
      </c>
    </row>
    <row r="1152" spans="1:2" x14ac:dyDescent="0.35">
      <c r="A1152">
        <v>2015</v>
      </c>
      <c r="B1152" t="s">
        <v>1151</v>
      </c>
    </row>
    <row r="1153" spans="1:2" x14ac:dyDescent="0.35">
      <c r="A1153">
        <v>2015</v>
      </c>
      <c r="B1153" t="s">
        <v>2405</v>
      </c>
    </row>
    <row r="1154" spans="1:2" x14ac:dyDescent="0.35">
      <c r="A1154">
        <v>2015</v>
      </c>
      <c r="B1154" t="s">
        <v>2406</v>
      </c>
    </row>
    <row r="1155" spans="1:2" x14ac:dyDescent="0.35">
      <c r="A1155">
        <v>2015</v>
      </c>
      <c r="B1155" t="s">
        <v>503</v>
      </c>
    </row>
    <row r="1156" spans="1:2" x14ac:dyDescent="0.35">
      <c r="A1156">
        <v>2015</v>
      </c>
      <c r="B1156" t="s">
        <v>2407</v>
      </c>
    </row>
    <row r="1157" spans="1:2" x14ac:dyDescent="0.35">
      <c r="A1157">
        <v>2015</v>
      </c>
      <c r="B1157" t="s">
        <v>1475</v>
      </c>
    </row>
    <row r="1158" spans="1:2" x14ac:dyDescent="0.35">
      <c r="A1158">
        <v>2015</v>
      </c>
      <c r="B1158" t="s">
        <v>983</v>
      </c>
    </row>
    <row r="1159" spans="1:2" x14ac:dyDescent="0.35">
      <c r="A1159">
        <v>2015</v>
      </c>
      <c r="B1159" t="s">
        <v>1631</v>
      </c>
    </row>
    <row r="1160" spans="1:2" x14ac:dyDescent="0.35">
      <c r="A1160">
        <v>2015</v>
      </c>
      <c r="B1160" t="s">
        <v>2411</v>
      </c>
    </row>
    <row r="1161" spans="1:2" x14ac:dyDescent="0.35">
      <c r="A1161">
        <v>2015</v>
      </c>
      <c r="B1161" t="s">
        <v>1254</v>
      </c>
    </row>
    <row r="1162" spans="1:2" x14ac:dyDescent="0.35">
      <c r="A1162">
        <v>2015</v>
      </c>
      <c r="B1162" t="s">
        <v>2412</v>
      </c>
    </row>
    <row r="1163" spans="1:2" x14ac:dyDescent="0.35">
      <c r="A1163">
        <v>2015</v>
      </c>
      <c r="B1163" t="s">
        <v>1138</v>
      </c>
    </row>
    <row r="1164" spans="1:2" x14ac:dyDescent="0.35">
      <c r="A1164">
        <v>2015</v>
      </c>
      <c r="B1164" t="s">
        <v>1431</v>
      </c>
    </row>
    <row r="1165" spans="1:2" x14ac:dyDescent="0.35">
      <c r="A1165">
        <v>2015</v>
      </c>
      <c r="B1165" t="s">
        <v>1571</v>
      </c>
    </row>
    <row r="1166" spans="1:2" x14ac:dyDescent="0.35">
      <c r="A1166">
        <v>2015</v>
      </c>
      <c r="B1166" t="s">
        <v>2416</v>
      </c>
    </row>
    <row r="1167" spans="1:2" x14ac:dyDescent="0.35">
      <c r="A1167">
        <v>2015</v>
      </c>
      <c r="B1167" t="s">
        <v>558</v>
      </c>
    </row>
    <row r="1168" spans="1:2" x14ac:dyDescent="0.35">
      <c r="A1168">
        <v>2015</v>
      </c>
      <c r="B1168" t="s">
        <v>1610</v>
      </c>
    </row>
    <row r="1169" spans="1:2" x14ac:dyDescent="0.35">
      <c r="A1169">
        <v>2015</v>
      </c>
      <c r="B1169" t="s">
        <v>256</v>
      </c>
    </row>
    <row r="1170" spans="1:2" x14ac:dyDescent="0.35">
      <c r="A1170">
        <v>2016</v>
      </c>
      <c r="B1170" t="s">
        <v>2244</v>
      </c>
    </row>
    <row r="1171" spans="1:2" x14ac:dyDescent="0.35">
      <c r="A1171">
        <v>2016</v>
      </c>
      <c r="B1171" t="s">
        <v>1079</v>
      </c>
    </row>
    <row r="1172" spans="1:2" x14ac:dyDescent="0.35">
      <c r="A1172">
        <v>2016</v>
      </c>
      <c r="B1172" t="s">
        <v>967</v>
      </c>
    </row>
    <row r="1173" spans="1:2" x14ac:dyDescent="0.35">
      <c r="A1173">
        <v>2016</v>
      </c>
      <c r="B1173" t="s">
        <v>2423</v>
      </c>
    </row>
    <row r="1174" spans="1:2" x14ac:dyDescent="0.35">
      <c r="A1174">
        <v>2016</v>
      </c>
      <c r="B1174" t="s">
        <v>2424</v>
      </c>
    </row>
    <row r="1175" spans="1:2" x14ac:dyDescent="0.35">
      <c r="A1175">
        <v>2016</v>
      </c>
      <c r="B1175" t="s">
        <v>1974</v>
      </c>
    </row>
    <row r="1176" spans="1:2" x14ac:dyDescent="0.35">
      <c r="A1176">
        <v>2016</v>
      </c>
      <c r="B1176" t="s">
        <v>669</v>
      </c>
    </row>
    <row r="1177" spans="1:2" x14ac:dyDescent="0.35">
      <c r="A1177">
        <v>2016</v>
      </c>
      <c r="B1177" t="s">
        <v>752</v>
      </c>
    </row>
    <row r="1178" spans="1:2" x14ac:dyDescent="0.35">
      <c r="A1178">
        <v>2016</v>
      </c>
      <c r="B1178" t="s">
        <v>2230</v>
      </c>
    </row>
    <row r="1179" spans="1:2" x14ac:dyDescent="0.35">
      <c r="A1179">
        <v>2016</v>
      </c>
      <c r="B1179" t="s">
        <v>29</v>
      </c>
    </row>
    <row r="1180" spans="1:2" x14ac:dyDescent="0.35">
      <c r="A1180">
        <v>2016</v>
      </c>
      <c r="B1180" t="s">
        <v>46</v>
      </c>
    </row>
    <row r="1181" spans="1:2" x14ac:dyDescent="0.35">
      <c r="A1181">
        <v>2016</v>
      </c>
      <c r="B1181" t="s">
        <v>593</v>
      </c>
    </row>
    <row r="1182" spans="1:2" x14ac:dyDescent="0.35">
      <c r="A1182">
        <v>2016</v>
      </c>
      <c r="B1182" t="s">
        <v>1867</v>
      </c>
    </row>
    <row r="1183" spans="1:2" x14ac:dyDescent="0.35">
      <c r="A1183">
        <v>2016</v>
      </c>
      <c r="B1183" t="s">
        <v>452</v>
      </c>
    </row>
    <row r="1184" spans="1:2" x14ac:dyDescent="0.35">
      <c r="A1184">
        <v>2016</v>
      </c>
      <c r="B1184" t="s">
        <v>2429</v>
      </c>
    </row>
    <row r="1185" spans="1:2" x14ac:dyDescent="0.35">
      <c r="A1185">
        <v>2016</v>
      </c>
      <c r="B1185" t="s">
        <v>1143</v>
      </c>
    </row>
    <row r="1186" spans="1:2" x14ac:dyDescent="0.35">
      <c r="A1186">
        <v>2016</v>
      </c>
      <c r="B1186" t="s">
        <v>413</v>
      </c>
    </row>
    <row r="1187" spans="1:2" x14ac:dyDescent="0.35">
      <c r="A1187">
        <v>2016</v>
      </c>
      <c r="B1187" t="s">
        <v>2065</v>
      </c>
    </row>
    <row r="1188" spans="1:2" x14ac:dyDescent="0.35">
      <c r="A1188">
        <v>2016</v>
      </c>
      <c r="B1188" t="s">
        <v>724</v>
      </c>
    </row>
    <row r="1189" spans="1:2" x14ac:dyDescent="0.35">
      <c r="A1189">
        <v>2016</v>
      </c>
      <c r="B1189" t="s">
        <v>1747</v>
      </c>
    </row>
    <row r="1190" spans="1:2" x14ac:dyDescent="0.35">
      <c r="A1190">
        <v>2016</v>
      </c>
      <c r="B1190" t="s">
        <v>1563</v>
      </c>
    </row>
    <row r="1191" spans="1:2" x14ac:dyDescent="0.35">
      <c r="A1191">
        <v>2016</v>
      </c>
      <c r="B1191" t="s">
        <v>2432</v>
      </c>
    </row>
    <row r="1192" spans="1:2" x14ac:dyDescent="0.35">
      <c r="A1192">
        <v>2016</v>
      </c>
      <c r="B1192" t="s">
        <v>900</v>
      </c>
    </row>
    <row r="1193" spans="1:2" x14ac:dyDescent="0.35">
      <c r="A1193">
        <v>2016</v>
      </c>
      <c r="B1193" t="s">
        <v>2225</v>
      </c>
    </row>
    <row r="1194" spans="1:2" x14ac:dyDescent="0.35">
      <c r="A1194">
        <v>2016</v>
      </c>
      <c r="B1194" t="s">
        <v>2412</v>
      </c>
    </row>
    <row r="1195" spans="1:2" x14ac:dyDescent="0.35">
      <c r="A1195">
        <v>2016</v>
      </c>
      <c r="B1195" t="s">
        <v>683</v>
      </c>
    </row>
    <row r="1196" spans="1:2" x14ac:dyDescent="0.35">
      <c r="A1196">
        <v>2016</v>
      </c>
      <c r="B1196" t="s">
        <v>651</v>
      </c>
    </row>
    <row r="1197" spans="1:2" x14ac:dyDescent="0.35">
      <c r="A1197">
        <v>2016</v>
      </c>
      <c r="B1197" t="s">
        <v>2262</v>
      </c>
    </row>
    <row r="1198" spans="1:2" x14ac:dyDescent="0.35">
      <c r="A1198">
        <v>2016</v>
      </c>
      <c r="B1198" t="s">
        <v>1251</v>
      </c>
    </row>
    <row r="1199" spans="1:2" x14ac:dyDescent="0.35">
      <c r="A1199">
        <v>2016</v>
      </c>
      <c r="B1199" t="s">
        <v>1758</v>
      </c>
    </row>
    <row r="1200" spans="1:2" x14ac:dyDescent="0.35">
      <c r="A1200">
        <v>2016</v>
      </c>
      <c r="B1200" t="s">
        <v>695</v>
      </c>
    </row>
    <row r="1201" spans="1:2" x14ac:dyDescent="0.35">
      <c r="A1201">
        <v>2016</v>
      </c>
      <c r="B1201" t="s">
        <v>853</v>
      </c>
    </row>
    <row r="1202" spans="1:2" x14ac:dyDescent="0.35">
      <c r="A1202">
        <v>2016</v>
      </c>
      <c r="B1202" t="s">
        <v>2318</v>
      </c>
    </row>
    <row r="1203" spans="1:2" x14ac:dyDescent="0.35">
      <c r="A1203">
        <v>2016</v>
      </c>
      <c r="B1203" t="s">
        <v>1883</v>
      </c>
    </row>
    <row r="1204" spans="1:2" x14ac:dyDescent="0.35">
      <c r="A1204">
        <v>2016</v>
      </c>
      <c r="B1204" t="s">
        <v>1343</v>
      </c>
    </row>
    <row r="1205" spans="1:2" x14ac:dyDescent="0.35">
      <c r="A1205">
        <v>2016</v>
      </c>
      <c r="B1205" t="s">
        <v>2435</v>
      </c>
    </row>
    <row r="1206" spans="1:2" x14ac:dyDescent="0.35">
      <c r="A1206">
        <v>2016</v>
      </c>
      <c r="B1206" t="s">
        <v>387</v>
      </c>
    </row>
    <row r="1207" spans="1:2" x14ac:dyDescent="0.35">
      <c r="A1207">
        <v>2016</v>
      </c>
      <c r="B1207" t="s">
        <v>1487</v>
      </c>
    </row>
    <row r="1208" spans="1:2" x14ac:dyDescent="0.35">
      <c r="A1208">
        <v>2016</v>
      </c>
      <c r="B1208" t="s">
        <v>768</v>
      </c>
    </row>
    <row r="1209" spans="1:2" x14ac:dyDescent="0.35">
      <c r="A1209">
        <v>2016</v>
      </c>
      <c r="B1209" t="s">
        <v>1762</v>
      </c>
    </row>
    <row r="1210" spans="1:2" x14ac:dyDescent="0.35">
      <c r="A1210">
        <v>2016</v>
      </c>
      <c r="B1210" t="s">
        <v>2439</v>
      </c>
    </row>
    <row r="1211" spans="1:2" x14ac:dyDescent="0.35">
      <c r="A1211">
        <v>2016</v>
      </c>
      <c r="B1211" t="s">
        <v>1431</v>
      </c>
    </row>
    <row r="1212" spans="1:2" x14ac:dyDescent="0.35">
      <c r="A1212">
        <v>2016</v>
      </c>
      <c r="B1212" t="s">
        <v>343</v>
      </c>
    </row>
    <row r="1213" spans="1:2" x14ac:dyDescent="0.35">
      <c r="A1213">
        <v>2016</v>
      </c>
      <c r="B1213" t="s">
        <v>259</v>
      </c>
    </row>
    <row r="1214" spans="1:2" x14ac:dyDescent="0.35">
      <c r="A1214">
        <v>2016</v>
      </c>
      <c r="B1214" t="s">
        <v>1671</v>
      </c>
    </row>
    <row r="1215" spans="1:2" x14ac:dyDescent="0.35">
      <c r="A1215">
        <v>2016</v>
      </c>
      <c r="B1215" t="s">
        <v>530</v>
      </c>
    </row>
    <row r="1216" spans="1:2" x14ac:dyDescent="0.35">
      <c r="A1216">
        <v>2016</v>
      </c>
      <c r="B1216" t="s">
        <v>176</v>
      </c>
    </row>
    <row r="1217" spans="1:2" x14ac:dyDescent="0.35">
      <c r="A1217">
        <v>2016</v>
      </c>
      <c r="B1217" t="s">
        <v>1401</v>
      </c>
    </row>
    <row r="1218" spans="1:2" x14ac:dyDescent="0.35">
      <c r="A1218">
        <v>2016</v>
      </c>
      <c r="B1218" t="s">
        <v>1817</v>
      </c>
    </row>
    <row r="1219" spans="1:2" x14ac:dyDescent="0.35">
      <c r="A1219">
        <v>2016</v>
      </c>
      <c r="B1219" t="s">
        <v>509</v>
      </c>
    </row>
    <row r="1220" spans="1:2" x14ac:dyDescent="0.35">
      <c r="A1220">
        <v>2016</v>
      </c>
      <c r="B1220" t="s">
        <v>873</v>
      </c>
    </row>
    <row r="1221" spans="1:2" x14ac:dyDescent="0.35">
      <c r="A1221">
        <v>2016</v>
      </c>
      <c r="B1221" t="s">
        <v>154</v>
      </c>
    </row>
    <row r="1222" spans="1:2" x14ac:dyDescent="0.35">
      <c r="A1222">
        <v>2016</v>
      </c>
      <c r="B1222" t="s">
        <v>1477</v>
      </c>
    </row>
    <row r="1223" spans="1:2" x14ac:dyDescent="0.35">
      <c r="A1223">
        <v>2016</v>
      </c>
      <c r="B1223" t="s">
        <v>1258</v>
      </c>
    </row>
    <row r="1224" spans="1:2" x14ac:dyDescent="0.35">
      <c r="A1224">
        <v>2016</v>
      </c>
      <c r="B1224" t="s">
        <v>1295</v>
      </c>
    </row>
    <row r="1225" spans="1:2" x14ac:dyDescent="0.35">
      <c r="A1225">
        <v>2016</v>
      </c>
      <c r="B1225" t="s">
        <v>1181</v>
      </c>
    </row>
    <row r="1226" spans="1:2" x14ac:dyDescent="0.35">
      <c r="A1226">
        <v>2016</v>
      </c>
      <c r="B1226" t="s">
        <v>325</v>
      </c>
    </row>
    <row r="1227" spans="1:2" x14ac:dyDescent="0.35">
      <c r="A1227">
        <v>2016</v>
      </c>
      <c r="B1227" t="s">
        <v>427</v>
      </c>
    </row>
    <row r="1228" spans="1:2" x14ac:dyDescent="0.35">
      <c r="A1228">
        <v>2016</v>
      </c>
      <c r="B1228" t="s">
        <v>383</v>
      </c>
    </row>
    <row r="1229" spans="1:2" x14ac:dyDescent="0.35">
      <c r="A1229">
        <v>2016</v>
      </c>
      <c r="B1229" t="s">
        <v>2444</v>
      </c>
    </row>
    <row r="1230" spans="1:2" x14ac:dyDescent="0.35">
      <c r="A1230">
        <v>2016</v>
      </c>
      <c r="B1230" t="s">
        <v>2131</v>
      </c>
    </row>
    <row r="1231" spans="1:2" x14ac:dyDescent="0.35">
      <c r="A1231">
        <v>2016</v>
      </c>
      <c r="B1231" t="s">
        <v>170</v>
      </c>
    </row>
    <row r="1232" spans="1:2" x14ac:dyDescent="0.35">
      <c r="A1232">
        <v>2016</v>
      </c>
      <c r="B1232" t="s">
        <v>2252</v>
      </c>
    </row>
    <row r="1233" spans="1:2" x14ac:dyDescent="0.35">
      <c r="A1233">
        <v>2016</v>
      </c>
      <c r="B1233" t="s">
        <v>1682</v>
      </c>
    </row>
    <row r="1234" spans="1:2" x14ac:dyDescent="0.35">
      <c r="A1234">
        <v>2016</v>
      </c>
      <c r="B1234" t="s">
        <v>503</v>
      </c>
    </row>
    <row r="1235" spans="1:2" x14ac:dyDescent="0.35">
      <c r="A1235">
        <v>2016</v>
      </c>
      <c r="B1235" t="s">
        <v>1513</v>
      </c>
    </row>
    <row r="1236" spans="1:2" x14ac:dyDescent="0.35">
      <c r="A1236">
        <v>2016</v>
      </c>
      <c r="B1236" t="s">
        <v>1933</v>
      </c>
    </row>
    <row r="1237" spans="1:2" x14ac:dyDescent="0.35">
      <c r="A1237">
        <v>2016</v>
      </c>
      <c r="B1237" t="s">
        <v>2156</v>
      </c>
    </row>
    <row r="1238" spans="1:2" x14ac:dyDescent="0.35">
      <c r="A1238">
        <v>2016</v>
      </c>
      <c r="B1238" t="s">
        <v>635</v>
      </c>
    </row>
    <row r="1239" spans="1:2" x14ac:dyDescent="0.35">
      <c r="A1239">
        <v>2016</v>
      </c>
      <c r="B1239" t="s">
        <v>1287</v>
      </c>
    </row>
    <row r="1240" spans="1:2" x14ac:dyDescent="0.35">
      <c r="A1240">
        <v>2016</v>
      </c>
      <c r="B1240" t="s">
        <v>1994</v>
      </c>
    </row>
    <row r="1241" spans="1:2" x14ac:dyDescent="0.35">
      <c r="A1241">
        <v>2016</v>
      </c>
      <c r="B1241" t="s">
        <v>237</v>
      </c>
    </row>
    <row r="1242" spans="1:2" x14ac:dyDescent="0.35">
      <c r="A1242">
        <v>2016</v>
      </c>
      <c r="B1242" t="s">
        <v>1448</v>
      </c>
    </row>
    <row r="1243" spans="1:2" x14ac:dyDescent="0.35">
      <c r="A1243">
        <v>2016</v>
      </c>
      <c r="B1243" t="s">
        <v>709</v>
      </c>
    </row>
    <row r="1244" spans="1:2" x14ac:dyDescent="0.35">
      <c r="A1244">
        <v>2016</v>
      </c>
      <c r="B1244" t="s">
        <v>1723</v>
      </c>
    </row>
    <row r="1245" spans="1:2" x14ac:dyDescent="0.35">
      <c r="A1245">
        <v>2016</v>
      </c>
      <c r="B1245" t="s">
        <v>1720</v>
      </c>
    </row>
    <row r="1246" spans="1:2" x14ac:dyDescent="0.35">
      <c r="A1246">
        <v>2016</v>
      </c>
      <c r="B1246" t="s">
        <v>1977</v>
      </c>
    </row>
    <row r="1247" spans="1:2" x14ac:dyDescent="0.35">
      <c r="A1247">
        <v>2016</v>
      </c>
      <c r="B1247" t="s">
        <v>1922</v>
      </c>
    </row>
    <row r="1248" spans="1:2" x14ac:dyDescent="0.35">
      <c r="A1248">
        <v>2016</v>
      </c>
      <c r="B1248" t="s">
        <v>947</v>
      </c>
    </row>
    <row r="1249" spans="1:2" x14ac:dyDescent="0.35">
      <c r="A1249">
        <v>2016</v>
      </c>
      <c r="B1249" t="s">
        <v>1595</v>
      </c>
    </row>
    <row r="1250" spans="1:2" x14ac:dyDescent="0.35">
      <c r="A1250">
        <v>2016</v>
      </c>
      <c r="B1250" t="s">
        <v>940</v>
      </c>
    </row>
    <row r="1251" spans="1:2" x14ac:dyDescent="0.35">
      <c r="A1251">
        <v>2016</v>
      </c>
      <c r="B1251" t="s">
        <v>2138</v>
      </c>
    </row>
    <row r="1252" spans="1:2" x14ac:dyDescent="0.35">
      <c r="A1252">
        <v>2016</v>
      </c>
      <c r="B1252" t="s">
        <v>884</v>
      </c>
    </row>
    <row r="1253" spans="1:2" x14ac:dyDescent="0.35">
      <c r="A1253">
        <v>2016</v>
      </c>
      <c r="B1253" t="s">
        <v>161</v>
      </c>
    </row>
    <row r="1254" spans="1:2" x14ac:dyDescent="0.35">
      <c r="A1254">
        <v>2016</v>
      </c>
      <c r="B1254" t="s">
        <v>2447</v>
      </c>
    </row>
    <row r="1255" spans="1:2" x14ac:dyDescent="0.35">
      <c r="A1255">
        <v>2016</v>
      </c>
      <c r="B1255" t="s">
        <v>1260</v>
      </c>
    </row>
    <row r="1256" spans="1:2" x14ac:dyDescent="0.35">
      <c r="A1256">
        <v>2016</v>
      </c>
      <c r="B1256" t="s">
        <v>2060</v>
      </c>
    </row>
    <row r="1257" spans="1:2" x14ac:dyDescent="0.35">
      <c r="A1257">
        <v>2016</v>
      </c>
      <c r="B1257" t="s">
        <v>1598</v>
      </c>
    </row>
    <row r="1258" spans="1:2" x14ac:dyDescent="0.35">
      <c r="A1258">
        <v>2016</v>
      </c>
      <c r="B1258" t="s">
        <v>1289</v>
      </c>
    </row>
    <row r="1259" spans="1:2" x14ac:dyDescent="0.35">
      <c r="A1259">
        <v>2016</v>
      </c>
      <c r="B1259" t="s">
        <v>796</v>
      </c>
    </row>
    <row r="1260" spans="1:2" x14ac:dyDescent="0.35">
      <c r="A1260">
        <v>2016</v>
      </c>
      <c r="B1260" t="s">
        <v>2450</v>
      </c>
    </row>
    <row r="1261" spans="1:2" x14ac:dyDescent="0.35">
      <c r="A1261">
        <v>2016</v>
      </c>
      <c r="B1261" t="s">
        <v>1831</v>
      </c>
    </row>
    <row r="1262" spans="1:2" x14ac:dyDescent="0.35">
      <c r="A1262">
        <v>2016</v>
      </c>
      <c r="B1262" t="s">
        <v>1271</v>
      </c>
    </row>
    <row r="1263" spans="1:2" x14ac:dyDescent="0.35">
      <c r="A1263">
        <v>2016</v>
      </c>
      <c r="B1263" t="s">
        <v>560</v>
      </c>
    </row>
    <row r="1264" spans="1:2" x14ac:dyDescent="0.35">
      <c r="A1264">
        <v>2016</v>
      </c>
      <c r="B1264" t="s">
        <v>419</v>
      </c>
    </row>
    <row r="1265" spans="1:2" x14ac:dyDescent="0.35">
      <c r="A1265">
        <v>2016</v>
      </c>
      <c r="B1265" t="s">
        <v>1863</v>
      </c>
    </row>
    <row r="1266" spans="1:2" x14ac:dyDescent="0.35">
      <c r="A1266">
        <v>2016</v>
      </c>
      <c r="B1266" t="s">
        <v>684</v>
      </c>
    </row>
    <row r="1267" spans="1:2" x14ac:dyDescent="0.35">
      <c r="A1267">
        <v>2016</v>
      </c>
      <c r="B1267" t="s">
        <v>794</v>
      </c>
    </row>
    <row r="1268" spans="1:2" x14ac:dyDescent="0.35">
      <c r="A1268">
        <v>2016</v>
      </c>
      <c r="B1268" t="s">
        <v>2104</v>
      </c>
    </row>
    <row r="1269" spans="1:2" x14ac:dyDescent="0.35">
      <c r="A1269">
        <v>2016</v>
      </c>
      <c r="B1269" t="s">
        <v>883</v>
      </c>
    </row>
    <row r="1270" spans="1:2" x14ac:dyDescent="0.35">
      <c r="A1270">
        <v>2016</v>
      </c>
      <c r="B1270" t="s">
        <v>2057</v>
      </c>
    </row>
    <row r="1271" spans="1:2" x14ac:dyDescent="0.35">
      <c r="A1271">
        <v>2016</v>
      </c>
      <c r="B1271" t="s">
        <v>922</v>
      </c>
    </row>
    <row r="1272" spans="1:2" x14ac:dyDescent="0.35">
      <c r="A1272">
        <v>2016</v>
      </c>
      <c r="B1272" t="s">
        <v>1459</v>
      </c>
    </row>
    <row r="1273" spans="1:2" x14ac:dyDescent="0.35">
      <c r="A1273">
        <v>2016</v>
      </c>
      <c r="B1273" t="s">
        <v>895</v>
      </c>
    </row>
    <row r="1274" spans="1:2" x14ac:dyDescent="0.35">
      <c r="A1274">
        <v>2016</v>
      </c>
      <c r="B1274" t="s">
        <v>2111</v>
      </c>
    </row>
    <row r="1275" spans="1:2" x14ac:dyDescent="0.35">
      <c r="A1275">
        <v>2016</v>
      </c>
      <c r="B1275" t="s">
        <v>2259</v>
      </c>
    </row>
    <row r="1276" spans="1:2" x14ac:dyDescent="0.35">
      <c r="A1276">
        <v>2016</v>
      </c>
      <c r="B1276" t="s">
        <v>536</v>
      </c>
    </row>
    <row r="1277" spans="1:2" x14ac:dyDescent="0.35">
      <c r="A1277">
        <v>2016</v>
      </c>
      <c r="B1277" t="s">
        <v>301</v>
      </c>
    </row>
    <row r="1278" spans="1:2" x14ac:dyDescent="0.35">
      <c r="A1278">
        <v>2016</v>
      </c>
      <c r="B1278" t="s">
        <v>820</v>
      </c>
    </row>
    <row r="1279" spans="1:2" x14ac:dyDescent="0.35">
      <c r="A1279">
        <v>2016</v>
      </c>
      <c r="B1279" t="s">
        <v>2455</v>
      </c>
    </row>
    <row r="1280" spans="1:2" x14ac:dyDescent="0.35">
      <c r="A1280">
        <v>2016</v>
      </c>
      <c r="B1280" t="s">
        <v>2456</v>
      </c>
    </row>
    <row r="1281" spans="1:2" x14ac:dyDescent="0.35">
      <c r="A1281">
        <v>2016</v>
      </c>
      <c r="B1281" t="s">
        <v>1385</v>
      </c>
    </row>
    <row r="1282" spans="1:2" x14ac:dyDescent="0.35">
      <c r="A1282">
        <v>2016</v>
      </c>
      <c r="B1282" t="s">
        <v>1629</v>
      </c>
    </row>
    <row r="1283" spans="1:2" x14ac:dyDescent="0.35">
      <c r="A1283">
        <v>2016</v>
      </c>
      <c r="B1283" t="s">
        <v>727</v>
      </c>
    </row>
    <row r="1284" spans="1:2" x14ac:dyDescent="0.35">
      <c r="A1284">
        <v>2016</v>
      </c>
      <c r="B1284" t="s">
        <v>22</v>
      </c>
    </row>
    <row r="1285" spans="1:2" x14ac:dyDescent="0.35">
      <c r="A1285">
        <v>2016</v>
      </c>
      <c r="B1285" t="s">
        <v>1369</v>
      </c>
    </row>
    <row r="1286" spans="1:2" x14ac:dyDescent="0.35">
      <c r="A1286">
        <v>2016</v>
      </c>
      <c r="B1286" t="s">
        <v>2416</v>
      </c>
    </row>
    <row r="1287" spans="1:2" x14ac:dyDescent="0.35">
      <c r="A1287">
        <v>2016</v>
      </c>
      <c r="B1287" t="s">
        <v>1330</v>
      </c>
    </row>
    <row r="1288" spans="1:2" x14ac:dyDescent="0.35">
      <c r="A1288">
        <v>2016</v>
      </c>
      <c r="B1288" t="s">
        <v>1840</v>
      </c>
    </row>
    <row r="1289" spans="1:2" x14ac:dyDescent="0.35">
      <c r="A1289">
        <v>2016</v>
      </c>
      <c r="B1289" t="s">
        <v>291</v>
      </c>
    </row>
    <row r="1290" spans="1:2" x14ac:dyDescent="0.35">
      <c r="A1290">
        <v>2016</v>
      </c>
      <c r="B1290" t="s">
        <v>977</v>
      </c>
    </row>
    <row r="1291" spans="1:2" x14ac:dyDescent="0.35">
      <c r="A1291">
        <v>2016</v>
      </c>
      <c r="B1291" t="s">
        <v>1826</v>
      </c>
    </row>
    <row r="1292" spans="1:2" x14ac:dyDescent="0.35">
      <c r="A1292">
        <v>2016</v>
      </c>
      <c r="B1292" t="s">
        <v>760</v>
      </c>
    </row>
    <row r="1293" spans="1:2" x14ac:dyDescent="0.35">
      <c r="A1293">
        <v>2016</v>
      </c>
      <c r="B1293" t="s">
        <v>2253</v>
      </c>
    </row>
    <row r="1294" spans="1:2" x14ac:dyDescent="0.35">
      <c r="A1294">
        <v>2016</v>
      </c>
      <c r="B1294" t="s">
        <v>525</v>
      </c>
    </row>
    <row r="1295" spans="1:2" x14ac:dyDescent="0.35">
      <c r="A1295">
        <v>2016</v>
      </c>
      <c r="B1295" t="s">
        <v>2124</v>
      </c>
    </row>
    <row r="1296" spans="1:2" x14ac:dyDescent="0.35">
      <c r="A1296">
        <v>2016</v>
      </c>
      <c r="B1296" t="s">
        <v>1663</v>
      </c>
    </row>
    <row r="1297" spans="1:2" x14ac:dyDescent="0.35">
      <c r="A1297">
        <v>2016</v>
      </c>
      <c r="B1297" t="s">
        <v>2463</v>
      </c>
    </row>
    <row r="1298" spans="1:2" x14ac:dyDescent="0.35">
      <c r="A1298">
        <v>2016</v>
      </c>
      <c r="B1298" t="s">
        <v>119</v>
      </c>
    </row>
    <row r="1299" spans="1:2" x14ac:dyDescent="0.35">
      <c r="A1299">
        <v>2016</v>
      </c>
      <c r="B1299" t="s">
        <v>1463</v>
      </c>
    </row>
    <row r="1300" spans="1:2" x14ac:dyDescent="0.35">
      <c r="A1300">
        <v>2016</v>
      </c>
      <c r="B1300" t="s">
        <v>1541</v>
      </c>
    </row>
    <row r="1301" spans="1:2" x14ac:dyDescent="0.35">
      <c r="A1301">
        <v>2016</v>
      </c>
      <c r="B1301" t="s">
        <v>1446</v>
      </c>
    </row>
    <row r="1302" spans="1:2" x14ac:dyDescent="0.35">
      <c r="A1302">
        <v>2016</v>
      </c>
      <c r="B1302" t="s">
        <v>578</v>
      </c>
    </row>
    <row r="1303" spans="1:2" x14ac:dyDescent="0.35">
      <c r="A1303">
        <v>2016</v>
      </c>
      <c r="B1303" t="s">
        <v>1122</v>
      </c>
    </row>
    <row r="1304" spans="1:2" x14ac:dyDescent="0.35">
      <c r="A1304">
        <v>2016</v>
      </c>
      <c r="B1304" t="s">
        <v>372</v>
      </c>
    </row>
    <row r="1305" spans="1:2" x14ac:dyDescent="0.35">
      <c r="A1305">
        <v>2016</v>
      </c>
      <c r="B1305" t="s">
        <v>1074</v>
      </c>
    </row>
    <row r="1306" spans="1:2" x14ac:dyDescent="0.35">
      <c r="A1306">
        <v>2016</v>
      </c>
      <c r="B1306" t="s">
        <v>1474</v>
      </c>
    </row>
    <row r="1307" spans="1:2" x14ac:dyDescent="0.35">
      <c r="A1307">
        <v>2016</v>
      </c>
      <c r="B1307" t="s">
        <v>2071</v>
      </c>
    </row>
    <row r="1308" spans="1:2" x14ac:dyDescent="0.35">
      <c r="A1308">
        <v>2016</v>
      </c>
      <c r="B1308" t="s">
        <v>227</v>
      </c>
    </row>
    <row r="1309" spans="1:2" x14ac:dyDescent="0.35">
      <c r="A1309">
        <v>2016</v>
      </c>
      <c r="B1309" t="s">
        <v>774</v>
      </c>
    </row>
    <row r="1310" spans="1:2" x14ac:dyDescent="0.35">
      <c r="A1310">
        <v>2016</v>
      </c>
      <c r="B1310" t="s">
        <v>2466</v>
      </c>
    </row>
    <row r="1311" spans="1:2" x14ac:dyDescent="0.35">
      <c r="A1311">
        <v>2016</v>
      </c>
      <c r="B1311" t="s">
        <v>1186</v>
      </c>
    </row>
    <row r="1312" spans="1:2" x14ac:dyDescent="0.35">
      <c r="A1312">
        <v>2016</v>
      </c>
      <c r="B1312" t="s">
        <v>1625</v>
      </c>
    </row>
    <row r="1313" spans="1:2" x14ac:dyDescent="0.35">
      <c r="A1313">
        <v>2016</v>
      </c>
      <c r="B1313" t="s">
        <v>2011</v>
      </c>
    </row>
    <row r="1314" spans="1:2" x14ac:dyDescent="0.35">
      <c r="A1314">
        <v>2016</v>
      </c>
      <c r="B1314" t="s">
        <v>558</v>
      </c>
    </row>
    <row r="1315" spans="1:2" x14ac:dyDescent="0.35">
      <c r="A1315">
        <v>2016</v>
      </c>
      <c r="B1315" t="s">
        <v>1254</v>
      </c>
    </row>
    <row r="1316" spans="1:2" x14ac:dyDescent="0.35">
      <c r="A1316">
        <v>2016</v>
      </c>
      <c r="B1316" t="s">
        <v>1414</v>
      </c>
    </row>
    <row r="1317" spans="1:2" x14ac:dyDescent="0.35">
      <c r="A1317">
        <v>2016</v>
      </c>
      <c r="B1317" t="s">
        <v>1151</v>
      </c>
    </row>
    <row r="1318" spans="1:2" x14ac:dyDescent="0.35">
      <c r="A1318">
        <v>2016</v>
      </c>
      <c r="B1318" t="s">
        <v>2265</v>
      </c>
    </row>
    <row r="1319" spans="1:2" x14ac:dyDescent="0.35">
      <c r="A1319">
        <v>2016</v>
      </c>
      <c r="B1319" t="s">
        <v>1359</v>
      </c>
    </row>
    <row r="1320" spans="1:2" x14ac:dyDescent="0.35">
      <c r="A1320">
        <v>2016</v>
      </c>
      <c r="B1320" t="s">
        <v>907</v>
      </c>
    </row>
    <row r="1321" spans="1:2" x14ac:dyDescent="0.35">
      <c r="A1321">
        <v>2016</v>
      </c>
      <c r="B1321" t="s">
        <v>389</v>
      </c>
    </row>
    <row r="1322" spans="1:2" x14ac:dyDescent="0.35">
      <c r="A1322">
        <v>2016</v>
      </c>
      <c r="B1322" t="s">
        <v>1968</v>
      </c>
    </row>
    <row r="1323" spans="1:2" x14ac:dyDescent="0.35">
      <c r="A1323">
        <v>2016</v>
      </c>
      <c r="B1323" t="s">
        <v>107</v>
      </c>
    </row>
    <row r="1324" spans="1:2" x14ac:dyDescent="0.35">
      <c r="A1324">
        <v>2016</v>
      </c>
      <c r="B1324" t="s">
        <v>589</v>
      </c>
    </row>
    <row r="1325" spans="1:2" x14ac:dyDescent="0.35">
      <c r="A1325">
        <v>2016</v>
      </c>
      <c r="B1325" t="s">
        <v>1033</v>
      </c>
    </row>
    <row r="1326" spans="1:2" x14ac:dyDescent="0.35">
      <c r="A1326">
        <v>2016</v>
      </c>
      <c r="B1326" t="s">
        <v>32</v>
      </c>
    </row>
    <row r="1327" spans="1:2" x14ac:dyDescent="0.35">
      <c r="A1327">
        <v>2016</v>
      </c>
      <c r="B1327" t="s">
        <v>2472</v>
      </c>
    </row>
    <row r="1328" spans="1:2" x14ac:dyDescent="0.35">
      <c r="A1328">
        <v>2016</v>
      </c>
      <c r="B1328" t="s">
        <v>208</v>
      </c>
    </row>
    <row r="1329" spans="1:2" x14ac:dyDescent="0.35">
      <c r="A1329">
        <v>2016</v>
      </c>
      <c r="B1329" t="s">
        <v>1744</v>
      </c>
    </row>
    <row r="1330" spans="1:2" x14ac:dyDescent="0.35">
      <c r="A1330">
        <v>2016</v>
      </c>
      <c r="B1330" t="s">
        <v>791</v>
      </c>
    </row>
    <row r="1331" spans="1:2" x14ac:dyDescent="0.35">
      <c r="A1331">
        <v>2016</v>
      </c>
      <c r="B1331" t="s">
        <v>83</v>
      </c>
    </row>
    <row r="1332" spans="1:2" x14ac:dyDescent="0.35">
      <c r="A1332">
        <v>2016</v>
      </c>
      <c r="B1332" t="s">
        <v>2474</v>
      </c>
    </row>
    <row r="1333" spans="1:2" x14ac:dyDescent="0.35">
      <c r="A1333">
        <v>2016</v>
      </c>
      <c r="B1333" t="s">
        <v>1035</v>
      </c>
    </row>
    <row r="1334" spans="1:2" x14ac:dyDescent="0.35">
      <c r="A1334">
        <v>2016</v>
      </c>
      <c r="B1334" t="s">
        <v>1760</v>
      </c>
    </row>
    <row r="1335" spans="1:2" x14ac:dyDescent="0.35">
      <c r="A1335">
        <v>2016</v>
      </c>
      <c r="B1335" t="s">
        <v>1507</v>
      </c>
    </row>
    <row r="1336" spans="1:2" x14ac:dyDescent="0.35">
      <c r="A1336">
        <v>2016</v>
      </c>
      <c r="B1336" t="s">
        <v>1766</v>
      </c>
    </row>
    <row r="1337" spans="1:2" x14ac:dyDescent="0.35">
      <c r="A1337">
        <v>2016</v>
      </c>
      <c r="B1337" t="s">
        <v>1183</v>
      </c>
    </row>
    <row r="1338" spans="1:2" x14ac:dyDescent="0.35">
      <c r="A1338">
        <v>2016</v>
      </c>
      <c r="B1338" t="s">
        <v>215</v>
      </c>
    </row>
    <row r="1339" spans="1:2" x14ac:dyDescent="0.35">
      <c r="A1339">
        <v>2016</v>
      </c>
      <c r="B1339" t="s">
        <v>702</v>
      </c>
    </row>
    <row r="1340" spans="1:2" x14ac:dyDescent="0.35">
      <c r="A1340">
        <v>2016</v>
      </c>
      <c r="B1340" t="s">
        <v>917</v>
      </c>
    </row>
    <row r="1341" spans="1:2" x14ac:dyDescent="0.35">
      <c r="A1341">
        <v>2016</v>
      </c>
      <c r="B1341" t="s">
        <v>512</v>
      </c>
    </row>
    <row r="1342" spans="1:2" x14ac:dyDescent="0.35">
      <c r="A1342">
        <v>2016</v>
      </c>
      <c r="B1342" t="s">
        <v>2079</v>
      </c>
    </row>
    <row r="1343" spans="1:2" x14ac:dyDescent="0.35">
      <c r="A1343">
        <v>2016</v>
      </c>
      <c r="B1343" t="s">
        <v>492</v>
      </c>
    </row>
    <row r="1344" spans="1:2" x14ac:dyDescent="0.35">
      <c r="A1344">
        <v>2016</v>
      </c>
      <c r="B1344" t="s">
        <v>1638</v>
      </c>
    </row>
    <row r="1345" spans="1:2" x14ac:dyDescent="0.35">
      <c r="A1345">
        <v>2016</v>
      </c>
      <c r="B1345" t="s">
        <v>407</v>
      </c>
    </row>
    <row r="1346" spans="1:2" x14ac:dyDescent="0.35">
      <c r="A1346">
        <v>2016</v>
      </c>
      <c r="B1346" t="s">
        <v>1828</v>
      </c>
    </row>
    <row r="1347" spans="1:2" x14ac:dyDescent="0.35">
      <c r="A1347">
        <v>2016</v>
      </c>
      <c r="B1347" t="s">
        <v>1417</v>
      </c>
    </row>
    <row r="1348" spans="1:2" x14ac:dyDescent="0.35">
      <c r="A1348">
        <v>2016</v>
      </c>
      <c r="B1348" t="s">
        <v>307</v>
      </c>
    </row>
    <row r="1349" spans="1:2" x14ac:dyDescent="0.35">
      <c r="A1349">
        <v>2016</v>
      </c>
      <c r="B1349" t="s">
        <v>1617</v>
      </c>
    </row>
    <row r="1350" spans="1:2" x14ac:dyDescent="0.35">
      <c r="A1350">
        <v>2016</v>
      </c>
      <c r="B1350" t="s">
        <v>1263</v>
      </c>
    </row>
    <row r="1351" spans="1:2" x14ac:dyDescent="0.35">
      <c r="A1351">
        <v>2016</v>
      </c>
      <c r="B1351" t="s">
        <v>1494</v>
      </c>
    </row>
    <row r="1352" spans="1:2" x14ac:dyDescent="0.35">
      <c r="A1352">
        <v>2016</v>
      </c>
      <c r="B1352" t="s">
        <v>655</v>
      </c>
    </row>
    <row r="1353" spans="1:2" x14ac:dyDescent="0.35">
      <c r="A1353">
        <v>2016</v>
      </c>
      <c r="B1353" t="s">
        <v>293</v>
      </c>
    </row>
    <row r="1354" spans="1:2" x14ac:dyDescent="0.35">
      <c r="A1354">
        <v>2016</v>
      </c>
      <c r="B1354" t="s">
        <v>1946</v>
      </c>
    </row>
    <row r="1355" spans="1:2" x14ac:dyDescent="0.35">
      <c r="A1355">
        <v>2016</v>
      </c>
      <c r="B1355" t="s">
        <v>2482</v>
      </c>
    </row>
    <row r="1356" spans="1:2" x14ac:dyDescent="0.35">
      <c r="A1356">
        <v>2016</v>
      </c>
      <c r="B1356" t="s">
        <v>722</v>
      </c>
    </row>
    <row r="1357" spans="1:2" x14ac:dyDescent="0.35">
      <c r="A1357">
        <v>2016</v>
      </c>
      <c r="B1357" t="s">
        <v>285</v>
      </c>
    </row>
    <row r="1358" spans="1:2" x14ac:dyDescent="0.35">
      <c r="A1358">
        <v>2016</v>
      </c>
      <c r="B1358" t="s">
        <v>1719</v>
      </c>
    </row>
    <row r="1359" spans="1:2" x14ac:dyDescent="0.35">
      <c r="A1359">
        <v>2016</v>
      </c>
      <c r="B1359" t="s">
        <v>334</v>
      </c>
    </row>
    <row r="1360" spans="1:2" x14ac:dyDescent="0.35">
      <c r="A1360">
        <v>2016</v>
      </c>
      <c r="B1360" t="s">
        <v>72</v>
      </c>
    </row>
    <row r="1361" spans="1:2" x14ac:dyDescent="0.35">
      <c r="A1361">
        <v>2016</v>
      </c>
      <c r="B1361" t="s">
        <v>1423</v>
      </c>
    </row>
    <row r="1362" spans="1:2" x14ac:dyDescent="0.35">
      <c r="A1362">
        <v>2016</v>
      </c>
      <c r="B1362" t="s">
        <v>295</v>
      </c>
    </row>
    <row r="1363" spans="1:2" x14ac:dyDescent="0.35">
      <c r="A1363">
        <v>2016</v>
      </c>
      <c r="B1363" t="s">
        <v>1677</v>
      </c>
    </row>
    <row r="1364" spans="1:2" x14ac:dyDescent="0.35">
      <c r="A1364">
        <v>2016</v>
      </c>
      <c r="B1364" t="s">
        <v>953</v>
      </c>
    </row>
    <row r="1365" spans="1:2" x14ac:dyDescent="0.35">
      <c r="A1365">
        <v>2016</v>
      </c>
      <c r="B1365" t="s">
        <v>122</v>
      </c>
    </row>
    <row r="1366" spans="1:2" x14ac:dyDescent="0.35">
      <c r="A1366">
        <v>2016</v>
      </c>
      <c r="B1366" t="s">
        <v>2486</v>
      </c>
    </row>
    <row r="1367" spans="1:2" x14ac:dyDescent="0.35">
      <c r="A1367">
        <v>2016</v>
      </c>
      <c r="B1367" t="s">
        <v>769</v>
      </c>
    </row>
    <row r="1368" spans="1:2" x14ac:dyDescent="0.35">
      <c r="A1368">
        <v>2016</v>
      </c>
      <c r="B1368" t="s">
        <v>2094</v>
      </c>
    </row>
    <row r="1369" spans="1:2" x14ac:dyDescent="0.35">
      <c r="A1369">
        <v>2016</v>
      </c>
      <c r="B1369" t="s">
        <v>1547</v>
      </c>
    </row>
    <row r="1370" spans="1:2" x14ac:dyDescent="0.35">
      <c r="A1370">
        <v>2016</v>
      </c>
      <c r="B1370" t="s">
        <v>1152</v>
      </c>
    </row>
    <row r="1371" spans="1:2" x14ac:dyDescent="0.35">
      <c r="A1371">
        <v>2016</v>
      </c>
      <c r="B1371" t="s">
        <v>615</v>
      </c>
    </row>
    <row r="1372" spans="1:2" x14ac:dyDescent="0.35">
      <c r="A1372">
        <v>2016</v>
      </c>
      <c r="B1372" t="s">
        <v>778</v>
      </c>
    </row>
    <row r="1373" spans="1:2" x14ac:dyDescent="0.35">
      <c r="A1373">
        <v>2016</v>
      </c>
      <c r="B1373" t="s">
        <v>1593</v>
      </c>
    </row>
    <row r="1374" spans="1:2" x14ac:dyDescent="0.35">
      <c r="A1374">
        <v>2016</v>
      </c>
      <c r="B1374" t="s">
        <v>1288</v>
      </c>
    </row>
    <row r="1375" spans="1:2" x14ac:dyDescent="0.35">
      <c r="A1375">
        <v>2016</v>
      </c>
      <c r="B1375" t="s">
        <v>1111</v>
      </c>
    </row>
    <row r="1376" spans="1:2" x14ac:dyDescent="0.35">
      <c r="A1376">
        <v>2016</v>
      </c>
      <c r="B1376" t="s">
        <v>2496</v>
      </c>
    </row>
    <row r="1377" spans="1:2" x14ac:dyDescent="0.35">
      <c r="A1377">
        <v>2016</v>
      </c>
      <c r="B1377" t="s">
        <v>1610</v>
      </c>
    </row>
    <row r="1378" spans="1:2" x14ac:dyDescent="0.35">
      <c r="A1378">
        <v>2016</v>
      </c>
      <c r="B1378" t="s">
        <v>1368</v>
      </c>
    </row>
    <row r="1379" spans="1:2" x14ac:dyDescent="0.35">
      <c r="A1379">
        <v>2016</v>
      </c>
      <c r="B1379" t="s">
        <v>1892</v>
      </c>
    </row>
    <row r="1380" spans="1:2" x14ac:dyDescent="0.35">
      <c r="A1380">
        <v>2016</v>
      </c>
      <c r="B1380" t="s">
        <v>422</v>
      </c>
    </row>
    <row r="1381" spans="1:2" x14ac:dyDescent="0.35">
      <c r="A1381">
        <v>2016</v>
      </c>
      <c r="B1381" t="s">
        <v>405</v>
      </c>
    </row>
    <row r="1382" spans="1:2" x14ac:dyDescent="0.35">
      <c r="A1382">
        <v>2016</v>
      </c>
      <c r="B1382" t="s">
        <v>1339</v>
      </c>
    </row>
    <row r="1383" spans="1:2" x14ac:dyDescent="0.35">
      <c r="A1383">
        <v>2016</v>
      </c>
      <c r="B1383" t="s">
        <v>1443</v>
      </c>
    </row>
    <row r="1384" spans="1:2" x14ac:dyDescent="0.35">
      <c r="A1384">
        <v>2016</v>
      </c>
      <c r="B1384" t="s">
        <v>2498</v>
      </c>
    </row>
    <row r="1385" spans="1:2" x14ac:dyDescent="0.35">
      <c r="A1385">
        <v>2016</v>
      </c>
      <c r="B1385" t="s">
        <v>2385</v>
      </c>
    </row>
    <row r="1386" spans="1:2" x14ac:dyDescent="0.35">
      <c r="A1386">
        <v>2016</v>
      </c>
      <c r="B1386" t="s">
        <v>77</v>
      </c>
    </row>
    <row r="1387" spans="1:2" x14ac:dyDescent="0.35">
      <c r="A1387">
        <v>2016</v>
      </c>
      <c r="B1387" t="s">
        <v>875</v>
      </c>
    </row>
    <row r="1388" spans="1:2" x14ac:dyDescent="0.35">
      <c r="A1388">
        <v>2016</v>
      </c>
      <c r="B1388" t="s">
        <v>813</v>
      </c>
    </row>
    <row r="1389" spans="1:2" x14ac:dyDescent="0.35">
      <c r="A1389">
        <v>2016</v>
      </c>
      <c r="B1389" t="s">
        <v>2107</v>
      </c>
    </row>
    <row r="1390" spans="1:2" x14ac:dyDescent="0.35">
      <c r="A1390">
        <v>2016</v>
      </c>
      <c r="B1390" t="s">
        <v>2383</v>
      </c>
    </row>
    <row r="1391" spans="1:2" x14ac:dyDescent="0.35">
      <c r="A1391">
        <v>2016</v>
      </c>
      <c r="B1391" t="s">
        <v>2222</v>
      </c>
    </row>
    <row r="1392" spans="1:2" x14ac:dyDescent="0.35">
      <c r="A1392">
        <v>2016</v>
      </c>
      <c r="B1392" t="s">
        <v>965</v>
      </c>
    </row>
    <row r="1393" spans="1:2" x14ac:dyDescent="0.35">
      <c r="A1393">
        <v>2016</v>
      </c>
      <c r="B1393" t="s">
        <v>2501</v>
      </c>
    </row>
    <row r="1394" spans="1:2" x14ac:dyDescent="0.35">
      <c r="A1394">
        <v>2016</v>
      </c>
      <c r="B1394" t="s">
        <v>1004</v>
      </c>
    </row>
    <row r="1395" spans="1:2" x14ac:dyDescent="0.35">
      <c r="A1395">
        <v>2016</v>
      </c>
      <c r="B1395" t="s">
        <v>1748</v>
      </c>
    </row>
    <row r="1396" spans="1:2" x14ac:dyDescent="0.35">
      <c r="A1396">
        <v>2016</v>
      </c>
      <c r="B1396" t="s">
        <v>665</v>
      </c>
    </row>
    <row r="1397" spans="1:2" x14ac:dyDescent="0.35">
      <c r="A1397">
        <v>2016</v>
      </c>
      <c r="B1397" t="s">
        <v>2503</v>
      </c>
    </row>
    <row r="1398" spans="1:2" x14ac:dyDescent="0.35">
      <c r="A1398">
        <v>2016</v>
      </c>
      <c r="B1398" t="s">
        <v>537</v>
      </c>
    </row>
    <row r="1399" spans="1:2" x14ac:dyDescent="0.35">
      <c r="A1399">
        <v>2016</v>
      </c>
      <c r="B1399" t="s">
        <v>2242</v>
      </c>
    </row>
    <row r="1400" spans="1:2" x14ac:dyDescent="0.35">
      <c r="A1400">
        <v>2016</v>
      </c>
      <c r="B1400" t="s">
        <v>2504</v>
      </c>
    </row>
    <row r="1401" spans="1:2" x14ac:dyDescent="0.35">
      <c r="A1401">
        <v>2016</v>
      </c>
      <c r="B1401" t="s">
        <v>672</v>
      </c>
    </row>
    <row r="1402" spans="1:2" x14ac:dyDescent="0.35">
      <c r="A1402">
        <v>2016</v>
      </c>
      <c r="B1402" t="s">
        <v>1361</v>
      </c>
    </row>
    <row r="1403" spans="1:2" x14ac:dyDescent="0.35">
      <c r="A1403">
        <v>2016</v>
      </c>
      <c r="B1403" t="s">
        <v>789</v>
      </c>
    </row>
    <row r="1404" spans="1:2" x14ac:dyDescent="0.35">
      <c r="A1404">
        <v>2016</v>
      </c>
      <c r="B1404" t="s">
        <v>2507</v>
      </c>
    </row>
    <row r="1405" spans="1:2" x14ac:dyDescent="0.35">
      <c r="A1405">
        <v>2016</v>
      </c>
      <c r="B1405" t="s">
        <v>69</v>
      </c>
    </row>
    <row r="1406" spans="1:2" x14ac:dyDescent="0.35">
      <c r="A1406">
        <v>2016</v>
      </c>
      <c r="B1406" t="s">
        <v>734</v>
      </c>
    </row>
    <row r="1407" spans="1:2" x14ac:dyDescent="0.35">
      <c r="A1407">
        <v>2016</v>
      </c>
      <c r="B1407" t="s">
        <v>1378</v>
      </c>
    </row>
    <row r="1408" spans="1:2" x14ac:dyDescent="0.35">
      <c r="A1408">
        <v>2016</v>
      </c>
      <c r="B1408" t="s">
        <v>1303</v>
      </c>
    </row>
    <row r="1409" spans="1:2" x14ac:dyDescent="0.35">
      <c r="A1409">
        <v>2016</v>
      </c>
      <c r="B1409" t="s">
        <v>1885</v>
      </c>
    </row>
    <row r="1410" spans="1:2" x14ac:dyDescent="0.35">
      <c r="A1410">
        <v>2016</v>
      </c>
      <c r="B1410" t="s">
        <v>2510</v>
      </c>
    </row>
    <row r="1411" spans="1:2" x14ac:dyDescent="0.35">
      <c r="A1411">
        <v>2016</v>
      </c>
      <c r="B1411" t="s">
        <v>2174</v>
      </c>
    </row>
    <row r="1412" spans="1:2" x14ac:dyDescent="0.35">
      <c r="A1412">
        <v>2016</v>
      </c>
      <c r="B1412" t="s">
        <v>1104</v>
      </c>
    </row>
    <row r="1413" spans="1:2" x14ac:dyDescent="0.35">
      <c r="A1413">
        <v>2016</v>
      </c>
      <c r="B1413" t="s">
        <v>583</v>
      </c>
    </row>
    <row r="1414" spans="1:2" x14ac:dyDescent="0.35">
      <c r="A1414">
        <v>2016</v>
      </c>
      <c r="B1414" t="s">
        <v>256</v>
      </c>
    </row>
    <row r="1415" spans="1:2" x14ac:dyDescent="0.35">
      <c r="A1415">
        <v>2016</v>
      </c>
      <c r="B1415" t="s">
        <v>1077</v>
      </c>
    </row>
    <row r="1416" spans="1:2" x14ac:dyDescent="0.35">
      <c r="A1416">
        <v>2016</v>
      </c>
      <c r="B1416" t="s">
        <v>1067</v>
      </c>
    </row>
    <row r="1417" spans="1:2" x14ac:dyDescent="0.35">
      <c r="A1417">
        <v>2016</v>
      </c>
      <c r="B1417" t="s">
        <v>1966</v>
      </c>
    </row>
    <row r="1418" spans="1:2" x14ac:dyDescent="0.35">
      <c r="A1418">
        <v>2016</v>
      </c>
      <c r="B1418" t="s">
        <v>533</v>
      </c>
    </row>
    <row r="1419" spans="1:2" x14ac:dyDescent="0.35">
      <c r="A1419">
        <v>2016</v>
      </c>
      <c r="B1419" t="s">
        <v>1070</v>
      </c>
    </row>
    <row r="1420" spans="1:2" x14ac:dyDescent="0.35">
      <c r="A1420">
        <v>2016</v>
      </c>
      <c r="B1420" t="s">
        <v>1392</v>
      </c>
    </row>
    <row r="1421" spans="1:2" x14ac:dyDescent="0.35">
      <c r="A1421">
        <v>2016</v>
      </c>
      <c r="B1421" t="s">
        <v>2518</v>
      </c>
    </row>
    <row r="1422" spans="1:2" x14ac:dyDescent="0.35">
      <c r="A1422">
        <v>2016</v>
      </c>
      <c r="B1422" t="s">
        <v>983</v>
      </c>
    </row>
    <row r="1423" spans="1:2" x14ac:dyDescent="0.35">
      <c r="A1423">
        <v>2016</v>
      </c>
      <c r="B1423" t="s">
        <v>1383</v>
      </c>
    </row>
    <row r="1424" spans="1:2" x14ac:dyDescent="0.35">
      <c r="A1424">
        <v>2016</v>
      </c>
      <c r="B1424" t="s">
        <v>677</v>
      </c>
    </row>
    <row r="1425" spans="1:2" x14ac:dyDescent="0.35">
      <c r="A1425">
        <v>2016</v>
      </c>
      <c r="B1425" t="s">
        <v>992</v>
      </c>
    </row>
    <row r="1426" spans="1:2" x14ac:dyDescent="0.35">
      <c r="A1426">
        <v>2016</v>
      </c>
      <c r="B1426" t="s">
        <v>1778</v>
      </c>
    </row>
    <row r="1427" spans="1:2" x14ac:dyDescent="0.35">
      <c r="A1427">
        <v>2016</v>
      </c>
      <c r="B1427" t="s">
        <v>1657</v>
      </c>
    </row>
    <row r="1428" spans="1:2" x14ac:dyDescent="0.35">
      <c r="A1428">
        <v>2016</v>
      </c>
      <c r="B1428" t="s">
        <v>1568</v>
      </c>
    </row>
    <row r="1429" spans="1:2" x14ac:dyDescent="0.35">
      <c r="A1429">
        <v>2016</v>
      </c>
      <c r="B1429" t="s">
        <v>628</v>
      </c>
    </row>
    <row r="1430" spans="1:2" x14ac:dyDescent="0.35">
      <c r="A1430">
        <v>2016</v>
      </c>
      <c r="B1430" t="s">
        <v>1371</v>
      </c>
    </row>
    <row r="1431" spans="1:2" x14ac:dyDescent="0.35">
      <c r="A1431">
        <v>2016</v>
      </c>
      <c r="B1431" t="s">
        <v>9</v>
      </c>
    </row>
    <row r="1432" spans="1:2" x14ac:dyDescent="0.35">
      <c r="A1432">
        <v>2016</v>
      </c>
      <c r="B1432" t="s">
        <v>204</v>
      </c>
    </row>
    <row r="1433" spans="1:2" x14ac:dyDescent="0.35">
      <c r="A1433">
        <v>2016</v>
      </c>
      <c r="B1433" t="s">
        <v>2411</v>
      </c>
    </row>
    <row r="1434" spans="1:2" x14ac:dyDescent="0.35">
      <c r="A1434">
        <v>2016</v>
      </c>
      <c r="B1434" t="s">
        <v>1426</v>
      </c>
    </row>
    <row r="1435" spans="1:2" x14ac:dyDescent="0.35">
      <c r="A1435">
        <v>2016</v>
      </c>
      <c r="B1435" t="s">
        <v>193</v>
      </c>
    </row>
    <row r="1436" spans="1:2" x14ac:dyDescent="0.35">
      <c r="A1436">
        <v>2016</v>
      </c>
      <c r="B1436" t="s">
        <v>468</v>
      </c>
    </row>
    <row r="1437" spans="1:2" x14ac:dyDescent="0.35">
      <c r="A1437">
        <v>2016</v>
      </c>
      <c r="B1437" t="s">
        <v>1005</v>
      </c>
    </row>
    <row r="1438" spans="1:2" x14ac:dyDescent="0.35">
      <c r="A1438">
        <v>2016</v>
      </c>
      <c r="B1438" t="s">
        <v>1286</v>
      </c>
    </row>
    <row r="1439" spans="1:2" x14ac:dyDescent="0.35">
      <c r="A1439">
        <v>2016</v>
      </c>
      <c r="B1439" t="s">
        <v>732</v>
      </c>
    </row>
    <row r="1440" spans="1:2" x14ac:dyDescent="0.35">
      <c r="A1440">
        <v>2016</v>
      </c>
      <c r="B1440" t="s">
        <v>314</v>
      </c>
    </row>
    <row r="1441" spans="1:2" x14ac:dyDescent="0.35">
      <c r="A1441">
        <v>2016</v>
      </c>
      <c r="B1441" t="s">
        <v>1517</v>
      </c>
    </row>
    <row r="1442" spans="1:2" x14ac:dyDescent="0.35">
      <c r="A1442">
        <v>2016</v>
      </c>
      <c r="B1442" t="s">
        <v>443</v>
      </c>
    </row>
    <row r="1443" spans="1:2" x14ac:dyDescent="0.35">
      <c r="A1443">
        <v>2016</v>
      </c>
      <c r="B1443" t="s">
        <v>1652</v>
      </c>
    </row>
    <row r="1444" spans="1:2" x14ac:dyDescent="0.35">
      <c r="A1444">
        <v>2016</v>
      </c>
      <c r="B1444" t="s">
        <v>212</v>
      </c>
    </row>
    <row r="1445" spans="1:2" x14ac:dyDescent="0.35">
      <c r="A1445">
        <v>2016</v>
      </c>
      <c r="B1445" t="s">
        <v>319</v>
      </c>
    </row>
    <row r="1446" spans="1:2" x14ac:dyDescent="0.35">
      <c r="A1446">
        <v>2016</v>
      </c>
      <c r="B1446" t="s">
        <v>2526</v>
      </c>
    </row>
    <row r="1447" spans="1:2" x14ac:dyDescent="0.35">
      <c r="A1447">
        <v>2016</v>
      </c>
      <c r="B1447" t="s">
        <v>1771</v>
      </c>
    </row>
    <row r="1448" spans="1:2" x14ac:dyDescent="0.35">
      <c r="A1448">
        <v>2016</v>
      </c>
      <c r="B1448" t="s">
        <v>1466</v>
      </c>
    </row>
    <row r="1449" spans="1:2" x14ac:dyDescent="0.35">
      <c r="A1449">
        <v>2016</v>
      </c>
      <c r="B1449" t="s">
        <v>1405</v>
      </c>
    </row>
    <row r="1450" spans="1:2" x14ac:dyDescent="0.35">
      <c r="A1450">
        <v>2016</v>
      </c>
      <c r="B1450" t="s">
        <v>1012</v>
      </c>
    </row>
    <row r="1451" spans="1:2" x14ac:dyDescent="0.35">
      <c r="A1451">
        <v>2016</v>
      </c>
      <c r="B1451" t="s">
        <v>246</v>
      </c>
    </row>
    <row r="1452" spans="1:2" x14ac:dyDescent="0.35">
      <c r="A1452">
        <v>2016</v>
      </c>
      <c r="B1452" t="s">
        <v>2528</v>
      </c>
    </row>
    <row r="1453" spans="1:2" x14ac:dyDescent="0.35">
      <c r="A1453">
        <v>2016</v>
      </c>
      <c r="B1453" t="s">
        <v>910</v>
      </c>
    </row>
    <row r="1454" spans="1:2" x14ac:dyDescent="0.35">
      <c r="A1454">
        <v>2016</v>
      </c>
      <c r="B1454" t="s">
        <v>380</v>
      </c>
    </row>
    <row r="1455" spans="1:2" x14ac:dyDescent="0.35">
      <c r="A1455">
        <v>2016</v>
      </c>
      <c r="B1455" t="s">
        <v>523</v>
      </c>
    </row>
    <row r="1456" spans="1:2" x14ac:dyDescent="0.35">
      <c r="A1456">
        <v>2016</v>
      </c>
      <c r="B1456" t="s">
        <v>866</v>
      </c>
    </row>
    <row r="1457" spans="1:2" x14ac:dyDescent="0.35">
      <c r="A1457">
        <v>2016</v>
      </c>
      <c r="B1457" t="s">
        <v>1475</v>
      </c>
    </row>
    <row r="1458" spans="1:2" x14ac:dyDescent="0.35">
      <c r="A1458">
        <v>2016</v>
      </c>
      <c r="B1458" t="s">
        <v>1055</v>
      </c>
    </row>
    <row r="1459" spans="1:2" x14ac:dyDescent="0.35">
      <c r="A1459">
        <v>2016</v>
      </c>
      <c r="B1459" t="s">
        <v>1783</v>
      </c>
    </row>
    <row r="1460" spans="1:2" x14ac:dyDescent="0.35">
      <c r="A1460">
        <v>2016</v>
      </c>
      <c r="B1460" t="s">
        <v>1751</v>
      </c>
    </row>
    <row r="1461" spans="1:2" x14ac:dyDescent="0.35">
      <c r="A1461">
        <v>2016</v>
      </c>
      <c r="B1461" t="s">
        <v>2298</v>
      </c>
    </row>
    <row r="1462" spans="1:2" x14ac:dyDescent="0.35">
      <c r="A1462">
        <v>2016</v>
      </c>
      <c r="B1462" t="s">
        <v>2534</v>
      </c>
    </row>
    <row r="1463" spans="1:2" x14ac:dyDescent="0.35">
      <c r="A1463">
        <v>2016</v>
      </c>
      <c r="B1463" t="s">
        <v>657</v>
      </c>
    </row>
    <row r="1464" spans="1:2" x14ac:dyDescent="0.35">
      <c r="A1464">
        <v>2016</v>
      </c>
      <c r="B1464" t="s">
        <v>599</v>
      </c>
    </row>
    <row r="1465" spans="1:2" x14ac:dyDescent="0.35">
      <c r="A1465">
        <v>2016</v>
      </c>
      <c r="B1465" t="s">
        <v>1535</v>
      </c>
    </row>
    <row r="1466" spans="1:2" x14ac:dyDescent="0.35">
      <c r="A1466">
        <v>2016</v>
      </c>
      <c r="B1466" t="s">
        <v>971</v>
      </c>
    </row>
    <row r="1467" spans="1:2" x14ac:dyDescent="0.35">
      <c r="A1467">
        <v>2016</v>
      </c>
      <c r="B1467" t="s">
        <v>1196</v>
      </c>
    </row>
    <row r="1468" spans="1:2" x14ac:dyDescent="0.35">
      <c r="A1468">
        <v>2016</v>
      </c>
      <c r="B1468" t="s">
        <v>1242</v>
      </c>
    </row>
    <row r="1469" spans="1:2" x14ac:dyDescent="0.35">
      <c r="A1469">
        <v>2016</v>
      </c>
      <c r="B1469" t="s">
        <v>2088</v>
      </c>
    </row>
    <row r="1470" spans="1:2" x14ac:dyDescent="0.35">
      <c r="A1470">
        <v>2016</v>
      </c>
      <c r="B1470" t="s">
        <v>605</v>
      </c>
    </row>
    <row r="1471" spans="1:2" x14ac:dyDescent="0.35">
      <c r="A1471">
        <v>2016</v>
      </c>
      <c r="B1471" t="s">
        <v>714</v>
      </c>
    </row>
    <row r="1472" spans="1:2" x14ac:dyDescent="0.35">
      <c r="A1472">
        <v>2016</v>
      </c>
      <c r="B1472" t="s">
        <v>280</v>
      </c>
    </row>
    <row r="1473" spans="1:2" x14ac:dyDescent="0.35">
      <c r="A1473">
        <v>2016</v>
      </c>
      <c r="B1473" t="s">
        <v>1866</v>
      </c>
    </row>
    <row r="1474" spans="1:2" x14ac:dyDescent="0.35">
      <c r="A1474">
        <v>2016</v>
      </c>
      <c r="B1474" t="s">
        <v>2537</v>
      </c>
    </row>
    <row r="1475" spans="1:2" x14ac:dyDescent="0.35">
      <c r="A1475">
        <v>2016</v>
      </c>
      <c r="B1475" t="s">
        <v>2540</v>
      </c>
    </row>
    <row r="1476" spans="1:2" x14ac:dyDescent="0.35">
      <c r="A1476">
        <v>2016</v>
      </c>
      <c r="B1476" t="s">
        <v>1177</v>
      </c>
    </row>
    <row r="1477" spans="1:2" x14ac:dyDescent="0.35">
      <c r="A1477">
        <v>2016</v>
      </c>
      <c r="B1477" t="s">
        <v>2541</v>
      </c>
    </row>
    <row r="1478" spans="1:2" x14ac:dyDescent="0.35">
      <c r="A1478">
        <v>2016</v>
      </c>
      <c r="B1478" t="s">
        <v>646</v>
      </c>
    </row>
    <row r="1479" spans="1:2" x14ac:dyDescent="0.35">
      <c r="A1479">
        <v>2016</v>
      </c>
      <c r="B1479" t="s">
        <v>1471</v>
      </c>
    </row>
    <row r="1480" spans="1:2" x14ac:dyDescent="0.35">
      <c r="A1480">
        <v>2016</v>
      </c>
      <c r="B1480" t="s">
        <v>1584</v>
      </c>
    </row>
    <row r="1481" spans="1:2" x14ac:dyDescent="0.35">
      <c r="A1481">
        <v>2016</v>
      </c>
      <c r="B1481" t="s">
        <v>2037</v>
      </c>
    </row>
    <row r="1482" spans="1:2" x14ac:dyDescent="0.35">
      <c r="A1482">
        <v>2016</v>
      </c>
      <c r="B1482" t="s">
        <v>450</v>
      </c>
    </row>
    <row r="1483" spans="1:2" x14ac:dyDescent="0.35">
      <c r="A1483">
        <v>2016</v>
      </c>
      <c r="B1483" t="s">
        <v>1335</v>
      </c>
    </row>
    <row r="1484" spans="1:2" x14ac:dyDescent="0.35">
      <c r="A1484">
        <v>2016</v>
      </c>
      <c r="B1484" t="s">
        <v>58</v>
      </c>
    </row>
    <row r="1485" spans="1:2" x14ac:dyDescent="0.35">
      <c r="A1485">
        <v>2016</v>
      </c>
      <c r="B1485" t="s">
        <v>2544</v>
      </c>
    </row>
    <row r="1486" spans="1:2" x14ac:dyDescent="0.35">
      <c r="A1486">
        <v>2016</v>
      </c>
      <c r="B1486" t="s">
        <v>2188</v>
      </c>
    </row>
    <row r="1487" spans="1:2" x14ac:dyDescent="0.35">
      <c r="A1487">
        <v>2016</v>
      </c>
      <c r="B1487" t="s">
        <v>1140</v>
      </c>
    </row>
    <row r="1488" spans="1:2" x14ac:dyDescent="0.35">
      <c r="A1488">
        <v>2016</v>
      </c>
      <c r="B1488" t="s">
        <v>951</v>
      </c>
    </row>
    <row r="1489" spans="1:2" x14ac:dyDescent="0.35">
      <c r="A1489">
        <v>2016</v>
      </c>
      <c r="B1489" t="s">
        <v>576</v>
      </c>
    </row>
    <row r="1490" spans="1:2" x14ac:dyDescent="0.35">
      <c r="A1490">
        <v>2016</v>
      </c>
      <c r="B1490" t="s">
        <v>2548</v>
      </c>
    </row>
    <row r="1491" spans="1:2" x14ac:dyDescent="0.35">
      <c r="A1491">
        <v>2016</v>
      </c>
      <c r="B1491" t="s">
        <v>891</v>
      </c>
    </row>
    <row r="1492" spans="1:2" x14ac:dyDescent="0.35">
      <c r="A1492">
        <v>2016</v>
      </c>
      <c r="B1492" t="s">
        <v>1877</v>
      </c>
    </row>
    <row r="1493" spans="1:2" x14ac:dyDescent="0.35">
      <c r="A1493">
        <v>2016</v>
      </c>
      <c r="B1493" t="s">
        <v>1937</v>
      </c>
    </row>
    <row r="1494" spans="1:2" x14ac:dyDescent="0.35">
      <c r="A1494">
        <v>2016</v>
      </c>
      <c r="B1494" t="s">
        <v>2550</v>
      </c>
    </row>
    <row r="1495" spans="1:2" x14ac:dyDescent="0.35">
      <c r="A1495">
        <v>2016</v>
      </c>
      <c r="B1495" t="s">
        <v>1485</v>
      </c>
    </row>
    <row r="1496" spans="1:2" x14ac:dyDescent="0.35">
      <c r="A1496">
        <v>2016</v>
      </c>
      <c r="B1496" t="s">
        <v>151</v>
      </c>
    </row>
    <row r="1497" spans="1:2" x14ac:dyDescent="0.35">
      <c r="A1497">
        <v>2016</v>
      </c>
      <c r="B1497" t="s">
        <v>567</v>
      </c>
    </row>
    <row r="1498" spans="1:2" x14ac:dyDescent="0.35">
      <c r="A1498">
        <v>2016</v>
      </c>
      <c r="B1498" t="s">
        <v>1555</v>
      </c>
    </row>
    <row r="1499" spans="1:2" x14ac:dyDescent="0.35">
      <c r="A1499">
        <v>2016</v>
      </c>
      <c r="B1499" t="s">
        <v>1138</v>
      </c>
    </row>
    <row r="1500" spans="1:2" x14ac:dyDescent="0.35">
      <c r="A1500">
        <v>2016</v>
      </c>
      <c r="B1500" t="s">
        <v>2205</v>
      </c>
    </row>
    <row r="1501" spans="1:2" x14ac:dyDescent="0.35">
      <c r="A1501">
        <v>2016</v>
      </c>
      <c r="B1501" t="s">
        <v>2100</v>
      </c>
    </row>
    <row r="1502" spans="1:2" x14ac:dyDescent="0.35">
      <c r="A1502">
        <v>2016</v>
      </c>
      <c r="B1502" t="s">
        <v>1803</v>
      </c>
    </row>
    <row r="1503" spans="1:2" x14ac:dyDescent="0.35">
      <c r="A1503">
        <v>2016</v>
      </c>
      <c r="B1503" t="s">
        <v>1842</v>
      </c>
    </row>
    <row r="1504" spans="1:2" x14ac:dyDescent="0.35">
      <c r="A1504">
        <v>2016</v>
      </c>
      <c r="B1504" t="s">
        <v>465</v>
      </c>
    </row>
    <row r="1505" spans="1:2" x14ac:dyDescent="0.35">
      <c r="A1505">
        <v>2016</v>
      </c>
      <c r="B1505" t="s">
        <v>1684</v>
      </c>
    </row>
    <row r="1506" spans="1:2" x14ac:dyDescent="0.35">
      <c r="A1506">
        <v>2016</v>
      </c>
      <c r="B1506" t="s">
        <v>100</v>
      </c>
    </row>
    <row r="1507" spans="1:2" x14ac:dyDescent="0.35">
      <c r="A1507">
        <v>2016</v>
      </c>
      <c r="B1507" t="s">
        <v>1669</v>
      </c>
    </row>
    <row r="1508" spans="1:2" x14ac:dyDescent="0.35">
      <c r="A1508">
        <v>2016</v>
      </c>
      <c r="B1508" t="s">
        <v>462</v>
      </c>
    </row>
    <row r="1509" spans="1:2" x14ac:dyDescent="0.35">
      <c r="A1509">
        <v>2016</v>
      </c>
      <c r="B1509" t="s">
        <v>1003</v>
      </c>
    </row>
    <row r="1510" spans="1:2" x14ac:dyDescent="0.35">
      <c r="A1510">
        <v>2016</v>
      </c>
      <c r="B1510" t="s">
        <v>2556</v>
      </c>
    </row>
    <row r="1511" spans="1:2" x14ac:dyDescent="0.35">
      <c r="A1511">
        <v>2016</v>
      </c>
      <c r="B1511" t="s">
        <v>2117</v>
      </c>
    </row>
    <row r="1512" spans="1:2" x14ac:dyDescent="0.35">
      <c r="A1512">
        <v>2016</v>
      </c>
      <c r="B1512" t="s">
        <v>1631</v>
      </c>
    </row>
    <row r="1513" spans="1:2" x14ac:dyDescent="0.35">
      <c r="A1513">
        <v>2016</v>
      </c>
      <c r="B1513" t="s">
        <v>1214</v>
      </c>
    </row>
    <row r="1514" spans="1:2" x14ac:dyDescent="0.35">
      <c r="A1514">
        <v>2016</v>
      </c>
      <c r="B1514" t="s">
        <v>2558</v>
      </c>
    </row>
    <row r="1515" spans="1:2" x14ac:dyDescent="0.35">
      <c r="A1515">
        <v>2016</v>
      </c>
      <c r="B1515" t="s">
        <v>433</v>
      </c>
    </row>
    <row r="1516" spans="1:2" x14ac:dyDescent="0.35">
      <c r="A1516">
        <v>2016</v>
      </c>
      <c r="B1516" t="s">
        <v>1076</v>
      </c>
    </row>
    <row r="1517" spans="1:2" x14ac:dyDescent="0.35">
      <c r="A1517">
        <v>2016</v>
      </c>
      <c r="B1517" t="s">
        <v>61</v>
      </c>
    </row>
    <row r="1518" spans="1:2" x14ac:dyDescent="0.35">
      <c r="A1518">
        <v>2016</v>
      </c>
      <c r="B1518" t="s">
        <v>2101</v>
      </c>
    </row>
    <row r="1519" spans="1:2" x14ac:dyDescent="0.35">
      <c r="A1519">
        <v>2016</v>
      </c>
      <c r="B1519" t="s">
        <v>839</v>
      </c>
    </row>
    <row r="1520" spans="1:2" x14ac:dyDescent="0.35">
      <c r="A1520">
        <v>2016</v>
      </c>
      <c r="B1520" t="s">
        <v>1334</v>
      </c>
    </row>
    <row r="1521" spans="1:2" x14ac:dyDescent="0.35">
      <c r="A1521">
        <v>2016</v>
      </c>
      <c r="B1521" t="s">
        <v>963</v>
      </c>
    </row>
    <row r="1522" spans="1:2" x14ac:dyDescent="0.35">
      <c r="A1522">
        <v>2016</v>
      </c>
      <c r="B1522" t="s">
        <v>2294</v>
      </c>
    </row>
    <row r="1523" spans="1:2" x14ac:dyDescent="0.35">
      <c r="A1523">
        <v>2016</v>
      </c>
      <c r="B1523" t="s">
        <v>2381</v>
      </c>
    </row>
    <row r="1524" spans="1:2" x14ac:dyDescent="0.35">
      <c r="A1524">
        <v>2016</v>
      </c>
      <c r="B1524" t="s">
        <v>1046</v>
      </c>
    </row>
    <row r="1525" spans="1:2" x14ac:dyDescent="0.35">
      <c r="A1525">
        <v>2016</v>
      </c>
      <c r="B1525" t="s">
        <v>596</v>
      </c>
    </row>
    <row r="1526" spans="1:2" x14ac:dyDescent="0.35">
      <c r="A1526">
        <v>2016</v>
      </c>
      <c r="B1526" t="s">
        <v>1920</v>
      </c>
    </row>
    <row r="1527" spans="1:2" x14ac:dyDescent="0.35">
      <c r="A1527">
        <v>2016</v>
      </c>
      <c r="B1527" t="s">
        <v>861</v>
      </c>
    </row>
    <row r="1528" spans="1:2" x14ac:dyDescent="0.35">
      <c r="A1528">
        <v>2016</v>
      </c>
      <c r="B1528" t="s">
        <v>1797</v>
      </c>
    </row>
    <row r="1529" spans="1:2" x14ac:dyDescent="0.35">
      <c r="A1529">
        <v>2016</v>
      </c>
      <c r="B1529" t="s">
        <v>202</v>
      </c>
    </row>
    <row r="1530" spans="1:2" x14ac:dyDescent="0.35">
      <c r="A1530">
        <v>2016</v>
      </c>
      <c r="B1530" t="s">
        <v>1793</v>
      </c>
    </row>
    <row r="1531" spans="1:2" x14ac:dyDescent="0.35">
      <c r="A1531">
        <v>2016</v>
      </c>
      <c r="B1531" t="s">
        <v>1173</v>
      </c>
    </row>
    <row r="1532" spans="1:2" x14ac:dyDescent="0.35">
      <c r="A1532">
        <v>2016</v>
      </c>
      <c r="B1532" t="s">
        <v>554</v>
      </c>
    </row>
    <row r="1533" spans="1:2" x14ac:dyDescent="0.35">
      <c r="A1533">
        <v>2016</v>
      </c>
      <c r="B1533" t="s">
        <v>357</v>
      </c>
    </row>
    <row r="1534" spans="1:2" x14ac:dyDescent="0.35">
      <c r="A1534">
        <v>2016</v>
      </c>
      <c r="B1534" t="s">
        <v>2021</v>
      </c>
    </row>
    <row r="1535" spans="1:2" x14ac:dyDescent="0.35">
      <c r="A1535">
        <v>2016</v>
      </c>
      <c r="B1535" t="s">
        <v>1550</v>
      </c>
    </row>
    <row r="1536" spans="1:2" x14ac:dyDescent="0.35">
      <c r="A1536">
        <v>2016</v>
      </c>
      <c r="B1536" t="s">
        <v>2137</v>
      </c>
    </row>
    <row r="1537" spans="1:2" x14ac:dyDescent="0.35">
      <c r="A1537">
        <v>2016</v>
      </c>
      <c r="B1537" t="s">
        <v>771</v>
      </c>
    </row>
    <row r="1538" spans="1:2" x14ac:dyDescent="0.35">
      <c r="A1538">
        <v>2016</v>
      </c>
      <c r="B1538" t="s">
        <v>2564</v>
      </c>
    </row>
    <row r="1539" spans="1:2" x14ac:dyDescent="0.35">
      <c r="A1539">
        <v>2016</v>
      </c>
      <c r="B1539" t="s">
        <v>748</v>
      </c>
    </row>
    <row r="1540" spans="1:2" x14ac:dyDescent="0.35">
      <c r="A1540">
        <v>2016</v>
      </c>
      <c r="B1540" t="s">
        <v>1438</v>
      </c>
    </row>
    <row r="1541" spans="1:2" x14ac:dyDescent="0.35">
      <c r="A1541">
        <v>2016</v>
      </c>
      <c r="B1541" t="s">
        <v>498</v>
      </c>
    </row>
    <row r="1542" spans="1:2" x14ac:dyDescent="0.35">
      <c r="A1542">
        <v>2016</v>
      </c>
      <c r="B1542" t="s">
        <v>689</v>
      </c>
    </row>
    <row r="1543" spans="1:2" x14ac:dyDescent="0.35">
      <c r="A1543">
        <v>2016</v>
      </c>
      <c r="B1543" t="s">
        <v>612</v>
      </c>
    </row>
    <row r="1544" spans="1:2" x14ac:dyDescent="0.35">
      <c r="A1544">
        <v>2016</v>
      </c>
      <c r="B1544" t="s">
        <v>1221</v>
      </c>
    </row>
    <row r="1545" spans="1:2" x14ac:dyDescent="0.35">
      <c r="A1545">
        <v>2016</v>
      </c>
      <c r="B1545" t="s">
        <v>2042</v>
      </c>
    </row>
    <row r="1546" spans="1:2" x14ac:dyDescent="0.35">
      <c r="A1546">
        <v>2016</v>
      </c>
      <c r="B1546" t="s">
        <v>1161</v>
      </c>
    </row>
    <row r="1547" spans="1:2" x14ac:dyDescent="0.35">
      <c r="A1547">
        <v>2016</v>
      </c>
      <c r="B1547" t="s">
        <v>1926</v>
      </c>
    </row>
    <row r="1548" spans="1:2" x14ac:dyDescent="0.35">
      <c r="A1548">
        <v>2016</v>
      </c>
      <c r="B1548" t="s">
        <v>2083</v>
      </c>
    </row>
    <row r="1549" spans="1:2" x14ac:dyDescent="0.35">
      <c r="A1549">
        <v>2016</v>
      </c>
      <c r="B1549" t="s">
        <v>225</v>
      </c>
    </row>
    <row r="1550" spans="1:2" x14ac:dyDescent="0.35">
      <c r="A1550">
        <v>2016</v>
      </c>
      <c r="B1550" t="s">
        <v>1557</v>
      </c>
    </row>
    <row r="1551" spans="1:2" x14ac:dyDescent="0.35">
      <c r="A1551">
        <v>2016</v>
      </c>
      <c r="B1551" t="s">
        <v>487</v>
      </c>
    </row>
    <row r="1552" spans="1:2" x14ac:dyDescent="0.35">
      <c r="A1552">
        <v>2016</v>
      </c>
      <c r="B1552" t="s">
        <v>239</v>
      </c>
    </row>
    <row r="1553" spans="1:2" x14ac:dyDescent="0.35">
      <c r="A1553">
        <v>2016</v>
      </c>
      <c r="B1553" t="s">
        <v>305</v>
      </c>
    </row>
    <row r="1554" spans="1:2" x14ac:dyDescent="0.35">
      <c r="A1554">
        <v>2016</v>
      </c>
      <c r="B1554" t="s">
        <v>1042</v>
      </c>
    </row>
    <row r="1555" spans="1:2" x14ac:dyDescent="0.35">
      <c r="A1555">
        <v>2016</v>
      </c>
      <c r="B1555" t="s">
        <v>1614</v>
      </c>
    </row>
    <row r="1556" spans="1:2" x14ac:dyDescent="0.35">
      <c r="A1556">
        <v>2016</v>
      </c>
      <c r="B1556" t="s">
        <v>742</v>
      </c>
    </row>
    <row r="1557" spans="1:2" x14ac:dyDescent="0.35">
      <c r="A1557">
        <v>2016</v>
      </c>
      <c r="B1557" t="s">
        <v>2573</v>
      </c>
    </row>
    <row r="1558" spans="1:2" x14ac:dyDescent="0.35">
      <c r="A1558">
        <v>2016</v>
      </c>
      <c r="B1558" t="s">
        <v>1538</v>
      </c>
    </row>
    <row r="1559" spans="1:2" x14ac:dyDescent="0.35">
      <c r="A1559">
        <v>2016</v>
      </c>
      <c r="B1559" t="s">
        <v>2319</v>
      </c>
    </row>
    <row r="1560" spans="1:2" x14ac:dyDescent="0.35">
      <c r="A1560">
        <v>2016</v>
      </c>
      <c r="B1560" t="s">
        <v>973</v>
      </c>
    </row>
    <row r="1561" spans="1:2" x14ac:dyDescent="0.35">
      <c r="A1561">
        <v>2016</v>
      </c>
      <c r="B1561" t="s">
        <v>1672</v>
      </c>
    </row>
    <row r="1562" spans="1:2" x14ac:dyDescent="0.35">
      <c r="A1562">
        <v>2016</v>
      </c>
      <c r="B1562" t="s">
        <v>1822</v>
      </c>
    </row>
    <row r="1563" spans="1:2" x14ac:dyDescent="0.35">
      <c r="A1563">
        <v>2016</v>
      </c>
      <c r="B1563" t="s">
        <v>1643</v>
      </c>
    </row>
    <row r="1564" spans="1:2" x14ac:dyDescent="0.35">
      <c r="A1564">
        <v>2016</v>
      </c>
      <c r="B1564" t="s">
        <v>2378</v>
      </c>
    </row>
    <row r="1565" spans="1:2" x14ac:dyDescent="0.35">
      <c r="A1565">
        <v>2016</v>
      </c>
      <c r="B1565" t="s">
        <v>1497</v>
      </c>
    </row>
    <row r="1566" spans="1:2" x14ac:dyDescent="0.35">
      <c r="A1566">
        <v>2016</v>
      </c>
      <c r="B1566" t="s">
        <v>410</v>
      </c>
    </row>
    <row r="1567" spans="1:2" x14ac:dyDescent="0.35">
      <c r="A1567">
        <v>2016</v>
      </c>
      <c r="B1567" t="s">
        <v>355</v>
      </c>
    </row>
    <row r="1568" spans="1:2" x14ac:dyDescent="0.35">
      <c r="A1568">
        <v>2016</v>
      </c>
      <c r="B1568" t="s">
        <v>2578</v>
      </c>
    </row>
    <row r="1569" spans="1:2" x14ac:dyDescent="0.35">
      <c r="A1569">
        <v>2016</v>
      </c>
      <c r="B1569" t="s">
        <v>2580</v>
      </c>
    </row>
    <row r="1570" spans="1:2" x14ac:dyDescent="0.35">
      <c r="A1570">
        <v>2016</v>
      </c>
      <c r="B1570" t="s">
        <v>1781</v>
      </c>
    </row>
    <row r="1571" spans="1:2" x14ac:dyDescent="0.35">
      <c r="A1571">
        <v>2016</v>
      </c>
      <c r="B1571" t="s">
        <v>1093</v>
      </c>
    </row>
    <row r="1572" spans="1:2" x14ac:dyDescent="0.35">
      <c r="A1572">
        <v>2016</v>
      </c>
      <c r="B1572" t="s">
        <v>878</v>
      </c>
    </row>
    <row r="1573" spans="1:2" x14ac:dyDescent="0.35">
      <c r="A1573">
        <v>2016</v>
      </c>
      <c r="B1573" t="s">
        <v>1163</v>
      </c>
    </row>
    <row r="1574" spans="1:2" x14ac:dyDescent="0.35">
      <c r="A1574">
        <v>2016</v>
      </c>
      <c r="B1574" t="s">
        <v>1962</v>
      </c>
    </row>
    <row r="1575" spans="1:2" x14ac:dyDescent="0.35">
      <c r="A1575">
        <v>2016</v>
      </c>
      <c r="B1575" t="s">
        <v>978</v>
      </c>
    </row>
    <row r="1576" spans="1:2" x14ac:dyDescent="0.35">
      <c r="A1576">
        <v>2016</v>
      </c>
      <c r="B1576" t="s">
        <v>1452</v>
      </c>
    </row>
    <row r="1577" spans="1:2" x14ac:dyDescent="0.35">
      <c r="A1577">
        <v>2016</v>
      </c>
      <c r="B1577" t="s">
        <v>925</v>
      </c>
    </row>
    <row r="1578" spans="1:2" x14ac:dyDescent="0.35">
      <c r="A1578">
        <v>2016</v>
      </c>
      <c r="B1578" t="s">
        <v>1375</v>
      </c>
    </row>
    <row r="1579" spans="1:2" x14ac:dyDescent="0.35">
      <c r="A1579">
        <v>2016</v>
      </c>
      <c r="B1579" t="s">
        <v>1211</v>
      </c>
    </row>
    <row r="1580" spans="1:2" x14ac:dyDescent="0.35">
      <c r="A1580">
        <v>2016</v>
      </c>
      <c r="B1580" t="s">
        <v>167</v>
      </c>
    </row>
    <row r="1581" spans="1:2" x14ac:dyDescent="0.35">
      <c r="A1581">
        <v>2016</v>
      </c>
      <c r="B1581" t="s">
        <v>997</v>
      </c>
    </row>
    <row r="1582" spans="1:2" x14ac:dyDescent="0.35">
      <c r="A1582">
        <v>2016</v>
      </c>
      <c r="B1582" t="s">
        <v>1467</v>
      </c>
    </row>
    <row r="1583" spans="1:2" x14ac:dyDescent="0.35">
      <c r="A1583">
        <v>2016</v>
      </c>
      <c r="B1583" t="s">
        <v>630</v>
      </c>
    </row>
    <row r="1584" spans="1:2" x14ac:dyDescent="0.35">
      <c r="A1584">
        <v>2016</v>
      </c>
      <c r="B1584" t="s">
        <v>1727</v>
      </c>
    </row>
    <row r="1585" spans="1:2" x14ac:dyDescent="0.35">
      <c r="A1585">
        <v>2016</v>
      </c>
      <c r="B1585" t="s">
        <v>945</v>
      </c>
    </row>
    <row r="1586" spans="1:2" x14ac:dyDescent="0.35">
      <c r="A1586">
        <v>2016</v>
      </c>
      <c r="B1586" t="s">
        <v>1776</v>
      </c>
    </row>
    <row r="1587" spans="1:2" x14ac:dyDescent="0.35">
      <c r="A1587">
        <v>2016</v>
      </c>
      <c r="B1587" t="s">
        <v>1301</v>
      </c>
    </row>
    <row r="1588" spans="1:2" x14ac:dyDescent="0.35">
      <c r="A1588">
        <v>2016</v>
      </c>
      <c r="B1588" t="s">
        <v>2584</v>
      </c>
    </row>
    <row r="1589" spans="1:2" x14ac:dyDescent="0.35">
      <c r="A1589">
        <v>2016</v>
      </c>
      <c r="B1589" t="s">
        <v>1145</v>
      </c>
    </row>
    <row r="1590" spans="1:2" x14ac:dyDescent="0.35">
      <c r="A1590">
        <v>2016</v>
      </c>
      <c r="B1590" t="s">
        <v>2271</v>
      </c>
    </row>
    <row r="1591" spans="1:2" x14ac:dyDescent="0.35">
      <c r="A1591">
        <v>2016</v>
      </c>
      <c r="B1591" t="s">
        <v>1521</v>
      </c>
    </row>
    <row r="1592" spans="1:2" x14ac:dyDescent="0.35">
      <c r="A1592">
        <v>2016</v>
      </c>
      <c r="B1592" t="s">
        <v>182</v>
      </c>
    </row>
    <row r="1593" spans="1:2" x14ac:dyDescent="0.35">
      <c r="A1593">
        <v>2016</v>
      </c>
      <c r="B1593" t="s">
        <v>1088</v>
      </c>
    </row>
    <row r="1594" spans="1:2" x14ac:dyDescent="0.35">
      <c r="A1594">
        <v>2016</v>
      </c>
      <c r="B1594" t="s">
        <v>712</v>
      </c>
    </row>
    <row r="1595" spans="1:2" x14ac:dyDescent="0.35">
      <c r="A1595">
        <v>2016</v>
      </c>
      <c r="B1595" t="s">
        <v>1489</v>
      </c>
    </row>
    <row r="1596" spans="1:2" x14ac:dyDescent="0.35">
      <c r="A1596">
        <v>2016</v>
      </c>
      <c r="B1596" t="s">
        <v>505</v>
      </c>
    </row>
    <row r="1597" spans="1:2" x14ac:dyDescent="0.35">
      <c r="A1597">
        <v>2016</v>
      </c>
      <c r="B1597" t="s">
        <v>424</v>
      </c>
    </row>
    <row r="1598" spans="1:2" x14ac:dyDescent="0.35">
      <c r="A1598">
        <v>2016</v>
      </c>
      <c r="B1598" t="s">
        <v>1023</v>
      </c>
    </row>
    <row r="1599" spans="1:2" x14ac:dyDescent="0.35">
      <c r="A1599">
        <v>2016</v>
      </c>
      <c r="B1599" t="s">
        <v>1544</v>
      </c>
    </row>
    <row r="1600" spans="1:2" x14ac:dyDescent="0.35">
      <c r="A1600">
        <v>2016</v>
      </c>
      <c r="B1600" t="s">
        <v>1676</v>
      </c>
    </row>
    <row r="1601" spans="1:2" x14ac:dyDescent="0.35">
      <c r="A1601">
        <v>2016</v>
      </c>
      <c r="B1601" t="s">
        <v>671</v>
      </c>
    </row>
    <row r="1602" spans="1:2" x14ac:dyDescent="0.35">
      <c r="A1602">
        <v>2016</v>
      </c>
      <c r="B1602" t="s">
        <v>2585</v>
      </c>
    </row>
    <row r="1603" spans="1:2" x14ac:dyDescent="0.35">
      <c r="A1603">
        <v>2016</v>
      </c>
      <c r="B1603" t="s">
        <v>902</v>
      </c>
    </row>
    <row r="1604" spans="1:2" x14ac:dyDescent="0.35">
      <c r="A1604">
        <v>2016</v>
      </c>
      <c r="B1604" t="s">
        <v>1131</v>
      </c>
    </row>
    <row r="1605" spans="1:2" x14ac:dyDescent="0.35">
      <c r="A1605">
        <v>2016</v>
      </c>
      <c r="B1605" t="s">
        <v>1038</v>
      </c>
    </row>
    <row r="1606" spans="1:2" x14ac:dyDescent="0.35">
      <c r="A1606">
        <v>2016</v>
      </c>
      <c r="B1606" t="s">
        <v>957</v>
      </c>
    </row>
    <row r="1607" spans="1:2" x14ac:dyDescent="0.35">
      <c r="A1607">
        <v>2016</v>
      </c>
      <c r="B1607" t="s">
        <v>109</v>
      </c>
    </row>
    <row r="1608" spans="1:2" x14ac:dyDescent="0.35">
      <c r="A1608">
        <v>2016</v>
      </c>
      <c r="B1608" t="s">
        <v>2064</v>
      </c>
    </row>
    <row r="1609" spans="1:2" x14ac:dyDescent="0.35">
      <c r="A1609">
        <v>2016</v>
      </c>
      <c r="B1609" t="s">
        <v>1785</v>
      </c>
    </row>
    <row r="1610" spans="1:2" x14ac:dyDescent="0.35">
      <c r="A1610">
        <v>2016</v>
      </c>
      <c r="B1610" t="s">
        <v>1741</v>
      </c>
    </row>
    <row r="1611" spans="1:2" x14ac:dyDescent="0.35">
      <c r="A1611">
        <v>2016</v>
      </c>
      <c r="B1611" t="s">
        <v>1064</v>
      </c>
    </row>
    <row r="1612" spans="1:2" x14ac:dyDescent="0.35">
      <c r="A1612">
        <v>2016</v>
      </c>
      <c r="B1612" t="s">
        <v>2365</v>
      </c>
    </row>
    <row r="1613" spans="1:2" x14ac:dyDescent="0.35">
      <c r="A1613">
        <v>2016</v>
      </c>
      <c r="B1613" t="s">
        <v>2248</v>
      </c>
    </row>
    <row r="1614" spans="1:2" x14ac:dyDescent="0.35">
      <c r="A1614">
        <v>2016</v>
      </c>
      <c r="B1614" t="s">
        <v>1546</v>
      </c>
    </row>
    <row r="1615" spans="1:2" x14ac:dyDescent="0.35">
      <c r="A1615">
        <v>2016</v>
      </c>
      <c r="B1615" t="s">
        <v>376</v>
      </c>
    </row>
    <row r="1616" spans="1:2" x14ac:dyDescent="0.35">
      <c r="A1616">
        <v>2016</v>
      </c>
      <c r="B1616" t="s">
        <v>1320</v>
      </c>
    </row>
    <row r="1617" spans="1:2" x14ac:dyDescent="0.35">
      <c r="A1617">
        <v>2016</v>
      </c>
      <c r="B1617" t="s">
        <v>562</v>
      </c>
    </row>
    <row r="1618" spans="1:2" x14ac:dyDescent="0.35">
      <c r="A1618">
        <v>2016</v>
      </c>
      <c r="B1618" t="s">
        <v>1223</v>
      </c>
    </row>
    <row r="1619" spans="1:2" x14ac:dyDescent="0.35">
      <c r="A1619">
        <v>2016</v>
      </c>
      <c r="B1619" t="s">
        <v>1282</v>
      </c>
    </row>
    <row r="1620" spans="1:2" x14ac:dyDescent="0.35">
      <c r="A1620">
        <v>2016</v>
      </c>
      <c r="B1620" t="s">
        <v>1945</v>
      </c>
    </row>
    <row r="1621" spans="1:2" x14ac:dyDescent="0.35">
      <c r="A1621">
        <v>2016</v>
      </c>
      <c r="B1621" t="s">
        <v>1234</v>
      </c>
    </row>
    <row r="1622" spans="1:2" x14ac:dyDescent="0.35">
      <c r="A1622">
        <v>2016</v>
      </c>
      <c r="B1622" t="s">
        <v>446</v>
      </c>
    </row>
    <row r="1623" spans="1:2" x14ac:dyDescent="0.35">
      <c r="A1623">
        <v>2016</v>
      </c>
      <c r="B1623" t="s">
        <v>2380</v>
      </c>
    </row>
    <row r="1624" spans="1:2" x14ac:dyDescent="0.35">
      <c r="A1624">
        <v>2016</v>
      </c>
      <c r="B1624" t="s">
        <v>394</v>
      </c>
    </row>
    <row r="1625" spans="1:2" x14ac:dyDescent="0.35">
      <c r="A1625">
        <v>2016</v>
      </c>
      <c r="B1625" t="s">
        <v>85</v>
      </c>
    </row>
    <row r="1626" spans="1:2" x14ac:dyDescent="0.35">
      <c r="A1626">
        <v>2016</v>
      </c>
      <c r="B1626" t="s">
        <v>125</v>
      </c>
    </row>
    <row r="1627" spans="1:2" x14ac:dyDescent="0.35">
      <c r="A1627">
        <v>2016</v>
      </c>
      <c r="B1627" t="s">
        <v>197</v>
      </c>
    </row>
    <row r="1628" spans="1:2" x14ac:dyDescent="0.35">
      <c r="A1628">
        <v>2016</v>
      </c>
      <c r="B1628" t="s">
        <v>148</v>
      </c>
    </row>
    <row r="1629" spans="1:2" x14ac:dyDescent="0.35">
      <c r="A1629">
        <v>2016</v>
      </c>
      <c r="B1629" t="s">
        <v>1102</v>
      </c>
    </row>
    <row r="1630" spans="1:2" x14ac:dyDescent="0.35">
      <c r="A1630">
        <v>2016</v>
      </c>
      <c r="B1630" t="s">
        <v>912</v>
      </c>
    </row>
    <row r="1631" spans="1:2" x14ac:dyDescent="0.35">
      <c r="A1631">
        <v>2016</v>
      </c>
      <c r="B1631" t="s">
        <v>1279</v>
      </c>
    </row>
    <row r="1632" spans="1:2" x14ac:dyDescent="0.35">
      <c r="A1632">
        <v>2016</v>
      </c>
      <c r="B1632" t="s">
        <v>1571</v>
      </c>
    </row>
    <row r="1633" spans="1:2" x14ac:dyDescent="0.35">
      <c r="A1633">
        <v>2016</v>
      </c>
      <c r="B1633" t="s">
        <v>1971</v>
      </c>
    </row>
    <row r="1634" spans="1:2" x14ac:dyDescent="0.35">
      <c r="A1634">
        <v>2016</v>
      </c>
      <c r="B1634" t="s">
        <v>2407</v>
      </c>
    </row>
    <row r="1635" spans="1:2" x14ac:dyDescent="0.35">
      <c r="A1635">
        <v>2016</v>
      </c>
      <c r="B1635" t="s">
        <v>1714</v>
      </c>
    </row>
    <row r="1636" spans="1:2" x14ac:dyDescent="0.35">
      <c r="A1636">
        <v>2016</v>
      </c>
      <c r="B1636" t="s">
        <v>1178</v>
      </c>
    </row>
    <row r="1637" spans="1:2" x14ac:dyDescent="0.35">
      <c r="A1637">
        <v>2016</v>
      </c>
      <c r="B1637" t="s">
        <v>220</v>
      </c>
    </row>
    <row r="1638" spans="1:2" x14ac:dyDescent="0.35">
      <c r="A1638">
        <v>2016</v>
      </c>
      <c r="B1638" t="s">
        <v>1129</v>
      </c>
    </row>
    <row r="1639" spans="1:2" x14ac:dyDescent="0.35">
      <c r="A1639">
        <v>2016</v>
      </c>
      <c r="B1639" t="s">
        <v>2176</v>
      </c>
    </row>
    <row r="1640" spans="1:2" x14ac:dyDescent="0.35">
      <c r="A1640">
        <v>2016</v>
      </c>
      <c r="B1640" t="s">
        <v>277</v>
      </c>
    </row>
    <row r="1641" spans="1:2" x14ac:dyDescent="0.35">
      <c r="A1641">
        <v>2016</v>
      </c>
      <c r="B1641" t="s">
        <v>859</v>
      </c>
    </row>
    <row r="1642" spans="1:2" x14ac:dyDescent="0.35">
      <c r="A1642">
        <v>2016</v>
      </c>
      <c r="B1642" t="s">
        <v>2308</v>
      </c>
    </row>
    <row r="1643" spans="1:2" x14ac:dyDescent="0.35">
      <c r="A1643">
        <v>2016</v>
      </c>
      <c r="B1643" t="s">
        <v>624</v>
      </c>
    </row>
    <row r="1644" spans="1:2" x14ac:dyDescent="0.35">
      <c r="A1644">
        <v>2016</v>
      </c>
      <c r="B1644" t="s">
        <v>2017</v>
      </c>
    </row>
    <row r="1645" spans="1:2" x14ac:dyDescent="0.35">
      <c r="A1645">
        <v>2016</v>
      </c>
      <c r="B1645" t="s">
        <v>1164</v>
      </c>
    </row>
    <row r="1646" spans="1:2" x14ac:dyDescent="0.35">
      <c r="A1646">
        <v>2016</v>
      </c>
      <c r="B1646" t="s">
        <v>664</v>
      </c>
    </row>
    <row r="1647" spans="1:2" x14ac:dyDescent="0.35">
      <c r="A1647">
        <v>2016</v>
      </c>
      <c r="B1647" t="s">
        <v>1635</v>
      </c>
    </row>
    <row r="1648" spans="1:2" x14ac:dyDescent="0.35">
      <c r="A1648">
        <v>2016</v>
      </c>
      <c r="B1648" t="s">
        <v>1511</v>
      </c>
    </row>
    <row r="1649" spans="1:2" x14ac:dyDescent="0.35">
      <c r="A1649">
        <v>2016</v>
      </c>
      <c r="B1649" t="s">
        <v>1394</v>
      </c>
    </row>
    <row r="1650" spans="1:2" x14ac:dyDescent="0.35">
      <c r="A1650">
        <v>2016</v>
      </c>
      <c r="B1650" t="s">
        <v>757</v>
      </c>
    </row>
    <row r="1651" spans="1:2" x14ac:dyDescent="0.35">
      <c r="A1651">
        <v>2016</v>
      </c>
      <c r="B1651" t="s">
        <v>392</v>
      </c>
    </row>
    <row r="1652" spans="1:2" x14ac:dyDescent="0.35">
      <c r="A1652">
        <v>2016</v>
      </c>
      <c r="B1652" t="s">
        <v>81</v>
      </c>
    </row>
    <row r="1653" spans="1:2" x14ac:dyDescent="0.35">
      <c r="A1653">
        <v>2016</v>
      </c>
      <c r="B1653" t="s">
        <v>373</v>
      </c>
    </row>
    <row r="1654" spans="1:2" x14ac:dyDescent="0.35">
      <c r="A1654">
        <v>2016</v>
      </c>
      <c r="B1654" t="s">
        <v>2277</v>
      </c>
    </row>
    <row r="1655" spans="1:2" x14ac:dyDescent="0.35">
      <c r="A1655">
        <v>2016</v>
      </c>
      <c r="B1655" t="s">
        <v>1528</v>
      </c>
    </row>
    <row r="1656" spans="1:2" x14ac:dyDescent="0.35">
      <c r="A1656">
        <v>2016</v>
      </c>
      <c r="B1656" t="s">
        <v>736</v>
      </c>
    </row>
    <row r="1657" spans="1:2" x14ac:dyDescent="0.35">
      <c r="A1657">
        <v>2016</v>
      </c>
      <c r="B1657" t="s">
        <v>2048</v>
      </c>
    </row>
    <row r="1658" spans="1:2" x14ac:dyDescent="0.35">
      <c r="A1658">
        <v>2016</v>
      </c>
      <c r="B1658" t="s">
        <v>131</v>
      </c>
    </row>
    <row r="1659" spans="1:2" x14ac:dyDescent="0.35">
      <c r="A1659">
        <v>2016</v>
      </c>
      <c r="B1659" t="s">
        <v>483</v>
      </c>
    </row>
    <row r="1660" spans="1:2" x14ac:dyDescent="0.35">
      <c r="A1660">
        <v>2016</v>
      </c>
      <c r="B1660" t="s">
        <v>458</v>
      </c>
    </row>
    <row r="1661" spans="1:2" x14ac:dyDescent="0.35">
      <c r="A1661">
        <v>2016</v>
      </c>
      <c r="B1661" t="s">
        <v>887</v>
      </c>
    </row>
    <row r="1662" spans="1:2" x14ac:dyDescent="0.35">
      <c r="A1662">
        <v>2016</v>
      </c>
      <c r="B1662" t="s">
        <v>2013</v>
      </c>
    </row>
    <row r="1663" spans="1:2" x14ac:dyDescent="0.35">
      <c r="A1663">
        <v>2016</v>
      </c>
      <c r="B1663" t="s">
        <v>1534</v>
      </c>
    </row>
    <row r="1664" spans="1:2" x14ac:dyDescent="0.35">
      <c r="A1664">
        <v>2016</v>
      </c>
      <c r="B1664" t="s">
        <v>1044</v>
      </c>
    </row>
    <row r="1665" spans="1:2" x14ac:dyDescent="0.35">
      <c r="A1665">
        <v>2016</v>
      </c>
      <c r="B1665" t="s">
        <v>268</v>
      </c>
    </row>
    <row r="1666" spans="1:2" x14ac:dyDescent="0.35">
      <c r="A1666">
        <v>2016</v>
      </c>
      <c r="B1666" t="s">
        <v>817</v>
      </c>
    </row>
    <row r="1667" spans="1:2" x14ac:dyDescent="0.35">
      <c r="A1667">
        <v>2016</v>
      </c>
      <c r="B1667" t="s">
        <v>889</v>
      </c>
    </row>
    <row r="1668" spans="1:2" x14ac:dyDescent="0.35">
      <c r="A1668">
        <v>2016</v>
      </c>
      <c r="B1668" t="s">
        <v>1618</v>
      </c>
    </row>
    <row r="1669" spans="1:2" x14ac:dyDescent="0.35">
      <c r="A1669">
        <v>2016</v>
      </c>
      <c r="B1669" t="s">
        <v>552</v>
      </c>
    </row>
    <row r="1670" spans="1:2" x14ac:dyDescent="0.35">
      <c r="A1670">
        <v>2016</v>
      </c>
      <c r="B1670" t="s">
        <v>241</v>
      </c>
    </row>
    <row r="1671" spans="1:2" x14ac:dyDescent="0.35">
      <c r="A1671">
        <v>2016</v>
      </c>
      <c r="B1671" t="s">
        <v>445</v>
      </c>
    </row>
    <row r="1672" spans="1:2" x14ac:dyDescent="0.35">
      <c r="A1672">
        <v>2016</v>
      </c>
      <c r="B1672" t="s">
        <v>1813</v>
      </c>
    </row>
    <row r="1673" spans="1:2" x14ac:dyDescent="0.35">
      <c r="A1673">
        <v>2016</v>
      </c>
      <c r="B1673" t="s">
        <v>806</v>
      </c>
    </row>
    <row r="1674" spans="1:2" x14ac:dyDescent="0.35">
      <c r="A1674">
        <v>2016</v>
      </c>
      <c r="B1674" t="s">
        <v>233</v>
      </c>
    </row>
    <row r="1675" spans="1:2" x14ac:dyDescent="0.35">
      <c r="A1675">
        <v>2016</v>
      </c>
      <c r="B1675" t="s">
        <v>1230</v>
      </c>
    </row>
    <row r="1676" spans="1:2" x14ac:dyDescent="0.35">
      <c r="A1676">
        <v>2016</v>
      </c>
      <c r="B1676" t="s">
        <v>923</v>
      </c>
    </row>
    <row r="1677" spans="1:2" x14ac:dyDescent="0.35">
      <c r="A1677">
        <v>2016</v>
      </c>
      <c r="B1677" t="s">
        <v>2126</v>
      </c>
    </row>
    <row r="1678" spans="1:2" x14ac:dyDescent="0.35">
      <c r="A1678">
        <v>2016</v>
      </c>
      <c r="B1678" t="s">
        <v>1705</v>
      </c>
    </row>
    <row r="1679" spans="1:2" x14ac:dyDescent="0.35">
      <c r="A1679">
        <v>2016</v>
      </c>
      <c r="B1679" t="s">
        <v>1616</v>
      </c>
    </row>
    <row r="1680" spans="1:2" x14ac:dyDescent="0.35">
      <c r="A1680">
        <v>2016</v>
      </c>
      <c r="B1680" t="s">
        <v>1916</v>
      </c>
    </row>
    <row r="1681" spans="1:2" x14ac:dyDescent="0.35">
      <c r="A1681">
        <v>2016</v>
      </c>
      <c r="B1681" t="s">
        <v>938</v>
      </c>
    </row>
    <row r="1682" spans="1:2" x14ac:dyDescent="0.35">
      <c r="A1682">
        <v>2016</v>
      </c>
      <c r="B1682" t="s">
        <v>2190</v>
      </c>
    </row>
    <row r="1683" spans="1:2" x14ac:dyDescent="0.35">
      <c r="A1683">
        <v>2016</v>
      </c>
      <c r="B1683" t="s">
        <v>1576</v>
      </c>
    </row>
    <row r="1684" spans="1:2" x14ac:dyDescent="0.35">
      <c r="A1684">
        <v>2016</v>
      </c>
      <c r="B1684" t="s">
        <v>622</v>
      </c>
    </row>
    <row r="1685" spans="1:2" x14ac:dyDescent="0.35">
      <c r="A1685">
        <v>2016</v>
      </c>
      <c r="B1685" t="s">
        <v>1931</v>
      </c>
    </row>
    <row r="1686" spans="1:2" x14ac:dyDescent="0.35">
      <c r="A1686">
        <v>2016</v>
      </c>
      <c r="B1686" t="s">
        <v>398</v>
      </c>
    </row>
    <row r="1687" spans="1:2" x14ac:dyDescent="0.35">
      <c r="A1687">
        <v>2016</v>
      </c>
      <c r="B1687" t="s">
        <v>50</v>
      </c>
    </row>
    <row r="1688" spans="1:2" x14ac:dyDescent="0.35">
      <c r="A1688">
        <v>2016</v>
      </c>
      <c r="B1688" t="s">
        <v>2112</v>
      </c>
    </row>
    <row r="1689" spans="1:2" x14ac:dyDescent="0.35">
      <c r="A1689">
        <v>2016</v>
      </c>
      <c r="B1689" t="s">
        <v>831</v>
      </c>
    </row>
    <row r="1690" spans="1:2" x14ac:dyDescent="0.35">
      <c r="A1690">
        <v>2016</v>
      </c>
      <c r="B1690" t="s">
        <v>1963</v>
      </c>
    </row>
    <row r="1691" spans="1:2" x14ac:dyDescent="0.35">
      <c r="A1691">
        <v>2016</v>
      </c>
      <c r="B1691" t="s">
        <v>857</v>
      </c>
    </row>
    <row r="1692" spans="1:2" x14ac:dyDescent="0.35">
      <c r="A1692">
        <v>2016</v>
      </c>
      <c r="B1692" t="s">
        <v>2405</v>
      </c>
    </row>
    <row r="1693" spans="1:2" x14ac:dyDescent="0.35">
      <c r="A1693">
        <v>2016</v>
      </c>
      <c r="B1693" t="s">
        <v>1413</v>
      </c>
    </row>
    <row r="1694" spans="1:2" x14ac:dyDescent="0.35">
      <c r="A1694">
        <v>2016</v>
      </c>
      <c r="B1694" t="s">
        <v>2033</v>
      </c>
    </row>
    <row r="1695" spans="1:2" x14ac:dyDescent="0.35">
      <c r="A1695">
        <v>2016</v>
      </c>
      <c r="B1695" t="s">
        <v>2326</v>
      </c>
    </row>
    <row r="1696" spans="1:2" x14ac:dyDescent="0.35">
      <c r="A1696">
        <v>2016</v>
      </c>
      <c r="B1696" t="s">
        <v>915</v>
      </c>
    </row>
    <row r="1697" spans="1:2" x14ac:dyDescent="0.35">
      <c r="A1697">
        <v>2016</v>
      </c>
      <c r="B1697" t="s">
        <v>1519</v>
      </c>
    </row>
    <row r="1698" spans="1:2" x14ac:dyDescent="0.35">
      <c r="A1698">
        <v>2016</v>
      </c>
      <c r="B1698" t="s">
        <v>607</v>
      </c>
    </row>
    <row r="1699" spans="1:2" x14ac:dyDescent="0.35">
      <c r="A1699">
        <v>2016</v>
      </c>
      <c r="B1699" t="s">
        <v>2346</v>
      </c>
    </row>
    <row r="1700" spans="1:2" x14ac:dyDescent="0.35">
      <c r="A1700">
        <v>2016</v>
      </c>
      <c r="B1700" t="s">
        <v>159</v>
      </c>
    </row>
    <row r="1701" spans="1:2" x14ac:dyDescent="0.35">
      <c r="A1701">
        <v>2016</v>
      </c>
      <c r="B1701" t="s">
        <v>2115</v>
      </c>
    </row>
    <row r="1702" spans="1:2" x14ac:dyDescent="0.35">
      <c r="A1702">
        <v>2016</v>
      </c>
      <c r="B1702" t="s">
        <v>1027</v>
      </c>
    </row>
    <row r="1703" spans="1:2" x14ac:dyDescent="0.35">
      <c r="A1703">
        <v>2016</v>
      </c>
      <c r="B1703" t="s">
        <v>1886</v>
      </c>
    </row>
    <row r="1704" spans="1:2" x14ac:dyDescent="0.35">
      <c r="A1704">
        <v>2016</v>
      </c>
      <c r="B1704" t="s">
        <v>2614</v>
      </c>
    </row>
    <row r="1705" spans="1:2" x14ac:dyDescent="0.35">
      <c r="A1705">
        <v>2016</v>
      </c>
      <c r="B1705" t="s">
        <v>659</v>
      </c>
    </row>
    <row r="1706" spans="1:2" x14ac:dyDescent="0.35">
      <c r="A1706">
        <v>2016</v>
      </c>
      <c r="B1706" t="s">
        <v>1562</v>
      </c>
    </row>
    <row r="1707" spans="1:2" x14ac:dyDescent="0.35">
      <c r="A1707">
        <v>2016</v>
      </c>
      <c r="B1707" t="s">
        <v>1097</v>
      </c>
    </row>
    <row r="1708" spans="1:2" x14ac:dyDescent="0.35">
      <c r="A1708">
        <v>2016</v>
      </c>
      <c r="B1708" t="s">
        <v>249</v>
      </c>
    </row>
    <row r="1709" spans="1:2" x14ac:dyDescent="0.35">
      <c r="A1709">
        <v>2016</v>
      </c>
      <c r="B1709" t="s">
        <v>1951</v>
      </c>
    </row>
    <row r="1710" spans="1:2" x14ac:dyDescent="0.35">
      <c r="A1710">
        <v>2016</v>
      </c>
      <c r="B1710" t="s">
        <v>788</v>
      </c>
    </row>
    <row r="1711" spans="1:2" x14ac:dyDescent="0.35">
      <c r="A1711">
        <v>2016</v>
      </c>
      <c r="B1711" t="s">
        <v>1113</v>
      </c>
    </row>
    <row r="1712" spans="1:2" x14ac:dyDescent="0.35">
      <c r="A1712">
        <v>2016</v>
      </c>
      <c r="B1712" t="s">
        <v>674</v>
      </c>
    </row>
    <row r="1713" spans="1:2" x14ac:dyDescent="0.35">
      <c r="A1713">
        <v>2016</v>
      </c>
      <c r="B1713" t="s">
        <v>868</v>
      </c>
    </row>
    <row r="1714" spans="1:2" x14ac:dyDescent="0.35">
      <c r="A1714">
        <v>2016</v>
      </c>
      <c r="B1714" t="s">
        <v>2162</v>
      </c>
    </row>
    <row r="1715" spans="1:2" x14ac:dyDescent="0.35">
      <c r="A1715">
        <v>2016</v>
      </c>
      <c r="B1715" t="s">
        <v>495</v>
      </c>
    </row>
    <row r="1716" spans="1:2" x14ac:dyDescent="0.35">
      <c r="A1716">
        <v>2016</v>
      </c>
      <c r="B1716" t="s">
        <v>2212</v>
      </c>
    </row>
    <row r="1717" spans="1:2" x14ac:dyDescent="0.35">
      <c r="A1717">
        <v>2016</v>
      </c>
      <c r="B1717" t="s">
        <v>809</v>
      </c>
    </row>
    <row r="1718" spans="1:2" x14ac:dyDescent="0.35">
      <c r="A1718">
        <v>2016</v>
      </c>
      <c r="B1718" t="s">
        <v>1502</v>
      </c>
    </row>
    <row r="1719" spans="1:2" x14ac:dyDescent="0.35">
      <c r="A1719">
        <v>2016</v>
      </c>
      <c r="B1719" t="s">
        <v>848</v>
      </c>
    </row>
    <row r="1720" spans="1:2" x14ac:dyDescent="0.35">
      <c r="A1720">
        <v>2016</v>
      </c>
      <c r="B1720" t="s">
        <v>1241</v>
      </c>
    </row>
    <row r="1721" spans="1:2" x14ac:dyDescent="0.35">
      <c r="A1721">
        <v>2016</v>
      </c>
      <c r="B1721" t="s">
        <v>803</v>
      </c>
    </row>
    <row r="1722" spans="1:2" x14ac:dyDescent="0.35">
      <c r="A1722">
        <v>2016</v>
      </c>
      <c r="B1722" t="s">
        <v>1338</v>
      </c>
    </row>
    <row r="1723" spans="1:2" x14ac:dyDescent="0.35">
      <c r="A1723">
        <v>2016</v>
      </c>
      <c r="B1723" t="s">
        <v>1408</v>
      </c>
    </row>
    <row r="1724" spans="1:2" x14ac:dyDescent="0.35">
      <c r="A1724">
        <v>2016</v>
      </c>
      <c r="B1724" t="s">
        <v>1275</v>
      </c>
    </row>
    <row r="1725" spans="1:2" x14ac:dyDescent="0.35">
      <c r="A1725">
        <v>2016</v>
      </c>
      <c r="B1725" t="s">
        <v>2179</v>
      </c>
    </row>
    <row r="1726" spans="1:2" x14ac:dyDescent="0.35">
      <c r="A1726">
        <v>2016</v>
      </c>
      <c r="B1726" t="s">
        <v>1811</v>
      </c>
    </row>
    <row r="1727" spans="1:2" x14ac:dyDescent="0.35">
      <c r="A1727">
        <v>2016</v>
      </c>
      <c r="B1727" t="s">
        <v>904</v>
      </c>
    </row>
    <row r="1728" spans="1:2" x14ac:dyDescent="0.35">
      <c r="A1728">
        <v>2016</v>
      </c>
      <c r="B1728" t="s">
        <v>2286</v>
      </c>
    </row>
    <row r="1729" spans="1:2" x14ac:dyDescent="0.35">
      <c r="A1729">
        <v>2016</v>
      </c>
      <c r="B1729" t="s">
        <v>1871</v>
      </c>
    </row>
    <row r="1730" spans="1:2" x14ac:dyDescent="0.35">
      <c r="A1730">
        <v>2016</v>
      </c>
      <c r="B1730" t="s">
        <v>1856</v>
      </c>
    </row>
    <row r="1731" spans="1:2" x14ac:dyDescent="0.35">
      <c r="A1731">
        <v>2016</v>
      </c>
      <c r="B1731" t="s">
        <v>643</v>
      </c>
    </row>
    <row r="1732" spans="1:2" x14ac:dyDescent="0.35">
      <c r="A1732">
        <v>2016</v>
      </c>
      <c r="B1732" t="s">
        <v>2147</v>
      </c>
    </row>
    <row r="1733" spans="1:2" x14ac:dyDescent="0.35">
      <c r="A1733">
        <v>2016</v>
      </c>
      <c r="B1733" t="s">
        <v>587</v>
      </c>
    </row>
    <row r="1734" spans="1:2" x14ac:dyDescent="0.35">
      <c r="A1734">
        <v>2016</v>
      </c>
      <c r="B1734" t="s">
        <v>210</v>
      </c>
    </row>
    <row r="1735" spans="1:2" x14ac:dyDescent="0.35">
      <c r="A1735">
        <v>2016</v>
      </c>
      <c r="B1735" t="s">
        <v>275</v>
      </c>
    </row>
    <row r="1736" spans="1:2" x14ac:dyDescent="0.35">
      <c r="A1736">
        <v>2016</v>
      </c>
      <c r="B1736" t="s">
        <v>2103</v>
      </c>
    </row>
    <row r="1737" spans="1:2" x14ac:dyDescent="0.35">
      <c r="A1737">
        <v>2016</v>
      </c>
      <c r="B1737" t="s">
        <v>1051</v>
      </c>
    </row>
    <row r="1738" spans="1:2" x14ac:dyDescent="0.35">
      <c r="A1738">
        <v>2016</v>
      </c>
      <c r="B1738" t="s">
        <v>871</v>
      </c>
    </row>
    <row r="1739" spans="1:2" x14ac:dyDescent="0.35">
      <c r="A1739">
        <v>2016</v>
      </c>
      <c r="B1739" t="s">
        <v>2624</v>
      </c>
    </row>
    <row r="1740" spans="1:2" x14ac:dyDescent="0.35">
      <c r="A1740">
        <v>2016</v>
      </c>
      <c r="B1740" t="s">
        <v>2625</v>
      </c>
    </row>
    <row r="1741" spans="1:2" x14ac:dyDescent="0.35">
      <c r="A1741">
        <v>2016</v>
      </c>
      <c r="B1741" t="s">
        <v>2627</v>
      </c>
    </row>
    <row r="1742" spans="1:2" x14ac:dyDescent="0.35">
      <c r="A1742">
        <v>2016</v>
      </c>
      <c r="B1742" t="s">
        <v>1084</v>
      </c>
    </row>
    <row r="1743" spans="1:2" x14ac:dyDescent="0.35">
      <c r="A1743">
        <v>2016</v>
      </c>
      <c r="B1743" t="s">
        <v>1574</v>
      </c>
    </row>
    <row r="1744" spans="1:2" x14ac:dyDescent="0.35">
      <c r="A1744">
        <v>2016</v>
      </c>
      <c r="B1744" t="s">
        <v>637</v>
      </c>
    </row>
    <row r="1745" spans="1:2" x14ac:dyDescent="0.35">
      <c r="A1745">
        <v>2016</v>
      </c>
      <c r="B1745" t="s">
        <v>244</v>
      </c>
    </row>
    <row r="1746" spans="1:2" x14ac:dyDescent="0.35">
      <c r="A1746">
        <v>2016</v>
      </c>
      <c r="B1746" t="s">
        <v>2396</v>
      </c>
    </row>
    <row r="1747" spans="1:2" x14ac:dyDescent="0.35">
      <c r="A1747">
        <v>2016</v>
      </c>
      <c r="B1747" t="s">
        <v>1167</v>
      </c>
    </row>
    <row r="1748" spans="1:2" x14ac:dyDescent="0.35">
      <c r="A1748">
        <v>2016</v>
      </c>
      <c r="B1748" t="s">
        <v>547</v>
      </c>
    </row>
    <row r="1749" spans="1:2" x14ac:dyDescent="0.35">
      <c r="A1749">
        <v>2016</v>
      </c>
      <c r="B1749" t="s">
        <v>90</v>
      </c>
    </row>
    <row r="1750" spans="1:2" x14ac:dyDescent="0.35">
      <c r="A1750">
        <v>2016</v>
      </c>
      <c r="B1750" t="s">
        <v>959</v>
      </c>
    </row>
    <row r="1751" spans="1:2" x14ac:dyDescent="0.35">
      <c r="A1751">
        <v>2016</v>
      </c>
      <c r="B1751" t="s">
        <v>346</v>
      </c>
    </row>
    <row r="1752" spans="1:2" x14ac:dyDescent="0.35">
      <c r="A1752">
        <v>2016</v>
      </c>
      <c r="B1752" t="s">
        <v>1198</v>
      </c>
    </row>
    <row r="1753" spans="1:2" x14ac:dyDescent="0.35">
      <c r="A1753">
        <v>2016</v>
      </c>
      <c r="B1753" t="s">
        <v>1327</v>
      </c>
    </row>
    <row r="1754" spans="1:2" x14ac:dyDescent="0.35">
      <c r="A1754">
        <v>2016</v>
      </c>
      <c r="B1754" t="s">
        <v>437</v>
      </c>
    </row>
    <row r="1755" spans="1:2" x14ac:dyDescent="0.35">
      <c r="A1755">
        <v>2016</v>
      </c>
      <c r="B1755" t="s">
        <v>1483</v>
      </c>
    </row>
    <row r="1756" spans="1:2" x14ac:dyDescent="0.35">
      <c r="A1756">
        <v>2016</v>
      </c>
      <c r="B1756" t="s">
        <v>1099</v>
      </c>
    </row>
    <row r="1757" spans="1:2" x14ac:dyDescent="0.35">
      <c r="A1757">
        <v>2016</v>
      </c>
      <c r="B1757" t="s">
        <v>417</v>
      </c>
    </row>
    <row r="1758" spans="1:2" x14ac:dyDescent="0.35">
      <c r="A1758">
        <v>2016</v>
      </c>
      <c r="B1758" t="s">
        <v>1699</v>
      </c>
    </row>
    <row r="1759" spans="1:2" x14ac:dyDescent="0.35">
      <c r="A1759">
        <v>2016</v>
      </c>
      <c r="B1759" t="s">
        <v>2631</v>
      </c>
    </row>
    <row r="1760" spans="1:2" x14ac:dyDescent="0.35">
      <c r="A1760">
        <v>2016</v>
      </c>
      <c r="B1760" t="s">
        <v>2632</v>
      </c>
    </row>
    <row r="1761" spans="1:2" x14ac:dyDescent="0.35">
      <c r="A1761">
        <v>2016</v>
      </c>
      <c r="B1761" t="s">
        <v>680</v>
      </c>
    </row>
    <row r="1762" spans="1:2" x14ac:dyDescent="0.35">
      <c r="A1762">
        <v>2016</v>
      </c>
      <c r="B1762" t="s">
        <v>1791</v>
      </c>
    </row>
    <row r="1763" spans="1:2" x14ac:dyDescent="0.35">
      <c r="A1763">
        <v>2016</v>
      </c>
      <c r="B1763" t="s">
        <v>1457</v>
      </c>
    </row>
    <row r="1764" spans="1:2" x14ac:dyDescent="0.35">
      <c r="A1764">
        <v>2016</v>
      </c>
      <c r="B1764" t="s">
        <v>935</v>
      </c>
    </row>
    <row r="1765" spans="1:2" x14ac:dyDescent="0.35">
      <c r="A1765">
        <v>2016</v>
      </c>
      <c r="B1765" t="s">
        <v>352</v>
      </c>
    </row>
    <row r="1766" spans="1:2" x14ac:dyDescent="0.35">
      <c r="A1766">
        <v>2016</v>
      </c>
      <c r="B1766" t="s">
        <v>2639</v>
      </c>
    </row>
    <row r="1767" spans="1:2" x14ac:dyDescent="0.35">
      <c r="A1767">
        <v>2016</v>
      </c>
      <c r="B1767" t="s">
        <v>54</v>
      </c>
    </row>
    <row r="1768" spans="1:2" x14ac:dyDescent="0.35">
      <c r="A1768">
        <v>2016</v>
      </c>
      <c r="B1768" t="s">
        <v>1009</v>
      </c>
    </row>
    <row r="1769" spans="1:2" x14ac:dyDescent="0.35">
      <c r="A1769">
        <v>2016</v>
      </c>
      <c r="B1769" t="s">
        <v>675</v>
      </c>
    </row>
    <row r="1770" spans="1:2" x14ac:dyDescent="0.35">
      <c r="A1770">
        <v>2016</v>
      </c>
      <c r="B1770" t="s">
        <v>1016</v>
      </c>
    </row>
    <row r="1771" spans="1:2" x14ac:dyDescent="0.35">
      <c r="A1771">
        <v>2016</v>
      </c>
      <c r="B1771" t="s">
        <v>1661</v>
      </c>
    </row>
    <row r="1772" spans="1:2" x14ac:dyDescent="0.35">
      <c r="A1772">
        <v>2016</v>
      </c>
      <c r="B1772" t="s">
        <v>254</v>
      </c>
    </row>
    <row r="1773" spans="1:2" x14ac:dyDescent="0.35">
      <c r="A1773">
        <v>2016</v>
      </c>
      <c r="B1773" t="s">
        <v>1495</v>
      </c>
    </row>
    <row r="1774" spans="1:2" x14ac:dyDescent="0.35">
      <c r="A1774">
        <v>2016</v>
      </c>
      <c r="B1774" t="s">
        <v>1801</v>
      </c>
    </row>
    <row r="1775" spans="1:2" x14ac:dyDescent="0.35">
      <c r="A1775">
        <v>2016</v>
      </c>
      <c r="B1775" t="s">
        <v>1623</v>
      </c>
    </row>
    <row r="1776" spans="1:2" x14ac:dyDescent="0.35">
      <c r="A1776">
        <v>2016</v>
      </c>
      <c r="B1776" t="s">
        <v>1478</v>
      </c>
    </row>
    <row r="1777" spans="1:2" x14ac:dyDescent="0.35">
      <c r="A1777">
        <v>2016</v>
      </c>
      <c r="B1777" t="s">
        <v>2313</v>
      </c>
    </row>
    <row r="1778" spans="1:2" x14ac:dyDescent="0.35">
      <c r="A1778">
        <v>2016</v>
      </c>
      <c r="B1778" t="s">
        <v>363</v>
      </c>
    </row>
    <row r="1779" spans="1:2" x14ac:dyDescent="0.35">
      <c r="A1779">
        <v>2016</v>
      </c>
      <c r="B1779" t="s">
        <v>738</v>
      </c>
    </row>
    <row r="1780" spans="1:2" x14ac:dyDescent="0.35">
      <c r="A1780">
        <v>2016</v>
      </c>
      <c r="B1780" t="s">
        <v>2641</v>
      </c>
    </row>
    <row r="1781" spans="1:2" x14ac:dyDescent="0.35">
      <c r="A1781">
        <v>2016</v>
      </c>
      <c r="B1781" t="s">
        <v>573</v>
      </c>
    </row>
    <row r="1782" spans="1:2" x14ac:dyDescent="0.35">
      <c r="A1782">
        <v>2016</v>
      </c>
      <c r="B1782" t="s">
        <v>401</v>
      </c>
    </row>
    <row r="1783" spans="1:2" x14ac:dyDescent="0.35">
      <c r="A1783">
        <v>2016</v>
      </c>
      <c r="B1783" t="s">
        <v>2282</v>
      </c>
    </row>
    <row r="1784" spans="1:2" x14ac:dyDescent="0.35">
      <c r="A1784">
        <v>2016</v>
      </c>
      <c r="B1784" t="s">
        <v>1249</v>
      </c>
    </row>
    <row r="1785" spans="1:2" x14ac:dyDescent="0.35">
      <c r="A1785">
        <v>2016</v>
      </c>
      <c r="B1785" t="s">
        <v>610</v>
      </c>
    </row>
    <row r="1786" spans="1:2" x14ac:dyDescent="0.35">
      <c r="A1786">
        <v>2016</v>
      </c>
      <c r="B1786" t="s">
        <v>1357</v>
      </c>
    </row>
    <row r="1787" spans="1:2" x14ac:dyDescent="0.35">
      <c r="A1787">
        <v>2016</v>
      </c>
      <c r="B1787" t="s">
        <v>879</v>
      </c>
    </row>
    <row r="1788" spans="1:2" x14ac:dyDescent="0.35">
      <c r="A1788">
        <v>2016</v>
      </c>
      <c r="B1788" t="s">
        <v>1800</v>
      </c>
    </row>
    <row r="1789" spans="1:2" x14ac:dyDescent="0.35">
      <c r="A1789">
        <v>2016</v>
      </c>
      <c r="B1789" t="s">
        <v>1548</v>
      </c>
    </row>
    <row r="1790" spans="1:2" x14ac:dyDescent="0.35">
      <c r="A1790">
        <v>2016</v>
      </c>
      <c r="B1790" t="s">
        <v>1273</v>
      </c>
    </row>
    <row r="1791" spans="1:2" x14ac:dyDescent="0.35">
      <c r="A1791">
        <v>2016</v>
      </c>
      <c r="B1791" t="s">
        <v>1935</v>
      </c>
    </row>
    <row r="1792" spans="1:2" x14ac:dyDescent="0.35">
      <c r="A1792">
        <v>2016</v>
      </c>
      <c r="B1792" t="s">
        <v>478</v>
      </c>
    </row>
    <row r="1793" spans="1:2" x14ac:dyDescent="0.35">
      <c r="A1793">
        <v>2016</v>
      </c>
      <c r="B1793" t="s">
        <v>2388</v>
      </c>
    </row>
    <row r="1794" spans="1:2" x14ac:dyDescent="0.35">
      <c r="A1794">
        <v>2016</v>
      </c>
      <c r="B1794" t="s">
        <v>1738</v>
      </c>
    </row>
    <row r="1795" spans="1:2" x14ac:dyDescent="0.35">
      <c r="A1795">
        <v>2016</v>
      </c>
      <c r="B1795" t="s">
        <v>218</v>
      </c>
    </row>
    <row r="1796" spans="1:2" x14ac:dyDescent="0.35">
      <c r="A1796">
        <v>2016</v>
      </c>
      <c r="B1796" t="s">
        <v>139</v>
      </c>
    </row>
    <row r="1797" spans="1:2" x14ac:dyDescent="0.35">
      <c r="A1797">
        <v>2016</v>
      </c>
      <c r="B1797" t="s">
        <v>1799</v>
      </c>
    </row>
    <row r="1798" spans="1:2" x14ac:dyDescent="0.35">
      <c r="A1798">
        <v>2016</v>
      </c>
      <c r="B1798" t="s">
        <v>1680</v>
      </c>
    </row>
    <row r="1799" spans="1:2" x14ac:dyDescent="0.35">
      <c r="A1799">
        <v>2016</v>
      </c>
      <c r="B1799" t="s">
        <v>743</v>
      </c>
    </row>
    <row r="1800" spans="1:2" x14ac:dyDescent="0.35">
      <c r="A1800">
        <v>2016</v>
      </c>
      <c r="B1800" t="s">
        <v>1910</v>
      </c>
    </row>
    <row r="1801" spans="1:2" x14ac:dyDescent="0.35">
      <c r="A1801">
        <v>2016</v>
      </c>
      <c r="B1801" t="s">
        <v>601</v>
      </c>
    </row>
    <row r="1802" spans="1:2" x14ac:dyDescent="0.35">
      <c r="A1802">
        <v>2016</v>
      </c>
      <c r="B1802" t="s">
        <v>1172</v>
      </c>
    </row>
    <row r="1803" spans="1:2" x14ac:dyDescent="0.35">
      <c r="A1803">
        <v>2016</v>
      </c>
      <c r="B1803" t="s">
        <v>2197</v>
      </c>
    </row>
    <row r="1804" spans="1:2" x14ac:dyDescent="0.35">
      <c r="A1804">
        <v>2016</v>
      </c>
      <c r="B1804" t="s">
        <v>283</v>
      </c>
    </row>
    <row r="1805" spans="1:2" x14ac:dyDescent="0.35">
      <c r="A1805">
        <v>2016</v>
      </c>
      <c r="B1805" t="s">
        <v>378</v>
      </c>
    </row>
    <row r="1806" spans="1:2" x14ac:dyDescent="0.35">
      <c r="A1806">
        <v>2016</v>
      </c>
      <c r="B1806" t="s">
        <v>2651</v>
      </c>
    </row>
    <row r="1807" spans="1:2" x14ac:dyDescent="0.35">
      <c r="A1807">
        <v>2016</v>
      </c>
      <c r="B1807" t="s">
        <v>824</v>
      </c>
    </row>
    <row r="1808" spans="1:2" x14ac:dyDescent="0.35">
      <c r="A1808">
        <v>2017</v>
      </c>
      <c r="B1808" t="s">
        <v>185</v>
      </c>
    </row>
    <row r="1809" spans="1:2" x14ac:dyDescent="0.35">
      <c r="A1809">
        <v>2017</v>
      </c>
      <c r="B1809" t="s">
        <v>768</v>
      </c>
    </row>
    <row r="1810" spans="1:2" x14ac:dyDescent="0.35">
      <c r="A1810">
        <v>2017</v>
      </c>
      <c r="B1810" t="s">
        <v>910</v>
      </c>
    </row>
    <row r="1811" spans="1:2" x14ac:dyDescent="0.35">
      <c r="A1811">
        <v>2017</v>
      </c>
      <c r="B1811" t="s">
        <v>2472</v>
      </c>
    </row>
    <row r="1812" spans="1:2" x14ac:dyDescent="0.35">
      <c r="A1812">
        <v>2017</v>
      </c>
      <c r="B1812" t="s">
        <v>1033</v>
      </c>
    </row>
    <row r="1813" spans="1:2" x14ac:dyDescent="0.35">
      <c r="A1813">
        <v>2017</v>
      </c>
      <c r="B1813" t="s">
        <v>1910</v>
      </c>
    </row>
    <row r="1814" spans="1:2" x14ac:dyDescent="0.35">
      <c r="A1814">
        <v>2017</v>
      </c>
      <c r="B1814" t="s">
        <v>1971</v>
      </c>
    </row>
    <row r="1815" spans="1:2" x14ac:dyDescent="0.35">
      <c r="A1815">
        <v>2017</v>
      </c>
      <c r="B1815" t="s">
        <v>85</v>
      </c>
    </row>
    <row r="1816" spans="1:2" x14ac:dyDescent="0.35">
      <c r="A1816">
        <v>2017</v>
      </c>
      <c r="B1816" t="s">
        <v>1948</v>
      </c>
    </row>
    <row r="1817" spans="1:2" x14ac:dyDescent="0.35">
      <c r="A1817">
        <v>2017</v>
      </c>
      <c r="B1817" t="s">
        <v>1963</v>
      </c>
    </row>
    <row r="1818" spans="1:2" x14ac:dyDescent="0.35">
      <c r="A1818">
        <v>2017</v>
      </c>
      <c r="B1818" t="s">
        <v>2164</v>
      </c>
    </row>
    <row r="1819" spans="1:2" x14ac:dyDescent="0.35">
      <c r="A1819">
        <v>2017</v>
      </c>
      <c r="B1819" t="s">
        <v>1623</v>
      </c>
    </row>
    <row r="1820" spans="1:2" x14ac:dyDescent="0.35">
      <c r="A1820">
        <v>2017</v>
      </c>
      <c r="B1820" t="s">
        <v>1070</v>
      </c>
    </row>
    <row r="1821" spans="1:2" x14ac:dyDescent="0.35">
      <c r="A1821">
        <v>2017</v>
      </c>
      <c r="B1821" t="s">
        <v>1423</v>
      </c>
    </row>
    <row r="1822" spans="1:2" x14ac:dyDescent="0.35">
      <c r="A1822">
        <v>2017</v>
      </c>
      <c r="B1822" t="s">
        <v>564</v>
      </c>
    </row>
    <row r="1823" spans="1:2" x14ac:dyDescent="0.35">
      <c r="A1823">
        <v>2017</v>
      </c>
      <c r="B1823" t="s">
        <v>2042</v>
      </c>
    </row>
    <row r="1824" spans="1:2" x14ac:dyDescent="0.35">
      <c r="A1824">
        <v>2017</v>
      </c>
      <c r="B1824" t="s">
        <v>2053</v>
      </c>
    </row>
    <row r="1825" spans="1:2" x14ac:dyDescent="0.35">
      <c r="A1825">
        <v>2017</v>
      </c>
      <c r="B1825" t="s">
        <v>1744</v>
      </c>
    </row>
    <row r="1826" spans="1:2" x14ac:dyDescent="0.35">
      <c r="A1826">
        <v>2017</v>
      </c>
      <c r="B1826" t="s">
        <v>2503</v>
      </c>
    </row>
    <row r="1827" spans="1:2" x14ac:dyDescent="0.35">
      <c r="A1827">
        <v>2017</v>
      </c>
      <c r="B1827" t="s">
        <v>1931</v>
      </c>
    </row>
    <row r="1828" spans="1:2" x14ac:dyDescent="0.35">
      <c r="A1828">
        <v>2017</v>
      </c>
      <c r="B1828" t="s">
        <v>796</v>
      </c>
    </row>
    <row r="1829" spans="1:2" x14ac:dyDescent="0.35">
      <c r="A1829">
        <v>2017</v>
      </c>
      <c r="B1829" t="s">
        <v>2284</v>
      </c>
    </row>
    <row r="1830" spans="1:2" x14ac:dyDescent="0.35">
      <c r="A1830">
        <v>2017</v>
      </c>
      <c r="B1830" t="s">
        <v>228</v>
      </c>
    </row>
    <row r="1831" spans="1:2" x14ac:dyDescent="0.35">
      <c r="A1831">
        <v>2017</v>
      </c>
      <c r="B1831" t="s">
        <v>2534</v>
      </c>
    </row>
    <row r="1832" spans="1:2" x14ac:dyDescent="0.35">
      <c r="A1832">
        <v>2017</v>
      </c>
      <c r="B1832" t="s">
        <v>193</v>
      </c>
    </row>
    <row r="1833" spans="1:2" x14ac:dyDescent="0.35">
      <c r="A1833">
        <v>2017</v>
      </c>
      <c r="B1833" t="s">
        <v>2385</v>
      </c>
    </row>
    <row r="1834" spans="1:2" x14ac:dyDescent="0.35">
      <c r="A1834">
        <v>2017</v>
      </c>
      <c r="B1834" t="s">
        <v>1762</v>
      </c>
    </row>
    <row r="1835" spans="1:2" x14ac:dyDescent="0.35">
      <c r="A1835">
        <v>2017</v>
      </c>
      <c r="B1835" t="s">
        <v>29</v>
      </c>
    </row>
    <row r="1836" spans="1:2" x14ac:dyDescent="0.35">
      <c r="A1836">
        <v>2017</v>
      </c>
      <c r="B1836" t="s">
        <v>1705</v>
      </c>
    </row>
    <row r="1837" spans="1:2" x14ac:dyDescent="0.35">
      <c r="A1837">
        <v>2017</v>
      </c>
      <c r="B1837" t="s">
        <v>884</v>
      </c>
    </row>
    <row r="1838" spans="1:2" x14ac:dyDescent="0.35">
      <c r="A1838">
        <v>2017</v>
      </c>
      <c r="B1838" t="s">
        <v>2631</v>
      </c>
    </row>
    <row r="1839" spans="1:2" x14ac:dyDescent="0.35">
      <c r="A1839">
        <v>2017</v>
      </c>
      <c r="B1839" t="s">
        <v>655</v>
      </c>
    </row>
    <row r="1840" spans="1:2" x14ac:dyDescent="0.35">
      <c r="A1840">
        <v>2017</v>
      </c>
      <c r="B1840" t="s">
        <v>2518</v>
      </c>
    </row>
    <row r="1841" spans="1:2" x14ac:dyDescent="0.35">
      <c r="A1841">
        <v>2017</v>
      </c>
      <c r="B1841" t="s">
        <v>1392</v>
      </c>
    </row>
    <row r="1842" spans="1:2" x14ac:dyDescent="0.35">
      <c r="A1842">
        <v>2017</v>
      </c>
      <c r="B1842" t="s">
        <v>217</v>
      </c>
    </row>
    <row r="1843" spans="1:2" x14ac:dyDescent="0.35">
      <c r="A1843">
        <v>2017</v>
      </c>
      <c r="B1843" t="s">
        <v>1487</v>
      </c>
    </row>
    <row r="1844" spans="1:2" x14ac:dyDescent="0.35">
      <c r="A1844">
        <v>2017</v>
      </c>
      <c r="B1844" t="s">
        <v>1616</v>
      </c>
    </row>
    <row r="1845" spans="1:2" x14ac:dyDescent="0.35">
      <c r="A1845">
        <v>2017</v>
      </c>
      <c r="B1845" t="s">
        <v>928</v>
      </c>
    </row>
    <row r="1846" spans="1:2" x14ac:dyDescent="0.35">
      <c r="A1846">
        <v>2017</v>
      </c>
      <c r="B1846" t="s">
        <v>1811</v>
      </c>
    </row>
    <row r="1847" spans="1:2" x14ac:dyDescent="0.35">
      <c r="A1847">
        <v>2017</v>
      </c>
      <c r="B1847" t="s">
        <v>2585</v>
      </c>
    </row>
    <row r="1848" spans="1:2" x14ac:dyDescent="0.35">
      <c r="A1848">
        <v>2017</v>
      </c>
      <c r="B1848" t="s">
        <v>2444</v>
      </c>
    </row>
    <row r="1849" spans="1:2" x14ac:dyDescent="0.35">
      <c r="A1849">
        <v>2017</v>
      </c>
      <c r="B1849" t="s">
        <v>1665</v>
      </c>
    </row>
    <row r="1850" spans="1:2" x14ac:dyDescent="0.35">
      <c r="A1850">
        <v>2017</v>
      </c>
      <c r="B1850" t="s">
        <v>525</v>
      </c>
    </row>
    <row r="1851" spans="1:2" x14ac:dyDescent="0.35">
      <c r="A1851">
        <v>2017</v>
      </c>
      <c r="B1851" t="s">
        <v>346</v>
      </c>
    </row>
    <row r="1852" spans="1:2" x14ac:dyDescent="0.35">
      <c r="A1852">
        <v>2017</v>
      </c>
      <c r="B1852" t="s">
        <v>61</v>
      </c>
    </row>
    <row r="1853" spans="1:2" x14ac:dyDescent="0.35">
      <c r="A1853">
        <v>2017</v>
      </c>
      <c r="B1853" t="s">
        <v>626</v>
      </c>
    </row>
    <row r="1854" spans="1:2" x14ac:dyDescent="0.35">
      <c r="A1854">
        <v>2017</v>
      </c>
      <c r="B1854" t="s">
        <v>2021</v>
      </c>
    </row>
    <row r="1855" spans="1:2" x14ac:dyDescent="0.35">
      <c r="A1855">
        <v>2017</v>
      </c>
      <c r="B1855" t="s">
        <v>1394</v>
      </c>
    </row>
    <row r="1856" spans="1:2" x14ac:dyDescent="0.35">
      <c r="A1856">
        <v>2017</v>
      </c>
      <c r="B1856" t="s">
        <v>139</v>
      </c>
    </row>
    <row r="1857" spans="1:2" x14ac:dyDescent="0.35">
      <c r="A1857">
        <v>2017</v>
      </c>
      <c r="B1857" t="s">
        <v>2286</v>
      </c>
    </row>
    <row r="1858" spans="1:2" x14ac:dyDescent="0.35">
      <c r="A1858">
        <v>2017</v>
      </c>
      <c r="B1858" t="s">
        <v>2455</v>
      </c>
    </row>
    <row r="1859" spans="1:2" x14ac:dyDescent="0.35">
      <c r="A1859">
        <v>2017</v>
      </c>
      <c r="B1859" t="s">
        <v>156</v>
      </c>
    </row>
    <row r="1860" spans="1:2" x14ac:dyDescent="0.35">
      <c r="A1860">
        <v>2017</v>
      </c>
      <c r="B1860" t="s">
        <v>681</v>
      </c>
    </row>
    <row r="1861" spans="1:2" x14ac:dyDescent="0.35">
      <c r="A1861">
        <v>2017</v>
      </c>
      <c r="B1861" t="s">
        <v>1945</v>
      </c>
    </row>
    <row r="1862" spans="1:2" x14ac:dyDescent="0.35">
      <c r="A1862">
        <v>2017</v>
      </c>
      <c r="B1862" t="s">
        <v>569</v>
      </c>
    </row>
    <row r="1863" spans="1:2" x14ac:dyDescent="0.35">
      <c r="A1863">
        <v>2017</v>
      </c>
      <c r="B1863" t="s">
        <v>2111</v>
      </c>
    </row>
    <row r="1864" spans="1:2" x14ac:dyDescent="0.35">
      <c r="A1864">
        <v>2017</v>
      </c>
      <c r="B1864" t="s">
        <v>2501</v>
      </c>
    </row>
    <row r="1865" spans="1:2" x14ac:dyDescent="0.35">
      <c r="A1865">
        <v>2017</v>
      </c>
      <c r="B1865" t="s">
        <v>1840</v>
      </c>
    </row>
    <row r="1866" spans="1:2" x14ac:dyDescent="0.35">
      <c r="A1866">
        <v>2017</v>
      </c>
      <c r="B1866" t="s">
        <v>1093</v>
      </c>
    </row>
    <row r="1867" spans="1:2" x14ac:dyDescent="0.35">
      <c r="A1867">
        <v>2017</v>
      </c>
      <c r="B1867" t="s">
        <v>437</v>
      </c>
    </row>
    <row r="1868" spans="1:2" x14ac:dyDescent="0.35">
      <c r="A1868">
        <v>2017</v>
      </c>
      <c r="B1868" t="s">
        <v>2456</v>
      </c>
    </row>
    <row r="1869" spans="1:2" x14ac:dyDescent="0.35">
      <c r="A1869">
        <v>2017</v>
      </c>
      <c r="B1869" t="s">
        <v>1977</v>
      </c>
    </row>
    <row r="1870" spans="1:2" x14ac:dyDescent="0.35">
      <c r="A1870">
        <v>2017</v>
      </c>
      <c r="B1870" t="s">
        <v>77</v>
      </c>
    </row>
    <row r="1871" spans="1:2" x14ac:dyDescent="0.35">
      <c r="A1871">
        <v>2017</v>
      </c>
      <c r="B1871" t="s">
        <v>1494</v>
      </c>
    </row>
    <row r="1872" spans="1:2" x14ac:dyDescent="0.35">
      <c r="A1872">
        <v>2017</v>
      </c>
      <c r="B1872" t="s">
        <v>622</v>
      </c>
    </row>
    <row r="1873" spans="1:2" x14ac:dyDescent="0.35">
      <c r="A1873">
        <v>2017</v>
      </c>
      <c r="B1873" t="s">
        <v>2540</v>
      </c>
    </row>
    <row r="1874" spans="1:2" x14ac:dyDescent="0.35">
      <c r="A1874">
        <v>2017</v>
      </c>
      <c r="B1874" t="s">
        <v>1223</v>
      </c>
    </row>
    <row r="1875" spans="1:2" x14ac:dyDescent="0.35">
      <c r="A1875">
        <v>2017</v>
      </c>
      <c r="B1875" t="s">
        <v>1163</v>
      </c>
    </row>
    <row r="1876" spans="1:2" x14ac:dyDescent="0.35">
      <c r="A1876">
        <v>2017</v>
      </c>
      <c r="B1876" t="s">
        <v>537</v>
      </c>
    </row>
    <row r="1877" spans="1:2" x14ac:dyDescent="0.35">
      <c r="A1877">
        <v>2017</v>
      </c>
      <c r="B1877" t="s">
        <v>2423</v>
      </c>
    </row>
    <row r="1878" spans="1:2" x14ac:dyDescent="0.35">
      <c r="A1878">
        <v>2017</v>
      </c>
      <c r="B1878" t="s">
        <v>1738</v>
      </c>
    </row>
    <row r="1879" spans="1:2" x14ac:dyDescent="0.35">
      <c r="A1879">
        <v>2017</v>
      </c>
      <c r="B1879" t="s">
        <v>233</v>
      </c>
    </row>
    <row r="1880" spans="1:2" x14ac:dyDescent="0.35">
      <c r="A1880">
        <v>2017</v>
      </c>
      <c r="B1880" t="s">
        <v>1513</v>
      </c>
    </row>
    <row r="1881" spans="1:2" x14ac:dyDescent="0.35">
      <c r="A1881">
        <v>2017</v>
      </c>
      <c r="B1881" t="s">
        <v>2294</v>
      </c>
    </row>
    <row r="1882" spans="1:2" x14ac:dyDescent="0.35">
      <c r="A1882">
        <v>2017</v>
      </c>
      <c r="B1882" t="s">
        <v>352</v>
      </c>
    </row>
    <row r="1883" spans="1:2" x14ac:dyDescent="0.35">
      <c r="A1883">
        <v>2017</v>
      </c>
      <c r="B1883" t="s">
        <v>1446</v>
      </c>
    </row>
    <row r="1884" spans="1:2" x14ac:dyDescent="0.35">
      <c r="A1884">
        <v>2017</v>
      </c>
      <c r="B1884" t="s">
        <v>107</v>
      </c>
    </row>
    <row r="1885" spans="1:2" x14ac:dyDescent="0.35">
      <c r="A1885">
        <v>2017</v>
      </c>
      <c r="B1885" t="s">
        <v>1463</v>
      </c>
    </row>
    <row r="1886" spans="1:2" x14ac:dyDescent="0.35">
      <c r="A1886">
        <v>2017</v>
      </c>
      <c r="B1886" t="s">
        <v>2117</v>
      </c>
    </row>
    <row r="1887" spans="1:2" x14ac:dyDescent="0.35">
      <c r="A1887">
        <v>2017</v>
      </c>
      <c r="B1887" t="s">
        <v>2365</v>
      </c>
    </row>
    <row r="1888" spans="1:2" x14ac:dyDescent="0.35">
      <c r="A1888">
        <v>2017</v>
      </c>
      <c r="B1888" t="s">
        <v>197</v>
      </c>
    </row>
    <row r="1889" spans="1:2" x14ac:dyDescent="0.35">
      <c r="A1889">
        <v>2017</v>
      </c>
      <c r="B1889" t="s">
        <v>784</v>
      </c>
    </row>
    <row r="1890" spans="1:2" x14ac:dyDescent="0.35">
      <c r="A1890">
        <v>2017</v>
      </c>
      <c r="B1890" t="s">
        <v>401</v>
      </c>
    </row>
    <row r="1891" spans="1:2" x14ac:dyDescent="0.35">
      <c r="A1891">
        <v>2017</v>
      </c>
      <c r="B1891" t="s">
        <v>204</v>
      </c>
    </row>
    <row r="1892" spans="1:2" x14ac:dyDescent="0.35">
      <c r="A1892">
        <v>2017</v>
      </c>
      <c r="B1892" t="s">
        <v>659</v>
      </c>
    </row>
    <row r="1893" spans="1:2" x14ac:dyDescent="0.35">
      <c r="A1893">
        <v>2017</v>
      </c>
      <c r="B1893" t="s">
        <v>1788</v>
      </c>
    </row>
    <row r="1894" spans="1:2" x14ac:dyDescent="0.35">
      <c r="A1894">
        <v>2017</v>
      </c>
      <c r="B1894" t="s">
        <v>1131</v>
      </c>
    </row>
    <row r="1895" spans="1:2" x14ac:dyDescent="0.35">
      <c r="A1895">
        <v>2017</v>
      </c>
      <c r="B1895" t="s">
        <v>736</v>
      </c>
    </row>
    <row r="1896" spans="1:2" x14ac:dyDescent="0.35">
      <c r="A1896">
        <v>2017</v>
      </c>
      <c r="B1896" t="s">
        <v>2209</v>
      </c>
    </row>
    <row r="1897" spans="1:2" x14ac:dyDescent="0.35">
      <c r="A1897">
        <v>2017</v>
      </c>
      <c r="B1897" t="s">
        <v>523</v>
      </c>
    </row>
    <row r="1898" spans="1:2" x14ac:dyDescent="0.35">
      <c r="A1898">
        <v>2017</v>
      </c>
      <c r="B1898" t="s">
        <v>1161</v>
      </c>
    </row>
    <row r="1899" spans="1:2" x14ac:dyDescent="0.35">
      <c r="A1899">
        <v>2017</v>
      </c>
      <c r="B1899" t="s">
        <v>935</v>
      </c>
    </row>
    <row r="1900" spans="1:2" x14ac:dyDescent="0.35">
      <c r="A1900">
        <v>2017</v>
      </c>
      <c r="B1900" t="s">
        <v>1027</v>
      </c>
    </row>
    <row r="1901" spans="1:2" x14ac:dyDescent="0.35">
      <c r="A1901">
        <v>2017</v>
      </c>
      <c r="B1901" t="s">
        <v>1696</v>
      </c>
    </row>
    <row r="1902" spans="1:2" x14ac:dyDescent="0.35">
      <c r="A1902">
        <v>2017</v>
      </c>
      <c r="B1902" t="s">
        <v>225</v>
      </c>
    </row>
    <row r="1903" spans="1:2" x14ac:dyDescent="0.35">
      <c r="A1903">
        <v>2017</v>
      </c>
      <c r="B1903" t="s">
        <v>1547</v>
      </c>
    </row>
    <row r="1904" spans="1:2" x14ac:dyDescent="0.35">
      <c r="A1904">
        <v>2017</v>
      </c>
      <c r="B1904" t="s">
        <v>590</v>
      </c>
    </row>
    <row r="1905" spans="1:2" x14ac:dyDescent="0.35">
      <c r="A1905">
        <v>2017</v>
      </c>
      <c r="B1905" t="s">
        <v>925</v>
      </c>
    </row>
    <row r="1906" spans="1:2" x14ac:dyDescent="0.35">
      <c r="A1906">
        <v>2017</v>
      </c>
      <c r="B1906" t="s">
        <v>1900</v>
      </c>
    </row>
    <row r="1907" spans="1:2" x14ac:dyDescent="0.35">
      <c r="A1907">
        <v>2017</v>
      </c>
      <c r="B1907" t="s">
        <v>293</v>
      </c>
    </row>
    <row r="1908" spans="1:2" x14ac:dyDescent="0.35">
      <c r="A1908">
        <v>2017</v>
      </c>
      <c r="B1908" t="s">
        <v>241</v>
      </c>
    </row>
    <row r="1909" spans="1:2" x14ac:dyDescent="0.35">
      <c r="A1909">
        <v>2017</v>
      </c>
      <c r="B1909" t="s">
        <v>945</v>
      </c>
    </row>
    <row r="1910" spans="1:2" x14ac:dyDescent="0.35">
      <c r="A1910">
        <v>2017</v>
      </c>
      <c r="B1910" t="s">
        <v>1097</v>
      </c>
    </row>
    <row r="1911" spans="1:2" x14ac:dyDescent="0.35">
      <c r="A1911">
        <v>2017</v>
      </c>
      <c r="B1911" t="s">
        <v>2271</v>
      </c>
    </row>
    <row r="1912" spans="1:2" x14ac:dyDescent="0.35">
      <c r="A1912">
        <v>2017</v>
      </c>
      <c r="B1912" t="s">
        <v>1369</v>
      </c>
    </row>
    <row r="1913" spans="1:2" x14ac:dyDescent="0.35">
      <c r="A1913">
        <v>2017</v>
      </c>
      <c r="B1913" t="s">
        <v>788</v>
      </c>
    </row>
    <row r="1914" spans="1:2" x14ac:dyDescent="0.35">
      <c r="A1914">
        <v>2017</v>
      </c>
      <c r="B1914" t="s">
        <v>973</v>
      </c>
    </row>
    <row r="1915" spans="1:2" x14ac:dyDescent="0.35">
      <c r="A1915">
        <v>2017</v>
      </c>
      <c r="B1915" t="s">
        <v>1933</v>
      </c>
    </row>
    <row r="1916" spans="1:2" x14ac:dyDescent="0.35">
      <c r="A1916">
        <v>2017</v>
      </c>
      <c r="B1916" t="s">
        <v>2246</v>
      </c>
    </row>
    <row r="1917" spans="1:2" x14ac:dyDescent="0.35">
      <c r="A1917">
        <v>2017</v>
      </c>
      <c r="B1917" t="s">
        <v>2318</v>
      </c>
    </row>
    <row r="1918" spans="1:2" x14ac:dyDescent="0.35">
      <c r="A1918">
        <v>2017</v>
      </c>
      <c r="B1918" t="s">
        <v>1417</v>
      </c>
    </row>
    <row r="1919" spans="1:2" x14ac:dyDescent="0.35">
      <c r="A1919">
        <v>2017</v>
      </c>
      <c r="B1919" t="s">
        <v>921</v>
      </c>
    </row>
    <row r="1920" spans="1:2" x14ac:dyDescent="0.35">
      <c r="A1920">
        <v>2017</v>
      </c>
      <c r="B1920" t="s">
        <v>977</v>
      </c>
    </row>
    <row r="1921" spans="1:2" x14ac:dyDescent="0.35">
      <c r="A1921">
        <v>2017</v>
      </c>
      <c r="B1921" t="s">
        <v>695</v>
      </c>
    </row>
    <row r="1922" spans="1:2" x14ac:dyDescent="0.35">
      <c r="A1922">
        <v>2017</v>
      </c>
      <c r="B1922" t="s">
        <v>1234</v>
      </c>
    </row>
    <row r="1923" spans="1:2" x14ac:dyDescent="0.35">
      <c r="A1923">
        <v>2017</v>
      </c>
      <c r="B1923" t="s">
        <v>227</v>
      </c>
    </row>
    <row r="1924" spans="1:2" x14ac:dyDescent="0.35">
      <c r="A1924">
        <v>2017</v>
      </c>
      <c r="B1924" t="s">
        <v>824</v>
      </c>
    </row>
    <row r="1925" spans="1:2" x14ac:dyDescent="0.35">
      <c r="A1925">
        <v>2017</v>
      </c>
      <c r="B1925" t="s">
        <v>2124</v>
      </c>
    </row>
    <row r="1926" spans="1:2" x14ac:dyDescent="0.35">
      <c r="A1926">
        <v>2017</v>
      </c>
      <c r="B1926" t="s">
        <v>2298</v>
      </c>
    </row>
    <row r="1927" spans="1:2" x14ac:dyDescent="0.35">
      <c r="A1927">
        <v>2017</v>
      </c>
      <c r="B1927" t="s">
        <v>556</v>
      </c>
    </row>
    <row r="1928" spans="1:2" x14ac:dyDescent="0.35">
      <c r="A1928">
        <v>2017</v>
      </c>
      <c r="B1928" t="s">
        <v>1320</v>
      </c>
    </row>
    <row r="1929" spans="1:2" x14ac:dyDescent="0.35">
      <c r="A1929">
        <v>2017</v>
      </c>
      <c r="B1929" t="s">
        <v>2242</v>
      </c>
    </row>
    <row r="1930" spans="1:2" x14ac:dyDescent="0.35">
      <c r="A1930">
        <v>2017</v>
      </c>
      <c r="B1930" t="s">
        <v>490</v>
      </c>
    </row>
    <row r="1931" spans="1:2" x14ac:dyDescent="0.35">
      <c r="A1931">
        <v>2017</v>
      </c>
      <c r="B1931" t="s">
        <v>771</v>
      </c>
    </row>
    <row r="1932" spans="1:2" x14ac:dyDescent="0.35">
      <c r="A1932">
        <v>2017</v>
      </c>
      <c r="B1932" t="s">
        <v>915</v>
      </c>
    </row>
    <row r="1933" spans="1:2" x14ac:dyDescent="0.35">
      <c r="A1933">
        <v>2017</v>
      </c>
      <c r="B1933" t="s">
        <v>143</v>
      </c>
    </row>
    <row r="1934" spans="1:2" x14ac:dyDescent="0.35">
      <c r="A1934">
        <v>2017</v>
      </c>
      <c r="B1934" t="s">
        <v>1517</v>
      </c>
    </row>
    <row r="1935" spans="1:2" x14ac:dyDescent="0.35">
      <c r="A1935">
        <v>2017</v>
      </c>
      <c r="B1935" t="s">
        <v>1791</v>
      </c>
    </row>
    <row r="1936" spans="1:2" x14ac:dyDescent="0.35">
      <c r="A1936">
        <v>2017</v>
      </c>
      <c r="B1936" t="s">
        <v>9</v>
      </c>
    </row>
    <row r="1937" spans="1:2" x14ac:dyDescent="0.35">
      <c r="A1937">
        <v>2017</v>
      </c>
      <c r="B1937" t="s">
        <v>1593</v>
      </c>
    </row>
    <row r="1938" spans="1:2" x14ac:dyDescent="0.35">
      <c r="A1938">
        <v>2017</v>
      </c>
      <c r="B1938" t="s">
        <v>1373</v>
      </c>
    </row>
    <row r="1939" spans="1:2" x14ac:dyDescent="0.35">
      <c r="A1939">
        <v>2017</v>
      </c>
      <c r="B1939" t="s">
        <v>1883</v>
      </c>
    </row>
    <row r="1940" spans="1:2" x14ac:dyDescent="0.35">
      <c r="A1940">
        <v>2017</v>
      </c>
      <c r="B1940" t="s">
        <v>2657</v>
      </c>
    </row>
    <row r="1941" spans="1:2" x14ac:dyDescent="0.35">
      <c r="A1941">
        <v>2017</v>
      </c>
      <c r="B1941" t="s">
        <v>530</v>
      </c>
    </row>
    <row r="1942" spans="1:2" x14ac:dyDescent="0.35">
      <c r="A1942">
        <v>2017</v>
      </c>
      <c r="B1942" t="s">
        <v>1771</v>
      </c>
    </row>
    <row r="1943" spans="1:2" x14ac:dyDescent="0.35">
      <c r="A1943">
        <v>2017</v>
      </c>
      <c r="B1943" t="s">
        <v>2115</v>
      </c>
    </row>
    <row r="1944" spans="1:2" x14ac:dyDescent="0.35">
      <c r="A1944">
        <v>2017</v>
      </c>
      <c r="B1944" t="s">
        <v>2447</v>
      </c>
    </row>
    <row r="1945" spans="1:2" x14ac:dyDescent="0.35">
      <c r="A1945">
        <v>2017</v>
      </c>
      <c r="B1945" t="s">
        <v>1863</v>
      </c>
    </row>
    <row r="1946" spans="1:2" x14ac:dyDescent="0.35">
      <c r="A1946">
        <v>2017</v>
      </c>
      <c r="B1946" t="s">
        <v>1548</v>
      </c>
    </row>
    <row r="1947" spans="1:2" x14ac:dyDescent="0.35">
      <c r="A1947">
        <v>2017</v>
      </c>
      <c r="B1947" t="s">
        <v>2162</v>
      </c>
    </row>
    <row r="1948" spans="1:2" x14ac:dyDescent="0.35">
      <c r="A1948">
        <v>2017</v>
      </c>
      <c r="B1948" t="s">
        <v>1723</v>
      </c>
    </row>
    <row r="1949" spans="1:2" x14ac:dyDescent="0.35">
      <c r="A1949">
        <v>2017</v>
      </c>
      <c r="B1949" t="s">
        <v>2510</v>
      </c>
    </row>
    <row r="1950" spans="1:2" x14ac:dyDescent="0.35">
      <c r="A1950">
        <v>2017</v>
      </c>
      <c r="B1950" t="s">
        <v>1178</v>
      </c>
    </row>
    <row r="1951" spans="1:2" x14ac:dyDescent="0.35">
      <c r="A1951">
        <v>2017</v>
      </c>
      <c r="B1951" t="s">
        <v>1898</v>
      </c>
    </row>
    <row r="1952" spans="1:2" x14ac:dyDescent="0.35">
      <c r="A1952">
        <v>2017</v>
      </c>
      <c r="B1952" t="s">
        <v>1618</v>
      </c>
    </row>
    <row r="1953" spans="1:2" x14ac:dyDescent="0.35">
      <c r="A1953">
        <v>2017</v>
      </c>
      <c r="B1953" t="s">
        <v>1571</v>
      </c>
    </row>
    <row r="1954" spans="1:2" x14ac:dyDescent="0.35">
      <c r="A1954">
        <v>2017</v>
      </c>
      <c r="B1954" t="s">
        <v>2107</v>
      </c>
    </row>
    <row r="1955" spans="1:2" x14ac:dyDescent="0.35">
      <c r="A1955">
        <v>2017</v>
      </c>
      <c r="B1955" t="s">
        <v>576</v>
      </c>
    </row>
    <row r="1956" spans="1:2" x14ac:dyDescent="0.35">
      <c r="A1956">
        <v>2017</v>
      </c>
      <c r="B1956" t="s">
        <v>947</v>
      </c>
    </row>
    <row r="1957" spans="1:2" x14ac:dyDescent="0.35">
      <c r="A1957">
        <v>2017</v>
      </c>
      <c r="B1957" t="s">
        <v>452</v>
      </c>
    </row>
    <row r="1958" spans="1:2" x14ac:dyDescent="0.35">
      <c r="A1958">
        <v>2017</v>
      </c>
      <c r="B1958" t="s">
        <v>1722</v>
      </c>
    </row>
    <row r="1959" spans="1:2" x14ac:dyDescent="0.35">
      <c r="A1959">
        <v>2017</v>
      </c>
      <c r="B1959" t="s">
        <v>1385</v>
      </c>
    </row>
    <row r="1960" spans="1:2" x14ac:dyDescent="0.35">
      <c r="A1960">
        <v>2017</v>
      </c>
      <c r="B1960" t="s">
        <v>1584</v>
      </c>
    </row>
    <row r="1961" spans="1:2" x14ac:dyDescent="0.35">
      <c r="A1961">
        <v>2017</v>
      </c>
      <c r="B1961" t="s">
        <v>509</v>
      </c>
    </row>
    <row r="1962" spans="1:2" x14ac:dyDescent="0.35">
      <c r="A1962">
        <v>2017</v>
      </c>
      <c r="B1962" t="s">
        <v>2381</v>
      </c>
    </row>
    <row r="1963" spans="1:2" x14ac:dyDescent="0.35">
      <c r="A1963">
        <v>2017</v>
      </c>
      <c r="B1963" t="s">
        <v>2429</v>
      </c>
    </row>
    <row r="1964" spans="1:2" x14ac:dyDescent="0.35">
      <c r="A1964">
        <v>2017</v>
      </c>
      <c r="B1964" t="s">
        <v>2319</v>
      </c>
    </row>
    <row r="1965" spans="1:2" x14ac:dyDescent="0.35">
      <c r="A1965">
        <v>2017</v>
      </c>
      <c r="B1965" t="s">
        <v>483</v>
      </c>
    </row>
    <row r="1966" spans="1:2" x14ac:dyDescent="0.35">
      <c r="A1966">
        <v>2017</v>
      </c>
      <c r="B1966" t="s">
        <v>1277</v>
      </c>
    </row>
    <row r="1967" spans="1:2" x14ac:dyDescent="0.35">
      <c r="A1967">
        <v>2017</v>
      </c>
      <c r="B1967" t="s">
        <v>492</v>
      </c>
    </row>
    <row r="1968" spans="1:2" x14ac:dyDescent="0.35">
      <c r="A1968">
        <v>2017</v>
      </c>
      <c r="B1968" t="s">
        <v>1099</v>
      </c>
    </row>
    <row r="1969" spans="1:2" x14ac:dyDescent="0.35">
      <c r="A1969">
        <v>2017</v>
      </c>
      <c r="B1969" t="s">
        <v>1677</v>
      </c>
    </row>
    <row r="1970" spans="1:2" x14ac:dyDescent="0.35">
      <c r="A1970">
        <v>2017</v>
      </c>
      <c r="B1970" t="s">
        <v>256</v>
      </c>
    </row>
    <row r="1971" spans="1:2" x14ac:dyDescent="0.35">
      <c r="A1971">
        <v>2017</v>
      </c>
      <c r="B1971" t="s">
        <v>2183</v>
      </c>
    </row>
    <row r="1972" spans="1:2" x14ac:dyDescent="0.35">
      <c r="A1972">
        <v>2017</v>
      </c>
      <c r="B1972" t="s">
        <v>2188</v>
      </c>
    </row>
    <row r="1973" spans="1:2" x14ac:dyDescent="0.35">
      <c r="A1973">
        <v>2017</v>
      </c>
      <c r="B1973" t="s">
        <v>1044</v>
      </c>
    </row>
    <row r="1974" spans="1:2" x14ac:dyDescent="0.35">
      <c r="A1974">
        <v>2017</v>
      </c>
      <c r="B1974" t="s">
        <v>2632</v>
      </c>
    </row>
    <row r="1975" spans="1:2" x14ac:dyDescent="0.35">
      <c r="A1975">
        <v>2017</v>
      </c>
      <c r="B1975" t="s">
        <v>2088</v>
      </c>
    </row>
    <row r="1976" spans="1:2" x14ac:dyDescent="0.35">
      <c r="A1976">
        <v>2017</v>
      </c>
      <c r="B1976" t="s">
        <v>275</v>
      </c>
    </row>
    <row r="1977" spans="1:2" x14ac:dyDescent="0.35">
      <c r="A1977">
        <v>2017</v>
      </c>
      <c r="B1977" t="s">
        <v>1371</v>
      </c>
    </row>
    <row r="1978" spans="1:2" x14ac:dyDescent="0.35">
      <c r="A1978">
        <v>2017</v>
      </c>
      <c r="B1978" t="s">
        <v>1457</v>
      </c>
    </row>
    <row r="1979" spans="1:2" x14ac:dyDescent="0.35">
      <c r="A1979">
        <v>2017</v>
      </c>
      <c r="B1979" t="s">
        <v>1671</v>
      </c>
    </row>
    <row r="1980" spans="1:2" x14ac:dyDescent="0.35">
      <c r="A1980">
        <v>2017</v>
      </c>
      <c r="B1980" t="s">
        <v>2100</v>
      </c>
    </row>
    <row r="1981" spans="1:2" x14ac:dyDescent="0.35">
      <c r="A1981">
        <v>2017</v>
      </c>
      <c r="B1981" t="s">
        <v>69</v>
      </c>
    </row>
    <row r="1982" spans="1:2" x14ac:dyDescent="0.35">
      <c r="A1982">
        <v>2017</v>
      </c>
      <c r="B1982" t="s">
        <v>218</v>
      </c>
    </row>
    <row r="1983" spans="1:2" x14ac:dyDescent="0.35">
      <c r="A1983">
        <v>2017</v>
      </c>
      <c r="B1983" t="s">
        <v>1393</v>
      </c>
    </row>
    <row r="1984" spans="1:2" x14ac:dyDescent="0.35">
      <c r="A1984">
        <v>2017</v>
      </c>
      <c r="B1984" t="s">
        <v>1359</v>
      </c>
    </row>
    <row r="1985" spans="1:2" x14ac:dyDescent="0.35">
      <c r="A1985">
        <v>2017</v>
      </c>
      <c r="B1985" t="s">
        <v>208</v>
      </c>
    </row>
    <row r="1986" spans="1:2" x14ac:dyDescent="0.35">
      <c r="A1986">
        <v>2017</v>
      </c>
      <c r="B1986" t="s">
        <v>983</v>
      </c>
    </row>
    <row r="1987" spans="1:2" x14ac:dyDescent="0.35">
      <c r="A1987">
        <v>2017</v>
      </c>
      <c r="B1987" t="s">
        <v>592</v>
      </c>
    </row>
    <row r="1988" spans="1:2" x14ac:dyDescent="0.35">
      <c r="A1988">
        <v>2017</v>
      </c>
      <c r="B1988" t="s">
        <v>671</v>
      </c>
    </row>
    <row r="1989" spans="1:2" x14ac:dyDescent="0.35">
      <c r="A1989">
        <v>2017</v>
      </c>
      <c r="B1989" t="s">
        <v>2550</v>
      </c>
    </row>
    <row r="1990" spans="1:2" x14ac:dyDescent="0.35">
      <c r="A1990">
        <v>2017</v>
      </c>
      <c r="B1990" t="s">
        <v>533</v>
      </c>
    </row>
    <row r="1991" spans="1:2" x14ac:dyDescent="0.35">
      <c r="A1991">
        <v>2017</v>
      </c>
      <c r="B1991" t="s">
        <v>2432</v>
      </c>
    </row>
    <row r="1992" spans="1:2" x14ac:dyDescent="0.35">
      <c r="A1992">
        <v>2017</v>
      </c>
      <c r="B1992" t="s">
        <v>1474</v>
      </c>
    </row>
    <row r="1993" spans="1:2" x14ac:dyDescent="0.35">
      <c r="A1993">
        <v>2017</v>
      </c>
      <c r="B1993" t="s">
        <v>1800</v>
      </c>
    </row>
    <row r="1994" spans="1:2" x14ac:dyDescent="0.35">
      <c r="A1994">
        <v>2017</v>
      </c>
      <c r="B1994" t="s">
        <v>450</v>
      </c>
    </row>
    <row r="1995" spans="1:2" x14ac:dyDescent="0.35">
      <c r="A1995">
        <v>2017</v>
      </c>
      <c r="B1995" t="s">
        <v>2259</v>
      </c>
    </row>
    <row r="1996" spans="1:2" x14ac:dyDescent="0.35">
      <c r="A1996">
        <v>2017</v>
      </c>
      <c r="B1996" t="s">
        <v>2474</v>
      </c>
    </row>
    <row r="1997" spans="1:2" x14ac:dyDescent="0.35">
      <c r="A1997">
        <v>2017</v>
      </c>
      <c r="B1997" t="s">
        <v>923</v>
      </c>
    </row>
    <row r="1998" spans="1:2" x14ac:dyDescent="0.35">
      <c r="A1998">
        <v>2017</v>
      </c>
      <c r="B1998" t="s">
        <v>1688</v>
      </c>
    </row>
    <row r="1999" spans="1:2" x14ac:dyDescent="0.35">
      <c r="A1999">
        <v>2017</v>
      </c>
      <c r="B1999" t="s">
        <v>1301</v>
      </c>
    </row>
    <row r="2000" spans="1:2" x14ac:dyDescent="0.35">
      <c r="A2000">
        <v>2017</v>
      </c>
      <c r="B2000" t="s">
        <v>394</v>
      </c>
    </row>
    <row r="2001" spans="1:2" x14ac:dyDescent="0.35">
      <c r="A2001">
        <v>2017</v>
      </c>
      <c r="B2001" t="s">
        <v>1635</v>
      </c>
    </row>
    <row r="2002" spans="1:2" x14ac:dyDescent="0.35">
      <c r="A2002">
        <v>2017</v>
      </c>
      <c r="B2002" t="s">
        <v>285</v>
      </c>
    </row>
    <row r="2003" spans="1:2" x14ac:dyDescent="0.35">
      <c r="A2003">
        <v>2017</v>
      </c>
      <c r="B2003" t="s">
        <v>363</v>
      </c>
    </row>
    <row r="2004" spans="1:2" x14ac:dyDescent="0.35">
      <c r="A2004">
        <v>2017</v>
      </c>
      <c r="B2004" t="s">
        <v>2326</v>
      </c>
    </row>
    <row r="2005" spans="1:2" x14ac:dyDescent="0.35">
      <c r="A2005">
        <v>2017</v>
      </c>
      <c r="B2005" t="s">
        <v>2661</v>
      </c>
    </row>
    <row r="2006" spans="1:2" x14ac:dyDescent="0.35">
      <c r="A2006">
        <v>2017</v>
      </c>
      <c r="B2006" t="s">
        <v>2406</v>
      </c>
    </row>
    <row r="2007" spans="1:2" x14ac:dyDescent="0.35">
      <c r="A2007">
        <v>2017</v>
      </c>
      <c r="B2007" t="s">
        <v>813</v>
      </c>
    </row>
    <row r="2008" spans="1:2" x14ac:dyDescent="0.35">
      <c r="A2008">
        <v>2017</v>
      </c>
      <c r="B2008" t="s">
        <v>664</v>
      </c>
    </row>
    <row r="2009" spans="1:2" x14ac:dyDescent="0.35">
      <c r="A2009">
        <v>2017</v>
      </c>
      <c r="B2009" t="s">
        <v>2091</v>
      </c>
    </row>
    <row r="2010" spans="1:2" x14ac:dyDescent="0.35">
      <c r="A2010">
        <v>2017</v>
      </c>
      <c r="B2010" t="s">
        <v>2060</v>
      </c>
    </row>
    <row r="2011" spans="1:2" x14ac:dyDescent="0.35">
      <c r="A2011">
        <v>2017</v>
      </c>
      <c r="B2011" t="s">
        <v>176</v>
      </c>
    </row>
    <row r="2012" spans="1:2" x14ac:dyDescent="0.35">
      <c r="A2012">
        <v>2017</v>
      </c>
      <c r="B2012" t="s">
        <v>1669</v>
      </c>
    </row>
    <row r="2013" spans="1:2" x14ac:dyDescent="0.35">
      <c r="A2013">
        <v>2017</v>
      </c>
      <c r="B2013" t="s">
        <v>2665</v>
      </c>
    </row>
    <row r="2014" spans="1:2" x14ac:dyDescent="0.35">
      <c r="A2014">
        <v>2017</v>
      </c>
      <c r="B2014" t="s">
        <v>2101</v>
      </c>
    </row>
    <row r="2015" spans="1:2" x14ac:dyDescent="0.35">
      <c r="A2015">
        <v>2017</v>
      </c>
      <c r="B2015" t="s">
        <v>32</v>
      </c>
    </row>
    <row r="2016" spans="1:2" x14ac:dyDescent="0.35">
      <c r="A2016">
        <v>2017</v>
      </c>
      <c r="B2016" t="s">
        <v>122</v>
      </c>
    </row>
    <row r="2017" spans="1:2" x14ac:dyDescent="0.35">
      <c r="A2017">
        <v>2017</v>
      </c>
      <c r="B2017" t="s">
        <v>1633</v>
      </c>
    </row>
    <row r="2018" spans="1:2" x14ac:dyDescent="0.35">
      <c r="A2018">
        <v>2017</v>
      </c>
      <c r="B2018" t="s">
        <v>589</v>
      </c>
    </row>
    <row r="2019" spans="1:2" x14ac:dyDescent="0.35">
      <c r="A2019">
        <v>2017</v>
      </c>
      <c r="B2019" t="s">
        <v>1986</v>
      </c>
    </row>
    <row r="2020" spans="1:2" x14ac:dyDescent="0.35">
      <c r="A2020">
        <v>2017</v>
      </c>
      <c r="B2020" t="s">
        <v>1426</v>
      </c>
    </row>
    <row r="2021" spans="1:2" x14ac:dyDescent="0.35">
      <c r="A2021">
        <v>2017</v>
      </c>
      <c r="B2021" t="s">
        <v>1507</v>
      </c>
    </row>
    <row r="2022" spans="1:2" x14ac:dyDescent="0.35">
      <c r="A2022">
        <v>2017</v>
      </c>
      <c r="B2022" t="s">
        <v>2313</v>
      </c>
    </row>
    <row r="2023" spans="1:2" x14ac:dyDescent="0.35">
      <c r="A2023">
        <v>2017</v>
      </c>
      <c r="B2023" t="s">
        <v>1466</v>
      </c>
    </row>
    <row r="2024" spans="1:2" x14ac:dyDescent="0.35">
      <c r="A2024">
        <v>2017</v>
      </c>
      <c r="B2024" t="s">
        <v>475</v>
      </c>
    </row>
    <row r="2025" spans="1:2" x14ac:dyDescent="0.35">
      <c r="A2025">
        <v>2017</v>
      </c>
      <c r="B2025" t="s">
        <v>1343</v>
      </c>
    </row>
    <row r="2026" spans="1:2" x14ac:dyDescent="0.35">
      <c r="A2026">
        <v>2017</v>
      </c>
      <c r="B2026" t="s">
        <v>1361</v>
      </c>
    </row>
    <row r="2027" spans="1:2" x14ac:dyDescent="0.35">
      <c r="A2027">
        <v>2017</v>
      </c>
      <c r="B2027" t="s">
        <v>1258</v>
      </c>
    </row>
    <row r="2028" spans="1:2" x14ac:dyDescent="0.35">
      <c r="A2028">
        <v>2017</v>
      </c>
      <c r="B2028" t="s">
        <v>1009</v>
      </c>
    </row>
    <row r="2029" spans="1:2" x14ac:dyDescent="0.35">
      <c r="A2029">
        <v>2017</v>
      </c>
      <c r="B2029" t="s">
        <v>202</v>
      </c>
    </row>
    <row r="2030" spans="1:2" x14ac:dyDescent="0.35">
      <c r="A2030">
        <v>2017</v>
      </c>
      <c r="B2030" t="s">
        <v>583</v>
      </c>
    </row>
    <row r="2031" spans="1:2" x14ac:dyDescent="0.35">
      <c r="A2031">
        <v>2017</v>
      </c>
      <c r="B2031" t="s">
        <v>1676</v>
      </c>
    </row>
    <row r="2032" spans="1:2" x14ac:dyDescent="0.35">
      <c r="A2032">
        <v>2017</v>
      </c>
      <c r="B2032" t="s">
        <v>1699</v>
      </c>
    </row>
    <row r="2033" spans="1:2" x14ac:dyDescent="0.35">
      <c r="A2033">
        <v>2017</v>
      </c>
      <c r="B2033" t="s">
        <v>1885</v>
      </c>
    </row>
    <row r="2034" spans="1:2" x14ac:dyDescent="0.35">
      <c r="A2034">
        <v>2017</v>
      </c>
      <c r="B2034" t="s">
        <v>596</v>
      </c>
    </row>
    <row r="2035" spans="1:2" x14ac:dyDescent="0.35">
      <c r="A2035">
        <v>2017</v>
      </c>
      <c r="B2035" t="s">
        <v>1528</v>
      </c>
    </row>
    <row r="2036" spans="1:2" x14ac:dyDescent="0.35">
      <c r="A2036">
        <v>2017</v>
      </c>
      <c r="B2036" t="s">
        <v>1282</v>
      </c>
    </row>
    <row r="2037" spans="1:2" x14ac:dyDescent="0.35">
      <c r="A2037">
        <v>2017</v>
      </c>
      <c r="B2037" t="s">
        <v>2580</v>
      </c>
    </row>
    <row r="2038" spans="1:2" x14ac:dyDescent="0.35">
      <c r="A2038">
        <v>2017</v>
      </c>
      <c r="B2038" t="s">
        <v>1111</v>
      </c>
    </row>
    <row r="2039" spans="1:2" x14ac:dyDescent="0.35">
      <c r="A2039">
        <v>2017</v>
      </c>
      <c r="B2039" t="s">
        <v>1383</v>
      </c>
    </row>
    <row r="2040" spans="1:2" x14ac:dyDescent="0.35">
      <c r="A2040">
        <v>2017</v>
      </c>
      <c r="B2040" t="s">
        <v>1555</v>
      </c>
    </row>
    <row r="2041" spans="1:2" x14ac:dyDescent="0.35">
      <c r="A2041">
        <v>2017</v>
      </c>
      <c r="B2041" t="s">
        <v>963</v>
      </c>
    </row>
    <row r="2042" spans="1:2" x14ac:dyDescent="0.35">
      <c r="A2042">
        <v>2017</v>
      </c>
      <c r="B2042" t="s">
        <v>2270</v>
      </c>
    </row>
    <row r="2043" spans="1:2" x14ac:dyDescent="0.35">
      <c r="A2043">
        <v>2017</v>
      </c>
      <c r="B2043" t="s">
        <v>1012</v>
      </c>
    </row>
    <row r="2044" spans="1:2" x14ac:dyDescent="0.35">
      <c r="A2044">
        <v>2017</v>
      </c>
      <c r="B2044" t="s">
        <v>1519</v>
      </c>
    </row>
    <row r="2045" spans="1:2" x14ac:dyDescent="0.35">
      <c r="A2045">
        <v>2017</v>
      </c>
      <c r="B2045" t="s">
        <v>1429</v>
      </c>
    </row>
    <row r="2046" spans="1:2" x14ac:dyDescent="0.35">
      <c r="A2046">
        <v>2017</v>
      </c>
      <c r="B2046" t="s">
        <v>2669</v>
      </c>
    </row>
    <row r="2047" spans="1:2" x14ac:dyDescent="0.35">
      <c r="A2047">
        <v>2017</v>
      </c>
      <c r="B2047" t="s">
        <v>1663</v>
      </c>
    </row>
    <row r="2048" spans="1:2" x14ac:dyDescent="0.35">
      <c r="A2048">
        <v>2017</v>
      </c>
      <c r="B2048" t="s">
        <v>675</v>
      </c>
    </row>
    <row r="2049" spans="1:2" x14ac:dyDescent="0.35">
      <c r="A2049">
        <v>2017</v>
      </c>
      <c r="B2049" t="s">
        <v>1286</v>
      </c>
    </row>
    <row r="2050" spans="1:2" x14ac:dyDescent="0.35">
      <c r="A2050">
        <v>2017</v>
      </c>
      <c r="B2050" t="s">
        <v>343</v>
      </c>
    </row>
    <row r="2051" spans="1:2" x14ac:dyDescent="0.35">
      <c r="A2051">
        <v>2017</v>
      </c>
      <c r="B2051" t="s">
        <v>965</v>
      </c>
    </row>
    <row r="2052" spans="1:2" x14ac:dyDescent="0.35">
      <c r="A2052">
        <v>2017</v>
      </c>
      <c r="B2052" t="s">
        <v>2277</v>
      </c>
    </row>
    <row r="2053" spans="1:2" x14ac:dyDescent="0.35">
      <c r="A2053">
        <v>2017</v>
      </c>
      <c r="B2053" t="s">
        <v>2094</v>
      </c>
    </row>
    <row r="2054" spans="1:2" x14ac:dyDescent="0.35">
      <c r="A2054">
        <v>2017</v>
      </c>
      <c r="B2054" t="s">
        <v>883</v>
      </c>
    </row>
    <row r="2055" spans="1:2" x14ac:dyDescent="0.35">
      <c r="A2055">
        <v>2017</v>
      </c>
      <c r="B2055" t="s">
        <v>1891</v>
      </c>
    </row>
    <row r="2056" spans="1:2" x14ac:dyDescent="0.35">
      <c r="A2056">
        <v>2017</v>
      </c>
      <c r="B2056" t="s">
        <v>2205</v>
      </c>
    </row>
    <row r="2057" spans="1:2" x14ac:dyDescent="0.35">
      <c r="A2057">
        <v>2017</v>
      </c>
      <c r="B2057" t="s">
        <v>1122</v>
      </c>
    </row>
    <row r="2058" spans="1:2" x14ac:dyDescent="0.35">
      <c r="A2058">
        <v>2017</v>
      </c>
      <c r="B2058" t="s">
        <v>992</v>
      </c>
    </row>
    <row r="2059" spans="1:2" x14ac:dyDescent="0.35">
      <c r="A2059">
        <v>2017</v>
      </c>
      <c r="B2059" t="s">
        <v>612</v>
      </c>
    </row>
    <row r="2060" spans="1:2" x14ac:dyDescent="0.35">
      <c r="A2060">
        <v>2017</v>
      </c>
      <c r="B2060" t="s">
        <v>1631</v>
      </c>
    </row>
    <row r="2061" spans="1:2" x14ac:dyDescent="0.35">
      <c r="A2061">
        <v>2017</v>
      </c>
      <c r="B2061" t="s">
        <v>873</v>
      </c>
    </row>
    <row r="2062" spans="1:2" x14ac:dyDescent="0.35">
      <c r="A2062">
        <v>2017</v>
      </c>
      <c r="B2062" t="s">
        <v>131</v>
      </c>
    </row>
    <row r="2063" spans="1:2" x14ac:dyDescent="0.35">
      <c r="A2063">
        <v>2017</v>
      </c>
      <c r="B2063" t="s">
        <v>1541</v>
      </c>
    </row>
    <row r="2064" spans="1:2" x14ac:dyDescent="0.35">
      <c r="A2064">
        <v>2017</v>
      </c>
      <c r="B2064" t="s">
        <v>1610</v>
      </c>
    </row>
    <row r="2065" spans="1:2" x14ac:dyDescent="0.35">
      <c r="A2065">
        <v>2017</v>
      </c>
      <c r="B2065" t="s">
        <v>857</v>
      </c>
    </row>
    <row r="2066" spans="1:2" x14ac:dyDescent="0.35">
      <c r="A2066">
        <v>2017</v>
      </c>
      <c r="B2066" t="s">
        <v>1946</v>
      </c>
    </row>
    <row r="2067" spans="1:2" x14ac:dyDescent="0.35">
      <c r="A2067">
        <v>2017</v>
      </c>
      <c r="B2067" t="s">
        <v>1957</v>
      </c>
    </row>
    <row r="2068" spans="1:2" x14ac:dyDescent="0.35">
      <c r="A2068">
        <v>2017</v>
      </c>
      <c r="B2068" t="s">
        <v>815</v>
      </c>
    </row>
    <row r="2069" spans="1:2" x14ac:dyDescent="0.35">
      <c r="A2069">
        <v>2017</v>
      </c>
      <c r="B2069" t="s">
        <v>376</v>
      </c>
    </row>
    <row r="2070" spans="1:2" x14ac:dyDescent="0.35">
      <c r="A2070">
        <v>2017</v>
      </c>
      <c r="B2070" t="s">
        <v>820</v>
      </c>
    </row>
    <row r="2071" spans="1:2" x14ac:dyDescent="0.35">
      <c r="A2071">
        <v>2017</v>
      </c>
      <c r="B2071" t="s">
        <v>2244</v>
      </c>
    </row>
    <row r="2072" spans="1:2" x14ac:dyDescent="0.35">
      <c r="A2072">
        <v>2017</v>
      </c>
      <c r="B2072" t="s">
        <v>1916</v>
      </c>
    </row>
    <row r="2073" spans="1:2" x14ac:dyDescent="0.35">
      <c r="A2073">
        <v>2017</v>
      </c>
      <c r="B2073" t="s">
        <v>2174</v>
      </c>
    </row>
    <row r="2074" spans="1:2" x14ac:dyDescent="0.35">
      <c r="A2074">
        <v>2017</v>
      </c>
      <c r="B2074" t="s">
        <v>1198</v>
      </c>
    </row>
    <row r="2075" spans="1:2" x14ac:dyDescent="0.35">
      <c r="A2075">
        <v>2017</v>
      </c>
      <c r="B2075" t="s">
        <v>712</v>
      </c>
    </row>
    <row r="2076" spans="1:2" x14ac:dyDescent="0.35">
      <c r="A2076">
        <v>2017</v>
      </c>
      <c r="B2076" t="s">
        <v>2197</v>
      </c>
    </row>
    <row r="2077" spans="1:2" x14ac:dyDescent="0.35">
      <c r="A2077">
        <v>2017</v>
      </c>
      <c r="B2077" t="s">
        <v>1736</v>
      </c>
    </row>
    <row r="2078" spans="1:2" x14ac:dyDescent="0.35">
      <c r="A2078">
        <v>2017</v>
      </c>
      <c r="B2078" t="s">
        <v>2248</v>
      </c>
    </row>
    <row r="2079" spans="1:2" x14ac:dyDescent="0.35">
      <c r="A2079">
        <v>2017</v>
      </c>
      <c r="B2079" t="s">
        <v>2138</v>
      </c>
    </row>
    <row r="2080" spans="1:2" x14ac:dyDescent="0.35">
      <c r="A2080">
        <v>2017</v>
      </c>
      <c r="B2080" t="s">
        <v>2639</v>
      </c>
    </row>
    <row r="2081" spans="1:2" x14ac:dyDescent="0.35">
      <c r="A2081">
        <v>2017</v>
      </c>
      <c r="B2081" t="s">
        <v>1799</v>
      </c>
    </row>
    <row r="2082" spans="1:2" x14ac:dyDescent="0.35">
      <c r="A2082">
        <v>2017</v>
      </c>
      <c r="B2082" t="s">
        <v>683</v>
      </c>
    </row>
    <row r="2083" spans="1:2" x14ac:dyDescent="0.35">
      <c r="A2083">
        <v>2017</v>
      </c>
      <c r="B2083" t="s">
        <v>1521</v>
      </c>
    </row>
    <row r="2084" spans="1:2" x14ac:dyDescent="0.35">
      <c r="A2084">
        <v>2017</v>
      </c>
      <c r="B2084" t="s">
        <v>2176</v>
      </c>
    </row>
    <row r="2085" spans="1:2" x14ac:dyDescent="0.35">
      <c r="A2085">
        <v>2017</v>
      </c>
      <c r="B2085" t="s">
        <v>389</v>
      </c>
    </row>
    <row r="2086" spans="1:2" x14ac:dyDescent="0.35">
      <c r="A2086">
        <v>2017</v>
      </c>
      <c r="B2086" t="s">
        <v>319</v>
      </c>
    </row>
    <row r="2087" spans="1:2" x14ac:dyDescent="0.35">
      <c r="A2087">
        <v>2017</v>
      </c>
      <c r="B2087" t="s">
        <v>2466</v>
      </c>
    </row>
    <row r="2088" spans="1:2" x14ac:dyDescent="0.35">
      <c r="A2088">
        <v>2017</v>
      </c>
      <c r="B2088" t="s">
        <v>2383</v>
      </c>
    </row>
    <row r="2089" spans="1:2" x14ac:dyDescent="0.35">
      <c r="A2089">
        <v>2017</v>
      </c>
      <c r="B2089" t="s">
        <v>22</v>
      </c>
    </row>
    <row r="2090" spans="1:2" x14ac:dyDescent="0.35">
      <c r="A2090">
        <v>2017</v>
      </c>
      <c r="B2090" t="s">
        <v>1356</v>
      </c>
    </row>
    <row r="2091" spans="1:2" x14ac:dyDescent="0.35">
      <c r="A2091">
        <v>2017</v>
      </c>
      <c r="B2091" t="s">
        <v>128</v>
      </c>
    </row>
    <row r="2092" spans="1:2" x14ac:dyDescent="0.35">
      <c r="A2092">
        <v>2017</v>
      </c>
      <c r="B2092" t="s">
        <v>1751</v>
      </c>
    </row>
    <row r="2093" spans="1:2" x14ac:dyDescent="0.35">
      <c r="A2093">
        <v>2017</v>
      </c>
      <c r="B2093" t="s">
        <v>2573</v>
      </c>
    </row>
    <row r="2094" spans="1:2" x14ac:dyDescent="0.35">
      <c r="A2094">
        <v>2017</v>
      </c>
      <c r="B2094" t="s">
        <v>1152</v>
      </c>
    </row>
    <row r="2095" spans="1:2" x14ac:dyDescent="0.35">
      <c r="A2095">
        <v>2017</v>
      </c>
      <c r="B2095" t="s">
        <v>714</v>
      </c>
    </row>
    <row r="2096" spans="1:2" x14ac:dyDescent="0.35">
      <c r="A2096">
        <v>2017</v>
      </c>
      <c r="B2096" t="s">
        <v>277</v>
      </c>
    </row>
    <row r="2097" spans="1:2" x14ac:dyDescent="0.35">
      <c r="A2097">
        <v>2017</v>
      </c>
      <c r="B2097" t="s">
        <v>2412</v>
      </c>
    </row>
    <row r="2098" spans="1:2" x14ac:dyDescent="0.35">
      <c r="A2098">
        <v>2017</v>
      </c>
      <c r="B2098" t="s">
        <v>334</v>
      </c>
    </row>
    <row r="2099" spans="1:2" x14ac:dyDescent="0.35">
      <c r="A2099">
        <v>2017</v>
      </c>
      <c r="B2099" t="s">
        <v>1680</v>
      </c>
    </row>
    <row r="2100" spans="1:2" x14ac:dyDescent="0.35">
      <c r="A2100">
        <v>2017</v>
      </c>
      <c r="B2100" t="s">
        <v>2230</v>
      </c>
    </row>
    <row r="2101" spans="1:2" x14ac:dyDescent="0.35">
      <c r="A2101">
        <v>2017</v>
      </c>
      <c r="B2101" t="s">
        <v>1287</v>
      </c>
    </row>
    <row r="2102" spans="1:2" x14ac:dyDescent="0.35">
      <c r="A2102">
        <v>2017</v>
      </c>
      <c r="B2102" t="s">
        <v>1046</v>
      </c>
    </row>
    <row r="2103" spans="1:2" x14ac:dyDescent="0.35">
      <c r="A2103">
        <v>2017</v>
      </c>
      <c r="B2103" t="s">
        <v>1005</v>
      </c>
    </row>
    <row r="2104" spans="1:2" x14ac:dyDescent="0.35">
      <c r="A2104">
        <v>2017</v>
      </c>
      <c r="B2104" t="s">
        <v>1741</v>
      </c>
    </row>
    <row r="2105" spans="1:2" x14ac:dyDescent="0.35">
      <c r="A2105">
        <v>2017</v>
      </c>
      <c r="B2105" t="s">
        <v>424</v>
      </c>
    </row>
    <row r="2106" spans="1:2" x14ac:dyDescent="0.35">
      <c r="A2106">
        <v>2017</v>
      </c>
      <c r="B2106" t="s">
        <v>1614</v>
      </c>
    </row>
    <row r="2107" spans="1:2" x14ac:dyDescent="0.35">
      <c r="A2107">
        <v>2017</v>
      </c>
      <c r="B2107" t="s">
        <v>1801</v>
      </c>
    </row>
    <row r="2108" spans="1:2" x14ac:dyDescent="0.35">
      <c r="A2108">
        <v>2017</v>
      </c>
      <c r="B2108" t="s">
        <v>578</v>
      </c>
    </row>
    <row r="2109" spans="1:2" x14ac:dyDescent="0.35">
      <c r="A2109">
        <v>2017</v>
      </c>
      <c r="B2109" t="s">
        <v>1271</v>
      </c>
    </row>
    <row r="2110" spans="1:2" x14ac:dyDescent="0.35">
      <c r="A2110">
        <v>2017</v>
      </c>
      <c r="B2110" t="s">
        <v>1693</v>
      </c>
    </row>
    <row r="2111" spans="1:2" x14ac:dyDescent="0.35">
      <c r="A2111">
        <v>2017</v>
      </c>
      <c r="B2111" t="s">
        <v>1241</v>
      </c>
    </row>
    <row r="2112" spans="1:2" x14ac:dyDescent="0.35">
      <c r="A2112">
        <v>2017</v>
      </c>
      <c r="B2112" t="s">
        <v>587</v>
      </c>
    </row>
    <row r="2113" spans="1:2" x14ac:dyDescent="0.35">
      <c r="A2113">
        <v>2017</v>
      </c>
      <c r="B2113" t="s">
        <v>1471</v>
      </c>
    </row>
    <row r="2114" spans="1:2" x14ac:dyDescent="0.35">
      <c r="A2114">
        <v>2017</v>
      </c>
      <c r="B2114" t="s">
        <v>1074</v>
      </c>
    </row>
    <row r="2115" spans="1:2" x14ac:dyDescent="0.35">
      <c r="A2115">
        <v>2017</v>
      </c>
      <c r="B2115" t="s">
        <v>1413</v>
      </c>
    </row>
    <row r="2116" spans="1:2" x14ac:dyDescent="0.35">
      <c r="A2116">
        <v>2017</v>
      </c>
      <c r="B2116" t="s">
        <v>1907</v>
      </c>
    </row>
    <row r="2117" spans="1:2" x14ac:dyDescent="0.35">
      <c r="A2117">
        <v>2017</v>
      </c>
      <c r="B2117" t="s">
        <v>2253</v>
      </c>
    </row>
    <row r="2118" spans="1:2" x14ac:dyDescent="0.35">
      <c r="A2118">
        <v>2017</v>
      </c>
      <c r="B2118" t="s">
        <v>791</v>
      </c>
    </row>
    <row r="2119" spans="1:2" x14ac:dyDescent="0.35">
      <c r="A2119">
        <v>2017</v>
      </c>
      <c r="B2119" t="s">
        <v>514</v>
      </c>
    </row>
    <row r="2120" spans="1:2" x14ac:dyDescent="0.35">
      <c r="A2120">
        <v>2017</v>
      </c>
      <c r="B2120" t="s">
        <v>922</v>
      </c>
    </row>
    <row r="2121" spans="1:2" x14ac:dyDescent="0.35">
      <c r="A2121">
        <v>2017</v>
      </c>
      <c r="B2121" t="s">
        <v>562</v>
      </c>
    </row>
    <row r="2122" spans="1:2" x14ac:dyDescent="0.35">
      <c r="A2122">
        <v>2017</v>
      </c>
      <c r="B2122" t="s">
        <v>871</v>
      </c>
    </row>
    <row r="2123" spans="1:2" x14ac:dyDescent="0.35">
      <c r="A2123">
        <v>2017</v>
      </c>
      <c r="B2123" t="s">
        <v>1514</v>
      </c>
    </row>
    <row r="2124" spans="1:2" x14ac:dyDescent="0.35">
      <c r="A2124">
        <v>2017</v>
      </c>
      <c r="B2124" t="s">
        <v>1459</v>
      </c>
    </row>
    <row r="2125" spans="1:2" x14ac:dyDescent="0.35">
      <c r="A2125">
        <v>2017</v>
      </c>
      <c r="B2125" t="s">
        <v>940</v>
      </c>
    </row>
    <row r="2126" spans="1:2" x14ac:dyDescent="0.35">
      <c r="A2126">
        <v>2017</v>
      </c>
      <c r="B2126" t="s">
        <v>280</v>
      </c>
    </row>
    <row r="2127" spans="1:2" x14ac:dyDescent="0.35">
      <c r="A2127">
        <v>2017</v>
      </c>
      <c r="B2127" t="s">
        <v>2112</v>
      </c>
    </row>
    <row r="2128" spans="1:2" x14ac:dyDescent="0.35">
      <c r="A2128">
        <v>2017</v>
      </c>
      <c r="B2128" t="s">
        <v>879</v>
      </c>
    </row>
    <row r="2129" spans="1:2" x14ac:dyDescent="0.35">
      <c r="A2129">
        <v>2017</v>
      </c>
      <c r="B2129" t="s">
        <v>769</v>
      </c>
    </row>
    <row r="2130" spans="1:2" x14ac:dyDescent="0.35">
      <c r="A2130">
        <v>2017</v>
      </c>
      <c r="B2130" t="s">
        <v>803</v>
      </c>
    </row>
    <row r="2131" spans="1:2" x14ac:dyDescent="0.35">
      <c r="A2131">
        <v>2017</v>
      </c>
      <c r="B2131" t="s">
        <v>487</v>
      </c>
    </row>
    <row r="2132" spans="1:2" x14ac:dyDescent="0.35">
      <c r="A2132">
        <v>2017</v>
      </c>
      <c r="B2132" t="s">
        <v>254</v>
      </c>
    </row>
    <row r="2133" spans="1:2" x14ac:dyDescent="0.35">
      <c r="A2133">
        <v>2017</v>
      </c>
      <c r="B2133" t="s">
        <v>709</v>
      </c>
    </row>
    <row r="2134" spans="1:2" x14ac:dyDescent="0.35">
      <c r="A2134">
        <v>2017</v>
      </c>
      <c r="B2134" t="s">
        <v>54</v>
      </c>
    </row>
    <row r="2135" spans="1:2" x14ac:dyDescent="0.35">
      <c r="A2135">
        <v>2017</v>
      </c>
      <c r="B2135" t="s">
        <v>295</v>
      </c>
    </row>
    <row r="2136" spans="1:2" x14ac:dyDescent="0.35">
      <c r="A2136">
        <v>2017</v>
      </c>
      <c r="B2136" t="s">
        <v>1433</v>
      </c>
    </row>
    <row r="2137" spans="1:2" x14ac:dyDescent="0.35">
      <c r="A2137">
        <v>2017</v>
      </c>
      <c r="B2137" t="s">
        <v>1661</v>
      </c>
    </row>
    <row r="2138" spans="1:2" x14ac:dyDescent="0.35">
      <c r="A2138">
        <v>2017</v>
      </c>
      <c r="B2138" t="s">
        <v>94</v>
      </c>
    </row>
    <row r="2139" spans="1:2" x14ac:dyDescent="0.35">
      <c r="A2139">
        <v>2017</v>
      </c>
      <c r="B2139" t="s">
        <v>410</v>
      </c>
    </row>
    <row r="2140" spans="1:2" x14ac:dyDescent="0.35">
      <c r="A2140">
        <v>2017</v>
      </c>
      <c r="B2140" t="s">
        <v>2435</v>
      </c>
    </row>
    <row r="2141" spans="1:2" x14ac:dyDescent="0.35">
      <c r="A2141">
        <v>2017</v>
      </c>
      <c r="B2141" t="s">
        <v>1817</v>
      </c>
    </row>
    <row r="2142" spans="1:2" x14ac:dyDescent="0.35">
      <c r="A2142">
        <v>2017</v>
      </c>
      <c r="B2142" t="s">
        <v>1181</v>
      </c>
    </row>
    <row r="2143" spans="1:2" x14ac:dyDescent="0.35">
      <c r="A2143">
        <v>2017</v>
      </c>
      <c r="B2143" t="s">
        <v>1196</v>
      </c>
    </row>
    <row r="2144" spans="1:2" x14ac:dyDescent="0.35">
      <c r="A2144">
        <v>2017</v>
      </c>
      <c r="B2144" t="s">
        <v>917</v>
      </c>
    </row>
    <row r="2145" spans="1:2" x14ac:dyDescent="0.35">
      <c r="A2145">
        <v>2017</v>
      </c>
      <c r="B2145" t="s">
        <v>734</v>
      </c>
    </row>
    <row r="2146" spans="1:2" x14ac:dyDescent="0.35">
      <c r="A2146">
        <v>2017</v>
      </c>
      <c r="B2146" t="s">
        <v>171</v>
      </c>
    </row>
    <row r="2147" spans="1:2" x14ac:dyDescent="0.35">
      <c r="A2147">
        <v>2017</v>
      </c>
      <c r="B2147" t="s">
        <v>417</v>
      </c>
    </row>
    <row r="2148" spans="1:2" x14ac:dyDescent="0.35">
      <c r="A2148">
        <v>2017</v>
      </c>
      <c r="B2148" t="s">
        <v>2225</v>
      </c>
    </row>
    <row r="2149" spans="1:2" x14ac:dyDescent="0.35">
      <c r="A2149">
        <v>2017</v>
      </c>
      <c r="B2149" t="s">
        <v>1424</v>
      </c>
    </row>
    <row r="2150" spans="1:2" x14ac:dyDescent="0.35">
      <c r="A2150">
        <v>2017</v>
      </c>
      <c r="B2150" t="s">
        <v>794</v>
      </c>
    </row>
    <row r="2151" spans="1:2" x14ac:dyDescent="0.35">
      <c r="A2151">
        <v>2017</v>
      </c>
      <c r="B2151" t="s">
        <v>462</v>
      </c>
    </row>
    <row r="2152" spans="1:2" x14ac:dyDescent="0.35">
      <c r="A2152">
        <v>2017</v>
      </c>
      <c r="B2152" t="s">
        <v>732</v>
      </c>
    </row>
    <row r="2153" spans="1:2" x14ac:dyDescent="0.35">
      <c r="A2153">
        <v>2017</v>
      </c>
      <c r="B2153" t="s">
        <v>900</v>
      </c>
    </row>
    <row r="2154" spans="1:2" x14ac:dyDescent="0.35">
      <c r="A2154">
        <v>2017</v>
      </c>
      <c r="B2154" t="s">
        <v>230</v>
      </c>
    </row>
    <row r="2155" spans="1:2" x14ac:dyDescent="0.35">
      <c r="A2155">
        <v>2017</v>
      </c>
      <c r="B2155" t="s">
        <v>46</v>
      </c>
    </row>
    <row r="2156" spans="1:2" x14ac:dyDescent="0.35">
      <c r="A2156">
        <v>2017</v>
      </c>
      <c r="B2156" t="s">
        <v>1077</v>
      </c>
    </row>
    <row r="2157" spans="1:2" x14ac:dyDescent="0.35">
      <c r="A2157">
        <v>2017</v>
      </c>
      <c r="B2157" t="s">
        <v>1617</v>
      </c>
    </row>
    <row r="2158" spans="1:2" x14ac:dyDescent="0.35">
      <c r="A2158">
        <v>2017</v>
      </c>
      <c r="B2158" t="s">
        <v>1783</v>
      </c>
    </row>
    <row r="2159" spans="1:2" x14ac:dyDescent="0.35">
      <c r="A2159">
        <v>2017</v>
      </c>
      <c r="B2159" t="s">
        <v>778</v>
      </c>
    </row>
    <row r="2160" spans="1:2" x14ac:dyDescent="0.35">
      <c r="A2160">
        <v>2017</v>
      </c>
      <c r="B2160" t="s">
        <v>378</v>
      </c>
    </row>
    <row r="2161" spans="1:2" x14ac:dyDescent="0.35">
      <c r="A2161">
        <v>2017</v>
      </c>
      <c r="B2161" t="s">
        <v>752</v>
      </c>
    </row>
    <row r="2162" spans="1:2" x14ac:dyDescent="0.35">
      <c r="A2162">
        <v>2017</v>
      </c>
      <c r="B2162" t="s">
        <v>468</v>
      </c>
    </row>
    <row r="2163" spans="1:2" x14ac:dyDescent="0.35">
      <c r="A2163">
        <v>2017</v>
      </c>
      <c r="B2163" t="s">
        <v>742</v>
      </c>
    </row>
    <row r="2164" spans="1:2" x14ac:dyDescent="0.35">
      <c r="A2164">
        <v>2017</v>
      </c>
      <c r="B2164" t="s">
        <v>1339</v>
      </c>
    </row>
    <row r="2165" spans="1:2" x14ac:dyDescent="0.35">
      <c r="A2165">
        <v>2017</v>
      </c>
      <c r="B2165" t="s">
        <v>373</v>
      </c>
    </row>
    <row r="2166" spans="1:2" x14ac:dyDescent="0.35">
      <c r="A2166">
        <v>2017</v>
      </c>
      <c r="B2166" t="s">
        <v>1912</v>
      </c>
    </row>
    <row r="2167" spans="1:2" x14ac:dyDescent="0.35">
      <c r="A2167">
        <v>2017</v>
      </c>
      <c r="B2167" t="s">
        <v>1568</v>
      </c>
    </row>
    <row r="2168" spans="1:2" x14ac:dyDescent="0.35">
      <c r="A2168">
        <v>2017</v>
      </c>
      <c r="B2168" t="s">
        <v>1734</v>
      </c>
    </row>
    <row r="2169" spans="1:2" x14ac:dyDescent="0.35">
      <c r="A2169">
        <v>2017</v>
      </c>
      <c r="B2169" t="s">
        <v>1438</v>
      </c>
    </row>
    <row r="2170" spans="1:2" x14ac:dyDescent="0.35">
      <c r="A2170">
        <v>2017</v>
      </c>
      <c r="B2170" t="s">
        <v>1920</v>
      </c>
    </row>
    <row r="2171" spans="1:2" x14ac:dyDescent="0.35">
      <c r="A2171">
        <v>2017</v>
      </c>
      <c r="B2171" t="s">
        <v>2463</v>
      </c>
    </row>
    <row r="2172" spans="1:2" x14ac:dyDescent="0.35">
      <c r="A2172">
        <v>2017</v>
      </c>
      <c r="B2172" t="s">
        <v>1401</v>
      </c>
    </row>
    <row r="2173" spans="1:2" x14ac:dyDescent="0.35">
      <c r="A2173">
        <v>2017</v>
      </c>
      <c r="B2173" t="s">
        <v>283</v>
      </c>
    </row>
    <row r="2174" spans="1:2" x14ac:dyDescent="0.35">
      <c r="A2174">
        <v>2017</v>
      </c>
      <c r="B2174" t="s">
        <v>1035</v>
      </c>
    </row>
    <row r="2175" spans="1:2" x14ac:dyDescent="0.35">
      <c r="A2175">
        <v>2017</v>
      </c>
      <c r="B2175" t="s">
        <v>717</v>
      </c>
    </row>
    <row r="2176" spans="1:2" x14ac:dyDescent="0.35">
      <c r="A2176">
        <v>2017</v>
      </c>
      <c r="B2176" t="s">
        <v>1003</v>
      </c>
    </row>
    <row r="2177" spans="1:2" x14ac:dyDescent="0.35">
      <c r="A2177">
        <v>2017</v>
      </c>
      <c r="B2177" t="s">
        <v>602</v>
      </c>
    </row>
    <row r="2178" spans="1:2" x14ac:dyDescent="0.35">
      <c r="A2178">
        <v>2017</v>
      </c>
      <c r="B2178" t="s">
        <v>1994</v>
      </c>
    </row>
    <row r="2179" spans="1:2" x14ac:dyDescent="0.35">
      <c r="A2179">
        <v>2017</v>
      </c>
      <c r="B2179" t="s">
        <v>624</v>
      </c>
    </row>
    <row r="2180" spans="1:2" x14ac:dyDescent="0.35">
      <c r="A2180">
        <v>2017</v>
      </c>
      <c r="B2180" t="s">
        <v>789</v>
      </c>
    </row>
    <row r="2181" spans="1:2" x14ac:dyDescent="0.35">
      <c r="A2181">
        <v>2017</v>
      </c>
      <c r="B2181" t="s">
        <v>907</v>
      </c>
    </row>
    <row r="2182" spans="1:2" x14ac:dyDescent="0.35">
      <c r="A2182">
        <v>2017</v>
      </c>
      <c r="B2182" t="s">
        <v>630</v>
      </c>
    </row>
    <row r="2183" spans="1:2" x14ac:dyDescent="0.35">
      <c r="A2183">
        <v>2017</v>
      </c>
      <c r="B2183" t="s">
        <v>665</v>
      </c>
    </row>
    <row r="2184" spans="1:2" x14ac:dyDescent="0.35">
      <c r="A2184">
        <v>2017</v>
      </c>
      <c r="B2184" t="s">
        <v>997</v>
      </c>
    </row>
    <row r="2185" spans="1:2" x14ac:dyDescent="0.35">
      <c r="A2185">
        <v>2017</v>
      </c>
      <c r="B2185" t="s">
        <v>407</v>
      </c>
    </row>
    <row r="2186" spans="1:2" x14ac:dyDescent="0.35">
      <c r="A2186">
        <v>2017</v>
      </c>
      <c r="B2186" t="s">
        <v>1275</v>
      </c>
    </row>
    <row r="2187" spans="1:2" x14ac:dyDescent="0.35">
      <c r="A2187">
        <v>2017</v>
      </c>
      <c r="B2187" t="s">
        <v>1113</v>
      </c>
    </row>
    <row r="2188" spans="1:2" x14ac:dyDescent="0.35">
      <c r="A2188">
        <v>2017</v>
      </c>
      <c r="B2188" t="s">
        <v>1505</v>
      </c>
    </row>
    <row r="2189" spans="1:2" x14ac:dyDescent="0.35">
      <c r="A2189">
        <v>2017</v>
      </c>
      <c r="B2189" t="s">
        <v>809</v>
      </c>
    </row>
    <row r="2190" spans="1:2" x14ac:dyDescent="0.35">
      <c r="A2190">
        <v>2017</v>
      </c>
      <c r="B2190" t="s">
        <v>2065</v>
      </c>
    </row>
    <row r="2191" spans="1:2" x14ac:dyDescent="0.35">
      <c r="A2191">
        <v>2017</v>
      </c>
      <c r="B2191" t="s">
        <v>1375</v>
      </c>
    </row>
    <row r="2192" spans="1:2" x14ac:dyDescent="0.35">
      <c r="A2192">
        <v>2017</v>
      </c>
      <c r="B2192" t="s">
        <v>1016</v>
      </c>
    </row>
    <row r="2193" spans="1:2" x14ac:dyDescent="0.35">
      <c r="A2193">
        <v>2017</v>
      </c>
      <c r="B2193" t="s">
        <v>212</v>
      </c>
    </row>
    <row r="2194" spans="1:2" x14ac:dyDescent="0.35">
      <c r="A2194">
        <v>2017</v>
      </c>
      <c r="B2194" t="s">
        <v>119</v>
      </c>
    </row>
    <row r="2195" spans="1:2" x14ac:dyDescent="0.35">
      <c r="A2195">
        <v>2017</v>
      </c>
      <c r="B2195" t="s">
        <v>859</v>
      </c>
    </row>
    <row r="2196" spans="1:2" x14ac:dyDescent="0.35">
      <c r="A2196">
        <v>2017</v>
      </c>
      <c r="B2196" t="s">
        <v>239</v>
      </c>
    </row>
    <row r="2197" spans="1:2" x14ac:dyDescent="0.35">
      <c r="A2197">
        <v>2017</v>
      </c>
      <c r="B2197" t="s">
        <v>1183</v>
      </c>
    </row>
    <row r="2198" spans="1:2" x14ac:dyDescent="0.35">
      <c r="A2198">
        <v>2017</v>
      </c>
      <c r="B2198" t="s">
        <v>567</v>
      </c>
    </row>
    <row r="2199" spans="1:2" x14ac:dyDescent="0.35">
      <c r="A2199">
        <v>2017</v>
      </c>
      <c r="B2199" t="s">
        <v>1467</v>
      </c>
    </row>
    <row r="2200" spans="1:2" x14ac:dyDescent="0.35">
      <c r="A2200">
        <v>2017</v>
      </c>
      <c r="B2200" t="s">
        <v>1341</v>
      </c>
    </row>
    <row r="2201" spans="1:2" x14ac:dyDescent="0.35">
      <c r="A2201">
        <v>2017</v>
      </c>
      <c r="B2201" t="s">
        <v>1129</v>
      </c>
    </row>
    <row r="2202" spans="1:2" x14ac:dyDescent="0.35">
      <c r="A2202">
        <v>2017</v>
      </c>
      <c r="B2202" t="s">
        <v>651</v>
      </c>
    </row>
    <row r="2203" spans="1:2" x14ac:dyDescent="0.35">
      <c r="A2203">
        <v>2017</v>
      </c>
      <c r="B2203" t="s">
        <v>1826</v>
      </c>
    </row>
    <row r="2204" spans="1:2" x14ac:dyDescent="0.35">
      <c r="A2204">
        <v>2017</v>
      </c>
      <c r="B2204" t="s">
        <v>2683</v>
      </c>
    </row>
    <row r="2205" spans="1:2" x14ac:dyDescent="0.35">
      <c r="A2205">
        <v>2017</v>
      </c>
      <c r="B2205" t="s">
        <v>2388</v>
      </c>
    </row>
    <row r="2206" spans="1:2" x14ac:dyDescent="0.35">
      <c r="A2206">
        <v>2017</v>
      </c>
      <c r="B2206" t="s">
        <v>724</v>
      </c>
    </row>
    <row r="2207" spans="1:2" x14ac:dyDescent="0.35">
      <c r="A2207">
        <v>2017</v>
      </c>
      <c r="B2207" t="s">
        <v>357</v>
      </c>
    </row>
    <row r="2208" spans="1:2" x14ac:dyDescent="0.35">
      <c r="A2208">
        <v>2017</v>
      </c>
      <c r="B2208" t="s">
        <v>355</v>
      </c>
    </row>
    <row r="2209" spans="1:2" x14ac:dyDescent="0.35">
      <c r="A2209">
        <v>2017</v>
      </c>
      <c r="B2209" t="s">
        <v>1173</v>
      </c>
    </row>
    <row r="2210" spans="1:2" x14ac:dyDescent="0.35">
      <c r="A2210">
        <v>2017</v>
      </c>
      <c r="B2210" t="s">
        <v>1657</v>
      </c>
    </row>
    <row r="2211" spans="1:2" x14ac:dyDescent="0.35">
      <c r="A2211">
        <v>2017</v>
      </c>
      <c r="B2211" t="s">
        <v>1207</v>
      </c>
    </row>
    <row r="2212" spans="1:2" x14ac:dyDescent="0.35">
      <c r="A2212">
        <v>2017</v>
      </c>
      <c r="B2212" t="s">
        <v>1334</v>
      </c>
    </row>
    <row r="2213" spans="1:2" x14ac:dyDescent="0.35">
      <c r="A2213">
        <v>2017</v>
      </c>
      <c r="B2213" t="s">
        <v>1483</v>
      </c>
    </row>
    <row r="2214" spans="1:2" x14ac:dyDescent="0.35">
      <c r="A2214">
        <v>2017</v>
      </c>
      <c r="B2214" t="s">
        <v>1193</v>
      </c>
    </row>
    <row r="2215" spans="1:2" x14ac:dyDescent="0.35">
      <c r="A2215">
        <v>2017</v>
      </c>
      <c r="B2215" t="s">
        <v>215</v>
      </c>
    </row>
    <row r="2216" spans="1:2" x14ac:dyDescent="0.35">
      <c r="A2216">
        <v>2017</v>
      </c>
      <c r="B2216" t="s">
        <v>1831</v>
      </c>
    </row>
    <row r="2217" spans="1:2" x14ac:dyDescent="0.35">
      <c r="A2217">
        <v>2017</v>
      </c>
      <c r="B2217" t="s">
        <v>2083</v>
      </c>
    </row>
    <row r="2218" spans="1:2" x14ac:dyDescent="0.35">
      <c r="A2218">
        <v>2017</v>
      </c>
      <c r="B2218" t="s">
        <v>433</v>
      </c>
    </row>
    <row r="2219" spans="1:2" x14ac:dyDescent="0.35">
      <c r="A2219">
        <v>2017</v>
      </c>
      <c r="B2219" t="s">
        <v>167</v>
      </c>
    </row>
    <row r="2220" spans="1:2" x14ac:dyDescent="0.35">
      <c r="A2220">
        <v>2017</v>
      </c>
      <c r="B2220" t="s">
        <v>2548</v>
      </c>
    </row>
    <row r="2221" spans="1:2" x14ac:dyDescent="0.35">
      <c r="A2221">
        <v>2017</v>
      </c>
      <c r="B2221" t="s">
        <v>680</v>
      </c>
    </row>
    <row r="2222" spans="1:2" x14ac:dyDescent="0.35">
      <c r="A2222">
        <v>2017</v>
      </c>
      <c r="B2222" t="s">
        <v>1727</v>
      </c>
    </row>
    <row r="2223" spans="1:2" x14ac:dyDescent="0.35">
      <c r="A2223">
        <v>2017</v>
      </c>
      <c r="B2223" t="s">
        <v>1951</v>
      </c>
    </row>
    <row r="2224" spans="1:2" x14ac:dyDescent="0.35">
      <c r="A2224">
        <v>2017</v>
      </c>
      <c r="B2224" t="s">
        <v>195</v>
      </c>
    </row>
    <row r="2225" spans="1:2" x14ac:dyDescent="0.35">
      <c r="A2225">
        <v>2017</v>
      </c>
      <c r="B2225" t="s">
        <v>307</v>
      </c>
    </row>
    <row r="2226" spans="1:2" x14ac:dyDescent="0.35">
      <c r="A2226">
        <v>2017</v>
      </c>
      <c r="B2226" t="s">
        <v>1652</v>
      </c>
    </row>
    <row r="2227" spans="1:2" x14ac:dyDescent="0.35">
      <c r="A2227">
        <v>2017</v>
      </c>
      <c r="B2227" t="s">
        <v>301</v>
      </c>
    </row>
    <row r="2228" spans="1:2" x14ac:dyDescent="0.35">
      <c r="A2228">
        <v>2017</v>
      </c>
      <c r="B2228" t="s">
        <v>1084</v>
      </c>
    </row>
    <row r="2229" spans="1:2" x14ac:dyDescent="0.35">
      <c r="A2229">
        <v>2017</v>
      </c>
      <c r="B2229" t="s">
        <v>1720</v>
      </c>
    </row>
    <row r="2230" spans="1:2" x14ac:dyDescent="0.35">
      <c r="A2230">
        <v>2017</v>
      </c>
      <c r="B2230" t="s">
        <v>822</v>
      </c>
    </row>
    <row r="2231" spans="1:2" x14ac:dyDescent="0.35">
      <c r="A2231">
        <v>2017</v>
      </c>
      <c r="B2231" t="s">
        <v>2156</v>
      </c>
    </row>
    <row r="2232" spans="1:2" x14ac:dyDescent="0.35">
      <c r="A2232">
        <v>2017</v>
      </c>
      <c r="B2232" t="s">
        <v>2037</v>
      </c>
    </row>
    <row r="2233" spans="1:2" x14ac:dyDescent="0.35">
      <c r="A2233">
        <v>2017</v>
      </c>
      <c r="B2233" t="s">
        <v>456</v>
      </c>
    </row>
    <row r="2234" spans="1:2" x14ac:dyDescent="0.35">
      <c r="A2234">
        <v>2017</v>
      </c>
      <c r="B2234" t="s">
        <v>1211</v>
      </c>
    </row>
    <row r="2235" spans="1:2" x14ac:dyDescent="0.35">
      <c r="A2235">
        <v>2017</v>
      </c>
      <c r="B2235" t="s">
        <v>2265</v>
      </c>
    </row>
    <row r="2236" spans="1:2" x14ac:dyDescent="0.35">
      <c r="A2236">
        <v>2017</v>
      </c>
      <c r="B2236" t="s">
        <v>1338</v>
      </c>
    </row>
    <row r="2237" spans="1:2" x14ac:dyDescent="0.35">
      <c r="A2237">
        <v>2017</v>
      </c>
      <c r="B2237" t="s">
        <v>291</v>
      </c>
    </row>
    <row r="2238" spans="1:2" x14ac:dyDescent="0.35">
      <c r="A2238">
        <v>2017</v>
      </c>
      <c r="B2238" t="s">
        <v>419</v>
      </c>
    </row>
    <row r="2239" spans="1:2" x14ac:dyDescent="0.35">
      <c r="A2239">
        <v>2017</v>
      </c>
      <c r="B2239" t="s">
        <v>1563</v>
      </c>
    </row>
    <row r="2240" spans="1:2" x14ac:dyDescent="0.35">
      <c r="A2240">
        <v>2017</v>
      </c>
      <c r="B2240" t="s">
        <v>2145</v>
      </c>
    </row>
    <row r="2241" spans="1:2" x14ac:dyDescent="0.35">
      <c r="A2241">
        <v>2017</v>
      </c>
      <c r="B2241" t="s">
        <v>1023</v>
      </c>
    </row>
    <row r="2242" spans="1:2" x14ac:dyDescent="0.35">
      <c r="A2242">
        <v>2017</v>
      </c>
      <c r="B2242" t="s">
        <v>1781</v>
      </c>
    </row>
    <row r="2243" spans="1:2" x14ac:dyDescent="0.35">
      <c r="A2243">
        <v>2017</v>
      </c>
      <c r="B2243" t="s">
        <v>2544</v>
      </c>
    </row>
    <row r="2244" spans="1:2" x14ac:dyDescent="0.35">
      <c r="A2244">
        <v>2017</v>
      </c>
      <c r="B2244" t="s">
        <v>2688</v>
      </c>
    </row>
    <row r="2245" spans="1:2" x14ac:dyDescent="0.35">
      <c r="A2245">
        <v>2017</v>
      </c>
      <c r="B2245" t="s">
        <v>383</v>
      </c>
    </row>
    <row r="2246" spans="1:2" x14ac:dyDescent="0.35">
      <c r="A2246">
        <v>2017</v>
      </c>
      <c r="B2246" t="s">
        <v>1332</v>
      </c>
    </row>
    <row r="2247" spans="1:2" x14ac:dyDescent="0.35">
      <c r="A2247">
        <v>2017</v>
      </c>
      <c r="B2247" t="s">
        <v>1177</v>
      </c>
    </row>
    <row r="2248" spans="1:2" x14ac:dyDescent="0.35">
      <c r="A2248">
        <v>2017</v>
      </c>
      <c r="B2248" t="s">
        <v>1991</v>
      </c>
    </row>
    <row r="2249" spans="1:2" x14ac:dyDescent="0.35">
      <c r="A2249">
        <v>2017</v>
      </c>
      <c r="B2249" t="s">
        <v>1813</v>
      </c>
    </row>
    <row r="2250" spans="1:2" x14ac:dyDescent="0.35">
      <c r="A2250">
        <v>2017</v>
      </c>
      <c r="B2250" t="s">
        <v>1495</v>
      </c>
    </row>
    <row r="2251" spans="1:2" x14ac:dyDescent="0.35">
      <c r="A2251">
        <v>2017</v>
      </c>
      <c r="B2251" t="s">
        <v>1511</v>
      </c>
    </row>
    <row r="2252" spans="1:2" x14ac:dyDescent="0.35">
      <c r="A2252">
        <v>2017</v>
      </c>
      <c r="B2252" t="s">
        <v>1546</v>
      </c>
    </row>
    <row r="2253" spans="1:2" x14ac:dyDescent="0.35">
      <c r="A2253">
        <v>2017</v>
      </c>
      <c r="B2253" t="s">
        <v>2033</v>
      </c>
    </row>
    <row r="2254" spans="1:2" x14ac:dyDescent="0.35">
      <c r="A2254">
        <v>2017</v>
      </c>
      <c r="B2254" t="s">
        <v>2690</v>
      </c>
    </row>
    <row r="2255" spans="1:2" x14ac:dyDescent="0.35">
      <c r="A2255">
        <v>2017</v>
      </c>
      <c r="B2255" t="s">
        <v>2439</v>
      </c>
    </row>
    <row r="2256" spans="1:2" x14ac:dyDescent="0.35">
      <c r="A2256">
        <v>2017</v>
      </c>
      <c r="B2256" t="s">
        <v>1209</v>
      </c>
    </row>
    <row r="2257" spans="1:2" x14ac:dyDescent="0.35">
      <c r="A2257">
        <v>2017</v>
      </c>
      <c r="B2257" t="s">
        <v>336</v>
      </c>
    </row>
    <row r="2258" spans="1:2" x14ac:dyDescent="0.35">
      <c r="A2258">
        <v>2017</v>
      </c>
      <c r="B2258" t="s">
        <v>696</v>
      </c>
    </row>
    <row r="2259" spans="1:2" x14ac:dyDescent="0.35">
      <c r="A2259">
        <v>2017</v>
      </c>
      <c r="B2259" t="s">
        <v>369</v>
      </c>
    </row>
    <row r="2260" spans="1:2" x14ac:dyDescent="0.35">
      <c r="A2260">
        <v>2017</v>
      </c>
      <c r="B2260" t="s">
        <v>848</v>
      </c>
    </row>
    <row r="2261" spans="1:2" x14ac:dyDescent="0.35">
      <c r="A2261">
        <v>2017</v>
      </c>
      <c r="B2261" t="s">
        <v>427</v>
      </c>
    </row>
    <row r="2262" spans="1:2" x14ac:dyDescent="0.35">
      <c r="A2262">
        <v>2017</v>
      </c>
      <c r="B2262" t="s">
        <v>1038</v>
      </c>
    </row>
    <row r="2263" spans="1:2" x14ac:dyDescent="0.35">
      <c r="A2263">
        <v>2017</v>
      </c>
      <c r="B2263" t="s">
        <v>1260</v>
      </c>
    </row>
    <row r="2264" spans="1:2" x14ac:dyDescent="0.35">
      <c r="A2264">
        <v>2017</v>
      </c>
      <c r="B2264" t="s">
        <v>1273</v>
      </c>
    </row>
    <row r="2265" spans="1:2" x14ac:dyDescent="0.35">
      <c r="A2265">
        <v>2017</v>
      </c>
      <c r="B2265" t="s">
        <v>182</v>
      </c>
    </row>
    <row r="2266" spans="1:2" x14ac:dyDescent="0.35">
      <c r="A2266">
        <v>2017</v>
      </c>
      <c r="B2266" t="s">
        <v>2126</v>
      </c>
    </row>
    <row r="2267" spans="1:2" x14ac:dyDescent="0.35">
      <c r="A2267">
        <v>2017</v>
      </c>
      <c r="B2267" t="s">
        <v>669</v>
      </c>
    </row>
    <row r="2268" spans="1:2" x14ac:dyDescent="0.35">
      <c r="A2268">
        <v>2017</v>
      </c>
      <c r="B2268" t="s">
        <v>58</v>
      </c>
    </row>
    <row r="2269" spans="1:2" x14ac:dyDescent="0.35">
      <c r="A2269">
        <v>2017</v>
      </c>
      <c r="B2269" t="s">
        <v>891</v>
      </c>
    </row>
    <row r="2270" spans="1:2" x14ac:dyDescent="0.35">
      <c r="A2270">
        <v>2017</v>
      </c>
      <c r="B2270" t="s">
        <v>1828</v>
      </c>
    </row>
    <row r="2271" spans="1:2" x14ac:dyDescent="0.35">
      <c r="A2271">
        <v>2017</v>
      </c>
      <c r="B2271" t="s">
        <v>2482</v>
      </c>
    </row>
    <row r="2272" spans="1:2" x14ac:dyDescent="0.35">
      <c r="A2272">
        <v>2017</v>
      </c>
      <c r="B2272" t="s">
        <v>1104</v>
      </c>
    </row>
    <row r="2273" spans="1:2" x14ac:dyDescent="0.35">
      <c r="A2273">
        <v>2017</v>
      </c>
      <c r="B2273" t="s">
        <v>817</v>
      </c>
    </row>
    <row r="2274" spans="1:2" x14ac:dyDescent="0.35">
      <c r="A2274">
        <v>2017</v>
      </c>
      <c r="B2274" t="s">
        <v>1279</v>
      </c>
    </row>
    <row r="2275" spans="1:2" x14ac:dyDescent="0.35">
      <c r="A2275">
        <v>2017</v>
      </c>
      <c r="B2275" t="s">
        <v>161</v>
      </c>
    </row>
    <row r="2276" spans="1:2" x14ac:dyDescent="0.35">
      <c r="A2276">
        <v>2017</v>
      </c>
      <c r="B2276" t="s">
        <v>1138</v>
      </c>
    </row>
    <row r="2277" spans="1:2" x14ac:dyDescent="0.35">
      <c r="A2277">
        <v>2017</v>
      </c>
      <c r="B2277" t="s">
        <v>1230</v>
      </c>
    </row>
    <row r="2278" spans="1:2" x14ac:dyDescent="0.35">
      <c r="A2278">
        <v>2017</v>
      </c>
      <c r="B2278" t="s">
        <v>180</v>
      </c>
    </row>
    <row r="2279" spans="1:2" x14ac:dyDescent="0.35">
      <c r="A2279">
        <v>2017</v>
      </c>
      <c r="B2279" t="s">
        <v>1477</v>
      </c>
    </row>
    <row r="2280" spans="1:2" x14ac:dyDescent="0.35">
      <c r="A2280">
        <v>2017</v>
      </c>
      <c r="B2280" t="s">
        <v>325</v>
      </c>
    </row>
    <row r="2281" spans="1:2" x14ac:dyDescent="0.35">
      <c r="A2281">
        <v>2017</v>
      </c>
      <c r="B2281" t="s">
        <v>403</v>
      </c>
    </row>
    <row r="2282" spans="1:2" x14ac:dyDescent="0.35">
      <c r="A2282">
        <v>2017</v>
      </c>
      <c r="B2282" t="s">
        <v>1221</v>
      </c>
    </row>
    <row r="2283" spans="1:2" x14ac:dyDescent="0.35">
      <c r="A2283">
        <v>2017</v>
      </c>
      <c r="B2283" t="s">
        <v>2380</v>
      </c>
    </row>
    <row r="2284" spans="1:2" x14ac:dyDescent="0.35">
      <c r="A2284">
        <v>2017</v>
      </c>
      <c r="B2284" t="s">
        <v>237</v>
      </c>
    </row>
    <row r="2285" spans="1:2" x14ac:dyDescent="0.35">
      <c r="A2285">
        <v>2017</v>
      </c>
      <c r="B2285" t="s">
        <v>593</v>
      </c>
    </row>
    <row r="2286" spans="1:2" x14ac:dyDescent="0.35">
      <c r="A2286">
        <v>2017</v>
      </c>
      <c r="B2286" t="s">
        <v>1076</v>
      </c>
    </row>
    <row r="2287" spans="1:2" x14ac:dyDescent="0.35">
      <c r="A2287">
        <v>2017</v>
      </c>
      <c r="B2287" t="s">
        <v>2212</v>
      </c>
    </row>
    <row r="2288" spans="1:2" x14ac:dyDescent="0.35">
      <c r="A2288">
        <v>2017</v>
      </c>
      <c r="B2288" t="s">
        <v>646</v>
      </c>
    </row>
    <row r="2289" spans="1:2" x14ac:dyDescent="0.35">
      <c r="A2289">
        <v>2017</v>
      </c>
      <c r="B2289" t="s">
        <v>2276</v>
      </c>
    </row>
    <row r="2290" spans="1:2" x14ac:dyDescent="0.35">
      <c r="A2290">
        <v>2017</v>
      </c>
      <c r="B2290" t="s">
        <v>2254</v>
      </c>
    </row>
    <row r="2291" spans="1:2" x14ac:dyDescent="0.35">
      <c r="A2291">
        <v>2017</v>
      </c>
      <c r="B2291" t="s">
        <v>2537</v>
      </c>
    </row>
    <row r="2292" spans="1:2" x14ac:dyDescent="0.35">
      <c r="A2292">
        <v>2017</v>
      </c>
      <c r="B2292" t="s">
        <v>512</v>
      </c>
    </row>
    <row r="2293" spans="1:2" x14ac:dyDescent="0.35">
      <c r="A2293">
        <v>2017</v>
      </c>
      <c r="B2293" t="s">
        <v>505</v>
      </c>
    </row>
    <row r="2294" spans="1:2" x14ac:dyDescent="0.35">
      <c r="A2294">
        <v>2017</v>
      </c>
      <c r="B2294" t="s">
        <v>672</v>
      </c>
    </row>
    <row r="2295" spans="1:2" x14ac:dyDescent="0.35">
      <c r="A2295">
        <v>2017</v>
      </c>
      <c r="B2295" t="s">
        <v>1042</v>
      </c>
    </row>
    <row r="2296" spans="1:2" x14ac:dyDescent="0.35">
      <c r="A2296">
        <v>2017</v>
      </c>
      <c r="B2296" t="s">
        <v>1797</v>
      </c>
    </row>
    <row r="2297" spans="1:2" x14ac:dyDescent="0.35">
      <c r="A2297">
        <v>2017</v>
      </c>
      <c r="B2297" t="s">
        <v>1502</v>
      </c>
    </row>
    <row r="2298" spans="1:2" x14ac:dyDescent="0.35">
      <c r="A2298">
        <v>2017</v>
      </c>
      <c r="B2298" t="s">
        <v>398</v>
      </c>
    </row>
    <row r="2299" spans="1:2" x14ac:dyDescent="0.35">
      <c r="A2299">
        <v>2017</v>
      </c>
      <c r="B2299" t="s">
        <v>1148</v>
      </c>
    </row>
    <row r="2300" spans="1:2" x14ac:dyDescent="0.35">
      <c r="A2300">
        <v>2017</v>
      </c>
      <c r="B2300" t="s">
        <v>599</v>
      </c>
    </row>
    <row r="2301" spans="1:2" x14ac:dyDescent="0.35">
      <c r="A2301">
        <v>2017</v>
      </c>
      <c r="B2301" t="s">
        <v>2103</v>
      </c>
    </row>
    <row r="2302" spans="1:2" x14ac:dyDescent="0.35">
      <c r="A2302">
        <v>2017</v>
      </c>
      <c r="B2302" t="s">
        <v>1941</v>
      </c>
    </row>
    <row r="2303" spans="1:2" x14ac:dyDescent="0.35">
      <c r="A2303">
        <v>2017</v>
      </c>
      <c r="B2303" t="s">
        <v>889</v>
      </c>
    </row>
    <row r="2304" spans="1:2" x14ac:dyDescent="0.35">
      <c r="A2304">
        <v>2017</v>
      </c>
      <c r="B2304" t="s">
        <v>545</v>
      </c>
    </row>
    <row r="2305" spans="1:2" x14ac:dyDescent="0.35">
      <c r="A2305">
        <v>2017</v>
      </c>
      <c r="B2305" t="s">
        <v>2614</v>
      </c>
    </row>
    <row r="2306" spans="1:2" x14ac:dyDescent="0.35">
      <c r="A2306">
        <v>2017</v>
      </c>
      <c r="B2306" t="s">
        <v>1295</v>
      </c>
    </row>
    <row r="2307" spans="1:2" x14ac:dyDescent="0.35">
      <c r="A2307">
        <v>2017</v>
      </c>
      <c r="B2307" t="s">
        <v>2323</v>
      </c>
    </row>
    <row r="2308" spans="1:2" x14ac:dyDescent="0.35">
      <c r="A2308">
        <v>2017</v>
      </c>
      <c r="B2308" t="s">
        <v>2104</v>
      </c>
    </row>
    <row r="2309" spans="1:2" x14ac:dyDescent="0.35">
      <c r="A2309">
        <v>2017</v>
      </c>
      <c r="B2309" t="s">
        <v>1212</v>
      </c>
    </row>
    <row r="2310" spans="1:2" x14ac:dyDescent="0.35">
      <c r="A2310">
        <v>2017</v>
      </c>
      <c r="B2310" t="s">
        <v>2624</v>
      </c>
    </row>
    <row r="2311" spans="1:2" x14ac:dyDescent="0.35">
      <c r="A2311">
        <v>2017</v>
      </c>
      <c r="B2311" t="s">
        <v>1935</v>
      </c>
    </row>
    <row r="2312" spans="1:2" x14ac:dyDescent="0.35">
      <c r="A2312">
        <v>2017</v>
      </c>
      <c r="B2312" t="s">
        <v>1303</v>
      </c>
    </row>
    <row r="2313" spans="1:2" x14ac:dyDescent="0.35">
      <c r="A2313">
        <v>2017</v>
      </c>
      <c r="B2313" t="s">
        <v>1672</v>
      </c>
    </row>
    <row r="2314" spans="1:2" x14ac:dyDescent="0.35">
      <c r="A2314">
        <v>2017</v>
      </c>
      <c r="B2314" t="s">
        <v>2013</v>
      </c>
    </row>
    <row r="2315" spans="1:2" x14ac:dyDescent="0.35">
      <c r="A2315">
        <v>2017</v>
      </c>
      <c r="B2315" t="s">
        <v>1249</v>
      </c>
    </row>
    <row r="2316" spans="1:2" x14ac:dyDescent="0.35">
      <c r="A2316">
        <v>2017</v>
      </c>
      <c r="B2316" t="s">
        <v>1974</v>
      </c>
    </row>
    <row r="2317" spans="1:2" x14ac:dyDescent="0.35">
      <c r="A2317">
        <v>2017</v>
      </c>
      <c r="B2317" t="s">
        <v>244</v>
      </c>
    </row>
    <row r="2318" spans="1:2" x14ac:dyDescent="0.35">
      <c r="A2318">
        <v>2017</v>
      </c>
      <c r="B2318" t="s">
        <v>951</v>
      </c>
    </row>
    <row r="2319" spans="1:2" x14ac:dyDescent="0.35">
      <c r="A2319">
        <v>2017</v>
      </c>
      <c r="B2319" t="s">
        <v>1574</v>
      </c>
    </row>
    <row r="2320" spans="1:2" x14ac:dyDescent="0.35">
      <c r="A2320">
        <v>2017</v>
      </c>
      <c r="B2320" t="s">
        <v>902</v>
      </c>
    </row>
    <row r="2321" spans="1:2" x14ac:dyDescent="0.35">
      <c r="A2321">
        <v>2017</v>
      </c>
      <c r="B2321" t="s">
        <v>314</v>
      </c>
    </row>
    <row r="2322" spans="1:2" x14ac:dyDescent="0.35">
      <c r="A2322">
        <v>2017</v>
      </c>
      <c r="B2322" t="s">
        <v>1785</v>
      </c>
    </row>
    <row r="2323" spans="1:2" x14ac:dyDescent="0.35">
      <c r="A2323">
        <v>2017</v>
      </c>
      <c r="B2323" t="s">
        <v>2166</v>
      </c>
    </row>
    <row r="2324" spans="1:2" x14ac:dyDescent="0.35">
      <c r="A2324">
        <v>2017</v>
      </c>
      <c r="B2324" t="s">
        <v>2558</v>
      </c>
    </row>
    <row r="2325" spans="1:2" x14ac:dyDescent="0.35">
      <c r="A2325">
        <v>2017</v>
      </c>
      <c r="B2325" t="s">
        <v>2012</v>
      </c>
    </row>
    <row r="2326" spans="1:2" x14ac:dyDescent="0.35">
      <c r="A2326">
        <v>2017</v>
      </c>
      <c r="B2326" t="s">
        <v>249</v>
      </c>
    </row>
    <row r="2327" spans="1:2" x14ac:dyDescent="0.35">
      <c r="A2327">
        <v>2017</v>
      </c>
      <c r="B2327" t="s">
        <v>831</v>
      </c>
    </row>
    <row r="2328" spans="1:2" x14ac:dyDescent="0.35">
      <c r="A2328">
        <v>2017</v>
      </c>
      <c r="B2328" t="s">
        <v>573</v>
      </c>
    </row>
    <row r="2329" spans="1:2" x14ac:dyDescent="0.35">
      <c r="A2329">
        <v>2017</v>
      </c>
      <c r="B2329" t="s">
        <v>2347</v>
      </c>
    </row>
    <row r="2330" spans="1:2" x14ac:dyDescent="0.35">
      <c r="A2330">
        <v>2017</v>
      </c>
      <c r="B2330" t="s">
        <v>259</v>
      </c>
    </row>
    <row r="2331" spans="1:2" x14ac:dyDescent="0.35">
      <c r="A2331">
        <v>2017</v>
      </c>
      <c r="B2331" t="s">
        <v>458</v>
      </c>
    </row>
    <row r="2332" spans="1:2" x14ac:dyDescent="0.35">
      <c r="A2332">
        <v>2017</v>
      </c>
      <c r="B2332" t="s">
        <v>372</v>
      </c>
    </row>
    <row r="2333" spans="1:2" x14ac:dyDescent="0.35">
      <c r="A2333">
        <v>2017</v>
      </c>
      <c r="B2333" t="s">
        <v>220</v>
      </c>
    </row>
    <row r="2334" spans="1:2" x14ac:dyDescent="0.35">
      <c r="A2334">
        <v>2017</v>
      </c>
      <c r="B2334" t="s">
        <v>148</v>
      </c>
    </row>
    <row r="2335" spans="1:2" x14ac:dyDescent="0.35">
      <c r="A2335">
        <v>2017</v>
      </c>
      <c r="B2335" t="s">
        <v>465</v>
      </c>
    </row>
    <row r="2336" spans="1:2" x14ac:dyDescent="0.35">
      <c r="A2336">
        <v>2017</v>
      </c>
      <c r="B2336" t="s">
        <v>2011</v>
      </c>
    </row>
    <row r="2337" spans="1:2" x14ac:dyDescent="0.35">
      <c r="A2337">
        <v>2017</v>
      </c>
      <c r="B2337" t="s">
        <v>547</v>
      </c>
    </row>
    <row r="2338" spans="1:2" x14ac:dyDescent="0.35">
      <c r="A2338">
        <v>2017</v>
      </c>
      <c r="B2338" t="s">
        <v>429</v>
      </c>
    </row>
    <row r="2339" spans="1:2" x14ac:dyDescent="0.35">
      <c r="A2339">
        <v>2017</v>
      </c>
      <c r="B2339" t="s">
        <v>1414</v>
      </c>
    </row>
    <row r="2340" spans="1:2" x14ac:dyDescent="0.35">
      <c r="A2340">
        <v>2017</v>
      </c>
      <c r="B2340" t="s">
        <v>554</v>
      </c>
    </row>
    <row r="2341" spans="1:2" x14ac:dyDescent="0.35">
      <c r="A2341">
        <v>2017</v>
      </c>
      <c r="B2341" t="s">
        <v>2017</v>
      </c>
    </row>
    <row r="2342" spans="1:2" x14ac:dyDescent="0.35">
      <c r="A2342">
        <v>2017</v>
      </c>
      <c r="B2342" t="s">
        <v>1868</v>
      </c>
    </row>
    <row r="2343" spans="1:2" x14ac:dyDescent="0.35">
      <c r="A2343">
        <v>2017</v>
      </c>
      <c r="B2343" t="s">
        <v>2179</v>
      </c>
    </row>
    <row r="2344" spans="1:2" x14ac:dyDescent="0.35">
      <c r="A2344">
        <v>2017</v>
      </c>
      <c r="B2344" t="s">
        <v>637</v>
      </c>
    </row>
    <row r="2345" spans="1:2" x14ac:dyDescent="0.35">
      <c r="A2345">
        <v>2017</v>
      </c>
      <c r="B2345" t="s">
        <v>154</v>
      </c>
    </row>
    <row r="2346" spans="1:2" x14ac:dyDescent="0.35">
      <c r="A2346">
        <v>2017</v>
      </c>
      <c r="B2346" t="s">
        <v>875</v>
      </c>
    </row>
    <row r="2347" spans="1:2" x14ac:dyDescent="0.35">
      <c r="A2347">
        <v>2017</v>
      </c>
      <c r="B2347" t="s">
        <v>1263</v>
      </c>
    </row>
    <row r="2348" spans="1:2" x14ac:dyDescent="0.35">
      <c r="A2348">
        <v>2017</v>
      </c>
      <c r="B2348" t="s">
        <v>1538</v>
      </c>
    </row>
    <row r="2349" spans="1:2" x14ac:dyDescent="0.35">
      <c r="A2349">
        <v>2017</v>
      </c>
      <c r="B2349" t="s">
        <v>740</v>
      </c>
    </row>
    <row r="2350" spans="1:2" x14ac:dyDescent="0.35">
      <c r="A2350">
        <v>2017</v>
      </c>
      <c r="B2350" t="s">
        <v>887</v>
      </c>
    </row>
    <row r="2351" spans="1:2" x14ac:dyDescent="0.35">
      <c r="A2351">
        <v>2017</v>
      </c>
      <c r="B2351" t="s">
        <v>1164</v>
      </c>
    </row>
    <row r="2352" spans="1:2" x14ac:dyDescent="0.35">
      <c r="A2352">
        <v>2017</v>
      </c>
      <c r="B2352" t="s">
        <v>1452</v>
      </c>
    </row>
    <row r="2353" spans="1:2" x14ac:dyDescent="0.35">
      <c r="A2353">
        <v>2017</v>
      </c>
      <c r="B2353" t="s">
        <v>829</v>
      </c>
    </row>
    <row r="2354" spans="1:2" x14ac:dyDescent="0.35">
      <c r="A2354">
        <v>2017</v>
      </c>
      <c r="B2354" t="s">
        <v>1288</v>
      </c>
    </row>
    <row r="2355" spans="1:2" x14ac:dyDescent="0.35">
      <c r="A2355">
        <v>2017</v>
      </c>
      <c r="B2355" t="s">
        <v>1712</v>
      </c>
    </row>
    <row r="2356" spans="1:2" x14ac:dyDescent="0.35">
      <c r="A2356">
        <v>2017</v>
      </c>
      <c r="B2356" t="s">
        <v>760</v>
      </c>
    </row>
    <row r="2357" spans="1:2" x14ac:dyDescent="0.35">
      <c r="A2357">
        <v>2017</v>
      </c>
      <c r="B2357" t="s">
        <v>2206</v>
      </c>
    </row>
    <row r="2358" spans="1:2" x14ac:dyDescent="0.35">
      <c r="A2358">
        <v>2017</v>
      </c>
      <c r="B2358" t="s">
        <v>1776</v>
      </c>
    </row>
    <row r="2359" spans="1:2" x14ac:dyDescent="0.35">
      <c r="A2359">
        <v>2017</v>
      </c>
      <c r="B2359" t="s">
        <v>1335</v>
      </c>
    </row>
    <row r="2360" spans="1:2" x14ac:dyDescent="0.35">
      <c r="A2360">
        <v>2017</v>
      </c>
      <c r="B2360" t="s">
        <v>2700</v>
      </c>
    </row>
    <row r="2361" spans="1:2" x14ac:dyDescent="0.35">
      <c r="A2361">
        <v>2017</v>
      </c>
      <c r="B2361" t="s">
        <v>978</v>
      </c>
    </row>
    <row r="2362" spans="1:2" x14ac:dyDescent="0.35">
      <c r="A2362">
        <v>2017</v>
      </c>
      <c r="B2362" t="s">
        <v>702</v>
      </c>
    </row>
    <row r="2363" spans="1:2" x14ac:dyDescent="0.35">
      <c r="A2363">
        <v>2017</v>
      </c>
      <c r="B2363" t="s">
        <v>1478</v>
      </c>
    </row>
    <row r="2364" spans="1:2" x14ac:dyDescent="0.35">
      <c r="A2364">
        <v>2017</v>
      </c>
      <c r="B2364" t="s">
        <v>674</v>
      </c>
    </row>
    <row r="2365" spans="1:2" x14ac:dyDescent="0.35">
      <c r="A2365">
        <v>2017</v>
      </c>
      <c r="B2365" t="s">
        <v>2252</v>
      </c>
    </row>
    <row r="2366" spans="1:2" x14ac:dyDescent="0.35">
      <c r="A2366">
        <v>2017</v>
      </c>
      <c r="B2366" t="s">
        <v>2095</v>
      </c>
    </row>
    <row r="2367" spans="1:2" x14ac:dyDescent="0.35">
      <c r="A2367">
        <v>2017</v>
      </c>
      <c r="B2367" t="s">
        <v>90</v>
      </c>
    </row>
    <row r="2368" spans="1:2" x14ac:dyDescent="0.35">
      <c r="A2368">
        <v>2017</v>
      </c>
      <c r="B2368" t="s">
        <v>2199</v>
      </c>
    </row>
    <row r="2369" spans="1:2" x14ac:dyDescent="0.35">
      <c r="A2369">
        <v>2017</v>
      </c>
      <c r="B2369" t="s">
        <v>1625</v>
      </c>
    </row>
    <row r="2370" spans="1:2" x14ac:dyDescent="0.35">
      <c r="A2370">
        <v>2017</v>
      </c>
      <c r="B2370" t="s">
        <v>1051</v>
      </c>
    </row>
    <row r="2371" spans="1:2" x14ac:dyDescent="0.35">
      <c r="A2371">
        <v>2017</v>
      </c>
      <c r="B2371" t="s">
        <v>657</v>
      </c>
    </row>
    <row r="2372" spans="1:2" x14ac:dyDescent="0.35">
      <c r="A2372">
        <v>2017</v>
      </c>
      <c r="B2372" t="s">
        <v>727</v>
      </c>
    </row>
    <row r="2373" spans="1:2" x14ac:dyDescent="0.35">
      <c r="A2373">
        <v>2017</v>
      </c>
      <c r="B2373" t="s">
        <v>72</v>
      </c>
    </row>
    <row r="2374" spans="1:2" x14ac:dyDescent="0.35">
      <c r="A2374">
        <v>2017</v>
      </c>
      <c r="B2374" t="s">
        <v>2308</v>
      </c>
    </row>
    <row r="2375" spans="1:2" x14ac:dyDescent="0.35">
      <c r="A2375">
        <v>2017</v>
      </c>
      <c r="B2375" t="s">
        <v>1327</v>
      </c>
    </row>
    <row r="2376" spans="1:2" x14ac:dyDescent="0.35">
      <c r="A2376">
        <v>2017</v>
      </c>
      <c r="B2376" t="s">
        <v>953</v>
      </c>
    </row>
    <row r="2377" spans="1:2" x14ac:dyDescent="0.35">
      <c r="A2377">
        <v>2017</v>
      </c>
      <c r="B2377" t="s">
        <v>2071</v>
      </c>
    </row>
    <row r="2378" spans="1:2" x14ac:dyDescent="0.35">
      <c r="A2378">
        <v>2017</v>
      </c>
      <c r="B2378" t="s">
        <v>498</v>
      </c>
    </row>
    <row r="2379" spans="1:2" x14ac:dyDescent="0.35">
      <c r="A2379">
        <v>2017</v>
      </c>
      <c r="B2379" t="s">
        <v>1357</v>
      </c>
    </row>
    <row r="2380" spans="1:2" x14ac:dyDescent="0.35">
      <c r="A2380">
        <v>2017</v>
      </c>
      <c r="B2380" t="s">
        <v>422</v>
      </c>
    </row>
    <row r="2381" spans="1:2" x14ac:dyDescent="0.35">
      <c r="A2381">
        <v>2017</v>
      </c>
      <c r="B2381" t="s">
        <v>635</v>
      </c>
    </row>
    <row r="2382" spans="1:2" x14ac:dyDescent="0.35">
      <c r="A2382">
        <v>2017</v>
      </c>
      <c r="B2382" t="s">
        <v>989</v>
      </c>
    </row>
    <row r="2383" spans="1:2" x14ac:dyDescent="0.35">
      <c r="A2383">
        <v>2017</v>
      </c>
      <c r="B2383" t="s">
        <v>959</v>
      </c>
    </row>
    <row r="2384" spans="1:2" x14ac:dyDescent="0.35">
      <c r="A2384">
        <v>2017</v>
      </c>
      <c r="B2384" t="s">
        <v>738</v>
      </c>
    </row>
    <row r="2385" spans="1:2" x14ac:dyDescent="0.35">
      <c r="A2385">
        <v>2017</v>
      </c>
      <c r="B2385" t="s">
        <v>1962</v>
      </c>
    </row>
    <row r="2386" spans="1:2" x14ac:dyDescent="0.35">
      <c r="A2386">
        <v>2017</v>
      </c>
      <c r="B2386" t="s">
        <v>1443</v>
      </c>
    </row>
    <row r="2387" spans="1:2" x14ac:dyDescent="0.35">
      <c r="A2387">
        <v>2017</v>
      </c>
      <c r="B2387" t="s">
        <v>2048</v>
      </c>
    </row>
    <row r="2388" spans="1:2" x14ac:dyDescent="0.35">
      <c r="A2388">
        <v>2017</v>
      </c>
      <c r="B2388" t="s">
        <v>2039</v>
      </c>
    </row>
    <row r="2389" spans="1:2" x14ac:dyDescent="0.35">
      <c r="A2389">
        <v>2017</v>
      </c>
      <c r="B2389" t="s">
        <v>1534</v>
      </c>
    </row>
    <row r="2390" spans="1:2" x14ac:dyDescent="0.35">
      <c r="A2390">
        <v>2017</v>
      </c>
      <c r="B2390" t="s">
        <v>100</v>
      </c>
    </row>
    <row r="2391" spans="1:2" x14ac:dyDescent="0.35">
      <c r="A2391">
        <v>2017</v>
      </c>
      <c r="B2391" t="s">
        <v>743</v>
      </c>
    </row>
    <row r="2392" spans="1:2" x14ac:dyDescent="0.35">
      <c r="A2392">
        <v>2017</v>
      </c>
      <c r="B2392" t="s">
        <v>14</v>
      </c>
    </row>
    <row r="2393" spans="1:2" x14ac:dyDescent="0.35">
      <c r="A2393">
        <v>2017</v>
      </c>
      <c r="B2393" t="s">
        <v>109</v>
      </c>
    </row>
    <row r="2394" spans="1:2" x14ac:dyDescent="0.35">
      <c r="A2394">
        <v>2017</v>
      </c>
      <c r="B2394" t="s">
        <v>1856</v>
      </c>
    </row>
    <row r="2395" spans="1:2" x14ac:dyDescent="0.35">
      <c r="A2395">
        <v>2017</v>
      </c>
      <c r="B2395" t="s">
        <v>1968</v>
      </c>
    </row>
    <row r="2396" spans="1:2" x14ac:dyDescent="0.35">
      <c r="A2396">
        <v>2017</v>
      </c>
      <c r="B2396" t="s">
        <v>1408</v>
      </c>
    </row>
    <row r="2397" spans="1:2" x14ac:dyDescent="0.35">
      <c r="A2397">
        <v>2017</v>
      </c>
      <c r="B2397" t="s">
        <v>628</v>
      </c>
    </row>
    <row r="2398" spans="1:2" x14ac:dyDescent="0.35">
      <c r="A2398">
        <v>2017</v>
      </c>
      <c r="B2398" t="s">
        <v>1926</v>
      </c>
    </row>
    <row r="2399" spans="1:2" x14ac:dyDescent="0.35">
      <c r="A2399">
        <v>2017</v>
      </c>
      <c r="B2399" t="s">
        <v>1886</v>
      </c>
    </row>
    <row r="2400" spans="1:2" x14ac:dyDescent="0.35">
      <c r="A2400">
        <v>2017</v>
      </c>
      <c r="B2400" t="s">
        <v>1140</v>
      </c>
    </row>
    <row r="2401" spans="1:2" x14ac:dyDescent="0.35">
      <c r="A2401">
        <v>2017</v>
      </c>
      <c r="B2401" t="s">
        <v>2498</v>
      </c>
    </row>
    <row r="2402" spans="1:2" x14ac:dyDescent="0.35">
      <c r="A2402">
        <v>2017</v>
      </c>
      <c r="B2402" t="s">
        <v>1312</v>
      </c>
    </row>
    <row r="2403" spans="1:2" x14ac:dyDescent="0.35">
      <c r="A2403">
        <v>2017</v>
      </c>
      <c r="B2403" t="s">
        <v>1251</v>
      </c>
    </row>
    <row r="2404" spans="1:2" x14ac:dyDescent="0.35">
      <c r="A2404">
        <v>2017</v>
      </c>
      <c r="B2404" t="s">
        <v>2064</v>
      </c>
    </row>
    <row r="2405" spans="1:2" x14ac:dyDescent="0.35">
      <c r="A2405">
        <v>2017</v>
      </c>
      <c r="B2405" t="s">
        <v>2232</v>
      </c>
    </row>
    <row r="2406" spans="1:2" x14ac:dyDescent="0.35">
      <c r="A2406">
        <v>2017</v>
      </c>
      <c r="B2406" t="s">
        <v>1214</v>
      </c>
    </row>
    <row r="2407" spans="1:2" x14ac:dyDescent="0.35">
      <c r="A2407">
        <v>2017</v>
      </c>
      <c r="B2407" t="s">
        <v>1298</v>
      </c>
    </row>
    <row r="2408" spans="1:2" x14ac:dyDescent="0.35">
      <c r="A2408">
        <v>2017</v>
      </c>
      <c r="B2408" t="s">
        <v>1088</v>
      </c>
    </row>
    <row r="2409" spans="1:2" x14ac:dyDescent="0.35">
      <c r="A2409">
        <v>2017</v>
      </c>
      <c r="B2409" t="s">
        <v>1190</v>
      </c>
    </row>
    <row r="2410" spans="1:2" x14ac:dyDescent="0.35">
      <c r="A2410">
        <v>2017</v>
      </c>
      <c r="B2410" t="s">
        <v>1714</v>
      </c>
    </row>
    <row r="2411" spans="1:2" x14ac:dyDescent="0.35">
      <c r="A2411">
        <v>2017</v>
      </c>
      <c r="B2411" t="s">
        <v>1485</v>
      </c>
    </row>
    <row r="2412" spans="1:2" x14ac:dyDescent="0.35">
      <c r="A2412">
        <v>2017</v>
      </c>
      <c r="B2412" t="s">
        <v>2641</v>
      </c>
    </row>
    <row r="2413" spans="1:2" x14ac:dyDescent="0.35">
      <c r="A2413">
        <v>2017</v>
      </c>
      <c r="B2413" t="s">
        <v>2710</v>
      </c>
    </row>
    <row r="2414" spans="1:2" x14ac:dyDescent="0.35">
      <c r="A2414">
        <v>2017</v>
      </c>
      <c r="B2414" t="s">
        <v>895</v>
      </c>
    </row>
    <row r="2415" spans="1:2" x14ac:dyDescent="0.35">
      <c r="A2415">
        <v>2017</v>
      </c>
      <c r="B2415" t="s">
        <v>2711</v>
      </c>
    </row>
    <row r="2416" spans="1:2" x14ac:dyDescent="0.35">
      <c r="A2416">
        <v>2017</v>
      </c>
      <c r="B2416" t="s">
        <v>1655</v>
      </c>
    </row>
    <row r="2417" spans="1:2" x14ac:dyDescent="0.35">
      <c r="A2417">
        <v>2017</v>
      </c>
      <c r="B2417" t="s">
        <v>1641</v>
      </c>
    </row>
    <row r="2418" spans="1:2" x14ac:dyDescent="0.35">
      <c r="A2418">
        <v>2017</v>
      </c>
      <c r="B2418" t="s">
        <v>495</v>
      </c>
    </row>
    <row r="2419" spans="1:2" x14ac:dyDescent="0.35">
      <c r="A2419">
        <v>2017</v>
      </c>
      <c r="B2419" t="s">
        <v>1748</v>
      </c>
    </row>
    <row r="2420" spans="1:2" x14ac:dyDescent="0.35">
      <c r="A2420">
        <v>2017</v>
      </c>
      <c r="B2420" t="s">
        <v>1121</v>
      </c>
    </row>
    <row r="2421" spans="1:2" x14ac:dyDescent="0.35">
      <c r="A2421">
        <v>2017</v>
      </c>
      <c r="B2421" t="s">
        <v>938</v>
      </c>
    </row>
    <row r="2422" spans="1:2" x14ac:dyDescent="0.35">
      <c r="A2422">
        <v>2017</v>
      </c>
      <c r="B2422" t="s">
        <v>749</v>
      </c>
    </row>
    <row r="2423" spans="1:2" x14ac:dyDescent="0.35">
      <c r="A2423">
        <v>2017</v>
      </c>
      <c r="B2423" t="s">
        <v>2147</v>
      </c>
    </row>
    <row r="2424" spans="1:2" x14ac:dyDescent="0.35">
      <c r="A2424">
        <v>2017</v>
      </c>
      <c r="B2424" t="s">
        <v>1535</v>
      </c>
    </row>
    <row r="2425" spans="1:2" x14ac:dyDescent="0.35">
      <c r="A2425">
        <v>2017</v>
      </c>
      <c r="B2425" t="s">
        <v>1760</v>
      </c>
    </row>
    <row r="2426" spans="1:2" x14ac:dyDescent="0.35">
      <c r="A2426">
        <v>2017</v>
      </c>
      <c r="B2426" t="s">
        <v>1368</v>
      </c>
    </row>
    <row r="2427" spans="1:2" x14ac:dyDescent="0.35">
      <c r="A2427">
        <v>2017</v>
      </c>
      <c r="B2427" t="s">
        <v>392</v>
      </c>
    </row>
    <row r="2428" spans="1:2" x14ac:dyDescent="0.35">
      <c r="A2428">
        <v>2017</v>
      </c>
      <c r="B2428" t="s">
        <v>868</v>
      </c>
    </row>
    <row r="2429" spans="1:2" x14ac:dyDescent="0.35">
      <c r="A2429">
        <v>2017</v>
      </c>
      <c r="B2429" t="s">
        <v>1267</v>
      </c>
    </row>
    <row r="2430" spans="1:2" x14ac:dyDescent="0.35">
      <c r="A2430">
        <v>2017</v>
      </c>
      <c r="B2430" t="s">
        <v>2496</v>
      </c>
    </row>
    <row r="2431" spans="1:2" x14ac:dyDescent="0.35">
      <c r="A2431">
        <v>2017</v>
      </c>
      <c r="B2431" t="s">
        <v>780</v>
      </c>
    </row>
    <row r="2432" spans="1:2" x14ac:dyDescent="0.35">
      <c r="A2432">
        <v>2017</v>
      </c>
      <c r="B2432" t="s">
        <v>1877</v>
      </c>
    </row>
    <row r="2433" spans="1:2" x14ac:dyDescent="0.35">
      <c r="A2433">
        <v>2017</v>
      </c>
      <c r="B2433" t="s">
        <v>861</v>
      </c>
    </row>
    <row r="2434" spans="1:2" x14ac:dyDescent="0.35">
      <c r="A2434">
        <v>2017</v>
      </c>
      <c r="B2434" t="s">
        <v>2714</v>
      </c>
    </row>
    <row r="2435" spans="1:2" x14ac:dyDescent="0.35">
      <c r="A2435">
        <v>2017</v>
      </c>
      <c r="B2435" t="s">
        <v>1448</v>
      </c>
    </row>
    <row r="2436" spans="1:2" x14ac:dyDescent="0.35">
      <c r="A2436">
        <v>2017</v>
      </c>
      <c r="B2436" t="s">
        <v>2528</v>
      </c>
    </row>
    <row r="2437" spans="1:2" x14ac:dyDescent="0.35">
      <c r="A2437">
        <v>2017</v>
      </c>
      <c r="B2437" t="s">
        <v>1758</v>
      </c>
    </row>
    <row r="2438" spans="1:2" x14ac:dyDescent="0.35">
      <c r="A2438">
        <v>2017</v>
      </c>
      <c r="B2438" t="s">
        <v>519</v>
      </c>
    </row>
    <row r="2439" spans="1:2" x14ac:dyDescent="0.35">
      <c r="A2439">
        <v>2017</v>
      </c>
      <c r="B2439" t="s">
        <v>689</v>
      </c>
    </row>
    <row r="2440" spans="1:2" x14ac:dyDescent="0.35">
      <c r="A2440">
        <v>2017</v>
      </c>
      <c r="B2440" t="s">
        <v>2405</v>
      </c>
    </row>
    <row r="2441" spans="1:2" x14ac:dyDescent="0.35">
      <c r="A2441">
        <v>2017</v>
      </c>
      <c r="B2441" t="s">
        <v>1648</v>
      </c>
    </row>
    <row r="2442" spans="1:2" x14ac:dyDescent="0.35">
      <c r="A2442">
        <v>2017</v>
      </c>
      <c r="B2442" t="s">
        <v>1846</v>
      </c>
    </row>
    <row r="2443" spans="1:2" x14ac:dyDescent="0.35">
      <c r="A2443">
        <v>2017</v>
      </c>
      <c r="B2443" t="s">
        <v>904</v>
      </c>
    </row>
    <row r="2444" spans="1:2" x14ac:dyDescent="0.35">
      <c r="A2444">
        <v>2017</v>
      </c>
      <c r="B2444" t="s">
        <v>826</v>
      </c>
    </row>
    <row r="2445" spans="1:2" x14ac:dyDescent="0.35">
      <c r="A2445">
        <v>2017</v>
      </c>
      <c r="B2445" t="s">
        <v>1687</v>
      </c>
    </row>
    <row r="2446" spans="1:2" x14ac:dyDescent="0.35">
      <c r="A2446">
        <v>2017</v>
      </c>
      <c r="B2446" t="s">
        <v>971</v>
      </c>
    </row>
    <row r="2447" spans="1:2" x14ac:dyDescent="0.35">
      <c r="A2447">
        <v>2017</v>
      </c>
      <c r="B2447" t="s">
        <v>1497</v>
      </c>
    </row>
    <row r="2448" spans="1:2" x14ac:dyDescent="0.35">
      <c r="A2448">
        <v>2017</v>
      </c>
      <c r="B2448" t="s">
        <v>677</v>
      </c>
    </row>
    <row r="2449" spans="1:2" x14ac:dyDescent="0.35">
      <c r="A2449">
        <v>2017</v>
      </c>
      <c r="B2449" t="s">
        <v>445</v>
      </c>
    </row>
    <row r="2450" spans="1:2" x14ac:dyDescent="0.35">
      <c r="A2450">
        <v>2017</v>
      </c>
      <c r="B2450" t="s">
        <v>1866</v>
      </c>
    </row>
    <row r="2451" spans="1:2" x14ac:dyDescent="0.35">
      <c r="A2451">
        <v>2017</v>
      </c>
      <c r="B2451" t="s">
        <v>692</v>
      </c>
    </row>
    <row r="2452" spans="1:2" x14ac:dyDescent="0.35">
      <c r="A2452">
        <v>2017</v>
      </c>
      <c r="B2452" t="s">
        <v>341</v>
      </c>
    </row>
    <row r="2453" spans="1:2" x14ac:dyDescent="0.35">
      <c r="A2453">
        <v>2017</v>
      </c>
      <c r="B2453" t="s">
        <v>2625</v>
      </c>
    </row>
    <row r="2454" spans="1:2" x14ac:dyDescent="0.35">
      <c r="A2454">
        <v>2017</v>
      </c>
      <c r="B2454" t="s">
        <v>607</v>
      </c>
    </row>
    <row r="2455" spans="1:2" x14ac:dyDescent="0.35">
      <c r="A2455">
        <v>2017</v>
      </c>
      <c r="B2455" t="s">
        <v>223</v>
      </c>
    </row>
    <row r="2456" spans="1:2" x14ac:dyDescent="0.35">
      <c r="A2456">
        <v>2017</v>
      </c>
      <c r="B2456" t="s">
        <v>289</v>
      </c>
    </row>
    <row r="2457" spans="1:2" x14ac:dyDescent="0.35">
      <c r="A2457">
        <v>2017</v>
      </c>
      <c r="B2457" t="s">
        <v>246</v>
      </c>
    </row>
    <row r="2458" spans="1:2" x14ac:dyDescent="0.35">
      <c r="A2458">
        <v>2017</v>
      </c>
      <c r="B2458" t="s">
        <v>1719</v>
      </c>
    </row>
    <row r="2459" spans="1:2" x14ac:dyDescent="0.35">
      <c r="A2459">
        <v>2017</v>
      </c>
      <c r="B2459" t="s">
        <v>552</v>
      </c>
    </row>
    <row r="2460" spans="1:2" x14ac:dyDescent="0.35">
      <c r="A2460">
        <v>2017</v>
      </c>
      <c r="B2460" t="s">
        <v>1378</v>
      </c>
    </row>
    <row r="2461" spans="1:2" x14ac:dyDescent="0.35">
      <c r="A2461">
        <v>2017</v>
      </c>
      <c r="B2461" t="s">
        <v>1167</v>
      </c>
    </row>
    <row r="2462" spans="1:2" x14ac:dyDescent="0.35">
      <c r="A2462">
        <v>2017</v>
      </c>
      <c r="B2462" t="s">
        <v>2450</v>
      </c>
    </row>
    <row r="2463" spans="1:2" x14ac:dyDescent="0.35">
      <c r="A2463">
        <v>2017</v>
      </c>
      <c r="B2463" t="s">
        <v>1595</v>
      </c>
    </row>
    <row r="2464" spans="1:2" x14ac:dyDescent="0.35">
      <c r="A2464">
        <v>2017</v>
      </c>
      <c r="B2464" t="s">
        <v>81</v>
      </c>
    </row>
    <row r="2465" spans="1:2" x14ac:dyDescent="0.35">
      <c r="A2465">
        <v>2017</v>
      </c>
      <c r="B2465" t="s">
        <v>1475</v>
      </c>
    </row>
    <row r="2466" spans="1:2" x14ac:dyDescent="0.35">
      <c r="A2466">
        <v>2017</v>
      </c>
      <c r="B2466" t="s">
        <v>1186</v>
      </c>
    </row>
    <row r="2467" spans="1:2" x14ac:dyDescent="0.35">
      <c r="A2467">
        <v>2017</v>
      </c>
      <c r="B2467" t="s">
        <v>1544</v>
      </c>
    </row>
    <row r="2468" spans="1:2" x14ac:dyDescent="0.35">
      <c r="A2468">
        <v>2017</v>
      </c>
      <c r="B2468" t="s">
        <v>1102</v>
      </c>
    </row>
    <row r="2469" spans="1:2" x14ac:dyDescent="0.35">
      <c r="A2469">
        <v>2017</v>
      </c>
      <c r="B2469" t="s">
        <v>405</v>
      </c>
    </row>
    <row r="2470" spans="1:2" x14ac:dyDescent="0.35">
      <c r="A2470">
        <v>2017</v>
      </c>
      <c r="B2470" t="s">
        <v>892</v>
      </c>
    </row>
    <row r="2471" spans="1:2" x14ac:dyDescent="0.35">
      <c r="A2471">
        <v>2017</v>
      </c>
      <c r="B2471" t="s">
        <v>1079</v>
      </c>
    </row>
    <row r="2472" spans="1:2" x14ac:dyDescent="0.35">
      <c r="A2472">
        <v>2017</v>
      </c>
      <c r="B2472" t="s">
        <v>1200</v>
      </c>
    </row>
    <row r="2473" spans="1:2" x14ac:dyDescent="0.35">
      <c r="A2473">
        <v>2017</v>
      </c>
      <c r="B2473" t="s">
        <v>667</v>
      </c>
    </row>
    <row r="2474" spans="1:2" x14ac:dyDescent="0.35">
      <c r="A2474">
        <v>2017</v>
      </c>
      <c r="B2474" t="s">
        <v>2346</v>
      </c>
    </row>
    <row r="2475" spans="1:2" x14ac:dyDescent="0.35">
      <c r="A2475">
        <v>2017</v>
      </c>
      <c r="B2475" t="s">
        <v>1557</v>
      </c>
    </row>
    <row r="2476" spans="1:2" x14ac:dyDescent="0.35">
      <c r="A2476">
        <v>2017</v>
      </c>
      <c r="B2476" t="s">
        <v>1145</v>
      </c>
    </row>
    <row r="2477" spans="1:2" x14ac:dyDescent="0.35">
      <c r="A2477">
        <v>2017</v>
      </c>
      <c r="B2477" t="s">
        <v>967</v>
      </c>
    </row>
    <row r="2478" spans="1:2" x14ac:dyDescent="0.35">
      <c r="A2478">
        <v>2017</v>
      </c>
      <c r="B2478" t="s">
        <v>722</v>
      </c>
    </row>
    <row r="2479" spans="1:2" x14ac:dyDescent="0.35">
      <c r="A2479">
        <v>2017</v>
      </c>
      <c r="B2479" t="s">
        <v>2578</v>
      </c>
    </row>
    <row r="2480" spans="1:2" x14ac:dyDescent="0.35">
      <c r="A2480">
        <v>2017</v>
      </c>
      <c r="B2480" t="s">
        <v>151</v>
      </c>
    </row>
    <row r="2481" spans="1:2" x14ac:dyDescent="0.35">
      <c r="A2481">
        <v>2017</v>
      </c>
      <c r="B2481" t="s">
        <v>2627</v>
      </c>
    </row>
    <row r="2482" spans="1:2" x14ac:dyDescent="0.35">
      <c r="A2482">
        <v>2017</v>
      </c>
      <c r="B2482" t="s">
        <v>2526</v>
      </c>
    </row>
    <row r="2483" spans="1:2" x14ac:dyDescent="0.35">
      <c r="A2483">
        <v>2017</v>
      </c>
      <c r="B2483" t="s">
        <v>2541</v>
      </c>
    </row>
    <row r="2484" spans="1:2" x14ac:dyDescent="0.35">
      <c r="A2484">
        <v>2017</v>
      </c>
      <c r="B2484" t="s">
        <v>1172</v>
      </c>
    </row>
    <row r="2485" spans="1:2" x14ac:dyDescent="0.35">
      <c r="A2485">
        <v>2017</v>
      </c>
      <c r="B2485" t="s">
        <v>1822</v>
      </c>
    </row>
    <row r="2486" spans="1:2" x14ac:dyDescent="0.35">
      <c r="A2486">
        <v>2017</v>
      </c>
      <c r="B2486" t="s">
        <v>478</v>
      </c>
    </row>
    <row r="2487" spans="1:2" x14ac:dyDescent="0.35">
      <c r="A2487">
        <v>2017</v>
      </c>
      <c r="B2487" t="s">
        <v>601</v>
      </c>
    </row>
    <row r="2488" spans="1:2" x14ac:dyDescent="0.35">
      <c r="A2488">
        <v>2017</v>
      </c>
      <c r="B2488" t="s">
        <v>2396</v>
      </c>
    </row>
    <row r="2489" spans="1:2" x14ac:dyDescent="0.35">
      <c r="A2489">
        <v>2017</v>
      </c>
      <c r="B2489" t="s">
        <v>558</v>
      </c>
    </row>
    <row r="2490" spans="1:2" x14ac:dyDescent="0.35">
      <c r="A2490">
        <v>2017</v>
      </c>
      <c r="B2490" t="s">
        <v>1746</v>
      </c>
    </row>
    <row r="2491" spans="1:2" x14ac:dyDescent="0.35">
      <c r="A2491">
        <v>2017</v>
      </c>
      <c r="B2491" t="s">
        <v>1436</v>
      </c>
    </row>
    <row r="2492" spans="1:2" x14ac:dyDescent="0.35">
      <c r="A2492">
        <v>2017</v>
      </c>
      <c r="B2492" t="s">
        <v>2306</v>
      </c>
    </row>
    <row r="2493" spans="1:2" x14ac:dyDescent="0.35">
      <c r="A2493">
        <v>2017</v>
      </c>
      <c r="B2493" t="s">
        <v>1310</v>
      </c>
    </row>
    <row r="2494" spans="1:2" x14ac:dyDescent="0.35">
      <c r="A2494">
        <v>2017</v>
      </c>
      <c r="B2494" t="s">
        <v>2057</v>
      </c>
    </row>
    <row r="2495" spans="1:2" x14ac:dyDescent="0.35">
      <c r="A2495">
        <v>2017</v>
      </c>
      <c r="B2495" t="s">
        <v>1620</v>
      </c>
    </row>
    <row r="2496" spans="1:2" x14ac:dyDescent="0.35">
      <c r="A2496">
        <v>2017</v>
      </c>
      <c r="B2496" t="s">
        <v>1638</v>
      </c>
    </row>
    <row r="2497" spans="1:2" x14ac:dyDescent="0.35">
      <c r="A2497">
        <v>2017</v>
      </c>
      <c r="B2497" t="s">
        <v>2343</v>
      </c>
    </row>
    <row r="2498" spans="1:2" x14ac:dyDescent="0.35">
      <c r="A2498">
        <v>2017</v>
      </c>
      <c r="B2498" t="s">
        <v>1871</v>
      </c>
    </row>
    <row r="2499" spans="1:2" x14ac:dyDescent="0.35">
      <c r="A2499">
        <v>2017</v>
      </c>
      <c r="B2499" t="s">
        <v>2424</v>
      </c>
    </row>
    <row r="2500" spans="1:2" x14ac:dyDescent="0.35">
      <c r="A2500">
        <v>2017</v>
      </c>
      <c r="B2500" t="s">
        <v>2486</v>
      </c>
    </row>
    <row r="2501" spans="1:2" x14ac:dyDescent="0.35">
      <c r="A2501" t="s">
        <v>19101</v>
      </c>
      <c r="B2501">
        <f>SUBTOTAL(103,Table13[Customer Name])</f>
        <v>2499</v>
      </c>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1303D-8C55-4BC7-A2F2-334DA0E938DE}">
  <dimension ref="A1"/>
  <sheetViews>
    <sheetView showGridLines="0" showRowColHeaders="0" zoomScale="78" workbookViewId="0">
      <selection activeCell="V7" sqref="V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 Gained</vt:lpstr>
      <vt:lpstr>Monthly Sales</vt:lpstr>
      <vt:lpstr>Top 5 Customer</vt:lpstr>
      <vt:lpstr>SalesByState</vt:lpstr>
      <vt:lpstr>salesdata</vt:lpstr>
      <vt:lpstr>Customer Name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Anchal Tiwari</cp:lastModifiedBy>
  <dcterms:created xsi:type="dcterms:W3CDTF">2026-01-10T18:19:37Z</dcterms:created>
  <dcterms:modified xsi:type="dcterms:W3CDTF">2026-02-04T09:11:42Z</dcterms:modified>
</cp:coreProperties>
</file>